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<sst xmlns="http://schemas.openxmlformats.org/spreadsheetml/2006/main" count="57304" uniqueCount="4476">
  <si>
    <t>endTime</t>
  </si>
  <si>
    <t>artistName</t>
  </si>
  <si>
    <t>trackName</t>
  </si>
  <si>
    <t>msPlayed</t>
  </si>
  <si>
    <t>Language</t>
  </si>
  <si>
    <t>Billie Eilish</t>
  </si>
  <si>
    <t>i love you</t>
  </si>
  <si>
    <t>Atif Aslam</t>
  </si>
  <si>
    <t>Tu Jaane Na</t>
  </si>
  <si>
    <t>Aadat</t>
  </si>
  <si>
    <t>Akhil Sachdeva</t>
  </si>
  <si>
    <t>Humsafar (From "Badrinath Ki Dulhania")</t>
  </si>
  <si>
    <t>Arijit Singh</t>
  </si>
  <si>
    <t>Tujhe Kitna Chahne Lage (From "Kabir Singh")</t>
  </si>
  <si>
    <t>Pritam</t>
  </si>
  <si>
    <t>Mere Bina</t>
  </si>
  <si>
    <t>Amit Trivedi</t>
  </si>
  <si>
    <t>Iktara</t>
  </si>
  <si>
    <t>Badshah</t>
  </si>
  <si>
    <t>Akh Lad Jaave (From "Loveyatri")</t>
  </si>
  <si>
    <t>Tum Se Hi</t>
  </si>
  <si>
    <t>Rahat Fateh Ali Khan</t>
  </si>
  <si>
    <t>Afreen Afreen (Coke Studio Season 9)</t>
  </si>
  <si>
    <t>Vilen</t>
  </si>
  <si>
    <t>Ek Raat</t>
  </si>
  <si>
    <t>Vishal-Shekhar</t>
  </si>
  <si>
    <t>Jab Mila Tu</t>
  </si>
  <si>
    <t>Mohit Chauhan</t>
  </si>
  <si>
    <t>Tum Ho</t>
  </si>
  <si>
    <t>A.R. Rahman</t>
  </si>
  <si>
    <t>Maa Tujhe Salaam - Live</t>
  </si>
  <si>
    <t>Maize Mirchi</t>
  </si>
  <si>
    <t>Jashn-E-Bahara</t>
  </si>
  <si>
    <t>Palak Muchhal</t>
  </si>
  <si>
    <t>Chahun Main Ya Naa (From "Aashiqui 2")</t>
  </si>
  <si>
    <t>Javed Ali</t>
  </si>
  <si>
    <t>Arziyan</t>
  </si>
  <si>
    <t>Raabta (From "Agent Vinod)</t>
  </si>
  <si>
    <t>Main Rang Sharbaton Ka</t>
  </si>
  <si>
    <t>Kyon</t>
  </si>
  <si>
    <t>Kabira</t>
  </si>
  <si>
    <t>Bulleya</t>
  </si>
  <si>
    <t>Gajendra Verma</t>
  </si>
  <si>
    <t>Mann Mera (From "Table No. 21")</t>
  </si>
  <si>
    <t>Ayushmann Khurrana</t>
  </si>
  <si>
    <t>Chan Kitthan (From "Chan Kitthan")</t>
  </si>
  <si>
    <t>Akhil</t>
  </si>
  <si>
    <t>Duniyaa (From "Luka Chuppi")</t>
  </si>
  <si>
    <t>Tum Mile - Love Reprise</t>
  </si>
  <si>
    <t>Jiyein Kyun</t>
  </si>
  <si>
    <t>Jawad Ahmad</t>
  </si>
  <si>
    <t>Samjhawan (Unplugged by Alia Bhatt) [From "Humpty Sharma Ki Dulhania"]</t>
  </si>
  <si>
    <t>Tajdar-E-Haram Coke Studio Season 8</t>
  </si>
  <si>
    <t>Sachin-Jigar</t>
  </si>
  <si>
    <t>Saibo</t>
  </si>
  <si>
    <t>Tu Hi Hai</t>
  </si>
  <si>
    <t>Tum Hi Ho (From "Aashiqui 2")</t>
  </si>
  <si>
    <t>Alka Yagnik</t>
  </si>
  <si>
    <t>Agar Tum Saath Ho (From "Tamasha")</t>
  </si>
  <si>
    <t>Alvida</t>
  </si>
  <si>
    <t>Channa Mereya</t>
  </si>
  <si>
    <t>Tere Sang Yaara</t>
  </si>
  <si>
    <t>Jasleen Royal</t>
  </si>
  <si>
    <t>Kho Gaye Hum Kahan</t>
  </si>
  <si>
    <t>Be Intehaan</t>
  </si>
  <si>
    <t>Rashid Ali</t>
  </si>
  <si>
    <t>Kahin To</t>
  </si>
  <si>
    <t>Salim–Sulaiman</t>
  </si>
  <si>
    <t>Shukran Allah</t>
  </si>
  <si>
    <t>Kun Faya Kun</t>
  </si>
  <si>
    <t>James</t>
  </si>
  <si>
    <t>Bheegi Bheegi</t>
  </si>
  <si>
    <t>Ammy Virk</t>
  </si>
  <si>
    <t>Daryaa</t>
  </si>
  <si>
    <t>Channa Mereya - Unplugged</t>
  </si>
  <si>
    <t>Kuch Is Tarah</t>
  </si>
  <si>
    <t>One Direction</t>
  </si>
  <si>
    <t>Gotta Be You</t>
  </si>
  <si>
    <t>NAV</t>
  </si>
  <si>
    <t>TTD</t>
  </si>
  <si>
    <t>Aya Nakamura</t>
  </si>
  <si>
    <t>Djadja (feat. Afro B) - Remix</t>
  </si>
  <si>
    <t>NF</t>
  </si>
  <si>
    <t>Notepad</t>
  </si>
  <si>
    <t>Passenger</t>
  </si>
  <si>
    <t>Let Her Go</t>
  </si>
  <si>
    <t>Babalos</t>
  </si>
  <si>
    <t>Snow Crystal</t>
  </si>
  <si>
    <t>Drake</t>
  </si>
  <si>
    <t>Fire &amp; Desire</t>
  </si>
  <si>
    <t>Icona Pop</t>
  </si>
  <si>
    <t>I Love It (feat. Charli XCX)</t>
  </si>
  <si>
    <t>Hardwell</t>
  </si>
  <si>
    <t>How You Love Me (feat. Conor Maynard &amp; Snoop Dogg)</t>
  </si>
  <si>
    <t>gianni &amp; kyle</t>
  </si>
  <si>
    <t>5 shots</t>
  </si>
  <si>
    <t>Russ</t>
  </si>
  <si>
    <t>The Flute Song</t>
  </si>
  <si>
    <t>LANY</t>
  </si>
  <si>
    <t>Hericane</t>
  </si>
  <si>
    <t>ZAYN</t>
  </si>
  <si>
    <t>Satisfaction</t>
  </si>
  <si>
    <t>Lauv</t>
  </si>
  <si>
    <t>The Other</t>
  </si>
  <si>
    <t>Ali Gatie</t>
  </si>
  <si>
    <t>What If I Told You That I Love You</t>
  </si>
  <si>
    <t>M24</t>
  </si>
  <si>
    <t>London (feat. Tion Wayne)</t>
  </si>
  <si>
    <t>SahBabii</t>
  </si>
  <si>
    <t>Anime World</t>
  </si>
  <si>
    <t>Let You Down</t>
  </si>
  <si>
    <t>Chasing_(Demo)</t>
  </si>
  <si>
    <t>will.i.am</t>
  </si>
  <si>
    <t>Scream &amp; Shout</t>
  </si>
  <si>
    <t>Jeremy Zucker</t>
  </si>
  <si>
    <t>this is how you fall in love</t>
  </si>
  <si>
    <t>I Hate Models</t>
  </si>
  <si>
    <t>Walpurgis Night</t>
  </si>
  <si>
    <t>John Dopping</t>
  </si>
  <si>
    <t>Cognition - Bryan Kearney's Heads Down Remix</t>
  </si>
  <si>
    <t>G-Eazy</t>
  </si>
  <si>
    <t>Remember You (feat. blackbear)</t>
  </si>
  <si>
    <t>PnB Rock</t>
  </si>
  <si>
    <t>Selfish</t>
  </si>
  <si>
    <t>Young Thug</t>
  </si>
  <si>
    <t>The London (feat. J. Cole &amp; Travis Scott)</t>
  </si>
  <si>
    <t>Eluzai</t>
  </si>
  <si>
    <t>call my friends...</t>
  </si>
  <si>
    <t>Kaash Paige</t>
  </si>
  <si>
    <t>Frank Ocean</t>
  </si>
  <si>
    <t>Losses</t>
  </si>
  <si>
    <t>J. Cole</t>
  </si>
  <si>
    <t>Deja Vu</t>
  </si>
  <si>
    <t>Ryan Caraveo</t>
  </si>
  <si>
    <t>Nutcase</t>
  </si>
  <si>
    <t>Kid Cudi</t>
  </si>
  <si>
    <t>Marijuana</t>
  </si>
  <si>
    <t>Chasing Fire - Stripped – Live in London</t>
  </si>
  <si>
    <t>Bryson Tiller</t>
  </si>
  <si>
    <t>Run Me Dry</t>
  </si>
  <si>
    <t>London</t>
  </si>
  <si>
    <t>KALEO</t>
  </si>
  <si>
    <t>Way down We Go</t>
  </si>
  <si>
    <t>Summer Walker</t>
  </si>
  <si>
    <t>My Affection (with PARTYNEXTDOOR)</t>
  </si>
  <si>
    <t>Tumblr Girls (feat. Christoph Andersson)</t>
  </si>
  <si>
    <t>Pain 1993 (with Playboi Carti)</t>
  </si>
  <si>
    <t>Glass Animals</t>
  </si>
  <si>
    <t>Heat Waves</t>
  </si>
  <si>
    <t>Internet Money</t>
  </si>
  <si>
    <t>Thrusting (feat. Swae Lee &amp; Future)</t>
  </si>
  <si>
    <t>Cannons</t>
  </si>
  <si>
    <t>Fire for You</t>
  </si>
  <si>
    <t>Surf Mesa</t>
  </si>
  <si>
    <t>ily (i love you baby) (feat. Emilee)</t>
  </si>
  <si>
    <t>Jhené Aiko</t>
  </si>
  <si>
    <t>B.S. (feat. H.E.R.)</t>
  </si>
  <si>
    <t>Maroon 5</t>
  </si>
  <si>
    <t>Daylight</t>
  </si>
  <si>
    <t>Jaden</t>
  </si>
  <si>
    <t>SOHO</t>
  </si>
  <si>
    <t>Soul Ties</t>
  </si>
  <si>
    <t>Lord I Know</t>
  </si>
  <si>
    <t>Aaron Smith</t>
  </si>
  <si>
    <t>Dancin - Krono Remix</t>
  </si>
  <si>
    <t>Powfu</t>
  </si>
  <si>
    <t>Life Is Changing</t>
  </si>
  <si>
    <t>Kina</t>
  </si>
  <si>
    <t>Get You The Moon (feat. Snøw) - Hippie Sabotage Remix</t>
  </si>
  <si>
    <t>Nobody Knows</t>
  </si>
  <si>
    <t>BEST ON EARTH (feat. BIA) - Bonus</t>
  </si>
  <si>
    <t>From a Distance</t>
  </si>
  <si>
    <t>H.E.R.</t>
  </si>
  <si>
    <t>Slide (Remix) (feat. Pop Smoke, A Boogie Wit da Hoodie &amp; Chris Brown) (feat. Pop Smoke)</t>
  </si>
  <si>
    <t>Amelie Lens</t>
  </si>
  <si>
    <t>The Future</t>
  </si>
  <si>
    <t>Kamilo Sanclemente</t>
  </si>
  <si>
    <t>Final Warning - Q.U.A.K.E &amp; Aaron Suiss Remix</t>
  </si>
  <si>
    <t>Stefflon Don</t>
  </si>
  <si>
    <t>Hurtin' Me</t>
  </si>
  <si>
    <t>Super Far</t>
  </si>
  <si>
    <t>Q.U.A.K.E</t>
  </si>
  <si>
    <t>Creation of Reality - Original Mix</t>
  </si>
  <si>
    <t>Rockstar Knights (with Trippie Redd)</t>
  </si>
  <si>
    <t>Anuv Jain</t>
  </si>
  <si>
    <t>Ocean</t>
  </si>
  <si>
    <t>Wiz Khalifa</t>
  </si>
  <si>
    <t>Something New (feat. Ty Dolla $ign)</t>
  </si>
  <si>
    <t>The Weeknd</t>
  </si>
  <si>
    <t>Earned It (Fifty Shades Of Grey) - From The "Fifty Shades Of Grey" Soundtrack</t>
  </si>
  <si>
    <t>Amir Obe</t>
  </si>
  <si>
    <t>Took You Seriously</t>
  </si>
  <si>
    <t>Thouxanbanfauni</t>
  </si>
  <si>
    <t>FIRESTONE</t>
  </si>
  <si>
    <t>Roy Woods</t>
  </si>
  <si>
    <t>Drama (feat. Drake)</t>
  </si>
  <si>
    <t>How Could You Leave Us</t>
  </si>
  <si>
    <t>Avicii</t>
  </si>
  <si>
    <t>Waiting For Love</t>
  </si>
  <si>
    <t>Justin Bieber</t>
  </si>
  <si>
    <t>Sorry</t>
  </si>
  <si>
    <t>Psycho</t>
  </si>
  <si>
    <t>Popp Hunna</t>
  </si>
  <si>
    <t>Adderall (Corvette Corvette)</t>
  </si>
  <si>
    <t>MC Fioti</t>
  </si>
  <si>
    <t>Bum Bum Tam Tam - Jax Jones Remix</t>
  </si>
  <si>
    <t>Grindin'</t>
  </si>
  <si>
    <t>Aitch</t>
  </si>
  <si>
    <t>Buss Down (feat. ZieZie)</t>
  </si>
  <si>
    <t>Polo G</t>
  </si>
  <si>
    <t>Go Stupid (feat. NLE Choppa &amp; Mike WiLL Made-It)</t>
  </si>
  <si>
    <t>Jonas Brothers</t>
  </si>
  <si>
    <t>Sucker</t>
  </si>
  <si>
    <t>Ritesh Pandey</t>
  </si>
  <si>
    <t>Pandeyji Ka Beta Hoon With Dialogues</t>
  </si>
  <si>
    <t>I'm Ready</t>
  </si>
  <si>
    <t>Jacquees</t>
  </si>
  <si>
    <t>You</t>
  </si>
  <si>
    <t>Sober</t>
  </si>
  <si>
    <t>Travis Scott</t>
  </si>
  <si>
    <t>BUTTERFLY EFFECT</t>
  </si>
  <si>
    <t>Maybe</t>
  </si>
  <si>
    <t>Akon</t>
  </si>
  <si>
    <t>Smack That</t>
  </si>
  <si>
    <t>Kodaline</t>
  </si>
  <si>
    <t>Follow Your Fire</t>
  </si>
  <si>
    <t>Post Malone</t>
  </si>
  <si>
    <t>Candy Paint</t>
  </si>
  <si>
    <t>Showtek</t>
  </si>
  <si>
    <t>Booyah</t>
  </si>
  <si>
    <t>dvsn</t>
  </si>
  <si>
    <t>Nuh Time / Tek Time</t>
  </si>
  <si>
    <t>Stefan Eli</t>
  </si>
  <si>
    <t>Hoping That You're Lonely</t>
  </si>
  <si>
    <t>Izzamuzzic</t>
  </si>
  <si>
    <t>Adventure - Original Mix</t>
  </si>
  <si>
    <t>Not You Too (feat. Chris Brown)</t>
  </si>
  <si>
    <t>keshi</t>
  </si>
  <si>
    <t>2 soon</t>
  </si>
  <si>
    <t>Psycho, Pt. 2</t>
  </si>
  <si>
    <t>PARTYNEXTDOOR</t>
  </si>
  <si>
    <t>Come and See Me (feat. Drake)</t>
  </si>
  <si>
    <t>The Hunna</t>
  </si>
  <si>
    <t>She's Casual</t>
  </si>
  <si>
    <t>Kendrick Lamar</t>
  </si>
  <si>
    <t>HUMBLE.</t>
  </si>
  <si>
    <t>Kreepa</t>
  </si>
  <si>
    <t>Oh No</t>
  </si>
  <si>
    <t>J Balvin</t>
  </si>
  <si>
    <t>Mi Gente</t>
  </si>
  <si>
    <t>16yrold</t>
  </si>
  <si>
    <t>No Romance</t>
  </si>
  <si>
    <t>Cigarettes After Sex</t>
  </si>
  <si>
    <t>Heavenly</t>
  </si>
  <si>
    <t>Tyga</t>
  </si>
  <si>
    <t>Floss In The Bank</t>
  </si>
  <si>
    <t>lovely (with Khalid)</t>
  </si>
  <si>
    <t>Coldplay</t>
  </si>
  <si>
    <t>Fix You</t>
  </si>
  <si>
    <t>Naina Da Kya Kasoor</t>
  </si>
  <si>
    <t>SZA</t>
  </si>
  <si>
    <t>Love Galore (feat. Travis Scott)</t>
  </si>
  <si>
    <t>My Mind</t>
  </si>
  <si>
    <t>Ed Sheeran</t>
  </si>
  <si>
    <t>I Don't Care (with Justin Bieber)</t>
  </si>
  <si>
    <t>DNCE</t>
  </si>
  <si>
    <t>Toothbrush</t>
  </si>
  <si>
    <t>The Marías</t>
  </si>
  <si>
    <t>Cariño</t>
  </si>
  <si>
    <t>Missed You - Bonus Track</t>
  </si>
  <si>
    <t>Lovin’ Me (feat. Phoebe Bridgers)</t>
  </si>
  <si>
    <t>Milky Chance</t>
  </si>
  <si>
    <t>Stolen Dance</t>
  </si>
  <si>
    <t>Khuda Jaane</t>
  </si>
  <si>
    <t>Jack Harlow</t>
  </si>
  <si>
    <t>WHATS POPPIN (feat. DaBaby, Tory Lanez &amp; Lil Wayne) - Remix</t>
  </si>
  <si>
    <t>Harry Hudson</t>
  </si>
  <si>
    <t>Just Slide (feat. Jaden)</t>
  </si>
  <si>
    <t>James Arthur</t>
  </si>
  <si>
    <t>Naked</t>
  </si>
  <si>
    <t>Thing Called Love</t>
  </si>
  <si>
    <t>Roashan</t>
  </si>
  <si>
    <t>Kumbali Trance</t>
  </si>
  <si>
    <t>Bad Bunny</t>
  </si>
  <si>
    <t>Callaita</t>
  </si>
  <si>
    <t>Back To Life</t>
  </si>
  <si>
    <t>Alyssa Mendonsa</t>
  </si>
  <si>
    <t>Khaabon Ke Parinday</t>
  </si>
  <si>
    <t>i swear i'll never leave again</t>
  </si>
  <si>
    <t>Floreyyyy</t>
  </si>
  <si>
    <t>Not Even Her (feat. Shiloh)</t>
  </si>
  <si>
    <t>Petit Biscuit</t>
  </si>
  <si>
    <t>Sunset Lover</t>
  </si>
  <si>
    <t>Yung Gravy</t>
  </si>
  <si>
    <t>Whip A Tesla</t>
  </si>
  <si>
    <t>P*$$Y Fairy (OTW)</t>
  </si>
  <si>
    <t>Giddy Up (feat. Wiz Khalifa &amp; 24KGoldn)</t>
  </si>
  <si>
    <t>Lemonade (feat. Gunna, Don Toliver &amp; NAV)</t>
  </si>
  <si>
    <t>Love Songs - Bonus</t>
  </si>
  <si>
    <t>Machine Gun Kelly</t>
  </si>
  <si>
    <t>Glass House (feat. Naomi Wild)</t>
  </si>
  <si>
    <t>Shawn Mendes</t>
  </si>
  <si>
    <t>Lost In Japan</t>
  </si>
  <si>
    <t>Calvin Harris</t>
  </si>
  <si>
    <t>Summer</t>
  </si>
  <si>
    <t>Bazzi</t>
  </si>
  <si>
    <t>Fantasy</t>
  </si>
  <si>
    <t>Afrojack</t>
  </si>
  <si>
    <t>Ten Feet Tall</t>
  </si>
  <si>
    <t>ZieZie</t>
  </si>
  <si>
    <t>Fine Girl</t>
  </si>
  <si>
    <t>Crew Love</t>
  </si>
  <si>
    <t>Bea Miller</t>
  </si>
  <si>
    <t>THAT BITCH</t>
  </si>
  <si>
    <t>WHY</t>
  </si>
  <si>
    <t>you were good to me</t>
  </si>
  <si>
    <t>Linkin Park</t>
  </si>
  <si>
    <t>CASTLE OF GLASS</t>
  </si>
  <si>
    <t>Sugar Wraith</t>
  </si>
  <si>
    <t>Digga D</t>
  </si>
  <si>
    <t>No Diet</t>
  </si>
  <si>
    <t>Sub Urban</t>
  </si>
  <si>
    <t>Cradles</t>
  </si>
  <si>
    <t>Right My Wrongs</t>
  </si>
  <si>
    <t>Starboy</t>
  </si>
  <si>
    <t>BROCKHAMPTON</t>
  </si>
  <si>
    <t>FACE</t>
  </si>
  <si>
    <t>When I Grow Up</t>
  </si>
  <si>
    <t>Come Around Me</t>
  </si>
  <si>
    <t>XXXTENTACION</t>
  </si>
  <si>
    <t>Everybody Dies In Their Nightmares</t>
  </si>
  <si>
    <t>bülow</t>
  </si>
  <si>
    <t>Lines</t>
  </si>
  <si>
    <t>do u even miss me at all?</t>
  </si>
  <si>
    <t>Die For Me (feat. Future &amp; Halsey)</t>
  </si>
  <si>
    <t>Logic</t>
  </si>
  <si>
    <t>Icy (feat. Gucci Mane)</t>
  </si>
  <si>
    <t>Imagine Dragons</t>
  </si>
  <si>
    <t>Believer</t>
  </si>
  <si>
    <t>River Road</t>
  </si>
  <si>
    <t>ocean eyes</t>
  </si>
  <si>
    <t>A Sky Full of Stars</t>
  </si>
  <si>
    <t>Little Things</t>
  </si>
  <si>
    <t>Ready to Run</t>
  </si>
  <si>
    <t>No Control</t>
  </si>
  <si>
    <t>Fireproof</t>
  </si>
  <si>
    <t>Girl Almighty</t>
  </si>
  <si>
    <t>Steal My Girl</t>
  </si>
  <si>
    <t>Once in a Lifetime</t>
  </si>
  <si>
    <t>Change Your Ticket</t>
  </si>
  <si>
    <t>Fool's Gold</t>
  </si>
  <si>
    <t>Illusion</t>
  </si>
  <si>
    <t>Stockholm Syndrome</t>
  </si>
  <si>
    <t>Night Changes</t>
  </si>
  <si>
    <t>Where Do Broken Hearts Go</t>
  </si>
  <si>
    <t>Tu Hi Hai (Ali Zafar Version) [From "Dear Zindagi"]</t>
  </si>
  <si>
    <t>Pop Smoke</t>
  </si>
  <si>
    <t>Dior</t>
  </si>
  <si>
    <t>Getting Over You</t>
  </si>
  <si>
    <t>Portugal. The Man</t>
  </si>
  <si>
    <t>Feel It Still</t>
  </si>
  <si>
    <t>Empty Space</t>
  </si>
  <si>
    <t>A Boogie Wit da Hoodie</t>
  </si>
  <si>
    <t>Numbers (feat. Roddy Ricch, Gunna and London On Da Track)</t>
  </si>
  <si>
    <t>Hope</t>
  </si>
  <si>
    <t>Stay Flee Get Lizzy</t>
  </si>
  <si>
    <t>Ay Caramba</t>
  </si>
  <si>
    <t>Starrah</t>
  </si>
  <si>
    <t>Imperfections</t>
  </si>
  <si>
    <t>Tequila Shots</t>
  </si>
  <si>
    <t>WAKE UP</t>
  </si>
  <si>
    <t>DJ Snake</t>
  </si>
  <si>
    <t>Magenta Riddim</t>
  </si>
  <si>
    <t>4 Da Kidz</t>
  </si>
  <si>
    <t>The Pale Moonlight</t>
  </si>
  <si>
    <t>Damaged</t>
  </si>
  <si>
    <t>Elsie's Baby Boy (flashback)</t>
  </si>
  <si>
    <t>Another Day</t>
  </si>
  <si>
    <t>She Knows This</t>
  </si>
  <si>
    <t>Mac Miller</t>
  </si>
  <si>
    <t>Self Care</t>
  </si>
  <si>
    <t>Majid Jordan</t>
  </si>
  <si>
    <t>Caught Up (feat. Khalid)</t>
  </si>
  <si>
    <t>Love In The Sky</t>
  </si>
  <si>
    <t>Yung Raja</t>
  </si>
  <si>
    <t>Mustafa</t>
  </si>
  <si>
    <t>ABANGSAPAU</t>
  </si>
  <si>
    <t>Stay Home</t>
  </si>
  <si>
    <t>Two Punks In Love</t>
  </si>
  <si>
    <t>The Chainsmokers</t>
  </si>
  <si>
    <t>Who Do You Love</t>
  </si>
  <si>
    <t>desire</t>
  </si>
  <si>
    <t>Owl City</t>
  </si>
  <si>
    <t>Fireflies</t>
  </si>
  <si>
    <t>I've Changed for You</t>
  </si>
  <si>
    <t>I Like Me Better</t>
  </si>
  <si>
    <t>bad guy</t>
  </si>
  <si>
    <t>For Now</t>
  </si>
  <si>
    <t>Imran Khan</t>
  </si>
  <si>
    <t>Amplifier</t>
  </si>
  <si>
    <t>Mob Ties</t>
  </si>
  <si>
    <t>Emotionless</t>
  </si>
  <si>
    <t>Khalid</t>
  </si>
  <si>
    <t>Angels</t>
  </si>
  <si>
    <t>Some Kind Of Drug (feat. Marc E. Bassy)</t>
  </si>
  <si>
    <t>rockstar (feat. 21 Savage)</t>
  </si>
  <si>
    <t>Party Monster</t>
  </si>
  <si>
    <t>All The Stars (with SZA)</t>
  </si>
  <si>
    <t>Perfect</t>
  </si>
  <si>
    <t>Lil Tjay</t>
  </si>
  <si>
    <t>20/20</t>
  </si>
  <si>
    <t>DJ Khaled</t>
  </si>
  <si>
    <t>Wild Thoughts (feat. Rihanna &amp; Bryson Tiller)</t>
  </si>
  <si>
    <t>Eminem</t>
  </si>
  <si>
    <t>Till I Collapse</t>
  </si>
  <si>
    <t>Take It All in (feat. Rexx Life Raj)</t>
  </si>
  <si>
    <t>khai dreams</t>
  </si>
  <si>
    <t>Come True</t>
  </si>
  <si>
    <t>Kodak Black</t>
  </si>
  <si>
    <t>ZEZE (feat. Travis Scott &amp; Offset)</t>
  </si>
  <si>
    <t>Cubicolor</t>
  </si>
  <si>
    <t>Wake Me Up</t>
  </si>
  <si>
    <t>feel something</t>
  </si>
  <si>
    <t>Subhash Kapoor</t>
  </si>
  <si>
    <t>Mata Ka Email (From "Guddu Rangeela")</t>
  </si>
  <si>
    <t>Laolu</t>
  </si>
  <si>
    <t>Force</t>
  </si>
  <si>
    <t>Perfect Duet (Ed Sheeran &amp; Beyoncé)</t>
  </si>
  <si>
    <t>88GLAM</t>
  </si>
  <si>
    <t>Lil Boat</t>
  </si>
  <si>
    <t>Alessia Cara</t>
  </si>
  <si>
    <t>Out Of Love</t>
  </si>
  <si>
    <t>Run It Up (feat. Pop Smoke)</t>
  </si>
  <si>
    <t>Focus (feat. 21 Savage)</t>
  </si>
  <si>
    <t>Taio Cruz</t>
  </si>
  <si>
    <t>Dynamite</t>
  </si>
  <si>
    <t>Nusrat Fateh Ali Khan</t>
  </si>
  <si>
    <t>Mere Rashke Qamar</t>
  </si>
  <si>
    <t>Transviolet</t>
  </si>
  <si>
    <t>Pretty Head</t>
  </si>
  <si>
    <t>Trippie Redd</t>
  </si>
  <si>
    <t>It Takes Time</t>
  </si>
  <si>
    <t>Garrett Nash</t>
  </si>
  <si>
    <t>feelings fade</t>
  </si>
  <si>
    <t>be</t>
  </si>
  <si>
    <t>Treat You Better</t>
  </si>
  <si>
    <t>6LACK</t>
  </si>
  <si>
    <t>Know My Rights (feat. Lil Baby)</t>
  </si>
  <si>
    <t>Hailee Steinfeld</t>
  </si>
  <si>
    <t>Starving - Acoustic</t>
  </si>
  <si>
    <t>Sia</t>
  </si>
  <si>
    <t>Audio (feat. Sia, Diplo, and Labrinth)</t>
  </si>
  <si>
    <t>Changes</t>
  </si>
  <si>
    <t>we're fucked, it's fine</t>
  </si>
  <si>
    <t>Kalyanji-Anandji</t>
  </si>
  <si>
    <t>Neele Neele Ambar Par - Male Version</t>
  </si>
  <si>
    <t>Kishore Kumar</t>
  </si>
  <si>
    <t>Pyar Diwana Hota Hai (From "Kati Patang")</t>
  </si>
  <si>
    <t>Mohammed Rafi</t>
  </si>
  <si>
    <t>Gulabi Ankhen - From "The Train"</t>
  </si>
  <si>
    <t>Chhu Kar Mere Manko - From "Yaarana"</t>
  </si>
  <si>
    <t>Arizona Zervas</t>
  </si>
  <si>
    <t>ROXANNE</t>
  </si>
  <si>
    <t>Sharry Mann</t>
  </si>
  <si>
    <t>3 Peg</t>
  </si>
  <si>
    <t>No Way!</t>
  </si>
  <si>
    <t>Stitches</t>
  </si>
  <si>
    <t>BRB</t>
  </si>
  <si>
    <t>Spoil My Night (feat. Swae Lee)</t>
  </si>
  <si>
    <t>Todiefor</t>
  </si>
  <si>
    <t>Tunak Tunak Tun (Remix) (feat. Daler Mehndi)</t>
  </si>
  <si>
    <t>Yellow Claw</t>
  </si>
  <si>
    <t>City on Lockdown (feat. Juicy J &amp; Lil Debbie)</t>
  </si>
  <si>
    <t>AP Dhillon</t>
  </si>
  <si>
    <t>Brown Munde</t>
  </si>
  <si>
    <t>POPSTAR (feat. Drake)</t>
  </si>
  <si>
    <t>DaniLeigh</t>
  </si>
  <si>
    <t>Easy</t>
  </si>
  <si>
    <t>First Fuck</t>
  </si>
  <si>
    <t>Kehlani</t>
  </si>
  <si>
    <t>Toxic</t>
  </si>
  <si>
    <t>Hit Different</t>
  </si>
  <si>
    <t>Yung Bleu</t>
  </si>
  <si>
    <t>You’re Mines Still (feat. Drake)</t>
  </si>
  <si>
    <t>Brent Faiyaz</t>
  </si>
  <si>
    <t>Dead Man Walking</t>
  </si>
  <si>
    <t>Playing Games (with Bryson Tiller) - Extended Version</t>
  </si>
  <si>
    <t>Col3trane</t>
  </si>
  <si>
    <t>Clutch (feat. Kiana Ledé)</t>
  </si>
  <si>
    <t>Vedo</t>
  </si>
  <si>
    <t>You Got It</t>
  </si>
  <si>
    <t>Tory Lanez</t>
  </si>
  <si>
    <t>10 F*CKS (with Mansa)</t>
  </si>
  <si>
    <t>Canceled</t>
  </si>
  <si>
    <t>Popcaan</t>
  </si>
  <si>
    <t>TWIST &amp; TURN (feat. Drake &amp; PARTYNEXTDOOR)</t>
  </si>
  <si>
    <t>MarMar Oso</t>
  </si>
  <si>
    <t>Ruthless (Nice Guys Always Finish Last)</t>
  </si>
  <si>
    <t>HVME</t>
  </si>
  <si>
    <t>Goosebumps</t>
  </si>
  <si>
    <t>Roddy Ricch</t>
  </si>
  <si>
    <t>The Box</t>
  </si>
  <si>
    <t>5 Seconds of Summer</t>
  </si>
  <si>
    <t>Ghost Of You</t>
  </si>
  <si>
    <t>JP Saxe</t>
  </si>
  <si>
    <t>If The World Was Ending</t>
  </si>
  <si>
    <t>Seasons (feat. Khalid)</t>
  </si>
  <si>
    <t>Sidhu Moose Wala</t>
  </si>
  <si>
    <t>Jaat Da Muqabala</t>
  </si>
  <si>
    <t>Chelsea Cutler</t>
  </si>
  <si>
    <t>please</t>
  </si>
  <si>
    <t>Panjabi MC</t>
  </si>
  <si>
    <t>Mundian to Bach Ke</t>
  </si>
  <si>
    <t>wildfire</t>
  </si>
  <si>
    <t>Why</t>
  </si>
  <si>
    <t>Sam Smith</t>
  </si>
  <si>
    <t>Too Good At Goodbyes</t>
  </si>
  <si>
    <t>Kygo</t>
  </si>
  <si>
    <t>Firestone</t>
  </si>
  <si>
    <t>Kalash</t>
  </si>
  <si>
    <t>Mwaka Moon</t>
  </si>
  <si>
    <t>Moonlight</t>
  </si>
  <si>
    <t>Khesari Lal Yadav</t>
  </si>
  <si>
    <t>Thik Hai</t>
  </si>
  <si>
    <t>Like This Guy</t>
  </si>
  <si>
    <t>Honor Roll</t>
  </si>
  <si>
    <t>Bewafa</t>
  </si>
  <si>
    <t>Photograph</t>
  </si>
  <si>
    <t>Shakka</t>
  </si>
  <si>
    <t>Rollin' (feat. Frisco)</t>
  </si>
  <si>
    <t>King Kunta</t>
  </si>
  <si>
    <t>Time</t>
  </si>
  <si>
    <t>DaBaby</t>
  </si>
  <si>
    <t>PRACTICE</t>
  </si>
  <si>
    <t>Pink Sweat$</t>
  </si>
  <si>
    <t>Cocaine</t>
  </si>
  <si>
    <t>The Strokes</t>
  </si>
  <si>
    <t>Call It Fate, Call It Karma</t>
  </si>
  <si>
    <t>Mukesh</t>
  </si>
  <si>
    <t>Kabhi Kabhi Mere Dil Mein - Duet</t>
  </si>
  <si>
    <t>Ivan B</t>
  </si>
  <si>
    <t>Need You Still (feat. Keith Fontano)</t>
  </si>
  <si>
    <t>Zac Efron</t>
  </si>
  <si>
    <t>Rewrite The Stars</t>
  </si>
  <si>
    <t>6ix9ine</t>
  </si>
  <si>
    <t>KIKA</t>
  </si>
  <si>
    <t>JANAGA</t>
  </si>
  <si>
    <t>Малыш - XZEEZ &amp; Ablaikan Remix</t>
  </si>
  <si>
    <t>Niall Horan</t>
  </si>
  <si>
    <t>Put A Little Love On Me</t>
  </si>
  <si>
    <t>Jack Ü</t>
  </si>
  <si>
    <t>Mind (feat. Kai)</t>
  </si>
  <si>
    <t>the broken hearts club</t>
  </si>
  <si>
    <t>Don Toliver</t>
  </si>
  <si>
    <t>After Party</t>
  </si>
  <si>
    <t>Aaryan Shah</t>
  </si>
  <si>
    <t>Demon Time</t>
  </si>
  <si>
    <t>No Option</t>
  </si>
  <si>
    <t>Day 'n' Nite</t>
  </si>
  <si>
    <t>Alan Walker</t>
  </si>
  <si>
    <t>Tired</t>
  </si>
  <si>
    <t>I.F.L.Y.</t>
  </si>
  <si>
    <t>ANOTHER DAY</t>
  </si>
  <si>
    <t>Futuristic</t>
  </si>
  <si>
    <t>Epiphany (feat. NF)</t>
  </si>
  <si>
    <t>Blxst</t>
  </si>
  <si>
    <t>Overrated</t>
  </si>
  <si>
    <t>Money Trees</t>
  </si>
  <si>
    <t>Taylor Swift</t>
  </si>
  <si>
    <t>Wildest Dreams</t>
  </si>
  <si>
    <t>Cheat Codes</t>
  </si>
  <si>
    <t>Feels Great (feat. Fetty Wap &amp; CVBZ)</t>
  </si>
  <si>
    <t>Tiagz</t>
  </si>
  <si>
    <t>They Call Me Tiago (Her Name Is Margo)</t>
  </si>
  <si>
    <t>Pangal</t>
  </si>
  <si>
    <t>Rito</t>
  </si>
  <si>
    <t>Sidewalks</t>
  </si>
  <si>
    <t>0 To 100 / The Catch Up</t>
  </si>
  <si>
    <t>Lie</t>
  </si>
  <si>
    <t>Chicago Freestyle (feat. Giveon)</t>
  </si>
  <si>
    <t>Tyler, The Creator</t>
  </si>
  <si>
    <t>You're A Mean One, Mr. Grinch</t>
  </si>
  <si>
    <t>Enemies</t>
  </si>
  <si>
    <t>Jorja Interlude</t>
  </si>
  <si>
    <t>Natural</t>
  </si>
  <si>
    <t>Trust</t>
  </si>
  <si>
    <t>Rehab (Winter In Paris)</t>
  </si>
  <si>
    <t>Fuck The World (Summer in London)</t>
  </si>
  <si>
    <t>First World Problemz / Nobody Carez</t>
  </si>
  <si>
    <t>Giveon</t>
  </si>
  <si>
    <t>When It's All Said And Done</t>
  </si>
  <si>
    <t>Heartbreak Anniversary</t>
  </si>
  <si>
    <t>Still Your Best</t>
  </si>
  <si>
    <t>Like I Want You</t>
  </si>
  <si>
    <t>Last Time (feat. Snoh Aalegra)</t>
  </si>
  <si>
    <t>Stuck On You</t>
  </si>
  <si>
    <t>Dylan Sinclair</t>
  </si>
  <si>
    <t>Just Anybody</t>
  </si>
  <si>
    <t>Home</t>
  </si>
  <si>
    <t>Jword</t>
  </si>
  <si>
    <t>Unlimited Hours</t>
  </si>
  <si>
    <t>All I Need</t>
  </si>
  <si>
    <t>Jovan Perez</t>
  </si>
  <si>
    <t>Addicted - Acoustic</t>
  </si>
  <si>
    <t>feel again</t>
  </si>
  <si>
    <t>Gravity (feat. Tyler, The Creator)</t>
  </si>
  <si>
    <t>LET'S GET MARRIED</t>
  </si>
  <si>
    <t>GIRL FROM OAKLAND</t>
  </si>
  <si>
    <t>JUS KNOW (feat. Travis Scott)</t>
  </si>
  <si>
    <t>DON'T WORRY (feat. Ca$h Out)</t>
  </si>
  <si>
    <t>PEACE OF MIND</t>
  </si>
  <si>
    <t>RENDEZVOUS</t>
  </si>
  <si>
    <t>FREAK IN YOU</t>
  </si>
  <si>
    <t>A.M.</t>
  </si>
  <si>
    <t>Fallin' All In You</t>
  </si>
  <si>
    <t>GASHI</t>
  </si>
  <si>
    <t>My Year</t>
  </si>
  <si>
    <t>Everybody Hates Me</t>
  </si>
  <si>
    <t>Bruno Mars</t>
  </si>
  <si>
    <t>Runaway Baby</t>
  </si>
  <si>
    <t>Hurts</t>
  </si>
  <si>
    <t>Mirror</t>
  </si>
  <si>
    <t>Cardi B</t>
  </si>
  <si>
    <t>I Like It</t>
  </si>
  <si>
    <t>Belly</t>
  </si>
  <si>
    <t>What You Want</t>
  </si>
  <si>
    <t>Never Change</t>
  </si>
  <si>
    <t>Till Dawn (Here Comes The Sun)</t>
  </si>
  <si>
    <t>Wow.</t>
  </si>
  <si>
    <t>It Was Love</t>
  </si>
  <si>
    <t>Reminder</t>
  </si>
  <si>
    <t>Everything Will Be OK (feat. Kehlani)</t>
  </si>
  <si>
    <t>talk is overrated</t>
  </si>
  <si>
    <t>Kid Ink</t>
  </si>
  <si>
    <t>YUSO (feat. Lil Wayne &amp; Saweetie)</t>
  </si>
  <si>
    <t>Manifest</t>
  </si>
  <si>
    <t>ROXANNE - Remix</t>
  </si>
  <si>
    <t>Dominique L.P. Saunders</t>
  </si>
  <si>
    <t>She Wanna Ride</t>
  </si>
  <si>
    <t>Hollywood's Bleeding</t>
  </si>
  <si>
    <t>Change My Mind</t>
  </si>
  <si>
    <t>StaySolidRocky</t>
  </si>
  <si>
    <t>Party Girl</t>
  </si>
  <si>
    <t>Heavy</t>
  </si>
  <si>
    <t>Staring At The Sun (feat. SZA)</t>
  </si>
  <si>
    <t>Migos</t>
  </si>
  <si>
    <t>Danger (with Migos &amp; Marshmello)</t>
  </si>
  <si>
    <t>TURN UP</t>
  </si>
  <si>
    <t>Lil Skies</t>
  </si>
  <si>
    <t>Fidget</t>
  </si>
  <si>
    <t>Mandragora</t>
  </si>
  <si>
    <t>It Might Have Been</t>
  </si>
  <si>
    <t>Jungle</t>
  </si>
  <si>
    <t>Dreams</t>
  </si>
  <si>
    <t>Pink Smoke</t>
  </si>
  <si>
    <t>Turks (feat. Travis Scott)</t>
  </si>
  <si>
    <t>bbno$</t>
  </si>
  <si>
    <t>bad thoughts</t>
  </si>
  <si>
    <t>Future</t>
  </si>
  <si>
    <t>Mask Off</t>
  </si>
  <si>
    <t>Bodak Yellow</t>
  </si>
  <si>
    <t>God's Plan</t>
  </si>
  <si>
    <t>Blinding Lights</t>
  </si>
  <si>
    <t>i'm so tired...</t>
  </si>
  <si>
    <t>Samjhawan</t>
  </si>
  <si>
    <t>Spaces</t>
  </si>
  <si>
    <t>There's No Way - Synapson Remix</t>
  </si>
  <si>
    <t>Finding Hope</t>
  </si>
  <si>
    <t>Tired - Kygo Remix</t>
  </si>
  <si>
    <t>Paralyzed</t>
  </si>
  <si>
    <t>On My Own</t>
  </si>
  <si>
    <t>PILLOWTALK</t>
  </si>
  <si>
    <t>mike.</t>
  </si>
  <si>
    <t>21 Sadness</t>
  </si>
  <si>
    <t>Charlie Puth</t>
  </si>
  <si>
    <t>Attention</t>
  </si>
  <si>
    <t>BIA</t>
  </si>
  <si>
    <t>FREE BIA (1ST DAY OUT)</t>
  </si>
  <si>
    <t>Syd</t>
  </si>
  <si>
    <t>Over (feat. 6LACK)</t>
  </si>
  <si>
    <t>LMFAO</t>
  </si>
  <si>
    <t>Sexy And I Know It</t>
  </si>
  <si>
    <t>Let's Get Lost (feat. Devon Baldwin)</t>
  </si>
  <si>
    <t>Everglow</t>
  </si>
  <si>
    <t>Price On My Head (feat. The Weeknd)</t>
  </si>
  <si>
    <t>Mine</t>
  </si>
  <si>
    <t>Soarin</t>
  </si>
  <si>
    <t>Too Much I Miss You</t>
  </si>
  <si>
    <t>Thunderclouds (feat. Sia, Diplo, and Labrinth)</t>
  </si>
  <si>
    <t>The Tokens</t>
  </si>
  <si>
    <t>The Lion Sleeps Tonight (Wimoweh)</t>
  </si>
  <si>
    <t>Lil Uzi Vert</t>
  </si>
  <si>
    <t>Myron</t>
  </si>
  <si>
    <t>Hymn for the Weekend</t>
  </si>
  <si>
    <t>Timmy Trumpet</t>
  </si>
  <si>
    <t>Punjabi</t>
  </si>
  <si>
    <t>Dean Lewis</t>
  </si>
  <si>
    <t>Be Alright</t>
  </si>
  <si>
    <t>War</t>
  </si>
  <si>
    <t>Lady Gaga</t>
  </si>
  <si>
    <t>Shallow</t>
  </si>
  <si>
    <t>Bum Bum Tam Tam</t>
  </si>
  <si>
    <t>Lonely</t>
  </si>
  <si>
    <t>Iyaz</t>
  </si>
  <si>
    <t>Replay</t>
  </si>
  <si>
    <t>Lorin</t>
  </si>
  <si>
    <t>Why You</t>
  </si>
  <si>
    <t>Harrdy Sandhu</t>
  </si>
  <si>
    <t>Backbone</t>
  </si>
  <si>
    <t>Julia Michaels</t>
  </si>
  <si>
    <t>Deep</t>
  </si>
  <si>
    <t>The Plan - From the Motion Picture "TENET"</t>
  </si>
  <si>
    <t>Somebody</t>
  </si>
  <si>
    <t>Just Believe</t>
  </si>
  <si>
    <t>the remedy for a broken heart (why am I so in love)</t>
  </si>
  <si>
    <t>Neeraj Shridhar</t>
  </si>
  <si>
    <t>Maine Tujhko Dekha</t>
  </si>
  <si>
    <t>not ur friend</t>
  </si>
  <si>
    <t>Megan Thee Stallion</t>
  </si>
  <si>
    <t>Savage</t>
  </si>
  <si>
    <t>Pursuit Of Happiness - Extended Steve Aoki Remix</t>
  </si>
  <si>
    <t>Chris Brown</t>
  </si>
  <si>
    <t>No Guidance (feat. Drake)</t>
  </si>
  <si>
    <t>White Iverson</t>
  </si>
  <si>
    <t>Don't</t>
  </si>
  <si>
    <t>Sweet Little Lies</t>
  </si>
  <si>
    <t>AJ Tracey</t>
  </si>
  <si>
    <t>Ladbroke Grove</t>
  </si>
  <si>
    <t>Ellie Goulding</t>
  </si>
  <si>
    <t>Burn</t>
  </si>
  <si>
    <t>CIVIL WAR - Bonus</t>
  </si>
  <si>
    <t>Arman Cekin</t>
  </si>
  <si>
    <t>Sever the Ties (feat. Esther Sparkes)</t>
  </si>
  <si>
    <t>1-800-273-8255</t>
  </si>
  <si>
    <t>Regard</t>
  </si>
  <si>
    <t>Ride It</t>
  </si>
  <si>
    <t>The Neighbourhood</t>
  </si>
  <si>
    <t>Daddy Issues</t>
  </si>
  <si>
    <t>Lost In The Moment</t>
  </si>
  <si>
    <t>Mood Swings (feat. Lil Tjay)</t>
  </si>
  <si>
    <t>Middle</t>
  </si>
  <si>
    <t>This Is What You Came For (feat. Rihanna)</t>
  </si>
  <si>
    <t>Lotto Boyzz</t>
  </si>
  <si>
    <t>+44</t>
  </si>
  <si>
    <t>Erikthemc</t>
  </si>
  <si>
    <t>I Spoke to the Devil in Miami, He Said Everything Would Be Fine (Remix)</t>
  </si>
  <si>
    <t>Shameless</t>
  </si>
  <si>
    <t>I'm the One (feat. Justin Bieber, Quavo, Chance the Rapper &amp; Lil Wayne)</t>
  </si>
  <si>
    <t>Dave</t>
  </si>
  <si>
    <t>Location (feat. Burna Boy)</t>
  </si>
  <si>
    <t>The Other - DallasK Remix</t>
  </si>
  <si>
    <t>Young</t>
  </si>
  <si>
    <t>Euphoria (feat. Travis Scott &amp; Kaash Paige)</t>
  </si>
  <si>
    <t>SHOWING YOU</t>
  </si>
  <si>
    <t>goosebumps</t>
  </si>
  <si>
    <t>Goosebumps - Remix</t>
  </si>
  <si>
    <t>I don’t even speak spanish lol - feat. Rio Santana, Judah, Andrez Babii</t>
  </si>
  <si>
    <t>Pal Pal Dil Ke Paas - From "Blackmail"</t>
  </si>
  <si>
    <t>Missin You Crazy</t>
  </si>
  <si>
    <t>All Around Me</t>
  </si>
  <si>
    <t>NATEGAWD</t>
  </si>
  <si>
    <t>Take s Shot and Make a TikTok</t>
  </si>
  <si>
    <t>One Hundred</t>
  </si>
  <si>
    <t>Gunna</t>
  </si>
  <si>
    <t>TOP FLOOR (feat. Travis Scott)</t>
  </si>
  <si>
    <t>Yashita Sharma</t>
  </si>
  <si>
    <t>Gallan Goodiyaan</t>
  </si>
  <si>
    <t>24kGoldn</t>
  </si>
  <si>
    <t>Mood (feat. iann dior)</t>
  </si>
  <si>
    <t>B Young</t>
  </si>
  <si>
    <t>Gucci Demon</t>
  </si>
  <si>
    <t>A Different Way (with Lauv)</t>
  </si>
  <si>
    <t>Houstatlantavegas</t>
  </si>
  <si>
    <t>Taste (feat. Offset)</t>
  </si>
  <si>
    <t>Rels B</t>
  </si>
  <si>
    <t>Lejos de Tí</t>
  </si>
  <si>
    <t>Backseat Freestyle</t>
  </si>
  <si>
    <t>Animals</t>
  </si>
  <si>
    <t>Bryan Adams</t>
  </si>
  <si>
    <t>(Everything I Do) I Do It For You</t>
  </si>
  <si>
    <t>Signs</t>
  </si>
  <si>
    <t>Playboi Carti</t>
  </si>
  <si>
    <t>wokeuplikethis*</t>
  </si>
  <si>
    <t>After Hours</t>
  </si>
  <si>
    <t>Sheck Wes</t>
  </si>
  <si>
    <t>Mo Bamba</t>
  </si>
  <si>
    <t>Marshmello</t>
  </si>
  <si>
    <t>Silence</t>
  </si>
  <si>
    <t>Legacy</t>
  </si>
  <si>
    <t>See You Again (feat. Charlie Puth)</t>
  </si>
  <si>
    <t>YoungBoy Never Broke Again</t>
  </si>
  <si>
    <t>Hot Now</t>
  </si>
  <si>
    <t>Order More (feat. Starrah)</t>
  </si>
  <si>
    <t>Roses</t>
  </si>
  <si>
    <t>Forrest.</t>
  </si>
  <si>
    <t>Lately</t>
  </si>
  <si>
    <t>Changed</t>
  </si>
  <si>
    <t>Shape of You</t>
  </si>
  <si>
    <t>Nate</t>
  </si>
  <si>
    <t>Neanderthal</t>
  </si>
  <si>
    <t>Get Out of My Head</t>
  </si>
  <si>
    <t>Toosie Slide</t>
  </si>
  <si>
    <t>Bramsito</t>
  </si>
  <si>
    <t>Sale mood</t>
  </si>
  <si>
    <t>thinking 2 much</t>
  </si>
  <si>
    <t>Twenty One Pilots</t>
  </si>
  <si>
    <t>Ride</t>
  </si>
  <si>
    <t>I'm a Firefighter</t>
  </si>
  <si>
    <t>Macklemore &amp; Ryan Lewis</t>
  </si>
  <si>
    <t>Can't Hold Us (feat. Ray Dalton)</t>
  </si>
  <si>
    <t>Heartless</t>
  </si>
  <si>
    <t>Mi Gente - MOSKA Remix</t>
  </si>
  <si>
    <t>We Don't Talk Anymore (feat. Selena Gomez)</t>
  </si>
  <si>
    <t>LOYAL (feat. Drake and Bad Bunny) - Remix</t>
  </si>
  <si>
    <t>Fink</t>
  </si>
  <si>
    <t>Looking Too Closely</t>
  </si>
  <si>
    <t>Same Bitches (feat. G-Eazy &amp; YG)</t>
  </si>
  <si>
    <t>Udit Narayan</t>
  </si>
  <si>
    <t>Tu Cheez Badi Hain (From "Mohra")</t>
  </si>
  <si>
    <t>Without You (feat. Sandro Cavazza)</t>
  </si>
  <si>
    <t>Call Out My Name</t>
  </si>
  <si>
    <t>Bon Iver</t>
  </si>
  <si>
    <t>Wash.</t>
  </si>
  <si>
    <t>NOTD</t>
  </si>
  <si>
    <t>I Wanna Know (feat. Bea Miller)</t>
  </si>
  <si>
    <t>Happier</t>
  </si>
  <si>
    <t>Do It Well</t>
  </si>
  <si>
    <t>skeletons</t>
  </si>
  <si>
    <t>Burna Boy</t>
  </si>
  <si>
    <t>Ye</t>
  </si>
  <si>
    <t>Patches</t>
  </si>
  <si>
    <t>show goes on</t>
  </si>
  <si>
    <t>Fetty Wap</t>
  </si>
  <si>
    <t>Trap Queen</t>
  </si>
  <si>
    <t>EDEN</t>
  </si>
  <si>
    <t>XO</t>
  </si>
  <si>
    <t>OneRepublic</t>
  </si>
  <si>
    <t>Counting Stars</t>
  </si>
  <si>
    <t>dRuNk</t>
  </si>
  <si>
    <t>Get You The Moon (feat. Snøw)</t>
  </si>
  <si>
    <t>FRENSHIP</t>
  </si>
  <si>
    <t>Capsize</t>
  </si>
  <si>
    <t>VALENTINO</t>
  </si>
  <si>
    <t>T-Pain</t>
  </si>
  <si>
    <t>Girlfriend</t>
  </si>
  <si>
    <t>Teqkoi</t>
  </si>
  <si>
    <t>Hurting You Hurt Me Too</t>
  </si>
  <si>
    <t>Ansel Elgort</t>
  </si>
  <si>
    <t>Supernova</t>
  </si>
  <si>
    <t>SICKOTOY</t>
  </si>
  <si>
    <t>VKTM</t>
  </si>
  <si>
    <t>Saada Pyaar</t>
  </si>
  <si>
    <t>Arjan Dhillon</t>
  </si>
  <si>
    <t>Jatt Disde</t>
  </si>
  <si>
    <t>Please Come Back</t>
  </si>
  <si>
    <t>I'm Not Enough and I'm Sorry</t>
  </si>
  <si>
    <t>benny blanco</t>
  </si>
  <si>
    <t>Eastside (with Halsey &amp; Khalid)</t>
  </si>
  <si>
    <t>dontaskalex</t>
  </si>
  <si>
    <t>Heaven</t>
  </si>
  <si>
    <t>sagun</t>
  </si>
  <si>
    <t>I'll Keep You Safe</t>
  </si>
  <si>
    <t>Lilac</t>
  </si>
  <si>
    <t>Honey &amp; Lemon</t>
  </si>
  <si>
    <t>Can We Kiss Forever?</t>
  </si>
  <si>
    <t>Kasper Lindmark</t>
  </si>
  <si>
    <t>Intimate</t>
  </si>
  <si>
    <t>I Still Dream Of You (feat. Thomas Reid)</t>
  </si>
  <si>
    <t>Baarishein</t>
  </si>
  <si>
    <t>BETWEEN FRIENDS</t>
  </si>
  <si>
    <t>affection</t>
  </si>
  <si>
    <t>Baby You're Worth It</t>
  </si>
  <si>
    <t>Thugger’s Interlude</t>
  </si>
  <si>
    <t>Social House</t>
  </si>
  <si>
    <t>Magic In The Hamptons (feat. Lil Yachty)</t>
  </si>
  <si>
    <t>F.N</t>
  </si>
  <si>
    <t>David Guetta</t>
  </si>
  <si>
    <t>2U (feat. Justin Bieber)</t>
  </si>
  <si>
    <t>Badtameez Dil</t>
  </si>
  <si>
    <t>Michael Hanke</t>
  </si>
  <si>
    <t>Takes Time</t>
  </si>
  <si>
    <t>Controlla</t>
  </si>
  <si>
    <t>Don't Matter - Recorded at Spotify Studios NYC</t>
  </si>
  <si>
    <t>im used to it</t>
  </si>
  <si>
    <t>Wish I Was Better</t>
  </si>
  <si>
    <t>Juice WRLD</t>
  </si>
  <si>
    <t>Come &amp; Go (with Marshmello)</t>
  </si>
  <si>
    <t>Done for Me (feat. Kehlani)</t>
  </si>
  <si>
    <t>John Legend</t>
  </si>
  <si>
    <t>All of Me</t>
  </si>
  <si>
    <t>guccihighwaters</t>
  </si>
  <si>
    <t>i thought i died inside</t>
  </si>
  <si>
    <t>Hardest To Love</t>
  </si>
  <si>
    <t>Exchange</t>
  </si>
  <si>
    <t>Liza Anne</t>
  </si>
  <si>
    <t>1,000 Years</t>
  </si>
  <si>
    <t>Rich &amp; Sad</t>
  </si>
  <si>
    <t>I Like Girls (feat. Lil Skies)</t>
  </si>
  <si>
    <t>Dior Runners</t>
  </si>
  <si>
    <t>Goodbye</t>
  </si>
  <si>
    <t>All Girls Are The Same</t>
  </si>
  <si>
    <t>Vibez</t>
  </si>
  <si>
    <t>Cadet</t>
  </si>
  <si>
    <t>Advice</t>
  </si>
  <si>
    <t>Cartier</t>
  </si>
  <si>
    <t>Can't Feel My Face</t>
  </si>
  <si>
    <t>Selena Gomez</t>
  </si>
  <si>
    <t>Back To You</t>
  </si>
  <si>
    <t>We Don't Talk Anymore (feat. Selena Gomez) - Lash Remix</t>
  </si>
  <si>
    <t>Mc Washington ZL</t>
  </si>
  <si>
    <t>Submundo</t>
  </si>
  <si>
    <t>Long Fights, Short Tempers</t>
  </si>
  <si>
    <t>JAX MAROMBA</t>
  </si>
  <si>
    <t>Solo Dolo, Pt. III</t>
  </si>
  <si>
    <t>Beautiful Trip</t>
  </si>
  <si>
    <t>Marr Grey</t>
  </si>
  <si>
    <t>Beauty In You</t>
  </si>
  <si>
    <t>Sept. 16</t>
  </si>
  <si>
    <t>What Makes You Beautiful</t>
  </si>
  <si>
    <t>No Ice (feat. Lil Durk)</t>
  </si>
  <si>
    <t>Bring It Back</t>
  </si>
  <si>
    <t>Talk To Me</t>
  </si>
  <si>
    <t>Ziad</t>
  </si>
  <si>
    <t>Freak</t>
  </si>
  <si>
    <t>going down!</t>
  </si>
  <si>
    <t>Swedish House Mafia</t>
  </si>
  <si>
    <t>Don't You Worry Child - Radio Edit</t>
  </si>
  <si>
    <t>What Does It Mean?</t>
  </si>
  <si>
    <t>Fetish (feat. Gucci Mane)</t>
  </si>
  <si>
    <t>Yeh Sham Mastani (From "Kati Patang")</t>
  </si>
  <si>
    <t>sadeyes</t>
  </si>
  <si>
    <t>i deserve better</t>
  </si>
  <si>
    <t>Taba Chake</t>
  </si>
  <si>
    <t>Walk With Me</t>
  </si>
  <si>
    <t>Naira Marley</t>
  </si>
  <si>
    <t>Soapy</t>
  </si>
  <si>
    <t>Goodbyes (feat. Young Thug)</t>
  </si>
  <si>
    <t>Born To Be Yours</t>
  </si>
  <si>
    <t>The xx</t>
  </si>
  <si>
    <t>Fiction</t>
  </si>
  <si>
    <t>The Script</t>
  </si>
  <si>
    <t>Hall of Fame (feat. will.i.am)</t>
  </si>
  <si>
    <t>Stromae</t>
  </si>
  <si>
    <t>Alors on danse - Radio Edit</t>
  </si>
  <si>
    <t>Illuwn</t>
  </si>
  <si>
    <t>Nowhere to Go</t>
  </si>
  <si>
    <t>Calling My Phone</t>
  </si>
  <si>
    <t>Baby Bash</t>
  </si>
  <si>
    <t>Light Up Light Up</t>
  </si>
  <si>
    <t>Saturday Nights</t>
  </si>
  <si>
    <t>Navv Inder</t>
  </si>
  <si>
    <t>Wakhra Swag (feat. Badshah)</t>
  </si>
  <si>
    <t>Suncity (feat. Empress Of)</t>
  </si>
  <si>
    <t>Manny Norté</t>
  </si>
  <si>
    <t>I Don't Wanna Love You Anymore</t>
  </si>
  <si>
    <t>The Otherside</t>
  </si>
  <si>
    <t>Chanel</t>
  </si>
  <si>
    <t>8TEEN</t>
  </si>
  <si>
    <t>blackbear</t>
  </si>
  <si>
    <t>idfc</t>
  </si>
  <si>
    <t>Jeremih</t>
  </si>
  <si>
    <t>Down On Me</t>
  </si>
  <si>
    <t>YG Rob</t>
  </si>
  <si>
    <t>Way Up</t>
  </si>
  <si>
    <t>I Miss The Days</t>
  </si>
  <si>
    <t>Audio - CID Remix</t>
  </si>
  <si>
    <t>Viva La Vida</t>
  </si>
  <si>
    <t>Cutting Ties</t>
  </si>
  <si>
    <t>Delacey</t>
  </si>
  <si>
    <t>Cruel Intentions</t>
  </si>
  <si>
    <t>Come Back Home</t>
  </si>
  <si>
    <t>Omar Apollo</t>
  </si>
  <si>
    <t>Trouble</t>
  </si>
  <si>
    <t>Ty Dolla $ign</t>
  </si>
  <si>
    <t>Or Nah (feat. The Weeknd, Wiz Khalifa &amp; DJ Mustard) - Remix</t>
  </si>
  <si>
    <t>Big Shot (with Travis Scott)</t>
  </si>
  <si>
    <t>Dusk Till Dawn (feat. Sia) - Radio Edit</t>
  </si>
  <si>
    <t>Rappin' 4-Tay</t>
  </si>
  <si>
    <t>Playaz Club</t>
  </si>
  <si>
    <t>Best Song Ever</t>
  </si>
  <si>
    <t>Rae Sremmurd</t>
  </si>
  <si>
    <t>Come Get Her</t>
  </si>
  <si>
    <t>Often</t>
  </si>
  <si>
    <t>Minute</t>
  </si>
  <si>
    <t>Infinity</t>
  </si>
  <si>
    <t>Céline Dion</t>
  </si>
  <si>
    <t>My Heart Will Go On - Love Theme from "Titanic"</t>
  </si>
  <si>
    <t>Inside Out</t>
  </si>
  <si>
    <t>Diljit Dosanjh</t>
  </si>
  <si>
    <t>Born to Shine</t>
  </si>
  <si>
    <t>Bai Bai</t>
  </si>
  <si>
    <t>Amantej Hundal</t>
  </si>
  <si>
    <t>Taur</t>
  </si>
  <si>
    <t>Prem Dhillon</t>
  </si>
  <si>
    <t>Majha Block</t>
  </si>
  <si>
    <t>G.O.A.T.</t>
  </si>
  <si>
    <t>Daaru Sasti</t>
  </si>
  <si>
    <t>CDL</t>
  </si>
  <si>
    <t>First Star</t>
  </si>
  <si>
    <t>Beautiful</t>
  </si>
  <si>
    <t>Bonobo</t>
  </si>
  <si>
    <t>Break Apart</t>
  </si>
  <si>
    <t>Tyla Yaweh</t>
  </si>
  <si>
    <t>All the Smoke (feat. Gunna &amp; Wiz Khalifa)</t>
  </si>
  <si>
    <t>Pyramids</t>
  </si>
  <si>
    <t>Before the Vomit</t>
  </si>
  <si>
    <t>Morning After</t>
  </si>
  <si>
    <t>Jatt Da Muqabla Remix(Remix By Dj Sunny Singh Uk)</t>
  </si>
  <si>
    <t>Calm Me Down</t>
  </si>
  <si>
    <t>High Fashion (feat. Mustard)</t>
  </si>
  <si>
    <t>Gooey</t>
  </si>
  <si>
    <t>Rihanna</t>
  </si>
  <si>
    <t>Love The Way You Lie (Part II) - Pt. 2</t>
  </si>
  <si>
    <t>Purple Emoji (feat. J. Cole)</t>
  </si>
  <si>
    <t>Take What You Want (feat. Ozzy Osbourne &amp; Travis Scott)</t>
  </si>
  <si>
    <t>Almost Famous</t>
  </si>
  <si>
    <t>Lil Nas X</t>
  </si>
  <si>
    <t>Old Town Road</t>
  </si>
  <si>
    <t>Jocelyn Flores</t>
  </si>
  <si>
    <t>Y2K</t>
  </si>
  <si>
    <t>Lalala</t>
  </si>
  <si>
    <t>One Way (feat. T-Pain) - Bonus</t>
  </si>
  <si>
    <t>To Ü (feat. AlunaGeorge)</t>
  </si>
  <si>
    <t>Leaders (feat. NAV)</t>
  </si>
  <si>
    <t>Impatient</t>
  </si>
  <si>
    <t>The Few Things (With Charlotte Lawrence)</t>
  </si>
  <si>
    <t>WHATS POPPIN</t>
  </si>
  <si>
    <t>Havin My Way (feat. Lil Durk)</t>
  </si>
  <si>
    <t>Rilès</t>
  </si>
  <si>
    <t>NSFW</t>
  </si>
  <si>
    <t>Jerry Folk</t>
  </si>
  <si>
    <t>Give In</t>
  </si>
  <si>
    <t>Tom Odell</t>
  </si>
  <si>
    <t>Another Love - Zwette Edit</t>
  </si>
  <si>
    <t>Confessions of a Dangerous Mind</t>
  </si>
  <si>
    <t>When Love's Around (feat. Syd)</t>
  </si>
  <si>
    <t>Jonna Fraser</t>
  </si>
  <si>
    <t>4 Life</t>
  </si>
  <si>
    <t>SAINt JHN</t>
  </si>
  <si>
    <t>Quarantine Wifey (feat. JID)</t>
  </si>
  <si>
    <t>MISUNDERSTOOD</t>
  </si>
  <si>
    <t>Sorrows</t>
  </si>
  <si>
    <t>Next To You</t>
  </si>
  <si>
    <t>Inhale</t>
  </si>
  <si>
    <t>Things Change</t>
  </si>
  <si>
    <t>Always Forever</t>
  </si>
  <si>
    <t>Outta Time (feat. Drake)</t>
  </si>
  <si>
    <t>Years Go By</t>
  </si>
  <si>
    <t>Timeless Interlude</t>
  </si>
  <si>
    <t>Keep Doing What You're Doing</t>
  </si>
  <si>
    <t>I'm Ready For You</t>
  </si>
  <si>
    <t>Christian French</t>
  </si>
  <si>
    <t>superstars</t>
  </si>
  <si>
    <t>Rain</t>
  </si>
  <si>
    <t>Kabhi Jo Baadal Barse</t>
  </si>
  <si>
    <t>VIC MENSA</t>
  </si>
  <si>
    <t>Reverse (Ft. G-Eazy)</t>
  </si>
  <si>
    <t>7 Minutes</t>
  </si>
  <si>
    <t>YNG Martyr</t>
  </si>
  <si>
    <t>EXCUSE ME!</t>
  </si>
  <si>
    <t>iann dior</t>
  </si>
  <si>
    <t>gone girl</t>
  </si>
  <si>
    <t>Party (feat. Usher &amp; Gucci Mane)</t>
  </si>
  <si>
    <t>weak when ur around</t>
  </si>
  <si>
    <t>Starving</t>
  </si>
  <si>
    <t>Money In The Grave (Drake ft. Rick Ross)</t>
  </si>
  <si>
    <t>YNW Melly</t>
  </si>
  <si>
    <t>Suicidal</t>
  </si>
  <si>
    <t>Zedd</t>
  </si>
  <si>
    <t>Happy Now</t>
  </si>
  <si>
    <t>Trevor Daniel</t>
  </si>
  <si>
    <t>Falling</t>
  </si>
  <si>
    <t>Lewis Capaldi</t>
  </si>
  <si>
    <t>Someone You Loved</t>
  </si>
  <si>
    <t>Bad Meets Evil</t>
  </si>
  <si>
    <t>Lighters</t>
  </si>
  <si>
    <t>Save Your Tears</t>
  </si>
  <si>
    <t>Acquainted</t>
  </si>
  <si>
    <t>Payphone</t>
  </si>
  <si>
    <t>RIZ LA VIE</t>
  </si>
  <si>
    <t>Napkins</t>
  </si>
  <si>
    <t>Mariah Carey</t>
  </si>
  <si>
    <t>Touch My Body</t>
  </si>
  <si>
    <t>Fingers</t>
  </si>
  <si>
    <t>Dermot Kennedy</t>
  </si>
  <si>
    <t>Outnumbered - Acoustic</t>
  </si>
  <si>
    <t>Mall Grab</t>
  </si>
  <si>
    <t>Liverpool Street In The Rain</t>
  </si>
  <si>
    <t>Dense &amp; Pika</t>
  </si>
  <si>
    <t>Control (feat. Leftfield)</t>
  </si>
  <si>
    <t>Maninder Buttar</t>
  </si>
  <si>
    <t>Sakhiyaan (Remix)</t>
  </si>
  <si>
    <t>The Story Never Ends</t>
  </si>
  <si>
    <t>Zubeen Garg</t>
  </si>
  <si>
    <t>Ya Ali</t>
  </si>
  <si>
    <t>Good Years</t>
  </si>
  <si>
    <t>Psycho (feat. Ty Dolla $ign)</t>
  </si>
  <si>
    <t>Never Not</t>
  </si>
  <si>
    <t>One Way or Another (Teenage Kicks)</t>
  </si>
  <si>
    <t>Anne-Marie</t>
  </si>
  <si>
    <t>Alarm - Marshmello Remix</t>
  </si>
  <si>
    <t>KRS-One</t>
  </si>
  <si>
    <t>Sound of da Police</t>
  </si>
  <si>
    <t>Perfect Timing (Intro)</t>
  </si>
  <si>
    <t>THANK GOD</t>
  </si>
  <si>
    <t>Held Me Down</t>
  </si>
  <si>
    <t>The Doorbeen</t>
  </si>
  <si>
    <t>Lamberghini</t>
  </si>
  <si>
    <t>What Do You Mean?</t>
  </si>
  <si>
    <t>Intentions (feat. Quavo)</t>
  </si>
  <si>
    <t>Escape From LA</t>
  </si>
  <si>
    <t>Ride Slow</t>
  </si>
  <si>
    <t>Fat Joe</t>
  </si>
  <si>
    <t>All The Way Up (Remix)</t>
  </si>
  <si>
    <t>In The Night</t>
  </si>
  <si>
    <t>Fallin' Too</t>
  </si>
  <si>
    <t>Gucci Mane</t>
  </si>
  <si>
    <t>Wake Up in the Sky</t>
  </si>
  <si>
    <t>ASTN</t>
  </si>
  <si>
    <t>Flowers</t>
  </si>
  <si>
    <t>NOTHING LESS</t>
  </si>
  <si>
    <t>Lost Sky</t>
  </si>
  <si>
    <t>Fearless</t>
  </si>
  <si>
    <t>Whitecity</t>
  </si>
  <si>
    <t>Una Loca</t>
  </si>
  <si>
    <t>HRVY</t>
  </si>
  <si>
    <t>Hasta Luego</t>
  </si>
  <si>
    <t>Bird Machine</t>
  </si>
  <si>
    <t>Malu Trevejo</t>
  </si>
  <si>
    <t>Una Vez Mas</t>
  </si>
  <si>
    <t>Luna Llena - English Version</t>
  </si>
  <si>
    <t>Rusko</t>
  </si>
  <si>
    <t>Somebody to Love - Sigma Remix</t>
  </si>
  <si>
    <t>Bassteroid</t>
  </si>
  <si>
    <t>Somebody To Love</t>
  </si>
  <si>
    <t>Jefferson Airplane</t>
  </si>
  <si>
    <t>Somebody to Love</t>
  </si>
  <si>
    <t>Ben Dust</t>
  </si>
  <si>
    <t>Homeless</t>
  </si>
  <si>
    <t>Marc Houle</t>
  </si>
  <si>
    <t>Techno Vocals</t>
  </si>
  <si>
    <t>Charlotte de Witte</t>
  </si>
  <si>
    <t>Lonesome</t>
  </si>
  <si>
    <t>Lowkey</t>
  </si>
  <si>
    <t>The Riot - Original Mix</t>
  </si>
  <si>
    <t>Felix Lorusso</t>
  </si>
  <si>
    <t>Lazer</t>
  </si>
  <si>
    <t>Extrawelt</t>
  </si>
  <si>
    <t>Trümmerfeld</t>
  </si>
  <si>
    <t>Frank Savio</t>
  </si>
  <si>
    <t>Escalation - Original Mix</t>
  </si>
  <si>
    <t>Cronoxs</t>
  </si>
  <si>
    <t>Sumerian</t>
  </si>
  <si>
    <t>Still Woozy</t>
  </si>
  <si>
    <t>Cooks</t>
  </si>
  <si>
    <t>¿Téo?</t>
  </si>
  <si>
    <t>Uno Dos</t>
  </si>
  <si>
    <t>Wolfcat</t>
  </si>
  <si>
    <t>PCH</t>
  </si>
  <si>
    <t>Briston Maroney</t>
  </si>
  <si>
    <t>Freakin' Out On the Interstate</t>
  </si>
  <si>
    <t>Quite Miss Home</t>
  </si>
  <si>
    <t>Superhero</t>
  </si>
  <si>
    <t>I Like Me Better - Recorded at Spotify Studios NYC</t>
  </si>
  <si>
    <t>Dawin</t>
  </si>
  <si>
    <t>Dessert</t>
  </si>
  <si>
    <t>Jake Paul</t>
  </si>
  <si>
    <t>Fresh Outta London</t>
  </si>
  <si>
    <t>Shaarib Toshi</t>
  </si>
  <si>
    <t>Saturday Saturday</t>
  </si>
  <si>
    <t>Down For Me (feat. 24hrs)</t>
  </si>
  <si>
    <t>Dancing With A Stranger (with Normani)</t>
  </si>
  <si>
    <t>1 SIDED LOVE</t>
  </si>
  <si>
    <t>Versace on the Floor</t>
  </si>
  <si>
    <t>Ritviz</t>
  </si>
  <si>
    <t>Udd Gaye</t>
  </si>
  <si>
    <t>Hozier</t>
  </si>
  <si>
    <t>Take Me To Church</t>
  </si>
  <si>
    <t>Black &amp; White</t>
  </si>
  <si>
    <t>Shoot Me Down (feat. Anthony Stewart)</t>
  </si>
  <si>
    <t>Paranoid</t>
  </si>
  <si>
    <t>glisten (interlude)</t>
  </si>
  <si>
    <t>Sunflower - Spider-Man: Into the Spider-Verse</t>
  </si>
  <si>
    <t>West Coast (feat. Blueface, ALLBLACK &amp; YG)</t>
  </si>
  <si>
    <t>There's No Way (feat. Julia Michaels)</t>
  </si>
  <si>
    <t>Only</t>
  </si>
  <si>
    <t>QUIN</t>
  </si>
  <si>
    <t>Mushroom Chocolate (with 6LACK)</t>
  </si>
  <si>
    <t>Pull The Trigger</t>
  </si>
  <si>
    <t>Snow Patrol</t>
  </si>
  <si>
    <t>Chasing Cars</t>
  </si>
  <si>
    <t>Antidote</t>
  </si>
  <si>
    <t>Daft Punk</t>
  </si>
  <si>
    <t>Instant Crush (feat. Julian Casablancas)</t>
  </si>
  <si>
    <t>Ranveer Singh</t>
  </si>
  <si>
    <t>Mere Gully Mein</t>
  </si>
  <si>
    <t>Stars</t>
  </si>
  <si>
    <t>Myself</t>
  </si>
  <si>
    <t>Maps</t>
  </si>
  <si>
    <t>Lie To Me (feat. Julia Michaels)</t>
  </si>
  <si>
    <t>Bartier Cardi (feat. 21 Savage)</t>
  </si>
  <si>
    <t>Luis Fonsi</t>
  </si>
  <si>
    <t>Despacito - Remix</t>
  </si>
  <si>
    <t>beibs in the trap</t>
  </si>
  <si>
    <t>Daddy Yankee</t>
  </si>
  <si>
    <t>Dura - Remix</t>
  </si>
  <si>
    <t>Desiigner</t>
  </si>
  <si>
    <t>Panda</t>
  </si>
  <si>
    <t>Love Lies (with Normani)</t>
  </si>
  <si>
    <t>Sauce!</t>
  </si>
  <si>
    <t>Sech</t>
  </si>
  <si>
    <t>Otro Trago</t>
  </si>
  <si>
    <t>I Fall Apart</t>
  </si>
  <si>
    <t>Young T &amp; Bugsey</t>
  </si>
  <si>
    <t>Don't Rush (feat. Headie One)</t>
  </si>
  <si>
    <t>Ruthless (feat. Jay Critch)</t>
  </si>
  <si>
    <t>Relationship (feat. Future)</t>
  </si>
  <si>
    <t>The Take (feat. Chris Brown)</t>
  </si>
  <si>
    <t>D12</t>
  </si>
  <si>
    <t>Fight Music</t>
  </si>
  <si>
    <t>Shot Me Down (feat. Skylar Grey) - Radio Edit</t>
  </si>
  <si>
    <t>lonely again</t>
  </si>
  <si>
    <t>Sik World</t>
  </si>
  <si>
    <t>Mental Issues</t>
  </si>
  <si>
    <t>Dillon Francis</t>
  </si>
  <si>
    <t>Get Low</t>
  </si>
  <si>
    <t>Sign Of The Times - Spotify Studios NYC</t>
  </si>
  <si>
    <t>Leaked (feat. Lil Wayne) - Remix</t>
  </si>
  <si>
    <t>Ralo</t>
  </si>
  <si>
    <t>Falak Shabbir</t>
  </si>
  <si>
    <t>Mera Mann Kehne Laga</t>
  </si>
  <si>
    <t>Groundbass</t>
  </si>
  <si>
    <t>Sentidos</t>
  </si>
  <si>
    <t>Nowadays (feat. Landon Cube)</t>
  </si>
  <si>
    <t>Red Roses (feat. Landon Cube)</t>
  </si>
  <si>
    <t>Zvika Brand</t>
  </si>
  <si>
    <t>Potahat Tik (feat. 69 &amp; Jah B)</t>
  </si>
  <si>
    <t>MORGENSHTERN</t>
  </si>
  <si>
    <t>РАТАТАТАТА</t>
  </si>
  <si>
    <t>Tanishk Bagchi</t>
  </si>
  <si>
    <t>Makhna</t>
  </si>
  <si>
    <t>Sawarne Lage</t>
  </si>
  <si>
    <t>Akull</t>
  </si>
  <si>
    <t>Laal Bindi</t>
  </si>
  <si>
    <t>JACKBOYS</t>
  </si>
  <si>
    <t>GATTI</t>
  </si>
  <si>
    <t>Chasing Fire</t>
  </si>
  <si>
    <t>Something Just Like This</t>
  </si>
  <si>
    <t>Your Shirt</t>
  </si>
  <si>
    <t>Some Time</t>
  </si>
  <si>
    <t>Pookie</t>
  </si>
  <si>
    <t>Habitual</t>
  </si>
  <si>
    <t>Rain Man</t>
  </si>
  <si>
    <t>Bring Back the Summer (feat. OLY) - Not Your Dope Remix</t>
  </si>
  <si>
    <t>Car Sick (feat. NAV &amp; Metro Boomin)</t>
  </si>
  <si>
    <t>LOVE. FEAT. ZACARI.</t>
  </si>
  <si>
    <t>My Bad</t>
  </si>
  <si>
    <t>Secrets</t>
  </si>
  <si>
    <t>Maahi Ve</t>
  </si>
  <si>
    <t>Shankar-Ehsaan-Loy</t>
  </si>
  <si>
    <t>Sajdaa</t>
  </si>
  <si>
    <t>Versace on the Floor (Bruno Mars vs. David Guetta)</t>
  </si>
  <si>
    <t>Lil Baby</t>
  </si>
  <si>
    <t>Same Thing</t>
  </si>
  <si>
    <t>Ski Mask The Slump God</t>
  </si>
  <si>
    <t>Catch Me Outside</t>
  </si>
  <si>
    <t>The Nights</t>
  </si>
  <si>
    <t>Apocalypse</t>
  </si>
  <si>
    <t>This Town</t>
  </si>
  <si>
    <t>Enrique Iglesias</t>
  </si>
  <si>
    <t>Somebody's Me</t>
  </si>
  <si>
    <t>changes</t>
  </si>
  <si>
    <t>Cherry Hill</t>
  </si>
  <si>
    <t>mansionz</t>
  </si>
  <si>
    <t>STFU</t>
  </si>
  <si>
    <t>Warm Up</t>
  </si>
  <si>
    <t>Call Out My Name - A Cappella</t>
  </si>
  <si>
    <t>Real</t>
  </si>
  <si>
    <t>Thinking</t>
  </si>
  <si>
    <t>My Life</t>
  </si>
  <si>
    <t>Destiny</t>
  </si>
  <si>
    <t>Let Me Go</t>
  </si>
  <si>
    <t>-Interlude-</t>
  </si>
  <si>
    <t>Returns</t>
  </si>
  <si>
    <t>Fade Away</t>
  </si>
  <si>
    <t>Take 5</t>
  </si>
  <si>
    <t>Lust</t>
  </si>
  <si>
    <t>Deep Pockets</t>
  </si>
  <si>
    <t>The Motion</t>
  </si>
  <si>
    <t>Club Paradise</t>
  </si>
  <si>
    <t>Headie One</t>
  </si>
  <si>
    <t>Only You Freestyle</t>
  </si>
  <si>
    <t>Madonna</t>
  </si>
  <si>
    <t>Legend</t>
  </si>
  <si>
    <t>Heat Of The Moment</t>
  </si>
  <si>
    <t>D4L</t>
  </si>
  <si>
    <t>Tuscan Leather</t>
  </si>
  <si>
    <t>Karaoke</t>
  </si>
  <si>
    <t>When To Say When</t>
  </si>
  <si>
    <t>julia</t>
  </si>
  <si>
    <t>YBN Nahmir</t>
  </si>
  <si>
    <t>Bounce Out With That</t>
  </si>
  <si>
    <t>Ramz</t>
  </si>
  <si>
    <t>Dial Tone</t>
  </si>
  <si>
    <t>Diplo</t>
  </si>
  <si>
    <t>Revolution (feat. Imanos &amp; Faustix &amp; Kai)</t>
  </si>
  <si>
    <t>Are You Still With Him</t>
  </si>
  <si>
    <t>Hot Girl Summer (feat. Nicki Minaj &amp; Ty Dolla $ign)</t>
  </si>
  <si>
    <t>Nicki Minaj</t>
  </si>
  <si>
    <t>BELIEVE IT</t>
  </si>
  <si>
    <t>PGT</t>
  </si>
  <si>
    <t>THE NEWS</t>
  </si>
  <si>
    <t>Chanel (Go Get It) [feat. Gunna &amp; Lil Baby]</t>
  </si>
  <si>
    <t>Faith</t>
  </si>
  <si>
    <t>Options</t>
  </si>
  <si>
    <t>Hippie Sabotage</t>
  </si>
  <si>
    <t>Devil Eyes</t>
  </si>
  <si>
    <t>Drifter</t>
  </si>
  <si>
    <t>Don Omar</t>
  </si>
  <si>
    <t>Danza Kuduro</t>
  </si>
  <si>
    <t>Vani Rao</t>
  </si>
  <si>
    <t>Suraj Dooba Hai Yaron</t>
  </si>
  <si>
    <t>Sooraj Dooba Hain</t>
  </si>
  <si>
    <t>Masked Wolf</t>
  </si>
  <si>
    <t>Astronaut In The Ocean</t>
  </si>
  <si>
    <t>Switch</t>
  </si>
  <si>
    <t>Witt Lowry</t>
  </si>
  <si>
    <t>Into Your Arms (feat. Ava Max)</t>
  </si>
  <si>
    <t>Landed</t>
  </si>
  <si>
    <t>From Florida With Love</t>
  </si>
  <si>
    <t>Desires (with Future)</t>
  </si>
  <si>
    <t>Time Flies</t>
  </si>
  <si>
    <t>Passionfruit</t>
  </si>
  <si>
    <t>Young Money</t>
  </si>
  <si>
    <t>Trophies</t>
  </si>
  <si>
    <t>Get It Together</t>
  </si>
  <si>
    <t>LOYAL (feat. Drake)</t>
  </si>
  <si>
    <t>Lil Yachty</t>
  </si>
  <si>
    <t>Oprah’s Bank Account (Lil Yachty &amp; DaBaby feat. Drake)</t>
  </si>
  <si>
    <t>One Dance</t>
  </si>
  <si>
    <t>Jumpman</t>
  </si>
  <si>
    <t>Young M.A</t>
  </si>
  <si>
    <t>OOOUUU</t>
  </si>
  <si>
    <t>From Me To You I Hate Everybody</t>
  </si>
  <si>
    <t>Impossible</t>
  </si>
  <si>
    <t>The Kid LAROI</t>
  </si>
  <si>
    <t>WITHOUT YOU</t>
  </si>
  <si>
    <t>Feels Great (feat. Fetty Wap &amp; CVBZ) - Anki Remix</t>
  </si>
  <si>
    <t>Jason Derulo</t>
  </si>
  <si>
    <t>Whatcha Say</t>
  </si>
  <si>
    <t>TV Girl</t>
  </si>
  <si>
    <t>The Getaway</t>
  </si>
  <si>
    <t>Jelani Aryeh</t>
  </si>
  <si>
    <t>Stella Brown</t>
  </si>
  <si>
    <t>Puzzle</t>
  </si>
  <si>
    <t>Look at the Moon</t>
  </si>
  <si>
    <t>Cherry Flavoured</t>
  </si>
  <si>
    <t>Last Dinosaurs</t>
  </si>
  <si>
    <t>Italo Disco</t>
  </si>
  <si>
    <t>Pantyhose</t>
  </si>
  <si>
    <t>Jupiter</t>
  </si>
  <si>
    <t>boy pablo</t>
  </si>
  <si>
    <t>hey girl</t>
  </si>
  <si>
    <t>Guilty Conscience</t>
  </si>
  <si>
    <t>Mockingbird</t>
  </si>
  <si>
    <t>Soulja Boy</t>
  </si>
  <si>
    <t>Crank That (Soulja Boy)</t>
  </si>
  <si>
    <t>Tattoos Together</t>
  </si>
  <si>
    <t>Harry Styles</t>
  </si>
  <si>
    <t>Watermelon Sugar</t>
  </si>
  <si>
    <t>Genius (feat. Sia, Diplo, and Labrinth)</t>
  </si>
  <si>
    <t>Sweet</t>
  </si>
  <si>
    <t>Octavian</t>
  </si>
  <si>
    <t>Take It Easy (feat. Smokepurpp)</t>
  </si>
  <si>
    <t>Wiley</t>
  </si>
  <si>
    <t>Boasty (feat. Idris Elba)</t>
  </si>
  <si>
    <t>I Can’t Get Enough (benny blanco, Selena Gomez, J Balvin, Tainy)</t>
  </si>
  <si>
    <t>One Call Away</t>
  </si>
  <si>
    <t>Louis Tomlinson</t>
  </si>
  <si>
    <t>Two of Us</t>
  </si>
  <si>
    <t>comethru</t>
  </si>
  <si>
    <t>Love The Way You Lie</t>
  </si>
  <si>
    <t>Lose Yourself - From "8 Mile" Soundtrack</t>
  </si>
  <si>
    <t>Cleanin' Out My Closet</t>
  </si>
  <si>
    <t>MASN</t>
  </si>
  <si>
    <t>Psycho!</t>
  </si>
  <si>
    <t>Stay</t>
  </si>
  <si>
    <t>Clarity</t>
  </si>
  <si>
    <t>Better</t>
  </si>
  <si>
    <t>Axwell /\ Ingrosso</t>
  </si>
  <si>
    <t>More Than You Know</t>
  </si>
  <si>
    <t>Habits</t>
  </si>
  <si>
    <t>MAGIC!</t>
  </si>
  <si>
    <t>Rude</t>
  </si>
  <si>
    <t>Muchh</t>
  </si>
  <si>
    <t>Forever (feat. Post Malone &amp; Clever)</t>
  </si>
  <si>
    <t>Alec Benjamin</t>
  </si>
  <si>
    <t>Oh My God</t>
  </si>
  <si>
    <t>Jonas Blue</t>
  </si>
  <si>
    <t>By Your Side</t>
  </si>
  <si>
    <t>Mike WiLL Made-It</t>
  </si>
  <si>
    <t>The Mantra - From "Creed II: The Album"</t>
  </si>
  <si>
    <t>Major Lazer</t>
  </si>
  <si>
    <t>Light It Up (feat. Nyla &amp; Fuse ODG) [Remix]</t>
  </si>
  <si>
    <t>SICKO MODE</t>
  </si>
  <si>
    <t>Nothing's Gonna Hurt You Baby</t>
  </si>
  <si>
    <t>Fell In Luv (feat. Bryson Tiller)</t>
  </si>
  <si>
    <t>Rockstar (Intro)</t>
  </si>
  <si>
    <t>Kaien Cruz</t>
  </si>
  <si>
    <t>X N O</t>
  </si>
  <si>
    <t>Dangerous - Acoustic</t>
  </si>
  <si>
    <t>Kyle Deutsch</t>
  </si>
  <si>
    <t>COOL</t>
  </si>
  <si>
    <t>Blue Mercedes</t>
  </si>
  <si>
    <t>Enormous</t>
  </si>
  <si>
    <t>Dangerous</t>
  </si>
  <si>
    <t>Live While We're Young</t>
  </si>
  <si>
    <t>Noah Kahan</t>
  </si>
  <si>
    <t>Hold It Down</t>
  </si>
  <si>
    <t>Aries</t>
  </si>
  <si>
    <t>RACECAR</t>
  </si>
  <si>
    <t>Losin Control</t>
  </si>
  <si>
    <t>Ella Vos</t>
  </si>
  <si>
    <t>You Don't Know About Me (R3hab Remix)</t>
  </si>
  <si>
    <t>Family &amp; Friends</t>
  </si>
  <si>
    <t>Me You</t>
  </si>
  <si>
    <t>Bikini Body</t>
  </si>
  <si>
    <t>Talos</t>
  </si>
  <si>
    <t>D.O.A.M.</t>
  </si>
  <si>
    <t>Cape Cub</t>
  </si>
  <si>
    <t>The Start</t>
  </si>
  <si>
    <t>PRETTYMUCH</t>
  </si>
  <si>
    <t>Open Arms</t>
  </si>
  <si>
    <t>Bjéar</t>
  </si>
  <si>
    <t>Nevada</t>
  </si>
  <si>
    <t>Moonglow</t>
  </si>
  <si>
    <t>Key Glock</t>
  </si>
  <si>
    <t>Retarded</t>
  </si>
  <si>
    <t>Token</t>
  </si>
  <si>
    <t>Dirty Flesh</t>
  </si>
  <si>
    <t>Rex Orange County</t>
  </si>
  <si>
    <t>Loving Is Easy</t>
  </si>
  <si>
    <t>Nu Lighter</t>
  </si>
  <si>
    <t>Take Your Time</t>
  </si>
  <si>
    <t>Miguel</t>
  </si>
  <si>
    <t>Come Through and Chill (feat. J. Cole &amp; Salaam Remi)</t>
  </si>
  <si>
    <t>Fatboibari</t>
  </si>
  <si>
    <t>Moonlight Shawty</t>
  </si>
  <si>
    <t>SiR</t>
  </si>
  <si>
    <t>Touch Down</t>
  </si>
  <si>
    <t>Wallows</t>
  </si>
  <si>
    <t>Are You Bored Yet? (feat. Clairo)</t>
  </si>
  <si>
    <t>Verzache</t>
  </si>
  <si>
    <t>Talk</t>
  </si>
  <si>
    <t>Pretty Little Fears (feat. J. Cole)</t>
  </si>
  <si>
    <t>ROLE MODEL</t>
  </si>
  <si>
    <t>hello!</t>
  </si>
  <si>
    <t>Stargazing</t>
  </si>
  <si>
    <t>STARGAZING</t>
  </si>
  <si>
    <t>Another Sad Love Song</t>
  </si>
  <si>
    <t>Superman</t>
  </si>
  <si>
    <t>American Teen</t>
  </si>
  <si>
    <t>Energy</t>
  </si>
  <si>
    <t>Let Me Love You</t>
  </si>
  <si>
    <t>Lil Durk</t>
  </si>
  <si>
    <t>India</t>
  </si>
  <si>
    <t>Up All Night</t>
  </si>
  <si>
    <t>i hate u, i love u (feat. olivia o'brien)</t>
  </si>
  <si>
    <t>idontwannabeyouanymore</t>
  </si>
  <si>
    <t>Where Are Ü Now (with Justin Bieber)</t>
  </si>
  <si>
    <t>Lemon Pepper Freestyle (feat. Rick Ross)</t>
  </si>
  <si>
    <t>Last Train Home Together</t>
  </si>
  <si>
    <t>Nobody Cares</t>
  </si>
  <si>
    <t>Stan</t>
  </si>
  <si>
    <t>Babbu Maan</t>
  </si>
  <si>
    <t>Mittran Di Chhatri</t>
  </si>
  <si>
    <t>Why You Crying Mama</t>
  </si>
  <si>
    <t>John Mayer</t>
  </si>
  <si>
    <t>I Guess I Just Feel Like</t>
  </si>
  <si>
    <t>Stressed Out</t>
  </si>
  <si>
    <t>Sonu Nigam</t>
  </si>
  <si>
    <t>Tumse Milke Dil Ka</t>
  </si>
  <si>
    <t>Sour Diesel</t>
  </si>
  <si>
    <t>Hopeless Romantic (feat. Swae Lee)</t>
  </si>
  <si>
    <t>everything i wanted</t>
  </si>
  <si>
    <t>Kiss You</t>
  </si>
  <si>
    <t>Reach for the Stars (feat. Bone Thugs-N-Harmony)</t>
  </si>
  <si>
    <t>Drag Me Down</t>
  </si>
  <si>
    <t>Glenn Travis</t>
  </si>
  <si>
    <t>Feel My Love</t>
  </si>
  <si>
    <t>ROSALÍA</t>
  </si>
  <si>
    <t>TKN (feat. Travis Scott)</t>
  </si>
  <si>
    <t>me &amp; ur ghost</t>
  </si>
  <si>
    <t>Futsal Shuffle 2020</t>
  </si>
  <si>
    <t>Louis Armstrong</t>
  </si>
  <si>
    <t>What A Wonderful World</t>
  </si>
  <si>
    <t>Or Nah (feat. Wiz Khalifa) - Live at the Village, Los Angeles, CA</t>
  </si>
  <si>
    <t>Want You Back</t>
  </si>
  <si>
    <t>Easy Love</t>
  </si>
  <si>
    <t>The Search</t>
  </si>
  <si>
    <t>B.o.B</t>
  </si>
  <si>
    <t>Airplanes (feat. Hayley Williams of Paramore)</t>
  </si>
  <si>
    <t>Beautiful Now</t>
  </si>
  <si>
    <t>Baby Pluto</t>
  </si>
  <si>
    <t>I never wanna lose you</t>
  </si>
  <si>
    <t>Rod Wave</t>
  </si>
  <si>
    <t>Heart On Ice</t>
  </si>
  <si>
    <t>Jeena Jeena (From "Badlapur")</t>
  </si>
  <si>
    <t>Fine China</t>
  </si>
  <si>
    <t>20 Min</t>
  </si>
  <si>
    <t>Amnesia</t>
  </si>
  <si>
    <t>The Scientist</t>
  </si>
  <si>
    <t>Aminé</t>
  </si>
  <si>
    <t>RATCHET SATURN GIRL</t>
  </si>
  <si>
    <t>Jubin Nautiyal</t>
  </si>
  <si>
    <t>Tujhe Kitna Chahein Aur (Film Version)</t>
  </si>
  <si>
    <t>Skrillex</t>
  </si>
  <si>
    <t>HUMBLE. - SKRILLEX REMIX</t>
  </si>
  <si>
    <t>Lucid Dreams</t>
  </si>
  <si>
    <t>SWISH</t>
  </si>
  <si>
    <t>KYLE</t>
  </si>
  <si>
    <t>iSpy (feat. Lil Yachty) - No Intro</t>
  </si>
  <si>
    <t>Stay High</t>
  </si>
  <si>
    <t>Wishing Well</t>
  </si>
  <si>
    <t>Up Up And Away</t>
  </si>
  <si>
    <t>Anxiety - Intro</t>
  </si>
  <si>
    <t>The Man, The Myth, The Legend - Interlude</t>
  </si>
  <si>
    <t>Bad Energy</t>
  </si>
  <si>
    <t>Screw Juice</t>
  </si>
  <si>
    <t>Man Of The Year</t>
  </si>
  <si>
    <t>Can't Die</t>
  </si>
  <si>
    <t>Tell Me U Luv Me (with Trippie Redd)</t>
  </si>
  <si>
    <t>Life's A Mess (feat. Halsey)</t>
  </si>
  <si>
    <t>Fighting Demons</t>
  </si>
  <si>
    <t>Righteous</t>
  </si>
  <si>
    <t>I Want It</t>
  </si>
  <si>
    <t>Juice WRLD Speaks From Heaven - Outro</t>
  </si>
  <si>
    <t>Get Through It - Interlude</t>
  </si>
  <si>
    <t>Titanic</t>
  </si>
  <si>
    <t>Smile (with The Weeknd)</t>
  </si>
  <si>
    <t>Hate The Other Side (with Marshmello &amp; The Kid Laroi)</t>
  </si>
  <si>
    <t>Blood On My Jeans</t>
  </si>
  <si>
    <t>Conversations</t>
  </si>
  <si>
    <t>Circles</t>
  </si>
  <si>
    <t>Internet</t>
  </si>
  <si>
    <t>Enemies (feat. DaBaby)</t>
  </si>
  <si>
    <t>Saint-Tropez</t>
  </si>
  <si>
    <t>I Know</t>
  </si>
  <si>
    <t>Allergic</t>
  </si>
  <si>
    <t>pick up the phone</t>
  </si>
  <si>
    <t>Subhanallah</t>
  </si>
  <si>
    <t>ELEMENT.</t>
  </si>
  <si>
    <t>False Alarm</t>
  </si>
  <si>
    <t>Yung Core</t>
  </si>
  <si>
    <t>That's My Type</t>
  </si>
  <si>
    <t>Black Beatles</t>
  </si>
  <si>
    <t>John Denver</t>
  </si>
  <si>
    <t>Take Me Home, Country Roads</t>
  </si>
  <si>
    <t>Think About Me</t>
  </si>
  <si>
    <t>Courtside (feat. Jessie Reyez)</t>
  </si>
  <si>
    <t>Friends (feat. PARTYNEXTDOOR)</t>
  </si>
  <si>
    <t>Dangerous City (feat. Buju Banton)</t>
  </si>
  <si>
    <t>No Cryin (feat. Future)</t>
  </si>
  <si>
    <t>Metodi Hristov</t>
  </si>
  <si>
    <t>The Butterfly Effect</t>
  </si>
  <si>
    <t>Blastoyz</t>
  </si>
  <si>
    <t>Mandala</t>
  </si>
  <si>
    <t>Neon Moon</t>
  </si>
  <si>
    <t>One Thing</t>
  </si>
  <si>
    <t>Trumpets</t>
  </si>
  <si>
    <t>Life Is Good (feat. Drake)</t>
  </si>
  <si>
    <t>better off</t>
  </si>
  <si>
    <t>Scared To Live</t>
  </si>
  <si>
    <t>Jay Rock</t>
  </si>
  <si>
    <t>Wow Freestyle (feat. Kendrick Lamar)</t>
  </si>
  <si>
    <t>Adaptation</t>
  </si>
  <si>
    <t>House Of Pain</t>
  </si>
  <si>
    <t>Jump Around</t>
  </si>
  <si>
    <t>Emily Montes</t>
  </si>
  <si>
    <t>Emily From The West</t>
  </si>
  <si>
    <t>Roblox is my life</t>
  </si>
  <si>
    <t>If you know you know if you don't you don't</t>
  </si>
  <si>
    <t>Take me away</t>
  </si>
  <si>
    <t>Untitled 2</t>
  </si>
  <si>
    <t>Emily rose</t>
  </si>
  <si>
    <t>EmiLy</t>
  </si>
  <si>
    <t>Frozen</t>
  </si>
  <si>
    <t>Good Girls</t>
  </si>
  <si>
    <t>Floah</t>
  </si>
  <si>
    <t>Baby Call Out</t>
  </si>
  <si>
    <t>Wasted Times</t>
  </si>
  <si>
    <t>Try Me</t>
  </si>
  <si>
    <t>Twenty Eight</t>
  </si>
  <si>
    <t>I Was Never There</t>
  </si>
  <si>
    <t>High For This</t>
  </si>
  <si>
    <t>Loft Music</t>
  </si>
  <si>
    <t>The Party &amp; The After Party</t>
  </si>
  <si>
    <t>Malibu Nights</t>
  </si>
  <si>
    <t>DIVINE</t>
  </si>
  <si>
    <t>Chal Bombay</t>
  </si>
  <si>
    <t>I Mean It (feat. Remo)</t>
  </si>
  <si>
    <t>Supermodel</t>
  </si>
  <si>
    <t>Garden (Say It Like Dat)</t>
  </si>
  <si>
    <t>No One's Gonna Ever Love U</t>
  </si>
  <si>
    <t>Three Empty Words - Live</t>
  </si>
  <si>
    <t>Sesame Syrup</t>
  </si>
  <si>
    <t>Bean (Kobe) [feat. Chief Keef]</t>
  </si>
  <si>
    <t>The Morning</t>
  </si>
  <si>
    <t>Hurt You</t>
  </si>
  <si>
    <t>Wicked Games</t>
  </si>
  <si>
    <t>Demons</t>
  </si>
  <si>
    <t>Die For You</t>
  </si>
  <si>
    <t>Cake By The Ocean</t>
  </si>
  <si>
    <t>Don't You Worry Child</t>
  </si>
  <si>
    <t>Sean Paul</t>
  </si>
  <si>
    <t>Temperature</t>
  </si>
  <si>
    <t>Pitbull</t>
  </si>
  <si>
    <t>Feel This Moment (feat. Christina Aguilera)</t>
  </si>
  <si>
    <t>Give Me Everything (feat. Ne-Yo, Afrojack &amp; Nayer)</t>
  </si>
  <si>
    <t>Hero</t>
  </si>
  <si>
    <t>Flo Rida</t>
  </si>
  <si>
    <t>Low (feat. T-Pain)</t>
  </si>
  <si>
    <t>R. City</t>
  </si>
  <si>
    <t>Locked Away (feat. Adam Levine)</t>
  </si>
  <si>
    <t>Turn Down for What</t>
  </si>
  <si>
    <t>Sergio Valentino</t>
  </si>
  <si>
    <t>Drive Forever - Remix</t>
  </si>
  <si>
    <t>skeletons - K-391 Remix</t>
  </si>
  <si>
    <t>good days</t>
  </si>
  <si>
    <t>GODSPLAN</t>
  </si>
  <si>
    <t>Erase Your Social</t>
  </si>
  <si>
    <t>always</t>
  </si>
  <si>
    <t>Estelle</t>
  </si>
  <si>
    <t>American Boy</t>
  </si>
  <si>
    <t>Big Sean</t>
  </si>
  <si>
    <t>Single Again</t>
  </si>
  <si>
    <t>Luh Kel</t>
  </si>
  <si>
    <t>Pull Up</t>
  </si>
  <si>
    <t>Dimitri Vegas &amp; Like Mike</t>
  </si>
  <si>
    <t>Stay A While - Radio Edit</t>
  </si>
  <si>
    <t>Boy Oh Boy</t>
  </si>
  <si>
    <t>Dip (feat. Nicki Minaj)</t>
  </si>
  <si>
    <t>No Limit</t>
  </si>
  <si>
    <t>Montreal</t>
  </si>
  <si>
    <t>What’s Next</t>
  </si>
  <si>
    <t>Wants and Needs (feat. Lil Baby)</t>
  </si>
  <si>
    <t>Doves In The Wind (feat. Kendrick Lamar)</t>
  </si>
  <si>
    <t>Broke Leg (with Quavo &amp; Tyga)</t>
  </si>
  <si>
    <t>Queen</t>
  </si>
  <si>
    <t>We Will Rock You - Remastered 2011</t>
  </si>
  <si>
    <t>Kindest Regards</t>
  </si>
  <si>
    <t>KRYPTO9095</t>
  </si>
  <si>
    <t>Woah (feat. D3Mstreet)</t>
  </si>
  <si>
    <t>El Tejano (feat. Sofía Reyes)</t>
  </si>
  <si>
    <t>Lose Yourself</t>
  </si>
  <si>
    <t>Jon Bellion</t>
  </si>
  <si>
    <t>Morning In America</t>
  </si>
  <si>
    <t>Me, Myself &amp; I</t>
  </si>
  <si>
    <t>Summertime In Paris</t>
  </si>
  <si>
    <t>Arms Around You (feat. Maluma &amp; Swae Lee)</t>
  </si>
  <si>
    <t>sometimes - live in new york</t>
  </si>
  <si>
    <t>My Stress</t>
  </si>
  <si>
    <t>Him &amp; I (with Halsey)</t>
  </si>
  <si>
    <t>As You Are</t>
  </si>
  <si>
    <t>U With Me?</t>
  </si>
  <si>
    <t>Wolves</t>
  </si>
  <si>
    <t>Congratulations</t>
  </si>
  <si>
    <t>Tera Hone Laga Hoon</t>
  </si>
  <si>
    <t>SALES</t>
  </si>
  <si>
    <t>Chinese New Year</t>
  </si>
  <si>
    <t>Renee</t>
  </si>
  <si>
    <t>Ivy</t>
  </si>
  <si>
    <t>Vertigo</t>
  </si>
  <si>
    <t>BTS</t>
  </si>
  <si>
    <t>MIC Drop (feat. Desiigner) [Steve Aoki Remix]</t>
  </si>
  <si>
    <t>Lean On (feat. MØ &amp; DJ Snake)</t>
  </si>
  <si>
    <t>Otherside</t>
  </si>
  <si>
    <t>Tony Montana Music</t>
  </si>
  <si>
    <t>Bala - Original Mix</t>
  </si>
  <si>
    <t>Heart Attack</t>
  </si>
  <si>
    <t>Adore You</t>
  </si>
  <si>
    <t>She</t>
  </si>
  <si>
    <t>Meet Me in the Hallway</t>
  </si>
  <si>
    <t>Girl Crush - Recorded at Metropolis Studios, London</t>
  </si>
  <si>
    <t>Bonfire</t>
  </si>
  <si>
    <t>Rock My Way</t>
  </si>
  <si>
    <t>Unfair</t>
  </si>
  <si>
    <t>Often - Kygo Remix</t>
  </si>
  <si>
    <t>Lil Peep</t>
  </si>
  <si>
    <t>white wine</t>
  </si>
  <si>
    <t>Funky Friday</t>
  </si>
  <si>
    <t>Idgaf</t>
  </si>
  <si>
    <t>Entertainer</t>
  </si>
  <si>
    <t>Meric</t>
  </si>
  <si>
    <t>Take Off (feat. Paul Rey)</t>
  </si>
  <si>
    <t>whoa (mind in awe)</t>
  </si>
  <si>
    <t>Champion (feat. Travis Scott)</t>
  </si>
  <si>
    <t>SAD!</t>
  </si>
  <si>
    <t>Glow Up</t>
  </si>
  <si>
    <t>Remind Me</t>
  </si>
  <si>
    <t>Hayden Calnin</t>
  </si>
  <si>
    <t>For My Help</t>
  </si>
  <si>
    <t>Jump Out The Window</t>
  </si>
  <si>
    <t>Heathens</t>
  </si>
  <si>
    <t>Begging You</t>
  </si>
  <si>
    <t>Don't Forget Where You Belong</t>
  </si>
  <si>
    <t>Home (with Machine Gun Kelly, X Ambassadors &amp; Bebe Rexha)</t>
  </si>
  <si>
    <t>Takin' Shots</t>
  </si>
  <si>
    <t>Lonely Alone</t>
  </si>
  <si>
    <t>Ayo &amp; Teo</t>
  </si>
  <si>
    <t>Rolex</t>
  </si>
  <si>
    <t>Six Feet Under</t>
  </si>
  <si>
    <t>Maejor</t>
  </si>
  <si>
    <t>Lights Down Low (feat. Waka Flocka Flame)</t>
  </si>
  <si>
    <t>MAX</t>
  </si>
  <si>
    <t>Lights Down Low</t>
  </si>
  <si>
    <t>Sam Hunt</t>
  </si>
  <si>
    <t>W.T.P.</t>
  </si>
  <si>
    <t>Overtime</t>
  </si>
  <si>
    <t>Isyan Tetick</t>
  </si>
  <si>
    <t>Patlamaya Devam</t>
  </si>
  <si>
    <t>death bed (coffee for your head)</t>
  </si>
  <si>
    <t>when things were awkward</t>
  </si>
  <si>
    <t>step into my life</t>
  </si>
  <si>
    <t>Break Ups Suck Ass</t>
  </si>
  <si>
    <t>Hear my thoughts</t>
  </si>
  <si>
    <t>Letters in December</t>
  </si>
  <si>
    <t>I Love U Dad</t>
  </si>
  <si>
    <t>Would Look Perfect</t>
  </si>
  <si>
    <t>The Story of the Paper Boy</t>
  </si>
  <si>
    <t>the fire in your eyes keeps me warm</t>
  </si>
  <si>
    <t>clash of the titans</t>
  </si>
  <si>
    <t>no promises (feat. Scapegoat)</t>
  </si>
  <si>
    <t>Promoting Sounds</t>
  </si>
  <si>
    <t>Dead Eyes</t>
  </si>
  <si>
    <t>when the hospital was my home (feat. Rxseboy)</t>
  </si>
  <si>
    <t>silver linings</t>
  </si>
  <si>
    <t>throw it all away (feat. Jomie)</t>
  </si>
  <si>
    <t>17again</t>
  </si>
  <si>
    <t>end</t>
  </si>
  <si>
    <t>Martin Garrix</t>
  </si>
  <si>
    <t>In the Name of Love</t>
  </si>
  <si>
    <t>Breathe</t>
  </si>
  <si>
    <t>JAY-Z</t>
  </si>
  <si>
    <t>Ni**as In Paris</t>
  </si>
  <si>
    <t>Jack Stauber</t>
  </si>
  <si>
    <t>Buttercup</t>
  </si>
  <si>
    <t>Something Special</t>
  </si>
  <si>
    <t>Aftertheparty</t>
  </si>
  <si>
    <t>Monte Carlo</t>
  </si>
  <si>
    <t>Dive</t>
  </si>
  <si>
    <t>Porsche Love</t>
  </si>
  <si>
    <t>Wish You Well</t>
  </si>
  <si>
    <t>bloody valentine</t>
  </si>
  <si>
    <t>Anxiety (with Selena Gomez)</t>
  </si>
  <si>
    <t>Garmiani</t>
  </si>
  <si>
    <t>Bomb A Drop</t>
  </si>
  <si>
    <t>Late Night Messages</t>
  </si>
  <si>
    <t>Summer Of '69</t>
  </si>
  <si>
    <t>a-ha</t>
  </si>
  <si>
    <t>Take on Me</t>
  </si>
  <si>
    <t>HIGHEST IN THE ROOM (feat. ROSALÍA &amp; Lil Baby) - REMIX</t>
  </si>
  <si>
    <t>Rekha Bhardwaj</t>
  </si>
  <si>
    <t>Mileya Mileya (From "Happy Ending)</t>
  </si>
  <si>
    <t>Zay Hilfigerrr</t>
  </si>
  <si>
    <t>Juju on That Beat (TZ Anthem)</t>
  </si>
  <si>
    <t>Yo Trane</t>
  </si>
  <si>
    <t>Late Night Drive</t>
  </si>
  <si>
    <t>Gesaffelstein</t>
  </si>
  <si>
    <t>Lost in the Fire (feat. The Weeknd)</t>
  </si>
  <si>
    <t>Russ Millions</t>
  </si>
  <si>
    <t>Gun Lean</t>
  </si>
  <si>
    <t>ATL Freestyle</t>
  </si>
  <si>
    <t>Mooski</t>
  </si>
  <si>
    <t>Track Star</t>
  </si>
  <si>
    <t>Meek Mill</t>
  </si>
  <si>
    <t>Going Bad (feat. Drake)</t>
  </si>
  <si>
    <t>FINE</t>
  </si>
  <si>
    <t>Baauer</t>
  </si>
  <si>
    <t>Harlem Shake</t>
  </si>
  <si>
    <t>Pancakes</t>
  </si>
  <si>
    <t>Too Much To Ask - Acoustic</t>
  </si>
  <si>
    <t>Leat'eq</t>
  </si>
  <si>
    <t>Tokyo</t>
  </si>
  <si>
    <t>Tokyo Drifting</t>
  </si>
  <si>
    <t>Heat Waves - Diplo Remix</t>
  </si>
  <si>
    <t>Melon and the Coconut</t>
  </si>
  <si>
    <t>Space Ghost Coast To Coast</t>
  </si>
  <si>
    <t>Tangerine</t>
  </si>
  <si>
    <t>Major Force West E.M.S. Orchestra</t>
  </si>
  <si>
    <t>Mugen - In the Morning</t>
  </si>
  <si>
    <t>Dreamland</t>
  </si>
  <si>
    <t>Hot Sugar</t>
  </si>
  <si>
    <t>Drips Zacheer</t>
  </si>
  <si>
    <t>Bioluminescence</t>
  </si>
  <si>
    <t>Rollercone</t>
  </si>
  <si>
    <t>Fictions</t>
  </si>
  <si>
    <t>HOMESHAKE</t>
  </si>
  <si>
    <t>Give It to Me</t>
  </si>
  <si>
    <t>Yellow House</t>
  </si>
  <si>
    <t>Ain't Gonna Call</t>
  </si>
  <si>
    <t>sophie meiers</t>
  </si>
  <si>
    <t>Unfamiliar Energy</t>
  </si>
  <si>
    <t>Mazde</t>
  </si>
  <si>
    <t>Fading Out - Dugong Jr Remix</t>
  </si>
  <si>
    <t>Jakob</t>
  </si>
  <si>
    <t>All Your Love</t>
  </si>
  <si>
    <t>Alina Baraz</t>
  </si>
  <si>
    <t>Make You Feel</t>
  </si>
  <si>
    <t>J. Fisher</t>
  </si>
  <si>
    <t>Come Outside, and Play</t>
  </si>
  <si>
    <t>Unknown Mortal Orchestra</t>
  </si>
  <si>
    <t>Hunnybee</t>
  </si>
  <si>
    <t>Disclosure</t>
  </si>
  <si>
    <t>Magnets - SG Lewis Remix</t>
  </si>
  <si>
    <t>Pascäal</t>
  </si>
  <si>
    <t>Drowning In You</t>
  </si>
  <si>
    <t>Waiting for You</t>
  </si>
  <si>
    <t>Men I Trust</t>
  </si>
  <si>
    <t>You Deserve This</t>
  </si>
  <si>
    <t>Yellow Days</t>
  </si>
  <si>
    <t>Outro (Baked in the Sunshine)</t>
  </si>
  <si>
    <t>Midnight Snack</t>
  </si>
  <si>
    <t>Gnavis</t>
  </si>
  <si>
    <t>Underwater.</t>
  </si>
  <si>
    <t>eery</t>
  </si>
  <si>
    <t>Her</t>
  </si>
  <si>
    <t>ODESZA</t>
  </si>
  <si>
    <t>How Did I Get Here</t>
  </si>
  <si>
    <t>Velvet Light</t>
  </si>
  <si>
    <t>The Tulips</t>
  </si>
  <si>
    <t>Winter Winds</t>
  </si>
  <si>
    <t>Deerhunter</t>
  </si>
  <si>
    <t>Helicopter</t>
  </si>
  <si>
    <t>Tame Impala</t>
  </si>
  <si>
    <t>The Less I Know The Better</t>
  </si>
  <si>
    <t>Let It Happen</t>
  </si>
  <si>
    <t>Ephedrix</t>
  </si>
  <si>
    <t>Far Away - DNA Remix</t>
  </si>
  <si>
    <t>The Black Keys</t>
  </si>
  <si>
    <t>Weight of Love</t>
  </si>
  <si>
    <t>STACEY</t>
  </si>
  <si>
    <t>One Woman</t>
  </si>
  <si>
    <t>Still Corners</t>
  </si>
  <si>
    <t>The Trip</t>
  </si>
  <si>
    <t>Beach House</t>
  </si>
  <si>
    <t>Other People</t>
  </si>
  <si>
    <t>Kalya Scintilla</t>
  </si>
  <si>
    <t>Whomp Shanti</t>
  </si>
  <si>
    <t>Deyosan</t>
  </si>
  <si>
    <t>Bup</t>
  </si>
  <si>
    <t>Sangeet</t>
  </si>
  <si>
    <t>Govinda Hare</t>
  </si>
  <si>
    <t>Break from Toronto</t>
  </si>
  <si>
    <t>Sushi Kardashian</t>
  </si>
  <si>
    <t>KARMALDIA</t>
  </si>
  <si>
    <t>Pch - Spanish Version</t>
  </si>
  <si>
    <t>Baby</t>
  </si>
  <si>
    <t>Bappi Lahiri</t>
  </si>
  <si>
    <t>Tamma Tamma Again</t>
  </si>
  <si>
    <t>French Montana</t>
  </si>
  <si>
    <t>Push Up</t>
  </si>
  <si>
    <t>Still Pray for You</t>
  </si>
  <si>
    <t>We Made You</t>
  </si>
  <si>
    <t>Go Flex</t>
  </si>
  <si>
    <t>All I Know</t>
  </si>
  <si>
    <t>Anything Goes with Emma Chamberlain</t>
  </si>
  <si>
    <t>exposing myself</t>
  </si>
  <si>
    <t>To Be Young (feat. Doja Cat)</t>
  </si>
  <si>
    <t>Doja Cat</t>
  </si>
  <si>
    <t>Juicy</t>
  </si>
  <si>
    <t>Better Than Me</t>
  </si>
  <si>
    <t>Say So</t>
  </si>
  <si>
    <t>Bebe Rexha</t>
  </si>
  <si>
    <t>Baby, I'm Jealous (feat. Doja Cat)</t>
  </si>
  <si>
    <t>Streets</t>
  </si>
  <si>
    <t>Ozuna</t>
  </si>
  <si>
    <t>Del Mar</t>
  </si>
  <si>
    <t>Go To Town</t>
  </si>
  <si>
    <t>In Your Eyes (with Doja Cat) - Remix</t>
  </si>
  <si>
    <t>Wine Pon You (feat. Konshens)</t>
  </si>
  <si>
    <t>So High</t>
  </si>
  <si>
    <t>Mithoon</t>
  </si>
  <si>
    <t>Darkhaast (feat. Arijit Singh, Sunidhi Chauhan)</t>
  </si>
  <si>
    <t>TiO</t>
  </si>
  <si>
    <t>Tell Your Friends</t>
  </si>
  <si>
    <t>Light It Up (with Tyga &amp; Chris Brown)</t>
  </si>
  <si>
    <t>SoMo</t>
  </si>
  <si>
    <t>A Thousand Bad Times</t>
  </si>
  <si>
    <t>Sign of the Times</t>
  </si>
  <si>
    <t>Marvins Room</t>
  </si>
  <si>
    <t>Jez Dior</t>
  </si>
  <si>
    <t>Old No. 7 - Feat. G-Eazy</t>
  </si>
  <si>
    <t>Darts In The Dark</t>
  </si>
  <si>
    <t>Drunk</t>
  </si>
  <si>
    <t>The Killers</t>
  </si>
  <si>
    <t>Mr. Brightside</t>
  </si>
  <si>
    <t>Used to This (feat. Drake)</t>
  </si>
  <si>
    <t>BlocBoy JB</t>
  </si>
  <si>
    <t>Look Alive (feat. Drake)</t>
  </si>
  <si>
    <t>Broccoli - Recorded at Spotify Studios NYC</t>
  </si>
  <si>
    <t>Some Way</t>
  </si>
  <si>
    <t>Rack In My Sleep (feat. 88GLAM)</t>
  </si>
  <si>
    <t>The Other - Matisse &amp; Sadko Remix</t>
  </si>
  <si>
    <t>Easy Love - Dipha Barus Remix</t>
  </si>
  <si>
    <t>MIDDLE CHILD</t>
  </si>
  <si>
    <t>KiKi</t>
  </si>
  <si>
    <t>Khaab</t>
  </si>
  <si>
    <t>Holocene</t>
  </si>
  <si>
    <t>hostage</t>
  </si>
  <si>
    <t>Six Feet Apart</t>
  </si>
  <si>
    <t>Lindsey Stirling</t>
  </si>
  <si>
    <t>7 Years (Acoustic) - Recorded at Spotify Studios Nyc</t>
  </si>
  <si>
    <t>when the party's over</t>
  </si>
  <si>
    <t>Roses (with Juice WRLD feat. Brendon Urie)</t>
  </si>
  <si>
    <t>Real Shit (with benny blanco)</t>
  </si>
  <si>
    <t>Lonely (with benny blanco)</t>
  </si>
  <si>
    <t>Follow You</t>
  </si>
  <si>
    <t>Mere Sapnon Ki Rani (From "Aradhana")</t>
  </si>
  <si>
    <t>Wat Wat Wat</t>
  </si>
  <si>
    <t>Band Master Rangeela</t>
  </si>
  <si>
    <t>Emosanal Attyachaar (Brass Band Version)</t>
  </si>
  <si>
    <t>Coco Dubz</t>
  </si>
  <si>
    <t>Merkaba</t>
  </si>
  <si>
    <t>Fleurie</t>
  </si>
  <si>
    <t>Take Me With You</t>
  </si>
  <si>
    <t>Jain</t>
  </si>
  <si>
    <t>Makeba</t>
  </si>
  <si>
    <t>Juliet Ariel</t>
  </si>
  <si>
    <t>ILLENIUM</t>
  </si>
  <si>
    <t>Fractures (feat. Nevve)</t>
  </si>
  <si>
    <t>ALMA</t>
  </si>
  <si>
    <t>Phases</t>
  </si>
  <si>
    <t>Tinashe</t>
  </si>
  <si>
    <t>Faded Love (feat. Future)</t>
  </si>
  <si>
    <t>Chasing Highs</t>
  </si>
  <si>
    <t>Keep My Wits</t>
  </si>
  <si>
    <t>Lele Pons</t>
  </si>
  <si>
    <t>Celoso</t>
  </si>
  <si>
    <t>Beautiful People (feat. Khalid)</t>
  </si>
  <si>
    <t>Born 2 Be Great</t>
  </si>
  <si>
    <t>Drugs &amp; The Internet</t>
  </si>
  <si>
    <t>ASTROTHUNDER</t>
  </si>
  <si>
    <t>Sabrina Claudio</t>
  </si>
  <si>
    <t>Problem With You</t>
  </si>
  <si>
    <t>Jason Mraz</t>
  </si>
  <si>
    <t>I Won't Give Up</t>
  </si>
  <si>
    <t>Oh Lord</t>
  </si>
  <si>
    <t>Hate Me (with Juice WRLD)</t>
  </si>
  <si>
    <t>Falling Like The Stars</t>
  </si>
  <si>
    <t>Wake Up</t>
  </si>
  <si>
    <t>Proper Patola</t>
  </si>
  <si>
    <t>Nick Jonas</t>
  </si>
  <si>
    <t>Close</t>
  </si>
  <si>
    <t>Gavin James</t>
  </si>
  <si>
    <t>Cigarette Break</t>
  </si>
  <si>
    <t>You Can Cry</t>
  </si>
  <si>
    <t>Rewrite The Stars (with James Arthur &amp; Anne-Marie)</t>
  </si>
  <si>
    <t>Zion B</t>
  </si>
  <si>
    <t>Movin' (with Ramz)</t>
  </si>
  <si>
    <t>TRAUMA</t>
  </si>
  <si>
    <t>18 Til I Die</t>
  </si>
  <si>
    <t>Turn My Swag On</t>
  </si>
  <si>
    <t>The Mayries</t>
  </si>
  <si>
    <t>Umbrella - Acoustic Version</t>
  </si>
  <si>
    <t>Cheap Thrills</t>
  </si>
  <si>
    <t>If We Have Each Other</t>
  </si>
  <si>
    <t>I Don’t Wanna Live Forever (Fifty Shades Darker)</t>
  </si>
  <si>
    <t>Locked out of Heaven</t>
  </si>
  <si>
    <t>Superheroes</t>
  </si>
  <si>
    <t>Bad Liar</t>
  </si>
  <si>
    <t>Space Bound</t>
  </si>
  <si>
    <t>Good Days</t>
  </si>
  <si>
    <t>You Should Get to Know Me (feat. Quinn XCII)</t>
  </si>
  <si>
    <t>Overdue</t>
  </si>
  <si>
    <t>Troye Sivan</t>
  </si>
  <si>
    <t>Strawberries &amp; Cigarettes</t>
  </si>
  <si>
    <t>Hymn for the Weekend - Seeb Remix</t>
  </si>
  <si>
    <t>Bad Things (with Camila Cabello)</t>
  </si>
  <si>
    <t>Guru Randhawa</t>
  </si>
  <si>
    <t>Yaar Mod Do</t>
  </si>
  <si>
    <t>Sunset</t>
  </si>
  <si>
    <t>Shake The Room (feat. Quavo)</t>
  </si>
  <si>
    <t>Freakniks</t>
  </si>
  <si>
    <t>Plasmic Head</t>
  </si>
  <si>
    <t>MGMT</t>
  </si>
  <si>
    <t>Endless Summer</t>
  </si>
  <si>
    <t>Temples</t>
  </si>
  <si>
    <t>Move With the Season</t>
  </si>
  <si>
    <t>Slowdive</t>
  </si>
  <si>
    <t>No Longer Making Time</t>
  </si>
  <si>
    <t>The Growlers</t>
  </si>
  <si>
    <t>Night Ride</t>
  </si>
  <si>
    <t>Oscar and the Wolf</t>
  </si>
  <si>
    <t>Joaquim</t>
  </si>
  <si>
    <t>Finesse - Remix; feat. Cardi B</t>
  </si>
  <si>
    <t>Unforgettable</t>
  </si>
  <si>
    <t>Water Fountain</t>
  </si>
  <si>
    <t>Let Me Down Slowly</t>
  </si>
  <si>
    <t>Codeine Dreaming (feat. Lil Wayne)</t>
  </si>
  <si>
    <t>Motion</t>
  </si>
  <si>
    <t>Close To Me (with Diplo) (feat. Swae Lee)</t>
  </si>
  <si>
    <t>PAID MY DUES</t>
  </si>
  <si>
    <t>Galantis</t>
  </si>
  <si>
    <t>We Can Get High (with Yellow Claw)</t>
  </si>
  <si>
    <t>When I Was Your Man</t>
  </si>
  <si>
    <t>Halsey</t>
  </si>
  <si>
    <t>Without Me</t>
  </si>
  <si>
    <t>Bracelet</t>
  </si>
  <si>
    <t>R.I.P. SCREW</t>
  </si>
  <si>
    <t>Isaiah Rashad</t>
  </si>
  <si>
    <t>Wat's Wrong (feat. Zacari &amp; Kendrick Lamar)</t>
  </si>
  <si>
    <t>Available</t>
  </si>
  <si>
    <t>i'm so tired... - Stripped - Live in LA</t>
  </si>
  <si>
    <t>Satya</t>
  </si>
  <si>
    <t>Apna Time Aayega</t>
  </si>
  <si>
    <t>Viveick Rajagopalan</t>
  </si>
  <si>
    <t>India 91</t>
  </si>
  <si>
    <t>CamelPhat</t>
  </si>
  <si>
    <t>For a Feeling (feat. RHODES)</t>
  </si>
  <si>
    <t>Best Song Ever - Kat Krazy Remix</t>
  </si>
  <si>
    <t>Stephen</t>
  </si>
  <si>
    <t>Crossfire</t>
  </si>
  <si>
    <t>Dr. Dre</t>
  </si>
  <si>
    <t>The Next Episode</t>
  </si>
  <si>
    <t>She Hurtin</t>
  </si>
  <si>
    <t>Hornn Blow</t>
  </si>
  <si>
    <t>Alesso</t>
  </si>
  <si>
    <t>REMEDY</t>
  </si>
  <si>
    <t>Better Now</t>
  </si>
  <si>
    <t>Complete</t>
  </si>
  <si>
    <t>Broken Whiskey Glass</t>
  </si>
  <si>
    <t>Dura</t>
  </si>
  <si>
    <t>Alone Again</t>
  </si>
  <si>
    <t>Edu Imbernon</t>
  </si>
  <si>
    <t>Underwater Breathtaking - Innellea Remix</t>
  </si>
  <si>
    <t>Klanglos</t>
  </si>
  <si>
    <t>Buddha on Acid</t>
  </si>
  <si>
    <t>T78</t>
  </si>
  <si>
    <t>The Antidote</t>
  </si>
  <si>
    <t>Girls Need Love (with Drake) - Remix</t>
  </si>
  <si>
    <t>Gin and Drugs (feat. Problem)</t>
  </si>
  <si>
    <t>Artbattle</t>
  </si>
  <si>
    <t>Return to Oz - Original Mix</t>
  </si>
  <si>
    <t>DJ Dark</t>
  </si>
  <si>
    <t>Ederlezi (feat. Dikanda)</t>
  </si>
  <si>
    <t>Snowchild</t>
  </si>
  <si>
    <t>Low Life (feat. The Weeknd)</t>
  </si>
  <si>
    <t>Thursday</t>
  </si>
  <si>
    <t>Yung Chainz</t>
  </si>
  <si>
    <t>I Work Hard Everyday</t>
  </si>
  <si>
    <t>SICKO MODE - Skrillex Remix</t>
  </si>
  <si>
    <t>Mask Off - Marshmello Remix</t>
  </si>
  <si>
    <t>Lemonade</t>
  </si>
  <si>
    <t>The Spark</t>
  </si>
  <si>
    <t>GDFR (feat. Sage the Gemini &amp; Lookas)</t>
  </si>
  <si>
    <t>42 Dugg</t>
  </si>
  <si>
    <t>Free Woo</t>
  </si>
  <si>
    <t>4 Da Gang (with Roddy Ricch)</t>
  </si>
  <si>
    <t>Got You On My Mind</t>
  </si>
  <si>
    <t>Wanted You (feat. Lil Uzi Vert)</t>
  </si>
  <si>
    <t>The Other Side Of Paradise</t>
  </si>
  <si>
    <t>Intruxx</t>
  </si>
  <si>
    <t>Youth</t>
  </si>
  <si>
    <t>Love Like That</t>
  </si>
  <si>
    <t>James Bay</t>
  </si>
  <si>
    <t>Chew On My Heart</t>
  </si>
  <si>
    <t>Honest</t>
  </si>
  <si>
    <t>OTW</t>
  </si>
  <si>
    <t>I Feel It Coming</t>
  </si>
  <si>
    <t>mol$</t>
  </si>
  <si>
    <t>SEKAI</t>
  </si>
  <si>
    <t>Sekai</t>
  </si>
  <si>
    <t>ILY</t>
  </si>
  <si>
    <t>West Coast</t>
  </si>
  <si>
    <t>Din Shagna Da</t>
  </si>
  <si>
    <t>Ain't Nobody Takin My Baby</t>
  </si>
  <si>
    <t>Missin You Crazy - Acoustic</t>
  </si>
  <si>
    <t>Alone</t>
  </si>
  <si>
    <t>We Just Havent Met Yet</t>
  </si>
  <si>
    <t>Down for You</t>
  </si>
  <si>
    <t>Keep It Pushin (feat. Mahalia)</t>
  </si>
  <si>
    <t>Jean Michael</t>
  </si>
  <si>
    <t>Weed &amp; Memories</t>
  </si>
  <si>
    <t>I Wanna Go Down With You</t>
  </si>
  <si>
    <t>Metro Boomin</t>
  </si>
  <si>
    <t>No More (feat. Travis Scott, Kodak Black &amp; 21 Savage)</t>
  </si>
  <si>
    <t>TAlk tO Me (with Rich The Kid)</t>
  </si>
  <si>
    <t>Jack &amp; Jack</t>
  </si>
  <si>
    <t>2 Cigarettes</t>
  </si>
  <si>
    <t>Diamond Audio</t>
  </si>
  <si>
    <t>Calling My Phone - Instrumental</t>
  </si>
  <si>
    <t>Sex on the Beach</t>
  </si>
  <si>
    <t>What You Wanna Do</t>
  </si>
  <si>
    <t>Suicidal (Remix) [feat. Juice WRLD]</t>
  </si>
  <si>
    <t>No Idea</t>
  </si>
  <si>
    <t>Kali Uchis</t>
  </si>
  <si>
    <t>Dead To Me</t>
  </si>
  <si>
    <t>telepatía</t>
  </si>
  <si>
    <t>After The Storm (feat. Tyler, The Creator &amp; Bootsy Collins)</t>
  </si>
  <si>
    <t>Ezu</t>
  </si>
  <si>
    <t>Peed X Mood Swings</t>
  </si>
  <si>
    <t>Maurice Moore</t>
  </si>
  <si>
    <t>The Loudest Silence</t>
  </si>
  <si>
    <t>Rich White Girls</t>
  </si>
  <si>
    <t>G.O.M.D.</t>
  </si>
  <si>
    <t>Thirsty</t>
  </si>
  <si>
    <t>Lana Del Rey</t>
  </si>
  <si>
    <t>Lust For Life (with The Weeknd)</t>
  </si>
  <si>
    <t>Cyber Sex</t>
  </si>
  <si>
    <t>Ninety</t>
  </si>
  <si>
    <t>Live For</t>
  </si>
  <si>
    <t>Candy</t>
  </si>
  <si>
    <t>Swim Good</t>
  </si>
  <si>
    <t>Faking It (feat. Kehlani &amp; Lil Yachty)</t>
  </si>
  <si>
    <t>Open Interlude</t>
  </si>
  <si>
    <t>Affection</t>
  </si>
  <si>
    <t>Menthol (feat. Jean Deaux)</t>
  </si>
  <si>
    <t>Mrs. Lonely</t>
  </si>
  <si>
    <t>Fake Love</t>
  </si>
  <si>
    <t>Karma</t>
  </si>
  <si>
    <t>NLE Choppa</t>
  </si>
  <si>
    <t>Walk Em Down (feat. Roddy Ricch)</t>
  </si>
  <si>
    <t>88rising</t>
  </si>
  <si>
    <t>Midsummer Madness</t>
  </si>
  <si>
    <t>Caleb and Kelsey</t>
  </si>
  <si>
    <t>My Heart Will Go on (Titanic Theme Song)</t>
  </si>
  <si>
    <t>Princess Nokia</t>
  </si>
  <si>
    <t>Tomboy</t>
  </si>
  <si>
    <t>Waves</t>
  </si>
  <si>
    <t>Stoto</t>
  </si>
  <si>
    <t>299792458 - Original Mix</t>
  </si>
  <si>
    <t>Pressure</t>
  </si>
  <si>
    <t>Love Yourself</t>
  </si>
  <si>
    <t>Homework (feat. THEMXXNLIGHT)</t>
  </si>
  <si>
    <t>Prezioso</t>
  </si>
  <si>
    <t>The Riddle - Radio Edit Mix</t>
  </si>
  <si>
    <t>Abhijeet</t>
  </si>
  <si>
    <t>Tan Tana Tan Tan (From "Judwaa")</t>
  </si>
  <si>
    <t>Steve</t>
  </si>
  <si>
    <t>Death Of A Hero</t>
  </si>
  <si>
    <t>I Wanna Know - Acoustic</t>
  </si>
  <si>
    <t>Hold Back The River</t>
  </si>
  <si>
    <t>Castle on the Hill</t>
  </si>
  <si>
    <t>Young &amp; Free</t>
  </si>
  <si>
    <t>Run It Up (feat. Offset &amp; Moneybagg Yo)</t>
  </si>
  <si>
    <t>Nirvana</t>
  </si>
  <si>
    <t>Smells Like Teen Spirit</t>
  </si>
  <si>
    <t>Master Saleem</t>
  </si>
  <si>
    <t>Aahun Aahun</t>
  </si>
  <si>
    <t>Way Out (feat. Big Sean)</t>
  </si>
  <si>
    <t>Stephane Legar</t>
  </si>
  <si>
    <t>Vida Loca</t>
  </si>
  <si>
    <t>Mc Poze do Rodo</t>
  </si>
  <si>
    <t>Vida Louca</t>
  </si>
  <si>
    <t>Black Eyed Peas</t>
  </si>
  <si>
    <t>VIDA LOCA</t>
  </si>
  <si>
    <t>Peaches (feat. Daniel Caesar &amp; Giveon)</t>
  </si>
  <si>
    <t>Body</t>
  </si>
  <si>
    <t>Keisha &amp; Becky - Remix</t>
  </si>
  <si>
    <t>Harry Mack</t>
  </si>
  <si>
    <t>Napoleon Hill</t>
  </si>
  <si>
    <t>nobody knows</t>
  </si>
  <si>
    <t>Our Last Week with Anuvab &amp; Kunaal (English Comedy Podcast)</t>
  </si>
  <si>
    <t>Reels Life. Real Life.</t>
  </si>
  <si>
    <t>Oxidaksi</t>
  </si>
  <si>
    <t>Revolution</t>
  </si>
  <si>
    <t>Raffi</t>
  </si>
  <si>
    <t>Wheels On The Bus</t>
  </si>
  <si>
    <t>SOS</t>
  </si>
  <si>
    <t>Badda TD</t>
  </si>
  <si>
    <t>Picture I Paint</t>
  </si>
  <si>
    <t>Swimming Pools (Drank)</t>
  </si>
  <si>
    <t>Basstrologe</t>
  </si>
  <si>
    <t>Waste My Time</t>
  </si>
  <si>
    <t>Bob Moses</t>
  </si>
  <si>
    <t>Desire - Charlotte de Witte Remix</t>
  </si>
  <si>
    <t>ZHU</t>
  </si>
  <si>
    <t>I Admit It (feat. 24kGoldn)</t>
  </si>
  <si>
    <t>Desire - Single Edit</t>
  </si>
  <si>
    <t>Gorgon City</t>
  </si>
  <si>
    <t>You've Done Enough</t>
  </si>
  <si>
    <t>BRONSON</t>
  </si>
  <si>
    <t>HEART ATTACK (feat. lau.ra)</t>
  </si>
  <si>
    <t>Kito</t>
  </si>
  <si>
    <t>Follow (with Jeremih) [Dillon Francis Remix]</t>
  </si>
  <si>
    <t>Enough to Believe - Jamie Jones Remix</t>
  </si>
  <si>
    <t>Tchami</t>
  </si>
  <si>
    <t>Praise (feat. Gunna)</t>
  </si>
  <si>
    <t>The Blame - DJ Seinfeld Remix</t>
  </si>
  <si>
    <t>Christian Löffler</t>
  </si>
  <si>
    <t>Ronda</t>
  </si>
  <si>
    <t>Ben Böhmer</t>
  </si>
  <si>
    <t>Breathing</t>
  </si>
  <si>
    <t>Sky Is Crying</t>
  </si>
  <si>
    <t>Le Youth</t>
  </si>
  <si>
    <t>About Us</t>
  </si>
  <si>
    <t>Kaskade</t>
  </si>
  <si>
    <t>Haunt Me</t>
  </si>
  <si>
    <t>RÜFÜS DU SOL</t>
  </si>
  <si>
    <t>Innerbloom</t>
  </si>
  <si>
    <t>Risky Business</t>
  </si>
  <si>
    <t>YUNGBLUD</t>
  </si>
  <si>
    <t>I Love You, Will You Marry Me</t>
  </si>
  <si>
    <t>acting like that (feat. Machine Gun Kelly)</t>
  </si>
  <si>
    <t>Clean Bandit</t>
  </si>
  <si>
    <t>Solo (feat. Demi Lovato)</t>
  </si>
  <si>
    <t>Tyrant (feat. Jorja Smith)</t>
  </si>
  <si>
    <t>Justin Timberlake</t>
  </si>
  <si>
    <t>Mirrors</t>
  </si>
  <si>
    <t>Soldier</t>
  </si>
  <si>
    <t>Kailash Kher</t>
  </si>
  <si>
    <t>Allah Ke Bande</t>
  </si>
  <si>
    <t>Kollision</t>
  </si>
  <si>
    <t>Kut Throat - Original Mix</t>
  </si>
  <si>
    <t>Angus &amp; Julia Stone</t>
  </si>
  <si>
    <t>Chateau</t>
  </si>
  <si>
    <t>It's You</t>
  </si>
  <si>
    <t>Willamette Stone</t>
  </si>
  <si>
    <t>Heart Like Yours</t>
  </si>
  <si>
    <t>Cold Water (feat. Justin Bieber &amp; MØ)</t>
  </si>
  <si>
    <t>Say You Won't Let Go</t>
  </si>
  <si>
    <t>On My Way</t>
  </si>
  <si>
    <t>Here Comes The Night</t>
  </si>
  <si>
    <t>AURORA</t>
  </si>
  <si>
    <t>Runaway</t>
  </si>
  <si>
    <t>mxmtoon</t>
  </si>
  <si>
    <t>porcelain</t>
  </si>
  <si>
    <t>Season 2 Episode 3</t>
  </si>
  <si>
    <t>KAYTRANADA</t>
  </si>
  <si>
    <t>TRACK UNO</t>
  </si>
  <si>
    <t>StarBoi3</t>
  </si>
  <si>
    <t>Dick (feat. Doja Cat)</t>
  </si>
  <si>
    <t>Duke &amp; Jones</t>
  </si>
  <si>
    <t>Lost In Motion</t>
  </si>
  <si>
    <t>HIGHEST IN THE ROOM</t>
  </si>
  <si>
    <t>TOES (feat. Lil Baby &amp; Moneybagg Yo)</t>
  </si>
  <si>
    <t>For The Night (feat. Lil Baby &amp; DaBaby)</t>
  </si>
  <si>
    <t>The Woo (feat. 50 Cent &amp; Roddy Ricch)</t>
  </si>
  <si>
    <t>Nonstop</t>
  </si>
  <si>
    <t>Panini - DaBaby Remix</t>
  </si>
  <si>
    <t>Whats Poppin (feat. DaBaby, Tory Lanez &amp; Lil Wayne) [Remix] - Bonus Track</t>
  </si>
  <si>
    <t>A$AP Rocky</t>
  </si>
  <si>
    <t>Babushka Boi</t>
  </si>
  <si>
    <t>Turks (with Gunna &amp; ft. Travis Scott)</t>
  </si>
  <si>
    <t>In My Room</t>
  </si>
  <si>
    <t>The Beatles</t>
  </si>
  <si>
    <t>Lucy In The Sky With Diamonds - Remastered 2009</t>
  </si>
  <si>
    <t>Ayy Macarena</t>
  </si>
  <si>
    <t>Caroline</t>
  </si>
  <si>
    <t>WHAT TO DO? (feat. Don Toliver)</t>
  </si>
  <si>
    <t>The Internet</t>
  </si>
  <si>
    <t>Get Away</t>
  </si>
  <si>
    <t>OUT WEST (feat. Young Thug)</t>
  </si>
  <si>
    <t>BANKROLL (feat. A$AP Rocky &amp; A$AP Ferg)</t>
  </si>
  <si>
    <t>LOVE ME FOR LIFE</t>
  </si>
  <si>
    <t>Loud Luxury</t>
  </si>
  <si>
    <t>Body - Dzeko Remix</t>
  </si>
  <si>
    <t>DNA.</t>
  </si>
  <si>
    <t>through the late night</t>
  </si>
  <si>
    <t>Jhove</t>
  </si>
  <si>
    <t>closed eyes</t>
  </si>
  <si>
    <t>Pendulum</t>
  </si>
  <si>
    <t>Blood Sugar - Knife Party Remix</t>
  </si>
  <si>
    <t>Godsmack</t>
  </si>
  <si>
    <t>Serenity</t>
  </si>
  <si>
    <t>KK</t>
  </si>
  <si>
    <t>Ajab Si</t>
  </si>
  <si>
    <t>Kalank (Title Track)</t>
  </si>
  <si>
    <t>FLANNEL ALBERT</t>
  </si>
  <si>
    <t>Aok</t>
  </si>
  <si>
    <t>Marcellus</t>
  </si>
  <si>
    <t>AOK</t>
  </si>
  <si>
    <t>THE SCOTTS</t>
  </si>
  <si>
    <t>NO BYSTANDERS</t>
  </si>
  <si>
    <t>YG</t>
  </si>
  <si>
    <t>SWAG</t>
  </si>
  <si>
    <t>Sex Sounds</t>
  </si>
  <si>
    <t>AG Club</t>
  </si>
  <si>
    <t>TRUTH (feat. Sam Truth and redveil)</t>
  </si>
  <si>
    <t>l e t . g o . m y . h a n d (with Bas &amp; 6LACK)</t>
  </si>
  <si>
    <t>h u n g e r . o n . h i l l s i d e (with Bas)</t>
  </si>
  <si>
    <t>p u n c h i n ‘ . t h e . c l o c k</t>
  </si>
  <si>
    <t>m y . l i f e (with 21 Savage &amp; Morray)</t>
  </si>
  <si>
    <t>a p p l y i n g . p r e s s u r e</t>
  </si>
  <si>
    <t>Space Cadet (feat. Gunna)</t>
  </si>
  <si>
    <t>Casanova</t>
  </si>
  <si>
    <t>2AM (feat. Tory Lanez &amp; Davido)</t>
  </si>
  <si>
    <t>Uptown Vibes (feat. Fabolous &amp; Anuel AA)</t>
  </si>
  <si>
    <t>Niggas in Paris</t>
  </si>
  <si>
    <t>24/7 (feat. Ella Mai)</t>
  </si>
  <si>
    <t>Dangerous (feat. Jeremih and PnB Rock)</t>
  </si>
  <si>
    <t>Rich The Kid</t>
  </si>
  <si>
    <t>Plug Walk</t>
  </si>
  <si>
    <t>Runnin (with A$AP Rocky, A$AP Ferg &amp; Nicki Minaj)</t>
  </si>
  <si>
    <t>CAN'T SAY</t>
  </si>
  <si>
    <t>BOY BYE</t>
  </si>
  <si>
    <t>Laugh Now Cry Later (feat. Lil Durk)</t>
  </si>
  <si>
    <t>Had Enough (feat. Quavo &amp; Offset)</t>
  </si>
  <si>
    <t>Manu Pilas</t>
  </si>
  <si>
    <t>Bella Ciao - Música Original de la Serie la Casa de Papel/ Money Heist</t>
  </si>
  <si>
    <t>NEVER AGAIN</t>
  </si>
  <si>
    <t>Stranger Things (feat. OneRepublic)</t>
  </si>
  <si>
    <t>Mame Khan</t>
  </si>
  <si>
    <t>Chaudhary</t>
  </si>
  <si>
    <t>Gasolina</t>
  </si>
  <si>
    <t>Nann Nigga (feat. Honey Cocaine)</t>
  </si>
  <si>
    <t>Feels (feat. Pharrell Williams, Katy Perry &amp; Big Sean)</t>
  </si>
  <si>
    <t>sometimes</t>
  </si>
  <si>
    <t>REEL IT IN</t>
  </si>
  <si>
    <t>BLACKJACK</t>
  </si>
  <si>
    <t>STFU2</t>
  </si>
  <si>
    <t>DR. WHOEVER</t>
  </si>
  <si>
    <t>3:15 (Breathe)</t>
  </si>
  <si>
    <t>James Blunt</t>
  </si>
  <si>
    <t>You're Beautiful</t>
  </si>
  <si>
    <t>Cyanure Dance</t>
  </si>
  <si>
    <t>Hozho</t>
  </si>
  <si>
    <t>Taking Over - Original Mix</t>
  </si>
  <si>
    <t>Be The Best &amp; Fuck The Rest - Original Mix</t>
  </si>
  <si>
    <t>Pastiche</t>
  </si>
  <si>
    <t>Interstellar</t>
  </si>
  <si>
    <t>Intergalactic Emotional Breakdown</t>
  </si>
  <si>
    <t>Oliver Huntemann</t>
  </si>
  <si>
    <t>Tranquilizer - Christian Craken Remix</t>
  </si>
  <si>
    <t>Tom Hutt</t>
  </si>
  <si>
    <t>Philophobia</t>
  </si>
  <si>
    <t>Engi</t>
  </si>
  <si>
    <t>The Conclave - Christian Craken Remix</t>
  </si>
  <si>
    <t>Rafael Cerato</t>
  </si>
  <si>
    <t>Uplift</t>
  </si>
  <si>
    <t>Christian Craken</t>
  </si>
  <si>
    <t>The Underground</t>
  </si>
  <si>
    <t>Clairo</t>
  </si>
  <si>
    <t>Bubble Gum</t>
  </si>
  <si>
    <t>all the kids are depressed</t>
  </si>
  <si>
    <t>Last First Kiss</t>
  </si>
  <si>
    <t>Ice Cold</t>
  </si>
  <si>
    <t>Tesher</t>
  </si>
  <si>
    <t>Young Shahrukh</t>
  </si>
  <si>
    <t>Make It Rain</t>
  </si>
  <si>
    <t>Ballin</t>
  </si>
  <si>
    <t>Money Man</t>
  </si>
  <si>
    <t>2 Milly</t>
  </si>
  <si>
    <t>Mustard</t>
  </si>
  <si>
    <t>Whole Lotta Lovin'</t>
  </si>
  <si>
    <t>VØJ</t>
  </si>
  <si>
    <t>Impact</t>
  </si>
  <si>
    <t>RACE</t>
  </si>
  <si>
    <t>Last Breath</t>
  </si>
  <si>
    <t>Barren Gates</t>
  </si>
  <si>
    <t>Devil</t>
  </si>
  <si>
    <t>Dj Mehmet Tekin</t>
  </si>
  <si>
    <t>Back</t>
  </si>
  <si>
    <t>Moneybagg Yo</t>
  </si>
  <si>
    <t>Relentless Again</t>
  </si>
  <si>
    <t>Real As It Gets (feat. EST Gee)</t>
  </si>
  <si>
    <t>Attempted</t>
  </si>
  <si>
    <t>Memphis</t>
  </si>
  <si>
    <t>Maikkis</t>
  </si>
  <si>
    <t>Kosandra - Remix</t>
  </si>
  <si>
    <t>2Scratch</t>
  </si>
  <si>
    <t>Rodeo</t>
  </si>
  <si>
    <t>Dior (with Gunna) - Remix</t>
  </si>
  <si>
    <t>Aero Chord</t>
  </si>
  <si>
    <t>Until The End</t>
  </si>
  <si>
    <t>East Atlanta Love Letter (feat. Future)</t>
  </si>
  <si>
    <t>Little Mix</t>
  </si>
  <si>
    <t>Confetti (feat. Saweetie)</t>
  </si>
  <si>
    <t>Tightrope</t>
  </si>
  <si>
    <t>Sweat</t>
  </si>
  <si>
    <t>Outside</t>
  </si>
  <si>
    <t>Bananza (Belly Dancer)</t>
  </si>
  <si>
    <t>So Far Away (feat. Jamie Scott &amp; Romy Dya)</t>
  </si>
  <si>
    <t>No Brainer</t>
  </si>
  <si>
    <t>1942 (feat. Yo Gotti &amp; YBN Nahmir)</t>
  </si>
  <si>
    <t>scared</t>
  </si>
  <si>
    <t>Slide</t>
  </si>
  <si>
    <t>Sativa</t>
  </si>
  <si>
    <t>Angel</t>
  </si>
  <si>
    <t>Daniela Andrade</t>
  </si>
  <si>
    <t>La Vie En Rose</t>
  </si>
  <si>
    <t>Jaded</t>
  </si>
  <si>
    <t>Suga Suga</t>
  </si>
  <si>
    <t>Wale</t>
  </si>
  <si>
    <t>Lotus Flower Bomb (feat. Miguel)</t>
  </si>
  <si>
    <t>BedRock</t>
  </si>
  <si>
    <t>Fairplay</t>
  </si>
  <si>
    <t>Fairplay Episode 1</t>
  </si>
  <si>
    <t>Lil Mosey</t>
  </si>
  <si>
    <t>Blueberry Faygo</t>
  </si>
  <si>
    <t>CJ</t>
  </si>
  <si>
    <t>Whoopty</t>
  </si>
  <si>
    <t>Childish Gambino</t>
  </si>
  <si>
    <t>Baby Boy</t>
  </si>
  <si>
    <t>mehro</t>
  </si>
  <si>
    <t>chance with you (Kina Remix)</t>
  </si>
  <si>
    <t>Where R U? (feat. Pink Sweat$)</t>
  </si>
  <si>
    <t>Astrid S</t>
  </si>
  <si>
    <t>Hurts So Good - Maximillian &amp; Kina Version</t>
  </si>
  <si>
    <t>WYS</t>
  </si>
  <si>
    <t>Snowman</t>
  </si>
  <si>
    <t>Misc.Inc</t>
  </si>
  <si>
    <t>Virtue</t>
  </si>
  <si>
    <t>goosetaf</t>
  </si>
  <si>
    <t>Tree Sap</t>
  </si>
  <si>
    <t>Above Clouds</t>
  </si>
  <si>
    <t>Ky akasha</t>
  </si>
  <si>
    <t>You've Forgotten How</t>
  </si>
  <si>
    <t>Purrple Cat</t>
  </si>
  <si>
    <t>Reflection</t>
  </si>
  <si>
    <t>Towerz</t>
  </si>
  <si>
    <t>choices</t>
  </si>
  <si>
    <t>xander.</t>
  </si>
  <si>
    <t>Rain Come Again</t>
  </si>
  <si>
    <t>Private</t>
  </si>
  <si>
    <t>UGLY (feat. Lil Baby)</t>
  </si>
  <si>
    <t>Someone to Drink With</t>
  </si>
  <si>
    <t>Olivia Rodrigo</t>
  </si>
  <si>
    <t>good 4 u</t>
  </si>
  <si>
    <t>Ricky Martin</t>
  </si>
  <si>
    <t>Tal Vez</t>
  </si>
  <si>
    <t>Vente Pa' Ca (feat. Maluma)</t>
  </si>
  <si>
    <t>Livin' la Vida Loca</t>
  </si>
  <si>
    <t>fika</t>
  </si>
  <si>
    <t>Mean</t>
  </si>
  <si>
    <t>Guatemala - From Swaecation</t>
  </si>
  <si>
    <t>Smash Mouth</t>
  </si>
  <si>
    <t>All Star</t>
  </si>
  <si>
    <t>Uncertain Truth</t>
  </si>
  <si>
    <t>Snøw</t>
  </si>
  <si>
    <t>You Don't Want Me Anymore</t>
  </si>
  <si>
    <t>Tom Doolie</t>
  </si>
  <si>
    <t>Felted</t>
  </si>
  <si>
    <t>Monty Datta</t>
  </si>
  <si>
    <t>Can't Love Myself</t>
  </si>
  <si>
    <t>Kochetkovv</t>
  </si>
  <si>
    <t>When Have I Fallen</t>
  </si>
  <si>
    <t>Young Again (feat. Chris Jones)</t>
  </si>
  <si>
    <t>Leave The Door Open</t>
  </si>
  <si>
    <t>Claire Rosinkranz</t>
  </si>
  <si>
    <t>BeVerly Hills BoYfRiEnd (with ROLE MODEL)</t>
  </si>
  <si>
    <t>Maasho</t>
  </si>
  <si>
    <t>Fresh Air</t>
  </si>
  <si>
    <t>JON VINYL</t>
  </si>
  <si>
    <t>Star-Crossed</t>
  </si>
  <si>
    <t>Zephyrtone</t>
  </si>
  <si>
    <t>Era Istrefi</t>
  </si>
  <si>
    <t>Bonbon</t>
  </si>
  <si>
    <t>Mad World - Radio Edit</t>
  </si>
  <si>
    <t>My Way</t>
  </si>
  <si>
    <t>Beautiful Now - Zonderling Remix</t>
  </si>
  <si>
    <t>Kill Em With Kindness</t>
  </si>
  <si>
    <t>It Ain't Me (with Selena Gomez)</t>
  </si>
  <si>
    <t>This One's for You (feat. Zara Larsson) (Official Song UEFA EURO 2016)</t>
  </si>
  <si>
    <t>The Greatest (feat. Kendrick Lamar)</t>
  </si>
  <si>
    <t>Perfect Strangers</t>
  </si>
  <si>
    <t>Symphony (feat. Zara Larsson)</t>
  </si>
  <si>
    <t>I Got You</t>
  </si>
  <si>
    <t>Sing Me to Sleep</t>
  </si>
  <si>
    <t>No Money</t>
  </si>
  <si>
    <t>Locked Away</t>
  </si>
  <si>
    <t>Zara Larsson</t>
  </si>
  <si>
    <t>Never Forget You</t>
  </si>
  <si>
    <t>Rockabye (feat. Sean Paul &amp; Anne-Marie)</t>
  </si>
  <si>
    <t>Faded</t>
  </si>
  <si>
    <t>Yours Truly, Austin Post</t>
  </si>
  <si>
    <t>Too Young</t>
  </si>
  <si>
    <t>Phoebe Bridgers</t>
  </si>
  <si>
    <t>Kyoto</t>
  </si>
  <si>
    <t>I Know The End</t>
  </si>
  <si>
    <t>Recognize (feat. Drake)</t>
  </si>
  <si>
    <t>Let It Go</t>
  </si>
  <si>
    <t>Shooby Doowoop//One Last Heartbreak (feat. Nyce)</t>
  </si>
  <si>
    <t>Shooters</t>
  </si>
  <si>
    <t>Chelsea</t>
  </si>
  <si>
    <t>Garden Song</t>
  </si>
  <si>
    <t>Motion Sickness</t>
  </si>
  <si>
    <t>Killer</t>
  </si>
  <si>
    <t>White Tee (with NO1-NOAH)</t>
  </si>
  <si>
    <t>drivers license</t>
  </si>
  <si>
    <t>Still</t>
  </si>
  <si>
    <t>blind</t>
  </si>
  <si>
    <t>Ashe</t>
  </si>
  <si>
    <t>Till Forever Falls Apart</t>
  </si>
  <si>
    <t>deja vu</t>
  </si>
  <si>
    <t>Want U Around (feat. Ruel)</t>
  </si>
  <si>
    <t>Reflections</t>
  </si>
  <si>
    <t>Ruel</t>
  </si>
  <si>
    <t>too many feelings</t>
  </si>
  <si>
    <t>Only the Brave</t>
  </si>
  <si>
    <t>Moonlight in Atlanta</t>
  </si>
  <si>
    <t>Surf Curse</t>
  </si>
  <si>
    <t>Freaks</t>
  </si>
  <si>
    <t>Mitski</t>
  </si>
  <si>
    <t>Francis Forever</t>
  </si>
  <si>
    <t>Leaving Tonight</t>
  </si>
  <si>
    <t>Friends &amp; Family</t>
  </si>
  <si>
    <t>OBLAK</t>
  </si>
  <si>
    <t>Tony K</t>
  </si>
  <si>
    <t>No Offense</t>
  </si>
  <si>
    <t>Don't Let Me Down (feat. Daya) - Illenium Remix</t>
  </si>
  <si>
    <t>FÄIS</t>
  </si>
  <si>
    <t>Hey</t>
  </si>
  <si>
    <t>Joyner Lucas</t>
  </si>
  <si>
    <t>Gold Mine</t>
  </si>
  <si>
    <t>Wolves (feat. Post Malone)</t>
  </si>
  <si>
    <t>Grass Valley</t>
  </si>
  <si>
    <t>Antisocial (with Travis Scott)</t>
  </si>
  <si>
    <t>Pure Water (with Migos)</t>
  </si>
  <si>
    <t>Flexin'</t>
  </si>
  <si>
    <t>Peewee Longway</t>
  </si>
  <si>
    <t>Impressive</t>
  </si>
  <si>
    <t>Invincible</t>
  </si>
  <si>
    <t>a m a r i</t>
  </si>
  <si>
    <t>Young Stoner Life</t>
  </si>
  <si>
    <t>Ski</t>
  </si>
  <si>
    <t>Swervin (feat. Veysel)</t>
  </si>
  <si>
    <t>NEFFEX</t>
  </si>
  <si>
    <t>Fight Back</t>
  </si>
  <si>
    <t>Abhi Toh Party Shuru Hui Hai</t>
  </si>
  <si>
    <t>Darkoo</t>
  </si>
  <si>
    <t>Gangsta</t>
  </si>
  <si>
    <t>Loveeeeeee Song</t>
  </si>
  <si>
    <t>Balenciaga Challenge (feat. Offset)</t>
  </si>
  <si>
    <t>Loaded Gun</t>
  </si>
  <si>
    <t>Nonchalant</t>
  </si>
  <si>
    <t>Ex Calling</t>
  </si>
  <si>
    <t>Worst Luck</t>
  </si>
  <si>
    <t>That Far</t>
  </si>
  <si>
    <t>Nao</t>
  </si>
  <si>
    <t>If You Ever (feat. 6LACK)</t>
  </si>
  <si>
    <t>Love Renaissance (LVRN)</t>
  </si>
  <si>
    <t>This Christmas (with Eli Derby)</t>
  </si>
  <si>
    <t>Rules</t>
  </si>
  <si>
    <t>Another Love</t>
  </si>
  <si>
    <t>All We Know</t>
  </si>
  <si>
    <t>Tum Mile</t>
  </si>
  <si>
    <t>Qaafirana- Female Version (Kedarnath)</t>
  </si>
  <si>
    <t>Qaafirana</t>
  </si>
  <si>
    <t>slchld</t>
  </si>
  <si>
    <t>she likes spring, I prefer winter</t>
  </si>
  <si>
    <t>twenty four hours</t>
  </si>
  <si>
    <t>BAD!</t>
  </si>
  <si>
    <t>That's What I Like</t>
  </si>
  <si>
    <t>No Excuses</t>
  </si>
  <si>
    <t>BITE</t>
  </si>
  <si>
    <t>AronChupa</t>
  </si>
  <si>
    <t>I'm an Albatraoz</t>
  </si>
  <si>
    <t>Powerful (feat. Ellie Goulding &amp; Tarrus Riley)</t>
  </si>
  <si>
    <t>HONNE</t>
  </si>
  <si>
    <t>no song without you</t>
  </si>
  <si>
    <t>Beautiful (feat. Camila Cabello)</t>
  </si>
  <si>
    <t>mell-ø</t>
  </si>
  <si>
    <t>Anson Seabra</t>
  </si>
  <si>
    <t>Robin Hood</t>
  </si>
  <si>
    <t>Baby Keem</t>
  </si>
  <si>
    <t>durag activity (with Travis Scott)</t>
  </si>
  <si>
    <t>That's What Love Is</t>
  </si>
  <si>
    <t>Fall</t>
  </si>
  <si>
    <t>Faith (feat. Quavo)</t>
  </si>
  <si>
    <t>Ordinary Life</t>
  </si>
  <si>
    <t>Swervin (feat. 6ix9ine)</t>
  </si>
  <si>
    <t>Depression &amp; Obsession</t>
  </si>
  <si>
    <t>Up&amp;Up</t>
  </si>
  <si>
    <t>Grammy Week</t>
  </si>
  <si>
    <t>Break Up Song</t>
  </si>
  <si>
    <t>nekoi</t>
  </si>
  <si>
    <t>glass</t>
  </si>
  <si>
    <t>Remember Me</t>
  </si>
  <si>
    <t>Who Got Next?</t>
  </si>
  <si>
    <t>Love- Kid Cudi</t>
  </si>
  <si>
    <t>like i need u</t>
  </si>
  <si>
    <t>Nothing Compares - Bonus Track</t>
  </si>
  <si>
    <t>The Knowing</t>
  </si>
  <si>
    <t>Skin</t>
  </si>
  <si>
    <t>Real Life</t>
  </si>
  <si>
    <t>How Deep Is Your Love</t>
  </si>
  <si>
    <t>I Don't Fuck With You</t>
  </si>
  <si>
    <t>Clouds</t>
  </si>
  <si>
    <t>Act My Age</t>
  </si>
  <si>
    <t>Tion Wayne</t>
  </si>
  <si>
    <t>Body (Remix) [feat. ArrDee, E1 (3x3), ZT (3x3), Bugzy Malone, Buni, Fivio Foreign &amp; Darkoo]</t>
  </si>
  <si>
    <t>We Not Lazy</t>
  </si>
  <si>
    <t>Don't Need Friends (feat. Lil Baby)</t>
  </si>
  <si>
    <t>Addictive</t>
  </si>
  <si>
    <t>My Business (feat. Future)</t>
  </si>
  <si>
    <t>Lil Keed</t>
  </si>
  <si>
    <t>Snake</t>
  </si>
  <si>
    <t>JID</t>
  </si>
  <si>
    <t>NEVER</t>
  </si>
  <si>
    <t>Errbody</t>
  </si>
  <si>
    <t>Said Sum</t>
  </si>
  <si>
    <t>HOLIDAY</t>
  </si>
  <si>
    <t>24 (feat. Lil Baby)</t>
  </si>
  <si>
    <t>Taliban (feat. BC Shooter)</t>
  </si>
  <si>
    <t>DJ Hotday</t>
  </si>
  <si>
    <t>I'm A Boss</t>
  </si>
  <si>
    <t>Nextro</t>
  </si>
  <si>
    <t>Hertz</t>
  </si>
  <si>
    <t>ADHD</t>
  </si>
  <si>
    <t>Diamond Eyes</t>
  </si>
  <si>
    <t>Everything</t>
  </si>
  <si>
    <t>J.I the Prince of N.Y</t>
  </si>
  <si>
    <t>Say It</t>
  </si>
  <si>
    <t>YOSEMITE</t>
  </si>
  <si>
    <t>Redbone</t>
  </si>
  <si>
    <t>DYAN</t>
  </si>
  <si>
    <t>Looking for Knives</t>
  </si>
  <si>
    <t>Feelings</t>
  </si>
  <si>
    <t>Dazed &amp; Confused</t>
  </si>
  <si>
    <t>Younger</t>
  </si>
  <si>
    <t>Painkiller</t>
  </si>
  <si>
    <t>Childhood Memories</t>
  </si>
  <si>
    <t>Headshot (feat. Polo G &amp; Fivio Foreign)</t>
  </si>
  <si>
    <t>happier</t>
  </si>
  <si>
    <t>Courtesy</t>
  </si>
  <si>
    <t>Armed N Dangerous</t>
  </si>
  <si>
    <t>Alex Gaudino</t>
  </si>
  <si>
    <t>Destination Calabria - Radio Edit</t>
  </si>
  <si>
    <t>21 Savage</t>
  </si>
  <si>
    <t>Rich Nigga Shit (feat. Young Thug)</t>
  </si>
  <si>
    <t>There You Are</t>
  </si>
  <si>
    <t>Let You Go</t>
  </si>
  <si>
    <t>Lonesome - Original Mix</t>
  </si>
  <si>
    <t>Vazer</t>
  </si>
  <si>
    <t>Watermelon Sugar X Seaside</t>
  </si>
  <si>
    <t>10 Freaky Girls (with 21 Savage)</t>
  </si>
  <si>
    <t>Saweetie</t>
  </si>
  <si>
    <t>My Type</t>
  </si>
  <si>
    <t>Weakness</t>
  </si>
  <si>
    <t>Woh Lamhe Woh Baatein</t>
  </si>
  <si>
    <t>Beete Lamhein</t>
  </si>
  <si>
    <t>Love Yourz</t>
  </si>
  <si>
    <t>4 Your Eyez Only</t>
  </si>
  <si>
    <t>Crooked Smile (feat. TLC)</t>
  </si>
  <si>
    <t>Not Nice</t>
  </si>
  <si>
    <t>Look At Me!</t>
  </si>
  <si>
    <t>Up There</t>
  </si>
  <si>
    <t>Jonestown (Interlude)</t>
  </si>
  <si>
    <t>Bizzey</t>
  </si>
  <si>
    <t>Traag</t>
  </si>
  <si>
    <t>p r i d e . i s . t h e . d e v i l (with Lil Baby)</t>
  </si>
  <si>
    <t>I Never Wanted to Go</t>
  </si>
  <si>
    <t>IDK</t>
  </si>
  <si>
    <t>Shoot My Shot</t>
  </si>
  <si>
    <t>Lucky Daye</t>
  </si>
  <si>
    <t>Concentrate</t>
  </si>
  <si>
    <t>Louis The Child</t>
  </si>
  <si>
    <t>Better Not (with Wafia)</t>
  </si>
  <si>
    <t>Offset</t>
  </si>
  <si>
    <t>Ric Flair Drip (with Metro Boomin)</t>
  </si>
  <si>
    <t>NOHO (feat. ICECOLDBISHOP)</t>
  </si>
  <si>
    <t>Portland</t>
  </si>
  <si>
    <t>Blue World</t>
  </si>
  <si>
    <t>CLOSE (feat. Travis Scott) - From SR3MM</t>
  </si>
  <si>
    <t>Tap (feat. Meek Mill)</t>
  </si>
  <si>
    <t>OLD NEWS (feat. Baird)</t>
  </si>
  <si>
    <t>GREECE (feat. Drake)</t>
  </si>
  <si>
    <t>Sad Forever</t>
  </si>
  <si>
    <t>Tessa Violet</t>
  </si>
  <si>
    <t>Wishful Drinking</t>
  </si>
  <si>
    <t>Cavetown</t>
  </si>
  <si>
    <t>Smoke Signals (feat. Tessa Violet)</t>
  </si>
  <si>
    <t>Shiloh Dynasty</t>
  </si>
  <si>
    <t>Dance with Me</t>
  </si>
  <si>
    <t>Joji</t>
  </si>
  <si>
    <t>worldstar money (interlude)</t>
  </si>
  <si>
    <t>Vluestar</t>
  </si>
  <si>
    <t>I’ll Keep You Safe</t>
  </si>
  <si>
    <t>Stay the Same</t>
  </si>
  <si>
    <t>C4C</t>
  </si>
  <si>
    <t>XO / The Host</t>
  </si>
  <si>
    <t>awfultune</t>
  </si>
  <si>
    <t>I Met Sarah in the Bathroom</t>
  </si>
  <si>
    <t>Star Shopping</t>
  </si>
  <si>
    <t>80purppp</t>
  </si>
  <si>
    <t>Hex</t>
  </si>
  <si>
    <t>Timmies</t>
  </si>
  <si>
    <t>Tell Me Why I'm Waiting</t>
  </si>
  <si>
    <t>Joey Trap</t>
  </si>
  <si>
    <t>Alexis</t>
  </si>
  <si>
    <t>Jhylo</t>
  </si>
  <si>
    <t>Yxngxr1</t>
  </si>
  <si>
    <t>Rather Do</t>
  </si>
  <si>
    <t>NIGHTRIDER</t>
  </si>
  <si>
    <t>Falling (Summer Walker Remix)</t>
  </si>
  <si>
    <t>Mishaal</t>
  </si>
  <si>
    <t>Friends (feat. Powfu)</t>
  </si>
  <si>
    <t>tobi lou</t>
  </si>
  <si>
    <t>Darlin'</t>
  </si>
  <si>
    <t>Butterflies</t>
  </si>
  <si>
    <t>eighty five 911</t>
  </si>
  <si>
    <t>Love No More</t>
  </si>
  <si>
    <t>Thunder</t>
  </si>
  <si>
    <t>Do It Myself</t>
  </si>
  <si>
    <t>Jaymes Young</t>
  </si>
  <si>
    <t>Moondust</t>
  </si>
  <si>
    <t>Long Time (feat. Quavo)</t>
  </si>
  <si>
    <t>You Right</t>
  </si>
  <si>
    <t>Sushma Shrestha</t>
  </si>
  <si>
    <t>Kya Hua Tera Vada (From "Hum Kisise Kum Naheen")</t>
  </si>
  <si>
    <t>Satisfy</t>
  </si>
  <si>
    <t>Inpetto</t>
  </si>
  <si>
    <t>Over You</t>
  </si>
  <si>
    <t>Dreamcatcher (feat. Swae Lee &amp; Travis Scott)</t>
  </si>
  <si>
    <t>NIGHTTIME (Interlude)</t>
  </si>
  <si>
    <t>late at night</t>
  </si>
  <si>
    <t>rei brown</t>
  </si>
  <si>
    <t>Street Fighter</t>
  </si>
  <si>
    <t>Zach Farache</t>
  </si>
  <si>
    <t>Charlie Brown</t>
  </si>
  <si>
    <t>I'm Drunk And Confused</t>
  </si>
  <si>
    <t>Mild Orange</t>
  </si>
  <si>
    <t>Losing Time</t>
  </si>
  <si>
    <t>SwuM</t>
  </si>
  <si>
    <t>Rick N Morty</t>
  </si>
  <si>
    <t>Oliver Koletzki</t>
  </si>
  <si>
    <t>Hypnotized</t>
  </si>
  <si>
    <t>Jetson</t>
  </si>
  <si>
    <t>Archy</t>
  </si>
  <si>
    <t>halberd</t>
  </si>
  <si>
    <t>carry on</t>
  </si>
  <si>
    <t>Flaming Hot Cheetos</t>
  </si>
  <si>
    <t>Idealism</t>
  </si>
  <si>
    <t>Wanna Know</t>
  </si>
  <si>
    <t>Made in M</t>
  </si>
  <si>
    <t>Old Roots New Trees</t>
  </si>
  <si>
    <t>HYE SUNG</t>
  </si>
  <si>
    <t>Bite Your Soul</t>
  </si>
  <si>
    <t>BØJET</t>
  </si>
  <si>
    <t>I'm So Alone</t>
  </si>
  <si>
    <t>Insane</t>
  </si>
  <si>
    <t>Serhat Durmus</t>
  </si>
  <si>
    <t>Yolu Yok (feat. Zerrin)</t>
  </si>
  <si>
    <t>Elijah Who</t>
  </si>
  <si>
    <t>my new love</t>
  </si>
  <si>
    <t>Bruises and Satin - Demo</t>
  </si>
  <si>
    <t>worst day</t>
  </si>
  <si>
    <t>hardly</t>
  </si>
  <si>
    <t>Nohidea</t>
  </si>
  <si>
    <t>you don't have to cry</t>
  </si>
  <si>
    <t>Don't Be Scared</t>
  </si>
  <si>
    <t>woodwork</t>
  </si>
  <si>
    <t>CuBox</t>
  </si>
  <si>
    <t>Losing Interest (feat. Lane 37)</t>
  </si>
  <si>
    <t>Medicine</t>
  </si>
  <si>
    <t>10AM/Save The World (feat. Gucci Mane)</t>
  </si>
  <si>
    <t>LRN Slime</t>
  </si>
  <si>
    <t>1 step forward, 3 steps back</t>
  </si>
  <si>
    <t>Ben Howard</t>
  </si>
  <si>
    <t>Promise</t>
  </si>
  <si>
    <t>Yesterday Was Hard On All Of Us</t>
  </si>
  <si>
    <t>Now &amp; Forever</t>
  </si>
  <si>
    <t>6PM In New York</t>
  </si>
  <si>
    <t>Star67</t>
  </si>
  <si>
    <t>Wednesday Night Interlude</t>
  </si>
  <si>
    <t>Preach</t>
  </si>
  <si>
    <t>10 Bands</t>
  </si>
  <si>
    <t>Know Yourself</t>
  </si>
  <si>
    <t>enough for you</t>
  </si>
  <si>
    <t>Salem's Interlude</t>
  </si>
  <si>
    <t>Unk</t>
  </si>
  <si>
    <t>Walk It Out</t>
  </si>
  <si>
    <t>Joseph Black</t>
  </si>
  <si>
    <t>(i hope you) miss me</t>
  </si>
  <si>
    <t>Worldstar</t>
  </si>
  <si>
    <t>Fresh</t>
  </si>
  <si>
    <t>G Herbo</t>
  </si>
  <si>
    <t>Cry No More</t>
  </si>
  <si>
    <t>Lawyer Fees</t>
  </si>
  <si>
    <t>Lil Bibby</t>
  </si>
  <si>
    <t>Someday (feat. PnB Rock)</t>
  </si>
  <si>
    <t>Float</t>
  </si>
  <si>
    <t>Long Nights</t>
  </si>
  <si>
    <t>Elephant In The Room</t>
  </si>
  <si>
    <t>Feels (feat. Chris Brown)</t>
  </si>
  <si>
    <t>Fiji Blue</t>
  </si>
  <si>
    <t>ayokay</t>
  </si>
  <si>
    <t>Stay With Me (feat. Jeremy Zucker)</t>
  </si>
  <si>
    <t>u can still come over</t>
  </si>
  <si>
    <t>Panini</t>
  </si>
  <si>
    <t>TRUST</t>
  </si>
  <si>
    <t>THAT'S A JOKE</t>
  </si>
  <si>
    <t>JUST LIKE YOU</t>
  </si>
  <si>
    <t>DRIFTING</t>
  </si>
  <si>
    <t>CLOUDS - Edit</t>
  </si>
  <si>
    <t>PRIDEFUL</t>
  </si>
  <si>
    <t>Imaginarium</t>
  </si>
  <si>
    <t>Pressure - Original Mix</t>
  </si>
  <si>
    <t>Tate McRae</t>
  </si>
  <si>
    <t>rubberband</t>
  </si>
  <si>
    <t>BANNERS</t>
  </si>
  <si>
    <t>Someone To You</t>
  </si>
  <si>
    <t>PUBLIC</t>
  </si>
  <si>
    <t>Make You Mine</t>
  </si>
  <si>
    <t>Måneskin</t>
  </si>
  <si>
    <t>Beggin'</t>
  </si>
  <si>
    <t>I WANNA BE YOUR SLAVE</t>
  </si>
  <si>
    <t>Chase Atlantic</t>
  </si>
  <si>
    <t>Friends</t>
  </si>
  <si>
    <t>Labrinth</t>
  </si>
  <si>
    <t>Still Don't Know My Name</t>
  </si>
  <si>
    <t>Start Wit Me (feat. Gunna)</t>
  </si>
  <si>
    <t>Kanye West</t>
  </si>
  <si>
    <t>Ghost Town</t>
  </si>
  <si>
    <t>Lata Mangeshkar</t>
  </si>
  <si>
    <t>Ajib Dastan Hai Yeh (From "Dil Apna Aur Preet Parai")</t>
  </si>
  <si>
    <t>Asha Bhosle</t>
  </si>
  <si>
    <t>Chura Liya Hai Tumne Jo Dil Ko (From "Yaadon Ki Baaraat")</t>
  </si>
  <si>
    <t>Pehla Nasha</t>
  </si>
  <si>
    <t>Anup Ghoshal</t>
  </si>
  <si>
    <t>Tujhse Naraz Nahin Zindagi (From "Masoom")</t>
  </si>
  <si>
    <t>Shailendra Singh</t>
  </si>
  <si>
    <t>Main Shair To Nahin</t>
  </si>
  <si>
    <t>Bonjr</t>
  </si>
  <si>
    <t>it's ok, you're ok</t>
  </si>
  <si>
    <t>Kudasaibeats</t>
  </si>
  <si>
    <t>The Girl I Haven't Met (Biskwiq Flip)</t>
  </si>
  <si>
    <t>Again</t>
  </si>
  <si>
    <t>Meltycanon</t>
  </si>
  <si>
    <t>thankful</t>
  </si>
  <si>
    <t>Vancouver Sleep Clinic</t>
  </si>
  <si>
    <t>Closure</t>
  </si>
  <si>
    <t>RKCB</t>
  </si>
  <si>
    <t>31 / 10</t>
  </si>
  <si>
    <t>Till It Hurts</t>
  </si>
  <si>
    <t>Smoke Trees</t>
  </si>
  <si>
    <t>Man in the Moon</t>
  </si>
  <si>
    <t>moow</t>
  </si>
  <si>
    <t>People</t>
  </si>
  <si>
    <t>Unclenathannn</t>
  </si>
  <si>
    <t>No I Don't Want, Just Anyone</t>
  </si>
  <si>
    <t>Feng Suave</t>
  </si>
  <si>
    <t>Noche Oscura</t>
  </si>
  <si>
    <t>notice me (feat. BENEE)</t>
  </si>
  <si>
    <t>Lo'fi Boy</t>
  </si>
  <si>
    <t>Sex for Breakfast</t>
  </si>
  <si>
    <t>Pluto Projector</t>
  </si>
  <si>
    <t>Conan Gray</t>
  </si>
  <si>
    <t>Lookalike</t>
  </si>
  <si>
    <t>UMI</t>
  </si>
  <si>
    <t>Butterfly</t>
  </si>
  <si>
    <t>Flight Of The Stars</t>
  </si>
  <si>
    <t>Afterthought</t>
  </si>
  <si>
    <t>TheSecondSex</t>
  </si>
  <si>
    <t>In a Mood</t>
  </si>
  <si>
    <t>The Deli</t>
  </si>
  <si>
    <t>Nu</t>
  </si>
  <si>
    <t>Man O To - Original Mix</t>
  </si>
  <si>
    <t>Sink into the Floor</t>
  </si>
  <si>
    <t>Barnes Blvd.</t>
  </si>
  <si>
    <t>Love from NGC 7318</t>
  </si>
  <si>
    <t>a dead joke</t>
  </si>
  <si>
    <t>Fly Me to the Moon - Lo-Fi Version</t>
  </si>
  <si>
    <t>Zack And Codeine</t>
  </si>
  <si>
    <t>California Dreaming (feat. Snoop Dogg &amp; Paul Rey)</t>
  </si>
  <si>
    <t>I'm Not A Cynic</t>
  </si>
  <si>
    <t>XO Tour Llif3</t>
  </si>
  <si>
    <t>lofi.samurai</t>
  </si>
  <si>
    <t>let me hold you</t>
  </si>
  <si>
    <t>BROCKBEATS</t>
  </si>
  <si>
    <t>bubble gum</t>
  </si>
  <si>
    <t>Brahny</t>
  </si>
  <si>
    <t>Auburn</t>
  </si>
  <si>
    <t>Evil Presence</t>
  </si>
  <si>
    <t>Broken Clocks</t>
  </si>
  <si>
    <t>Off Deez (with J. Cole)</t>
  </si>
  <si>
    <t>Crossfire, Part II (feat. Talib Kweli &amp; KillaGraham)</t>
  </si>
  <si>
    <t>K CAMP</t>
  </si>
  <si>
    <t>Lottery (Renegade)</t>
  </si>
  <si>
    <t>Do You Know</t>
  </si>
  <si>
    <t>Straightenin</t>
  </si>
  <si>
    <t>Arctic Monkeys</t>
  </si>
  <si>
    <t>Bout A Million (feat. 42 Dugg &amp; 21 Savage)</t>
  </si>
  <si>
    <t>Tell The Vision (feat. Kanye West &amp; Pusha T)</t>
  </si>
  <si>
    <t>Aim For The Moon (feat. Quavo)</t>
  </si>
  <si>
    <t>8-Ball (feat. Kid Cudi)</t>
  </si>
  <si>
    <t>Beat The Speaker</t>
  </si>
  <si>
    <t>30 (feat. Bizzy Banks)</t>
  </si>
  <si>
    <t>Genius (feat. Lil Tjay &amp; Swae Lee)</t>
  </si>
  <si>
    <t>Top Shotta (feat. Pusha T, TRAVI &amp; Beam)</t>
  </si>
  <si>
    <t>His &amp; Hers (feat. Don Toliver, Lil Uzi Vert &amp; Gunna)</t>
  </si>
  <si>
    <t>The Earbookers</t>
  </si>
  <si>
    <t>Learn Spanish Intro Level 1</t>
  </si>
  <si>
    <t>Learn Spanish Vocabulary Level 1</t>
  </si>
  <si>
    <t>Learn Spanish Guide Level 1</t>
  </si>
  <si>
    <t>Intermediate Spanish Podcast - Español Intermedio</t>
  </si>
  <si>
    <t>E59 Odio - Español Intermedio</t>
  </si>
  <si>
    <t>El Día - Day</t>
  </si>
  <si>
    <t>E01 Tinder y otras formas de encontrar pareja - Intermediate Spanish with Free Transcript</t>
  </si>
  <si>
    <t>Feel So Close - Radio Edit</t>
  </si>
  <si>
    <t>Slide (feat. Frank Ocean &amp; Migos)</t>
  </si>
  <si>
    <t>Barking</t>
  </si>
  <si>
    <t>Maintain</t>
  </si>
  <si>
    <t>There's Nothing Holdin' Me Back - Acoustic</t>
  </si>
  <si>
    <t>PRIDE.</t>
  </si>
  <si>
    <t>NSG</t>
  </si>
  <si>
    <t>Big Brutus</t>
  </si>
  <si>
    <t>Louise</t>
  </si>
  <si>
    <t>Powerglide (feat. Juicy J) - From SR3MM</t>
  </si>
  <si>
    <t>Mike Posner</t>
  </si>
  <si>
    <t>I Took A Pill In Ibiza</t>
  </si>
  <si>
    <t>I Took A Pill In Ibiza - Seeb Remix</t>
  </si>
  <si>
    <t>Not That Simple - Kyle Tree Remix</t>
  </si>
  <si>
    <t>Drip Too Hard (Lil Baby &amp; Gunna)</t>
  </si>
  <si>
    <t>Tune Jo Na Kaha</t>
  </si>
  <si>
    <t>Behind Barz - Bonus</t>
  </si>
  <si>
    <t>prxz</t>
  </si>
  <si>
    <t>Love Is More Depressing Than Depression</t>
  </si>
  <si>
    <t>YAS</t>
  </si>
  <si>
    <t>empty crown</t>
  </si>
  <si>
    <t>Moment</t>
  </si>
  <si>
    <t>January</t>
  </si>
  <si>
    <t>Feeling That Feel</t>
  </si>
  <si>
    <t>Sing to You</t>
  </si>
  <si>
    <t>Kuzu Mellow</t>
  </si>
  <si>
    <t>Sunflower Feelings</t>
  </si>
  <si>
    <t>Hiccup</t>
  </si>
  <si>
    <t>Father Forgive Me</t>
  </si>
  <si>
    <t>Lost in You</t>
  </si>
  <si>
    <t>Goodie Bag</t>
  </si>
  <si>
    <t>See You Again (feat. Kali Uchis)</t>
  </si>
  <si>
    <t>EARFQUAKE</t>
  </si>
  <si>
    <t>Falling In Love</t>
  </si>
  <si>
    <t>Location</t>
  </si>
  <si>
    <t>SLOW DANCING IN THE DARK</t>
  </si>
  <si>
    <t>If You Want Love</t>
  </si>
  <si>
    <t>Channa Mereya - Lofi Flip</t>
  </si>
  <si>
    <t>girl in new york</t>
  </si>
  <si>
    <t>Pay</t>
  </si>
  <si>
    <t>The 1975</t>
  </si>
  <si>
    <t>Somebody Else</t>
  </si>
  <si>
    <t>Roderick Porter</t>
  </si>
  <si>
    <t>Baby (feat. Coasting)</t>
  </si>
  <si>
    <t>Ladders</t>
  </si>
  <si>
    <t>Dominic Fike</t>
  </si>
  <si>
    <t>3 Nights</t>
  </si>
  <si>
    <t>SUGAR</t>
  </si>
  <si>
    <t>Save That Shit</t>
  </si>
  <si>
    <t>WILLOW</t>
  </si>
  <si>
    <t>Yes Indeed</t>
  </si>
  <si>
    <t>NIKI</t>
  </si>
  <si>
    <t>lowkey</t>
  </si>
  <si>
    <t>Falling For You with Justin Bieber</t>
  </si>
  <si>
    <t>Hey Stupid, I Love You</t>
  </si>
  <si>
    <t>Sofia</t>
  </si>
  <si>
    <t>Harmless</t>
  </si>
  <si>
    <t>Swing Lynn</t>
  </si>
  <si>
    <t>Swing Lynn (Slowed Version)</t>
  </si>
  <si>
    <t>Cool Kids</t>
  </si>
  <si>
    <t>Yot Club</t>
  </si>
  <si>
    <t>Landlord</t>
  </si>
  <si>
    <t>Beret</t>
  </si>
  <si>
    <t>Me mata</t>
  </si>
  <si>
    <t>Gabriela Richardson</t>
  </si>
  <si>
    <t>En Verano</t>
  </si>
  <si>
    <t>Allie X</t>
  </si>
  <si>
    <t>True Love Is Violent</t>
  </si>
  <si>
    <t>Cuco</t>
  </si>
  <si>
    <t>Lo Que Siento</t>
  </si>
  <si>
    <t>Gym Class Heroes</t>
  </si>
  <si>
    <t>Stereo Hearts (feat. Adam Levine)</t>
  </si>
  <si>
    <t>Love Me Like You Do</t>
  </si>
  <si>
    <t>Soch</t>
  </si>
  <si>
    <t>Time - Edit</t>
  </si>
  <si>
    <t>SSGKobe</t>
  </si>
  <si>
    <t>thrax</t>
  </si>
  <si>
    <t>Cochise</t>
  </si>
  <si>
    <t>Hatchback</t>
  </si>
  <si>
    <t>MIA</t>
  </si>
  <si>
    <t>Love Me Like You Do - From "Fifty Shades Of Grey"</t>
  </si>
  <si>
    <t>Power</t>
  </si>
  <si>
    <t>Just Being Me</t>
  </si>
  <si>
    <t>She Make It Clap - Remix</t>
  </si>
  <si>
    <t>Soulja Boy ft. Tory Lanez - She Make It Clap (Remix)</t>
  </si>
  <si>
    <t>She Make It Clap</t>
  </si>
  <si>
    <t>Kardinal Offishall</t>
  </si>
  <si>
    <t>Doodlebob'</t>
  </si>
  <si>
    <t>Akın Sevgör</t>
  </si>
  <si>
    <t>Dialogue</t>
  </si>
  <si>
    <t>B</t>
  </si>
  <si>
    <t>Losing My Love</t>
  </si>
  <si>
    <t>L</t>
  </si>
  <si>
    <t>Cayendo (Side A - Acoustic)</t>
  </si>
  <si>
    <t>Happier Than Ever</t>
  </si>
  <si>
    <t>Billie Bossa Nova</t>
  </si>
  <si>
    <t>Your Power</t>
  </si>
  <si>
    <t>Not My Responsibility</t>
  </si>
  <si>
    <t>my future</t>
  </si>
  <si>
    <t>Male Fantasy</t>
  </si>
  <si>
    <t>Everybody Dies</t>
  </si>
  <si>
    <t>Therefore I Am</t>
  </si>
  <si>
    <t>Missy Elliott</t>
  </si>
  <si>
    <t>Work It</t>
  </si>
  <si>
    <t>LOYALTY. FEAT. RIHANNA.</t>
  </si>
  <si>
    <t>Stilettos (feat. Cisco the Nomad)</t>
  </si>
  <si>
    <t>Stormzy</t>
  </si>
  <si>
    <t>Own It (feat. Ed Sheeran &amp; Burna Boy)</t>
  </si>
  <si>
    <t>Yo Yo Honey Singh</t>
  </si>
  <si>
    <t>Love Dose</t>
  </si>
  <si>
    <t>Brown Rang</t>
  </si>
  <si>
    <t>Ankit Amoli</t>
  </si>
  <si>
    <t>Pehli Mohabbat</t>
  </si>
  <si>
    <t>Teriyaki Boyz</t>
  </si>
  <si>
    <t>Tokyo Drift (Fast &amp; Furious) - From "The Fast And The Furious: Tokyo Drift" Soundtrack</t>
  </si>
  <si>
    <t>Lose You To Love Me</t>
  </si>
  <si>
    <t>hell or flying</t>
  </si>
  <si>
    <t>Fun (feat. Tove Lo)</t>
  </si>
  <si>
    <t>Kaleidoscope</t>
  </si>
  <si>
    <t>Army of One</t>
  </si>
  <si>
    <t>A Head Full of Dreams</t>
  </si>
  <si>
    <t>Amazing Day</t>
  </si>
  <si>
    <t>Adventure of a Lifetime</t>
  </si>
  <si>
    <t>High Speed</t>
  </si>
  <si>
    <t>Ourself</t>
  </si>
  <si>
    <t>Param Singh</t>
  </si>
  <si>
    <t>Daru Badnaam</t>
  </si>
  <si>
    <t>Douchebags</t>
  </si>
  <si>
    <t>24K Magic</t>
  </si>
  <si>
    <t>NoMBe</t>
  </si>
  <si>
    <t>Wait</t>
  </si>
  <si>
    <t>Habit</t>
  </si>
  <si>
    <t>Ian Hugel</t>
  </si>
  <si>
    <t>SUMMER GIRL</t>
  </si>
  <si>
    <t>Lord Apex</t>
  </si>
  <si>
    <t>Sunny Daze</t>
  </si>
  <si>
    <t>FOOLS</t>
  </si>
  <si>
    <t>Teach Me</t>
  </si>
  <si>
    <t>GRAE</t>
  </si>
  <si>
    <t>Swell</t>
  </si>
  <si>
    <t>I'm Sorry</t>
  </si>
  <si>
    <t>Honesty</t>
  </si>
  <si>
    <t>X Ambassadors</t>
  </si>
  <si>
    <t>Baptize Me</t>
  </si>
  <si>
    <t>Lava</t>
  </si>
  <si>
    <t>How Do You Sleep? - Acoustic</t>
  </si>
  <si>
    <t>Lover Is a Day</t>
  </si>
  <si>
    <t>OmenXIII</t>
  </si>
  <si>
    <t>LED</t>
  </si>
  <si>
    <t>Dua Lipa</t>
  </si>
  <si>
    <t>Levitating (feat. DaBaby)</t>
  </si>
  <si>
    <t>All Time Low</t>
  </si>
  <si>
    <t>K.</t>
  </si>
  <si>
    <t>SAD AND BORED</t>
  </si>
  <si>
    <t>The Cranberries</t>
  </si>
  <si>
    <t>Zombie</t>
  </si>
  <si>
    <t>sad vibes</t>
  </si>
  <si>
    <t>apocalypse, slowed down and rainy</t>
  </si>
  <si>
    <t>Duncan Laurence</t>
  </si>
  <si>
    <t>Arcade - Acoustic Version</t>
  </si>
  <si>
    <t>Cozy Soundz</t>
  </si>
  <si>
    <t>Arcade(Slowed)</t>
  </si>
  <si>
    <t>Arcade</t>
  </si>
  <si>
    <t>ODIE</t>
  </si>
  <si>
    <t>North Face</t>
  </si>
  <si>
    <t>Fire On Fire - From "Watership Down"</t>
  </si>
  <si>
    <t>Daniel Caesar</t>
  </si>
  <si>
    <t>Best Part (feat. H.E.R.)</t>
  </si>
  <si>
    <t>Bless Me</t>
  </si>
  <si>
    <t>SHELLS</t>
  </si>
  <si>
    <t>Jailbird</t>
  </si>
  <si>
    <t>7 Years (Remix)</t>
  </si>
  <si>
    <t>Young Dumb &amp; Broke</t>
  </si>
  <si>
    <t>Little Lies</t>
  </si>
  <si>
    <t>Night Terrific! (feat. Yaqob)</t>
  </si>
  <si>
    <t>Noise</t>
  </si>
  <si>
    <t>Vicetone</t>
  </si>
  <si>
    <t>Astronomia</t>
  </si>
  <si>
    <t>RAP DEVIL</t>
  </si>
  <si>
    <t>Amar Arshi</t>
  </si>
  <si>
    <t>Kala Chashma</t>
  </si>
  <si>
    <t>James TW</t>
  </si>
  <si>
    <t>When You Love Someone - Acoustic</t>
  </si>
  <si>
    <t>I Thought About Killing You</t>
  </si>
  <si>
    <t>Yikes</t>
  </si>
  <si>
    <t>Garry Sandhu</t>
  </si>
  <si>
    <t>Illegal Weapon</t>
  </si>
  <si>
    <t>Latto</t>
  </si>
  <si>
    <t>B*tch From Da Souf (Remix)</t>
  </si>
  <si>
    <t>Titanium (feat. Sia)</t>
  </si>
  <si>
    <t>Leave Me Alone</t>
  </si>
  <si>
    <t>MOGUAI</t>
  </si>
  <si>
    <t>Body Talk (Mammoth)</t>
  </si>
  <si>
    <t>Leather in The Rain (feat. Kyndall)</t>
  </si>
  <si>
    <t>Sky Walker (feat. Travis Scott)</t>
  </si>
  <si>
    <t>BeatKing</t>
  </si>
  <si>
    <t>Then Leave (feat. Queendom Come)</t>
  </si>
  <si>
    <t>Waiting For Love - Autograf Remix</t>
  </si>
  <si>
    <t>I Could Be The One [Avicii vs Nicky Romero] - Nicktim - Original Mix</t>
  </si>
  <si>
    <t>wish you were gay</t>
  </si>
  <si>
    <t>Dayglow</t>
  </si>
  <si>
    <t>Can I Call You Tonight?</t>
  </si>
  <si>
    <t>General Vibe</t>
  </si>
  <si>
    <t>Nectarines</t>
  </si>
  <si>
    <t>Bandit (with YoungBoy Never Broke Again)</t>
  </si>
  <si>
    <t>90sFlav</t>
  </si>
  <si>
    <t>Call me</t>
  </si>
  <si>
    <t>Polo &amp; Pan</t>
  </si>
  <si>
    <t>Cœur d'artichaut</t>
  </si>
  <si>
    <t>[bsd.u]</t>
  </si>
  <si>
    <t>the G.O.D.</t>
  </si>
  <si>
    <t>Knowmadic</t>
  </si>
  <si>
    <t>High</t>
  </si>
  <si>
    <t>JOUR</t>
  </si>
  <si>
    <t>Love</t>
  </si>
  <si>
    <t>Phora</t>
  </si>
  <si>
    <t>To the Moon</t>
  </si>
  <si>
    <t>Bank Account</t>
  </si>
  <si>
    <t>Sweet Creature</t>
  </si>
  <si>
    <t>OH!hello</t>
  </si>
  <si>
    <t>Savana Sabertooth</t>
  </si>
  <si>
    <t>Natasha Bedingfield</t>
  </si>
  <si>
    <t>Unwritten</t>
  </si>
  <si>
    <t>Quadeca</t>
  </si>
  <si>
    <t>Wonderful</t>
  </si>
  <si>
    <t>White Lies</t>
  </si>
  <si>
    <t>You Deserve More Than Me</t>
  </si>
  <si>
    <t>right here</t>
  </si>
  <si>
    <t>Nights Like This (feat. Ty Dolla $ign) - Jay Pryor Remix</t>
  </si>
  <si>
    <t>Gianna Isabella</t>
  </si>
  <si>
    <t>Nights With You</t>
  </si>
  <si>
    <t>Denace</t>
  </si>
  <si>
    <t>Little Nicky</t>
  </si>
  <si>
    <t>DJ Spoko</t>
  </si>
  <si>
    <t>Mugwanti - R3hab Remix</t>
  </si>
  <si>
    <t>True Colors</t>
  </si>
  <si>
    <t>Pray For Me</t>
  </si>
  <si>
    <t>Overnight</t>
  </si>
  <si>
    <t>Paradise</t>
  </si>
  <si>
    <t>Jaykae</t>
  </si>
  <si>
    <t>On The Way Home (feat. Bowzer Boss)</t>
  </si>
  <si>
    <t>Scared to Be Lonely</t>
  </si>
  <si>
    <t>Who Do You Love?</t>
  </si>
  <si>
    <t>When I'm With You</t>
  </si>
  <si>
    <t>Shotgun - Radio Edit</t>
  </si>
  <si>
    <t>Godzilla (feat. Juice WRLD)</t>
  </si>
  <si>
    <t>The Loser</t>
  </si>
  <si>
    <t>Tinlicker</t>
  </si>
  <si>
    <t>Because You Move Me</t>
  </si>
  <si>
    <t>cryy</t>
  </si>
  <si>
    <t>until sunrise</t>
  </si>
  <si>
    <t>Some Things</t>
  </si>
  <si>
    <t>Talented1337</t>
  </si>
  <si>
    <t>Baby You're Worth It (Slowed &amp; Reverbed)</t>
  </si>
  <si>
    <t>Tai Verdes</t>
  </si>
  <si>
    <t>A-O-K</t>
  </si>
  <si>
    <t>FEELING THIS BAD NEVER FELT SO GREAT</t>
  </si>
  <si>
    <t>Young &amp; Alive</t>
  </si>
  <si>
    <t>Phone Numbers</t>
  </si>
  <si>
    <t>Bryce Vine</t>
  </si>
  <si>
    <t>Drew Barrymore</t>
  </si>
  <si>
    <t>DRUGS</t>
  </si>
  <si>
    <t>Love Me Less (feat. Quinn XCII)</t>
  </si>
  <si>
    <t>The Lumineers</t>
  </si>
  <si>
    <t>Ophelia</t>
  </si>
  <si>
    <t>Grouplove</t>
  </si>
  <si>
    <t>Tongue Tied</t>
  </si>
  <si>
    <t>Clinton Kane</t>
  </si>
  <si>
    <t>CHICKEN TENDIES</t>
  </si>
  <si>
    <t>we would have some cute kids.</t>
  </si>
  <si>
    <t>La La Land - Acoustic</t>
  </si>
  <si>
    <t>Babydoll</t>
  </si>
  <si>
    <t>Neon Trees</t>
  </si>
  <si>
    <t>Everybody Talks</t>
  </si>
  <si>
    <t>SEB</t>
  </si>
  <si>
    <t>seaside_demo</t>
  </si>
  <si>
    <t>Dark Times</t>
  </si>
  <si>
    <t>Prisoner</t>
  </si>
  <si>
    <t>River Westin</t>
  </si>
  <si>
    <t>Maraschino</t>
  </si>
  <si>
    <t>80's Comedown Machine</t>
  </si>
  <si>
    <t>Softcore</t>
  </si>
  <si>
    <t>Only Ones Who Know</t>
  </si>
  <si>
    <t>Prey</t>
  </si>
  <si>
    <t>I Wanna Be Yours</t>
  </si>
  <si>
    <t>No Grey</t>
  </si>
  <si>
    <t>Sadderdaze</t>
  </si>
  <si>
    <t>Do Me a Favour</t>
  </si>
  <si>
    <t>Jesse</t>
  </si>
  <si>
    <t>Drama</t>
  </si>
  <si>
    <t>Arabella</t>
  </si>
  <si>
    <t>Afraid</t>
  </si>
  <si>
    <t>R U Mine?</t>
  </si>
  <si>
    <t>Show Me How</t>
  </si>
  <si>
    <t>Bleachers</t>
  </si>
  <si>
    <t>Chinatown (feat. Bruce Springsteen)</t>
  </si>
  <si>
    <t>Lolo Zouaï</t>
  </si>
  <si>
    <t>Desert Rose</t>
  </si>
  <si>
    <t>Everybody</t>
  </si>
  <si>
    <t>M.O</t>
  </si>
  <si>
    <t>Bad Vibe</t>
  </si>
  <si>
    <t>Noneoftheabove</t>
  </si>
  <si>
    <t>Ketchup</t>
  </si>
  <si>
    <t>Doruksen</t>
  </si>
  <si>
    <t>ACXD</t>
  </si>
  <si>
    <t>Nico Moreno</t>
  </si>
  <si>
    <t>Purple Widow</t>
  </si>
  <si>
    <t>Spicy (feat. Post Malone)</t>
  </si>
  <si>
    <t>Hot (feat. Gunna)</t>
  </si>
  <si>
    <t>Just How It Is</t>
  </si>
  <si>
    <t>Never Recover (Lil Baby &amp; Gunna, Drake)</t>
  </si>
  <si>
    <t>Runnin</t>
  </si>
  <si>
    <t>INDUSTRY BABY (feat. Jack Harlow)</t>
  </si>
  <si>
    <t>GANG GANG (with Lil Wayne)</t>
  </si>
  <si>
    <t>Tizzy x Brandz</t>
  </si>
  <si>
    <t>Break Bread (Feat. Baseman)</t>
  </si>
  <si>
    <t>Twisted</t>
  </si>
  <si>
    <t>Albion</t>
  </si>
  <si>
    <t>Incident Prism</t>
  </si>
  <si>
    <t>Boidshot</t>
  </si>
  <si>
    <t>Cocktail Boss</t>
  </si>
  <si>
    <t>Drinks on Me</t>
  </si>
  <si>
    <t>City and Colour</t>
  </si>
  <si>
    <t>Soon Enough</t>
  </si>
  <si>
    <t>Love Songs - Remix</t>
  </si>
  <si>
    <t>YMR NIG</t>
  </si>
  <si>
    <t>Update</t>
  </si>
  <si>
    <t>Inayah</t>
  </si>
  <si>
    <t>Best Thing</t>
  </si>
  <si>
    <t>YGNOR</t>
  </si>
  <si>
    <t>One Move And You're Done</t>
  </si>
  <si>
    <t>Never The Same</t>
  </si>
  <si>
    <t>VNTM</t>
  </si>
  <si>
    <t>Dark Knight</t>
  </si>
  <si>
    <t>TRYM</t>
  </si>
  <si>
    <t>Millenium Pain</t>
  </si>
  <si>
    <t>Lemane</t>
  </si>
  <si>
    <t>Angry People</t>
  </si>
  <si>
    <t>Thinkin Bout You</t>
  </si>
  <si>
    <t>Paris in the Rain</t>
  </si>
  <si>
    <t>Don't Matter</t>
  </si>
  <si>
    <t>Shlømo</t>
  </si>
  <si>
    <t>Dodge This</t>
  </si>
  <si>
    <t>Tu Chahiye</t>
  </si>
  <si>
    <t>Kozlov</t>
  </si>
  <si>
    <t>Tchernobyl</t>
  </si>
  <si>
    <t>Insolent Rave</t>
  </si>
  <si>
    <t>Jacidorex</t>
  </si>
  <si>
    <t>Trave</t>
  </si>
  <si>
    <t>Welcome Back Devil</t>
  </si>
  <si>
    <t>PRØVOST</t>
  </si>
  <si>
    <t>Natural World</t>
  </si>
  <si>
    <t>Patrik Berg</t>
  </si>
  <si>
    <t>Confined in Hell</t>
  </si>
  <si>
    <t>R-301 - Original Version</t>
  </si>
  <si>
    <t>Brennen Grey</t>
  </si>
  <si>
    <t>Voice of The Void</t>
  </si>
  <si>
    <t>VCL</t>
  </si>
  <si>
    <t>Stay Safe &amp; Drink Water</t>
  </si>
  <si>
    <t>Your Bad Company</t>
  </si>
  <si>
    <t>Acid Drop</t>
  </si>
  <si>
    <t>DJ Jon Piemel</t>
  </si>
  <si>
    <t>Mike Steventon</t>
  </si>
  <si>
    <t>Vibrations - Josh Lang Remix</t>
  </si>
  <si>
    <t>Vibrations - Original Mix</t>
  </si>
  <si>
    <t>Pure Madness</t>
  </si>
  <si>
    <t>Coone</t>
  </si>
  <si>
    <t>We Don't Care</t>
  </si>
  <si>
    <t>She Is Corrupted</t>
  </si>
  <si>
    <t>90's Feeling</t>
  </si>
  <si>
    <t>Brecc</t>
  </si>
  <si>
    <t>Rave Attack</t>
  </si>
  <si>
    <t>Midnight Vices</t>
  </si>
  <si>
    <t>Asylum - Original Mix</t>
  </si>
  <si>
    <t>UNNAMED (UNMD)</t>
  </si>
  <si>
    <t>After Sa Mère</t>
  </si>
  <si>
    <t>AKKI (DE)</t>
  </si>
  <si>
    <t>Harder - Original Mix</t>
  </si>
  <si>
    <t>Setaoc Mass</t>
  </si>
  <si>
    <t>Inferno</t>
  </si>
  <si>
    <t>Fabio Fusco</t>
  </si>
  <si>
    <t>I See the Future</t>
  </si>
  <si>
    <t>Subjoi</t>
  </si>
  <si>
    <t>Flashing Lights</t>
  </si>
  <si>
    <t>Dark-E</t>
  </si>
  <si>
    <t>Tranceballers</t>
  </si>
  <si>
    <t>piri</t>
  </si>
  <si>
    <t>soft spot</t>
  </si>
  <si>
    <t>Passenger Seat</t>
  </si>
  <si>
    <t>Blood Orange</t>
  </si>
  <si>
    <t>Charcoal Baby</t>
  </si>
  <si>
    <t>slowthai</t>
  </si>
  <si>
    <t>feel away (feat. James Blake &amp; Mount Kimbie)</t>
  </si>
  <si>
    <t>Hey Boy (feat. Kali Uchis)</t>
  </si>
  <si>
    <t>Love Reigns</t>
  </si>
  <si>
    <t>Knucks</t>
  </si>
  <si>
    <t>Los Pollos Hermanos</t>
  </si>
  <si>
    <t>La La Lost You - Acoustic Version</t>
  </si>
  <si>
    <t>Shouldn't Couldn't Wouldn't - Acoustic Version</t>
  </si>
  <si>
    <t>cbakl</t>
  </si>
  <si>
    <t>I Promised Myself I Wouldn't Cry in the Club Rn</t>
  </si>
  <si>
    <t>Strange Land - Acoustic Version</t>
  </si>
  <si>
    <t>drunk</t>
  </si>
  <si>
    <t>Julia</t>
  </si>
  <si>
    <t>Close Friends (Lil Baby &amp; Gunna)</t>
  </si>
  <si>
    <t>José González</t>
  </si>
  <si>
    <t>Heartbeats</t>
  </si>
  <si>
    <t>Tove Lo</t>
  </si>
  <si>
    <t>Habits (Stay High)</t>
  </si>
  <si>
    <t>Stay High - Habits Remix</t>
  </si>
  <si>
    <t>Habits (Stay High) - Hippie Sabotage Remix</t>
  </si>
  <si>
    <t>Haux</t>
  </si>
  <si>
    <t>Homegrown</t>
  </si>
  <si>
    <t>8 To A 4</t>
  </si>
  <si>
    <t>Adin Ross</t>
  </si>
  <si>
    <t>She Make It Clap - Freestyle</t>
  </si>
  <si>
    <t>FeRRis WhEEL (feat. Trippie Redd)</t>
  </si>
  <si>
    <t>Hislerim</t>
  </si>
  <si>
    <t>Touch</t>
  </si>
  <si>
    <t>Die For It (ft. Nas)</t>
  </si>
  <si>
    <t>Take My Breath</t>
  </si>
  <si>
    <t>Jail</t>
  </si>
  <si>
    <t>Junya</t>
  </si>
  <si>
    <t>Donda Chant</t>
  </si>
  <si>
    <t>God Breathed</t>
  </si>
  <si>
    <t>Off The Grid</t>
  </si>
  <si>
    <t>Remote Control</t>
  </si>
  <si>
    <t>Dutch Disorder Heroine</t>
  </si>
  <si>
    <t>Dutch Disorder</t>
  </si>
  <si>
    <t>Heroine</t>
  </si>
  <si>
    <t>t.A.T.u.</t>
  </si>
  <si>
    <t>All The Things She Said</t>
  </si>
  <si>
    <t>Can't Let Go</t>
  </si>
  <si>
    <t>talk is overrated (stripped.)</t>
  </si>
  <si>
    <t>Kid Francescoli</t>
  </si>
  <si>
    <t>Moon (And It Went Like)</t>
  </si>
  <si>
    <t>Alicks</t>
  </si>
  <si>
    <t>Next to You</t>
  </si>
  <si>
    <t>Peachy!</t>
  </si>
  <si>
    <t>$orries</t>
  </si>
  <si>
    <t>ilyTOMMY</t>
  </si>
  <si>
    <t>Princess Bubblegum</t>
  </si>
  <si>
    <t>With Somebody Else</t>
  </si>
  <si>
    <t>KSI</t>
  </si>
  <si>
    <t>Holiday</t>
  </si>
  <si>
    <t>Lorde</t>
  </si>
  <si>
    <t>Mood Ring</t>
  </si>
  <si>
    <t>Rahgir</t>
  </si>
  <si>
    <t>Aadmi Chutiya Hai</t>
  </si>
  <si>
    <t>Nadaan Parinde</t>
  </si>
  <si>
    <t>Lose</t>
  </si>
  <si>
    <t>Needed Me</t>
  </si>
  <si>
    <t>Phir Le Aya Dil - Reprise</t>
  </si>
  <si>
    <t>Naina</t>
  </si>
  <si>
    <t>Roke Na Ruke Naina</t>
  </si>
  <si>
    <t>You Only Live Twice (with Lil Wayne &amp; Rick Ross)</t>
  </si>
  <si>
    <t>Fair Trade (with Travis Scott)</t>
  </si>
  <si>
    <t>Yebba’s Heartbreak</t>
  </si>
  <si>
    <t>IMY2 (with Kid Cudi)</t>
  </si>
  <si>
    <t>Love All (with JAY-Z)</t>
  </si>
  <si>
    <t>Girls Want Girls (with Lil Baby)</t>
  </si>
  <si>
    <t>Kenndog</t>
  </si>
  <si>
    <t>Beethoven</t>
  </si>
  <si>
    <t>Ludwig van Beethoven</t>
  </si>
  <si>
    <t>Sonata No. 14 "Moonlight" in C-Sharp Minor", Op. 27 No. 2: I. Adagio sostenuto</t>
  </si>
  <si>
    <t>Symphony No. 5 in C Minor, Op. 67: I. Allegro con brio</t>
  </si>
  <si>
    <t>Symphony No. 5 in C Minor, Op. 67: II. Andante con moto</t>
  </si>
  <si>
    <t>Champagne Poetry</t>
  </si>
  <si>
    <t>The Remorse</t>
  </si>
  <si>
    <t>No Friends In The Industry</t>
  </si>
  <si>
    <t>In The Bible (with Lil Durk &amp; Giveon)</t>
  </si>
  <si>
    <t>TSU</t>
  </si>
  <si>
    <t>Way 2 Sexy (with Future &amp; Young Thug)</t>
  </si>
  <si>
    <t>Race My Mind</t>
  </si>
  <si>
    <t>Get Along Better</t>
  </si>
  <si>
    <t>Pipe Down</t>
  </si>
  <si>
    <t>F*****g Fans</t>
  </si>
  <si>
    <t>Knife Talk (with 21 Savage ft. Project Pat)</t>
  </si>
  <si>
    <t>7am On Bridle Path</t>
  </si>
  <si>
    <t>Fountains (with Tems)</t>
  </si>
  <si>
    <t>Disconnect</t>
  </si>
  <si>
    <t>DJ Drobitussin</t>
  </si>
  <si>
    <t>Hold On My Heart (Screwed and Chopped)</t>
  </si>
  <si>
    <t>Trae Tha Truth</t>
  </si>
  <si>
    <t>Hold On</t>
  </si>
  <si>
    <t>Hold On, We're Going Home</t>
  </si>
  <si>
    <t>Chord Overstreet</t>
  </si>
  <si>
    <t>Burnin</t>
  </si>
  <si>
    <t>Jesse Gallagher</t>
  </si>
  <si>
    <t>The Snowbird Strut</t>
  </si>
  <si>
    <t>Libra Today</t>
  </si>
  <si>
    <t>Monday, September 6th, 2021</t>
  </si>
  <si>
    <t>itssvd</t>
  </si>
  <si>
    <t>Safe</t>
  </si>
  <si>
    <t>Imagination</t>
  </si>
  <si>
    <t>Linearwave</t>
  </si>
  <si>
    <t>love within</t>
  </si>
  <si>
    <t>SPEECHLESS</t>
  </si>
  <si>
    <t>Alone Forever</t>
  </si>
  <si>
    <t>Say Goodbye</t>
  </si>
  <si>
    <t>i don't feel part of the world anymore</t>
  </si>
  <si>
    <t>Jordy Chandra</t>
  </si>
  <si>
    <t>The Time We Spent</t>
  </si>
  <si>
    <t>SHRK</t>
  </si>
  <si>
    <t>I'll Bite Your Soul</t>
  </si>
  <si>
    <t>Dibyo</t>
  </si>
  <si>
    <t>Come Thru</t>
  </si>
  <si>
    <t>Kurt Stewart</t>
  </si>
  <si>
    <t>Dormant</t>
  </si>
  <si>
    <t>Palm Trees</t>
  </si>
  <si>
    <t>FINNEAS</t>
  </si>
  <si>
    <t>Let's Fall in Love for the Night</t>
  </si>
  <si>
    <t>Romance Garbage</t>
  </si>
  <si>
    <t>SMALL TALK</t>
  </si>
  <si>
    <t>Coaster</t>
  </si>
  <si>
    <t>Dreamcatcher - Instrumental</t>
  </si>
  <si>
    <t>Stepdad</t>
  </si>
  <si>
    <t>Space Cadet - Instrumental</t>
  </si>
  <si>
    <t>Up To Something - Instrumental</t>
  </si>
  <si>
    <t>Down Like That (feat. Rick Ross, Lil Baby &amp; S-X)</t>
  </si>
  <si>
    <t>Libra</t>
  </si>
  <si>
    <t>Libra Stoner Horoscope September</t>
  </si>
  <si>
    <t>Overdue (with Travis Scott)</t>
  </si>
  <si>
    <t>Don't Come Out The House (with 21 Savage)</t>
  </si>
  <si>
    <t>Only You - Instrumental</t>
  </si>
  <si>
    <t>No More - Instrumental</t>
  </si>
  <si>
    <t>No Complaints (feat. Offset &amp; Drake) (Bonus)</t>
  </si>
  <si>
    <t>Lesbian - Instrumental</t>
  </si>
  <si>
    <t>Lesbian (feat. Gunna &amp; Young Thug)</t>
  </si>
  <si>
    <t>10 Freaky Girls - Instrumental</t>
  </si>
  <si>
    <t>Don't Come Out The House - Instrumental</t>
  </si>
  <si>
    <t>Only 1 (Interlude) (with Travis Scott)</t>
  </si>
  <si>
    <t>Borrowed Love (feat. Swae Lee &amp; WizKid)</t>
  </si>
  <si>
    <t>Only 1 (Interlude) - Instrumental</t>
  </si>
  <si>
    <t>10AM/Save The World - Instrumental</t>
  </si>
  <si>
    <t>Borrowed Love - Instrumental</t>
  </si>
  <si>
    <t>Up To Something (feat. Travis Scott &amp; Young Thug)</t>
  </si>
  <si>
    <t>Only You (feat. WizKid, Offset &amp; J Balvin)</t>
  </si>
  <si>
    <t>DOWNTOWN FREESTYLE</t>
  </si>
  <si>
    <t>BLAME ME</t>
  </si>
  <si>
    <t>When This Was All New</t>
  </si>
  <si>
    <t>LA NOCHE DE ANOCHE</t>
  </si>
  <si>
    <t>Yonaguni</t>
  </si>
  <si>
    <t>Aimee Mann</t>
  </si>
  <si>
    <t>Save Me</t>
  </si>
  <si>
    <t>Get Into It (Yuh)</t>
  </si>
  <si>
    <t>Why Why (feat. Gunna)</t>
  </si>
  <si>
    <t>Kiss Me More (feat. SZA)</t>
  </si>
  <si>
    <t>Talk Dirty</t>
  </si>
  <si>
    <t>Fuck Love (feat. Trippie Redd)</t>
  </si>
  <si>
    <t>Night Trouble</t>
  </si>
  <si>
    <t>BAYNK</t>
  </si>
  <si>
    <t>go with u</t>
  </si>
  <si>
    <t>Hold Your Hand</t>
  </si>
  <si>
    <t>Not A Love Song</t>
  </si>
  <si>
    <t>Vossi Bop</t>
  </si>
  <si>
    <t>CKay</t>
  </si>
  <si>
    <t>love nwantiti (ah ah ah)</t>
  </si>
  <si>
    <t>love nwantiti (feat. Dj Yo! &amp; AX'EL) - Remix</t>
  </si>
  <si>
    <t>Could've Been (feat. Bryson Tiller)</t>
  </si>
  <si>
    <t>Else</t>
  </si>
  <si>
    <t>Paris</t>
  </si>
  <si>
    <t>Pick Your Battles</t>
  </si>
  <si>
    <t>The Blaze</t>
  </si>
  <si>
    <t>Territory</t>
  </si>
  <si>
    <t>WhoMadeWho</t>
  </si>
  <si>
    <t>Heads Above - Maceo Plex Remix</t>
  </si>
  <si>
    <t>Stephan Bodzin</t>
  </si>
  <si>
    <t>Zulu</t>
  </si>
  <si>
    <t>Call Me</t>
  </si>
  <si>
    <t>N 2 Deep</t>
  </si>
  <si>
    <t>Papi’s Home</t>
  </si>
  <si>
    <t>Raär</t>
  </si>
  <si>
    <t>Sometimes I Hear Sirens</t>
  </si>
  <si>
    <t>Mercy</t>
  </si>
  <si>
    <t>2 Chainz</t>
  </si>
  <si>
    <t>Feel A Way (feat. Kanye West &amp; Brent Faiyaz)</t>
  </si>
  <si>
    <t>In Da Getto</t>
  </si>
  <si>
    <t>Praise The Lord (Da Shine) (feat. Skepta)</t>
  </si>
  <si>
    <t>Matt Sassari</t>
  </si>
  <si>
    <t>ROBPM</t>
  </si>
  <si>
    <t>Starkiller</t>
  </si>
  <si>
    <t>FiNCH</t>
  </si>
  <si>
    <t>Abfahrt</t>
  </si>
  <si>
    <t>Drauf &amp; Dran</t>
  </si>
  <si>
    <t>Gimme Something</t>
  </si>
  <si>
    <t>Satl</t>
  </si>
  <si>
    <t>Just Words</t>
  </si>
  <si>
    <t>Boris Brejcha</t>
  </si>
  <si>
    <t>Happinezz - Edit</t>
  </si>
  <si>
    <t>Fliptrix</t>
  </si>
  <si>
    <t>See the Sun</t>
  </si>
  <si>
    <t>Verb T</t>
  </si>
  <si>
    <t>Where You Find Me</t>
  </si>
  <si>
    <t>The High Way</t>
  </si>
  <si>
    <t>I Can't Stop</t>
  </si>
  <si>
    <t>Trickery</t>
  </si>
  <si>
    <t>Lean Wit Me</t>
  </si>
  <si>
    <t>Tru</t>
  </si>
  <si>
    <t>Meditate</t>
  </si>
  <si>
    <t>Surfaid</t>
  </si>
  <si>
    <t>Coconuts</t>
  </si>
  <si>
    <t>Hanalei Bay</t>
  </si>
  <si>
    <t>Special K</t>
  </si>
  <si>
    <t>Mentawai (feat. Dr Dave Jenkins)</t>
  </si>
  <si>
    <t>Teahupo'o</t>
  </si>
  <si>
    <t>Bondi</t>
  </si>
  <si>
    <t>Mavericks</t>
  </si>
  <si>
    <t>Couldbreak</t>
  </si>
  <si>
    <t>Jeffreys</t>
  </si>
  <si>
    <t>Snapper Rock</t>
  </si>
  <si>
    <t>Les Chavaliers</t>
  </si>
  <si>
    <t>Backdoor</t>
  </si>
  <si>
    <t>Riyuewan Bay</t>
  </si>
  <si>
    <t>Joe's Point</t>
  </si>
  <si>
    <t>Hossegor</t>
  </si>
  <si>
    <t>Bundoran</t>
  </si>
  <si>
    <t>Uluwatu</t>
  </si>
  <si>
    <t>Tavarua</t>
  </si>
  <si>
    <t>Okinawa</t>
  </si>
  <si>
    <t>Cape Hatteras Lighthouse</t>
  </si>
  <si>
    <t>Tofina</t>
  </si>
  <si>
    <t>Lennox Head</t>
  </si>
  <si>
    <t>Watego's</t>
  </si>
  <si>
    <t>Killer Point</t>
  </si>
  <si>
    <t>Byron Bay</t>
  </si>
  <si>
    <t>Pasta Point</t>
  </si>
  <si>
    <t>Pipeline</t>
  </si>
  <si>
    <t>Cloud Nine</t>
  </si>
  <si>
    <t>Gold Coast</t>
  </si>
  <si>
    <t>Rincon</t>
  </si>
  <si>
    <t>Montanita Beach</t>
  </si>
  <si>
    <t>Sultans</t>
  </si>
  <si>
    <t>The Bubble</t>
  </si>
  <si>
    <t>Watergate Bay</t>
  </si>
  <si>
    <t>Playa Grande</t>
  </si>
  <si>
    <t>Ponta Preta</t>
  </si>
  <si>
    <t>Angourie</t>
  </si>
  <si>
    <t>Bairritz</t>
  </si>
  <si>
    <t>Kuta</t>
  </si>
  <si>
    <t>Superbank</t>
  </si>
  <si>
    <t>Carrapateira</t>
  </si>
  <si>
    <t>Big Wave Bay</t>
  </si>
  <si>
    <t>Honolua Bay</t>
  </si>
  <si>
    <t>Supertubes</t>
  </si>
  <si>
    <t>Tamarindo Beach</t>
  </si>
  <si>
    <t>Manu Bay</t>
  </si>
  <si>
    <t>Siargo Island</t>
  </si>
  <si>
    <t>Fistral Beach</t>
  </si>
  <si>
    <t>Malibu</t>
  </si>
  <si>
    <t>Chamath Sangeeth</t>
  </si>
  <si>
    <t>Manike Mage Hithe</t>
  </si>
  <si>
    <t>Before You Go</t>
  </si>
  <si>
    <t>Fire On Fire</t>
  </si>
  <si>
    <t>Adin</t>
  </si>
  <si>
    <t>She Make It Clap Freestyle</t>
  </si>
  <si>
    <t>Yung God</t>
  </si>
  <si>
    <t>Get Busy</t>
  </si>
  <si>
    <t>Timbaland</t>
  </si>
  <si>
    <t>The Way I Are</t>
  </si>
  <si>
    <t>My House</t>
  </si>
  <si>
    <t>yung g</t>
  </si>
  <si>
    <t>KRONOS!</t>
  </si>
  <si>
    <t>Atomic Otro Way</t>
  </si>
  <si>
    <t>Te De Campana</t>
  </si>
  <si>
    <t>Virtual Diva</t>
  </si>
  <si>
    <t>Farruko</t>
  </si>
  <si>
    <t>Pepas</t>
  </si>
  <si>
    <t>Nicky Jam</t>
  </si>
  <si>
    <t>Travesuras</t>
  </si>
  <si>
    <t>Plan B</t>
  </si>
  <si>
    <t>Pa'l Piso (feat. Yandel)</t>
  </si>
  <si>
    <t>Voy a Beber</t>
  </si>
  <si>
    <t>Love and Sex</t>
  </si>
  <si>
    <t>Dale Don Dale</t>
  </si>
  <si>
    <t>Salió El Sol</t>
  </si>
  <si>
    <t>ON 10 feat. Rexx Life Raj</t>
  </si>
  <si>
    <t>The Spectre</t>
  </si>
  <si>
    <t>Steve Aoki</t>
  </si>
  <si>
    <t>Boneless</t>
  </si>
  <si>
    <t>Watch Out For This (Bumaye)</t>
  </si>
  <si>
    <t>Mike Candys</t>
  </si>
  <si>
    <t>One Night in Ibiza - Radio Mix</t>
  </si>
  <si>
    <t>Kanine</t>
  </si>
  <si>
    <t>Want You</t>
  </si>
  <si>
    <t>Rudimental</t>
  </si>
  <si>
    <t>Right Here - Andy C Remix</t>
  </si>
  <si>
    <t>Sub Focus</t>
  </si>
  <si>
    <t>Friction</t>
  </si>
  <si>
    <t>Your Love</t>
  </si>
  <si>
    <t>Bankrol Hayden</t>
  </si>
  <si>
    <t>Whatchu On Today (feat. Polo G)</t>
  </si>
  <si>
    <t>Who's That Chick? (feat. Rihanna)</t>
  </si>
  <si>
    <t>Taki Taki (with Selena Gomez, Ozuna &amp; Cardi B)</t>
  </si>
  <si>
    <t>Young Nudy</t>
  </si>
  <si>
    <t>Hell Shell</t>
  </si>
  <si>
    <t>Alignment</t>
  </si>
  <si>
    <t>Nothingness</t>
  </si>
  <si>
    <t>Boxia</t>
  </si>
  <si>
    <t>Point of No Return</t>
  </si>
  <si>
    <t>ANNA</t>
  </si>
  <si>
    <t>Spectral</t>
  </si>
  <si>
    <t>Adam Beyer</t>
  </si>
  <si>
    <t>In Love</t>
  </si>
  <si>
    <t>Hidden Empire</t>
  </si>
  <si>
    <t>Black Beauty</t>
  </si>
  <si>
    <t>Little More Love</t>
  </si>
  <si>
    <t>Lil Dicky</t>
  </si>
  <si>
    <t>Freaky Friday (feat. Chris Brown)</t>
  </si>
  <si>
    <t>Romeo Santos</t>
  </si>
  <si>
    <t>Propuesta Indecente</t>
  </si>
  <si>
    <t>Odio (feat. Drake)</t>
  </si>
  <si>
    <t>La Factoria</t>
  </si>
  <si>
    <t>Perdóname</t>
  </si>
  <si>
    <t>Ram Sampath</t>
  </si>
  <si>
    <t>Bhaag D.K. Bose, Aandhi Aayi</t>
  </si>
  <si>
    <t>Brandz</t>
  </si>
  <si>
    <t>Intro (Real Love)</t>
  </si>
  <si>
    <t>Jumanji</t>
  </si>
  <si>
    <t>AJ x Deno</t>
  </si>
  <si>
    <t>Coming for You</t>
  </si>
  <si>
    <t>The Rolling Stones</t>
  </si>
  <si>
    <t>(I Can't Get No) Satisfaction - Mono Version</t>
  </si>
  <si>
    <t>Start Me Up - Remastered 2009</t>
  </si>
  <si>
    <t>Creedence Clearwater Revival</t>
  </si>
  <si>
    <t>Have You Ever Seen The Rain</t>
  </si>
  <si>
    <t>Day Tripper - Remastered 2015</t>
  </si>
  <si>
    <t>The Animals</t>
  </si>
  <si>
    <t>House of the Rising Sun</t>
  </si>
  <si>
    <t>Rainbow</t>
  </si>
  <si>
    <t>Since You Been Gone</t>
  </si>
  <si>
    <t>Boston</t>
  </si>
  <si>
    <t>More Than a Feeling</t>
  </si>
  <si>
    <t>Pablo Alborán</t>
  </si>
  <si>
    <t>Éxtasis</t>
  </si>
  <si>
    <t>Tanto</t>
  </si>
  <si>
    <t>Marc Seguí</t>
  </si>
  <si>
    <t>Tiroteo - Remix</t>
  </si>
  <si>
    <t>C. Tangana</t>
  </si>
  <si>
    <t>Ateo</t>
  </si>
  <si>
    <t>Contigo loca</t>
  </si>
  <si>
    <t>Ovy On The Drums</t>
  </si>
  <si>
    <t>Inolvidable</t>
  </si>
  <si>
    <t>Otra Noche Sin Ti</t>
  </si>
  <si>
    <t>Antonio José</t>
  </si>
  <si>
    <t>A Un Milímetro De Ti</t>
  </si>
  <si>
    <t>Fondo Flamenco</t>
  </si>
  <si>
    <t>Mi Estrella Blanca</t>
  </si>
  <si>
    <t>Farhan Akhtar</t>
  </si>
  <si>
    <t>Senorita (From "Zindagi Na Milegi Dobara")</t>
  </si>
  <si>
    <t>Melendi</t>
  </si>
  <si>
    <t>Un violinista en tu tejado</t>
  </si>
  <si>
    <t>Estopa</t>
  </si>
  <si>
    <t>Tu Calorro</t>
  </si>
  <si>
    <t>Por la Raja de Tu Falda</t>
  </si>
  <si>
    <t>Carlos Baute</t>
  </si>
  <si>
    <t>Colgando en tus manos (con Marta Sánchez)</t>
  </si>
  <si>
    <t>Con la luna llena</t>
  </si>
  <si>
    <t>BoyWithUke</t>
  </si>
  <si>
    <t>Two Moons</t>
  </si>
  <si>
    <t>Moon</t>
  </si>
  <si>
    <t>Rigamortus</t>
  </si>
  <si>
    <t>Work</t>
  </si>
  <si>
    <t>WAP (feat. Megan Thee Stallion)</t>
  </si>
  <si>
    <t>In My Feelings</t>
  </si>
  <si>
    <t>Amaal Mallik</t>
  </si>
  <si>
    <t>Main Rahoon Ya Na Rahoon</t>
  </si>
  <si>
    <t>Declan McKenna</t>
  </si>
  <si>
    <t>Brazil</t>
  </si>
  <si>
    <t>Another Complaint, But..</t>
  </si>
  <si>
    <t>!I'll Be Back!</t>
  </si>
  <si>
    <t>Toast Up</t>
  </si>
  <si>
    <t>Drip or Drown Remix (feat. Lil Yachty)</t>
  </si>
  <si>
    <t>Almighty (feat. HoodRich Pablo Juan)</t>
  </si>
  <si>
    <t>Helluva Price</t>
  </si>
  <si>
    <t>Her Way</t>
  </si>
  <si>
    <t>Kenny Man</t>
  </si>
  <si>
    <t>Ni Gucci Ni Prada</t>
  </si>
  <si>
    <t>Hosanna</t>
  </si>
  <si>
    <t>M-22</t>
  </si>
  <si>
    <t>First Time</t>
  </si>
  <si>
    <t>Silentó</t>
  </si>
  <si>
    <t>Watch Me (Whip / Nae Nae)</t>
  </si>
  <si>
    <t>Story of My Life</t>
  </si>
  <si>
    <t>Sofia Mills</t>
  </si>
  <si>
    <t>Coffee Breath</t>
  </si>
  <si>
    <t>Just the Way You Are</t>
  </si>
  <si>
    <t>Lush Life</t>
  </si>
  <si>
    <t>Girls Like You (feat. Cardi B) - Cardi B Version</t>
  </si>
  <si>
    <t>hot girl bummer</t>
  </si>
  <si>
    <t>flowerovlove</t>
  </si>
  <si>
    <t>Well Aware</t>
  </si>
  <si>
    <t>Self Control</t>
  </si>
  <si>
    <t>eaup</t>
  </si>
  <si>
    <t>you're not lost</t>
  </si>
  <si>
    <t>dreamy</t>
  </si>
  <si>
    <t>Falling for U</t>
  </si>
  <si>
    <t>Julia Alexa</t>
  </si>
  <si>
    <t>everything i couldn't be</t>
  </si>
  <si>
    <t>Letter to Jarad</t>
  </si>
  <si>
    <t>ENRA</t>
  </si>
  <si>
    <t>Haven</t>
  </si>
  <si>
    <t>kokoro</t>
  </si>
  <si>
    <t>delusions</t>
  </si>
  <si>
    <t>colours in the dark</t>
  </si>
  <si>
    <t>Luar</t>
  </si>
  <si>
    <t>Hope You Are Okay</t>
  </si>
  <si>
    <t>late nights</t>
  </si>
  <si>
    <t>Quiet</t>
  </si>
  <si>
    <t>Rook1e</t>
  </si>
  <si>
    <t>memories of her, last winter</t>
  </si>
  <si>
    <t>Cigarettes and Sex</t>
  </si>
  <si>
    <t>The Hills</t>
  </si>
  <si>
    <t>Fire Squad</t>
  </si>
  <si>
    <t>Wet Dreamz</t>
  </si>
  <si>
    <t>Note to Self</t>
  </si>
  <si>
    <t>Apparently</t>
  </si>
  <si>
    <t>A Tale of 2 Citiez</t>
  </si>
  <si>
    <t>Heal</t>
  </si>
  <si>
    <t>Uzair Jaswal</t>
  </si>
  <si>
    <t>Tere Bin Nahi Laage (Male Version)</t>
  </si>
  <si>
    <t>Can You Hold Me</t>
  </si>
  <si>
    <t>Make No Sense</t>
  </si>
  <si>
    <t>Callin (feat. Snoop Dogg)</t>
  </si>
  <si>
    <t>Lil Top</t>
  </si>
  <si>
    <t>Time Piece (feat. Lil Durk)</t>
  </si>
  <si>
    <t>Tension</t>
  </si>
  <si>
    <t>Vicodin</t>
  </si>
  <si>
    <t>Tussin (feat. Young Thug)</t>
  </si>
  <si>
    <t>Amazing (feat. Future)</t>
  </si>
  <si>
    <t>These Days</t>
  </si>
  <si>
    <t>Cream</t>
  </si>
  <si>
    <t>Strange Brew</t>
  </si>
  <si>
    <t>Sunshine Of Your Love</t>
  </si>
  <si>
    <t>Reasons</t>
  </si>
  <si>
    <t>The Hills - Remix</t>
  </si>
  <si>
    <t>Panic Attack</t>
  </si>
  <si>
    <t>Lazarus (feat. Boj)</t>
  </si>
  <si>
    <t>No Words</t>
  </si>
  <si>
    <t>System (feat. WizKid)</t>
  </si>
  <si>
    <t>Professor X</t>
  </si>
  <si>
    <t>Duckwrth</t>
  </si>
  <si>
    <t>MICHUUL.</t>
  </si>
  <si>
    <t>Dandara</t>
  </si>
  <si>
    <t>Pororoca - Mollono.Bass Remix</t>
  </si>
  <si>
    <t>Stardust</t>
  </si>
  <si>
    <t>Music Sounds Better With You</t>
  </si>
  <si>
    <t>Bob Sinclar</t>
  </si>
  <si>
    <t>World Hold On (Radio Edit) [Vintage Culture &amp; Dubdogz Remix]</t>
  </si>
  <si>
    <t>dirty laundry</t>
  </si>
  <si>
    <t>Chase &amp; Status</t>
  </si>
  <si>
    <t>End Credits</t>
  </si>
  <si>
    <t>Charmaine</t>
  </si>
  <si>
    <t>party favor</t>
  </si>
  <si>
    <t>El Incomprendido</t>
  </si>
  <si>
    <t>Moncho Chavea</t>
  </si>
  <si>
    <t>Conmigo</t>
  </si>
  <si>
    <t>La Nueva Escuela</t>
  </si>
  <si>
    <t>La Rubia - Remix 2</t>
  </si>
  <si>
    <t>KISS</t>
  </si>
  <si>
    <t>I Was Made For Lovin' You</t>
  </si>
  <si>
    <t>Drip or Drown</t>
  </si>
  <si>
    <t>Bizarrap</t>
  </si>
  <si>
    <t>Ptazeta: Bzrp Music Sessions, Vol. 45</t>
  </si>
  <si>
    <t>X (feat. Future)</t>
  </si>
  <si>
    <t>a lot</t>
  </si>
  <si>
    <t>Rap Saved Me (feat. Quavo)</t>
  </si>
  <si>
    <t>Anuel AA</t>
  </si>
  <si>
    <t>China</t>
  </si>
  <si>
    <t>Maffio</t>
  </si>
  <si>
    <t>Cristina (feat. Shelow Shaq)</t>
  </si>
  <si>
    <t>Omar Montes</t>
  </si>
  <si>
    <t>Alocao (With Bad Gyal)</t>
  </si>
  <si>
    <t>Rvfv</t>
  </si>
  <si>
    <t>Mirándote</t>
  </si>
  <si>
    <t>Con Calma</t>
  </si>
  <si>
    <t>Snow</t>
  </si>
  <si>
    <t>Informer</t>
  </si>
  <si>
    <t>Work Out</t>
  </si>
  <si>
    <t>It's A Vibe</t>
  </si>
  <si>
    <t>Professional Rapper (feat. Snoop Dogg)</t>
  </si>
  <si>
    <t>Skeeter Davis</t>
  </si>
  <si>
    <t>No Tears in Heaven</t>
  </si>
  <si>
    <t>Eric Clapton</t>
  </si>
  <si>
    <t>Layla - Acoustic; Live at MTV Unplugged, Bray Film Studios, Windsor, England, UK, 1/16/1992; 2013 Remaster</t>
  </si>
  <si>
    <t>Tears in Heaven</t>
  </si>
  <si>
    <t>Praise and Harmony</t>
  </si>
  <si>
    <t>Father Stretch My Hands Pt. 1</t>
  </si>
  <si>
    <t>Estirpe Imperial</t>
  </si>
  <si>
    <t>Muerdo</t>
  </si>
  <si>
    <t>Claridad</t>
  </si>
  <si>
    <t>Morir o Vencer</t>
  </si>
  <si>
    <t>4 Days</t>
  </si>
  <si>
    <t>Shutters</t>
  </si>
  <si>
    <t>PinkPantheress</t>
  </si>
  <si>
    <t>Just for me</t>
  </si>
  <si>
    <t>Surfaces</t>
  </si>
  <si>
    <t>24 / 7 / 365</t>
  </si>
  <si>
    <t>Danny Phantom (feat. XXXTENTACION)</t>
  </si>
  <si>
    <t>Thiago Silva</t>
  </si>
  <si>
    <t>J Hus</t>
  </si>
  <si>
    <t>Did You See</t>
  </si>
  <si>
    <t>Praise God</t>
  </si>
  <si>
    <t>Gold Digger</t>
  </si>
  <si>
    <t>Paul Johnson</t>
  </si>
  <si>
    <t>Get Get Down</t>
  </si>
  <si>
    <t>Samantha</t>
  </si>
  <si>
    <t>Steel Banglez</t>
  </si>
  <si>
    <t>Bad (feat. Yungen, MoStack, Mr Eazi &amp; Not3s)</t>
  </si>
  <si>
    <t>Rejjie Snow</t>
  </si>
  <si>
    <t>Hello</t>
  </si>
  <si>
    <t>SO DONE</t>
  </si>
  <si>
    <t>Aqua</t>
  </si>
  <si>
    <t>Barbie Girl</t>
  </si>
  <si>
    <t>Super Cell</t>
  </si>
  <si>
    <t>FISHER</t>
  </si>
  <si>
    <t>Stop It</t>
  </si>
  <si>
    <t>Facts (Charlie Heat Version)</t>
  </si>
  <si>
    <t>I Get the Bag (feat. Migos)</t>
  </si>
  <si>
    <t>$NOT</t>
  </si>
  <si>
    <t>Like Me (feat. iann dior)</t>
  </si>
  <si>
    <t>Robbery</t>
  </si>
  <si>
    <t>Betrayal (feat. Drake)</t>
  </si>
  <si>
    <t>Fountains Of Wayne</t>
  </si>
  <si>
    <t>Stacy's Mom</t>
  </si>
  <si>
    <t>She Knows (feat. Amber Coffman &amp; Cults)</t>
  </si>
  <si>
    <t>ONEFOUR</t>
  </si>
  <si>
    <t>Brandon ThaKidd</t>
  </si>
  <si>
    <t>ADDY</t>
  </si>
  <si>
    <t>KillBunk</t>
  </si>
  <si>
    <t>Chanel Bag</t>
  </si>
  <si>
    <t>Mama</t>
  </si>
  <si>
    <t>Love To Lay</t>
  </si>
  <si>
    <t>Jalen Santoy</t>
  </si>
  <si>
    <t>Foreplay</t>
  </si>
  <si>
    <t>Jump</t>
  </si>
  <si>
    <t>Girl With The Tattoo Enter.lewd</t>
  </si>
  <si>
    <t>All Of The Lights</t>
  </si>
  <si>
    <t>High For This - Original</t>
  </si>
  <si>
    <t>Still Here</t>
  </si>
  <si>
    <t>Planez</t>
  </si>
  <si>
    <t>Still Got Time (feat. PARTYNEXTDOOR)</t>
  </si>
  <si>
    <t>Teenage Fever</t>
  </si>
  <si>
    <t>Over Here (feat. Drake)</t>
  </si>
  <si>
    <t>wonderful</t>
  </si>
  <si>
    <t>NO FUN</t>
  </si>
  <si>
    <t>Can't Feel A Thing</t>
  </si>
  <si>
    <t>Wicked</t>
  </si>
  <si>
    <t>LVL</t>
  </si>
  <si>
    <t>Hallucinations</t>
  </si>
  <si>
    <t>ScHoolboy Q</t>
  </si>
  <si>
    <t>Johnny Rain</t>
  </si>
  <si>
    <t>...Fuck</t>
  </si>
  <si>
    <t>Chance the Rapper</t>
  </si>
  <si>
    <t>All Night (feat. Knox Fortune)</t>
  </si>
  <si>
    <t>rly real</t>
  </si>
  <si>
    <t>Joel Corry</t>
  </si>
  <si>
    <t>Waiting All Night (feat. Ella Eyre)</t>
  </si>
  <si>
    <t>Good Feeling</t>
  </si>
  <si>
    <t>Levels - Radio Edit</t>
  </si>
  <si>
    <t>Djadja</t>
  </si>
  <si>
    <t>Company</t>
  </si>
  <si>
    <t>Money</t>
  </si>
  <si>
    <t>Losing It</t>
  </si>
  <si>
    <t>Losing It (Radio Edit)</t>
  </si>
  <si>
    <t>Scooter</t>
  </si>
  <si>
    <t>Maria (I Like It Loud)</t>
  </si>
  <si>
    <t>JAY1</t>
  </si>
  <si>
    <t>Mocking It</t>
  </si>
  <si>
    <t>Nice For What</t>
  </si>
  <si>
    <t>Shamur</t>
  </si>
  <si>
    <t>Let the Music Play</t>
  </si>
  <si>
    <t>Onderkoffer</t>
  </si>
  <si>
    <t>Beast</t>
  </si>
  <si>
    <t>Mild Minds</t>
  </si>
  <si>
    <t>SWIM</t>
  </si>
  <si>
    <t>Kane Brown</t>
  </si>
  <si>
    <t>Memory</t>
  </si>
  <si>
    <t>Lessons</t>
  </si>
  <si>
    <t>4x4</t>
  </si>
  <si>
    <t>Arz</t>
  </si>
  <si>
    <t>Alone With You</t>
  </si>
  <si>
    <t>Super Bass</t>
  </si>
  <si>
    <t>Pills N Potions</t>
  </si>
  <si>
    <t>Ayo</t>
  </si>
  <si>
    <t>Talking Body</t>
  </si>
  <si>
    <t>Feeling Myself</t>
  </si>
  <si>
    <t>Kiss Me Thru The Phone</t>
  </si>
  <si>
    <t>Ne-Yo</t>
  </si>
  <si>
    <t>Miss Independent</t>
  </si>
  <si>
    <t>Money Moe</t>
  </si>
  <si>
    <t>Blood Walk</t>
  </si>
  <si>
    <t>The Monster</t>
  </si>
  <si>
    <t>D-Block Europe</t>
  </si>
  <si>
    <t>Home P*ssy</t>
  </si>
  <si>
    <t>Stitches - MTV Unplugged</t>
  </si>
  <si>
    <t>Elliot Moss</t>
  </si>
  <si>
    <t>Slip</t>
  </si>
  <si>
    <t>Skepta</t>
  </si>
  <si>
    <t>Energy (Stay Far Away)</t>
  </si>
  <si>
    <t>Play Play (feat. Burna Boy)</t>
  </si>
  <si>
    <t>Lofi Lia</t>
  </si>
  <si>
    <t>Game Over (From "Super Mario World")</t>
  </si>
  <si>
    <t>George The Poet</t>
  </si>
  <si>
    <t>Follow The Leader</t>
  </si>
  <si>
    <t>alt-J</t>
  </si>
  <si>
    <t>Breezeblocks</t>
  </si>
  <si>
    <t>Christopher Schwarzwälder</t>
  </si>
  <si>
    <t>High - Original Mix</t>
  </si>
  <si>
    <t>Closed on Sunday</t>
  </si>
  <si>
    <t>cantina band ~ star wars lofi</t>
  </si>
  <si>
    <t>Evanescence</t>
  </si>
  <si>
    <t>Bring Me To Life</t>
  </si>
  <si>
    <t>Miley Cyrus</t>
  </si>
  <si>
    <t>Party In The U.S.A.</t>
  </si>
  <si>
    <t>ABBA</t>
  </si>
  <si>
    <t>Chiquitita</t>
  </si>
  <si>
    <t>Dancing Queen</t>
  </si>
  <si>
    <t>Mamma Mia</t>
  </si>
  <si>
    <t>Gimme! Gimme! Gimme! (A Man After Midnight)</t>
  </si>
  <si>
    <t>Under Pressure - Remastered 2011</t>
  </si>
  <si>
    <t>Bohemian Rhapsody</t>
  </si>
  <si>
    <t>Radio Ga Ga - Remastered 2011</t>
  </si>
  <si>
    <t>We Are The Champions - Remastered 2011</t>
  </si>
  <si>
    <t>The Show Must Go On - Remastered 2011</t>
  </si>
  <si>
    <t>SUBEME LA RADIO (feat. Descemer Bueno &amp; Zion &amp; Lennox)</t>
  </si>
  <si>
    <t>Rauw Alejandro</t>
  </si>
  <si>
    <t>Sexo Virtual</t>
  </si>
  <si>
    <t>Justin Quiles</t>
  </si>
  <si>
    <t>La Botella</t>
  </si>
  <si>
    <t>Jhay Cortez</t>
  </si>
  <si>
    <t>Ley Seca</t>
  </si>
  <si>
    <t>zzoilo</t>
  </si>
  <si>
    <t>Mon Amour - Remix</t>
  </si>
  <si>
    <t>El Taiger</t>
  </si>
  <si>
    <t>La Historia</t>
  </si>
  <si>
    <t>Todo De Ti</t>
  </si>
  <si>
    <t>DÁKITI</t>
  </si>
  <si>
    <t>Calle 13</t>
  </si>
  <si>
    <t>Atrévete-Te-Te</t>
  </si>
  <si>
    <t>Lunay</t>
  </si>
  <si>
    <t>Soltera - Remix</t>
  </si>
  <si>
    <t>Jashn-E-Bahaaraa</t>
  </si>
  <si>
    <t>Vele</t>
  </si>
  <si>
    <t>Phir Chiddi Raat</t>
  </si>
  <si>
    <t>Tum Ho Haseen Kahan Ke</t>
  </si>
  <si>
    <t>Ketno</t>
  </si>
  <si>
    <t>For Your Mind - Original Mix</t>
  </si>
  <si>
    <t>All Too Well (10 Minute Version) (Taylor's Version) (From The Vault)</t>
  </si>
  <si>
    <t>Love Story (Taylor's Version) - Elvira Remix</t>
  </si>
  <si>
    <t>All Too Well</t>
  </si>
  <si>
    <t>Love Story (Taylor’s Version)</t>
  </si>
  <si>
    <t>Klangkuenstler</t>
  </si>
  <si>
    <t>Balthazar</t>
  </si>
  <si>
    <t>Holly Humberstone</t>
  </si>
  <si>
    <t>Overkill</t>
  </si>
  <si>
    <t>Alex Stein</t>
  </si>
  <si>
    <t>Aleja Sanchez</t>
  </si>
  <si>
    <t>Ether - Headless Horseman Remix</t>
  </si>
  <si>
    <t>Perc</t>
  </si>
  <si>
    <t>Joyhauser</t>
  </si>
  <si>
    <t>Entropy - Original Mix</t>
  </si>
  <si>
    <t>Delion</t>
  </si>
  <si>
    <t>Elad Magdasi</t>
  </si>
  <si>
    <t>Hell Strike - Original Mix</t>
  </si>
  <si>
    <t>Anu Malik</t>
  </si>
  <si>
    <t>Lift Teri Bandh Hai (From "Judwaa 2")</t>
  </si>
  <si>
    <t>Valerie</t>
  </si>
  <si>
    <t>Every Kind Of Way</t>
  </si>
  <si>
    <t>New Rules</t>
  </si>
  <si>
    <t>Klingande</t>
  </si>
  <si>
    <t>Jubel</t>
  </si>
  <si>
    <t>S&amp;M Remix</t>
  </si>
  <si>
    <t>Don’t Matter To Me (with Michael Jackson)</t>
  </si>
  <si>
    <t>Shweta Pandit</t>
  </si>
  <si>
    <t>Kiya Kiya</t>
  </si>
  <si>
    <t>Ek Dilruba Hai</t>
  </si>
  <si>
    <t>Saat Samundar Paar, Pt. 1</t>
  </si>
  <si>
    <t>WizKid</t>
  </si>
  <si>
    <t>Essence (feat. Tems)</t>
  </si>
  <si>
    <t>Memories (feat. Kid Cudi)</t>
  </si>
  <si>
    <t>Rammstein</t>
  </si>
  <si>
    <t>Du hast</t>
  </si>
  <si>
    <t>Nas</t>
  </si>
  <si>
    <t>Spicy (feat. Fivio Foreign &amp; A$AP Ferg)</t>
  </si>
  <si>
    <t>Warren G</t>
  </si>
  <si>
    <t>Party We Will Throw Now!</t>
  </si>
  <si>
    <t>Berner</t>
  </si>
  <si>
    <t>20 Joints</t>
  </si>
  <si>
    <t>Pure Water</t>
  </si>
  <si>
    <t>Right Now (Na Na Na)</t>
  </si>
  <si>
    <t>Trinix</t>
  </si>
  <si>
    <t>Riton</t>
  </si>
  <si>
    <t>Friday (feat. Mufasa &amp; Hypeman) - Dopamine Re-Edit</t>
  </si>
  <si>
    <t>Jbrisko</t>
  </si>
  <si>
    <t>Slo Mo</t>
  </si>
  <si>
    <t>Bill Murray</t>
  </si>
  <si>
    <t>The Bare Necessities</t>
  </si>
  <si>
    <t>Jason Weaver</t>
  </si>
  <si>
    <t>I Just Can't Wait to Be King - From "The Lion King"/Soundtrack Version</t>
  </si>
  <si>
    <t>Anika Noni Rose</t>
  </si>
  <si>
    <t>Down In New Orleans</t>
  </si>
  <si>
    <t>Carmen Twillie</t>
  </si>
  <si>
    <t>Circle of Life - From "The Lion King"/ Soundtrack</t>
  </si>
  <si>
    <t>Lea Salonga</t>
  </si>
  <si>
    <t>Honor To Us All - From "Mulan"/Soundtrack</t>
  </si>
  <si>
    <t>Kristen Bell</t>
  </si>
  <si>
    <t>For the First Time in Forever - From "Frozen"/Soundtrack Version</t>
  </si>
  <si>
    <t>Maria und Margot Hellwig</t>
  </si>
  <si>
    <t>Das Fischbachauer Lied</t>
  </si>
  <si>
    <t>Samuel E. Wright</t>
  </si>
  <si>
    <t>Under the Sea - From "The Little Mermaid" / Soundtrack Version</t>
  </si>
  <si>
    <t>Tokio Hotel</t>
  </si>
  <si>
    <t>Schrei</t>
  </si>
  <si>
    <t>Clash (feat. Stormzy)</t>
  </si>
  <si>
    <t>Liam Payne</t>
  </si>
  <si>
    <t>Strip That Down</t>
  </si>
  <si>
    <t>Lahore</t>
  </si>
  <si>
    <t>Las Ketchup</t>
  </si>
  <si>
    <t>The Ketchup Song (Aserejé) - Spanglish Version</t>
  </si>
  <si>
    <t>Ava Max</t>
  </si>
  <si>
    <t>Sweet but Psycho - Leon Lour Remix</t>
  </si>
  <si>
    <t>MOHAN KANAN</t>
  </si>
  <si>
    <t>Yaariyaan</t>
  </si>
  <si>
    <t>DJ Nasty</t>
  </si>
  <si>
    <t>Umbrella</t>
  </si>
  <si>
    <t>Señorita</t>
  </si>
  <si>
    <t>LISA</t>
  </si>
  <si>
    <t>LALISA</t>
  </si>
  <si>
    <t>Maula Wa Sallim</t>
  </si>
  <si>
    <t>Motley Crew</t>
  </si>
  <si>
    <t>Riverdale Cast</t>
  </si>
  <si>
    <t>Mad World (feat. K.J. Apa, Camila Mendes &amp; Lili Reinhart)</t>
  </si>
  <si>
    <t>Khwaja Mere Khwaja</t>
  </si>
  <si>
    <t>Raw Main</t>
  </si>
  <si>
    <t>Se Llama Cali</t>
  </si>
  <si>
    <t>Lemurian</t>
  </si>
  <si>
    <t>Mujer Estrella</t>
  </si>
  <si>
    <t>BLOND:ISH</t>
  </si>
  <si>
    <t>Wizard of Love - Radio Edit</t>
  </si>
  <si>
    <t>Parallells</t>
  </si>
  <si>
    <t>Blooming Flower - Extended Version</t>
  </si>
  <si>
    <t>Quiero - Pophop Remix</t>
  </si>
  <si>
    <t>Jose Solano</t>
  </si>
  <si>
    <t>Kervani</t>
  </si>
  <si>
    <t>Luv Is Dro (feat. Static Major &amp; Bryson Tiller)</t>
  </si>
  <si>
    <t>Souls Of Mischief</t>
  </si>
  <si>
    <t>93 'Til Infinity</t>
  </si>
  <si>
    <t>Kong</t>
  </si>
  <si>
    <t>Levitate</t>
  </si>
  <si>
    <t>Alibi</t>
  </si>
  <si>
    <t>Herbal Trees - Original Mix</t>
  </si>
  <si>
    <t>Bed Peace</t>
  </si>
  <si>
    <t>Brutalismus 3000</t>
  </si>
  <si>
    <t>No Sex With Cops</t>
  </si>
  <si>
    <t>Brothers (feat. Lil Durk) - Remix</t>
  </si>
  <si>
    <t>MONEY</t>
  </si>
  <si>
    <t>Subha Hone Na De</t>
  </si>
  <si>
    <t>Party On My Mind</t>
  </si>
  <si>
    <t>Agar Tum Mil Jao - Male Vocals</t>
  </si>
  <si>
    <t>Pfirter</t>
  </si>
  <si>
    <t>Iteration</t>
  </si>
  <si>
    <t>Sukhbir</t>
  </si>
  <si>
    <t>Ishq Tera Tadpave - Oh Ho Ho Ho</t>
  </si>
  <si>
    <t>Jazzy B</t>
  </si>
  <si>
    <t>Dil Luteya Feat. Apache Indian</t>
  </si>
  <si>
    <t>Gippy Grewal</t>
  </si>
  <si>
    <t>Gulabi Pagg</t>
  </si>
  <si>
    <t>Lil Wayne</t>
  </si>
  <si>
    <t>Mona Lisa (feat. Kendrick Lamar)</t>
  </si>
  <si>
    <t>S.O. Project</t>
  </si>
  <si>
    <t>Direct Dizko - 12" Version</t>
  </si>
  <si>
    <t>Sweet but Psycho</t>
  </si>
  <si>
    <t>Lost Frequencies</t>
  </si>
  <si>
    <t>Are You With Me</t>
  </si>
  <si>
    <t>Are You With Me - Radio Edit</t>
  </si>
  <si>
    <t>Arko</t>
  </si>
  <si>
    <t>Meherbani</t>
  </si>
  <si>
    <t>SwitchOTR</t>
  </si>
  <si>
    <t>Coming for You (feat. A1 x J1)</t>
  </si>
  <si>
    <t>Bru-C</t>
  </si>
  <si>
    <t>You &amp; I</t>
  </si>
  <si>
    <t>Los Legendarios</t>
  </si>
  <si>
    <t>Fiel</t>
  </si>
  <si>
    <t>El Super Nuevo</t>
  </si>
  <si>
    <t>Superman Sin Capa</t>
  </si>
  <si>
    <t>Henry Mendez</t>
  </si>
  <si>
    <t>Mi Reina</t>
  </si>
  <si>
    <t>DVBBS</t>
  </si>
  <si>
    <t>Tsunami</t>
  </si>
  <si>
    <t>El Alfa</t>
  </si>
  <si>
    <t>La Mamá de la Mamá</t>
  </si>
  <si>
    <t>Ayer La Vi - Live - Desde Puerto Rico/2007</t>
  </si>
  <si>
    <t>Es un Secreto</t>
  </si>
  <si>
    <t>Rvssian</t>
  </si>
  <si>
    <t>Ponle</t>
  </si>
  <si>
    <t>Livin' la Vida Loca - Spanish Version</t>
  </si>
  <si>
    <t>La Copa de la Vida (La Canción Oficial de la Copa Mundial, Francia '98) - Spanish Version</t>
  </si>
  <si>
    <t>Marc Anthony</t>
  </si>
  <si>
    <t>Vivir Mi Vida</t>
  </si>
  <si>
    <t>King Africa</t>
  </si>
  <si>
    <t>La Bomba</t>
  </si>
  <si>
    <t>Whigfield</t>
  </si>
  <si>
    <t>Saturday Night - Radio Mix</t>
  </si>
  <si>
    <t>Orishas</t>
  </si>
  <si>
    <t>Represent</t>
  </si>
  <si>
    <t>Los Del Rio</t>
  </si>
  <si>
    <t>Macarena</t>
  </si>
  <si>
    <t>Juanes</t>
  </si>
  <si>
    <t>La Camisa Negra</t>
  </si>
  <si>
    <t>Prince Royce</t>
  </si>
  <si>
    <t>Rechazame</t>
  </si>
  <si>
    <t>Bailando - Spanish Version</t>
  </si>
  <si>
    <t>Juan Magán</t>
  </si>
  <si>
    <t>Bailando por Ahi</t>
  </si>
  <si>
    <t>Pet Shop Boys</t>
  </si>
  <si>
    <t>Love is a Bourgeois Construct</t>
  </si>
  <si>
    <t>Henry Mancini</t>
  </si>
  <si>
    <t>Pink Panther Theme</t>
  </si>
  <si>
    <t>MC Kevinho</t>
  </si>
  <si>
    <t>Olha a Explosão</t>
  </si>
  <si>
    <t>Michel Teló</t>
  </si>
  <si>
    <t>Ai Se Eu Te Pego</t>
  </si>
  <si>
    <t>Sigma</t>
  </si>
  <si>
    <t>Nobody To Love - Radio Edit</t>
  </si>
  <si>
    <t>La Romana</t>
  </si>
  <si>
    <t>4K</t>
  </si>
  <si>
    <t>Gotye</t>
  </si>
  <si>
    <t>Somebody That I Used To Know</t>
  </si>
  <si>
    <t>Despistaos</t>
  </si>
  <si>
    <t>Física o química</t>
  </si>
  <si>
    <t>Cali Y El Dandee</t>
  </si>
  <si>
    <t>Yo Te Esperaré</t>
  </si>
  <si>
    <t>Vacío</t>
  </si>
  <si>
    <t>The Champs</t>
  </si>
  <si>
    <t>Tequila</t>
  </si>
  <si>
    <t>Haddaway</t>
  </si>
  <si>
    <t>What Is Love - 7" Mix</t>
  </si>
  <si>
    <t>Vetusta Morla</t>
  </si>
  <si>
    <t>Rey Sol</t>
  </si>
  <si>
    <t>Gigi D'Agostino</t>
  </si>
  <si>
    <t>L'Amour Toujours</t>
  </si>
  <si>
    <t>I Know You Want Me (Calle Ocho)</t>
  </si>
  <si>
    <t>Benny Benassi</t>
  </si>
  <si>
    <t>Cinema</t>
  </si>
  <si>
    <t>Where Them Girls At (feat. Nicki Minaj &amp; Flo Rida)</t>
  </si>
  <si>
    <t>International Love (feat. Chris Brown)</t>
  </si>
  <si>
    <t>fue mejor (feat. SZA)</t>
  </si>
  <si>
    <t>SUGAR (Remix) [feat. Dua Lipa]</t>
  </si>
  <si>
    <t>aiwake</t>
  </si>
  <si>
    <t>Tonight (Sundown)</t>
  </si>
  <si>
    <t>Roop Kumar Rathod</t>
  </si>
  <si>
    <t>Maula Mere Maula</t>
  </si>
  <si>
    <t>Papaoutai</t>
  </si>
  <si>
    <t>Memories</t>
  </si>
  <si>
    <t>Jungle Bae (feat. Bunji Garlin &amp; MX Prime)</t>
  </si>
  <si>
    <t>Novo Amor</t>
  </si>
  <si>
    <t>Ontario</t>
  </si>
  <si>
    <t>Kirk Knight</t>
  </si>
  <si>
    <t>Never Again</t>
  </si>
  <si>
    <t>THRU THE NIGHT (feat. Bryson Tiller)</t>
  </si>
  <si>
    <t>Go Loko (feat. Tyga, Jon Z)</t>
  </si>
  <si>
    <t>Foo Fighters</t>
  </si>
  <si>
    <t>The Pretender</t>
  </si>
  <si>
    <t>Wheatus</t>
  </si>
  <si>
    <t>Teenage Dirtbag</t>
  </si>
  <si>
    <t>Everlong</t>
  </si>
  <si>
    <t>System Of A Down</t>
  </si>
  <si>
    <t>Lonely Day</t>
  </si>
  <si>
    <t>Metallica</t>
  </si>
  <si>
    <t>I Disappear</t>
  </si>
  <si>
    <t>Kaiser Chiefs</t>
  </si>
  <si>
    <t>Ruby</t>
  </si>
  <si>
    <t>My Hero</t>
  </si>
  <si>
    <t>Somebody Told Me</t>
  </si>
  <si>
    <t>Blur</t>
  </si>
  <si>
    <t>Song 2 - 2012 Remaster</t>
  </si>
  <si>
    <t>Bouff Daddy</t>
  </si>
  <si>
    <t>Not3s</t>
  </si>
  <si>
    <t>My Lover - Radio Edit</t>
  </si>
  <si>
    <t>Butterflies (feat. Not3s)</t>
  </si>
  <si>
    <t>UFO</t>
  </si>
  <si>
    <t>Confident</t>
  </si>
  <si>
    <t>Bad and Boujee (feat. Lil Uzi Vert)</t>
  </si>
  <si>
    <t>Walk It Talk It</t>
  </si>
  <si>
    <t>Girls in the Hood</t>
  </si>
  <si>
    <t>Jorja Smith</t>
  </si>
  <si>
    <t>Be Honest (feat. Burna Boy)</t>
  </si>
  <si>
    <t>nASSty</t>
  </si>
  <si>
    <t>LAYERS</t>
  </si>
  <si>
    <t>Help!</t>
  </si>
  <si>
    <t>Yesterday - Remastered 2009</t>
  </si>
  <si>
    <t>Tangerine Kitty</t>
  </si>
  <si>
    <t>Dumb Ways to Die</t>
  </si>
  <si>
    <t>Tones And I</t>
  </si>
  <si>
    <t>Dance Monkey</t>
  </si>
  <si>
    <t>Rebel's Kick It</t>
  </si>
  <si>
    <t>When You Love Someone</t>
  </si>
  <si>
    <t>Surf</t>
  </si>
  <si>
    <t>You're All I Want</t>
  </si>
  <si>
    <t>Kiss It Off Me</t>
  </si>
  <si>
    <t>Cry</t>
  </si>
  <si>
    <t>Crush</t>
  </si>
  <si>
    <t>Bloqueo</t>
  </si>
  <si>
    <t>DHL</t>
  </si>
  <si>
    <t>Bella Poarch</t>
  </si>
  <si>
    <t>Build a Bitch</t>
  </si>
  <si>
    <t>By Any Means</t>
  </si>
  <si>
    <t>Rent Free</t>
  </si>
  <si>
    <t>Liggi</t>
  </si>
  <si>
    <t>Baaraat</t>
  </si>
  <si>
    <t>Roz</t>
  </si>
  <si>
    <t>Ari Ari</t>
  </si>
  <si>
    <t>Sathi</t>
  </si>
  <si>
    <t>HELLUVA NIGHT</t>
  </si>
  <si>
    <t>Chuxs</t>
  </si>
  <si>
    <t>Battle Pass</t>
  </si>
  <si>
    <t>Backstreet Boys</t>
  </si>
  <si>
    <t>Shape of My Heart</t>
  </si>
  <si>
    <t>Hold You Down</t>
  </si>
  <si>
    <t>Pump It</t>
  </si>
  <si>
    <t>Adrenaline</t>
  </si>
  <si>
    <t>Over Now</t>
  </si>
  <si>
    <t>When I Kissed The Teacher</t>
  </si>
  <si>
    <t>Who Wants To Live Forever - Remastered 2011</t>
  </si>
  <si>
    <t>Take A Chance On Me</t>
  </si>
  <si>
    <t>Girls Have Fun (feat. G-Eazy &amp; Rich The Kid)</t>
  </si>
  <si>
    <t>I Want To Break Free - Single Remix</t>
  </si>
  <si>
    <t>Cyndi Lauper</t>
  </si>
  <si>
    <t>Girls Just Wanna Have Fun</t>
  </si>
  <si>
    <t>Spice Girls</t>
  </si>
  <si>
    <t>Wannabe</t>
  </si>
  <si>
    <t>Gabriella Cilmi</t>
  </si>
  <si>
    <t>Sweet About Me</t>
  </si>
  <si>
    <t>The Police</t>
  </si>
  <si>
    <t>So Lonely</t>
  </si>
  <si>
    <t>Bee Gees</t>
  </si>
  <si>
    <t>Stayin Alive</t>
  </si>
  <si>
    <t>Billy Joel</t>
  </si>
  <si>
    <t>Uptown Girl</t>
  </si>
  <si>
    <t>The Bangles</t>
  </si>
  <si>
    <t>Walk Like an Egyptian</t>
  </si>
  <si>
    <t>Scouting For Girls</t>
  </si>
  <si>
    <t>She's So Lovely</t>
  </si>
  <si>
    <t>Endor</t>
  </si>
  <si>
    <t>Pump It Up</t>
  </si>
  <si>
    <t>MEDUZA</t>
  </si>
  <si>
    <t>Piece Of Your Heart</t>
  </si>
  <si>
    <t>Philip George</t>
  </si>
  <si>
    <t>Wish You Were Mine - Radio Edit</t>
  </si>
  <si>
    <t>Karen Harding</t>
  </si>
  <si>
    <t>Say Something - Zac Samuel Remix</t>
  </si>
  <si>
    <t>Nathan Dawe</t>
  </si>
  <si>
    <t>Cheatin' (feat. MALIKA)</t>
  </si>
  <si>
    <t>Tom Zanetti</t>
  </si>
  <si>
    <t>You Want Me (feat. Sadie Ama)</t>
  </si>
  <si>
    <t>Francois</t>
  </si>
  <si>
    <t>Weekend Offender</t>
  </si>
  <si>
    <t>MK</t>
  </si>
  <si>
    <t>Turn Me On (feat. Vula)</t>
  </si>
  <si>
    <t>Nightcrawlers</t>
  </si>
  <si>
    <t>Push The Feeling (feat. Big Narstie)</t>
  </si>
  <si>
    <t>WHTKD</t>
  </si>
  <si>
    <t>Say To Me</t>
  </si>
  <si>
    <t>Martin Solveig</t>
  </si>
  <si>
    <t>Places</t>
  </si>
  <si>
    <t>MC Pat Flynn</t>
  </si>
  <si>
    <t>Only You</t>
  </si>
  <si>
    <t>Head &amp; Heart (feat. MNEK)</t>
  </si>
  <si>
    <t>Jack Wins</t>
  </si>
  <si>
    <t>I Used to Love You (feat. Francci Richard) - Dub Mix</t>
  </si>
  <si>
    <t>Lose Control</t>
  </si>
  <si>
    <t>Route 94</t>
  </si>
  <si>
    <t>My Love (feat. Jess Glynne)</t>
  </si>
  <si>
    <t>Disciples</t>
  </si>
  <si>
    <t>On My Mind</t>
  </si>
  <si>
    <t>David Zowie</t>
  </si>
  <si>
    <t>House Every Weekend - Radio Edit</t>
  </si>
  <si>
    <t>Duke Dumont</t>
  </si>
  <si>
    <t>TIEKS</t>
  </si>
  <si>
    <t>Sunshine - Radio Edit</t>
  </si>
  <si>
    <t>Back &amp; Forth</t>
  </si>
  <si>
    <t>CLiQ</t>
  </si>
  <si>
    <t>Wavey (feat. Alika)</t>
  </si>
  <si>
    <t>Garreth Maher</t>
  </si>
  <si>
    <t>Ride On Time - Club Edit</t>
  </si>
  <si>
    <t>Piece of Me</t>
  </si>
  <si>
    <t>Lee Walker</t>
  </si>
  <si>
    <t>Freak Like Me (feat. Katy B &amp; MNEK) - Radio Edit</t>
  </si>
  <si>
    <t>NSTASIA</t>
  </si>
  <si>
    <t>Trap or Die</t>
  </si>
  <si>
    <t>Like This</t>
  </si>
  <si>
    <t>Yarah</t>
  </si>
  <si>
    <t>ur dumb.</t>
  </si>
  <si>
    <t>Killshot</t>
  </si>
  <si>
    <t>What A Time (feat. Niall Horan)</t>
  </si>
  <si>
    <t>Caesars</t>
  </si>
  <si>
    <t>Jerk It Out</t>
  </si>
  <si>
    <t>Juicy J</t>
  </si>
  <si>
    <t>Neighbor (feat. Travis Scott)</t>
  </si>
  <si>
    <t>Ran-D</t>
  </si>
  <si>
    <t>Chemicals - Acoustic</t>
  </si>
  <si>
    <t>Pol Granch</t>
  </si>
  <si>
    <t>Te Quiodio</t>
  </si>
  <si>
    <t>Chema Rivas</t>
  </si>
  <si>
    <t>Anda Suelta</t>
  </si>
  <si>
    <t>lost souls (with Brent Faiyaz)</t>
  </si>
  <si>
    <t>Slowed Mafia</t>
  </si>
  <si>
    <t>16 Missed Calls</t>
  </si>
  <si>
    <t>TEST DRIVE</t>
  </si>
  <si>
    <t>YEAH RIGHT</t>
  </si>
  <si>
    <t>Nights Like This (feat. Ty Dolla $ign)</t>
  </si>
  <si>
    <t>Sanctuary</t>
  </si>
  <si>
    <t>Cry Alone</t>
  </si>
  <si>
    <t>Spec X</t>
  </si>
  <si>
    <t>Don't Do XTC Anymore</t>
  </si>
  <si>
    <t>One Right Now (with The Weeknd)</t>
  </si>
  <si>
    <t>Patient</t>
  </si>
  <si>
    <t>Feeling Whitney</t>
  </si>
  <si>
    <t>Swing Lynn - Slowed Version</t>
  </si>
  <si>
    <t>Losing Interest</t>
  </si>
  <si>
    <t>Say</t>
  </si>
  <si>
    <t>falling down (feat. shiloh)</t>
  </si>
  <si>
    <t>Session 32</t>
  </si>
  <si>
    <t>Falling (feat. blackbear) - blackbear Remix</t>
  </si>
  <si>
    <t>tear myself apart</t>
  </si>
  <si>
    <t>Cheating on You</t>
  </si>
  <si>
    <t>Head In The Clouds</t>
  </si>
  <si>
    <t>Snap</t>
  </si>
  <si>
    <t>Fiddlecraft</t>
  </si>
  <si>
    <t>Fakir</t>
  </si>
  <si>
    <t>Prateek Kuhad</t>
  </si>
  <si>
    <t>Kasoor</t>
  </si>
  <si>
    <t>aswekeepsearching</t>
  </si>
  <si>
    <t>Glued</t>
  </si>
  <si>
    <t>Main Chala Jaunga</t>
  </si>
  <si>
    <t>No Rest</t>
  </si>
  <si>
    <t>But A Dream</t>
  </si>
  <si>
    <t>Sleep</t>
  </si>
  <si>
    <t>Hold Your Breath (feat. Gunna)</t>
  </si>
  <si>
    <t>Vegedream</t>
  </si>
  <si>
    <t>Ramenez la coupe à la maison</t>
  </si>
  <si>
    <t>Excuses</t>
  </si>
  <si>
    <t>MAJHE AALE</t>
  </si>
  <si>
    <t>DESIRES</t>
  </si>
  <si>
    <t>Takeover</t>
  </si>
  <si>
    <t>Ma Belle</t>
  </si>
  <si>
    <t>Kirsaan</t>
  </si>
  <si>
    <t>Gminxr</t>
  </si>
  <si>
    <t>Hustlin'</t>
  </si>
  <si>
    <t>Plain White T's</t>
  </si>
  <si>
    <t>Hey There Delilah</t>
  </si>
  <si>
    <t>Roland Faunte</t>
  </si>
  <si>
    <t>Hand Over Hand</t>
  </si>
  <si>
    <t>Jess Benko</t>
  </si>
  <si>
    <t>A Soulmate Who Wasn’t Meant to Be</t>
  </si>
  <si>
    <t>Katy Perry</t>
  </si>
  <si>
    <t>Firework</t>
  </si>
  <si>
    <t>Lil Tecca</t>
  </si>
  <si>
    <t>Ransom</t>
  </si>
  <si>
    <t>Gasoline</t>
  </si>
  <si>
    <t>Phantom Regret by Jim</t>
  </si>
  <si>
    <t>Sacrifice</t>
  </si>
  <si>
    <t>Starry Eyes</t>
  </si>
  <si>
    <t>I Heard You’re Married (feat. Lil Wayne)</t>
  </si>
  <si>
    <t>Less Than Zero</t>
  </si>
  <si>
    <t>Dawn FM</t>
  </si>
  <si>
    <t>Best Friends</t>
  </si>
  <si>
    <t>A Tale By Quincy</t>
  </si>
  <si>
    <t>Every Angel is Terrifying</t>
  </si>
  <si>
    <t>Is There Someone Else?</t>
  </si>
  <si>
    <t>Don’t Break My Heart</t>
  </si>
  <si>
    <t>How Do I Make You Love Me?</t>
  </si>
  <si>
    <t>Here We Go… Again (feat. Tyler, the Creator)</t>
  </si>
  <si>
    <t>Out of Time</t>
  </si>
  <si>
    <t>fuck, i'm lonely (with Anne-Marie)</t>
  </si>
  <si>
    <t>Reforget</t>
  </si>
  <si>
    <t>25k jacket (feat. Lil Baby)</t>
  </si>
  <si>
    <t>die alone (feat. Yung Bleu)</t>
  </si>
  <si>
    <t>poochie gown</t>
  </si>
  <si>
    <t>thought i was playing</t>
  </si>
  <si>
    <t>you &amp; me</t>
  </si>
  <si>
    <t>flooded</t>
  </si>
  <si>
    <t>pushin P (feat. Young Thug)</t>
  </si>
  <si>
    <t>too easy</t>
  </si>
  <si>
    <t>how you did that (feat. Kodak Black)</t>
  </si>
  <si>
    <t>so far ahead &gt; empire</t>
  </si>
  <si>
    <t>livin wild</t>
  </si>
  <si>
    <t>south to west</t>
  </si>
  <si>
    <t>private island</t>
  </si>
  <si>
    <t>too easy (Remix) [feat. Future &amp; Roddy Ricch]</t>
  </si>
  <si>
    <t>alotta cake</t>
  </si>
  <si>
    <t>missing me</t>
  </si>
  <si>
    <t>mop (feat. Young Thug)</t>
  </si>
  <si>
    <t>idk that bitch (feat. G Herbo)</t>
  </si>
  <si>
    <t>life of sin (feat. Nechie)</t>
  </si>
  <si>
    <t>Gert Taberner</t>
  </si>
  <si>
    <t>Fallen</t>
  </si>
  <si>
    <t>Seafret</t>
  </si>
  <si>
    <t>Oceans</t>
  </si>
  <si>
    <t>Close To You</t>
  </si>
  <si>
    <t>Lost</t>
  </si>
  <si>
    <t>Pilot Jones</t>
  </si>
  <si>
    <t>Where This Flower Blooms (feat. Frank Ocean)</t>
  </si>
  <si>
    <t>Sierra Leone</t>
  </si>
  <si>
    <t>Forrest Gump</t>
  </si>
  <si>
    <t>Dear April (Side A - Acoustic)</t>
  </si>
  <si>
    <t>Anyone</t>
  </si>
  <si>
    <t>A$AP Ferg</t>
  </si>
  <si>
    <t>Dreams, Fairytales, Fantasies (feat. Brent Faiyaz &amp; Salaam Remi)</t>
  </si>
  <si>
    <t>House Of Balloons / Glass Table Girls</t>
  </si>
  <si>
    <t>Exxus</t>
  </si>
  <si>
    <t>For Tonight</t>
  </si>
  <si>
    <t>ØTTA</t>
  </si>
  <si>
    <t>Silence Is Oppression</t>
  </si>
  <si>
    <t>Charlie Sparks (UK)</t>
  </si>
  <si>
    <t>Welcome To London</t>
  </si>
  <si>
    <t>In Ketten Gelegt</t>
  </si>
  <si>
    <t>O.B.I.</t>
  </si>
  <si>
    <t>Gib Mir Alles - Original Mix</t>
  </si>
  <si>
    <t>The Holy Jane</t>
  </si>
  <si>
    <t>SHDW &amp; Obscure Shape</t>
  </si>
  <si>
    <t>Die Augen des Teufels</t>
  </si>
  <si>
    <t>Because I'm Drunk Babe</t>
  </si>
  <si>
    <t>Regal</t>
  </si>
  <si>
    <t>She Dances Alone - Slam Remix</t>
  </si>
  <si>
    <t>AnGy KoRe</t>
  </si>
  <si>
    <t>Animal Kingdom - Original Mix</t>
  </si>
  <si>
    <t>Varya Karpova</t>
  </si>
  <si>
    <t>Simple Motion</t>
  </si>
  <si>
    <t>No Role Modelz</t>
  </si>
  <si>
    <t>January 28th</t>
  </si>
  <si>
    <t>Note To Self</t>
  </si>
  <si>
    <t>New York Times (feat. 50 Cent &amp; Bas)</t>
  </si>
  <si>
    <t>Forbidden Fruit (feat. Kendrick Lamar)</t>
  </si>
  <si>
    <t>Niggaz Know</t>
  </si>
  <si>
    <t>Sparks Will Fly (feat. Jhené Aiko)</t>
  </si>
  <si>
    <t>Chaining Day</t>
  </si>
  <si>
    <t>Mo Money - Interlude</t>
  </si>
  <si>
    <t>Remember</t>
  </si>
  <si>
    <t>BoofPaxkMooky</t>
  </si>
  <si>
    <t>Ta Da</t>
  </si>
  <si>
    <t>Masego</t>
  </si>
  <si>
    <t>Tadow</t>
  </si>
  <si>
    <t>Humdard (From "Ek Villain")</t>
  </si>
  <si>
    <t>Spend It (feat. Young Thug)</t>
  </si>
  <si>
    <t>Proud Of Me?</t>
  </si>
  <si>
    <t>No Time</t>
  </si>
  <si>
    <t>NAVUZIMETRO#PT2</t>
  </si>
  <si>
    <t>Status (feat. Lil Uzi Vert)</t>
  </si>
  <si>
    <t>Did You Wrong</t>
  </si>
  <si>
    <t>Modest</t>
  </si>
  <si>
    <t>I Don't Care</t>
  </si>
  <si>
    <t>Nasty</t>
  </si>
  <si>
    <t>Codeine (feat. Gunna)</t>
  </si>
  <si>
    <t>Chemicals</t>
  </si>
  <si>
    <t>Hoodie Allen</t>
  </si>
  <si>
    <t>Surprise Party (feat. Blackbear)</t>
  </si>
  <si>
    <t>Finesse</t>
  </si>
  <si>
    <t>Biig Piig</t>
  </si>
  <si>
    <t>Perdida</t>
  </si>
  <si>
    <t>Lloyd</t>
  </si>
  <si>
    <t>Shouse</t>
  </si>
  <si>
    <t>Love Tonight - David Guetta Remix Edit</t>
  </si>
  <si>
    <t>Love Tonight</t>
  </si>
  <si>
    <t>Noor E Khuda</t>
  </si>
  <si>
    <t>Vance Joy</t>
  </si>
  <si>
    <t>Riptide</t>
  </si>
  <si>
    <t>Peter Manos</t>
  </si>
  <si>
    <t>In My Head</t>
  </si>
  <si>
    <t>Yellow Lights</t>
  </si>
  <si>
    <t>Out of Love</t>
  </si>
  <si>
    <t>crash</t>
  </si>
  <si>
    <t>Abida Parveen</t>
  </si>
  <si>
    <t>Tu Jhoom</t>
  </si>
  <si>
    <t>Stella Bossi</t>
  </si>
  <si>
    <t>First Take - Extended</t>
  </si>
  <si>
    <t>Mood (feat. Buju)</t>
  </si>
  <si>
    <t>HAZEY</t>
  </si>
  <si>
    <t>Packs and Potions</t>
  </si>
  <si>
    <t>Låpsley</t>
  </si>
  <si>
    <t>Operator - DJ Koze's Disco Edit</t>
  </si>
  <si>
    <t>Wasted (feat. Lil Uzi Vert)</t>
  </si>
  <si>
    <t>Rockstar In His Prime</t>
  </si>
  <si>
    <t>Decline (feat. Lil Baby)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</si>
</sst>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"/>
    <numFmt numFmtId="165" formatCode="hh:mm"/>
    <numFmt numFmtId="166" formatCode="mmmm 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9" xfId="0" applyAlignment="1" applyFont="1" applyNumberFormat="1">
      <alignment horizontal="right" vertical="bottom"/>
    </xf>
    <xf quotePrefix="1"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44216.81527777778</v>
      </c>
      <c r="B2" s="1" t="s">
        <v>5</v>
      </c>
      <c r="C2" s="1" t="s">
        <v>6</v>
      </c>
      <c r="D2" s="1">
        <v>205230.0</v>
      </c>
      <c r="E2" s="1" t="str">
        <f>IFERROR(__xludf.DUMMYFUNCTION("DETECTLANGUAGE(C2)"),"en")</f>
        <v>en</v>
      </c>
    </row>
    <row r="3">
      <c r="A3" s="2">
        <v>44217.00347222222</v>
      </c>
      <c r="B3" s="1" t="s">
        <v>7</v>
      </c>
      <c r="C3" s="1" t="s">
        <v>8</v>
      </c>
      <c r="D3" s="1">
        <v>341933.0</v>
      </c>
      <c r="E3" s="1" t="str">
        <f>IFERROR(__xludf.DUMMYFUNCTION("DETECTLANGUAGE(C3)"),"mr")</f>
        <v>mr</v>
      </c>
    </row>
    <row r="4">
      <c r="A4" s="2">
        <v>44217.00763888889</v>
      </c>
      <c r="B4" s="1" t="s">
        <v>7</v>
      </c>
      <c r="C4" s="1" t="s">
        <v>9</v>
      </c>
      <c r="D4" s="1">
        <v>333740.0</v>
      </c>
      <c r="E4" s="1" t="str">
        <f>IFERROR(__xludf.DUMMYFUNCTION("DETECTLANGUAGE(C4)"),"hi")</f>
        <v>hi</v>
      </c>
    </row>
    <row r="5">
      <c r="A5" s="2">
        <v>44217.010416666664</v>
      </c>
      <c r="B5" s="1" t="s">
        <v>10</v>
      </c>
      <c r="C5" s="1" t="s">
        <v>11</v>
      </c>
      <c r="D5" s="1">
        <v>268463.0</v>
      </c>
      <c r="E5" s="1" t="str">
        <f>IFERROR(__xludf.DUMMYFUNCTION("DETECTLANGUAGE(C5)"),"hi")</f>
        <v>hi</v>
      </c>
    </row>
    <row r="6">
      <c r="A6" s="2">
        <v>44217.01388888889</v>
      </c>
      <c r="B6" s="1" t="s">
        <v>12</v>
      </c>
      <c r="C6" s="1" t="s">
        <v>13</v>
      </c>
      <c r="D6" s="1">
        <v>284779.0</v>
      </c>
      <c r="E6" s="1" t="str">
        <f>IFERROR(__xludf.DUMMYFUNCTION("DETECTLANGUAGE(C6)"),"hi")</f>
        <v>hi</v>
      </c>
    </row>
    <row r="7">
      <c r="A7" s="2">
        <v>44217.01736111111</v>
      </c>
      <c r="B7" s="1" t="s">
        <v>14</v>
      </c>
      <c r="C7" s="1" t="s">
        <v>15</v>
      </c>
      <c r="D7" s="1">
        <v>289560.0</v>
      </c>
      <c r="E7" s="1" t="str">
        <f>IFERROR(__xludf.DUMMYFUNCTION("DETECTLANGUAGE(C7)"),"hi")</f>
        <v>hi</v>
      </c>
    </row>
    <row r="8">
      <c r="A8" s="2">
        <v>44217.02013888889</v>
      </c>
      <c r="B8" s="1" t="s">
        <v>16</v>
      </c>
      <c r="C8" s="1" t="s">
        <v>17</v>
      </c>
      <c r="D8" s="1">
        <v>253773.0</v>
      </c>
      <c r="E8" s="1" t="str">
        <f>IFERROR(__xludf.DUMMYFUNCTION("DETECTLANGUAGE(C8)"),"hi")</f>
        <v>hi</v>
      </c>
    </row>
    <row r="9">
      <c r="A9" s="2">
        <v>44217.02222222222</v>
      </c>
      <c r="B9" s="1" t="s">
        <v>18</v>
      </c>
      <c r="C9" s="1" t="s">
        <v>19</v>
      </c>
      <c r="D9" s="1">
        <v>180175.0</v>
      </c>
      <c r="E9" s="1" t="str">
        <f>IFERROR(__xludf.DUMMYFUNCTION("DETECTLANGUAGE(C9)"),"mr")</f>
        <v>mr</v>
      </c>
    </row>
    <row r="10">
      <c r="A10" s="2">
        <v>44217.02569444444</v>
      </c>
      <c r="B10" s="1" t="s">
        <v>14</v>
      </c>
      <c r="C10" s="1" t="s">
        <v>20</v>
      </c>
      <c r="D10" s="1">
        <v>321225.0</v>
      </c>
      <c r="E10" s="1" t="str">
        <f>IFERROR(__xludf.DUMMYFUNCTION("DETECTLANGUAGE(C10)"),"hi")</f>
        <v>hi</v>
      </c>
    </row>
    <row r="11">
      <c r="A11" s="2">
        <v>44217.03055555555</v>
      </c>
      <c r="B11" s="1" t="s">
        <v>21</v>
      </c>
      <c r="C11" s="1" t="s">
        <v>22</v>
      </c>
      <c r="D11" s="1">
        <v>400000.0</v>
      </c>
      <c r="E11" s="1" t="str">
        <f>IFERROR(__xludf.DUMMYFUNCTION("DETECTLANGUAGE(C11)"),"ha")</f>
        <v>ha</v>
      </c>
    </row>
    <row r="12">
      <c r="A12" s="2">
        <v>44217.03333333333</v>
      </c>
      <c r="B12" s="1" t="s">
        <v>23</v>
      </c>
      <c r="C12" s="1" t="s">
        <v>24</v>
      </c>
      <c r="D12" s="1">
        <v>224040.0</v>
      </c>
      <c r="E12" s="1" t="str">
        <f>IFERROR(__xludf.DUMMYFUNCTION("DETECTLANGUAGE(C12)"),"hi")</f>
        <v>hi</v>
      </c>
    </row>
    <row r="13">
      <c r="A13" s="2">
        <v>44217.03611111111</v>
      </c>
      <c r="B13" s="1" t="s">
        <v>25</v>
      </c>
      <c r="C13" s="1" t="s">
        <v>26</v>
      </c>
      <c r="D13" s="1">
        <v>251853.0</v>
      </c>
      <c r="E13" s="1" t="str">
        <f>IFERROR(__xludf.DUMMYFUNCTION("DETECTLANGUAGE(C13)"),"hi")</f>
        <v>hi</v>
      </c>
    </row>
    <row r="14">
      <c r="A14" s="2">
        <v>44217.03958333333</v>
      </c>
      <c r="B14" s="1" t="s">
        <v>27</v>
      </c>
      <c r="C14" s="1" t="s">
        <v>28</v>
      </c>
      <c r="D14" s="1">
        <v>316500.0</v>
      </c>
      <c r="E14" s="1" t="str">
        <f>IFERROR(__xludf.DUMMYFUNCTION("DETECTLANGUAGE(C14)"),"hi")</f>
        <v>hi</v>
      </c>
    </row>
    <row r="15">
      <c r="A15" s="2">
        <v>44217.04375</v>
      </c>
      <c r="B15" s="1" t="s">
        <v>29</v>
      </c>
      <c r="C15" s="1" t="s">
        <v>30</v>
      </c>
      <c r="D15" s="1">
        <v>374666.0</v>
      </c>
      <c r="E15" s="1" t="str">
        <f>IFERROR(__xludf.DUMMYFUNCTION("DETECTLANGUAGE(C15)"),"hi")</f>
        <v>hi</v>
      </c>
    </row>
    <row r="16">
      <c r="A16" s="2">
        <v>44217.04652777778</v>
      </c>
      <c r="B16" s="1" t="s">
        <v>31</v>
      </c>
      <c r="C16" s="1" t="s">
        <v>32</v>
      </c>
      <c r="D16" s="1">
        <v>188000.0</v>
      </c>
      <c r="E16" s="1" t="str">
        <f>IFERROR(__xludf.DUMMYFUNCTION("DETECTLANGUAGE(C16)"),"hi")</f>
        <v>hi</v>
      </c>
    </row>
    <row r="17">
      <c r="A17" s="2">
        <v>44217.05</v>
      </c>
      <c r="B17" s="1" t="s">
        <v>33</v>
      </c>
      <c r="C17" s="1" t="s">
        <v>34</v>
      </c>
      <c r="D17" s="1">
        <v>304899.0</v>
      </c>
      <c r="E17" s="1" t="str">
        <f>IFERROR(__xludf.DUMMYFUNCTION("DETECTLANGUAGE(C17)"),"hi")</f>
        <v>hi</v>
      </c>
    </row>
    <row r="18">
      <c r="A18" s="2">
        <v>44217.055555555555</v>
      </c>
      <c r="B18" s="1" t="s">
        <v>35</v>
      </c>
      <c r="C18" s="1" t="s">
        <v>36</v>
      </c>
      <c r="D18" s="1">
        <v>519235.0</v>
      </c>
      <c r="E18" s="1" t="str">
        <f>IFERROR(__xludf.DUMMYFUNCTION("DETECTLANGUAGE(C18)"),"hi")</f>
        <v>hi</v>
      </c>
    </row>
    <row r="19">
      <c r="A19" s="2">
        <v>44217.058333333334</v>
      </c>
      <c r="B19" s="1" t="s">
        <v>12</v>
      </c>
      <c r="C19" s="1" t="s">
        <v>37</v>
      </c>
      <c r="D19" s="1">
        <v>243578.0</v>
      </c>
      <c r="E19" s="1" t="str">
        <f>IFERROR(__xludf.DUMMYFUNCTION("DETECTLANGUAGE(C19)"),"hi")</f>
        <v>hi</v>
      </c>
    </row>
    <row r="20">
      <c r="A20" s="2">
        <v>44217.06180555555</v>
      </c>
      <c r="B20" s="1" t="s">
        <v>7</v>
      </c>
      <c r="C20" s="1" t="s">
        <v>38</v>
      </c>
      <c r="D20" s="1">
        <v>263152.0</v>
      </c>
      <c r="E20" s="1" t="str">
        <f>IFERROR(__xludf.DUMMYFUNCTION("DETECTLANGUAGE(C20)"),"hi")</f>
        <v>hi</v>
      </c>
    </row>
    <row r="21">
      <c r="A21" s="2">
        <v>44217.06458333333</v>
      </c>
      <c r="B21" s="1" t="s">
        <v>14</v>
      </c>
      <c r="C21" s="1" t="s">
        <v>39</v>
      </c>
      <c r="D21" s="1">
        <v>266053.0</v>
      </c>
      <c r="E21" s="1" t="str">
        <f>IFERROR(__xludf.DUMMYFUNCTION("DETECTLANGUAGE(C21)"),"hi")</f>
        <v>hi</v>
      </c>
    </row>
    <row r="22">
      <c r="A22" s="2">
        <v>44217.06736111111</v>
      </c>
      <c r="B22" s="1" t="s">
        <v>14</v>
      </c>
      <c r="C22" s="1" t="s">
        <v>40</v>
      </c>
      <c r="D22" s="1">
        <v>223459.0</v>
      </c>
      <c r="E22" s="1" t="str">
        <f>IFERROR(__xludf.DUMMYFUNCTION("DETECTLANGUAGE(C22)"),"rw")</f>
        <v>rw</v>
      </c>
    </row>
    <row r="23">
      <c r="A23" s="2">
        <v>44217.07152777778</v>
      </c>
      <c r="B23" s="1" t="s">
        <v>14</v>
      </c>
      <c r="C23" s="1" t="s">
        <v>41</v>
      </c>
      <c r="D23" s="1">
        <v>348965.0</v>
      </c>
      <c r="E23" s="1" t="str">
        <f>IFERROR(__xludf.DUMMYFUNCTION("DETECTLANGUAGE(C23)"),"kn")</f>
        <v>kn</v>
      </c>
    </row>
    <row r="24">
      <c r="A24" s="2">
        <v>44217.07361111111</v>
      </c>
      <c r="B24" s="1" t="s">
        <v>42</v>
      </c>
      <c r="C24" s="1" t="s">
        <v>43</v>
      </c>
      <c r="D24" s="1">
        <v>198125.0</v>
      </c>
      <c r="E24" s="1" t="str">
        <f>IFERROR(__xludf.DUMMYFUNCTION("DETECTLANGUAGE(C24)"),"en")</f>
        <v>en</v>
      </c>
    </row>
    <row r="25">
      <c r="A25" s="2">
        <v>44217.07708333333</v>
      </c>
      <c r="B25" s="1" t="s">
        <v>44</v>
      </c>
      <c r="C25" s="1" t="s">
        <v>45</v>
      </c>
      <c r="D25" s="1">
        <v>269351.0</v>
      </c>
      <c r="E25" s="1" t="str">
        <f>IFERROR(__xludf.DUMMYFUNCTION("DETECTLANGUAGE(C25)"),"en")</f>
        <v>en</v>
      </c>
    </row>
    <row r="26">
      <c r="A26" s="2">
        <v>44217.07916666667</v>
      </c>
      <c r="B26" s="1" t="s">
        <v>46</v>
      </c>
      <c r="C26" s="1" t="s">
        <v>47</v>
      </c>
      <c r="D26" s="1">
        <v>222500.0</v>
      </c>
      <c r="E26" s="1" t="str">
        <f>IFERROR(__xludf.DUMMYFUNCTION("DETECTLANGUAGE(C26)"),"hi")</f>
        <v>hi</v>
      </c>
    </row>
    <row r="27">
      <c r="A27" s="2">
        <v>44217.08263888889</v>
      </c>
      <c r="B27" s="1" t="s">
        <v>14</v>
      </c>
      <c r="C27" s="1" t="s">
        <v>48</v>
      </c>
      <c r="D27" s="1">
        <v>303320.0</v>
      </c>
      <c r="E27" s="1" t="str">
        <f>IFERROR(__xludf.DUMMYFUNCTION("DETECTLANGUAGE(C27)"),"en")</f>
        <v>en</v>
      </c>
    </row>
    <row r="28">
      <c r="A28" s="2">
        <v>44217.08611111111</v>
      </c>
      <c r="B28" s="1" t="s">
        <v>14</v>
      </c>
      <c r="C28" s="1" t="s">
        <v>49</v>
      </c>
      <c r="D28" s="1">
        <v>264962.0</v>
      </c>
      <c r="E28" s="1" t="str">
        <f>IFERROR(__xludf.DUMMYFUNCTION("DETECTLANGUAGE(C28)"),"hi")</f>
        <v>hi</v>
      </c>
    </row>
    <row r="29">
      <c r="A29" s="2">
        <v>44217.08819444444</v>
      </c>
      <c r="B29" s="1" t="s">
        <v>50</v>
      </c>
      <c r="C29" s="1" t="s">
        <v>51</v>
      </c>
      <c r="D29" s="1">
        <v>215611.0</v>
      </c>
      <c r="E29" s="1" t="str">
        <f>IFERROR(__xludf.DUMMYFUNCTION("DETECTLANGUAGE(C29)"),"hi")</f>
        <v>hi</v>
      </c>
    </row>
    <row r="30">
      <c r="A30" s="2">
        <v>44217.09583333333</v>
      </c>
      <c r="B30" s="1" t="s">
        <v>7</v>
      </c>
      <c r="C30" s="1" t="s">
        <v>52</v>
      </c>
      <c r="D30" s="1">
        <v>616509.0</v>
      </c>
      <c r="E30" s="1" t="str">
        <f>IFERROR(__xludf.DUMMYFUNCTION("DETECTLANGUAGE(C30)"),"hi")</f>
        <v>hi</v>
      </c>
    </row>
    <row r="31">
      <c r="A31" s="2">
        <v>44217.097916666666</v>
      </c>
      <c r="B31" s="1" t="s">
        <v>53</v>
      </c>
      <c r="C31" s="1" t="s">
        <v>54</v>
      </c>
      <c r="D31" s="1">
        <v>195253.0</v>
      </c>
      <c r="E31" s="1" t="str">
        <f>IFERROR(__xludf.DUMMYFUNCTION("DETECTLANGUAGE(C31)"),"ja")</f>
        <v>ja</v>
      </c>
    </row>
    <row r="32">
      <c r="A32" s="2">
        <v>44217.1</v>
      </c>
      <c r="B32" s="1" t="s">
        <v>16</v>
      </c>
      <c r="C32" s="1" t="s">
        <v>55</v>
      </c>
      <c r="D32" s="1">
        <v>199643.0</v>
      </c>
      <c r="E32" s="1" t="str">
        <f>IFERROR(__xludf.DUMMYFUNCTION("DETECTLANGUAGE(C32)"),"it")</f>
        <v>it</v>
      </c>
    </row>
    <row r="33">
      <c r="A33" s="2">
        <v>44217.103472222225</v>
      </c>
      <c r="B33" s="1" t="s">
        <v>12</v>
      </c>
      <c r="C33" s="1" t="s">
        <v>56</v>
      </c>
      <c r="D33" s="1">
        <v>261974.0</v>
      </c>
      <c r="E33" s="1" t="str">
        <f>IFERROR(__xludf.DUMMYFUNCTION("DETECTLANGUAGE(C33)"),"hi")</f>
        <v>hi</v>
      </c>
    </row>
    <row r="34">
      <c r="A34" s="2">
        <v>44217.106944444444</v>
      </c>
      <c r="B34" s="1" t="s">
        <v>57</v>
      </c>
      <c r="C34" s="1" t="s">
        <v>58</v>
      </c>
      <c r="D34" s="1">
        <v>341054.0</v>
      </c>
      <c r="E34" s="1" t="str">
        <f>IFERROR(__xludf.DUMMYFUNCTION("DETECTLANGUAGE(C34)"),"hi")</f>
        <v>hi</v>
      </c>
    </row>
    <row r="35">
      <c r="A35" s="2">
        <v>44217.11111111111</v>
      </c>
      <c r="B35" s="1" t="s">
        <v>14</v>
      </c>
      <c r="C35" s="1" t="s">
        <v>59</v>
      </c>
      <c r="D35" s="1">
        <v>338586.0</v>
      </c>
      <c r="E35" s="1" t="str">
        <f>IFERROR(__xludf.DUMMYFUNCTION("DETECTLANGUAGE(C35)"),"hi")</f>
        <v>hi</v>
      </c>
    </row>
    <row r="36">
      <c r="A36" s="2">
        <v>44217.114583333336</v>
      </c>
      <c r="B36" s="1" t="s">
        <v>14</v>
      </c>
      <c r="C36" s="1" t="s">
        <v>60</v>
      </c>
      <c r="D36" s="1">
        <v>289333.0</v>
      </c>
      <c r="E36" s="1" t="str">
        <f>IFERROR(__xludf.DUMMYFUNCTION("DETECTLANGUAGE(C36)"),"kn")</f>
        <v>kn</v>
      </c>
    </row>
    <row r="37">
      <c r="A37" s="2">
        <v>44217.118055555555</v>
      </c>
      <c r="B37" s="1" t="s">
        <v>7</v>
      </c>
      <c r="C37" s="1" t="s">
        <v>61</v>
      </c>
      <c r="D37" s="1">
        <v>286380.0</v>
      </c>
      <c r="E37" s="1" t="str">
        <f>IFERROR(__xludf.DUMMYFUNCTION("DETECTLANGUAGE(C37)"),"hi")</f>
        <v>hi</v>
      </c>
    </row>
    <row r="38">
      <c r="A38" s="2">
        <v>44217.12013888889</v>
      </c>
      <c r="B38" s="1" t="s">
        <v>62</v>
      </c>
      <c r="C38" s="1" t="s">
        <v>63</v>
      </c>
      <c r="D38" s="1">
        <v>213055.0</v>
      </c>
      <c r="E38" s="1" t="str">
        <f>IFERROR(__xludf.DUMMYFUNCTION("DETECTLANGUAGE(C38)"),"hi")</f>
        <v>hi</v>
      </c>
    </row>
    <row r="39">
      <c r="A39" s="2">
        <v>44217.123611111114</v>
      </c>
      <c r="B39" s="1" t="s">
        <v>7</v>
      </c>
      <c r="C39" s="1" t="s">
        <v>64</v>
      </c>
      <c r="D39" s="1">
        <v>290867.0</v>
      </c>
      <c r="E39" s="1" t="str">
        <f>IFERROR(__xludf.DUMMYFUNCTION("DETECTLANGUAGE(C39)"),"hi")</f>
        <v>hi</v>
      </c>
    </row>
    <row r="40">
      <c r="A40" s="2">
        <v>44217.12708333333</v>
      </c>
      <c r="B40" s="1" t="s">
        <v>65</v>
      </c>
      <c r="C40" s="1" t="s">
        <v>66</v>
      </c>
      <c r="D40" s="1">
        <v>303206.0</v>
      </c>
      <c r="E40" s="1" t="str">
        <f>IFERROR(__xludf.DUMMYFUNCTION("DETECTLANGUAGE(C40)"),"mr")</f>
        <v>mr</v>
      </c>
    </row>
    <row r="41">
      <c r="A41" s="2">
        <v>44217.13055555556</v>
      </c>
      <c r="B41" s="1" t="s">
        <v>67</v>
      </c>
      <c r="C41" s="1" t="s">
        <v>68</v>
      </c>
      <c r="D41" s="1">
        <v>290053.0</v>
      </c>
      <c r="E41" s="1" t="str">
        <f>IFERROR(__xludf.DUMMYFUNCTION("DETECTLANGUAGE(C41)"),"ar")</f>
        <v>ar</v>
      </c>
    </row>
    <row r="42">
      <c r="A42" s="2">
        <v>44217.13611111111</v>
      </c>
      <c r="B42" s="1" t="s">
        <v>29</v>
      </c>
      <c r="C42" s="1" t="s">
        <v>69</v>
      </c>
      <c r="D42" s="1">
        <v>470500.0</v>
      </c>
      <c r="E42" s="1" t="str">
        <f>IFERROR(__xludf.DUMMYFUNCTION("DETECTLANGUAGE(C42)"),"ar")</f>
        <v>ar</v>
      </c>
    </row>
    <row r="43">
      <c r="A43" s="2">
        <v>44217.13958333333</v>
      </c>
      <c r="B43" s="1" t="s">
        <v>70</v>
      </c>
      <c r="C43" s="1" t="s">
        <v>71</v>
      </c>
      <c r="D43" s="1">
        <v>345240.0</v>
      </c>
      <c r="E43" s="1" t="str">
        <f>IFERROR(__xludf.DUMMYFUNCTION("DETECTLANGUAGE(C43)"),"hi")</f>
        <v>hi</v>
      </c>
    </row>
    <row r="44">
      <c r="A44" s="2">
        <v>44217.143055555556</v>
      </c>
      <c r="B44" s="1" t="s">
        <v>72</v>
      </c>
      <c r="C44" s="1" t="s">
        <v>73</v>
      </c>
      <c r="D44" s="1">
        <v>261918.0</v>
      </c>
      <c r="E44" s="1" t="str">
        <f>IFERROR(__xludf.DUMMYFUNCTION("DETECTLANGUAGE(C44)"),"so")</f>
        <v>so</v>
      </c>
    </row>
    <row r="45">
      <c r="A45" s="2">
        <v>44217.14513888889</v>
      </c>
      <c r="B45" s="1" t="s">
        <v>14</v>
      </c>
      <c r="C45" s="1" t="s">
        <v>74</v>
      </c>
      <c r="D45" s="1">
        <v>165333.0</v>
      </c>
      <c r="E45" s="1" t="str">
        <f>IFERROR(__xludf.DUMMYFUNCTION("DETECTLANGUAGE(C45)"),"kn")</f>
        <v>kn</v>
      </c>
    </row>
    <row r="46">
      <c r="A46" s="2">
        <v>44217.14861111111</v>
      </c>
      <c r="B46" s="1" t="s">
        <v>7</v>
      </c>
      <c r="C46" s="1" t="s">
        <v>75</v>
      </c>
      <c r="D46" s="1">
        <v>313825.0</v>
      </c>
      <c r="E46" s="1" t="str">
        <f>IFERROR(__xludf.DUMMYFUNCTION("DETECTLANGUAGE(C46)"),"hi")</f>
        <v>hi</v>
      </c>
    </row>
    <row r="47">
      <c r="A47" s="2">
        <v>44217.15277777778</v>
      </c>
      <c r="B47" s="1" t="s">
        <v>7</v>
      </c>
      <c r="C47" s="1" t="s">
        <v>8</v>
      </c>
      <c r="D47" s="1">
        <v>341933.0</v>
      </c>
      <c r="E47" s="1" t="str">
        <f>IFERROR(__xludf.DUMMYFUNCTION("DETECTLANGUAGE(C47)"),"mr")</f>
        <v>mr</v>
      </c>
    </row>
    <row r="48">
      <c r="A48" s="2">
        <v>44217.15625</v>
      </c>
      <c r="B48" s="1" t="s">
        <v>7</v>
      </c>
      <c r="C48" s="1" t="s">
        <v>9</v>
      </c>
      <c r="D48" s="1">
        <v>333740.0</v>
      </c>
      <c r="E48" s="1" t="str">
        <f>IFERROR(__xludf.DUMMYFUNCTION("DETECTLANGUAGE(C48)"),"hi")</f>
        <v>hi</v>
      </c>
    </row>
    <row r="49">
      <c r="A49" s="2">
        <v>44217.15972222222</v>
      </c>
      <c r="B49" s="1" t="s">
        <v>10</v>
      </c>
      <c r="C49" s="1" t="s">
        <v>11</v>
      </c>
      <c r="D49" s="1">
        <v>268463.0</v>
      </c>
      <c r="E49" s="1" t="str">
        <f>IFERROR(__xludf.DUMMYFUNCTION("DETECTLANGUAGE(C49)"),"hi")</f>
        <v>hi</v>
      </c>
    </row>
    <row r="50">
      <c r="A50" s="2">
        <v>44217.1625</v>
      </c>
      <c r="B50" s="1" t="s">
        <v>12</v>
      </c>
      <c r="C50" s="1" t="s">
        <v>13</v>
      </c>
      <c r="D50" s="1">
        <v>284779.0</v>
      </c>
      <c r="E50" s="1" t="str">
        <f>IFERROR(__xludf.DUMMYFUNCTION("DETECTLANGUAGE(C50)"),"hi")</f>
        <v>hi</v>
      </c>
    </row>
    <row r="51">
      <c r="A51" s="2">
        <v>44217.165972222225</v>
      </c>
      <c r="B51" s="1" t="s">
        <v>14</v>
      </c>
      <c r="C51" s="1" t="s">
        <v>15</v>
      </c>
      <c r="D51" s="1">
        <v>289560.0</v>
      </c>
      <c r="E51" s="1" t="str">
        <f>IFERROR(__xludf.DUMMYFUNCTION("DETECTLANGUAGE(C51)"),"hi")</f>
        <v>hi</v>
      </c>
    </row>
    <row r="52">
      <c r="A52" s="2">
        <v>44217.16875</v>
      </c>
      <c r="B52" s="1" t="s">
        <v>16</v>
      </c>
      <c r="C52" s="1" t="s">
        <v>17</v>
      </c>
      <c r="D52" s="1">
        <v>253773.0</v>
      </c>
      <c r="E52" s="1" t="str">
        <f>IFERROR(__xludf.DUMMYFUNCTION("DETECTLANGUAGE(C52)"),"hi")</f>
        <v>hi</v>
      </c>
    </row>
    <row r="53">
      <c r="A53" s="2">
        <v>44217.17083333333</v>
      </c>
      <c r="B53" s="1" t="s">
        <v>18</v>
      </c>
      <c r="C53" s="1" t="s">
        <v>19</v>
      </c>
      <c r="D53" s="1">
        <v>180175.0</v>
      </c>
      <c r="E53" s="1" t="str">
        <f>IFERROR(__xludf.DUMMYFUNCTION("DETECTLANGUAGE(C53)"),"mr")</f>
        <v>mr</v>
      </c>
    </row>
    <row r="54">
      <c r="A54" s="2">
        <v>44217.175</v>
      </c>
      <c r="B54" s="1" t="s">
        <v>14</v>
      </c>
      <c r="C54" s="1" t="s">
        <v>20</v>
      </c>
      <c r="D54" s="1">
        <v>321225.0</v>
      </c>
      <c r="E54" s="1" t="str">
        <f>IFERROR(__xludf.DUMMYFUNCTION("DETECTLANGUAGE(C54)"),"hi")</f>
        <v>hi</v>
      </c>
    </row>
    <row r="55">
      <c r="A55" s="2">
        <v>44217.17916666667</v>
      </c>
      <c r="B55" s="1" t="s">
        <v>21</v>
      </c>
      <c r="C55" s="1" t="s">
        <v>22</v>
      </c>
      <c r="D55" s="1">
        <v>400000.0</v>
      </c>
      <c r="E55" s="1" t="str">
        <f>IFERROR(__xludf.DUMMYFUNCTION("DETECTLANGUAGE(C55)"),"ha")</f>
        <v>ha</v>
      </c>
    </row>
    <row r="56">
      <c r="A56" s="2">
        <v>44217.18194444444</v>
      </c>
      <c r="B56" s="1" t="s">
        <v>23</v>
      </c>
      <c r="C56" s="1" t="s">
        <v>24</v>
      </c>
      <c r="D56" s="1">
        <v>224040.0</v>
      </c>
      <c r="E56" s="1" t="str">
        <f>IFERROR(__xludf.DUMMYFUNCTION("DETECTLANGUAGE(C56)"),"hi")</f>
        <v>hi</v>
      </c>
    </row>
    <row r="57">
      <c r="A57" s="2">
        <v>44217.18472222222</v>
      </c>
      <c r="B57" s="1" t="s">
        <v>25</v>
      </c>
      <c r="C57" s="1" t="s">
        <v>26</v>
      </c>
      <c r="D57" s="1">
        <v>251853.0</v>
      </c>
      <c r="E57" s="1" t="str">
        <f>IFERROR(__xludf.DUMMYFUNCTION("DETECTLANGUAGE(C57)"),"hi")</f>
        <v>hi</v>
      </c>
    </row>
    <row r="58">
      <c r="A58" s="2">
        <v>44217.188888888886</v>
      </c>
      <c r="B58" s="1" t="s">
        <v>27</v>
      </c>
      <c r="C58" s="1" t="s">
        <v>28</v>
      </c>
      <c r="D58" s="1">
        <v>316500.0</v>
      </c>
      <c r="E58" s="1" t="str">
        <f>IFERROR(__xludf.DUMMYFUNCTION("DETECTLANGUAGE(C58)"),"hi")</f>
        <v>hi</v>
      </c>
    </row>
    <row r="59">
      <c r="A59" s="2">
        <v>44217.19305555556</v>
      </c>
      <c r="B59" s="1" t="s">
        <v>29</v>
      </c>
      <c r="C59" s="1" t="s">
        <v>30</v>
      </c>
      <c r="D59" s="1">
        <v>374666.0</v>
      </c>
      <c r="E59" s="1" t="str">
        <f>IFERROR(__xludf.DUMMYFUNCTION("DETECTLANGUAGE(C59)"),"hi")</f>
        <v>hi</v>
      </c>
    </row>
    <row r="60">
      <c r="A60" s="2">
        <v>44217.19513888889</v>
      </c>
      <c r="B60" s="1" t="s">
        <v>31</v>
      </c>
      <c r="C60" s="1" t="s">
        <v>32</v>
      </c>
      <c r="D60" s="1">
        <v>188000.0</v>
      </c>
      <c r="E60" s="1" t="str">
        <f>IFERROR(__xludf.DUMMYFUNCTION("DETECTLANGUAGE(C60)"),"hi")</f>
        <v>hi</v>
      </c>
    </row>
    <row r="61">
      <c r="A61" s="2">
        <v>44217.19861111111</v>
      </c>
      <c r="B61" s="1" t="s">
        <v>33</v>
      </c>
      <c r="C61" s="1" t="s">
        <v>34</v>
      </c>
      <c r="D61" s="1">
        <v>295013.0</v>
      </c>
      <c r="E61" s="1" t="str">
        <f>IFERROR(__xludf.DUMMYFUNCTION("DETECTLANGUAGE(C61)"),"hi")</f>
        <v>hi</v>
      </c>
    </row>
    <row r="62">
      <c r="A62" s="2">
        <v>44217.356944444444</v>
      </c>
      <c r="B62" s="1" t="s">
        <v>5</v>
      </c>
      <c r="C62" s="1" t="s">
        <v>6</v>
      </c>
      <c r="D62" s="1">
        <v>270641.0</v>
      </c>
      <c r="E62" s="1" t="str">
        <f>IFERROR(__xludf.DUMMYFUNCTION("DETECTLANGUAGE(C62)"),"en")</f>
        <v>en</v>
      </c>
    </row>
    <row r="63">
      <c r="A63" s="2">
        <v>44217.36597222222</v>
      </c>
      <c r="B63" s="1" t="s">
        <v>76</v>
      </c>
      <c r="C63" s="1" t="s">
        <v>77</v>
      </c>
      <c r="D63" s="1">
        <v>244506.0</v>
      </c>
      <c r="E63" s="1" t="str">
        <f>IFERROR(__xludf.DUMMYFUNCTION("DETECTLANGUAGE(C63)"),"en")</f>
        <v>en</v>
      </c>
    </row>
    <row r="64">
      <c r="A64" s="2">
        <v>44217.36875</v>
      </c>
      <c r="B64" s="1" t="s">
        <v>78</v>
      </c>
      <c r="C64" s="1" t="s">
        <v>79</v>
      </c>
      <c r="D64" s="1">
        <v>242586.0</v>
      </c>
      <c r="E64" s="1" t="str">
        <f>IFERROR(__xludf.DUMMYFUNCTION("DETECTLANGUAGE(C64)"),"en")</f>
        <v>en</v>
      </c>
    </row>
    <row r="65">
      <c r="A65" s="2">
        <v>44217.370833333334</v>
      </c>
      <c r="B65" s="1" t="s">
        <v>80</v>
      </c>
      <c r="C65" s="1" t="s">
        <v>81</v>
      </c>
      <c r="D65" s="1">
        <v>173024.0</v>
      </c>
      <c r="E65" s="1" t="str">
        <f>IFERROR(__xludf.DUMMYFUNCTION("DETECTLANGUAGE(C65)"),"en")</f>
        <v>en</v>
      </c>
    </row>
    <row r="66">
      <c r="A66" s="2">
        <v>44217.37430555555</v>
      </c>
      <c r="B66" s="1" t="s">
        <v>82</v>
      </c>
      <c r="C66" s="1" t="s">
        <v>83</v>
      </c>
      <c r="D66" s="1">
        <v>218600.0</v>
      </c>
      <c r="E66" s="1" t="str">
        <f>IFERROR(__xludf.DUMMYFUNCTION("DETECTLANGUAGE(C66)"),"en")</f>
        <v>en</v>
      </c>
    </row>
    <row r="67">
      <c r="A67" s="2">
        <v>44217.37708333333</v>
      </c>
      <c r="B67" s="1" t="s">
        <v>84</v>
      </c>
      <c r="C67" s="1" t="s">
        <v>85</v>
      </c>
      <c r="D67" s="1">
        <v>252733.0</v>
      </c>
      <c r="E67" s="1" t="str">
        <f>IFERROR(__xludf.DUMMYFUNCTION("DETECTLANGUAGE(C67)"),"en")</f>
        <v>en</v>
      </c>
    </row>
    <row r="68">
      <c r="A68" s="2">
        <v>44217.38055555556</v>
      </c>
      <c r="B68" s="1" t="s">
        <v>86</v>
      </c>
      <c r="C68" s="1" t="s">
        <v>87</v>
      </c>
      <c r="D68" s="1">
        <v>322063.0</v>
      </c>
      <c r="E68" s="1" t="str">
        <f>IFERROR(__xludf.DUMMYFUNCTION("DETECTLANGUAGE(C68)"),"en")</f>
        <v>en</v>
      </c>
    </row>
    <row r="69">
      <c r="A69" s="2">
        <v>44217.384722222225</v>
      </c>
      <c r="B69" s="1" t="s">
        <v>88</v>
      </c>
      <c r="C69" s="1" t="s">
        <v>89</v>
      </c>
      <c r="D69" s="1">
        <v>238120.0</v>
      </c>
      <c r="E69" s="1" t="str">
        <f>IFERROR(__xludf.DUMMYFUNCTION("DETECTLANGUAGE(C69)"),"en")</f>
        <v>en</v>
      </c>
    </row>
    <row r="70">
      <c r="A70" s="2">
        <v>44217.38611111111</v>
      </c>
      <c r="B70" s="1" t="s">
        <v>90</v>
      </c>
      <c r="C70" s="1" t="s">
        <v>91</v>
      </c>
      <c r="D70" s="1">
        <v>157152.0</v>
      </c>
      <c r="E70" s="1" t="str">
        <f>IFERROR(__xludf.DUMMYFUNCTION("DETECTLANGUAGE(C70)"),"en")</f>
        <v>en</v>
      </c>
    </row>
    <row r="71">
      <c r="A71" s="2">
        <v>44217.38888888889</v>
      </c>
      <c r="B71" s="1" t="s">
        <v>92</v>
      </c>
      <c r="C71" s="1" t="s">
        <v>93</v>
      </c>
      <c r="D71" s="1">
        <v>194285.0</v>
      </c>
      <c r="E71" s="1" t="str">
        <f>IFERROR(__xludf.DUMMYFUNCTION("DETECTLANGUAGE(C71)"),"en")</f>
        <v>en</v>
      </c>
    </row>
    <row r="72">
      <c r="A72" s="2">
        <v>44217.39097222222</v>
      </c>
      <c r="B72" s="1" t="s">
        <v>94</v>
      </c>
      <c r="C72" s="1" t="s">
        <v>95</v>
      </c>
      <c r="D72" s="1">
        <v>181709.0</v>
      </c>
      <c r="E72" s="1" t="str">
        <f>IFERROR(__xludf.DUMMYFUNCTION("DETECTLANGUAGE(C72)"),"en")</f>
        <v>en</v>
      </c>
    </row>
    <row r="73">
      <c r="A73" s="2">
        <v>44217.393055555556</v>
      </c>
      <c r="B73" s="1" t="s">
        <v>96</v>
      </c>
      <c r="C73" s="1" t="s">
        <v>97</v>
      </c>
      <c r="D73" s="1">
        <v>147600.0</v>
      </c>
      <c r="E73" s="1" t="str">
        <f>IFERROR(__xludf.DUMMYFUNCTION("DETECTLANGUAGE(C73)"),"en")</f>
        <v>en</v>
      </c>
    </row>
    <row r="74">
      <c r="A74" s="2">
        <v>44217.39722222222</v>
      </c>
      <c r="B74" s="1" t="s">
        <v>98</v>
      </c>
      <c r="C74" s="1" t="s">
        <v>99</v>
      </c>
      <c r="D74" s="1">
        <v>346797.0</v>
      </c>
      <c r="E74" s="1" t="str">
        <f>IFERROR(__xludf.DUMMYFUNCTION("DETECTLANGUAGE(C74)"),"en")</f>
        <v>en</v>
      </c>
    </row>
    <row r="75">
      <c r="A75" s="2">
        <v>44217.4</v>
      </c>
      <c r="B75" s="1" t="s">
        <v>100</v>
      </c>
      <c r="C75" s="1" t="s">
        <v>101</v>
      </c>
      <c r="D75" s="1">
        <v>208000.0</v>
      </c>
      <c r="E75" s="1" t="str">
        <f>IFERROR(__xludf.DUMMYFUNCTION("DETECTLANGUAGE(C75)"),"en")</f>
        <v>en</v>
      </c>
    </row>
    <row r="76">
      <c r="A76" s="2">
        <v>44217.40277777778</v>
      </c>
      <c r="B76" s="1" t="s">
        <v>102</v>
      </c>
      <c r="C76" s="1" t="s">
        <v>103</v>
      </c>
      <c r="D76" s="1">
        <v>189333.0</v>
      </c>
      <c r="E76" s="1" t="str">
        <f>IFERROR(__xludf.DUMMYFUNCTION("DETECTLANGUAGE(C76)"),"en")</f>
        <v>en</v>
      </c>
    </row>
    <row r="77">
      <c r="A77" s="2">
        <v>44217.40347222222</v>
      </c>
      <c r="B77" s="1" t="s">
        <v>104</v>
      </c>
      <c r="C77" s="1" t="s">
        <v>105</v>
      </c>
      <c r="D77" s="1">
        <v>12980.0</v>
      </c>
      <c r="E77" s="1" t="str">
        <f>IFERROR(__xludf.DUMMYFUNCTION("DETECTLANGUAGE(C77)"),"en")</f>
        <v>en</v>
      </c>
    </row>
    <row r="78">
      <c r="A78" s="2">
        <v>44217.40347222222</v>
      </c>
      <c r="B78" s="1" t="s">
        <v>106</v>
      </c>
      <c r="C78" s="1" t="s">
        <v>107</v>
      </c>
      <c r="D78" s="1">
        <v>31548.0</v>
      </c>
      <c r="E78" s="1" t="str">
        <f>IFERROR(__xludf.DUMMYFUNCTION("DETECTLANGUAGE(C78)"),"en")</f>
        <v>en</v>
      </c>
    </row>
    <row r="79">
      <c r="A79" s="2">
        <v>44217.43541666667</v>
      </c>
      <c r="B79" s="1" t="s">
        <v>108</v>
      </c>
      <c r="C79" s="1" t="s">
        <v>109</v>
      </c>
      <c r="D79" s="1">
        <v>6627.0</v>
      </c>
      <c r="E79" s="1" t="str">
        <f>IFERROR(__xludf.DUMMYFUNCTION("DETECTLANGUAGE(C79)"),"en")</f>
        <v>en</v>
      </c>
    </row>
    <row r="80">
      <c r="A80" s="2">
        <v>44217.524305555555</v>
      </c>
      <c r="B80" s="1" t="s">
        <v>108</v>
      </c>
      <c r="C80" s="1" t="s">
        <v>109</v>
      </c>
      <c r="D80" s="1">
        <v>15068.0</v>
      </c>
      <c r="E80" s="1" t="str">
        <f>IFERROR(__xludf.DUMMYFUNCTION("DETECTLANGUAGE(C80)"),"en")</f>
        <v>en</v>
      </c>
    </row>
    <row r="81">
      <c r="A81" s="2">
        <v>44217.527083333334</v>
      </c>
      <c r="B81" s="1" t="s">
        <v>82</v>
      </c>
      <c r="C81" s="1" t="s">
        <v>110</v>
      </c>
      <c r="D81" s="1">
        <v>170656.0</v>
      </c>
      <c r="E81" s="1" t="str">
        <f>IFERROR(__xludf.DUMMYFUNCTION("DETECTLANGUAGE(C81)"),"en")</f>
        <v>en</v>
      </c>
    </row>
    <row r="82">
      <c r="A82" s="2">
        <v>44217.52777777778</v>
      </c>
      <c r="B82" s="1" t="s">
        <v>82</v>
      </c>
      <c r="C82" s="1" t="s">
        <v>110</v>
      </c>
      <c r="D82" s="1">
        <v>17765.0</v>
      </c>
      <c r="E82" s="1" t="str">
        <f>IFERROR(__xludf.DUMMYFUNCTION("DETECTLANGUAGE(C82)"),"en")</f>
        <v>en</v>
      </c>
    </row>
    <row r="83">
      <c r="A83" s="2">
        <v>44217.53055555555</v>
      </c>
      <c r="B83" s="1" t="s">
        <v>82</v>
      </c>
      <c r="C83" s="1" t="s">
        <v>111</v>
      </c>
      <c r="D83" s="1">
        <v>170962.0</v>
      </c>
      <c r="E83" s="1" t="str">
        <f>IFERROR(__xludf.DUMMYFUNCTION("DETECTLANGUAGE(C83)"),"en")</f>
        <v>en</v>
      </c>
    </row>
    <row r="84">
      <c r="A84" s="2">
        <v>44217.53402777778</v>
      </c>
      <c r="B84" s="1" t="s">
        <v>82</v>
      </c>
      <c r="C84" s="1" t="s">
        <v>111</v>
      </c>
      <c r="D84" s="1">
        <v>131229.0</v>
      </c>
      <c r="E84" s="1" t="str">
        <f>IFERROR(__xludf.DUMMYFUNCTION("DETECTLANGUAGE(C84)"),"en")</f>
        <v>en</v>
      </c>
    </row>
    <row r="85">
      <c r="A85" s="2">
        <v>44217.646527777775</v>
      </c>
      <c r="B85" s="1" t="s">
        <v>82</v>
      </c>
      <c r="C85" s="1" t="s">
        <v>111</v>
      </c>
      <c r="D85" s="1">
        <v>175634.0</v>
      </c>
      <c r="E85" s="1" t="str">
        <f>IFERROR(__xludf.DUMMYFUNCTION("DETECTLANGUAGE(C85)"),"en")</f>
        <v>en</v>
      </c>
    </row>
    <row r="86">
      <c r="A86" s="2">
        <v>44217.64861111111</v>
      </c>
      <c r="B86" s="1" t="s">
        <v>82</v>
      </c>
      <c r="C86" s="1" t="s">
        <v>111</v>
      </c>
      <c r="D86" s="1">
        <v>181714.0</v>
      </c>
      <c r="E86" s="1" t="str">
        <f>IFERROR(__xludf.DUMMYFUNCTION("DETECTLANGUAGE(C86)"),"en")</f>
        <v>en</v>
      </c>
    </row>
    <row r="87">
      <c r="A87" s="2">
        <v>44217.65069444444</v>
      </c>
      <c r="B87" s="1" t="s">
        <v>82</v>
      </c>
      <c r="C87" s="1" t="s">
        <v>111</v>
      </c>
      <c r="D87" s="1">
        <v>181714.0</v>
      </c>
      <c r="E87" s="1" t="str">
        <f>IFERROR(__xludf.DUMMYFUNCTION("DETECTLANGUAGE(C87)"),"en")</f>
        <v>en</v>
      </c>
    </row>
    <row r="88">
      <c r="A88" s="2">
        <v>44217.65138888889</v>
      </c>
      <c r="B88" s="1" t="s">
        <v>82</v>
      </c>
      <c r="C88" s="1" t="s">
        <v>111</v>
      </c>
      <c r="D88" s="1">
        <v>84743.0</v>
      </c>
      <c r="E88" s="1" t="str">
        <f>IFERROR(__xludf.DUMMYFUNCTION("DETECTLANGUAGE(C88)"),"en")</f>
        <v>en</v>
      </c>
    </row>
    <row r="89">
      <c r="A89" s="2">
        <v>44217.813888888886</v>
      </c>
      <c r="B89" s="1" t="s">
        <v>82</v>
      </c>
      <c r="C89" s="1" t="s">
        <v>111</v>
      </c>
      <c r="D89" s="1">
        <v>173944.0</v>
      </c>
      <c r="E89" s="1" t="str">
        <f>IFERROR(__xludf.DUMMYFUNCTION("DETECTLANGUAGE(C89)"),"en")</f>
        <v>en</v>
      </c>
    </row>
    <row r="90">
      <c r="A90" s="2">
        <v>44217.81597222222</v>
      </c>
      <c r="B90" s="1" t="s">
        <v>82</v>
      </c>
      <c r="C90" s="1" t="s">
        <v>111</v>
      </c>
      <c r="D90" s="1">
        <v>152588.0</v>
      </c>
      <c r="E90" s="1" t="str">
        <f>IFERROR(__xludf.DUMMYFUNCTION("DETECTLANGUAGE(C90)"),"en")</f>
        <v>en</v>
      </c>
    </row>
    <row r="91">
      <c r="A91" s="2">
        <v>44217.839583333334</v>
      </c>
      <c r="B91" s="3" t="s">
        <v>112</v>
      </c>
      <c r="C91" s="1" t="s">
        <v>113</v>
      </c>
      <c r="D91" s="1">
        <v>1435.0</v>
      </c>
      <c r="E91" s="1" t="str">
        <f>IFERROR(__xludf.DUMMYFUNCTION("DETECTLANGUAGE(C91)"),"en")</f>
        <v>en</v>
      </c>
    </row>
    <row r="92">
      <c r="A92" s="2">
        <v>44217.84097222222</v>
      </c>
      <c r="B92" s="1" t="s">
        <v>114</v>
      </c>
      <c r="C92" s="1" t="s">
        <v>115</v>
      </c>
      <c r="D92" s="1">
        <v>121450.0</v>
      </c>
      <c r="E92" s="1" t="str">
        <f>IFERROR(__xludf.DUMMYFUNCTION("DETECTLANGUAGE(C92)"),"en")</f>
        <v>en</v>
      </c>
    </row>
    <row r="93">
      <c r="A93" s="2">
        <v>44217.94513888889</v>
      </c>
      <c r="B93" s="1" t="s">
        <v>116</v>
      </c>
      <c r="C93" s="1" t="s">
        <v>117</v>
      </c>
      <c r="D93" s="1">
        <v>92735.0</v>
      </c>
      <c r="E93" s="1" t="str">
        <f>IFERROR(__xludf.DUMMYFUNCTION("DETECTLANGUAGE(C93)"),"en")</f>
        <v>en</v>
      </c>
    </row>
    <row r="94">
      <c r="A94" s="2">
        <v>44217.94513888889</v>
      </c>
      <c r="B94" s="1" t="s">
        <v>118</v>
      </c>
      <c r="C94" s="1" t="s">
        <v>119</v>
      </c>
      <c r="D94" s="1">
        <v>12719.0</v>
      </c>
      <c r="E94" s="1" t="str">
        <f>IFERROR(__xludf.DUMMYFUNCTION("DETECTLANGUAGE(C94)"),"en")</f>
        <v>en</v>
      </c>
    </row>
    <row r="95">
      <c r="A95" s="2">
        <v>44217.94583333333</v>
      </c>
      <c r="B95" s="1" t="s">
        <v>120</v>
      </c>
      <c r="C95" s="1" t="s">
        <v>121</v>
      </c>
      <c r="D95" s="1">
        <v>592.0</v>
      </c>
      <c r="E95" s="1" t="str">
        <f>IFERROR(__xludf.DUMMYFUNCTION("DETECTLANGUAGE(C95)"),"en")</f>
        <v>en</v>
      </c>
    </row>
    <row r="96">
      <c r="A96" s="2">
        <v>44217.94583333333</v>
      </c>
      <c r="B96" s="1" t="s">
        <v>122</v>
      </c>
      <c r="C96" s="1" t="s">
        <v>123</v>
      </c>
      <c r="D96" s="1">
        <v>1174.0</v>
      </c>
      <c r="E96" s="1" t="str">
        <f>IFERROR(__xludf.DUMMYFUNCTION("DETECTLANGUAGE(C96)"),"en")</f>
        <v>en</v>
      </c>
    </row>
    <row r="97">
      <c r="A97" s="2">
        <v>44217.94583333333</v>
      </c>
      <c r="B97" s="1" t="s">
        <v>124</v>
      </c>
      <c r="C97" s="1" t="s">
        <v>125</v>
      </c>
      <c r="D97" s="1">
        <v>412.0</v>
      </c>
      <c r="E97" s="1" t="str">
        <f>IFERROR(__xludf.DUMMYFUNCTION("DETECTLANGUAGE(C97)"),"en")</f>
        <v>en</v>
      </c>
    </row>
    <row r="98">
      <c r="A98" s="2">
        <v>44217.94652777778</v>
      </c>
      <c r="B98" s="1" t="s">
        <v>126</v>
      </c>
      <c r="C98" s="1" t="s">
        <v>127</v>
      </c>
      <c r="D98" s="1">
        <v>63274.0</v>
      </c>
      <c r="E98" s="1" t="str">
        <f>IFERROR(__xludf.DUMMYFUNCTION("DETECTLANGUAGE(C98)"),"en")</f>
        <v>en</v>
      </c>
    </row>
    <row r="99">
      <c r="A99" s="2">
        <v>44217.94652777778</v>
      </c>
      <c r="B99" s="1" t="s">
        <v>126</v>
      </c>
      <c r="C99" s="1" t="s">
        <v>127</v>
      </c>
      <c r="D99" s="1">
        <v>1003.0</v>
      </c>
      <c r="E99" s="1" t="str">
        <f>IFERROR(__xludf.DUMMYFUNCTION("DETECTLANGUAGE(C99)"),"en")</f>
        <v>en</v>
      </c>
    </row>
    <row r="100">
      <c r="A100" s="2">
        <v>44217.947222222225</v>
      </c>
      <c r="B100" s="1" t="s">
        <v>128</v>
      </c>
      <c r="C100" s="1" t="s">
        <v>129</v>
      </c>
      <c r="D100" s="1">
        <v>0.0</v>
      </c>
      <c r="E100" s="1" t="str">
        <f>IFERROR(__xludf.DUMMYFUNCTION("DETECTLANGUAGE(C100)"),"en")</f>
        <v>en</v>
      </c>
    </row>
    <row r="101">
      <c r="A101" s="2">
        <v>44217.947222222225</v>
      </c>
      <c r="B101" s="1" t="s">
        <v>88</v>
      </c>
      <c r="C101" s="1" t="s">
        <v>130</v>
      </c>
      <c r="D101" s="1">
        <v>335.0</v>
      </c>
      <c r="E101" s="1" t="str">
        <f>IFERROR(__xludf.DUMMYFUNCTION("DETECTLANGUAGE(C101)"),"en")</f>
        <v>en</v>
      </c>
    </row>
    <row r="102">
      <c r="A102" s="2">
        <v>44217.947222222225</v>
      </c>
      <c r="B102" s="1" t="s">
        <v>88</v>
      </c>
      <c r="C102" s="1" t="s">
        <v>130</v>
      </c>
      <c r="D102" s="1">
        <v>553.0</v>
      </c>
      <c r="E102" s="1" t="str">
        <f>IFERROR(__xludf.DUMMYFUNCTION("DETECTLANGUAGE(C102)"),"en")</f>
        <v>en</v>
      </c>
    </row>
    <row r="103">
      <c r="A103" s="2">
        <v>44217.947222222225</v>
      </c>
      <c r="B103" s="1" t="s">
        <v>131</v>
      </c>
      <c r="C103" s="1" t="s">
        <v>132</v>
      </c>
      <c r="D103" s="1">
        <v>904.0</v>
      </c>
      <c r="E103" s="1" t="str">
        <f>IFERROR(__xludf.DUMMYFUNCTION("DETECTLANGUAGE(C103)"),"ro")</f>
        <v>ro</v>
      </c>
    </row>
    <row r="104">
      <c r="A104" s="2">
        <v>44217.947222222225</v>
      </c>
      <c r="B104" s="1" t="s">
        <v>133</v>
      </c>
      <c r="C104" s="1" t="s">
        <v>134</v>
      </c>
      <c r="D104" s="1">
        <v>645.0</v>
      </c>
      <c r="E104" s="1" t="str">
        <f>IFERROR(__xludf.DUMMYFUNCTION("DETECTLANGUAGE(C104)"),"en")</f>
        <v>en</v>
      </c>
    </row>
    <row r="105">
      <c r="A105" s="2">
        <v>44217.947222222225</v>
      </c>
      <c r="B105" s="1" t="s">
        <v>135</v>
      </c>
      <c r="C105" s="1" t="s">
        <v>136</v>
      </c>
      <c r="D105" s="1">
        <v>0.0</v>
      </c>
      <c r="E105" s="1" t="str">
        <f>IFERROR(__xludf.DUMMYFUNCTION("DETECTLANGUAGE(C105)"),"hr")</f>
        <v>hr</v>
      </c>
    </row>
    <row r="106">
      <c r="A106" s="2">
        <v>44217.947222222225</v>
      </c>
      <c r="B106" s="1" t="s">
        <v>102</v>
      </c>
      <c r="C106" s="1" t="s">
        <v>137</v>
      </c>
      <c r="D106" s="1">
        <v>532.0</v>
      </c>
      <c r="E106" s="1" t="str">
        <f>IFERROR(__xludf.DUMMYFUNCTION("DETECTLANGUAGE(C106)"),"en")</f>
        <v>en</v>
      </c>
    </row>
    <row r="107">
      <c r="A107" s="2">
        <v>44217.947222222225</v>
      </c>
      <c r="B107" s="1" t="s">
        <v>138</v>
      </c>
      <c r="C107" s="1" t="s">
        <v>139</v>
      </c>
      <c r="D107" s="1">
        <v>327.0</v>
      </c>
      <c r="E107" s="1" t="str">
        <f>IFERROR(__xludf.DUMMYFUNCTION("DETECTLANGUAGE(C107)"),"en")</f>
        <v>en</v>
      </c>
    </row>
    <row r="108">
      <c r="A108" s="2">
        <v>44217.947222222225</v>
      </c>
      <c r="B108" s="1" t="s">
        <v>128</v>
      </c>
      <c r="C108" s="1" t="s">
        <v>140</v>
      </c>
      <c r="D108" s="1">
        <v>2138.0</v>
      </c>
      <c r="E108" s="1" t="str">
        <f>IFERROR(__xludf.DUMMYFUNCTION("DETECTLANGUAGE(C108)"),"en")</f>
        <v>en</v>
      </c>
    </row>
    <row r="109">
      <c r="A109" s="2">
        <v>44217.947222222225</v>
      </c>
      <c r="B109" s="1" t="s">
        <v>141</v>
      </c>
      <c r="C109" s="1" t="s">
        <v>142</v>
      </c>
      <c r="D109" s="1">
        <v>23.0</v>
      </c>
      <c r="E109" s="1" t="str">
        <f>IFERROR(__xludf.DUMMYFUNCTION("DETECTLANGUAGE(C109)"),"en")</f>
        <v>en</v>
      </c>
    </row>
    <row r="110">
      <c r="A110" s="2">
        <v>44217.947222222225</v>
      </c>
      <c r="B110" s="1" t="s">
        <v>126</v>
      </c>
      <c r="C110" s="1" t="s">
        <v>127</v>
      </c>
      <c r="D110" s="1">
        <v>12372.0</v>
      </c>
      <c r="E110" s="1" t="str">
        <f>IFERROR(__xludf.DUMMYFUNCTION("DETECTLANGUAGE(C110)"),"en")</f>
        <v>en</v>
      </c>
    </row>
    <row r="111">
      <c r="A111" s="2">
        <v>44217.947222222225</v>
      </c>
      <c r="B111" s="1" t="s">
        <v>143</v>
      </c>
      <c r="C111" s="1" t="s">
        <v>144</v>
      </c>
      <c r="D111" s="1">
        <v>303.0</v>
      </c>
      <c r="E111" s="1" t="str">
        <f>IFERROR(__xludf.DUMMYFUNCTION("DETECTLANGUAGE(C111)"),"en")</f>
        <v>en</v>
      </c>
    </row>
    <row r="112">
      <c r="A112" s="2">
        <v>44217.947222222225</v>
      </c>
      <c r="B112" s="1" t="s">
        <v>120</v>
      </c>
      <c r="C112" s="1" t="s">
        <v>145</v>
      </c>
      <c r="D112" s="1">
        <v>881.0</v>
      </c>
      <c r="E112" s="1" t="str">
        <f>IFERROR(__xludf.DUMMYFUNCTION("DETECTLANGUAGE(C112)"),"en")</f>
        <v>en</v>
      </c>
    </row>
    <row r="113">
      <c r="A113" s="2">
        <v>44217.947222222225</v>
      </c>
      <c r="B113" s="1" t="s">
        <v>88</v>
      </c>
      <c r="C113" s="1" t="s">
        <v>146</v>
      </c>
      <c r="D113" s="1">
        <v>373.0</v>
      </c>
      <c r="E113" s="1" t="str">
        <f>IFERROR(__xludf.DUMMYFUNCTION("DETECTLANGUAGE(C113)"),"en")</f>
        <v>en</v>
      </c>
    </row>
    <row r="114">
      <c r="A114" s="2">
        <v>44217.947222222225</v>
      </c>
      <c r="B114" s="1" t="s">
        <v>147</v>
      </c>
      <c r="C114" s="1" t="s">
        <v>148</v>
      </c>
      <c r="D114" s="1">
        <v>411.0</v>
      </c>
      <c r="E114" s="1" t="str">
        <f>IFERROR(__xludf.DUMMYFUNCTION("DETECTLANGUAGE(C114)"),"en")</f>
        <v>en</v>
      </c>
    </row>
    <row r="115">
      <c r="A115" s="2">
        <v>44217.947222222225</v>
      </c>
      <c r="B115" s="1" t="s">
        <v>149</v>
      </c>
      <c r="C115" s="1" t="s">
        <v>150</v>
      </c>
      <c r="D115" s="1">
        <v>310.0</v>
      </c>
      <c r="E115" s="1" t="str">
        <f>IFERROR(__xludf.DUMMYFUNCTION("DETECTLANGUAGE(C115)"),"en")</f>
        <v>en</v>
      </c>
    </row>
    <row r="116">
      <c r="A116" s="2">
        <v>44217.947222222225</v>
      </c>
      <c r="B116" s="1" t="s">
        <v>151</v>
      </c>
      <c r="C116" s="1" t="s">
        <v>152</v>
      </c>
      <c r="D116" s="1">
        <v>76.0</v>
      </c>
      <c r="E116" s="1" t="str">
        <f>IFERROR(__xludf.DUMMYFUNCTION("DETECTLANGUAGE(C116)"),"en")</f>
        <v>en</v>
      </c>
    </row>
    <row r="117">
      <c r="A117" s="2">
        <v>44217.947916666664</v>
      </c>
      <c r="B117" s="1" t="s">
        <v>153</v>
      </c>
      <c r="C117" s="1" t="s">
        <v>154</v>
      </c>
      <c r="D117" s="1">
        <v>0.0</v>
      </c>
      <c r="E117" s="1" t="str">
        <f>IFERROR(__xludf.DUMMYFUNCTION("DETECTLANGUAGE(C117)"),"en")</f>
        <v>en</v>
      </c>
    </row>
    <row r="118">
      <c r="A118" s="2">
        <v>44217.947916666664</v>
      </c>
      <c r="B118" s="1" t="s">
        <v>155</v>
      </c>
      <c r="C118" s="1" t="s">
        <v>156</v>
      </c>
      <c r="D118" s="1">
        <v>87.0</v>
      </c>
      <c r="E118" s="1" t="str">
        <f>IFERROR(__xludf.DUMMYFUNCTION("DETECTLANGUAGE(C118)"),"en")</f>
        <v>en</v>
      </c>
    </row>
    <row r="119">
      <c r="A119" s="2">
        <v>44217.947916666664</v>
      </c>
      <c r="B119" s="1" t="s">
        <v>157</v>
      </c>
      <c r="C119" s="1" t="s">
        <v>158</v>
      </c>
      <c r="D119" s="1">
        <v>308.0</v>
      </c>
      <c r="E119" s="1" t="str">
        <f>IFERROR(__xludf.DUMMYFUNCTION("DETECTLANGUAGE(C119)"),"en")</f>
        <v>en</v>
      </c>
    </row>
    <row r="120">
      <c r="A120" s="2">
        <v>44217.947916666664</v>
      </c>
      <c r="B120" s="1" t="s">
        <v>159</v>
      </c>
      <c r="C120" s="1" t="s">
        <v>160</v>
      </c>
      <c r="D120" s="1">
        <v>0.0</v>
      </c>
      <c r="E120" s="1" t="str">
        <f>IFERROR(__xludf.DUMMYFUNCTION("DETECTLANGUAGE(C120)"),"en")</f>
        <v>en</v>
      </c>
    </row>
    <row r="121">
      <c r="A121" s="2">
        <v>44217.947916666664</v>
      </c>
      <c r="B121" s="1" t="s">
        <v>128</v>
      </c>
      <c r="C121" s="1" t="s">
        <v>161</v>
      </c>
      <c r="D121" s="1">
        <v>293.0</v>
      </c>
      <c r="E121" s="1" t="str">
        <f>IFERROR(__xludf.DUMMYFUNCTION("DETECTLANGUAGE(C121)"),"en")</f>
        <v>en</v>
      </c>
    </row>
    <row r="122">
      <c r="A122" s="2">
        <v>44217.95</v>
      </c>
      <c r="B122" s="1" t="s">
        <v>135</v>
      </c>
      <c r="C122" s="1" t="s">
        <v>162</v>
      </c>
      <c r="D122" s="1">
        <v>212040.0</v>
      </c>
      <c r="E122" s="1" t="str">
        <f>IFERROR(__xludf.DUMMYFUNCTION("DETECTLANGUAGE(C122)"),"en")</f>
        <v>en</v>
      </c>
    </row>
    <row r="123">
      <c r="A123" s="2">
        <v>44217.95277777778</v>
      </c>
      <c r="B123" s="1" t="s">
        <v>163</v>
      </c>
      <c r="C123" s="1" t="s">
        <v>164</v>
      </c>
      <c r="D123" s="1">
        <v>256000.0</v>
      </c>
      <c r="E123" s="1" t="str">
        <f>IFERROR(__xludf.DUMMYFUNCTION("DETECTLANGUAGE(C123)"),"sl")</f>
        <v>sl</v>
      </c>
    </row>
    <row r="124">
      <c r="A124" s="2">
        <v>44217.955555555556</v>
      </c>
      <c r="B124" s="1" t="s">
        <v>165</v>
      </c>
      <c r="C124" s="1" t="s">
        <v>166</v>
      </c>
      <c r="D124" s="1">
        <v>231000.0</v>
      </c>
      <c r="E124" s="1" t="str">
        <f>IFERROR(__xludf.DUMMYFUNCTION("DETECTLANGUAGE(C124)"),"en")</f>
        <v>en</v>
      </c>
    </row>
    <row r="125">
      <c r="A125" s="2">
        <v>44217.95763888889</v>
      </c>
      <c r="B125" s="1" t="s">
        <v>167</v>
      </c>
      <c r="C125" s="1" t="s">
        <v>168</v>
      </c>
      <c r="D125" s="1">
        <v>177480.0</v>
      </c>
      <c r="E125" s="1" t="str">
        <f>IFERROR(__xludf.DUMMYFUNCTION("DETECTLANGUAGE(C125)"),"en")</f>
        <v>en</v>
      </c>
    </row>
    <row r="126">
      <c r="A126" s="2">
        <v>44217.95763888889</v>
      </c>
      <c r="B126" s="1" t="s">
        <v>96</v>
      </c>
      <c r="C126" s="1" t="s">
        <v>169</v>
      </c>
      <c r="D126" s="1">
        <v>2542.0</v>
      </c>
      <c r="E126" s="1" t="str">
        <f>IFERROR(__xludf.DUMMYFUNCTION("DETECTLANGUAGE(C126)"),"en")</f>
        <v>en</v>
      </c>
    </row>
    <row r="127">
      <c r="A127" s="2">
        <v>44218.188888888886</v>
      </c>
      <c r="B127" s="1" t="s">
        <v>96</v>
      </c>
      <c r="C127" s="1" t="s">
        <v>170</v>
      </c>
      <c r="D127" s="1">
        <v>4948.0</v>
      </c>
      <c r="E127" s="1" t="str">
        <f>IFERROR(__xludf.DUMMYFUNCTION("DETECTLANGUAGE(C127)"),"en")</f>
        <v>en</v>
      </c>
    </row>
    <row r="128">
      <c r="A128" s="2">
        <v>44218.19097222222</v>
      </c>
      <c r="B128" s="1" t="s">
        <v>96</v>
      </c>
      <c r="C128" s="1" t="s">
        <v>171</v>
      </c>
      <c r="D128" s="1">
        <v>175320.0</v>
      </c>
      <c r="E128" s="1" t="str">
        <f>IFERROR(__xludf.DUMMYFUNCTION("DETECTLANGUAGE(C128)"),"en")</f>
        <v>en</v>
      </c>
    </row>
    <row r="129">
      <c r="A129" s="2">
        <v>44218.19236111111</v>
      </c>
      <c r="B129" s="1" t="s">
        <v>96</v>
      </c>
      <c r="C129" s="1" t="s">
        <v>170</v>
      </c>
      <c r="D129" s="1">
        <v>65894.0</v>
      </c>
      <c r="E129" s="1" t="str">
        <f>IFERROR(__xludf.DUMMYFUNCTION("DETECTLANGUAGE(C129)"),"en")</f>
        <v>en</v>
      </c>
    </row>
    <row r="130">
      <c r="A130" s="2">
        <v>44218.32916666667</v>
      </c>
      <c r="B130" s="1" t="s">
        <v>118</v>
      </c>
      <c r="C130" s="1" t="s">
        <v>119</v>
      </c>
      <c r="D130" s="1">
        <v>264710.0</v>
      </c>
      <c r="E130" s="1" t="str">
        <f>IFERROR(__xludf.DUMMYFUNCTION("DETECTLANGUAGE(C130)"),"en")</f>
        <v>en</v>
      </c>
    </row>
    <row r="131">
      <c r="A131" s="2">
        <v>44218.32916666667</v>
      </c>
      <c r="B131" s="1" t="s">
        <v>172</v>
      </c>
      <c r="C131" s="1" t="s">
        <v>173</v>
      </c>
      <c r="D131" s="1">
        <v>8260.0</v>
      </c>
      <c r="E131" s="1" t="str">
        <f>IFERROR(__xludf.DUMMYFUNCTION("DETECTLANGUAGE(C131)"),"en")</f>
        <v>en</v>
      </c>
    </row>
    <row r="132">
      <c r="A132" s="2">
        <v>44218.330555555556</v>
      </c>
      <c r="B132" s="1" t="s">
        <v>174</v>
      </c>
      <c r="C132" s="1" t="s">
        <v>175</v>
      </c>
      <c r="D132" s="1">
        <v>23170.0</v>
      </c>
      <c r="E132" s="1" t="str">
        <f>IFERROR(__xludf.DUMMYFUNCTION("DETECTLANGUAGE(C132)"),"en")</f>
        <v>en</v>
      </c>
    </row>
    <row r="133">
      <c r="A133" s="2">
        <v>44218.330555555556</v>
      </c>
      <c r="B133" s="1" t="s">
        <v>176</v>
      </c>
      <c r="C133" s="1" t="s">
        <v>177</v>
      </c>
      <c r="D133" s="1">
        <v>41760.0</v>
      </c>
      <c r="E133" s="1" t="str">
        <f>IFERROR(__xludf.DUMMYFUNCTION("DETECTLANGUAGE(C133)"),"en")</f>
        <v>en</v>
      </c>
    </row>
    <row r="134">
      <c r="A134" s="2">
        <v>44218.51527777778</v>
      </c>
      <c r="B134" s="1" t="s">
        <v>118</v>
      </c>
      <c r="C134" s="1" t="s">
        <v>119</v>
      </c>
      <c r="D134" s="1">
        <v>399318.0</v>
      </c>
      <c r="E134" s="1" t="str">
        <f>IFERROR(__xludf.DUMMYFUNCTION("DETECTLANGUAGE(C134)"),"en")</f>
        <v>en</v>
      </c>
    </row>
    <row r="135">
      <c r="A135" s="2">
        <v>44218.59027777778</v>
      </c>
      <c r="B135" s="1" t="s">
        <v>118</v>
      </c>
      <c r="C135" s="1" t="s">
        <v>119</v>
      </c>
      <c r="D135" s="1">
        <v>358994.0</v>
      </c>
      <c r="E135" s="1" t="str">
        <f>IFERROR(__xludf.DUMMYFUNCTION("DETECTLANGUAGE(C135)"),"en")</f>
        <v>en</v>
      </c>
    </row>
    <row r="136">
      <c r="A136" s="2">
        <v>44218.626388888886</v>
      </c>
      <c r="B136" s="1" t="s">
        <v>178</v>
      </c>
      <c r="C136" s="1" t="s">
        <v>179</v>
      </c>
      <c r="D136" s="1">
        <v>2514.0</v>
      </c>
      <c r="E136" s="1" t="str">
        <f>IFERROR(__xludf.DUMMYFUNCTION("DETECTLANGUAGE(C136)"),"en")</f>
        <v>en</v>
      </c>
    </row>
    <row r="137">
      <c r="A137" s="2">
        <v>44218.626388888886</v>
      </c>
      <c r="B137" s="1" t="s">
        <v>98</v>
      </c>
      <c r="C137" s="1" t="s">
        <v>180</v>
      </c>
      <c r="D137" s="1">
        <v>203650.0</v>
      </c>
      <c r="E137" s="1" t="str">
        <f>IFERROR(__xludf.DUMMYFUNCTION("DETECTLANGUAGE(C137)"),"en")</f>
        <v>en</v>
      </c>
    </row>
    <row r="138">
      <c r="A138" s="2">
        <v>44218.626388888886</v>
      </c>
      <c r="B138" s="1" t="s">
        <v>118</v>
      </c>
      <c r="C138" s="1" t="s">
        <v>119</v>
      </c>
      <c r="D138" s="1">
        <v>2805.0</v>
      </c>
      <c r="E138" s="1" t="str">
        <f>IFERROR(__xludf.DUMMYFUNCTION("DETECTLANGUAGE(C138)"),"en")</f>
        <v>en</v>
      </c>
    </row>
    <row r="139">
      <c r="A139" s="2">
        <v>44218.626388888886</v>
      </c>
      <c r="B139" s="1" t="s">
        <v>181</v>
      </c>
      <c r="C139" s="1" t="s">
        <v>182</v>
      </c>
      <c r="D139" s="1">
        <v>720.0</v>
      </c>
      <c r="E139" s="1" t="str">
        <f>IFERROR(__xludf.DUMMYFUNCTION("DETECTLANGUAGE(C139)"),"en")</f>
        <v>en</v>
      </c>
    </row>
    <row r="140">
      <c r="A140" s="2">
        <v>44218.629166666666</v>
      </c>
      <c r="B140" s="1" t="s">
        <v>135</v>
      </c>
      <c r="C140" s="1" t="s">
        <v>183</v>
      </c>
      <c r="D140" s="1">
        <v>231466.0</v>
      </c>
      <c r="E140" s="1" t="str">
        <f>IFERROR(__xludf.DUMMYFUNCTION("DETECTLANGUAGE(C140)"),"en")</f>
        <v>en</v>
      </c>
    </row>
    <row r="141">
      <c r="A141" s="2">
        <v>44218.62986111111</v>
      </c>
      <c r="B141" s="1" t="s">
        <v>184</v>
      </c>
      <c r="C141" s="1" t="s">
        <v>185</v>
      </c>
      <c r="D141" s="1">
        <v>1075.0</v>
      </c>
      <c r="E141" s="1" t="str">
        <f>IFERROR(__xludf.DUMMYFUNCTION("DETECTLANGUAGE(C141)"),"en")</f>
        <v>en</v>
      </c>
    </row>
    <row r="142">
      <c r="A142" s="2">
        <v>44218.62986111111</v>
      </c>
      <c r="B142" s="1" t="s">
        <v>186</v>
      </c>
      <c r="C142" s="1" t="s">
        <v>187</v>
      </c>
      <c r="D142" s="1">
        <v>850.0</v>
      </c>
      <c r="E142" s="1" t="str">
        <f>IFERROR(__xludf.DUMMYFUNCTION("DETECTLANGUAGE(C142)"),"en")</f>
        <v>en</v>
      </c>
    </row>
    <row r="143">
      <c r="A143" s="2">
        <v>44218.62986111111</v>
      </c>
      <c r="B143" s="1" t="s">
        <v>188</v>
      </c>
      <c r="C143" s="1" t="s">
        <v>189</v>
      </c>
      <c r="D143" s="1">
        <v>2493.0</v>
      </c>
      <c r="E143" s="1" t="str">
        <f>IFERROR(__xludf.DUMMYFUNCTION("DETECTLANGUAGE(C143)"),"en")</f>
        <v>en</v>
      </c>
    </row>
    <row r="144">
      <c r="A144" s="2">
        <v>44218.62986111111</v>
      </c>
      <c r="B144" s="1" t="s">
        <v>190</v>
      </c>
      <c r="C144" s="1" t="s">
        <v>191</v>
      </c>
      <c r="D144" s="1">
        <v>24101.0</v>
      </c>
      <c r="E144" s="1" t="str">
        <f>IFERROR(__xludf.DUMMYFUNCTION("DETECTLANGUAGE(C144)"),"en")</f>
        <v>en</v>
      </c>
    </row>
    <row r="145">
      <c r="A145" s="2">
        <v>44218.62986111111</v>
      </c>
      <c r="B145" s="1" t="s">
        <v>192</v>
      </c>
      <c r="C145" s="1" t="s">
        <v>193</v>
      </c>
      <c r="D145" s="1">
        <v>922.0</v>
      </c>
      <c r="E145" s="1" t="str">
        <f>IFERROR(__xludf.DUMMYFUNCTION("DETECTLANGUAGE(C145)"),"en")</f>
        <v>en</v>
      </c>
    </row>
    <row r="146">
      <c r="A146" s="2">
        <v>44218.63263888889</v>
      </c>
      <c r="B146" s="1" t="s">
        <v>194</v>
      </c>
      <c r="C146" s="1" t="s">
        <v>195</v>
      </c>
      <c r="D146" s="1">
        <v>251859.0</v>
      </c>
      <c r="E146" s="1" t="str">
        <f>IFERROR(__xludf.DUMMYFUNCTION("DETECTLANGUAGE(C146)"),"en")</f>
        <v>en</v>
      </c>
    </row>
    <row r="147">
      <c r="A147" s="2">
        <v>44218.63611111111</v>
      </c>
      <c r="B147" s="1" t="s">
        <v>82</v>
      </c>
      <c r="C147" s="1" t="s">
        <v>196</v>
      </c>
      <c r="D147" s="1">
        <v>322586.0</v>
      </c>
      <c r="E147" s="1" t="str">
        <f>IFERROR(__xludf.DUMMYFUNCTION("DETECTLANGUAGE(C147)"),"en")</f>
        <v>en</v>
      </c>
    </row>
    <row r="148">
      <c r="A148" s="2">
        <v>44218.63888888889</v>
      </c>
      <c r="B148" s="1" t="s">
        <v>197</v>
      </c>
      <c r="C148" s="1" t="s">
        <v>198</v>
      </c>
      <c r="D148" s="1">
        <v>230613.0</v>
      </c>
      <c r="E148" s="1" t="str">
        <f>IFERROR(__xludf.DUMMYFUNCTION("DETECTLANGUAGE(C148)"),"en")</f>
        <v>en</v>
      </c>
    </row>
    <row r="149">
      <c r="A149" s="2">
        <v>44218.64097222222</v>
      </c>
      <c r="B149" s="1" t="s">
        <v>90</v>
      </c>
      <c r="C149" s="1" t="s">
        <v>91</v>
      </c>
      <c r="D149" s="1">
        <v>157152.0</v>
      </c>
      <c r="E149" s="1" t="str">
        <f>IFERROR(__xludf.DUMMYFUNCTION("DETECTLANGUAGE(C149)"),"en")</f>
        <v>en</v>
      </c>
    </row>
    <row r="150">
      <c r="A150" s="2">
        <v>44218.64236111111</v>
      </c>
      <c r="B150" s="1" t="s">
        <v>199</v>
      </c>
      <c r="C150" s="1" t="s">
        <v>200</v>
      </c>
      <c r="D150" s="1">
        <v>160213.0</v>
      </c>
      <c r="E150" s="1" t="str">
        <f>IFERROR(__xludf.DUMMYFUNCTION("DETECTLANGUAGE(C150)"),"en")</f>
        <v>en</v>
      </c>
    </row>
    <row r="151">
      <c r="A151" s="2">
        <v>44218.65972222222</v>
      </c>
      <c r="B151" s="1" t="s">
        <v>96</v>
      </c>
      <c r="C151" s="1" t="s">
        <v>201</v>
      </c>
      <c r="D151" s="1">
        <v>202553.0</v>
      </c>
      <c r="E151" s="1" t="str">
        <f>IFERROR(__xludf.DUMMYFUNCTION("DETECTLANGUAGE(C151)"),"en")</f>
        <v>en</v>
      </c>
    </row>
    <row r="152">
      <c r="A152" s="2">
        <v>44218.65972222222</v>
      </c>
      <c r="B152" s="1" t="s">
        <v>96</v>
      </c>
      <c r="C152" s="1" t="s">
        <v>201</v>
      </c>
      <c r="D152" s="1">
        <v>16309.0</v>
      </c>
      <c r="E152" s="1" t="str">
        <f>IFERROR(__xludf.DUMMYFUNCTION("DETECTLANGUAGE(C152)"),"en")</f>
        <v>en</v>
      </c>
    </row>
    <row r="153">
      <c r="A153" s="2">
        <v>44218.839583333334</v>
      </c>
      <c r="B153" s="1" t="s">
        <v>118</v>
      </c>
      <c r="C153" s="1" t="s">
        <v>119</v>
      </c>
      <c r="D153" s="1">
        <v>318618.0</v>
      </c>
      <c r="E153" s="1" t="str">
        <f>IFERROR(__xludf.DUMMYFUNCTION("DETECTLANGUAGE(C153)"),"en")</f>
        <v>en</v>
      </c>
    </row>
    <row r="154">
      <c r="A154" s="2">
        <v>44218.84166666667</v>
      </c>
      <c r="B154" s="1" t="s">
        <v>202</v>
      </c>
      <c r="C154" s="1" t="s">
        <v>203</v>
      </c>
      <c r="D154" s="1">
        <v>136224.0</v>
      </c>
      <c r="E154" s="1" t="str">
        <f>IFERROR(__xludf.DUMMYFUNCTION("DETECTLANGUAGE(C154)"),"en")</f>
        <v>en</v>
      </c>
    </row>
    <row r="155">
      <c r="A155" s="2">
        <v>44218.84375</v>
      </c>
      <c r="B155" s="1" t="s">
        <v>204</v>
      </c>
      <c r="C155" s="1" t="s">
        <v>205</v>
      </c>
      <c r="D155" s="1">
        <v>208909.0</v>
      </c>
      <c r="E155" s="1" t="str">
        <f>IFERROR(__xludf.DUMMYFUNCTION("DETECTLANGUAGE(C155)"),"gu")</f>
        <v>gu</v>
      </c>
    </row>
    <row r="156">
      <c r="A156" s="2">
        <v>44218.84722222222</v>
      </c>
      <c r="B156" s="1" t="s">
        <v>82</v>
      </c>
      <c r="C156" s="1" t="s">
        <v>206</v>
      </c>
      <c r="D156" s="1">
        <v>277293.0</v>
      </c>
      <c r="E156" s="1" t="str">
        <f>IFERROR(__xludf.DUMMYFUNCTION("DETECTLANGUAGE(C156)"),"is")</f>
        <v>is</v>
      </c>
    </row>
    <row r="157">
      <c r="A157" s="2">
        <v>44218.84722222222</v>
      </c>
      <c r="B157" s="1" t="s">
        <v>207</v>
      </c>
      <c r="C157" s="1" t="s">
        <v>208</v>
      </c>
      <c r="D157" s="1">
        <v>85.0</v>
      </c>
      <c r="E157" s="1" t="str">
        <f>IFERROR(__xludf.DUMMYFUNCTION("DETECTLANGUAGE(C157)"),"nl")</f>
        <v>nl</v>
      </c>
    </row>
    <row r="158">
      <c r="A158" s="2">
        <v>44218.84930555556</v>
      </c>
      <c r="B158" s="1" t="s">
        <v>209</v>
      </c>
      <c r="C158" s="1" t="s">
        <v>210</v>
      </c>
      <c r="D158" s="1">
        <v>165726.0</v>
      </c>
      <c r="E158" s="1" t="str">
        <f>IFERROR(__xludf.DUMMYFUNCTION("DETECTLANGUAGE(C158)"),"en")</f>
        <v>en</v>
      </c>
    </row>
    <row r="159">
      <c r="A159" s="2">
        <v>44218.85</v>
      </c>
      <c r="B159" s="1" t="s">
        <v>211</v>
      </c>
      <c r="C159" s="1" t="s">
        <v>212</v>
      </c>
      <c r="D159" s="1">
        <v>62776.0</v>
      </c>
      <c r="E159" s="1" t="str">
        <f>IFERROR(__xludf.DUMMYFUNCTION("DETECTLANGUAGE(C159)"),"en")</f>
        <v>en</v>
      </c>
    </row>
    <row r="160">
      <c r="A160" s="2">
        <v>44218.85</v>
      </c>
      <c r="B160" s="1" t="s">
        <v>213</v>
      </c>
      <c r="C160" s="1" t="s">
        <v>214</v>
      </c>
      <c r="D160" s="1">
        <v>901.0</v>
      </c>
      <c r="E160" s="1" t="str">
        <f>IFERROR(__xludf.DUMMYFUNCTION("DETECTLANGUAGE(C160)"),"hi")</f>
        <v>hi</v>
      </c>
    </row>
    <row r="161">
      <c r="A161" s="2">
        <v>44218.85208333333</v>
      </c>
      <c r="B161" s="1" t="s">
        <v>78</v>
      </c>
      <c r="C161" s="1" t="s">
        <v>215</v>
      </c>
      <c r="D161" s="1">
        <v>174622.0</v>
      </c>
      <c r="E161" s="1" t="str">
        <f>IFERROR(__xludf.DUMMYFUNCTION("DETECTLANGUAGE(C161)"),"en")</f>
        <v>en</v>
      </c>
    </row>
    <row r="162">
      <c r="A162" s="2">
        <v>44218.85208333333</v>
      </c>
      <c r="B162" s="1" t="s">
        <v>216</v>
      </c>
      <c r="C162" s="1" t="s">
        <v>217</v>
      </c>
      <c r="D162" s="1">
        <v>47057.0</v>
      </c>
      <c r="E162" s="1" t="str">
        <f>IFERROR(__xludf.DUMMYFUNCTION("DETECTLANGUAGE(C162)"),"en")</f>
        <v>en</v>
      </c>
    </row>
    <row r="163">
      <c r="A163" s="2">
        <v>44218.95972222222</v>
      </c>
      <c r="B163" s="1" t="s">
        <v>120</v>
      </c>
      <c r="C163" s="1" t="s">
        <v>218</v>
      </c>
      <c r="D163" s="1">
        <v>203960.0</v>
      </c>
      <c r="E163" s="1" t="str">
        <f>IFERROR(__xludf.DUMMYFUNCTION("DETECTLANGUAGE(C163)"),"en")</f>
        <v>en</v>
      </c>
    </row>
    <row r="164">
      <c r="A164" s="2">
        <v>44218.961805555555</v>
      </c>
      <c r="B164" s="1" t="s">
        <v>219</v>
      </c>
      <c r="C164" s="1" t="s">
        <v>220</v>
      </c>
      <c r="D164" s="1">
        <v>190557.0</v>
      </c>
      <c r="E164" s="1" t="str">
        <f>IFERROR(__xludf.DUMMYFUNCTION("DETECTLANGUAGE(C164)"),"en")</f>
        <v>en</v>
      </c>
    </row>
    <row r="165">
      <c r="A165" s="2">
        <v>44218.96388888889</v>
      </c>
      <c r="B165" s="1" t="s">
        <v>96</v>
      </c>
      <c r="C165" s="1" t="s">
        <v>221</v>
      </c>
      <c r="D165" s="1">
        <v>174880.0</v>
      </c>
      <c r="E165" s="1" t="str">
        <f>IFERROR(__xludf.DUMMYFUNCTION("DETECTLANGUAGE(C165)"),"en")</f>
        <v>en</v>
      </c>
    </row>
    <row r="166">
      <c r="A166" s="2">
        <v>44218.96597222222</v>
      </c>
      <c r="B166" s="1" t="s">
        <v>222</v>
      </c>
      <c r="C166" s="1" t="s">
        <v>223</v>
      </c>
      <c r="D166" s="1">
        <v>212360.0</v>
      </c>
      <c r="E166" s="1" t="str">
        <f>IFERROR(__xludf.DUMMYFUNCTION("DETECTLANGUAGE(C166)"),"en")</f>
        <v>en</v>
      </c>
    </row>
    <row r="167">
      <c r="A167" s="2">
        <v>44218.96875</v>
      </c>
      <c r="B167" s="1" t="s">
        <v>224</v>
      </c>
      <c r="C167" s="1" t="s">
        <v>225</v>
      </c>
      <c r="D167" s="1">
        <v>238573.0</v>
      </c>
      <c r="E167" s="1" t="str">
        <f>IFERROR(__xludf.DUMMYFUNCTION("DETECTLANGUAGE(C167)"),"en")</f>
        <v>en</v>
      </c>
    </row>
    <row r="168">
      <c r="A168" s="2">
        <v>44218.97152777778</v>
      </c>
      <c r="B168" s="1" t="s">
        <v>226</v>
      </c>
      <c r="C168" s="1" t="s">
        <v>227</v>
      </c>
      <c r="D168" s="1">
        <v>227533.0</v>
      </c>
      <c r="E168" s="1" t="str">
        <f>IFERROR(__xludf.DUMMYFUNCTION("DETECTLANGUAGE(C168)"),"en")</f>
        <v>en</v>
      </c>
    </row>
    <row r="169">
      <c r="A169" s="2">
        <v>44218.97430555556</v>
      </c>
      <c r="B169" s="1" t="s">
        <v>228</v>
      </c>
      <c r="C169" s="1" t="s">
        <v>229</v>
      </c>
      <c r="D169" s="1">
        <v>207437.0</v>
      </c>
      <c r="E169" s="1" t="str">
        <f>IFERROR(__xludf.DUMMYFUNCTION("DETECTLANGUAGE(C169)"),"hi")</f>
        <v>hi</v>
      </c>
    </row>
    <row r="170">
      <c r="A170" s="2">
        <v>44218.99375</v>
      </c>
      <c r="B170" s="1" t="s">
        <v>230</v>
      </c>
      <c r="C170" s="1" t="s">
        <v>231</v>
      </c>
      <c r="D170" s="1">
        <v>340800.0</v>
      </c>
      <c r="E170" s="1" t="str">
        <f>IFERROR(__xludf.DUMMYFUNCTION("DETECTLANGUAGE(C170)"),"hr")</f>
        <v>hr</v>
      </c>
    </row>
    <row r="171">
      <c r="A171" s="2">
        <v>44218.99652777778</v>
      </c>
      <c r="B171" s="1" t="s">
        <v>232</v>
      </c>
      <c r="C171" s="1" t="s">
        <v>233</v>
      </c>
      <c r="D171" s="1">
        <v>215106.0</v>
      </c>
      <c r="E171" s="1" t="str">
        <f>IFERROR(__xludf.DUMMYFUNCTION("DETECTLANGUAGE(C171)"),"en")</f>
        <v>en</v>
      </c>
    </row>
    <row r="172">
      <c r="A172" s="2">
        <v>44218.998611111114</v>
      </c>
      <c r="B172" s="1" t="s">
        <v>234</v>
      </c>
      <c r="C172" s="1" t="s">
        <v>235</v>
      </c>
      <c r="D172" s="1">
        <v>212270.0</v>
      </c>
      <c r="E172" s="1" t="str">
        <f>IFERROR(__xludf.DUMMYFUNCTION("DETECTLANGUAGE(C172)"),"en")</f>
        <v>en</v>
      </c>
    </row>
    <row r="173">
      <c r="A173" s="2">
        <v>44219.00069444445</v>
      </c>
      <c r="B173" s="1" t="s">
        <v>88</v>
      </c>
      <c r="C173" s="1" t="s">
        <v>236</v>
      </c>
      <c r="D173" s="1">
        <v>161117.0</v>
      </c>
      <c r="E173" s="1" t="str">
        <f>IFERROR(__xludf.DUMMYFUNCTION("DETECTLANGUAGE(C173)"),"en")</f>
        <v>en</v>
      </c>
    </row>
    <row r="174">
      <c r="A174" s="2">
        <v>44219.00347222222</v>
      </c>
      <c r="B174" s="1" t="s">
        <v>165</v>
      </c>
      <c r="C174" s="1" t="s">
        <v>166</v>
      </c>
      <c r="D174" s="1">
        <v>231000.0</v>
      </c>
      <c r="E174" s="1" t="str">
        <f>IFERROR(__xludf.DUMMYFUNCTION("DETECTLANGUAGE(C174)"),"en")</f>
        <v>en</v>
      </c>
    </row>
    <row r="175">
      <c r="A175" s="2">
        <v>44219.004166666666</v>
      </c>
      <c r="B175" s="1" t="s">
        <v>96</v>
      </c>
      <c r="C175" s="1" t="s">
        <v>169</v>
      </c>
      <c r="D175" s="1">
        <v>52389.0</v>
      </c>
      <c r="E175" s="1" t="str">
        <f>IFERROR(__xludf.DUMMYFUNCTION("DETECTLANGUAGE(C175)"),"en")</f>
        <v>en</v>
      </c>
    </row>
    <row r="176">
      <c r="A176" s="2">
        <v>44219.00625</v>
      </c>
      <c r="B176" s="1" t="s">
        <v>237</v>
      </c>
      <c r="C176" s="1" t="s">
        <v>238</v>
      </c>
      <c r="D176" s="1">
        <v>206511.0</v>
      </c>
      <c r="E176" s="1" t="str">
        <f>IFERROR(__xludf.DUMMYFUNCTION("DETECTLANGUAGE(C176)"),"en")</f>
        <v>en</v>
      </c>
    </row>
    <row r="177">
      <c r="A177" s="2">
        <v>44219.00763888889</v>
      </c>
      <c r="B177" s="1" t="s">
        <v>96</v>
      </c>
      <c r="C177" s="1" t="s">
        <v>239</v>
      </c>
      <c r="D177" s="1">
        <v>121634.0</v>
      </c>
      <c r="E177" s="1" t="str">
        <f>IFERROR(__xludf.DUMMYFUNCTION("DETECTLANGUAGE(C177)"),"en")</f>
        <v>en</v>
      </c>
    </row>
    <row r="178">
      <c r="A178" s="2">
        <v>44219.010416666664</v>
      </c>
      <c r="B178" s="1" t="s">
        <v>124</v>
      </c>
      <c r="C178" s="1" t="s">
        <v>125</v>
      </c>
      <c r="D178" s="1">
        <v>200186.0</v>
      </c>
      <c r="E178" s="1" t="str">
        <f>IFERROR(__xludf.DUMMYFUNCTION("DETECTLANGUAGE(C178)"),"en")</f>
        <v>en</v>
      </c>
    </row>
    <row r="179">
      <c r="A179" s="2">
        <v>44219.01111111111</v>
      </c>
      <c r="B179" s="1" t="s">
        <v>240</v>
      </c>
      <c r="C179" s="1" t="s">
        <v>241</v>
      </c>
      <c r="D179" s="1">
        <v>88812.0</v>
      </c>
      <c r="E179" s="1" t="str">
        <f>IFERROR(__xludf.DUMMYFUNCTION("DETECTLANGUAGE(C179)"),"en")</f>
        <v>en</v>
      </c>
    </row>
    <row r="180">
      <c r="A180" s="2">
        <v>44219.01388888889</v>
      </c>
      <c r="B180" s="1" t="s">
        <v>151</v>
      </c>
      <c r="C180" s="1" t="s">
        <v>152</v>
      </c>
      <c r="D180" s="1">
        <v>231825.0</v>
      </c>
      <c r="E180" s="1" t="str">
        <f>IFERROR(__xludf.DUMMYFUNCTION("DETECTLANGUAGE(C180)"),"en")</f>
        <v>en</v>
      </c>
    </row>
    <row r="181">
      <c r="A181" s="2">
        <v>44219.01666666667</v>
      </c>
      <c r="B181" s="1" t="s">
        <v>147</v>
      </c>
      <c r="C181" s="1" t="s">
        <v>148</v>
      </c>
      <c r="D181" s="1">
        <v>238805.0</v>
      </c>
      <c r="E181" s="1" t="str">
        <f>IFERROR(__xludf.DUMMYFUNCTION("DETECTLANGUAGE(C181)"),"en")</f>
        <v>en</v>
      </c>
    </row>
    <row r="182">
      <c r="A182" s="2">
        <v>44219.018055555556</v>
      </c>
      <c r="B182" s="1" t="s">
        <v>242</v>
      </c>
      <c r="C182" s="1" t="s">
        <v>243</v>
      </c>
      <c r="D182" s="1">
        <v>78926.0</v>
      </c>
      <c r="E182" s="1" t="str">
        <f>IFERROR(__xludf.DUMMYFUNCTION("DETECTLANGUAGE(C182)"),"en")</f>
        <v>en</v>
      </c>
    </row>
    <row r="183">
      <c r="A183" s="2">
        <v>44219.31041666667</v>
      </c>
      <c r="B183" s="1" t="s">
        <v>118</v>
      </c>
      <c r="C183" s="1" t="s">
        <v>119</v>
      </c>
      <c r="D183" s="1">
        <v>0.0</v>
      </c>
      <c r="E183" s="1" t="str">
        <f>IFERROR(__xludf.DUMMYFUNCTION("DETECTLANGUAGE(C183)"),"en")</f>
        <v>en</v>
      </c>
    </row>
    <row r="184">
      <c r="A184" s="2">
        <v>44219.31597222222</v>
      </c>
      <c r="B184" s="1" t="s">
        <v>118</v>
      </c>
      <c r="C184" s="1" t="s">
        <v>119</v>
      </c>
      <c r="D184" s="1">
        <v>349932.0</v>
      </c>
      <c r="E184" s="1" t="str">
        <f>IFERROR(__xludf.DUMMYFUNCTION("DETECTLANGUAGE(C184)"),"en")</f>
        <v>en</v>
      </c>
    </row>
    <row r="185">
      <c r="A185" s="2">
        <v>44219.32013888889</v>
      </c>
      <c r="B185" s="1" t="s">
        <v>143</v>
      </c>
      <c r="C185" s="1" t="s">
        <v>144</v>
      </c>
      <c r="D185" s="1">
        <v>202815.0</v>
      </c>
      <c r="E185" s="1" t="str">
        <f>IFERROR(__xludf.DUMMYFUNCTION("DETECTLANGUAGE(C185)"),"en")</f>
        <v>en</v>
      </c>
    </row>
    <row r="186">
      <c r="A186" s="2">
        <v>44219.32708333333</v>
      </c>
      <c r="B186" s="1" t="s">
        <v>149</v>
      </c>
      <c r="C186" s="1" t="s">
        <v>150</v>
      </c>
      <c r="D186" s="1">
        <v>615347.0</v>
      </c>
      <c r="E186" s="1" t="str">
        <f>IFERROR(__xludf.DUMMYFUNCTION("DETECTLANGUAGE(C186)"),"en")</f>
        <v>en</v>
      </c>
    </row>
    <row r="187">
      <c r="A187" s="2">
        <v>44219.32916666667</v>
      </c>
      <c r="B187" s="1" t="s">
        <v>244</v>
      </c>
      <c r="C187" s="1" t="s">
        <v>245</v>
      </c>
      <c r="D187" s="1">
        <v>177000.0</v>
      </c>
      <c r="E187" s="1" t="str">
        <f>IFERROR(__xludf.DUMMYFUNCTION("DETECTLANGUAGE(C187)"),"en")</f>
        <v>en</v>
      </c>
    </row>
    <row r="188">
      <c r="A188" s="2">
        <v>44219.32986111111</v>
      </c>
      <c r="B188" s="1" t="s">
        <v>246</v>
      </c>
      <c r="C188" s="1" t="s">
        <v>247</v>
      </c>
      <c r="D188" s="1">
        <v>0.0</v>
      </c>
      <c r="E188" s="1" t="str">
        <f>IFERROR(__xludf.DUMMYFUNCTION("DETECTLANGUAGE(C188)"),"en")</f>
        <v>en</v>
      </c>
    </row>
    <row r="189">
      <c r="A189" s="2">
        <v>44219.32986111111</v>
      </c>
      <c r="B189" s="1" t="s">
        <v>248</v>
      </c>
      <c r="C189" s="1" t="s">
        <v>249</v>
      </c>
      <c r="D189" s="1">
        <v>0.0</v>
      </c>
      <c r="E189" s="1" t="str">
        <f>IFERROR(__xludf.DUMMYFUNCTION("DETECTLANGUAGE(C189)"),"es")</f>
        <v>es</v>
      </c>
    </row>
    <row r="190">
      <c r="A190" s="2">
        <v>44219.32986111111</v>
      </c>
      <c r="B190" s="1" t="s">
        <v>250</v>
      </c>
      <c r="C190" s="1" t="s">
        <v>251</v>
      </c>
      <c r="D190" s="1">
        <v>0.0</v>
      </c>
      <c r="E190" s="1" t="str">
        <f>IFERROR(__xludf.DUMMYFUNCTION("DETECTLANGUAGE(C190)"),"en")</f>
        <v>en</v>
      </c>
    </row>
    <row r="191">
      <c r="A191" s="2">
        <v>44219.32986111111</v>
      </c>
      <c r="B191" s="1" t="s">
        <v>252</v>
      </c>
      <c r="C191" s="1" t="s">
        <v>253</v>
      </c>
      <c r="D191" s="1">
        <v>24407.0</v>
      </c>
      <c r="E191" s="1" t="str">
        <f>IFERROR(__xludf.DUMMYFUNCTION("DETECTLANGUAGE(C191)"),"en")</f>
        <v>en</v>
      </c>
    </row>
    <row r="192">
      <c r="A192" s="2">
        <v>44219.32986111111</v>
      </c>
      <c r="B192" s="1" t="s">
        <v>254</v>
      </c>
      <c r="C192" s="1" t="s">
        <v>255</v>
      </c>
      <c r="D192" s="1">
        <v>0.0</v>
      </c>
      <c r="E192" s="1" t="str">
        <f>IFERROR(__xludf.DUMMYFUNCTION("DETECTLANGUAGE(C192)"),"en")</f>
        <v>en</v>
      </c>
    </row>
    <row r="193">
      <c r="A193" s="2">
        <v>44219.32986111111</v>
      </c>
      <c r="B193" s="1" t="s">
        <v>5</v>
      </c>
      <c r="C193" s="1" t="s">
        <v>256</v>
      </c>
      <c r="D193" s="1">
        <v>0.0</v>
      </c>
      <c r="E193" s="1" t="str">
        <f>IFERROR(__xludf.DUMMYFUNCTION("DETECTLANGUAGE(C193)"),"en")</f>
        <v>en</v>
      </c>
    </row>
    <row r="194">
      <c r="A194" s="2">
        <v>44219.32986111111</v>
      </c>
      <c r="B194" s="1" t="s">
        <v>257</v>
      </c>
      <c r="C194" s="1" t="s">
        <v>258</v>
      </c>
      <c r="D194" s="1">
        <v>13.0</v>
      </c>
      <c r="E194" s="1" t="str">
        <f>IFERROR(__xludf.DUMMYFUNCTION("DETECTLANGUAGE(C194)"),"en")</f>
        <v>en</v>
      </c>
    </row>
    <row r="195">
      <c r="A195" s="2">
        <v>44219.32986111111</v>
      </c>
      <c r="B195" s="1" t="s">
        <v>257</v>
      </c>
      <c r="C195" s="1" t="s">
        <v>258</v>
      </c>
      <c r="D195" s="1">
        <v>844.0</v>
      </c>
      <c r="E195" s="1" t="str">
        <f>IFERROR(__xludf.DUMMYFUNCTION("DETECTLANGUAGE(C195)"),"en")</f>
        <v>en</v>
      </c>
    </row>
    <row r="196">
      <c r="A196" s="2">
        <v>44219.32986111111</v>
      </c>
      <c r="B196" s="1" t="s">
        <v>16</v>
      </c>
      <c r="C196" s="1" t="s">
        <v>259</v>
      </c>
      <c r="D196" s="1">
        <v>711.0</v>
      </c>
      <c r="E196" s="1" t="str">
        <f>IFERROR(__xludf.DUMMYFUNCTION("DETECTLANGUAGE(C196)"),"hi")</f>
        <v>hi</v>
      </c>
    </row>
    <row r="197">
      <c r="A197" s="2">
        <v>44219.32986111111</v>
      </c>
      <c r="B197" s="1" t="s">
        <v>16</v>
      </c>
      <c r="C197" s="1" t="s">
        <v>259</v>
      </c>
      <c r="D197" s="1">
        <v>23.0</v>
      </c>
      <c r="E197" s="1" t="str">
        <f>IFERROR(__xludf.DUMMYFUNCTION("DETECTLANGUAGE(C197)"),"hi")</f>
        <v>hi</v>
      </c>
    </row>
    <row r="198">
      <c r="A198" s="2">
        <v>44219.333333333336</v>
      </c>
      <c r="B198" s="1" t="s">
        <v>260</v>
      </c>
      <c r="C198" s="1" t="s">
        <v>261</v>
      </c>
      <c r="D198" s="1">
        <v>275080.0</v>
      </c>
      <c r="E198" s="1" t="str">
        <f>IFERROR(__xludf.DUMMYFUNCTION("DETECTLANGUAGE(C198)"),"en")</f>
        <v>en</v>
      </c>
    </row>
    <row r="199">
      <c r="A199" s="2">
        <v>44219.33472222222</v>
      </c>
      <c r="B199" s="1" t="s">
        <v>78</v>
      </c>
      <c r="C199" s="1" t="s">
        <v>262</v>
      </c>
      <c r="D199" s="1">
        <v>145554.0</v>
      </c>
      <c r="E199" s="1" t="str">
        <f>IFERROR(__xludf.DUMMYFUNCTION("DETECTLANGUAGE(C199)"),"en")</f>
        <v>en</v>
      </c>
    </row>
    <row r="200">
      <c r="A200" s="2">
        <v>44219.3375</v>
      </c>
      <c r="B200" s="1" t="s">
        <v>263</v>
      </c>
      <c r="C200" s="1" t="s">
        <v>264</v>
      </c>
      <c r="D200" s="1">
        <v>219946.0</v>
      </c>
      <c r="E200" s="1" t="str">
        <f>IFERROR(__xludf.DUMMYFUNCTION("DETECTLANGUAGE(C200)"),"en")</f>
        <v>en</v>
      </c>
    </row>
    <row r="201">
      <c r="A201" s="2">
        <v>44219.339583333334</v>
      </c>
      <c r="B201" s="1" t="s">
        <v>265</v>
      </c>
      <c r="C201" s="1" t="s">
        <v>266</v>
      </c>
      <c r="D201" s="1">
        <v>190639.0</v>
      </c>
      <c r="E201" s="1" t="str">
        <f>IFERROR(__xludf.DUMMYFUNCTION("DETECTLANGUAGE(C201)"),"en")</f>
        <v>en</v>
      </c>
    </row>
    <row r="202">
      <c r="A202" s="2">
        <v>44219.339583333334</v>
      </c>
      <c r="B202" s="1" t="s">
        <v>267</v>
      </c>
      <c r="C202" s="1" t="s">
        <v>268</v>
      </c>
      <c r="D202" s="1">
        <v>2933.0</v>
      </c>
      <c r="E202" s="1" t="str">
        <f>IFERROR(__xludf.DUMMYFUNCTION("DETECTLANGUAGE(C202)"),"es")</f>
        <v>es</v>
      </c>
    </row>
    <row r="203">
      <c r="A203" s="2">
        <v>44219.339583333334</v>
      </c>
      <c r="B203" s="1" t="s">
        <v>267</v>
      </c>
      <c r="C203" s="1" t="s">
        <v>268</v>
      </c>
      <c r="D203" s="1">
        <v>2577.0</v>
      </c>
      <c r="E203" s="1" t="str">
        <f>IFERROR(__xludf.DUMMYFUNCTION("DETECTLANGUAGE(C203)"),"es")</f>
        <v>es</v>
      </c>
    </row>
    <row r="204">
      <c r="A204" s="2">
        <v>44219.34097222222</v>
      </c>
      <c r="B204" s="1" t="s">
        <v>267</v>
      </c>
      <c r="C204" s="1" t="s">
        <v>268</v>
      </c>
      <c r="D204" s="1">
        <v>97660.0</v>
      </c>
      <c r="E204" s="1" t="str">
        <f>IFERROR(__xludf.DUMMYFUNCTION("DETECTLANGUAGE(C204)"),"es")</f>
        <v>es</v>
      </c>
    </row>
    <row r="205">
      <c r="A205" s="2">
        <v>44219.34166666667</v>
      </c>
      <c r="B205" s="1" t="s">
        <v>240</v>
      </c>
      <c r="C205" s="1" t="s">
        <v>241</v>
      </c>
      <c r="D205" s="1">
        <v>0.0</v>
      </c>
      <c r="E205" s="1" t="str">
        <f>IFERROR(__xludf.DUMMYFUNCTION("DETECTLANGUAGE(C205)"),"en")</f>
        <v>en</v>
      </c>
    </row>
    <row r="206">
      <c r="A206" s="2">
        <v>44219.34583333333</v>
      </c>
      <c r="B206" s="1" t="s">
        <v>240</v>
      </c>
      <c r="C206" s="1" t="s">
        <v>241</v>
      </c>
      <c r="D206" s="1">
        <v>235477.0</v>
      </c>
      <c r="E206" s="1" t="str">
        <f>IFERROR(__xludf.DUMMYFUNCTION("DETECTLANGUAGE(C206)"),"en")</f>
        <v>en</v>
      </c>
    </row>
    <row r="207">
      <c r="A207" s="2">
        <v>44219.34722222222</v>
      </c>
      <c r="B207" s="1" t="s">
        <v>188</v>
      </c>
      <c r="C207" s="1" t="s">
        <v>269</v>
      </c>
      <c r="D207" s="1">
        <v>144539.0</v>
      </c>
      <c r="E207" s="1" t="str">
        <f>IFERROR(__xludf.DUMMYFUNCTION("DETECTLANGUAGE(C207)"),"en")</f>
        <v>en</v>
      </c>
    </row>
    <row r="208">
      <c r="A208" s="2">
        <v>44219.34930555556</v>
      </c>
      <c r="B208" s="1" t="s">
        <v>135</v>
      </c>
      <c r="C208" s="1" t="s">
        <v>162</v>
      </c>
      <c r="D208" s="1">
        <v>0.0</v>
      </c>
      <c r="E208" s="1" t="str">
        <f>IFERROR(__xludf.DUMMYFUNCTION("DETECTLANGUAGE(C208)"),"en")</f>
        <v>en</v>
      </c>
    </row>
    <row r="209">
      <c r="A209" s="2">
        <v>44219.34930555556</v>
      </c>
      <c r="B209" s="1" t="s">
        <v>88</v>
      </c>
      <c r="C209" s="1" t="s">
        <v>236</v>
      </c>
      <c r="D209" s="1">
        <v>0.0</v>
      </c>
      <c r="E209" s="1" t="str">
        <f>IFERROR(__xludf.DUMMYFUNCTION("DETECTLANGUAGE(C209)"),"en")</f>
        <v>en</v>
      </c>
    </row>
    <row r="210">
      <c r="A210" s="2">
        <v>44219.34930555556</v>
      </c>
      <c r="B210" s="1" t="s">
        <v>138</v>
      </c>
      <c r="C210" s="1" t="s">
        <v>139</v>
      </c>
      <c r="D210" s="1">
        <v>169266.0</v>
      </c>
      <c r="E210" s="1" t="str">
        <f>IFERROR(__xludf.DUMMYFUNCTION("DETECTLANGUAGE(C210)"),"en")</f>
        <v>en</v>
      </c>
    </row>
    <row r="211">
      <c r="A211" s="2">
        <v>44219.34930555556</v>
      </c>
      <c r="B211" s="1" t="s">
        <v>135</v>
      </c>
      <c r="C211" s="1" t="s">
        <v>270</v>
      </c>
      <c r="D211" s="1">
        <v>0.0</v>
      </c>
      <c r="E211" s="1" t="str">
        <f>IFERROR(__xludf.DUMMYFUNCTION("DETECTLANGUAGE(C211)"),"en")</f>
        <v>en</v>
      </c>
    </row>
    <row r="212">
      <c r="A212" s="2">
        <v>44219.35555555556</v>
      </c>
      <c r="B212" s="1" t="s">
        <v>135</v>
      </c>
      <c r="C212" s="1" t="s">
        <v>270</v>
      </c>
      <c r="D212" s="1">
        <v>165893.0</v>
      </c>
      <c r="E212" s="1" t="str">
        <f>IFERROR(__xludf.DUMMYFUNCTION("DETECTLANGUAGE(C212)"),"en")</f>
        <v>en</v>
      </c>
    </row>
    <row r="213">
      <c r="A213" s="2">
        <v>44219.35833333333</v>
      </c>
      <c r="B213" s="1" t="s">
        <v>131</v>
      </c>
      <c r="C213" s="1" t="s">
        <v>132</v>
      </c>
      <c r="D213" s="1">
        <v>264746.0</v>
      </c>
      <c r="E213" s="1" t="str">
        <f>IFERROR(__xludf.DUMMYFUNCTION("DETECTLANGUAGE(C213)"),"ro")</f>
        <v>ro</v>
      </c>
    </row>
    <row r="214">
      <c r="A214" s="2">
        <v>44219.36111111111</v>
      </c>
      <c r="B214" s="1" t="s">
        <v>141</v>
      </c>
      <c r="C214" s="1" t="s">
        <v>142</v>
      </c>
      <c r="D214" s="1">
        <v>213706.0</v>
      </c>
      <c r="E214" s="1" t="str">
        <f>IFERROR(__xludf.DUMMYFUNCTION("DETECTLANGUAGE(C214)"),"en")</f>
        <v>en</v>
      </c>
    </row>
    <row r="215">
      <c r="A215" s="2">
        <v>44219.36388888889</v>
      </c>
      <c r="B215" s="1" t="s">
        <v>122</v>
      </c>
      <c r="C215" s="1" t="s">
        <v>123</v>
      </c>
      <c r="D215" s="1">
        <v>245604.0</v>
      </c>
      <c r="E215" s="1" t="str">
        <f>IFERROR(__xludf.DUMMYFUNCTION("DETECTLANGUAGE(C215)"),"en")</f>
        <v>en</v>
      </c>
    </row>
    <row r="216">
      <c r="A216" s="2">
        <v>44219.364583333336</v>
      </c>
      <c r="B216" s="1" t="s">
        <v>230</v>
      </c>
      <c r="C216" s="1" t="s">
        <v>231</v>
      </c>
      <c r="D216" s="1">
        <v>102143.0</v>
      </c>
      <c r="E216" s="1" t="str">
        <f>IFERROR(__xludf.DUMMYFUNCTION("DETECTLANGUAGE(C216)"),"hr")</f>
        <v>hr</v>
      </c>
    </row>
    <row r="217">
      <c r="A217" s="2">
        <v>44219.36736111111</v>
      </c>
      <c r="B217" s="1" t="s">
        <v>232</v>
      </c>
      <c r="C217" s="1" t="s">
        <v>233</v>
      </c>
      <c r="D217" s="1">
        <v>23.0</v>
      </c>
      <c r="E217" s="1" t="str">
        <f>IFERROR(__xludf.DUMMYFUNCTION("DETECTLANGUAGE(C217)"),"en")</f>
        <v>en</v>
      </c>
    </row>
    <row r="218">
      <c r="A218" s="2">
        <v>44219.36736111111</v>
      </c>
      <c r="B218" s="1" t="s">
        <v>237</v>
      </c>
      <c r="C218" s="1" t="s">
        <v>238</v>
      </c>
      <c r="D218" s="1">
        <v>165232.0</v>
      </c>
      <c r="E218" s="1" t="str">
        <f>IFERROR(__xludf.DUMMYFUNCTION("DETECTLANGUAGE(C218)"),"en")</f>
        <v>en</v>
      </c>
    </row>
    <row r="219">
      <c r="A219" s="2">
        <v>44219.36944444444</v>
      </c>
      <c r="B219" s="1" t="s">
        <v>128</v>
      </c>
      <c r="C219" s="1" t="s">
        <v>161</v>
      </c>
      <c r="D219" s="1">
        <v>182373.0</v>
      </c>
      <c r="E219" s="1" t="str">
        <f>IFERROR(__xludf.DUMMYFUNCTION("DETECTLANGUAGE(C219)"),"en")</f>
        <v>en</v>
      </c>
    </row>
    <row r="220">
      <c r="A220" s="2">
        <v>44219.373611111114</v>
      </c>
      <c r="B220" s="1" t="s">
        <v>271</v>
      </c>
      <c r="C220" s="1" t="s">
        <v>272</v>
      </c>
      <c r="D220" s="1">
        <v>0.0</v>
      </c>
      <c r="E220" s="1" t="str">
        <f>IFERROR(__xludf.DUMMYFUNCTION("DETECTLANGUAGE(C220)"),"en")</f>
        <v>en</v>
      </c>
    </row>
    <row r="221">
      <c r="A221" s="2">
        <v>44219.373611111114</v>
      </c>
      <c r="B221" s="1" t="s">
        <v>120</v>
      </c>
      <c r="C221" s="1" t="s">
        <v>145</v>
      </c>
      <c r="D221" s="1">
        <v>254327.0</v>
      </c>
      <c r="E221" s="1" t="str">
        <f>IFERROR(__xludf.DUMMYFUNCTION("DETECTLANGUAGE(C221)"),"en")</f>
        <v>en</v>
      </c>
    </row>
    <row r="222">
      <c r="A222" s="2">
        <v>44219.404861111114</v>
      </c>
      <c r="B222" s="1" t="s">
        <v>25</v>
      </c>
      <c r="C222" s="1" t="s">
        <v>273</v>
      </c>
      <c r="D222" s="1">
        <v>76710.0</v>
      </c>
      <c r="E222" s="1" t="str">
        <f>IFERROR(__xludf.DUMMYFUNCTION("DETECTLANGUAGE(C222)"),"hi")</f>
        <v>hi</v>
      </c>
    </row>
    <row r="223">
      <c r="A223" s="2">
        <v>44219.407638888886</v>
      </c>
      <c r="B223" s="1" t="s">
        <v>274</v>
      </c>
      <c r="C223" s="1" t="s">
        <v>275</v>
      </c>
      <c r="D223" s="1">
        <v>227478.0</v>
      </c>
      <c r="E223" s="1" t="str">
        <f>IFERROR(__xludf.DUMMYFUNCTION("DETECTLANGUAGE(C223)"),"en")</f>
        <v>en</v>
      </c>
    </row>
    <row r="224">
      <c r="A224" s="2">
        <v>44219.40972222222</v>
      </c>
      <c r="B224" s="1" t="s">
        <v>276</v>
      </c>
      <c r="C224" s="1" t="s">
        <v>277</v>
      </c>
      <c r="D224" s="1">
        <v>159120.0</v>
      </c>
      <c r="E224" s="1" t="str">
        <f>IFERROR(__xludf.DUMMYFUNCTION("DETECTLANGUAGE(C224)"),"en")</f>
        <v>en</v>
      </c>
    </row>
    <row r="225">
      <c r="A225" s="2">
        <v>44219.4125</v>
      </c>
      <c r="B225" s="1" t="s">
        <v>278</v>
      </c>
      <c r="C225" s="1" t="s">
        <v>279</v>
      </c>
      <c r="D225" s="1">
        <v>234106.0</v>
      </c>
      <c r="E225" s="1" t="str">
        <f>IFERROR(__xludf.DUMMYFUNCTION("DETECTLANGUAGE(C225)"),"en")</f>
        <v>en</v>
      </c>
    </row>
    <row r="226">
      <c r="A226" s="2">
        <v>44219.41458333333</v>
      </c>
      <c r="B226" s="1" t="s">
        <v>80</v>
      </c>
      <c r="C226" s="1" t="s">
        <v>81</v>
      </c>
      <c r="D226" s="1">
        <v>173024.0</v>
      </c>
      <c r="E226" s="1" t="str">
        <f>IFERROR(__xludf.DUMMYFUNCTION("DETECTLANGUAGE(C226)"),"en")</f>
        <v>en</v>
      </c>
    </row>
    <row r="227">
      <c r="A227" s="2">
        <v>44219.415972222225</v>
      </c>
      <c r="B227" s="1" t="s">
        <v>254</v>
      </c>
      <c r="C227" s="1" t="s">
        <v>255</v>
      </c>
      <c r="D227" s="1">
        <v>151275.0</v>
      </c>
      <c r="E227" s="1" t="str">
        <f>IFERROR(__xludf.DUMMYFUNCTION("DETECTLANGUAGE(C227)"),"en")</f>
        <v>en</v>
      </c>
    </row>
    <row r="228">
      <c r="A228" s="2">
        <v>44219.419444444444</v>
      </c>
      <c r="B228" s="1" t="s">
        <v>82</v>
      </c>
      <c r="C228" s="1" t="s">
        <v>280</v>
      </c>
      <c r="D228" s="1">
        <v>294320.0</v>
      </c>
      <c r="E228" s="1" t="str">
        <f>IFERROR(__xludf.DUMMYFUNCTION("DETECTLANGUAGE(C228)"),"en")</f>
        <v>en</v>
      </c>
    </row>
    <row r="229">
      <c r="A229" s="2">
        <v>44219.42222222222</v>
      </c>
      <c r="B229" s="1" t="s">
        <v>281</v>
      </c>
      <c r="C229" s="1" t="s">
        <v>282</v>
      </c>
      <c r="D229" s="1">
        <v>230367.0</v>
      </c>
      <c r="E229" s="1" t="str">
        <f>IFERROR(__xludf.DUMMYFUNCTION("DETECTLANGUAGE(C229)"),"ny")</f>
        <v>ny</v>
      </c>
    </row>
    <row r="230">
      <c r="A230" s="2">
        <v>44219.425</v>
      </c>
      <c r="B230" s="1" t="s">
        <v>283</v>
      </c>
      <c r="C230" s="1" t="s">
        <v>284</v>
      </c>
      <c r="D230" s="1">
        <v>250533.0</v>
      </c>
      <c r="E230" s="1" t="str">
        <f>IFERROR(__xludf.DUMMYFUNCTION("DETECTLANGUAGE(C230)"),"ga")</f>
        <v>ga</v>
      </c>
    </row>
    <row r="231">
      <c r="A231" s="2">
        <v>44219.42569444444</v>
      </c>
      <c r="B231" s="1" t="s">
        <v>96</v>
      </c>
      <c r="C231" s="1" t="s">
        <v>285</v>
      </c>
      <c r="D231" s="1">
        <v>25324.0</v>
      </c>
      <c r="E231" s="1" t="str">
        <f>IFERROR(__xludf.DUMMYFUNCTION("DETECTLANGUAGE(C231)"),"en")</f>
        <v>en</v>
      </c>
    </row>
    <row r="232">
      <c r="A232" s="2">
        <v>44219.42847222222</v>
      </c>
      <c r="B232" s="1" t="s">
        <v>286</v>
      </c>
      <c r="C232" s="1" t="s">
        <v>287</v>
      </c>
      <c r="D232" s="1">
        <v>251704.0</v>
      </c>
      <c r="E232" s="1" t="str">
        <f>IFERROR(__xludf.DUMMYFUNCTION("DETECTLANGUAGE(C232)"),"hi")</f>
        <v>hi</v>
      </c>
    </row>
    <row r="233">
      <c r="A233" s="2">
        <v>44219.43125</v>
      </c>
      <c r="B233" s="1" t="s">
        <v>286</v>
      </c>
      <c r="C233" s="1" t="s">
        <v>287</v>
      </c>
      <c r="D233" s="1">
        <v>251704.0</v>
      </c>
      <c r="E233" s="1" t="str">
        <f>IFERROR(__xludf.DUMMYFUNCTION("DETECTLANGUAGE(C233)"),"hi")</f>
        <v>hi</v>
      </c>
    </row>
    <row r="234">
      <c r="A234" s="2">
        <v>44219.43402777778</v>
      </c>
      <c r="B234" s="1" t="s">
        <v>286</v>
      </c>
      <c r="C234" s="1" t="s">
        <v>287</v>
      </c>
      <c r="D234" s="1">
        <v>251704.0</v>
      </c>
      <c r="E234" s="1" t="str">
        <f>IFERROR(__xludf.DUMMYFUNCTION("DETECTLANGUAGE(C234)"),"hi")</f>
        <v>hi</v>
      </c>
    </row>
    <row r="235">
      <c r="A235" s="2">
        <v>44219.43541666667</v>
      </c>
      <c r="B235" s="1" t="s">
        <v>286</v>
      </c>
      <c r="C235" s="1" t="s">
        <v>287</v>
      </c>
      <c r="D235" s="1">
        <v>70466.0</v>
      </c>
      <c r="E235" s="1" t="str">
        <f>IFERROR(__xludf.DUMMYFUNCTION("DETECTLANGUAGE(C235)"),"hi")</f>
        <v>hi</v>
      </c>
    </row>
    <row r="236">
      <c r="A236" s="2">
        <v>44219.55902777778</v>
      </c>
      <c r="B236" s="1" t="s">
        <v>18</v>
      </c>
      <c r="C236" s="1" t="s">
        <v>19</v>
      </c>
      <c r="D236" s="1">
        <v>3056.0</v>
      </c>
      <c r="E236" s="1" t="str">
        <f>IFERROR(__xludf.DUMMYFUNCTION("DETECTLANGUAGE(C236)"),"mr")</f>
        <v>mr</v>
      </c>
    </row>
    <row r="237">
      <c r="A237" s="2">
        <v>44219.55902777778</v>
      </c>
      <c r="B237" s="1" t="s">
        <v>237</v>
      </c>
      <c r="C237" s="1" t="s">
        <v>288</v>
      </c>
      <c r="D237" s="1">
        <v>3088.0</v>
      </c>
      <c r="E237" s="1" t="str">
        <f>IFERROR(__xludf.DUMMYFUNCTION("DETECTLANGUAGE(C237)"),"en")</f>
        <v>en</v>
      </c>
    </row>
    <row r="238">
      <c r="A238" s="2">
        <v>44219.56180555555</v>
      </c>
      <c r="B238" s="1" t="s">
        <v>151</v>
      </c>
      <c r="C238" s="1" t="s">
        <v>152</v>
      </c>
      <c r="D238" s="1">
        <v>231825.0</v>
      </c>
      <c r="E238" s="1" t="str">
        <f>IFERROR(__xludf.DUMMYFUNCTION("DETECTLANGUAGE(C238)"),"en")</f>
        <v>en</v>
      </c>
    </row>
    <row r="239">
      <c r="A239" s="2">
        <v>44219.563888888886</v>
      </c>
      <c r="B239" s="1" t="s">
        <v>126</v>
      </c>
      <c r="C239" s="1" t="s">
        <v>127</v>
      </c>
      <c r="D239" s="1">
        <v>197142.0</v>
      </c>
      <c r="E239" s="1" t="str">
        <f>IFERROR(__xludf.DUMMYFUNCTION("DETECTLANGUAGE(C239)"),"en")</f>
        <v>en</v>
      </c>
    </row>
    <row r="240">
      <c r="A240" s="2">
        <v>44219.56597222222</v>
      </c>
      <c r="B240" s="1" t="s">
        <v>289</v>
      </c>
      <c r="C240" s="1" t="s">
        <v>290</v>
      </c>
      <c r="D240" s="1">
        <v>174699.0</v>
      </c>
      <c r="E240" s="1" t="str">
        <f>IFERROR(__xludf.DUMMYFUNCTION("DETECTLANGUAGE(C240)"),"en")</f>
        <v>en</v>
      </c>
    </row>
    <row r="241">
      <c r="A241" s="2">
        <v>44219.56875</v>
      </c>
      <c r="B241" s="1" t="s">
        <v>291</v>
      </c>
      <c r="C241" s="1" t="s">
        <v>292</v>
      </c>
      <c r="D241" s="1">
        <v>237792.0</v>
      </c>
      <c r="E241" s="1" t="str">
        <f>IFERROR(__xludf.DUMMYFUNCTION("DETECTLANGUAGE(C241)"),"en")</f>
        <v>en</v>
      </c>
    </row>
    <row r="242">
      <c r="A242" s="2">
        <v>44219.57152777778</v>
      </c>
      <c r="B242" s="1" t="s">
        <v>165</v>
      </c>
      <c r="C242" s="1" t="s">
        <v>166</v>
      </c>
      <c r="D242" s="1">
        <v>231000.0</v>
      </c>
      <c r="E242" s="1" t="str">
        <f>IFERROR(__xludf.DUMMYFUNCTION("DETECTLANGUAGE(C242)"),"en")</f>
        <v>en</v>
      </c>
    </row>
    <row r="243">
      <c r="A243" s="2">
        <v>44219.572916666664</v>
      </c>
      <c r="B243" s="1" t="s">
        <v>293</v>
      </c>
      <c r="C243" s="1" t="s">
        <v>294</v>
      </c>
      <c r="D243" s="1">
        <v>153733.0</v>
      </c>
      <c r="E243" s="1" t="str">
        <f>IFERROR(__xludf.DUMMYFUNCTION("DETECTLANGUAGE(C243)"),"en")</f>
        <v>en</v>
      </c>
    </row>
    <row r="244">
      <c r="A244" s="2">
        <v>44219.57638888889</v>
      </c>
      <c r="B244" s="1" t="s">
        <v>131</v>
      </c>
      <c r="C244" s="1" t="s">
        <v>132</v>
      </c>
      <c r="D244" s="1">
        <v>264746.0</v>
      </c>
      <c r="E244" s="1" t="str">
        <f>IFERROR(__xludf.DUMMYFUNCTION("DETECTLANGUAGE(C244)"),"ro")</f>
        <v>ro</v>
      </c>
    </row>
    <row r="245">
      <c r="A245" s="2">
        <v>44219.57847222222</v>
      </c>
      <c r="B245" s="1" t="s">
        <v>167</v>
      </c>
      <c r="C245" s="1" t="s">
        <v>168</v>
      </c>
      <c r="D245" s="1">
        <v>177480.0</v>
      </c>
      <c r="E245" s="1" t="str">
        <f>IFERROR(__xludf.DUMMYFUNCTION("DETECTLANGUAGE(C245)"),"en")</f>
        <v>en</v>
      </c>
    </row>
    <row r="246">
      <c r="A246" s="2">
        <v>44219.580555555556</v>
      </c>
      <c r="B246" s="1" t="s">
        <v>128</v>
      </c>
      <c r="C246" s="1" t="s">
        <v>161</v>
      </c>
      <c r="D246" s="1">
        <v>182373.0</v>
      </c>
      <c r="E246" s="1" t="str">
        <f>IFERROR(__xludf.DUMMYFUNCTION("DETECTLANGUAGE(C246)"),"en")</f>
        <v>en</v>
      </c>
    </row>
    <row r="247">
      <c r="A247" s="2">
        <v>44219.583333333336</v>
      </c>
      <c r="B247" s="1" t="s">
        <v>155</v>
      </c>
      <c r="C247" s="1" t="s">
        <v>156</v>
      </c>
      <c r="D247" s="1">
        <v>212866.0</v>
      </c>
      <c r="E247" s="1" t="str">
        <f>IFERROR(__xludf.DUMMYFUNCTION("DETECTLANGUAGE(C247)"),"en")</f>
        <v>en</v>
      </c>
    </row>
    <row r="248">
      <c r="A248" s="2">
        <v>44219.583333333336</v>
      </c>
      <c r="B248" s="1" t="s">
        <v>102</v>
      </c>
      <c r="C248" s="1" t="s">
        <v>137</v>
      </c>
      <c r="D248" s="1">
        <v>29235.0</v>
      </c>
      <c r="E248" s="1" t="str">
        <f>IFERROR(__xludf.DUMMYFUNCTION("DETECTLANGUAGE(C248)"),"en")</f>
        <v>en</v>
      </c>
    </row>
    <row r="249">
      <c r="A249" s="2">
        <v>44219.7625</v>
      </c>
      <c r="B249" s="1" t="s">
        <v>102</v>
      </c>
      <c r="C249" s="1" t="s">
        <v>137</v>
      </c>
      <c r="D249" s="1">
        <v>127905.0</v>
      </c>
      <c r="E249" s="1" t="str">
        <f>IFERROR(__xludf.DUMMYFUNCTION("DETECTLANGUAGE(C249)"),"en")</f>
        <v>en</v>
      </c>
    </row>
    <row r="250">
      <c r="A250" s="2">
        <v>44220.134722222225</v>
      </c>
      <c r="B250" s="1" t="s">
        <v>122</v>
      </c>
      <c r="C250" s="1" t="s">
        <v>123</v>
      </c>
      <c r="D250" s="1">
        <v>47315.0</v>
      </c>
      <c r="E250" s="1" t="str">
        <f>IFERROR(__xludf.DUMMYFUNCTION("DETECTLANGUAGE(C250)"),"en")</f>
        <v>en</v>
      </c>
    </row>
    <row r="251">
      <c r="A251" s="2">
        <v>44220.48125</v>
      </c>
      <c r="B251" s="1" t="s">
        <v>155</v>
      </c>
      <c r="C251" s="1" t="s">
        <v>295</v>
      </c>
      <c r="D251" s="1">
        <v>3546.0</v>
      </c>
      <c r="E251" s="1" t="str">
        <f>IFERROR(__xludf.DUMMYFUNCTION("DETECTLANGUAGE(C251)"),"en")</f>
        <v>en</v>
      </c>
    </row>
    <row r="252">
      <c r="A252" s="2">
        <v>44220.48125</v>
      </c>
      <c r="B252" s="1" t="s">
        <v>118</v>
      </c>
      <c r="C252" s="1" t="s">
        <v>119</v>
      </c>
      <c r="D252" s="1">
        <v>0.0</v>
      </c>
      <c r="E252" s="1" t="str">
        <f>IFERROR(__xludf.DUMMYFUNCTION("DETECTLANGUAGE(C252)"),"en")</f>
        <v>en</v>
      </c>
    </row>
    <row r="253">
      <c r="A253" s="2">
        <v>44220.48125</v>
      </c>
      <c r="B253" s="1" t="s">
        <v>122</v>
      </c>
      <c r="C253" s="1" t="s">
        <v>123</v>
      </c>
      <c r="D253" s="1">
        <v>597.0</v>
      </c>
      <c r="E253" s="1" t="str">
        <f>IFERROR(__xludf.DUMMYFUNCTION("DETECTLANGUAGE(C253)"),"en")</f>
        <v>en</v>
      </c>
    </row>
    <row r="254">
      <c r="A254" s="2">
        <v>44220.48125</v>
      </c>
      <c r="B254" s="1" t="s">
        <v>120</v>
      </c>
      <c r="C254" s="1" t="s">
        <v>145</v>
      </c>
      <c r="D254" s="1">
        <v>0.0</v>
      </c>
      <c r="E254" s="1" t="str">
        <f>IFERROR(__xludf.DUMMYFUNCTION("DETECTLANGUAGE(C254)"),"en")</f>
        <v>en</v>
      </c>
    </row>
    <row r="255">
      <c r="A255" s="2">
        <v>44220.48333333333</v>
      </c>
      <c r="B255" s="1" t="s">
        <v>143</v>
      </c>
      <c r="C255" s="1" t="s">
        <v>144</v>
      </c>
      <c r="D255" s="1">
        <v>213933.0</v>
      </c>
      <c r="E255" s="1" t="str">
        <f>IFERROR(__xludf.DUMMYFUNCTION("DETECTLANGUAGE(C255)"),"en")</f>
        <v>en</v>
      </c>
    </row>
    <row r="256">
      <c r="A256" s="2">
        <v>44220.48541666667</v>
      </c>
      <c r="B256" s="1" t="s">
        <v>149</v>
      </c>
      <c r="C256" s="1" t="s">
        <v>296</v>
      </c>
      <c r="D256" s="1">
        <v>157852.0</v>
      </c>
      <c r="E256" s="1" t="str">
        <f>IFERROR(__xludf.DUMMYFUNCTION("DETECTLANGUAGE(C256)"),"en")</f>
        <v>en</v>
      </c>
    </row>
    <row r="257">
      <c r="A257" s="2">
        <v>44220.4875</v>
      </c>
      <c r="B257" s="1" t="s">
        <v>153</v>
      </c>
      <c r="C257" s="1" t="s">
        <v>154</v>
      </c>
      <c r="D257" s="1">
        <v>176546.0</v>
      </c>
      <c r="E257" s="1" t="str">
        <f>IFERROR(__xludf.DUMMYFUNCTION("DETECTLANGUAGE(C257)"),"en")</f>
        <v>en</v>
      </c>
    </row>
    <row r="258">
      <c r="A258" s="2">
        <v>44220.48888888889</v>
      </c>
      <c r="B258" s="1" t="s">
        <v>149</v>
      </c>
      <c r="C258" s="1" t="s">
        <v>150</v>
      </c>
      <c r="D258" s="1">
        <v>120580.0</v>
      </c>
      <c r="E258" s="1" t="str">
        <f>IFERROR(__xludf.DUMMYFUNCTION("DETECTLANGUAGE(C258)"),"en")</f>
        <v>en</v>
      </c>
    </row>
    <row r="259">
      <c r="A259" s="2">
        <v>44220.49097222222</v>
      </c>
      <c r="B259" s="1" t="s">
        <v>149</v>
      </c>
      <c r="C259" s="1" t="s">
        <v>297</v>
      </c>
      <c r="D259" s="1">
        <v>195428.0</v>
      </c>
      <c r="E259" s="1" t="str">
        <f>IFERROR(__xludf.DUMMYFUNCTION("DETECTLANGUAGE(C259)"),"en")</f>
        <v>en</v>
      </c>
    </row>
    <row r="260">
      <c r="A260" s="2">
        <v>44220.493055555555</v>
      </c>
      <c r="B260" s="1" t="s">
        <v>128</v>
      </c>
      <c r="C260" s="1" t="s">
        <v>298</v>
      </c>
      <c r="D260" s="1">
        <v>148640.0</v>
      </c>
      <c r="E260" s="1" t="str">
        <f>IFERROR(__xludf.DUMMYFUNCTION("DETECTLANGUAGE(C260)"),"en")</f>
        <v>en</v>
      </c>
    </row>
    <row r="261">
      <c r="A261" s="2">
        <v>44220.49513888889</v>
      </c>
      <c r="B261" s="1" t="s">
        <v>135</v>
      </c>
      <c r="C261" s="1" t="s">
        <v>270</v>
      </c>
      <c r="D261" s="1">
        <v>165893.0</v>
      </c>
      <c r="E261" s="1" t="str">
        <f>IFERROR(__xludf.DUMMYFUNCTION("DETECTLANGUAGE(C261)"),"en")</f>
        <v>en</v>
      </c>
    </row>
    <row r="262">
      <c r="A262" s="2">
        <v>44220.49652777778</v>
      </c>
      <c r="B262" s="1" t="s">
        <v>135</v>
      </c>
      <c r="C262" s="1" t="s">
        <v>270</v>
      </c>
      <c r="D262" s="1">
        <v>165893.0</v>
      </c>
      <c r="E262" s="1" t="str">
        <f>IFERROR(__xludf.DUMMYFUNCTION("DETECTLANGUAGE(C262)"),"en")</f>
        <v>en</v>
      </c>
    </row>
    <row r="263">
      <c r="A263" s="2">
        <v>44220.49791666667</v>
      </c>
      <c r="B263" s="1" t="s">
        <v>299</v>
      </c>
      <c r="C263" s="1" t="s">
        <v>300</v>
      </c>
      <c r="D263" s="1">
        <v>78557.0</v>
      </c>
      <c r="E263" s="1" t="str">
        <f>IFERROR(__xludf.DUMMYFUNCTION("DETECTLANGUAGE(C263)"),"en")</f>
        <v>en</v>
      </c>
    </row>
    <row r="264">
      <c r="A264" s="2">
        <v>44221.15902777778</v>
      </c>
      <c r="B264" s="1" t="s">
        <v>301</v>
      </c>
      <c r="C264" s="1" t="s">
        <v>302</v>
      </c>
      <c r="D264" s="1">
        <v>634.0</v>
      </c>
      <c r="E264" s="1" t="str">
        <f>IFERROR(__xludf.DUMMYFUNCTION("DETECTLANGUAGE(C264)"),"en")</f>
        <v>en</v>
      </c>
    </row>
    <row r="265">
      <c r="A265" s="2">
        <v>44221.15902777778</v>
      </c>
      <c r="B265" s="1" t="s">
        <v>303</v>
      </c>
      <c r="C265" s="1" t="s">
        <v>304</v>
      </c>
      <c r="D265" s="1">
        <v>222533.0</v>
      </c>
      <c r="E265" s="1" t="str">
        <f>IFERROR(__xludf.DUMMYFUNCTION("DETECTLANGUAGE(C265)"),"en")</f>
        <v>en</v>
      </c>
    </row>
    <row r="266">
      <c r="A266" s="2">
        <v>44221.163194444445</v>
      </c>
      <c r="B266" s="1" t="s">
        <v>118</v>
      </c>
      <c r="C266" s="1" t="s">
        <v>119</v>
      </c>
      <c r="D266" s="1">
        <v>394296.0</v>
      </c>
      <c r="E266" s="1" t="str">
        <f>IFERROR(__xludf.DUMMYFUNCTION("DETECTLANGUAGE(C266)"),"en")</f>
        <v>en</v>
      </c>
    </row>
    <row r="267">
      <c r="A267" s="2">
        <v>44221.16527777778</v>
      </c>
      <c r="B267" s="1" t="s">
        <v>305</v>
      </c>
      <c r="C267" s="1" t="s">
        <v>306</v>
      </c>
      <c r="D267" s="1">
        <v>148229.0</v>
      </c>
      <c r="E267" s="1" t="str">
        <f>IFERROR(__xludf.DUMMYFUNCTION("DETECTLANGUAGE(C267)"),"en")</f>
        <v>en</v>
      </c>
    </row>
    <row r="268">
      <c r="A268" s="2">
        <v>44221.16805555556</v>
      </c>
      <c r="B268" s="1" t="s">
        <v>307</v>
      </c>
      <c r="C268" s="1" t="s">
        <v>308</v>
      </c>
      <c r="D268" s="1">
        <v>229149.0</v>
      </c>
      <c r="E268" s="1" t="str">
        <f>IFERROR(__xludf.DUMMYFUNCTION("DETECTLANGUAGE(C268)"),"en")</f>
        <v>en</v>
      </c>
    </row>
    <row r="269">
      <c r="A269" s="2">
        <v>44221.169444444444</v>
      </c>
      <c r="B269" s="1" t="s">
        <v>309</v>
      </c>
      <c r="C269" s="1" t="s">
        <v>310</v>
      </c>
      <c r="D269" s="1">
        <v>163000.0</v>
      </c>
      <c r="E269" s="1" t="str">
        <f>IFERROR(__xludf.DUMMYFUNCTION("DETECTLANGUAGE(C269)"),"en")</f>
        <v>en</v>
      </c>
    </row>
    <row r="270">
      <c r="A270" s="2">
        <v>44221.17222222222</v>
      </c>
      <c r="B270" s="1" t="s">
        <v>88</v>
      </c>
      <c r="C270" s="1" t="s">
        <v>311</v>
      </c>
      <c r="D270" s="1">
        <v>208813.0</v>
      </c>
      <c r="E270" s="1" t="str">
        <f>IFERROR(__xludf.DUMMYFUNCTION("DETECTLANGUAGE(C270)"),"en")</f>
        <v>en</v>
      </c>
    </row>
    <row r="271">
      <c r="A271" s="2">
        <v>44221.174305555556</v>
      </c>
      <c r="B271" s="1" t="s">
        <v>312</v>
      </c>
      <c r="C271" s="1" t="s">
        <v>313</v>
      </c>
      <c r="D271" s="1">
        <v>201101.0</v>
      </c>
      <c r="E271" s="1" t="str">
        <f>IFERROR(__xludf.DUMMYFUNCTION("DETECTLANGUAGE(C271)"),"en")</f>
        <v>en</v>
      </c>
    </row>
    <row r="272">
      <c r="A272" s="2">
        <v>44221.17638888889</v>
      </c>
      <c r="B272" s="1" t="s">
        <v>82</v>
      </c>
      <c r="C272" s="1" t="s">
        <v>314</v>
      </c>
      <c r="D272" s="1">
        <v>188989.0</v>
      </c>
      <c r="E272" s="1" t="str">
        <f>IFERROR(__xludf.DUMMYFUNCTION("DETECTLANGUAGE(C272)"),"en")</f>
        <v>en</v>
      </c>
    </row>
    <row r="273">
      <c r="A273" s="2">
        <v>44221.17847222222</v>
      </c>
      <c r="B273" s="1" t="s">
        <v>114</v>
      </c>
      <c r="C273" s="1" t="s">
        <v>315</v>
      </c>
      <c r="D273" s="1">
        <v>142166.0</v>
      </c>
      <c r="E273" s="1" t="str">
        <f>IFERROR(__xludf.DUMMYFUNCTION("DETECTLANGUAGE(C273)"),"en")</f>
        <v>en</v>
      </c>
    </row>
    <row r="274">
      <c r="A274" s="2">
        <v>44221.26666666667</v>
      </c>
      <c r="B274" s="1" t="s">
        <v>149</v>
      </c>
      <c r="C274" s="1" t="s">
        <v>150</v>
      </c>
      <c r="D274" s="1">
        <v>222680.0</v>
      </c>
      <c r="E274" s="1" t="str">
        <f>IFERROR(__xludf.DUMMYFUNCTION("DETECTLANGUAGE(C274)"),"en")</f>
        <v>en</v>
      </c>
    </row>
    <row r="275">
      <c r="A275" s="2">
        <v>44221.268055555556</v>
      </c>
      <c r="B275" s="1" t="s">
        <v>149</v>
      </c>
      <c r="C275" s="1" t="s">
        <v>296</v>
      </c>
      <c r="D275" s="1">
        <v>157852.0</v>
      </c>
      <c r="E275" s="1" t="str">
        <f>IFERROR(__xludf.DUMMYFUNCTION("DETECTLANGUAGE(C275)"),"en")</f>
        <v>en</v>
      </c>
    </row>
    <row r="276">
      <c r="A276" s="2">
        <v>44221.270833333336</v>
      </c>
      <c r="B276" s="1" t="s">
        <v>149</v>
      </c>
      <c r="C276" s="1" t="s">
        <v>297</v>
      </c>
      <c r="D276" s="1">
        <v>195428.0</v>
      </c>
      <c r="E276" s="1" t="str">
        <f>IFERROR(__xludf.DUMMYFUNCTION("DETECTLANGUAGE(C276)"),"en")</f>
        <v>en</v>
      </c>
    </row>
    <row r="277">
      <c r="A277" s="2">
        <v>44221.27291666667</v>
      </c>
      <c r="B277" s="1" t="s">
        <v>153</v>
      </c>
      <c r="C277" s="1" t="s">
        <v>154</v>
      </c>
      <c r="D277" s="1">
        <v>176546.0</v>
      </c>
      <c r="E277" s="1" t="str">
        <f>IFERROR(__xludf.DUMMYFUNCTION("DETECTLANGUAGE(C277)"),"en")</f>
        <v>en</v>
      </c>
    </row>
    <row r="278">
      <c r="A278" s="2">
        <v>44221.275</v>
      </c>
      <c r="B278" s="1" t="s">
        <v>316</v>
      </c>
      <c r="C278" s="1" t="s">
        <v>317</v>
      </c>
      <c r="D278" s="1">
        <v>205400.0</v>
      </c>
      <c r="E278" s="1" t="str">
        <f>IFERROR(__xludf.DUMMYFUNCTION("DETECTLANGUAGE(C278)"),"en")</f>
        <v>en</v>
      </c>
    </row>
    <row r="279">
      <c r="A279" s="2">
        <v>44221.27569444444</v>
      </c>
      <c r="B279" s="1" t="s">
        <v>226</v>
      </c>
      <c r="C279" s="1" t="s">
        <v>318</v>
      </c>
      <c r="D279" s="1">
        <v>76065.0</v>
      </c>
      <c r="E279" s="1" t="str">
        <f>IFERROR(__xludf.DUMMYFUNCTION("DETECTLANGUAGE(C279)"),"en")</f>
        <v>en</v>
      </c>
    </row>
    <row r="280">
      <c r="A280" s="2">
        <v>44221.30625</v>
      </c>
      <c r="B280" s="1" t="s">
        <v>319</v>
      </c>
      <c r="C280" s="1" t="s">
        <v>320</v>
      </c>
      <c r="D280" s="1">
        <v>0.0</v>
      </c>
      <c r="E280" s="1" t="str">
        <f>IFERROR(__xludf.DUMMYFUNCTION("DETECTLANGUAGE(C280)"),"en")</f>
        <v>en</v>
      </c>
    </row>
    <row r="281">
      <c r="A281" s="2">
        <v>44221.30902777778</v>
      </c>
      <c r="B281" s="1" t="s">
        <v>303</v>
      </c>
      <c r="C281" s="1" t="s">
        <v>304</v>
      </c>
      <c r="D281" s="1">
        <v>222533.0</v>
      </c>
      <c r="E281" s="1" t="str">
        <f>IFERROR(__xludf.DUMMYFUNCTION("DETECTLANGUAGE(C281)"),"en")</f>
        <v>en</v>
      </c>
    </row>
    <row r="282">
      <c r="A282" s="2">
        <v>44221.31180555555</v>
      </c>
      <c r="B282" s="1" t="s">
        <v>321</v>
      </c>
      <c r="C282" s="1" t="s">
        <v>322</v>
      </c>
      <c r="D282" s="1">
        <v>209829.0</v>
      </c>
      <c r="E282" s="1" t="str">
        <f>IFERROR(__xludf.DUMMYFUNCTION("DETECTLANGUAGE(C282)"),"en")</f>
        <v>en</v>
      </c>
    </row>
    <row r="283">
      <c r="A283" s="2">
        <v>44221.31319444445</v>
      </c>
      <c r="B283" s="1" t="s">
        <v>228</v>
      </c>
      <c r="C283" s="1" t="s">
        <v>229</v>
      </c>
      <c r="D283" s="1">
        <v>134281.0</v>
      </c>
      <c r="E283" s="1" t="str">
        <f>IFERROR(__xludf.DUMMYFUNCTION("DETECTLANGUAGE(C283)"),"hi")</f>
        <v>hi</v>
      </c>
    </row>
    <row r="284">
      <c r="A284" s="2">
        <v>44221.31597222222</v>
      </c>
      <c r="B284" s="1" t="s">
        <v>138</v>
      </c>
      <c r="C284" s="1" t="s">
        <v>323</v>
      </c>
      <c r="D284" s="1">
        <v>249320.0</v>
      </c>
      <c r="E284" s="1" t="str">
        <f>IFERROR(__xludf.DUMMYFUNCTION("DETECTLANGUAGE(C284)"),"en")</f>
        <v>en</v>
      </c>
    </row>
    <row r="285">
      <c r="A285" s="2">
        <v>44221.31597222222</v>
      </c>
      <c r="B285" s="3" t="s">
        <v>112</v>
      </c>
      <c r="C285" s="1" t="s">
        <v>113</v>
      </c>
      <c r="D285" s="1">
        <v>19961.0</v>
      </c>
      <c r="E285" s="1" t="str">
        <f>IFERROR(__xludf.DUMMYFUNCTION("DETECTLANGUAGE(C285)"),"en")</f>
        <v>en</v>
      </c>
    </row>
    <row r="286">
      <c r="A286" s="2">
        <v>44221.31875</v>
      </c>
      <c r="B286" s="1" t="s">
        <v>188</v>
      </c>
      <c r="C286" s="1" t="s">
        <v>324</v>
      </c>
      <c r="D286" s="1">
        <v>230453.0</v>
      </c>
      <c r="E286" s="1" t="str">
        <f>IFERROR(__xludf.DUMMYFUNCTION("DETECTLANGUAGE(C286)"),"en")</f>
        <v>en</v>
      </c>
    </row>
    <row r="287">
      <c r="A287" s="2">
        <v>44221.32083333333</v>
      </c>
      <c r="B287" s="1" t="s">
        <v>325</v>
      </c>
      <c r="C287" s="1" t="s">
        <v>326</v>
      </c>
      <c r="D287" s="1">
        <v>168829.0</v>
      </c>
      <c r="E287" s="1" t="str">
        <f>IFERROR(__xludf.DUMMYFUNCTION("DETECTLANGUAGE(C287)"),"en")</f>
        <v>en</v>
      </c>
    </row>
    <row r="288">
      <c r="A288" s="2">
        <v>44221.32152777778</v>
      </c>
      <c r="B288" s="1" t="s">
        <v>174</v>
      </c>
      <c r="C288" s="1" t="s">
        <v>175</v>
      </c>
      <c r="D288" s="1">
        <v>45548.0</v>
      </c>
      <c r="E288" s="1" t="str">
        <f>IFERROR(__xludf.DUMMYFUNCTION("DETECTLANGUAGE(C288)"),"en")</f>
        <v>en</v>
      </c>
    </row>
    <row r="289">
      <c r="A289" s="2">
        <v>44221.322222222225</v>
      </c>
      <c r="B289" s="1" t="s">
        <v>174</v>
      </c>
      <c r="C289" s="1" t="s">
        <v>175</v>
      </c>
      <c r="D289" s="1">
        <v>59649.0</v>
      </c>
      <c r="E289" s="1" t="str">
        <f>IFERROR(__xludf.DUMMYFUNCTION("DETECTLANGUAGE(C289)"),"en")</f>
        <v>en</v>
      </c>
    </row>
    <row r="290">
      <c r="A290" s="2">
        <v>44221.32638888889</v>
      </c>
      <c r="B290" s="1" t="s">
        <v>118</v>
      </c>
      <c r="C290" s="1" t="s">
        <v>119</v>
      </c>
      <c r="D290" s="1">
        <v>341360.0</v>
      </c>
      <c r="E290" s="1" t="str">
        <f>IFERROR(__xludf.DUMMYFUNCTION("DETECTLANGUAGE(C290)"),"en")</f>
        <v>en</v>
      </c>
    </row>
    <row r="291">
      <c r="A291" s="2">
        <v>44221.32777777778</v>
      </c>
      <c r="B291" s="1" t="s">
        <v>82</v>
      </c>
      <c r="C291" s="1" t="s">
        <v>327</v>
      </c>
      <c r="D291" s="1">
        <v>112548.0</v>
      </c>
      <c r="E291" s="1" t="str">
        <f>IFERROR(__xludf.DUMMYFUNCTION("DETECTLANGUAGE(C291)"),"en")</f>
        <v>en</v>
      </c>
    </row>
    <row r="292">
      <c r="A292" s="2">
        <v>44221.33194444444</v>
      </c>
      <c r="B292" s="1" t="s">
        <v>181</v>
      </c>
      <c r="C292" s="1" t="s">
        <v>182</v>
      </c>
      <c r="D292" s="1">
        <v>220480.0</v>
      </c>
      <c r="E292" s="1" t="str">
        <f>IFERROR(__xludf.DUMMYFUNCTION("DETECTLANGUAGE(C292)"),"en")</f>
        <v>en</v>
      </c>
    </row>
    <row r="293">
      <c r="A293" s="2">
        <v>44221.33194444444</v>
      </c>
      <c r="B293" s="1" t="s">
        <v>199</v>
      </c>
      <c r="C293" s="1" t="s">
        <v>328</v>
      </c>
      <c r="D293" s="1">
        <v>5583.0</v>
      </c>
      <c r="E293" s="1" t="str">
        <f>IFERROR(__xludf.DUMMYFUNCTION("DETECTLANGUAGE(C293)"),"en")</f>
        <v>en</v>
      </c>
    </row>
    <row r="294">
      <c r="A294" s="2">
        <v>44221.334027777775</v>
      </c>
      <c r="B294" s="1" t="s">
        <v>176</v>
      </c>
      <c r="C294" s="1" t="s">
        <v>177</v>
      </c>
      <c r="D294" s="1">
        <v>155542.0</v>
      </c>
      <c r="E294" s="1" t="str">
        <f>IFERROR(__xludf.DUMMYFUNCTION("DETECTLANGUAGE(C294)"),"en")</f>
        <v>en</v>
      </c>
    </row>
    <row r="295">
      <c r="A295" s="2">
        <v>44221.33541666667</v>
      </c>
      <c r="B295" s="1" t="s">
        <v>329</v>
      </c>
      <c r="C295" s="1" t="s">
        <v>330</v>
      </c>
      <c r="D295" s="1">
        <v>1551.0</v>
      </c>
      <c r="E295" s="1" t="str">
        <f>IFERROR(__xludf.DUMMYFUNCTION("DETECTLANGUAGE(C295)"),"en")</f>
        <v>en</v>
      </c>
    </row>
    <row r="296">
      <c r="A296" s="2">
        <v>44221.33541666667</v>
      </c>
      <c r="B296" s="1" t="s">
        <v>331</v>
      </c>
      <c r="C296" s="1" t="s">
        <v>332</v>
      </c>
      <c r="D296" s="1">
        <v>122329.0</v>
      </c>
      <c r="E296" s="1" t="str">
        <f>IFERROR(__xludf.DUMMYFUNCTION("DETECTLANGUAGE(C296)"),"en")</f>
        <v>en</v>
      </c>
    </row>
    <row r="297">
      <c r="A297" s="2">
        <v>44221.33541666667</v>
      </c>
      <c r="B297" s="1" t="s">
        <v>94</v>
      </c>
      <c r="C297" s="1" t="s">
        <v>333</v>
      </c>
      <c r="D297" s="1">
        <v>432.0</v>
      </c>
      <c r="E297" s="1" t="str">
        <f>IFERROR(__xludf.DUMMYFUNCTION("DETECTLANGUAGE(C297)"),"en")</f>
        <v>en</v>
      </c>
    </row>
    <row r="298">
      <c r="A298" s="2">
        <v>44221.33541666667</v>
      </c>
      <c r="B298" s="1" t="s">
        <v>226</v>
      </c>
      <c r="C298" s="1" t="s">
        <v>334</v>
      </c>
      <c r="D298" s="1">
        <v>3427.0</v>
      </c>
      <c r="E298" s="1" t="str">
        <f>IFERROR(__xludf.DUMMYFUNCTION("DETECTLANGUAGE(C298)"),"en")</f>
        <v>en</v>
      </c>
    </row>
    <row r="299">
      <c r="A299" s="2">
        <v>44221.336805555555</v>
      </c>
      <c r="B299" s="1" t="s">
        <v>329</v>
      </c>
      <c r="C299" s="1" t="s">
        <v>330</v>
      </c>
      <c r="D299" s="1">
        <v>60911.0</v>
      </c>
      <c r="E299" s="1" t="str">
        <f>IFERROR(__xludf.DUMMYFUNCTION("DETECTLANGUAGE(C299)"),"en")</f>
        <v>en</v>
      </c>
    </row>
    <row r="300">
      <c r="A300" s="2">
        <v>44221.33888888889</v>
      </c>
      <c r="B300" s="1" t="s">
        <v>94</v>
      </c>
      <c r="C300" s="1" t="s">
        <v>333</v>
      </c>
      <c r="D300" s="1">
        <v>177626.0</v>
      </c>
      <c r="E300" s="1" t="str">
        <f>IFERROR(__xludf.DUMMYFUNCTION("DETECTLANGUAGE(C300)"),"en")</f>
        <v>en</v>
      </c>
    </row>
    <row r="301">
      <c r="A301" s="2">
        <v>44221.342361111114</v>
      </c>
      <c r="B301" s="1" t="s">
        <v>335</v>
      </c>
      <c r="C301" s="1" t="s">
        <v>336</v>
      </c>
      <c r="D301" s="1">
        <v>265266.0</v>
      </c>
      <c r="E301" s="1" t="str">
        <f>IFERROR(__xludf.DUMMYFUNCTION("DETECTLANGUAGE(C301)"),"en")</f>
        <v>en</v>
      </c>
    </row>
    <row r="302">
      <c r="A302" s="2">
        <v>44221.34305555555</v>
      </c>
      <c r="B302" s="1" t="s">
        <v>337</v>
      </c>
      <c r="C302" s="1" t="s">
        <v>338</v>
      </c>
      <c r="D302" s="1">
        <v>96503.0</v>
      </c>
      <c r="E302" s="1" t="str">
        <f>IFERROR(__xludf.DUMMYFUNCTION("DETECTLANGUAGE(C302)"),"en")</f>
        <v>en</v>
      </c>
    </row>
    <row r="303">
      <c r="A303" s="2">
        <v>44221.34305555555</v>
      </c>
      <c r="B303" s="1" t="s">
        <v>100</v>
      </c>
      <c r="C303" s="1" t="s">
        <v>339</v>
      </c>
      <c r="D303" s="1">
        <v>23.0</v>
      </c>
      <c r="E303" s="1" t="str">
        <f>IFERROR(__xludf.DUMMYFUNCTION("DETECTLANGUAGE(C303)"),"en")</f>
        <v>en</v>
      </c>
    </row>
    <row r="304">
      <c r="A304" s="2">
        <v>44221.34305555555</v>
      </c>
      <c r="B304" s="1" t="s">
        <v>5</v>
      </c>
      <c r="C304" s="1" t="s">
        <v>340</v>
      </c>
      <c r="D304" s="1">
        <v>772.0</v>
      </c>
      <c r="E304" s="1" t="str">
        <f>IFERROR(__xludf.DUMMYFUNCTION("DETECTLANGUAGE(C304)"),"en")</f>
        <v>en</v>
      </c>
    </row>
    <row r="305">
      <c r="A305" s="2">
        <v>44221.34375</v>
      </c>
      <c r="B305" s="1" t="s">
        <v>100</v>
      </c>
      <c r="C305" s="1" t="s">
        <v>339</v>
      </c>
      <c r="D305" s="1">
        <v>29637.0</v>
      </c>
      <c r="E305" s="1" t="str">
        <f>IFERROR(__xludf.DUMMYFUNCTION("DETECTLANGUAGE(C305)"),"en")</f>
        <v>en</v>
      </c>
    </row>
    <row r="306">
      <c r="A306" s="2">
        <v>44221.34583333333</v>
      </c>
      <c r="B306" s="1" t="s">
        <v>5</v>
      </c>
      <c r="C306" s="1" t="s">
        <v>340</v>
      </c>
      <c r="D306" s="1">
        <v>200379.0</v>
      </c>
      <c r="E306" s="1" t="str">
        <f>IFERROR(__xludf.DUMMYFUNCTION("DETECTLANGUAGE(C306)"),"en")</f>
        <v>en</v>
      </c>
    </row>
    <row r="307">
      <c r="A307" s="2">
        <v>44221.34861111111</v>
      </c>
      <c r="B307" s="1" t="s">
        <v>257</v>
      </c>
      <c r="C307" s="1" t="s">
        <v>341</v>
      </c>
      <c r="D307" s="1">
        <v>1018.0</v>
      </c>
      <c r="E307" s="1" t="str">
        <f>IFERROR(__xludf.DUMMYFUNCTION("DETECTLANGUAGE(C307)"),"en")</f>
        <v>en</v>
      </c>
    </row>
    <row r="308">
      <c r="A308" s="2">
        <v>44221.34861111111</v>
      </c>
      <c r="B308" s="1" t="s">
        <v>76</v>
      </c>
      <c r="C308" s="1" t="s">
        <v>342</v>
      </c>
      <c r="D308" s="1">
        <v>3320.0</v>
      </c>
      <c r="E308" s="1" t="str">
        <f>IFERROR(__xludf.DUMMYFUNCTION("DETECTLANGUAGE(C308)"),"en")</f>
        <v>en</v>
      </c>
    </row>
    <row r="309">
      <c r="A309" s="2">
        <v>44221.34861111111</v>
      </c>
      <c r="B309" s="1" t="s">
        <v>76</v>
      </c>
      <c r="C309" s="1" t="s">
        <v>342</v>
      </c>
      <c r="D309" s="1">
        <v>10429.0</v>
      </c>
      <c r="E309" s="1" t="str">
        <f>IFERROR(__xludf.DUMMYFUNCTION("DETECTLANGUAGE(C309)"),"en")</f>
        <v>en</v>
      </c>
    </row>
    <row r="310">
      <c r="A310" s="2">
        <v>44221.34861111111</v>
      </c>
      <c r="B310" s="1" t="s">
        <v>76</v>
      </c>
      <c r="C310" s="1" t="s">
        <v>343</v>
      </c>
      <c r="D310" s="1">
        <v>196053.0</v>
      </c>
      <c r="E310" s="1" t="str">
        <f>IFERROR(__xludf.DUMMYFUNCTION("DETECTLANGUAGE(C310)"),"en")</f>
        <v>en</v>
      </c>
    </row>
    <row r="311">
      <c r="A311" s="2">
        <v>44221.350694444445</v>
      </c>
      <c r="B311" s="1" t="s">
        <v>76</v>
      </c>
      <c r="C311" s="1" t="s">
        <v>344</v>
      </c>
      <c r="D311" s="1">
        <v>199720.0</v>
      </c>
      <c r="E311" s="1" t="str">
        <f>IFERROR(__xludf.DUMMYFUNCTION("DETECTLANGUAGE(C311)"),"es")</f>
        <v>es</v>
      </c>
    </row>
    <row r="312">
      <c r="A312" s="2">
        <v>44221.35277777778</v>
      </c>
      <c r="B312" s="1" t="s">
        <v>76</v>
      </c>
      <c r="C312" s="1" t="s">
        <v>345</v>
      </c>
      <c r="D312" s="1">
        <v>174080.0</v>
      </c>
      <c r="E312" s="1" t="str">
        <f>IFERROR(__xludf.DUMMYFUNCTION("DETECTLANGUAGE(C312)"),"en")</f>
        <v>en</v>
      </c>
    </row>
    <row r="313">
      <c r="A313" s="2">
        <v>44221.35555555556</v>
      </c>
      <c r="B313" s="1" t="s">
        <v>76</v>
      </c>
      <c r="C313" s="1" t="s">
        <v>346</v>
      </c>
      <c r="D313" s="1">
        <v>201853.0</v>
      </c>
      <c r="E313" s="1" t="str">
        <f>IFERROR(__xludf.DUMMYFUNCTION("DETECTLANGUAGE(C313)"),"en")</f>
        <v>en</v>
      </c>
    </row>
    <row r="314">
      <c r="A314" s="2">
        <v>44221.35833333333</v>
      </c>
      <c r="B314" s="1" t="s">
        <v>76</v>
      </c>
      <c r="C314" s="1" t="s">
        <v>347</v>
      </c>
      <c r="D314" s="1">
        <v>228133.0</v>
      </c>
      <c r="E314" s="1" t="str">
        <f>IFERROR(__xludf.DUMMYFUNCTION("DETECTLANGUAGE(C314)"),"en")</f>
        <v>en</v>
      </c>
    </row>
    <row r="315">
      <c r="A315" s="2">
        <v>44221.35902777778</v>
      </c>
      <c r="B315" s="1" t="s">
        <v>76</v>
      </c>
      <c r="C315" s="1">
        <v>18.0</v>
      </c>
      <c r="D315" s="1">
        <v>101638.0</v>
      </c>
      <c r="E315" s="1" t="str">
        <f>IFERROR(__xludf.DUMMYFUNCTION("DETECTLANGUAGE(C315)"),"und")</f>
        <v>und</v>
      </c>
    </row>
    <row r="316">
      <c r="A316" s="2">
        <v>44221.37222222222</v>
      </c>
      <c r="B316" s="1" t="s">
        <v>76</v>
      </c>
      <c r="C316" s="1">
        <v>18.0</v>
      </c>
      <c r="D316" s="1">
        <v>151615.0</v>
      </c>
      <c r="E316" s="1" t="str">
        <f>IFERROR(__xludf.DUMMYFUNCTION("DETECTLANGUAGE(C316)"),"und")</f>
        <v>und</v>
      </c>
    </row>
    <row r="317">
      <c r="A317" s="2">
        <v>44221.37430555555</v>
      </c>
      <c r="B317" s="1" t="s">
        <v>76</v>
      </c>
      <c r="C317" s="1" t="s">
        <v>348</v>
      </c>
      <c r="D317" s="1">
        <v>158320.0</v>
      </c>
      <c r="E317" s="1" t="str">
        <f>IFERROR(__xludf.DUMMYFUNCTION("DETECTLANGUAGE(C317)"),"en")</f>
        <v>en</v>
      </c>
    </row>
    <row r="318">
      <c r="A318" s="2">
        <v>44221.376388888886</v>
      </c>
      <c r="B318" s="1" t="s">
        <v>76</v>
      </c>
      <c r="C318" s="1" t="s">
        <v>349</v>
      </c>
      <c r="D318" s="1">
        <v>1371.0</v>
      </c>
      <c r="E318" s="1" t="str">
        <f>IFERROR(__xludf.DUMMYFUNCTION("DETECTLANGUAGE(C318)"),"en")</f>
        <v>en</v>
      </c>
    </row>
    <row r="319">
      <c r="A319" s="2">
        <v>44221.376388888886</v>
      </c>
      <c r="B319" s="1" t="s">
        <v>76</v>
      </c>
      <c r="C319" s="1" t="s">
        <v>350</v>
      </c>
      <c r="D319" s="1">
        <v>8590.0</v>
      </c>
      <c r="E319" s="1" t="str">
        <f>IFERROR(__xludf.DUMMYFUNCTION("DETECTLANGUAGE(C319)"),"en")</f>
        <v>en</v>
      </c>
    </row>
    <row r="320">
      <c r="A320" s="2">
        <v>44221.376388888886</v>
      </c>
      <c r="B320" s="1" t="s">
        <v>76</v>
      </c>
      <c r="C320" s="1" t="s">
        <v>351</v>
      </c>
      <c r="D320" s="1">
        <v>194200.0</v>
      </c>
      <c r="E320" s="1" t="str">
        <f>IFERROR(__xludf.DUMMYFUNCTION("DETECTLANGUAGE(C320)"),"en")</f>
        <v>en</v>
      </c>
    </row>
    <row r="321">
      <c r="A321" s="2">
        <v>44221.376388888886</v>
      </c>
      <c r="B321" s="1" t="s">
        <v>76</v>
      </c>
      <c r="C321" s="1" t="s">
        <v>347</v>
      </c>
      <c r="D321" s="1">
        <v>3085.0</v>
      </c>
      <c r="E321" s="1" t="str">
        <f>IFERROR(__xludf.DUMMYFUNCTION("DETECTLANGUAGE(C321)"),"en")</f>
        <v>en</v>
      </c>
    </row>
    <row r="322">
      <c r="A322" s="2">
        <v>44221.379166666666</v>
      </c>
      <c r="B322" s="1" t="s">
        <v>76</v>
      </c>
      <c r="C322" s="1" t="s">
        <v>352</v>
      </c>
      <c r="D322" s="1">
        <v>214720.0</v>
      </c>
      <c r="E322" s="1" t="str">
        <f>IFERROR(__xludf.DUMMYFUNCTION("DETECTLANGUAGE(C322)"),"sv")</f>
        <v>sv</v>
      </c>
    </row>
    <row r="323">
      <c r="A323" s="2">
        <v>44221.38125</v>
      </c>
      <c r="B323" s="1" t="s">
        <v>76</v>
      </c>
      <c r="C323" s="1" t="s">
        <v>353</v>
      </c>
      <c r="D323" s="1">
        <v>0.0</v>
      </c>
      <c r="E323" s="1" t="str">
        <f>IFERROR(__xludf.DUMMYFUNCTION("DETECTLANGUAGE(C323)"),"en")</f>
        <v>en</v>
      </c>
    </row>
    <row r="324">
      <c r="A324" s="2">
        <v>44221.38125</v>
      </c>
      <c r="B324" s="1" t="s">
        <v>76</v>
      </c>
      <c r="C324" s="1" t="s">
        <v>354</v>
      </c>
      <c r="D324" s="1">
        <v>815.0</v>
      </c>
      <c r="E324" s="1" t="str">
        <f>IFERROR(__xludf.DUMMYFUNCTION("DETECTLANGUAGE(C324)"),"en")</f>
        <v>en</v>
      </c>
    </row>
    <row r="325">
      <c r="A325" s="2">
        <v>44221.38125</v>
      </c>
      <c r="B325" s="1" t="s">
        <v>76</v>
      </c>
      <c r="C325" s="1" t="s">
        <v>343</v>
      </c>
      <c r="D325" s="1">
        <v>196053.0</v>
      </c>
      <c r="E325" s="1" t="str">
        <f>IFERROR(__xludf.DUMMYFUNCTION("DETECTLANGUAGE(C325)"),"en")</f>
        <v>en</v>
      </c>
    </row>
    <row r="326">
      <c r="A326" s="2">
        <v>44221.385416666664</v>
      </c>
      <c r="B326" s="1" t="s">
        <v>16</v>
      </c>
      <c r="C326" s="1" t="s">
        <v>355</v>
      </c>
      <c r="D326" s="1">
        <v>22741.0</v>
      </c>
      <c r="E326" s="1" t="str">
        <f>IFERROR(__xludf.DUMMYFUNCTION("DETECTLANGUAGE(C326)"),"hi")</f>
        <v>hi</v>
      </c>
    </row>
    <row r="327">
      <c r="A327" s="2">
        <v>44221.385416666664</v>
      </c>
      <c r="B327" s="1" t="s">
        <v>356</v>
      </c>
      <c r="C327" s="1" t="s">
        <v>357</v>
      </c>
      <c r="D327" s="1">
        <v>216386.0</v>
      </c>
      <c r="E327" s="1" t="str">
        <f>IFERROR(__xludf.DUMMYFUNCTION("DETECTLANGUAGE(C327)"),"en")</f>
        <v>en</v>
      </c>
    </row>
    <row r="328">
      <c r="A328" s="2">
        <v>44221.38680555556</v>
      </c>
      <c r="B328" s="1" t="s">
        <v>143</v>
      </c>
      <c r="C328" s="1" t="s">
        <v>144</v>
      </c>
      <c r="D328" s="1">
        <v>91881.0</v>
      </c>
      <c r="E328" s="1" t="str">
        <f>IFERROR(__xludf.DUMMYFUNCTION("DETECTLANGUAGE(C328)"),"en")</f>
        <v>en</v>
      </c>
    </row>
    <row r="329">
      <c r="A329" s="2">
        <v>44221.388194444444</v>
      </c>
      <c r="B329" s="1" t="s">
        <v>128</v>
      </c>
      <c r="C329" s="1" t="s">
        <v>298</v>
      </c>
      <c r="D329" s="1">
        <v>148640.0</v>
      </c>
      <c r="E329" s="1" t="str">
        <f>IFERROR(__xludf.DUMMYFUNCTION("DETECTLANGUAGE(C329)"),"en")</f>
        <v>en</v>
      </c>
    </row>
    <row r="330">
      <c r="A330" s="2">
        <v>44221.39166666667</v>
      </c>
      <c r="B330" s="1" t="s">
        <v>102</v>
      </c>
      <c r="C330" s="1" t="s">
        <v>358</v>
      </c>
      <c r="D330" s="1">
        <v>255885.0</v>
      </c>
      <c r="E330" s="1" t="str">
        <f>IFERROR(__xludf.DUMMYFUNCTION("DETECTLANGUAGE(C330)"),"en")</f>
        <v>en</v>
      </c>
    </row>
    <row r="331">
      <c r="A331" s="2">
        <v>44221.393055555556</v>
      </c>
      <c r="B331" s="1" t="s">
        <v>359</v>
      </c>
      <c r="C331" s="1" t="s">
        <v>360</v>
      </c>
      <c r="D331" s="1">
        <v>163253.0</v>
      </c>
      <c r="E331" s="1" t="str">
        <f>IFERROR(__xludf.DUMMYFUNCTION("DETECTLANGUAGE(C331)"),"en")</f>
        <v>en</v>
      </c>
    </row>
    <row r="332">
      <c r="A332" s="2">
        <v>44221.395833333336</v>
      </c>
      <c r="B332" s="1" t="s">
        <v>278</v>
      </c>
      <c r="C332" s="1" t="s">
        <v>361</v>
      </c>
      <c r="D332" s="1">
        <v>214226.0</v>
      </c>
      <c r="E332" s="1" t="str">
        <f>IFERROR(__xludf.DUMMYFUNCTION("DETECTLANGUAGE(C332)"),"en")</f>
        <v>en</v>
      </c>
    </row>
    <row r="333">
      <c r="A333" s="2">
        <v>44221.39791666667</v>
      </c>
      <c r="B333" s="1" t="s">
        <v>362</v>
      </c>
      <c r="C333" s="1" t="s">
        <v>363</v>
      </c>
      <c r="D333" s="1">
        <v>188563.0</v>
      </c>
      <c r="E333" s="1" t="str">
        <f>IFERROR(__xludf.DUMMYFUNCTION("DETECTLANGUAGE(C333)"),"en")</f>
        <v>en</v>
      </c>
    </row>
    <row r="334">
      <c r="A334" s="2">
        <v>44221.399305555555</v>
      </c>
      <c r="B334" s="1" t="s">
        <v>329</v>
      </c>
      <c r="C334" s="1" t="s">
        <v>364</v>
      </c>
      <c r="D334" s="1">
        <v>110886.0</v>
      </c>
      <c r="E334" s="1" t="str">
        <f>IFERROR(__xludf.DUMMYFUNCTION("DETECTLANGUAGE(C334)"),"en")</f>
        <v>en</v>
      </c>
    </row>
    <row r="335">
      <c r="A335" s="2">
        <v>44221.40138888889</v>
      </c>
      <c r="B335" s="1" t="s">
        <v>365</v>
      </c>
      <c r="C335" s="1" t="s">
        <v>366</v>
      </c>
      <c r="D335" s="1">
        <v>182514.0</v>
      </c>
      <c r="E335" s="1" t="str">
        <f>IFERROR(__xludf.DUMMYFUNCTION("DETECTLANGUAGE(C335)"),"fil")</f>
        <v>fil</v>
      </c>
    </row>
    <row r="336">
      <c r="A336" s="2">
        <v>44221.40416666667</v>
      </c>
      <c r="B336" s="1" t="s">
        <v>367</v>
      </c>
      <c r="C336" s="1" t="s">
        <v>368</v>
      </c>
      <c r="D336" s="1">
        <v>13133.0</v>
      </c>
      <c r="E336" s="1" t="str">
        <f>IFERROR(__xludf.DUMMYFUNCTION("DETECTLANGUAGE(C336)"),"en")</f>
        <v>en</v>
      </c>
    </row>
    <row r="337">
      <c r="A337" s="2">
        <v>44221.40416666667</v>
      </c>
      <c r="B337" s="1" t="s">
        <v>135</v>
      </c>
      <c r="C337" s="1" t="s">
        <v>369</v>
      </c>
      <c r="D337" s="1">
        <v>0.0</v>
      </c>
      <c r="E337" s="1" t="str">
        <f>IFERROR(__xludf.DUMMYFUNCTION("DETECTLANGUAGE(C337)"),"en")</f>
        <v>en</v>
      </c>
    </row>
    <row r="338">
      <c r="A338" s="2">
        <v>44221.40416666667</v>
      </c>
      <c r="B338" s="1" t="s">
        <v>219</v>
      </c>
      <c r="C338" s="1" t="s">
        <v>370</v>
      </c>
      <c r="D338" s="1">
        <v>231963.0</v>
      </c>
      <c r="E338" s="1" t="str">
        <f>IFERROR(__xludf.DUMMYFUNCTION("DETECTLANGUAGE(C338)"),"en")</f>
        <v>en</v>
      </c>
    </row>
    <row r="339">
      <c r="A339" s="2">
        <v>44221.40416666667</v>
      </c>
      <c r="B339" s="1" t="s">
        <v>371</v>
      </c>
      <c r="C339" s="1" t="s">
        <v>372</v>
      </c>
      <c r="D339" s="1">
        <v>6596.0</v>
      </c>
      <c r="E339" s="1" t="str">
        <f>IFERROR(__xludf.DUMMYFUNCTION("DETECTLANGUAGE(C339)"),"pt")</f>
        <v>pt</v>
      </c>
    </row>
    <row r="340">
      <c r="A340" s="2">
        <v>44221.40625</v>
      </c>
      <c r="B340" s="1" t="s">
        <v>126</v>
      </c>
      <c r="C340" s="1" t="s">
        <v>127</v>
      </c>
      <c r="D340" s="1">
        <v>146435.0</v>
      </c>
      <c r="E340" s="1" t="str">
        <f>IFERROR(__xludf.DUMMYFUNCTION("DETECTLANGUAGE(C340)"),"en")</f>
        <v>en</v>
      </c>
    </row>
    <row r="341">
      <c r="A341" s="2">
        <v>44221.40833333333</v>
      </c>
      <c r="B341" s="1" t="s">
        <v>135</v>
      </c>
      <c r="C341" s="1" t="s">
        <v>373</v>
      </c>
      <c r="D341" s="1">
        <v>184240.0</v>
      </c>
      <c r="E341" s="1" t="str">
        <f>IFERROR(__xludf.DUMMYFUNCTION("DETECTLANGUAGE(C341)"),"bg")</f>
        <v>bg</v>
      </c>
    </row>
    <row r="342">
      <c r="A342" s="2">
        <v>44221.410416666666</v>
      </c>
      <c r="B342" s="1" t="s">
        <v>135</v>
      </c>
      <c r="C342" s="1" t="s">
        <v>374</v>
      </c>
      <c r="D342" s="1">
        <v>176293.0</v>
      </c>
      <c r="E342" s="1" t="str">
        <f>IFERROR(__xludf.DUMMYFUNCTION("DETECTLANGUAGE(C342)"),"en")</f>
        <v>en</v>
      </c>
    </row>
    <row r="343">
      <c r="A343" s="2">
        <v>44221.416666666664</v>
      </c>
      <c r="B343" s="1" t="s">
        <v>135</v>
      </c>
      <c r="C343" s="1" t="s">
        <v>375</v>
      </c>
      <c r="D343" s="1">
        <v>60798.0</v>
      </c>
      <c r="E343" s="1" t="str">
        <f>IFERROR(__xludf.DUMMYFUNCTION("DETECTLANGUAGE(C343)"),"en")</f>
        <v>en</v>
      </c>
    </row>
    <row r="344">
      <c r="A344" s="2">
        <v>44221.42013888889</v>
      </c>
      <c r="B344" s="1" t="s">
        <v>135</v>
      </c>
      <c r="C344" s="1" t="s">
        <v>183</v>
      </c>
      <c r="D344" s="1">
        <v>231466.0</v>
      </c>
      <c r="E344" s="1" t="str">
        <f>IFERROR(__xludf.DUMMYFUNCTION("DETECTLANGUAGE(C344)"),"en")</f>
        <v>en</v>
      </c>
    </row>
    <row r="345">
      <c r="A345" s="2">
        <v>44221.42222222222</v>
      </c>
      <c r="B345" s="1" t="s">
        <v>135</v>
      </c>
      <c r="C345" s="1" t="s">
        <v>270</v>
      </c>
      <c r="D345" s="1">
        <v>165893.0</v>
      </c>
      <c r="E345" s="1" t="str">
        <f>IFERROR(__xludf.DUMMYFUNCTION("DETECTLANGUAGE(C345)"),"en")</f>
        <v>en</v>
      </c>
    </row>
    <row r="346">
      <c r="A346" s="2">
        <v>44221.424305555556</v>
      </c>
      <c r="B346" s="1" t="s">
        <v>135</v>
      </c>
      <c r="C346" s="1" t="s">
        <v>162</v>
      </c>
      <c r="D346" s="1">
        <v>212040.0</v>
      </c>
      <c r="E346" s="1" t="str">
        <f>IFERROR(__xludf.DUMMYFUNCTION("DETECTLANGUAGE(C346)"),"en")</f>
        <v>en</v>
      </c>
    </row>
    <row r="347">
      <c r="A347" s="2">
        <v>44221.427083333336</v>
      </c>
      <c r="B347" s="1" t="s">
        <v>135</v>
      </c>
      <c r="C347" s="1" t="s">
        <v>376</v>
      </c>
      <c r="D347" s="1">
        <v>219213.0</v>
      </c>
      <c r="E347" s="1" t="str">
        <f>IFERROR(__xludf.DUMMYFUNCTION("DETECTLANGUAGE(C347)"),"en")</f>
        <v>en</v>
      </c>
    </row>
    <row r="348">
      <c r="A348" s="2">
        <v>44221.427083333336</v>
      </c>
      <c r="B348" s="1" t="s">
        <v>135</v>
      </c>
      <c r="C348" s="1" t="s">
        <v>376</v>
      </c>
      <c r="D348" s="1">
        <v>3565.0</v>
      </c>
      <c r="E348" s="1" t="str">
        <f>IFERROR(__xludf.DUMMYFUNCTION("DETECTLANGUAGE(C348)"),"en")</f>
        <v>en</v>
      </c>
    </row>
    <row r="349">
      <c r="A349" s="2">
        <v>44221.427083333336</v>
      </c>
      <c r="B349" s="1" t="s">
        <v>135</v>
      </c>
      <c r="C349" s="1" t="s">
        <v>377</v>
      </c>
      <c r="D349" s="1">
        <v>9333.0</v>
      </c>
      <c r="E349" s="1" t="str">
        <f>IFERROR(__xludf.DUMMYFUNCTION("DETECTLANGUAGE(C349)"),"en")</f>
        <v>en</v>
      </c>
    </row>
    <row r="350">
      <c r="A350" s="2">
        <v>44221.42916666667</v>
      </c>
      <c r="B350" s="1" t="s">
        <v>135</v>
      </c>
      <c r="C350" s="1" t="s">
        <v>377</v>
      </c>
      <c r="D350" s="1">
        <v>173834.0</v>
      </c>
      <c r="E350" s="1" t="str">
        <f>IFERROR(__xludf.DUMMYFUNCTION("DETECTLANGUAGE(C350)"),"en")</f>
        <v>en</v>
      </c>
    </row>
    <row r="351">
      <c r="A351" s="2">
        <v>44221.43125</v>
      </c>
      <c r="B351" s="1" t="s">
        <v>135</v>
      </c>
      <c r="C351" s="1" t="s">
        <v>378</v>
      </c>
      <c r="D351" s="1">
        <v>167010.0</v>
      </c>
      <c r="E351" s="1" t="str">
        <f>IFERROR(__xludf.DUMMYFUNCTION("DETECTLANGUAGE(C351)"),"en")</f>
        <v>en</v>
      </c>
    </row>
    <row r="352">
      <c r="A352" s="2">
        <v>44221.4375</v>
      </c>
      <c r="B352" s="1" t="s">
        <v>118</v>
      </c>
      <c r="C352" s="1" t="s">
        <v>119</v>
      </c>
      <c r="D352" s="1">
        <v>277550.0</v>
      </c>
      <c r="E352" s="1" t="str">
        <f>IFERROR(__xludf.DUMMYFUNCTION("DETECTLANGUAGE(C352)"),"en")</f>
        <v>en</v>
      </c>
    </row>
    <row r="353">
      <c r="A353" s="2">
        <v>44221.43958333333</v>
      </c>
      <c r="B353" s="1" t="s">
        <v>163</v>
      </c>
      <c r="C353" s="1" t="s">
        <v>164</v>
      </c>
      <c r="D353" s="1">
        <v>171290.0</v>
      </c>
      <c r="E353" s="1" t="str">
        <f>IFERROR(__xludf.DUMMYFUNCTION("DETECTLANGUAGE(C353)"),"sl")</f>
        <v>sl</v>
      </c>
    </row>
    <row r="354">
      <c r="A354" s="2">
        <v>44221.611805555556</v>
      </c>
      <c r="B354" s="1" t="s">
        <v>379</v>
      </c>
      <c r="C354" s="1" t="s">
        <v>380</v>
      </c>
      <c r="D354" s="1">
        <v>98303.0</v>
      </c>
      <c r="E354" s="1" t="str">
        <f>IFERROR(__xludf.DUMMYFUNCTION("DETECTLANGUAGE(C354)"),"en")</f>
        <v>en</v>
      </c>
    </row>
    <row r="355">
      <c r="A355" s="2">
        <v>44221.611805555556</v>
      </c>
      <c r="B355" s="1" t="s">
        <v>381</v>
      </c>
      <c r="C355" s="1" t="s">
        <v>382</v>
      </c>
      <c r="D355" s="1">
        <v>23.0</v>
      </c>
      <c r="E355" s="1" t="str">
        <f>IFERROR(__xludf.DUMMYFUNCTION("DETECTLANGUAGE(C355)"),"en")</f>
        <v>en</v>
      </c>
    </row>
    <row r="356">
      <c r="A356" s="2">
        <v>44221.61388888889</v>
      </c>
      <c r="B356" s="1" t="s">
        <v>293</v>
      </c>
      <c r="C356" s="1" t="s">
        <v>294</v>
      </c>
      <c r="D356" s="1">
        <v>153733.0</v>
      </c>
      <c r="E356" s="1" t="str">
        <f>IFERROR(__xludf.DUMMYFUNCTION("DETECTLANGUAGE(C356)"),"en")</f>
        <v>en</v>
      </c>
    </row>
    <row r="357">
      <c r="A357" s="2">
        <v>44221.61666666667</v>
      </c>
      <c r="B357" s="1" t="s">
        <v>188</v>
      </c>
      <c r="C357" s="1" t="s">
        <v>383</v>
      </c>
      <c r="D357" s="1">
        <v>244088.0</v>
      </c>
      <c r="E357" s="1" t="str">
        <f>IFERROR(__xludf.DUMMYFUNCTION("DETECTLANGUAGE(C357)"),"en")</f>
        <v>en</v>
      </c>
    </row>
    <row r="358">
      <c r="A358" s="2">
        <v>44221.61944444444</v>
      </c>
      <c r="B358" s="1" t="s">
        <v>384</v>
      </c>
      <c r="C358" s="1" t="s">
        <v>385</v>
      </c>
      <c r="D358" s="1">
        <v>3977.0</v>
      </c>
      <c r="E358" s="1" t="str">
        <f>IFERROR(__xludf.DUMMYFUNCTION("DETECTLANGUAGE(C358)"),"tr")</f>
        <v>tr</v>
      </c>
    </row>
    <row r="359">
      <c r="A359" s="2">
        <v>44221.61944444444</v>
      </c>
      <c r="B359" s="1" t="s">
        <v>386</v>
      </c>
      <c r="C359" s="1" t="s">
        <v>387</v>
      </c>
      <c r="D359" s="1">
        <v>257334.0</v>
      </c>
      <c r="E359" s="1" t="str">
        <f>IFERROR(__xludf.DUMMYFUNCTION("DETECTLANGUAGE(C359)"),"en")</f>
        <v>en</v>
      </c>
    </row>
    <row r="360">
      <c r="A360" s="2">
        <v>44221.62291666667</v>
      </c>
      <c r="B360" s="1" t="s">
        <v>234</v>
      </c>
      <c r="C360" s="1" t="s">
        <v>235</v>
      </c>
      <c r="D360" s="1">
        <v>319225.0</v>
      </c>
      <c r="E360" s="1" t="str">
        <f>IFERROR(__xludf.DUMMYFUNCTION("DETECTLANGUAGE(C360)"),"en")</f>
        <v>en</v>
      </c>
    </row>
    <row r="361">
      <c r="A361" s="2">
        <v>44221.62569444445</v>
      </c>
      <c r="B361" s="1" t="s">
        <v>331</v>
      </c>
      <c r="C361" s="1" t="s">
        <v>388</v>
      </c>
      <c r="D361" s="1">
        <v>195346.0</v>
      </c>
      <c r="E361" s="1" t="str">
        <f>IFERROR(__xludf.DUMMYFUNCTION("DETECTLANGUAGE(C361)"),"en")</f>
        <v>en</v>
      </c>
    </row>
    <row r="362">
      <c r="A362" s="2">
        <v>44221.63333333333</v>
      </c>
      <c r="B362" s="1" t="s">
        <v>389</v>
      </c>
      <c r="C362" s="1" t="s">
        <v>390</v>
      </c>
      <c r="D362" s="1">
        <v>3963.0</v>
      </c>
      <c r="E362" s="1" t="str">
        <f>IFERROR(__xludf.DUMMYFUNCTION("DETECTLANGUAGE(C362)"),"en")</f>
        <v>en</v>
      </c>
    </row>
    <row r="363">
      <c r="A363" s="2">
        <v>44221.63333333333</v>
      </c>
      <c r="B363" s="1" t="s">
        <v>114</v>
      </c>
      <c r="C363" s="1" t="s">
        <v>391</v>
      </c>
      <c r="D363" s="1">
        <v>113390.0</v>
      </c>
      <c r="E363" s="1" t="str">
        <f>IFERROR(__xludf.DUMMYFUNCTION("DETECTLANGUAGE(C363)"),"en")</f>
        <v>en</v>
      </c>
    </row>
    <row r="364">
      <c r="A364" s="2">
        <v>44221.67013888889</v>
      </c>
      <c r="B364" s="1" t="s">
        <v>392</v>
      </c>
      <c r="C364" s="1" t="s">
        <v>393</v>
      </c>
      <c r="D364" s="1">
        <v>0.0</v>
      </c>
      <c r="E364" s="1" t="str">
        <f>IFERROR(__xludf.DUMMYFUNCTION("DETECTLANGUAGE(C364)"),"en")</f>
        <v>en</v>
      </c>
    </row>
    <row r="365">
      <c r="A365" s="2">
        <v>44221.67013888889</v>
      </c>
      <c r="B365" s="1" t="s">
        <v>167</v>
      </c>
      <c r="C365" s="1" t="s">
        <v>394</v>
      </c>
      <c r="D365" s="1">
        <v>658.0</v>
      </c>
      <c r="E365" s="1" t="str">
        <f>IFERROR(__xludf.DUMMYFUNCTION("DETECTLANGUAGE(C365)"),"en")</f>
        <v>en</v>
      </c>
    </row>
    <row r="366">
      <c r="A366" s="2">
        <v>44221.67013888889</v>
      </c>
      <c r="B366" s="1" t="s">
        <v>102</v>
      </c>
      <c r="C366" s="1" t="s">
        <v>395</v>
      </c>
      <c r="D366" s="1">
        <v>163.0</v>
      </c>
      <c r="E366" s="1" t="str">
        <f>IFERROR(__xludf.DUMMYFUNCTION("DETECTLANGUAGE(C366)"),"en")</f>
        <v>en</v>
      </c>
    </row>
    <row r="367">
      <c r="A367" s="2">
        <v>44221.67013888889</v>
      </c>
      <c r="B367" s="1" t="s">
        <v>5</v>
      </c>
      <c r="C367" s="1" t="s">
        <v>396</v>
      </c>
      <c r="D367" s="1">
        <v>140381.0</v>
      </c>
      <c r="E367" s="1" t="str">
        <f>IFERROR(__xludf.DUMMYFUNCTION("DETECTLANGUAGE(C367)"),"en")</f>
        <v>en</v>
      </c>
    </row>
    <row r="368">
      <c r="A368" s="2">
        <v>44221.67013888889</v>
      </c>
      <c r="B368" s="1" t="s">
        <v>102</v>
      </c>
      <c r="C368" s="1" t="s">
        <v>397</v>
      </c>
      <c r="D368" s="1">
        <v>0.0</v>
      </c>
      <c r="E368" s="1" t="str">
        <f>IFERROR(__xludf.DUMMYFUNCTION("DETECTLANGUAGE(C368)"),"en")</f>
        <v>en</v>
      </c>
    </row>
    <row r="369">
      <c r="A369" s="2">
        <v>44221.67083333333</v>
      </c>
      <c r="B369" s="1" t="s">
        <v>398</v>
      </c>
      <c r="C369" s="1" t="s">
        <v>399</v>
      </c>
      <c r="D369" s="1">
        <v>0.0</v>
      </c>
      <c r="E369" s="1" t="str">
        <f>IFERROR(__xludf.DUMMYFUNCTION("DETECTLANGUAGE(C369)"),"en")</f>
        <v>en</v>
      </c>
    </row>
    <row r="370">
      <c r="A370" s="2">
        <v>44221.67291666667</v>
      </c>
      <c r="B370" s="1" t="s">
        <v>102</v>
      </c>
      <c r="C370" s="1" t="s">
        <v>395</v>
      </c>
      <c r="D370" s="1">
        <v>197436.0</v>
      </c>
      <c r="E370" s="1" t="str">
        <f>IFERROR(__xludf.DUMMYFUNCTION("DETECTLANGUAGE(C370)"),"en")</f>
        <v>en</v>
      </c>
    </row>
    <row r="371">
      <c r="A371" s="2">
        <v>44221.67291666667</v>
      </c>
      <c r="B371" s="1" t="s">
        <v>398</v>
      </c>
      <c r="C371" s="1" t="s">
        <v>399</v>
      </c>
      <c r="D371" s="1">
        <v>2238.0</v>
      </c>
      <c r="E371" s="1" t="str">
        <f>IFERROR(__xludf.DUMMYFUNCTION("DETECTLANGUAGE(C371)"),"en")</f>
        <v>en</v>
      </c>
    </row>
    <row r="372">
      <c r="A372" s="2">
        <v>44221.675</v>
      </c>
      <c r="B372" s="1" t="s">
        <v>88</v>
      </c>
      <c r="C372" s="1" t="s">
        <v>400</v>
      </c>
      <c r="D372" s="1">
        <v>205146.0</v>
      </c>
      <c r="E372" s="1" t="str">
        <f>IFERROR(__xludf.DUMMYFUNCTION("DETECTLANGUAGE(C372)"),"en")</f>
        <v>en</v>
      </c>
    </row>
    <row r="373">
      <c r="A373" s="2">
        <v>44221.677083333336</v>
      </c>
      <c r="B373" s="1" t="s">
        <v>88</v>
      </c>
      <c r="C373" s="1" t="s">
        <v>401</v>
      </c>
      <c r="D373" s="1">
        <v>152454.0</v>
      </c>
      <c r="E373" s="1" t="str">
        <f>IFERROR(__xludf.DUMMYFUNCTION("DETECTLANGUAGE(C373)"),"en")</f>
        <v>en</v>
      </c>
    </row>
    <row r="374">
      <c r="A374" s="2">
        <v>44221.67847222222</v>
      </c>
      <c r="B374" s="1" t="s">
        <v>402</v>
      </c>
      <c r="C374" s="1" t="s">
        <v>403</v>
      </c>
      <c r="D374" s="1">
        <v>94263.0</v>
      </c>
      <c r="E374" s="1" t="str">
        <f>IFERROR(__xludf.DUMMYFUNCTION("DETECTLANGUAGE(C374)"),"en")</f>
        <v>en</v>
      </c>
    </row>
    <row r="375">
      <c r="A375" s="2">
        <v>44221.67847222222</v>
      </c>
      <c r="B375" s="1" t="s">
        <v>120</v>
      </c>
      <c r="C375" s="1" t="s">
        <v>404</v>
      </c>
      <c r="D375" s="1">
        <v>3657.0</v>
      </c>
      <c r="E375" s="1" t="str">
        <f>IFERROR(__xludf.DUMMYFUNCTION("DETECTLANGUAGE(C375)"),"en")</f>
        <v>en</v>
      </c>
    </row>
    <row r="376">
      <c r="A376" s="2">
        <v>44221.680555555555</v>
      </c>
      <c r="B376" s="1" t="s">
        <v>226</v>
      </c>
      <c r="C376" s="1" t="s">
        <v>405</v>
      </c>
      <c r="D376" s="1">
        <v>218146.0</v>
      </c>
      <c r="E376" s="1" t="str">
        <f>IFERROR(__xludf.DUMMYFUNCTION("DETECTLANGUAGE(C376)"),"en")</f>
        <v>en</v>
      </c>
    </row>
    <row r="377">
      <c r="A377" s="2">
        <v>44221.68402777778</v>
      </c>
      <c r="B377" s="1" t="s">
        <v>188</v>
      </c>
      <c r="C377" s="1" t="s">
        <v>406</v>
      </c>
      <c r="D377" s="1">
        <v>249213.0</v>
      </c>
      <c r="E377" s="1" t="str">
        <f>IFERROR(__xludf.DUMMYFUNCTION("DETECTLANGUAGE(C377)"),"en")</f>
        <v>en</v>
      </c>
    </row>
    <row r="378">
      <c r="A378" s="2">
        <v>44221.68472222222</v>
      </c>
      <c r="B378" s="1" t="s">
        <v>244</v>
      </c>
      <c r="C378" s="1" t="s">
        <v>407</v>
      </c>
      <c r="D378" s="1">
        <v>684.0</v>
      </c>
      <c r="E378" s="1" t="str">
        <f>IFERROR(__xludf.DUMMYFUNCTION("DETECTLANGUAGE(C378)"),"en")</f>
        <v>en</v>
      </c>
    </row>
    <row r="379">
      <c r="A379" s="2">
        <v>44221.68472222222</v>
      </c>
      <c r="B379" s="1" t="s">
        <v>76</v>
      </c>
      <c r="C379" s="1" t="s">
        <v>408</v>
      </c>
      <c r="D379" s="1">
        <v>82620.0</v>
      </c>
      <c r="E379" s="1" t="str">
        <f>IFERROR(__xludf.DUMMYFUNCTION("DETECTLANGUAGE(C379)"),"en")</f>
        <v>en</v>
      </c>
    </row>
    <row r="380">
      <c r="A380" s="2">
        <v>44221.68680555555</v>
      </c>
      <c r="B380" s="1" t="s">
        <v>409</v>
      </c>
      <c r="C380" s="1" t="s">
        <v>410</v>
      </c>
      <c r="D380" s="1">
        <v>179982.0</v>
      </c>
      <c r="E380" s="1" t="str">
        <f>IFERROR(__xludf.DUMMYFUNCTION("DETECTLANGUAGE(C380)"),"und")</f>
        <v>und</v>
      </c>
    </row>
    <row r="381">
      <c r="A381" s="2">
        <v>44221.6875</v>
      </c>
      <c r="B381" s="1" t="s">
        <v>411</v>
      </c>
      <c r="C381" s="1" t="s">
        <v>412</v>
      </c>
      <c r="D381" s="1">
        <v>44715.0</v>
      </c>
      <c r="E381" s="1" t="str">
        <f>IFERROR(__xludf.DUMMYFUNCTION("DETECTLANGUAGE(C381)"),"en")</f>
        <v>en</v>
      </c>
    </row>
    <row r="382">
      <c r="A382" s="2">
        <v>44221.68958333333</v>
      </c>
      <c r="B382" s="1" t="s">
        <v>244</v>
      </c>
      <c r="C382" s="1" t="s">
        <v>245</v>
      </c>
      <c r="D382" s="1">
        <v>171410.0</v>
      </c>
      <c r="E382" s="1" t="str">
        <f>IFERROR(__xludf.DUMMYFUNCTION("DETECTLANGUAGE(C382)"),"en")</f>
        <v>en</v>
      </c>
    </row>
    <row r="383">
      <c r="A383" s="2">
        <v>44221.69097222222</v>
      </c>
      <c r="B383" s="1" t="s">
        <v>413</v>
      </c>
      <c r="C383" s="4" t="s">
        <v>414</v>
      </c>
      <c r="D383" s="1">
        <v>121333.0</v>
      </c>
      <c r="E383" s="1" t="str">
        <f>IFERROR(__xludf.DUMMYFUNCTION("DETECTLANGUAGE(C383)"),"en")</f>
        <v>en</v>
      </c>
    </row>
    <row r="384">
      <c r="A384" s="2">
        <v>44221.69097222222</v>
      </c>
      <c r="B384" s="1" t="s">
        <v>82</v>
      </c>
      <c r="C384" s="1" t="s">
        <v>206</v>
      </c>
      <c r="D384" s="1">
        <v>1030.0</v>
      </c>
      <c r="E384" s="1" t="str">
        <f>IFERROR(__xludf.DUMMYFUNCTION("DETECTLANGUAGE(C384)"),"is")</f>
        <v>is</v>
      </c>
    </row>
    <row r="385">
      <c r="A385" s="2">
        <v>44221.691666666666</v>
      </c>
      <c r="B385" s="1" t="s">
        <v>96</v>
      </c>
      <c r="C385" s="1" t="s">
        <v>415</v>
      </c>
      <c r="D385" s="1">
        <v>1041.0</v>
      </c>
      <c r="E385" s="1" t="str">
        <f>IFERROR(__xludf.DUMMYFUNCTION("DETECTLANGUAGE(C385)"),"en")</f>
        <v>en</v>
      </c>
    </row>
    <row r="386">
      <c r="A386" s="2">
        <v>44221.691666666666</v>
      </c>
      <c r="B386" s="1" t="s">
        <v>416</v>
      </c>
      <c r="C386" s="1" t="s">
        <v>417</v>
      </c>
      <c r="D386" s="1">
        <v>66649.0</v>
      </c>
      <c r="E386" s="1" t="str">
        <f>IFERROR(__xludf.DUMMYFUNCTION("DETECTLANGUAGE(C386)"),"en")</f>
        <v>en</v>
      </c>
    </row>
    <row r="387">
      <c r="A387" s="2">
        <v>44221.691666666666</v>
      </c>
      <c r="B387" s="1" t="s">
        <v>418</v>
      </c>
      <c r="C387" s="1" t="s">
        <v>419</v>
      </c>
      <c r="D387" s="1">
        <v>23.0</v>
      </c>
      <c r="E387" s="1" t="str">
        <f>IFERROR(__xludf.DUMMYFUNCTION("DETECTLANGUAGE(C387)"),"en")</f>
        <v>en</v>
      </c>
    </row>
    <row r="388">
      <c r="A388" s="2">
        <v>44221.691666666666</v>
      </c>
      <c r="B388" s="1" t="s">
        <v>420</v>
      </c>
      <c r="C388" s="1" t="s">
        <v>421</v>
      </c>
      <c r="D388" s="1">
        <v>6464.0</v>
      </c>
      <c r="E388" s="1" t="str">
        <f>IFERROR(__xludf.DUMMYFUNCTION("DETECTLANGUAGE(C388)"),"en")</f>
        <v>en</v>
      </c>
    </row>
    <row r="389">
      <c r="A389" s="2">
        <v>44221.69375</v>
      </c>
      <c r="B389" s="1" t="s">
        <v>312</v>
      </c>
      <c r="C389" s="1" t="s">
        <v>422</v>
      </c>
      <c r="D389" s="1">
        <v>180161.0</v>
      </c>
      <c r="E389" s="1" t="str">
        <f>IFERROR(__xludf.DUMMYFUNCTION("DETECTLANGUAGE(C389)"),"en")</f>
        <v>en</v>
      </c>
    </row>
    <row r="390">
      <c r="A390" s="2">
        <v>44221.69513888889</v>
      </c>
      <c r="B390" s="1" t="s">
        <v>423</v>
      </c>
      <c r="C390" s="1" t="s">
        <v>424</v>
      </c>
      <c r="D390" s="1">
        <v>1415.0</v>
      </c>
      <c r="E390" s="1" t="str">
        <f>IFERROR(__xludf.DUMMYFUNCTION("DETECTLANGUAGE(C390)"),"kn")</f>
        <v>kn</v>
      </c>
    </row>
    <row r="391">
      <c r="A391" s="2">
        <v>44221.69513888889</v>
      </c>
      <c r="B391" s="1" t="s">
        <v>425</v>
      </c>
      <c r="C391" s="1" t="s">
        <v>426</v>
      </c>
      <c r="D391" s="1">
        <v>95803.0</v>
      </c>
      <c r="E391" s="1" t="str">
        <f>IFERROR(__xludf.DUMMYFUNCTION("DETECTLANGUAGE(C391)"),"en")</f>
        <v>en</v>
      </c>
    </row>
    <row r="392">
      <c r="A392" s="2">
        <v>44221.69583333333</v>
      </c>
      <c r="B392" s="1" t="s">
        <v>263</v>
      </c>
      <c r="C392" s="1" t="s">
        <v>427</v>
      </c>
      <c r="D392" s="1">
        <v>47960.0</v>
      </c>
      <c r="E392" s="1" t="str">
        <f>IFERROR(__xludf.DUMMYFUNCTION("DETECTLANGUAGE(C392)"),"en")</f>
        <v>en</v>
      </c>
    </row>
    <row r="393">
      <c r="A393" s="2">
        <v>44221.69583333333</v>
      </c>
      <c r="B393" s="1" t="s">
        <v>423</v>
      </c>
      <c r="C393" s="1" t="s">
        <v>424</v>
      </c>
      <c r="D393" s="1">
        <v>1304.0</v>
      </c>
      <c r="E393" s="1" t="str">
        <f>IFERROR(__xludf.DUMMYFUNCTION("DETECTLANGUAGE(C393)"),"kn")</f>
        <v>kn</v>
      </c>
    </row>
    <row r="394">
      <c r="A394" s="2">
        <v>44221.69583333333</v>
      </c>
      <c r="B394" s="1" t="s">
        <v>425</v>
      </c>
      <c r="C394" s="1" t="s">
        <v>426</v>
      </c>
      <c r="D394" s="1">
        <v>2935.0</v>
      </c>
      <c r="E394" s="1" t="str">
        <f>IFERROR(__xludf.DUMMYFUNCTION("DETECTLANGUAGE(C394)"),"en")</f>
        <v>en</v>
      </c>
    </row>
    <row r="395">
      <c r="A395" s="2">
        <v>44221.69861111111</v>
      </c>
      <c r="B395" s="1" t="s">
        <v>428</v>
      </c>
      <c r="C395" s="1" t="s">
        <v>429</v>
      </c>
      <c r="D395" s="1">
        <v>129922.0</v>
      </c>
      <c r="E395" s="1" t="str">
        <f>IFERROR(__xludf.DUMMYFUNCTION("DETECTLANGUAGE(C395)"),"en")</f>
        <v>en</v>
      </c>
    </row>
    <row r="396">
      <c r="A396" s="2">
        <v>44221.69930555556</v>
      </c>
      <c r="B396" s="1" t="s">
        <v>430</v>
      </c>
      <c r="C396" s="1" t="s">
        <v>431</v>
      </c>
      <c r="D396" s="1">
        <v>116088.0</v>
      </c>
      <c r="E396" s="1" t="str">
        <f>IFERROR(__xludf.DUMMYFUNCTION("DETECTLANGUAGE(C396)"),"en")</f>
        <v>en</v>
      </c>
    </row>
    <row r="397">
      <c r="A397" s="2">
        <v>44221.70138888889</v>
      </c>
      <c r="B397" s="1" t="s">
        <v>78</v>
      </c>
      <c r="C397" s="1" t="s">
        <v>432</v>
      </c>
      <c r="D397" s="1">
        <v>18422.0</v>
      </c>
      <c r="E397" s="1" t="str">
        <f>IFERROR(__xludf.DUMMYFUNCTION("DETECTLANGUAGE(C397)"),"en")</f>
        <v>en</v>
      </c>
    </row>
    <row r="398">
      <c r="A398" s="2">
        <v>44221.70138888889</v>
      </c>
      <c r="B398" s="1" t="s">
        <v>305</v>
      </c>
      <c r="C398" s="1" t="s">
        <v>433</v>
      </c>
      <c r="D398" s="1">
        <v>155133.0</v>
      </c>
      <c r="E398" s="1" t="str">
        <f>IFERROR(__xludf.DUMMYFUNCTION("DETECTLANGUAGE(C398)"),"en")</f>
        <v>en</v>
      </c>
    </row>
    <row r="399">
      <c r="A399" s="2">
        <v>44221.70277777778</v>
      </c>
      <c r="B399" s="1" t="s">
        <v>149</v>
      </c>
      <c r="C399" s="1" t="s">
        <v>150</v>
      </c>
      <c r="D399" s="1">
        <v>112826.0</v>
      </c>
      <c r="E399" s="1" t="str">
        <f>IFERROR(__xludf.DUMMYFUNCTION("DETECTLANGUAGE(C399)"),"en")</f>
        <v>en</v>
      </c>
    </row>
    <row r="400">
      <c r="A400" s="2">
        <v>44221.70347222222</v>
      </c>
      <c r="B400" s="1" t="s">
        <v>286</v>
      </c>
      <c r="C400" s="1" t="s">
        <v>287</v>
      </c>
      <c r="D400" s="1">
        <v>0.0</v>
      </c>
      <c r="E400" s="1" t="str">
        <f>IFERROR(__xludf.DUMMYFUNCTION("DETECTLANGUAGE(C400)"),"hi")</f>
        <v>hi</v>
      </c>
    </row>
    <row r="401">
      <c r="A401" s="2">
        <v>44221.70347222222</v>
      </c>
      <c r="B401" s="1" t="s">
        <v>434</v>
      </c>
      <c r="C401" s="1" t="s">
        <v>435</v>
      </c>
      <c r="D401" s="1">
        <v>1867.0</v>
      </c>
      <c r="E401" s="1" t="str">
        <f>IFERROR(__xludf.DUMMYFUNCTION("DETECTLANGUAGE(C401)"),"en")</f>
        <v>en</v>
      </c>
    </row>
    <row r="402">
      <c r="A402" s="2">
        <v>44221.70347222222</v>
      </c>
      <c r="B402" s="1" t="s">
        <v>96</v>
      </c>
      <c r="C402" s="1" t="s">
        <v>201</v>
      </c>
      <c r="D402" s="1">
        <v>13556.0</v>
      </c>
      <c r="E402" s="1" t="str">
        <f>IFERROR(__xludf.DUMMYFUNCTION("DETECTLANGUAGE(C402)"),"en")</f>
        <v>en</v>
      </c>
    </row>
    <row r="403">
      <c r="A403" s="2">
        <v>44221.70347222222</v>
      </c>
      <c r="B403" s="1" t="s">
        <v>436</v>
      </c>
      <c r="C403" s="1" t="s">
        <v>437</v>
      </c>
      <c r="D403" s="1">
        <v>19287.0</v>
      </c>
      <c r="E403" s="1" t="str">
        <f>IFERROR(__xludf.DUMMYFUNCTION("DETECTLANGUAGE(C403)"),"hi")</f>
        <v>hi</v>
      </c>
    </row>
    <row r="404">
      <c r="A404" s="2">
        <v>44221.70347222222</v>
      </c>
      <c r="B404" s="1" t="s">
        <v>438</v>
      </c>
      <c r="C404" s="1" t="s">
        <v>439</v>
      </c>
      <c r="D404" s="1">
        <v>0.0</v>
      </c>
      <c r="E404" s="1" t="str">
        <f>IFERROR(__xludf.DUMMYFUNCTION("DETECTLANGUAGE(C404)"),"en")</f>
        <v>en</v>
      </c>
    </row>
    <row r="405">
      <c r="A405" s="2">
        <v>44221.70486111111</v>
      </c>
      <c r="B405" s="1" t="s">
        <v>440</v>
      </c>
      <c r="C405" s="1" t="s">
        <v>441</v>
      </c>
      <c r="D405" s="1">
        <v>90924.0</v>
      </c>
      <c r="E405" s="1" t="str">
        <f>IFERROR(__xludf.DUMMYFUNCTION("DETECTLANGUAGE(C405)"),"en")</f>
        <v>en</v>
      </c>
    </row>
    <row r="406">
      <c r="A406" s="2">
        <v>44221.70694444444</v>
      </c>
      <c r="B406" s="1" t="s">
        <v>442</v>
      </c>
      <c r="C406" s="1" t="s">
        <v>443</v>
      </c>
      <c r="D406" s="1">
        <v>4983.0</v>
      </c>
      <c r="E406" s="1" t="str">
        <f>IFERROR(__xludf.DUMMYFUNCTION("DETECTLANGUAGE(C406)"),"en")</f>
        <v>en</v>
      </c>
    </row>
    <row r="407">
      <c r="A407" s="2">
        <v>44221.70694444444</v>
      </c>
      <c r="B407" s="1" t="s">
        <v>442</v>
      </c>
      <c r="C407" s="1" t="s">
        <v>444</v>
      </c>
      <c r="D407" s="1">
        <v>185066.0</v>
      </c>
      <c r="E407" s="1" t="str">
        <f>IFERROR(__xludf.DUMMYFUNCTION("DETECTLANGUAGE(C407)"),"en")</f>
        <v>en</v>
      </c>
    </row>
    <row r="408">
      <c r="A408" s="2">
        <v>44221.709027777775</v>
      </c>
      <c r="B408" s="1" t="s">
        <v>301</v>
      </c>
      <c r="C408" s="1" t="s">
        <v>445</v>
      </c>
      <c r="D408" s="1">
        <v>187973.0</v>
      </c>
      <c r="E408" s="1" t="str">
        <f>IFERROR(__xludf.DUMMYFUNCTION("DETECTLANGUAGE(C408)"),"en")</f>
        <v>en</v>
      </c>
    </row>
    <row r="409">
      <c r="A409" s="2">
        <v>44221.71111111111</v>
      </c>
      <c r="B409" s="1" t="s">
        <v>446</v>
      </c>
      <c r="C409" s="1" t="s">
        <v>447</v>
      </c>
      <c r="D409" s="1">
        <v>1082.0</v>
      </c>
      <c r="E409" s="1" t="str">
        <f>IFERROR(__xludf.DUMMYFUNCTION("DETECTLANGUAGE(C409)"),"en")</f>
        <v>en</v>
      </c>
    </row>
    <row r="410">
      <c r="A410" s="2">
        <v>44221.71111111111</v>
      </c>
      <c r="B410" s="1" t="s">
        <v>448</v>
      </c>
      <c r="C410" s="1" t="s">
        <v>449</v>
      </c>
      <c r="D410" s="1">
        <v>155701.0</v>
      </c>
      <c r="E410" s="1" t="str">
        <f>IFERROR(__xludf.DUMMYFUNCTION("DETECTLANGUAGE(C410)"),"en")</f>
        <v>en</v>
      </c>
    </row>
    <row r="411">
      <c r="A411" s="2">
        <v>44221.71111111111</v>
      </c>
      <c r="B411" s="1" t="s">
        <v>450</v>
      </c>
      <c r="C411" s="1" t="s">
        <v>451</v>
      </c>
      <c r="D411" s="1">
        <v>1000.0</v>
      </c>
      <c r="E411" s="1" t="str">
        <f>IFERROR(__xludf.DUMMYFUNCTION("DETECTLANGUAGE(C411)"),"cy")</f>
        <v>cy</v>
      </c>
    </row>
    <row r="412">
      <c r="A412" s="2">
        <v>44221.71111111111</v>
      </c>
      <c r="B412" s="1" t="s">
        <v>102</v>
      </c>
      <c r="C412" s="1" t="s">
        <v>452</v>
      </c>
      <c r="D412" s="1">
        <v>2130.0</v>
      </c>
      <c r="E412" s="1" t="str">
        <f>IFERROR(__xludf.DUMMYFUNCTION("DETECTLANGUAGE(C412)"),"en")</f>
        <v>en</v>
      </c>
    </row>
    <row r="413">
      <c r="A413" s="2">
        <v>44221.71319444444</v>
      </c>
      <c r="B413" s="1" t="s">
        <v>104</v>
      </c>
      <c r="C413" s="1" t="s">
        <v>105</v>
      </c>
      <c r="D413" s="1">
        <v>193667.0</v>
      </c>
      <c r="E413" s="1" t="str">
        <f>IFERROR(__xludf.DUMMYFUNCTION("DETECTLANGUAGE(C413)"),"en")</f>
        <v>en</v>
      </c>
    </row>
    <row r="414">
      <c r="A414" s="2">
        <v>44221.71388888889</v>
      </c>
      <c r="B414" s="1" t="s">
        <v>114</v>
      </c>
      <c r="C414" s="1" t="s">
        <v>453</v>
      </c>
      <c r="D414" s="1">
        <v>79259.0</v>
      </c>
      <c r="E414" s="1" t="str">
        <f>IFERROR(__xludf.DUMMYFUNCTION("DETECTLANGUAGE(C414)"),"en")</f>
        <v>en</v>
      </c>
    </row>
    <row r="415">
      <c r="A415" s="2">
        <v>44221.833333333336</v>
      </c>
      <c r="B415" s="1" t="s">
        <v>454</v>
      </c>
      <c r="C415" s="1" t="s">
        <v>455</v>
      </c>
      <c r="D415" s="1">
        <v>298718.0</v>
      </c>
      <c r="E415" s="1" t="str">
        <f>IFERROR(__xludf.DUMMYFUNCTION("DETECTLANGUAGE(C415)"),"kn")</f>
        <v>kn</v>
      </c>
    </row>
    <row r="416">
      <c r="A416" s="2">
        <v>44221.836805555555</v>
      </c>
      <c r="B416" s="1" t="s">
        <v>456</v>
      </c>
      <c r="C416" s="1" t="s">
        <v>457</v>
      </c>
      <c r="D416" s="1">
        <v>284133.0</v>
      </c>
      <c r="E416" s="1" t="str">
        <f>IFERROR(__xludf.DUMMYFUNCTION("DETECTLANGUAGE(C416)"),"hi")</f>
        <v>hi</v>
      </c>
    </row>
    <row r="417">
      <c r="A417" s="2">
        <v>44221.83888888889</v>
      </c>
      <c r="B417" s="1" t="s">
        <v>458</v>
      </c>
      <c r="C417" s="1" t="s">
        <v>459</v>
      </c>
      <c r="D417" s="1">
        <v>197293.0</v>
      </c>
      <c r="E417" s="1" t="str">
        <f>IFERROR(__xludf.DUMMYFUNCTION("DETECTLANGUAGE(C417)"),"hi")</f>
        <v>hi</v>
      </c>
    </row>
    <row r="418">
      <c r="A418" s="2">
        <v>44221.84027777778</v>
      </c>
      <c r="B418" s="1" t="s">
        <v>456</v>
      </c>
      <c r="C418" s="1" t="s">
        <v>460</v>
      </c>
      <c r="D418" s="1">
        <v>120039.0</v>
      </c>
      <c r="E418" s="1" t="str">
        <f>IFERROR(__xludf.DUMMYFUNCTION("DETECTLANGUAGE(C418)"),"hi")</f>
        <v>hi</v>
      </c>
    </row>
    <row r="419">
      <c r="A419" s="2">
        <v>44222.191666666666</v>
      </c>
      <c r="B419" s="1" t="s">
        <v>118</v>
      </c>
      <c r="C419" s="1" t="s">
        <v>119</v>
      </c>
      <c r="D419" s="1">
        <v>394296.0</v>
      </c>
      <c r="E419" s="1" t="str">
        <f>IFERROR(__xludf.DUMMYFUNCTION("DETECTLANGUAGE(C419)"),"en")</f>
        <v>en</v>
      </c>
    </row>
    <row r="420">
      <c r="A420" s="2">
        <v>44222.19375</v>
      </c>
      <c r="B420" s="1" t="s">
        <v>461</v>
      </c>
      <c r="C420" s="1" t="s">
        <v>462</v>
      </c>
      <c r="D420" s="1">
        <v>163636.0</v>
      </c>
      <c r="E420" s="1" t="str">
        <f>IFERROR(__xludf.DUMMYFUNCTION("DETECTLANGUAGE(C420)"),"en")</f>
        <v>en</v>
      </c>
    </row>
    <row r="421">
      <c r="A421" s="2">
        <v>44222.19513888889</v>
      </c>
      <c r="B421" s="1" t="s">
        <v>463</v>
      </c>
      <c r="C421" s="1" t="s">
        <v>464</v>
      </c>
      <c r="D421" s="1">
        <v>129007.0</v>
      </c>
      <c r="E421" s="1" t="str">
        <f>IFERROR(__xludf.DUMMYFUNCTION("DETECTLANGUAGE(C421)"),"en")</f>
        <v>en</v>
      </c>
    </row>
    <row r="422">
      <c r="A422" s="2">
        <v>44222.197916666664</v>
      </c>
      <c r="B422" s="1" t="s">
        <v>78</v>
      </c>
      <c r="C422" s="1" t="s">
        <v>79</v>
      </c>
      <c r="D422" s="1">
        <v>242586.0</v>
      </c>
      <c r="E422" s="1" t="str">
        <f>IFERROR(__xludf.DUMMYFUNCTION("DETECTLANGUAGE(C422)"),"en")</f>
        <v>en</v>
      </c>
    </row>
    <row r="423">
      <c r="A423" s="2">
        <v>44222.19930555556</v>
      </c>
      <c r="B423" s="1" t="s">
        <v>305</v>
      </c>
      <c r="C423" s="1" t="s">
        <v>465</v>
      </c>
      <c r="D423" s="1">
        <v>112105.0</v>
      </c>
      <c r="E423" s="1" t="str">
        <f>IFERROR(__xludf.DUMMYFUNCTION("DETECTLANGUAGE(C423)"),"en")</f>
        <v>en</v>
      </c>
    </row>
    <row r="424">
      <c r="A424" s="2">
        <v>44222.2</v>
      </c>
      <c r="B424" s="1" t="s">
        <v>301</v>
      </c>
      <c r="C424" s="1" t="s">
        <v>466</v>
      </c>
      <c r="D424" s="1">
        <v>58394.0</v>
      </c>
      <c r="E424" s="1" t="str">
        <f>IFERROR(__xludf.DUMMYFUNCTION("DETECTLANGUAGE(C424)"),"en")</f>
        <v>en</v>
      </c>
    </row>
    <row r="425">
      <c r="A425" s="2">
        <v>44222.20138888889</v>
      </c>
      <c r="B425" s="1" t="s">
        <v>305</v>
      </c>
      <c r="C425" s="1" t="s">
        <v>467</v>
      </c>
      <c r="D425" s="1">
        <v>160581.0</v>
      </c>
      <c r="E425" s="1" t="str">
        <f>IFERROR(__xludf.DUMMYFUNCTION("DETECTLANGUAGE(C425)"),"en")</f>
        <v>en</v>
      </c>
    </row>
    <row r="426">
      <c r="A426" s="2">
        <v>44222.20486111111</v>
      </c>
      <c r="B426" s="1" t="s">
        <v>82</v>
      </c>
      <c r="C426" s="1" t="s">
        <v>206</v>
      </c>
      <c r="D426" s="1">
        <v>277293.0</v>
      </c>
      <c r="E426" s="1" t="str">
        <f>IFERROR(__xludf.DUMMYFUNCTION("DETECTLANGUAGE(C426)"),"is")</f>
        <v>is</v>
      </c>
    </row>
    <row r="427">
      <c r="A427" s="2">
        <v>44222.20486111111</v>
      </c>
      <c r="B427" s="1" t="s">
        <v>226</v>
      </c>
      <c r="C427" s="1" t="s">
        <v>468</v>
      </c>
      <c r="D427" s="1">
        <v>10002.0</v>
      </c>
      <c r="E427" s="1" t="str">
        <f>IFERROR(__xludf.DUMMYFUNCTION("DETECTLANGUAGE(C427)"),"en")</f>
        <v>en</v>
      </c>
    </row>
    <row r="428">
      <c r="A428" s="2">
        <v>44223.35833333333</v>
      </c>
      <c r="B428" s="1" t="s">
        <v>469</v>
      </c>
      <c r="C428" s="1" t="s">
        <v>470</v>
      </c>
      <c r="D428" s="1">
        <v>3360.0</v>
      </c>
      <c r="E428" s="1" t="str">
        <f>IFERROR(__xludf.DUMMYFUNCTION("DETECTLANGUAGE(C428)"),"id")</f>
        <v>id</v>
      </c>
    </row>
    <row r="429">
      <c r="A429" s="2">
        <v>44223.35833333333</v>
      </c>
      <c r="B429" s="1" t="s">
        <v>226</v>
      </c>
      <c r="C429" s="1" t="s">
        <v>468</v>
      </c>
      <c r="D429" s="1">
        <v>6246.0</v>
      </c>
      <c r="E429" s="1" t="str">
        <f>IFERROR(__xludf.DUMMYFUNCTION("DETECTLANGUAGE(C429)"),"en")</f>
        <v>en</v>
      </c>
    </row>
    <row r="430">
      <c r="A430" s="2">
        <v>44223.35902777778</v>
      </c>
      <c r="B430" s="1" t="s">
        <v>471</v>
      </c>
      <c r="C430" s="1" t="s">
        <v>472</v>
      </c>
      <c r="D430" s="1">
        <v>6143.0</v>
      </c>
      <c r="E430" s="1" t="str">
        <f>IFERROR(__xludf.DUMMYFUNCTION("DETECTLANGUAGE(C430)"),"en")</f>
        <v>en</v>
      </c>
    </row>
    <row r="431">
      <c r="A431" s="2">
        <v>44223.35972222222</v>
      </c>
      <c r="B431" s="1" t="s">
        <v>303</v>
      </c>
      <c r="C431" s="1" t="s">
        <v>304</v>
      </c>
      <c r="D431" s="1">
        <v>64050.0</v>
      </c>
      <c r="E431" s="1" t="str">
        <f>IFERROR(__xludf.DUMMYFUNCTION("DETECTLANGUAGE(C431)"),"en")</f>
        <v>en</v>
      </c>
    </row>
    <row r="432">
      <c r="A432" s="2">
        <v>44223.361805555556</v>
      </c>
      <c r="B432" s="1" t="s">
        <v>356</v>
      </c>
      <c r="C432" s="1" t="s">
        <v>357</v>
      </c>
      <c r="D432" s="1">
        <v>216386.0</v>
      </c>
      <c r="E432" s="1" t="str">
        <f>IFERROR(__xludf.DUMMYFUNCTION("DETECTLANGUAGE(C432)"),"en")</f>
        <v>en</v>
      </c>
    </row>
    <row r="433">
      <c r="A433" s="2">
        <v>44223.36666666667</v>
      </c>
      <c r="B433" s="1" t="s">
        <v>118</v>
      </c>
      <c r="C433" s="1" t="s">
        <v>119</v>
      </c>
      <c r="D433" s="1">
        <v>394296.0</v>
      </c>
      <c r="E433" s="1" t="str">
        <f>IFERROR(__xludf.DUMMYFUNCTION("DETECTLANGUAGE(C433)"),"en")</f>
        <v>en</v>
      </c>
    </row>
    <row r="434">
      <c r="A434" s="2">
        <v>44223.36875</v>
      </c>
      <c r="B434" s="1" t="s">
        <v>143</v>
      </c>
      <c r="C434" s="1" t="s">
        <v>144</v>
      </c>
      <c r="D434" s="1">
        <v>162618.0</v>
      </c>
      <c r="E434" s="1" t="str">
        <f>IFERROR(__xludf.DUMMYFUNCTION("DETECTLANGUAGE(C434)"),"en")</f>
        <v>en</v>
      </c>
    </row>
    <row r="435">
      <c r="A435" s="2">
        <v>44223.42083333333</v>
      </c>
      <c r="B435" s="1" t="s">
        <v>473</v>
      </c>
      <c r="C435" s="1" t="s">
        <v>474</v>
      </c>
      <c r="D435" s="1">
        <v>46687.0</v>
      </c>
      <c r="E435" s="1" t="str">
        <f>IFERROR(__xludf.DUMMYFUNCTION("DETECTLANGUAGE(C435)"),"en")</f>
        <v>en</v>
      </c>
    </row>
    <row r="436">
      <c r="A436" s="2">
        <v>44223.49652777778</v>
      </c>
      <c r="B436" s="1" t="s">
        <v>143</v>
      </c>
      <c r="C436" s="1" t="s">
        <v>144</v>
      </c>
      <c r="D436" s="1">
        <v>146885.0</v>
      </c>
      <c r="E436" s="1" t="str">
        <f>IFERROR(__xludf.DUMMYFUNCTION("DETECTLANGUAGE(C436)"),"en")</f>
        <v>en</v>
      </c>
    </row>
    <row r="437">
      <c r="A437" s="2">
        <v>44223.49791666667</v>
      </c>
      <c r="B437" s="1" t="s">
        <v>411</v>
      </c>
      <c r="C437" s="1" t="s">
        <v>475</v>
      </c>
      <c r="D437" s="1">
        <v>23051.0</v>
      </c>
      <c r="E437" s="1" t="str">
        <f>IFERROR(__xludf.DUMMYFUNCTION("DETECTLANGUAGE(C437)"),"en")</f>
        <v>en</v>
      </c>
    </row>
    <row r="438">
      <c r="A438" s="2">
        <v>44223.49791666667</v>
      </c>
      <c r="B438" s="1" t="s">
        <v>476</v>
      </c>
      <c r="C438" s="1" t="s">
        <v>477</v>
      </c>
      <c r="D438" s="1">
        <v>66566.0</v>
      </c>
      <c r="E438" s="1" t="str">
        <f>IFERROR(__xludf.DUMMYFUNCTION("DETECTLANGUAGE(C438)"),"en")</f>
        <v>en</v>
      </c>
    </row>
    <row r="439">
      <c r="A439" s="2">
        <v>44223.498611111114</v>
      </c>
      <c r="B439" s="1" t="s">
        <v>446</v>
      </c>
      <c r="C439" s="1" t="s">
        <v>478</v>
      </c>
      <c r="D439" s="1">
        <v>4925.0</v>
      </c>
      <c r="E439" s="1" t="str">
        <f>IFERROR(__xludf.DUMMYFUNCTION("DETECTLANGUAGE(C439)"),"en")</f>
        <v>en</v>
      </c>
    </row>
    <row r="440">
      <c r="A440" s="2">
        <v>44223.498611111114</v>
      </c>
      <c r="B440" s="1" t="s">
        <v>479</v>
      </c>
      <c r="C440" s="1" t="s">
        <v>480</v>
      </c>
      <c r="D440" s="1">
        <v>12700.0</v>
      </c>
      <c r="E440" s="1" t="str">
        <f>IFERROR(__xludf.DUMMYFUNCTION("DETECTLANGUAGE(C440)"),"en")</f>
        <v>en</v>
      </c>
    </row>
    <row r="441">
      <c r="A441" s="2">
        <v>44223.498611111114</v>
      </c>
      <c r="B441" s="1" t="s">
        <v>260</v>
      </c>
      <c r="C441" s="1" t="s">
        <v>481</v>
      </c>
      <c r="D441" s="1">
        <v>7278.0</v>
      </c>
      <c r="E441" s="1" t="str">
        <f>IFERROR(__xludf.DUMMYFUNCTION("DETECTLANGUAGE(C441)"),"en")</f>
        <v>en</v>
      </c>
    </row>
    <row r="442">
      <c r="A442" s="2">
        <v>44223.498611111114</v>
      </c>
      <c r="B442" s="1" t="s">
        <v>482</v>
      </c>
      <c r="C442" s="1" t="s">
        <v>483</v>
      </c>
      <c r="D442" s="1">
        <v>14171.0</v>
      </c>
      <c r="E442" s="1" t="str">
        <f>IFERROR(__xludf.DUMMYFUNCTION("DETECTLANGUAGE(C442)"),"en")</f>
        <v>en</v>
      </c>
    </row>
    <row r="443">
      <c r="A443" s="2">
        <v>44223.498611111114</v>
      </c>
      <c r="B443" s="1" t="s">
        <v>216</v>
      </c>
      <c r="C443" s="1" t="s">
        <v>217</v>
      </c>
      <c r="D443" s="1">
        <v>11577.0</v>
      </c>
      <c r="E443" s="1" t="str">
        <f>IFERROR(__xludf.DUMMYFUNCTION("DETECTLANGUAGE(C443)"),"en")</f>
        <v>en</v>
      </c>
    </row>
    <row r="444">
      <c r="A444" s="2">
        <v>44223.49930555555</v>
      </c>
      <c r="B444" s="1" t="s">
        <v>484</v>
      </c>
      <c r="C444" s="1" t="s">
        <v>485</v>
      </c>
      <c r="D444" s="1">
        <v>16990.0</v>
      </c>
      <c r="E444" s="1" t="str">
        <f>IFERROR(__xludf.DUMMYFUNCTION("DETECTLANGUAGE(C444)"),"en")</f>
        <v>en</v>
      </c>
    </row>
    <row r="445">
      <c r="A445" s="2">
        <v>44223.5</v>
      </c>
      <c r="B445" s="1" t="s">
        <v>476</v>
      </c>
      <c r="C445" s="1" t="s">
        <v>477</v>
      </c>
      <c r="D445" s="1">
        <v>109241.0</v>
      </c>
      <c r="E445" s="1" t="str">
        <f>IFERROR(__xludf.DUMMYFUNCTION("DETECTLANGUAGE(C445)"),"en")</f>
        <v>en</v>
      </c>
    </row>
    <row r="446">
      <c r="A446" s="2">
        <v>44223.60833333333</v>
      </c>
      <c r="B446" s="1" t="s">
        <v>476</v>
      </c>
      <c r="C446" s="1" t="s">
        <v>477</v>
      </c>
      <c r="D446" s="1">
        <v>36056.0</v>
      </c>
      <c r="E446" s="1" t="str">
        <f>IFERROR(__xludf.DUMMYFUNCTION("DETECTLANGUAGE(C446)"),"en")</f>
        <v>en</v>
      </c>
    </row>
    <row r="447">
      <c r="A447" s="2">
        <v>44223.60972222222</v>
      </c>
      <c r="B447" s="1" t="s">
        <v>143</v>
      </c>
      <c r="C447" s="1" t="s">
        <v>486</v>
      </c>
      <c r="D447" s="1">
        <v>143226.0</v>
      </c>
      <c r="E447" s="1" t="str">
        <f>IFERROR(__xludf.DUMMYFUNCTION("DETECTLANGUAGE(C447)"),"en")</f>
        <v>en</v>
      </c>
    </row>
    <row r="448">
      <c r="A448" s="2">
        <v>44223.6125</v>
      </c>
      <c r="B448" s="1" t="s">
        <v>484</v>
      </c>
      <c r="C448" s="1" t="s">
        <v>485</v>
      </c>
      <c r="D448" s="1">
        <v>247079.0</v>
      </c>
      <c r="E448" s="1" t="str">
        <f>IFERROR(__xludf.DUMMYFUNCTION("DETECTLANGUAGE(C448)"),"en")</f>
        <v>en</v>
      </c>
    </row>
    <row r="449">
      <c r="A449" s="2">
        <v>44223.614583333336</v>
      </c>
      <c r="B449" s="1" t="s">
        <v>487</v>
      </c>
      <c r="C449" s="1" t="s">
        <v>488</v>
      </c>
      <c r="D449" s="1">
        <v>206680.0</v>
      </c>
      <c r="E449" s="1" t="str">
        <f>IFERROR(__xludf.DUMMYFUNCTION("DETECTLANGUAGE(C449)"),"en")</f>
        <v>en</v>
      </c>
    </row>
    <row r="450">
      <c r="A450" s="2">
        <v>44223.61736111111</v>
      </c>
      <c r="B450" s="1" t="s">
        <v>489</v>
      </c>
      <c r="C450" s="1" t="s">
        <v>490</v>
      </c>
      <c r="D450" s="1">
        <v>201586.0</v>
      </c>
      <c r="E450" s="1" t="str">
        <f>IFERROR(__xludf.DUMMYFUNCTION("DETECTLANGUAGE(C450)"),"en")</f>
        <v>en</v>
      </c>
    </row>
    <row r="451">
      <c r="A451" s="2">
        <v>44223.61944444444</v>
      </c>
      <c r="B451" s="1" t="s">
        <v>260</v>
      </c>
      <c r="C451" s="1" t="s">
        <v>481</v>
      </c>
      <c r="D451" s="1">
        <v>202007.0</v>
      </c>
      <c r="E451" s="1" t="str">
        <f>IFERROR(__xludf.DUMMYFUNCTION("DETECTLANGUAGE(C451)"),"en")</f>
        <v>en</v>
      </c>
    </row>
    <row r="452">
      <c r="A452" s="2">
        <v>44223.625</v>
      </c>
      <c r="B452" s="1" t="s">
        <v>260</v>
      </c>
      <c r="C452" s="1" t="s">
        <v>261</v>
      </c>
      <c r="D452" s="1">
        <v>275080.0</v>
      </c>
      <c r="E452" s="1" t="str">
        <f>IFERROR(__xludf.DUMMYFUNCTION("DETECTLANGUAGE(C452)"),"en")</f>
        <v>en</v>
      </c>
    </row>
    <row r="453">
      <c r="A453" s="2">
        <v>44223.62708333333</v>
      </c>
      <c r="B453" s="1" t="s">
        <v>491</v>
      </c>
      <c r="C453" s="1" t="s">
        <v>492</v>
      </c>
      <c r="D453" s="1">
        <v>169763.0</v>
      </c>
      <c r="E453" s="1" t="str">
        <f>IFERROR(__xludf.DUMMYFUNCTION("DETECTLANGUAGE(C453)"),"en")</f>
        <v>en</v>
      </c>
    </row>
    <row r="454">
      <c r="A454" s="2">
        <v>44223.629166666666</v>
      </c>
      <c r="B454" s="1" t="s">
        <v>138</v>
      </c>
      <c r="C454" s="1" t="s">
        <v>493</v>
      </c>
      <c r="D454" s="1">
        <v>183960.0</v>
      </c>
      <c r="E454" s="1" t="str">
        <f>IFERROR(__xludf.DUMMYFUNCTION("DETECTLANGUAGE(C454)"),"en")</f>
        <v>en</v>
      </c>
    </row>
    <row r="455">
      <c r="A455" s="2">
        <v>44223.631944444445</v>
      </c>
      <c r="B455" s="1" t="s">
        <v>194</v>
      </c>
      <c r="C455" s="1" t="s">
        <v>195</v>
      </c>
      <c r="D455" s="1">
        <v>251859.0</v>
      </c>
      <c r="E455" s="1" t="str">
        <f>IFERROR(__xludf.DUMMYFUNCTION("DETECTLANGUAGE(C455)"),"en")</f>
        <v>en</v>
      </c>
    </row>
    <row r="456">
      <c r="A456" s="2">
        <v>44223.63263888889</v>
      </c>
      <c r="B456" s="1" t="s">
        <v>494</v>
      </c>
      <c r="C456" s="1" t="s">
        <v>495</v>
      </c>
      <c r="D456" s="1">
        <v>44553.0</v>
      </c>
      <c r="E456" s="1" t="str">
        <f>IFERROR(__xludf.DUMMYFUNCTION("DETECTLANGUAGE(C456)"),"en")</f>
        <v>en</v>
      </c>
    </row>
    <row r="457">
      <c r="A457" s="2">
        <v>44223.7625</v>
      </c>
      <c r="B457" s="1" t="s">
        <v>494</v>
      </c>
      <c r="C457" s="1" t="s">
        <v>495</v>
      </c>
      <c r="D457" s="1">
        <v>205486.0</v>
      </c>
      <c r="E457" s="1" t="str">
        <f>IFERROR(__xludf.DUMMYFUNCTION("DETECTLANGUAGE(C457)"),"en")</f>
        <v>en</v>
      </c>
    </row>
    <row r="458">
      <c r="A458" s="2">
        <v>44223.782638888886</v>
      </c>
      <c r="B458" s="1" t="s">
        <v>496</v>
      </c>
      <c r="C458" s="1" t="s">
        <v>497</v>
      </c>
      <c r="D458" s="1">
        <v>12860.0</v>
      </c>
      <c r="E458" s="1" t="str">
        <f>IFERROR(__xludf.DUMMYFUNCTION("DETECTLANGUAGE(C458)"),"en")</f>
        <v>en</v>
      </c>
    </row>
    <row r="459">
      <c r="A459" s="2">
        <v>44224.80763888889</v>
      </c>
      <c r="B459" s="1" t="s">
        <v>498</v>
      </c>
      <c r="C459" s="1" t="s">
        <v>499</v>
      </c>
      <c r="D459" s="1">
        <v>160194.0</v>
      </c>
      <c r="E459" s="1" t="str">
        <f>IFERROR(__xludf.DUMMYFUNCTION("DETECTLANGUAGE(C459)"),"en")</f>
        <v>en</v>
      </c>
    </row>
    <row r="460">
      <c r="A460" s="2">
        <v>44224.81041666667</v>
      </c>
      <c r="B460" s="1" t="s">
        <v>473</v>
      </c>
      <c r="C460" s="1" t="s">
        <v>474</v>
      </c>
      <c r="D460" s="1">
        <v>254400.0</v>
      </c>
      <c r="E460" s="1" t="str">
        <f>IFERROR(__xludf.DUMMYFUNCTION("DETECTLANGUAGE(C460)"),"en")</f>
        <v>en</v>
      </c>
    </row>
    <row r="461">
      <c r="A461" s="2">
        <v>44224.81319444445</v>
      </c>
      <c r="B461" s="1" t="s">
        <v>500</v>
      </c>
      <c r="C461" s="1" t="s">
        <v>501</v>
      </c>
      <c r="D461" s="1">
        <v>196652.0</v>
      </c>
      <c r="E461" s="1" t="str">
        <f>IFERROR(__xludf.DUMMYFUNCTION("DETECTLANGUAGE(C461)"),"en")</f>
        <v>en</v>
      </c>
    </row>
    <row r="462">
      <c r="A462" s="2">
        <v>44224.81527777778</v>
      </c>
      <c r="B462" s="1" t="s">
        <v>502</v>
      </c>
      <c r="C462" s="1" t="s">
        <v>503</v>
      </c>
      <c r="D462" s="1">
        <v>197411.0</v>
      </c>
      <c r="E462" s="1" t="str">
        <f>IFERROR(__xludf.DUMMYFUNCTION("DETECTLANGUAGE(C462)"),"en")</f>
        <v>en</v>
      </c>
    </row>
    <row r="463">
      <c r="A463" s="2">
        <v>44224.81736111111</v>
      </c>
      <c r="B463" s="1" t="s">
        <v>504</v>
      </c>
      <c r="C463" s="1" t="s">
        <v>505</v>
      </c>
      <c r="D463" s="1">
        <v>169776.0</v>
      </c>
      <c r="E463" s="1" t="str">
        <f>IFERROR(__xludf.DUMMYFUNCTION("DETECTLANGUAGE(C463)"),"en")</f>
        <v>en</v>
      </c>
    </row>
    <row r="464">
      <c r="A464" s="2">
        <v>44224.93680555555</v>
      </c>
      <c r="B464" s="1" t="s">
        <v>14</v>
      </c>
      <c r="C464" s="1" t="s">
        <v>15</v>
      </c>
      <c r="D464" s="1">
        <v>289560.0</v>
      </c>
      <c r="E464" s="1" t="str">
        <f>IFERROR(__xludf.DUMMYFUNCTION("DETECTLANGUAGE(C464)"),"hi")</f>
        <v>hi</v>
      </c>
    </row>
    <row r="465">
      <c r="A465" s="2">
        <v>44224.94027777778</v>
      </c>
      <c r="B465" s="1" t="s">
        <v>27</v>
      </c>
      <c r="C465" s="1" t="s">
        <v>28</v>
      </c>
      <c r="D465" s="1">
        <v>316500.0</v>
      </c>
      <c r="E465" s="1" t="str">
        <f>IFERROR(__xludf.DUMMYFUNCTION("DETECTLANGUAGE(C465)"),"hi")</f>
        <v>hi</v>
      </c>
    </row>
    <row r="466">
      <c r="A466" s="2">
        <v>44225.19236111111</v>
      </c>
      <c r="B466" s="1" t="s">
        <v>7</v>
      </c>
      <c r="C466" s="1" t="s">
        <v>8</v>
      </c>
      <c r="D466" s="1">
        <v>298060.0</v>
      </c>
      <c r="E466" s="1" t="str">
        <f>IFERROR(__xludf.DUMMYFUNCTION("DETECTLANGUAGE(C466)"),"mr")</f>
        <v>mr</v>
      </c>
    </row>
    <row r="467">
      <c r="A467" s="2">
        <v>44225.24652777778</v>
      </c>
      <c r="B467" s="1" t="s">
        <v>476</v>
      </c>
      <c r="C467" s="1" t="s">
        <v>477</v>
      </c>
      <c r="D467" s="1">
        <v>186586.0</v>
      </c>
      <c r="E467" s="1" t="str">
        <f>IFERROR(__xludf.DUMMYFUNCTION("DETECTLANGUAGE(C467)"),"en")</f>
        <v>en</v>
      </c>
    </row>
    <row r="468">
      <c r="A468" s="2">
        <v>44225.24930555555</v>
      </c>
      <c r="B468" s="1" t="s">
        <v>446</v>
      </c>
      <c r="C468" s="1" t="s">
        <v>506</v>
      </c>
      <c r="D468" s="1">
        <v>250001.0</v>
      </c>
      <c r="E468" s="1" t="str">
        <f>IFERROR(__xludf.DUMMYFUNCTION("DETECTLANGUAGE(C468)"),"en")</f>
        <v>en</v>
      </c>
    </row>
    <row r="469">
      <c r="A469" s="2">
        <v>44225.25208333333</v>
      </c>
      <c r="B469" s="1" t="s">
        <v>507</v>
      </c>
      <c r="C469" s="1" t="s">
        <v>508</v>
      </c>
      <c r="D469" s="1">
        <v>204360.0</v>
      </c>
      <c r="E469" s="1" t="str">
        <f>IFERROR(__xludf.DUMMYFUNCTION("DETECTLANGUAGE(C469)"),"kn")</f>
        <v>kn</v>
      </c>
    </row>
    <row r="470">
      <c r="A470" s="2">
        <v>44225.25347222222</v>
      </c>
      <c r="B470" s="1" t="s">
        <v>509</v>
      </c>
      <c r="C470" s="1" t="s">
        <v>510</v>
      </c>
      <c r="D470" s="1">
        <v>117526.0</v>
      </c>
      <c r="E470" s="1" t="str">
        <f>IFERROR(__xludf.DUMMYFUNCTION("DETECTLANGUAGE(C470)"),"en")</f>
        <v>en</v>
      </c>
    </row>
    <row r="471">
      <c r="A471" s="2">
        <v>44225.30694444444</v>
      </c>
      <c r="B471" s="1" t="s">
        <v>174</v>
      </c>
      <c r="C471" s="1" t="s">
        <v>175</v>
      </c>
      <c r="D471" s="1">
        <v>2890.0</v>
      </c>
      <c r="E471" s="1" t="str">
        <f>IFERROR(__xludf.DUMMYFUNCTION("DETECTLANGUAGE(C471)"),"en")</f>
        <v>en</v>
      </c>
    </row>
    <row r="472">
      <c r="A472" s="2">
        <v>44225.30972222222</v>
      </c>
      <c r="B472" s="1" t="s">
        <v>303</v>
      </c>
      <c r="C472" s="1" t="s">
        <v>304</v>
      </c>
      <c r="D472" s="1">
        <v>222533.0</v>
      </c>
      <c r="E472" s="1" t="str">
        <f>IFERROR(__xludf.DUMMYFUNCTION("DETECTLANGUAGE(C472)"),"en")</f>
        <v>en</v>
      </c>
    </row>
    <row r="473">
      <c r="A473" s="2">
        <v>44225.31041666667</v>
      </c>
      <c r="B473" s="1" t="s">
        <v>511</v>
      </c>
      <c r="C473" s="1" t="s">
        <v>512</v>
      </c>
      <c r="D473" s="1">
        <v>3520.0</v>
      </c>
      <c r="E473" s="1" t="str">
        <f>IFERROR(__xludf.DUMMYFUNCTION("DETECTLANGUAGE(C473)"),"hi")</f>
        <v>hi</v>
      </c>
    </row>
    <row r="474">
      <c r="A474" s="2">
        <v>44225.31319444445</v>
      </c>
      <c r="B474" s="1" t="s">
        <v>120</v>
      </c>
      <c r="C474" s="1" t="s">
        <v>145</v>
      </c>
      <c r="D474" s="1">
        <v>255680.0</v>
      </c>
      <c r="E474" s="1" t="str">
        <f>IFERROR(__xludf.DUMMYFUNCTION("DETECTLANGUAGE(C474)"),"en")</f>
        <v>en</v>
      </c>
    </row>
    <row r="475">
      <c r="A475" s="2">
        <v>44225.31527777778</v>
      </c>
      <c r="B475" s="1" t="s">
        <v>114</v>
      </c>
      <c r="C475" s="1" t="s">
        <v>513</v>
      </c>
      <c r="D475" s="1">
        <v>163000.0</v>
      </c>
      <c r="E475" s="1" t="str">
        <f>IFERROR(__xludf.DUMMYFUNCTION("DETECTLANGUAGE(C475)"),"en")</f>
        <v>en</v>
      </c>
    </row>
    <row r="476">
      <c r="A476" s="2">
        <v>44225.31736111111</v>
      </c>
      <c r="B476" s="1" t="s">
        <v>305</v>
      </c>
      <c r="C476" s="1" t="s">
        <v>514</v>
      </c>
      <c r="D476" s="1">
        <v>148259.0</v>
      </c>
      <c r="E476" s="1" t="str">
        <f>IFERROR(__xludf.DUMMYFUNCTION("DETECTLANGUAGE(C476)"),"en")</f>
        <v>en</v>
      </c>
    </row>
    <row r="477">
      <c r="A477" s="2">
        <v>44225.319444444445</v>
      </c>
      <c r="B477" s="1" t="s">
        <v>515</v>
      </c>
      <c r="C477" s="1" t="s">
        <v>516</v>
      </c>
      <c r="D477" s="1">
        <v>201000.0</v>
      </c>
      <c r="E477" s="1" t="str">
        <f>IFERROR(__xludf.DUMMYFUNCTION("DETECTLANGUAGE(C477)"),"en")</f>
        <v>en</v>
      </c>
    </row>
    <row r="478">
      <c r="A478" s="2">
        <v>44225.322916666664</v>
      </c>
      <c r="B478" s="1" t="s">
        <v>219</v>
      </c>
      <c r="C478" s="1" t="s">
        <v>370</v>
      </c>
      <c r="D478" s="1">
        <v>231963.0</v>
      </c>
      <c r="E478" s="1" t="str">
        <f>IFERROR(__xludf.DUMMYFUNCTION("DETECTLANGUAGE(C478)"),"en")</f>
        <v>en</v>
      </c>
    </row>
    <row r="479">
      <c r="A479" s="2">
        <v>44225.32638888889</v>
      </c>
      <c r="B479" s="1" t="s">
        <v>517</v>
      </c>
      <c r="C479" s="1" t="s">
        <v>518</v>
      </c>
      <c r="D479" s="1">
        <v>271640.0</v>
      </c>
      <c r="E479" s="1" t="str">
        <f>IFERROR(__xludf.DUMMYFUNCTION("DETECTLANGUAGE(C479)"),"en")</f>
        <v>en</v>
      </c>
    </row>
    <row r="480">
      <c r="A480" s="2">
        <v>44225.32916666667</v>
      </c>
      <c r="B480" s="1" t="s">
        <v>519</v>
      </c>
      <c r="C480" s="1" t="s">
        <v>520</v>
      </c>
      <c r="D480" s="1">
        <v>237706.0</v>
      </c>
      <c r="E480" s="1" t="str">
        <f>IFERROR(__xludf.DUMMYFUNCTION("DETECTLANGUAGE(C480)"),"sw")</f>
        <v>sw</v>
      </c>
    </row>
    <row r="481">
      <c r="A481" s="2">
        <v>44225.33125</v>
      </c>
      <c r="B481" s="1" t="s">
        <v>329</v>
      </c>
      <c r="C481" s="1" t="s">
        <v>521</v>
      </c>
      <c r="D481" s="1">
        <v>135090.0</v>
      </c>
      <c r="E481" s="1" t="str">
        <f>IFERROR(__xludf.DUMMYFUNCTION("DETECTLANGUAGE(C481)"),"en")</f>
        <v>en</v>
      </c>
    </row>
    <row r="482">
      <c r="A482" s="2">
        <v>44225.36319444444</v>
      </c>
      <c r="B482" s="1" t="s">
        <v>522</v>
      </c>
      <c r="C482" s="1" t="s">
        <v>523</v>
      </c>
      <c r="D482" s="1">
        <v>0.0</v>
      </c>
      <c r="E482" s="1" t="str">
        <f>IFERROR(__xludf.DUMMYFUNCTION("DETECTLANGUAGE(C482)"),"hi")</f>
        <v>hi</v>
      </c>
    </row>
    <row r="483">
      <c r="A483" s="2">
        <v>44225.36319444444</v>
      </c>
      <c r="B483" s="1" t="s">
        <v>331</v>
      </c>
      <c r="C483" s="1" t="s">
        <v>524</v>
      </c>
      <c r="D483" s="1">
        <v>597.0</v>
      </c>
      <c r="E483" s="1" t="str">
        <f>IFERROR(__xludf.DUMMYFUNCTION("DETECTLANGUAGE(C483)"),"en")</f>
        <v>en</v>
      </c>
    </row>
    <row r="484">
      <c r="A484" s="2">
        <v>44225.36319444444</v>
      </c>
      <c r="B484" s="1" t="s">
        <v>331</v>
      </c>
      <c r="C484" s="1" t="s">
        <v>525</v>
      </c>
      <c r="D484" s="1">
        <v>0.0</v>
      </c>
      <c r="E484" s="1" t="str">
        <f>IFERROR(__xludf.DUMMYFUNCTION("DETECTLANGUAGE(C484)"),"en")</f>
        <v>en</v>
      </c>
    </row>
    <row r="485">
      <c r="A485" s="2">
        <v>44225.36319444444</v>
      </c>
      <c r="B485" s="1" t="s">
        <v>398</v>
      </c>
      <c r="C485" s="1" t="s">
        <v>526</v>
      </c>
      <c r="D485" s="1">
        <v>350.0</v>
      </c>
      <c r="E485" s="1" t="str">
        <f>IFERROR(__xludf.DUMMYFUNCTION("DETECTLANGUAGE(C485)"),"ha")</f>
        <v>ha</v>
      </c>
    </row>
    <row r="486">
      <c r="A486" s="2">
        <v>44225.36319444444</v>
      </c>
      <c r="B486" s="1" t="s">
        <v>263</v>
      </c>
      <c r="C486" s="1" t="s">
        <v>527</v>
      </c>
      <c r="D486" s="1">
        <v>621.0</v>
      </c>
      <c r="E486" s="1" t="str">
        <f>IFERROR(__xludf.DUMMYFUNCTION("DETECTLANGUAGE(C486)"),"en")</f>
        <v>en</v>
      </c>
    </row>
    <row r="487">
      <c r="A487" s="2">
        <v>44225.36319444444</v>
      </c>
      <c r="B487" s="1" t="s">
        <v>528</v>
      </c>
      <c r="C487" s="1" t="s">
        <v>529</v>
      </c>
      <c r="D487" s="1">
        <v>747.0</v>
      </c>
      <c r="E487" s="1" t="str">
        <f>IFERROR(__xludf.DUMMYFUNCTION("DETECTLANGUAGE(C487)"),"en")</f>
        <v>en</v>
      </c>
    </row>
    <row r="488">
      <c r="A488" s="2">
        <v>44225.36319444444</v>
      </c>
      <c r="B488" s="1" t="s">
        <v>244</v>
      </c>
      <c r="C488" s="1" t="s">
        <v>530</v>
      </c>
      <c r="D488" s="1">
        <v>0.0</v>
      </c>
      <c r="E488" s="1" t="str">
        <f>IFERROR(__xludf.DUMMYFUNCTION("DETECTLANGUAGE(C488)"),"fi")</f>
        <v>fi</v>
      </c>
    </row>
    <row r="489">
      <c r="A489" s="2">
        <v>44225.365277777775</v>
      </c>
      <c r="B489" s="1" t="s">
        <v>135</v>
      </c>
      <c r="C489" s="1" t="s">
        <v>373</v>
      </c>
      <c r="D489" s="1">
        <v>184240.0</v>
      </c>
      <c r="E489" s="1" t="str">
        <f>IFERROR(__xludf.DUMMYFUNCTION("DETECTLANGUAGE(C489)"),"bg")</f>
        <v>bg</v>
      </c>
    </row>
    <row r="490">
      <c r="A490" s="2">
        <v>44225.36736111111</v>
      </c>
      <c r="B490" s="1" t="s">
        <v>135</v>
      </c>
      <c r="C490" s="1" t="s">
        <v>374</v>
      </c>
      <c r="D490" s="1">
        <v>176293.0</v>
      </c>
      <c r="E490" s="1" t="str">
        <f>IFERROR(__xludf.DUMMYFUNCTION("DETECTLANGUAGE(C490)"),"en")</f>
        <v>en</v>
      </c>
    </row>
    <row r="491">
      <c r="A491" s="2">
        <v>44225.36875</v>
      </c>
      <c r="B491" s="1" t="s">
        <v>135</v>
      </c>
      <c r="C491" s="1" t="s">
        <v>375</v>
      </c>
      <c r="D491" s="1">
        <v>150853.0</v>
      </c>
      <c r="E491" s="1" t="str">
        <f>IFERROR(__xludf.DUMMYFUNCTION("DETECTLANGUAGE(C491)"),"en")</f>
        <v>en</v>
      </c>
    </row>
    <row r="492">
      <c r="A492" s="2">
        <v>44225.37152777778</v>
      </c>
      <c r="B492" s="1" t="s">
        <v>135</v>
      </c>
      <c r="C492" s="1" t="s">
        <v>183</v>
      </c>
      <c r="D492" s="1">
        <v>231466.0</v>
      </c>
      <c r="E492" s="1" t="str">
        <f>IFERROR(__xludf.DUMMYFUNCTION("DETECTLANGUAGE(C492)"),"en")</f>
        <v>en</v>
      </c>
    </row>
    <row r="493">
      <c r="A493" s="2">
        <v>44225.37291666667</v>
      </c>
      <c r="B493" s="1" t="s">
        <v>135</v>
      </c>
      <c r="C493" s="1" t="s">
        <v>270</v>
      </c>
      <c r="D493" s="1">
        <v>135335.0</v>
      </c>
      <c r="E493" s="1" t="str">
        <f>IFERROR(__xludf.DUMMYFUNCTION("DETECTLANGUAGE(C493)"),"en")</f>
        <v>en</v>
      </c>
    </row>
    <row r="494">
      <c r="A494" s="2">
        <v>44225.376388888886</v>
      </c>
      <c r="B494" s="1" t="s">
        <v>82</v>
      </c>
      <c r="C494" s="1" t="s">
        <v>531</v>
      </c>
      <c r="D494" s="1">
        <v>172873.0</v>
      </c>
      <c r="E494" s="1" t="str">
        <f>IFERROR(__xludf.DUMMYFUNCTION("DETECTLANGUAGE(C494)"),"en")</f>
        <v>en</v>
      </c>
    </row>
    <row r="495">
      <c r="A495" s="2">
        <v>44225.419444444444</v>
      </c>
      <c r="B495" s="1" t="s">
        <v>135</v>
      </c>
      <c r="C495" s="1" t="s">
        <v>270</v>
      </c>
      <c r="D495" s="1">
        <v>167364.0</v>
      </c>
      <c r="E495" s="1" t="str">
        <f>IFERROR(__xludf.DUMMYFUNCTION("DETECTLANGUAGE(C495)"),"en")</f>
        <v>en</v>
      </c>
    </row>
    <row r="496">
      <c r="A496" s="2">
        <v>44225.42361111111</v>
      </c>
      <c r="B496" s="1" t="s">
        <v>135</v>
      </c>
      <c r="C496" s="1" t="s">
        <v>162</v>
      </c>
      <c r="D496" s="1">
        <v>212040.0</v>
      </c>
      <c r="E496" s="1" t="str">
        <f>IFERROR(__xludf.DUMMYFUNCTION("DETECTLANGUAGE(C496)"),"en")</f>
        <v>en</v>
      </c>
    </row>
    <row r="497">
      <c r="A497" s="2">
        <v>44225.425</v>
      </c>
      <c r="B497" s="1" t="s">
        <v>532</v>
      </c>
      <c r="C497" s="1" t="s">
        <v>533</v>
      </c>
      <c r="D497" s="1">
        <v>0.0</v>
      </c>
      <c r="E497" s="1" t="str">
        <f>IFERROR(__xludf.DUMMYFUNCTION("DETECTLANGUAGE(C497)"),"en")</f>
        <v>en</v>
      </c>
    </row>
    <row r="498">
      <c r="A498" s="2">
        <v>44225.425</v>
      </c>
      <c r="B498" s="1" t="s">
        <v>489</v>
      </c>
      <c r="C498" s="1" t="s">
        <v>490</v>
      </c>
      <c r="D498" s="1">
        <v>1944.0</v>
      </c>
      <c r="E498" s="1" t="str">
        <f>IFERROR(__xludf.DUMMYFUNCTION("DETECTLANGUAGE(C498)"),"en")</f>
        <v>en</v>
      </c>
    </row>
    <row r="499">
      <c r="A499" s="2">
        <v>44225.425</v>
      </c>
      <c r="B499" s="1" t="s">
        <v>473</v>
      </c>
      <c r="C499" s="1" t="s">
        <v>474</v>
      </c>
      <c r="D499" s="1">
        <v>35126.0</v>
      </c>
      <c r="E499" s="1" t="str">
        <f>IFERROR(__xludf.DUMMYFUNCTION("DETECTLANGUAGE(C499)"),"en")</f>
        <v>en</v>
      </c>
    </row>
    <row r="500">
      <c r="A500" s="2">
        <v>44225.425</v>
      </c>
      <c r="B500" s="1" t="s">
        <v>473</v>
      </c>
      <c r="C500" s="1" t="s">
        <v>474</v>
      </c>
      <c r="D500" s="1">
        <v>12631.0</v>
      </c>
      <c r="E500" s="1" t="str">
        <f>IFERROR(__xludf.DUMMYFUNCTION("DETECTLANGUAGE(C500)"),"en")</f>
        <v>en</v>
      </c>
    </row>
    <row r="501">
      <c r="A501" s="2">
        <v>44225.425</v>
      </c>
      <c r="B501" s="1" t="s">
        <v>534</v>
      </c>
      <c r="C501" s="1" t="s">
        <v>535</v>
      </c>
      <c r="D501" s="1">
        <v>3164.0</v>
      </c>
      <c r="E501" s="1" t="str">
        <f>IFERROR(__xludf.DUMMYFUNCTION("DETECTLANGUAGE(C501)"),"en")</f>
        <v>en</v>
      </c>
    </row>
    <row r="502">
      <c r="A502" s="2">
        <v>44225.425</v>
      </c>
      <c r="B502" s="1" t="s">
        <v>476</v>
      </c>
      <c r="C502" s="1" t="s">
        <v>477</v>
      </c>
      <c r="D502" s="1">
        <v>2617.0</v>
      </c>
      <c r="E502" s="1" t="str">
        <f>IFERROR(__xludf.DUMMYFUNCTION("DETECTLANGUAGE(C502)"),"en")</f>
        <v>en</v>
      </c>
    </row>
    <row r="503">
      <c r="A503" s="2">
        <v>44225.42569444444</v>
      </c>
      <c r="B503" s="1" t="s">
        <v>108</v>
      </c>
      <c r="C503" s="1" t="s">
        <v>109</v>
      </c>
      <c r="D503" s="1">
        <v>2866.0</v>
      </c>
      <c r="E503" s="1" t="str">
        <f>IFERROR(__xludf.DUMMYFUNCTION("DETECTLANGUAGE(C503)"),"en")</f>
        <v>en</v>
      </c>
    </row>
    <row r="504">
      <c r="A504" s="2">
        <v>44225.42638888889</v>
      </c>
      <c r="B504" s="1" t="s">
        <v>473</v>
      </c>
      <c r="C504" s="1" t="s">
        <v>474</v>
      </c>
      <c r="D504" s="1">
        <v>62556.0</v>
      </c>
      <c r="E504" s="1" t="str">
        <f>IFERROR(__xludf.DUMMYFUNCTION("DETECTLANGUAGE(C504)"),"en")</f>
        <v>en</v>
      </c>
    </row>
    <row r="505">
      <c r="A505" s="2">
        <v>44225.42638888889</v>
      </c>
      <c r="B505" s="1" t="s">
        <v>476</v>
      </c>
      <c r="C505" s="1" t="s">
        <v>477</v>
      </c>
      <c r="D505" s="1">
        <v>43182.0</v>
      </c>
      <c r="E505" s="1" t="str">
        <f>IFERROR(__xludf.DUMMYFUNCTION("DETECTLANGUAGE(C505)"),"en")</f>
        <v>en</v>
      </c>
    </row>
    <row r="506">
      <c r="A506" s="2">
        <v>44225.48263888889</v>
      </c>
      <c r="B506" s="1" t="s">
        <v>536</v>
      </c>
      <c r="C506" s="1" t="s">
        <v>537</v>
      </c>
      <c r="D506" s="1">
        <v>2361.0</v>
      </c>
      <c r="E506" s="1" t="str">
        <f>IFERROR(__xludf.DUMMYFUNCTION("DETECTLANGUAGE(C506)"),"en")</f>
        <v>en</v>
      </c>
    </row>
    <row r="507">
      <c r="A507" s="2">
        <v>44225.48263888889</v>
      </c>
      <c r="B507" s="1" t="s">
        <v>473</v>
      </c>
      <c r="C507" s="1" t="s">
        <v>474</v>
      </c>
      <c r="D507" s="1">
        <v>983.0</v>
      </c>
      <c r="E507" s="1" t="str">
        <f>IFERROR(__xludf.DUMMYFUNCTION("DETECTLANGUAGE(C507)"),"en")</f>
        <v>en</v>
      </c>
    </row>
    <row r="508">
      <c r="A508" s="2">
        <v>44225.48263888889</v>
      </c>
      <c r="B508" s="1" t="s">
        <v>476</v>
      </c>
      <c r="C508" s="1" t="s">
        <v>477</v>
      </c>
      <c r="D508" s="1">
        <v>44567.0</v>
      </c>
      <c r="E508" s="1" t="str">
        <f>IFERROR(__xludf.DUMMYFUNCTION("DETECTLANGUAGE(C508)"),"en")</f>
        <v>en</v>
      </c>
    </row>
    <row r="509">
      <c r="A509" s="2">
        <v>44225.48472222222</v>
      </c>
      <c r="B509" s="1" t="s">
        <v>303</v>
      </c>
      <c r="C509" s="1" t="s">
        <v>304</v>
      </c>
      <c r="D509" s="1">
        <v>191426.0</v>
      </c>
      <c r="E509" s="1" t="str">
        <f>IFERROR(__xludf.DUMMYFUNCTION("DETECTLANGUAGE(C509)"),"en")</f>
        <v>en</v>
      </c>
    </row>
    <row r="510">
      <c r="A510" s="2">
        <v>44225.48472222222</v>
      </c>
      <c r="B510" s="1" t="s">
        <v>96</v>
      </c>
      <c r="C510" s="1" t="s">
        <v>201</v>
      </c>
      <c r="D510" s="1">
        <v>1600.0</v>
      </c>
      <c r="E510" s="1" t="str">
        <f>IFERROR(__xludf.DUMMYFUNCTION("DETECTLANGUAGE(C510)"),"en")</f>
        <v>en</v>
      </c>
    </row>
    <row r="511">
      <c r="A511" s="2">
        <v>44225.490277777775</v>
      </c>
      <c r="B511" s="1" t="s">
        <v>118</v>
      </c>
      <c r="C511" s="1" t="s">
        <v>119</v>
      </c>
      <c r="D511" s="1">
        <v>394296.0</v>
      </c>
      <c r="E511" s="1" t="str">
        <f>IFERROR(__xludf.DUMMYFUNCTION("DETECTLANGUAGE(C511)"),"en")</f>
        <v>en</v>
      </c>
    </row>
    <row r="512">
      <c r="A512" s="2">
        <v>44225.49097222222</v>
      </c>
      <c r="B512" s="1" t="s">
        <v>108</v>
      </c>
      <c r="C512" s="1" t="s">
        <v>109</v>
      </c>
      <c r="D512" s="1">
        <v>60135.0</v>
      </c>
      <c r="E512" s="1" t="str">
        <f>IFERROR(__xludf.DUMMYFUNCTION("DETECTLANGUAGE(C512)"),"en")</f>
        <v>en</v>
      </c>
    </row>
    <row r="513">
      <c r="A513" s="2">
        <v>44225.49652777778</v>
      </c>
      <c r="B513" s="1" t="s">
        <v>538</v>
      </c>
      <c r="C513" s="1" t="s">
        <v>539</v>
      </c>
      <c r="D513" s="1">
        <v>19470.0</v>
      </c>
      <c r="E513" s="1" t="str">
        <f>IFERROR(__xludf.DUMMYFUNCTION("DETECTLANGUAGE(C513)"),"hi")</f>
        <v>hi</v>
      </c>
    </row>
    <row r="514">
      <c r="A514" s="2">
        <v>44225.49652777778</v>
      </c>
      <c r="B514" s="1" t="s">
        <v>540</v>
      </c>
      <c r="C514" s="1" t="s">
        <v>541</v>
      </c>
      <c r="D514" s="1">
        <v>18630.0</v>
      </c>
      <c r="E514" s="1" t="str">
        <f>IFERROR(__xludf.DUMMYFUNCTION("DETECTLANGUAGE(C514)"),"en")</f>
        <v>en</v>
      </c>
    </row>
    <row r="515">
      <c r="A515" s="2">
        <v>44225.49652777778</v>
      </c>
      <c r="B515" s="1" t="s">
        <v>542</v>
      </c>
      <c r="C515" s="1" t="s">
        <v>543</v>
      </c>
      <c r="D515" s="1">
        <v>681.0</v>
      </c>
      <c r="E515" s="1" t="str">
        <f>IFERROR(__xludf.DUMMYFUNCTION("DETECTLANGUAGE(C515)"),"en")</f>
        <v>en</v>
      </c>
    </row>
    <row r="516">
      <c r="A516" s="2">
        <v>44225.49652777778</v>
      </c>
      <c r="B516" s="1" t="s">
        <v>120</v>
      </c>
      <c r="C516" s="1" t="s">
        <v>404</v>
      </c>
      <c r="D516" s="1">
        <v>2690.0</v>
      </c>
      <c r="E516" s="1" t="str">
        <f>IFERROR(__xludf.DUMMYFUNCTION("DETECTLANGUAGE(C516)"),"en")</f>
        <v>en</v>
      </c>
    </row>
    <row r="517">
      <c r="A517" s="2">
        <v>44225.49791666667</v>
      </c>
      <c r="B517" s="1" t="s">
        <v>544</v>
      </c>
      <c r="C517" s="1" t="s">
        <v>545</v>
      </c>
      <c r="D517" s="1">
        <v>119600.0</v>
      </c>
      <c r="E517" s="1" t="str">
        <f>IFERROR(__xludf.DUMMYFUNCTION("DETECTLANGUAGE(C517)"),"yo")</f>
        <v>yo</v>
      </c>
    </row>
    <row r="518">
      <c r="A518" s="2">
        <v>44225.50208333333</v>
      </c>
      <c r="B518" s="1" t="s">
        <v>473</v>
      </c>
      <c r="C518" s="1" t="s">
        <v>474</v>
      </c>
      <c r="D518" s="1">
        <v>80262.0</v>
      </c>
      <c r="E518" s="1" t="str">
        <f>IFERROR(__xludf.DUMMYFUNCTION("DETECTLANGUAGE(C518)"),"en")</f>
        <v>en</v>
      </c>
    </row>
    <row r="519">
      <c r="A519" s="2">
        <v>44225.504166666666</v>
      </c>
      <c r="B519" s="1" t="s">
        <v>476</v>
      </c>
      <c r="C519" s="1" t="s">
        <v>477</v>
      </c>
      <c r="D519" s="1">
        <v>186586.0</v>
      </c>
      <c r="E519" s="1" t="str">
        <f>IFERROR(__xludf.DUMMYFUNCTION("DETECTLANGUAGE(C519)"),"en")</f>
        <v>en</v>
      </c>
    </row>
    <row r="520">
      <c r="A520" s="2">
        <v>44225.50486111111</v>
      </c>
      <c r="B520" s="1" t="s">
        <v>536</v>
      </c>
      <c r="C520" s="1" t="s">
        <v>537</v>
      </c>
      <c r="D520" s="1">
        <v>66979.0</v>
      </c>
      <c r="E520" s="1" t="str">
        <f>IFERROR(__xludf.DUMMYFUNCTION("DETECTLANGUAGE(C520)"),"en")</f>
        <v>en</v>
      </c>
    </row>
    <row r="521">
      <c r="A521" s="2">
        <v>44225.50486111111</v>
      </c>
      <c r="B521" s="1" t="s">
        <v>303</v>
      </c>
      <c r="C521" s="1" t="s">
        <v>304</v>
      </c>
      <c r="D521" s="1">
        <v>2516.0</v>
      </c>
      <c r="E521" s="1" t="str">
        <f>IFERROR(__xludf.DUMMYFUNCTION("DETECTLANGUAGE(C521)"),"en")</f>
        <v>en</v>
      </c>
    </row>
    <row r="522">
      <c r="A522" s="2">
        <v>44225.50486111111</v>
      </c>
      <c r="B522" s="1" t="s">
        <v>546</v>
      </c>
      <c r="C522" s="1" t="s">
        <v>547</v>
      </c>
      <c r="D522" s="1">
        <v>2208.0</v>
      </c>
      <c r="E522" s="1" t="str">
        <f>IFERROR(__xludf.DUMMYFUNCTION("DETECTLANGUAGE(C522)"),"ru")</f>
        <v>ru</v>
      </c>
    </row>
    <row r="523">
      <c r="A523" s="2">
        <v>44225.50486111111</v>
      </c>
      <c r="B523" s="1" t="s">
        <v>172</v>
      </c>
      <c r="C523" s="1" t="s">
        <v>173</v>
      </c>
      <c r="D523" s="1">
        <v>23.0</v>
      </c>
      <c r="E523" s="1" t="str">
        <f>IFERROR(__xludf.DUMMYFUNCTION("DETECTLANGUAGE(C523)"),"en")</f>
        <v>en</v>
      </c>
    </row>
    <row r="524">
      <c r="A524" s="2">
        <v>44225.50486111111</v>
      </c>
      <c r="B524" s="1" t="s">
        <v>548</v>
      </c>
      <c r="C524" s="1" t="s">
        <v>549</v>
      </c>
      <c r="D524" s="1">
        <v>514.0</v>
      </c>
      <c r="E524" s="1" t="str">
        <f>IFERROR(__xludf.DUMMYFUNCTION("DETECTLANGUAGE(C524)"),"en")</f>
        <v>en</v>
      </c>
    </row>
    <row r="525">
      <c r="A525" s="2">
        <v>44225.50763888889</v>
      </c>
      <c r="B525" s="1" t="s">
        <v>143</v>
      </c>
      <c r="C525" s="1" t="s">
        <v>144</v>
      </c>
      <c r="D525" s="1">
        <v>213933.0</v>
      </c>
      <c r="E525" s="1" t="str">
        <f>IFERROR(__xludf.DUMMYFUNCTION("DETECTLANGUAGE(C525)"),"en")</f>
        <v>en</v>
      </c>
    </row>
    <row r="526">
      <c r="A526" s="2">
        <v>44225.509722222225</v>
      </c>
      <c r="B526" s="1" t="s">
        <v>172</v>
      </c>
      <c r="C526" s="1" t="s">
        <v>173</v>
      </c>
      <c r="D526" s="1">
        <v>15131.0</v>
      </c>
      <c r="E526" s="1" t="str">
        <f>IFERROR(__xludf.DUMMYFUNCTION("DETECTLANGUAGE(C526)"),"en")</f>
        <v>en</v>
      </c>
    </row>
    <row r="527">
      <c r="A527" s="2">
        <v>44225.509722222225</v>
      </c>
      <c r="B527" s="1" t="s">
        <v>128</v>
      </c>
      <c r="C527" s="1" t="s">
        <v>161</v>
      </c>
      <c r="D527" s="1">
        <v>182373.0</v>
      </c>
      <c r="E527" s="1" t="str">
        <f>IFERROR(__xludf.DUMMYFUNCTION("DETECTLANGUAGE(C527)"),"en")</f>
        <v>en</v>
      </c>
    </row>
    <row r="528">
      <c r="A528" s="2">
        <v>44225.51180555556</v>
      </c>
      <c r="B528" s="1" t="s">
        <v>128</v>
      </c>
      <c r="C528" s="1" t="s">
        <v>298</v>
      </c>
      <c r="D528" s="1">
        <v>11893.0</v>
      </c>
      <c r="E528" s="1" t="str">
        <f>IFERROR(__xludf.DUMMYFUNCTION("DETECTLANGUAGE(C528)"),"en")</f>
        <v>en</v>
      </c>
    </row>
    <row r="529">
      <c r="A529" s="2">
        <v>44225.51180555556</v>
      </c>
      <c r="B529" s="1" t="s">
        <v>128</v>
      </c>
      <c r="C529" s="1" t="s">
        <v>298</v>
      </c>
      <c r="D529" s="1">
        <v>148640.0</v>
      </c>
      <c r="E529" s="1" t="str">
        <f>IFERROR(__xludf.DUMMYFUNCTION("DETECTLANGUAGE(C529)"),"en")</f>
        <v>en</v>
      </c>
    </row>
    <row r="530">
      <c r="A530" s="2">
        <v>44225.51666666667</v>
      </c>
      <c r="B530" s="1" t="s">
        <v>118</v>
      </c>
      <c r="C530" s="1" t="s">
        <v>119</v>
      </c>
      <c r="D530" s="1">
        <v>383617.0</v>
      </c>
      <c r="E530" s="1" t="str">
        <f>IFERROR(__xludf.DUMMYFUNCTION("DETECTLANGUAGE(C530)"),"en")</f>
        <v>en</v>
      </c>
    </row>
    <row r="531">
      <c r="A531" s="2">
        <v>44225.525</v>
      </c>
      <c r="B531" s="1" t="s">
        <v>550</v>
      </c>
      <c r="C531" s="1" t="s">
        <v>551</v>
      </c>
      <c r="D531" s="1">
        <v>214200.0</v>
      </c>
      <c r="E531" s="1" t="str">
        <f>IFERROR(__xludf.DUMMYFUNCTION("DETECTLANGUAGE(C531)"),"en")</f>
        <v>en</v>
      </c>
    </row>
    <row r="532">
      <c r="A532" s="2">
        <v>44225.52777777778</v>
      </c>
      <c r="B532" s="1" t="s">
        <v>442</v>
      </c>
      <c r="C532" s="1" t="s">
        <v>552</v>
      </c>
      <c r="D532" s="1">
        <v>2760.0</v>
      </c>
      <c r="E532" s="1" t="str">
        <f>IFERROR(__xludf.DUMMYFUNCTION("DETECTLANGUAGE(C532)"),"en")</f>
        <v>en</v>
      </c>
    </row>
    <row r="533">
      <c r="A533" s="2">
        <v>44225.52777777778</v>
      </c>
      <c r="B533" s="1" t="s">
        <v>149</v>
      </c>
      <c r="C533" s="1" t="s">
        <v>297</v>
      </c>
      <c r="D533" s="1">
        <v>32653.0</v>
      </c>
      <c r="E533" s="1" t="str">
        <f>IFERROR(__xludf.DUMMYFUNCTION("DETECTLANGUAGE(C533)"),"en")</f>
        <v>en</v>
      </c>
    </row>
    <row r="534">
      <c r="A534" s="2">
        <v>44225.52777777778</v>
      </c>
      <c r="B534" s="1" t="s">
        <v>149</v>
      </c>
      <c r="C534" s="1" t="s">
        <v>150</v>
      </c>
      <c r="D534" s="1">
        <v>222680.0</v>
      </c>
      <c r="E534" s="1" t="str">
        <f>IFERROR(__xludf.DUMMYFUNCTION("DETECTLANGUAGE(C534)"),"en")</f>
        <v>en</v>
      </c>
    </row>
    <row r="535">
      <c r="A535" s="2">
        <v>44225.52916666667</v>
      </c>
      <c r="B535" s="1" t="s">
        <v>135</v>
      </c>
      <c r="C535" s="1" t="s">
        <v>369</v>
      </c>
      <c r="D535" s="1">
        <v>2148.0</v>
      </c>
      <c r="E535" s="1" t="str">
        <f>IFERROR(__xludf.DUMMYFUNCTION("DETECTLANGUAGE(C535)"),"en")</f>
        <v>en</v>
      </c>
    </row>
    <row r="536">
      <c r="A536" s="2">
        <v>44225.53125</v>
      </c>
      <c r="B536" s="1" t="s">
        <v>155</v>
      </c>
      <c r="C536" s="1" t="s">
        <v>295</v>
      </c>
      <c r="D536" s="1">
        <v>181860.0</v>
      </c>
      <c r="E536" s="1" t="str">
        <f>IFERROR(__xludf.DUMMYFUNCTION("DETECTLANGUAGE(C536)"),"en")</f>
        <v>en</v>
      </c>
    </row>
    <row r="537">
      <c r="A537" s="2">
        <v>44225.53333333333</v>
      </c>
      <c r="B537" s="1" t="s">
        <v>446</v>
      </c>
      <c r="C537" s="1" t="s">
        <v>478</v>
      </c>
      <c r="D537" s="1">
        <v>205489.0</v>
      </c>
      <c r="E537" s="1" t="str">
        <f>IFERROR(__xludf.DUMMYFUNCTION("DETECTLANGUAGE(C537)"),"en")</f>
        <v>en</v>
      </c>
    </row>
    <row r="538">
      <c r="A538" s="2">
        <v>44225.53611111111</v>
      </c>
      <c r="B538" s="1" t="s">
        <v>411</v>
      </c>
      <c r="C538" s="1" t="s">
        <v>475</v>
      </c>
      <c r="D538" s="1">
        <v>5441.0</v>
      </c>
      <c r="E538" s="1" t="str">
        <f>IFERROR(__xludf.DUMMYFUNCTION("DETECTLANGUAGE(C538)"),"en")</f>
        <v>en</v>
      </c>
    </row>
    <row r="539">
      <c r="A539" s="2">
        <v>44225.53611111111</v>
      </c>
      <c r="B539" s="1" t="s">
        <v>553</v>
      </c>
      <c r="C539" s="1" t="s">
        <v>554</v>
      </c>
      <c r="D539" s="1">
        <v>47358.0</v>
      </c>
      <c r="E539" s="1" t="str">
        <f>IFERROR(__xludf.DUMMYFUNCTION("DETECTLANGUAGE(C539)"),"en")</f>
        <v>en</v>
      </c>
    </row>
    <row r="540">
      <c r="A540" s="2">
        <v>44225.53611111111</v>
      </c>
      <c r="B540" s="1" t="s">
        <v>555</v>
      </c>
      <c r="C540" s="1" t="s">
        <v>556</v>
      </c>
      <c r="D540" s="1">
        <v>1514.0</v>
      </c>
      <c r="E540" s="1" t="str">
        <f>IFERROR(__xludf.DUMMYFUNCTION("DETECTLANGUAGE(C540)"),"en")</f>
        <v>en</v>
      </c>
    </row>
    <row r="541">
      <c r="A541" s="2">
        <v>44225.53958333333</v>
      </c>
      <c r="B541" s="1" t="s">
        <v>271</v>
      </c>
      <c r="C541" s="1" t="s">
        <v>272</v>
      </c>
      <c r="D541" s="1">
        <v>313684.0</v>
      </c>
      <c r="E541" s="1" t="str">
        <f>IFERROR(__xludf.DUMMYFUNCTION("DETECTLANGUAGE(C541)"),"en")</f>
        <v>en</v>
      </c>
    </row>
    <row r="542">
      <c r="A542" s="2">
        <v>44225.541666666664</v>
      </c>
      <c r="B542" s="1" t="s">
        <v>226</v>
      </c>
      <c r="C542" s="1" t="s">
        <v>557</v>
      </c>
      <c r="D542" s="1">
        <v>179826.0</v>
      </c>
      <c r="E542" s="1" t="str">
        <f>IFERROR(__xludf.DUMMYFUNCTION("DETECTLANGUAGE(C542)"),"en")</f>
        <v>en</v>
      </c>
    </row>
    <row r="543">
      <c r="A543" s="2">
        <v>44225.544444444444</v>
      </c>
      <c r="B543" s="1" t="s">
        <v>135</v>
      </c>
      <c r="C543" s="1" t="s">
        <v>558</v>
      </c>
      <c r="D543" s="1">
        <v>222066.0</v>
      </c>
      <c r="E543" s="1" t="str">
        <f>IFERROR(__xludf.DUMMYFUNCTION("DETECTLANGUAGE(C543)"),"en")</f>
        <v>en</v>
      </c>
    </row>
    <row r="544">
      <c r="A544" s="2">
        <v>44225.54722222222</v>
      </c>
      <c r="B544" s="1" t="s">
        <v>163</v>
      </c>
      <c r="C544" s="1" t="s">
        <v>164</v>
      </c>
      <c r="D544" s="1">
        <v>781.0</v>
      </c>
      <c r="E544" s="1" t="str">
        <f>IFERROR(__xludf.DUMMYFUNCTION("DETECTLANGUAGE(C544)"),"sl")</f>
        <v>sl</v>
      </c>
    </row>
    <row r="545">
      <c r="A545" s="2">
        <v>44225.54722222222</v>
      </c>
      <c r="B545" s="1" t="s">
        <v>291</v>
      </c>
      <c r="C545" s="1" t="s">
        <v>292</v>
      </c>
      <c r="D545" s="1">
        <v>237792.0</v>
      </c>
      <c r="E545" s="1" t="str">
        <f>IFERROR(__xludf.DUMMYFUNCTION("DETECTLANGUAGE(C545)"),"en")</f>
        <v>en</v>
      </c>
    </row>
    <row r="546">
      <c r="A546" s="2">
        <v>44226.205555555556</v>
      </c>
      <c r="B546" s="1" t="s">
        <v>82</v>
      </c>
      <c r="C546" s="1" t="s">
        <v>531</v>
      </c>
      <c r="D546" s="1">
        <v>239230.0</v>
      </c>
      <c r="E546" s="1" t="str">
        <f>IFERROR(__xludf.DUMMYFUNCTION("DETECTLANGUAGE(C546)"),"en")</f>
        <v>en</v>
      </c>
    </row>
    <row r="547">
      <c r="A547" s="2">
        <v>44226.20625</v>
      </c>
      <c r="B547" s="1" t="s">
        <v>559</v>
      </c>
      <c r="C547" s="1" t="s">
        <v>560</v>
      </c>
      <c r="D547" s="1">
        <v>92679.0</v>
      </c>
      <c r="E547" s="1" t="str">
        <f>IFERROR(__xludf.DUMMYFUNCTION("DETECTLANGUAGE(C547)"),"en")</f>
        <v>en</v>
      </c>
    </row>
    <row r="548">
      <c r="A548" s="2">
        <v>44226.208333333336</v>
      </c>
      <c r="B548" s="1" t="s">
        <v>305</v>
      </c>
      <c r="C548" s="1" t="s">
        <v>561</v>
      </c>
      <c r="D548" s="1">
        <v>165714.0</v>
      </c>
      <c r="E548" s="1" t="str">
        <f>IFERROR(__xludf.DUMMYFUNCTION("DETECTLANGUAGE(C548)"),"en")</f>
        <v>en</v>
      </c>
    </row>
    <row r="549">
      <c r="A549" s="2">
        <v>44226.20972222222</v>
      </c>
      <c r="B549" s="1" t="s">
        <v>240</v>
      </c>
      <c r="C549" s="1" t="s">
        <v>562</v>
      </c>
      <c r="D549" s="1">
        <v>5070.0</v>
      </c>
      <c r="E549" s="1" t="str">
        <f>IFERROR(__xludf.DUMMYFUNCTION("DETECTLANGUAGE(C549)"),"en")</f>
        <v>en</v>
      </c>
    </row>
    <row r="550">
      <c r="A550" s="2">
        <v>44226.20972222222</v>
      </c>
      <c r="B550" s="1" t="s">
        <v>563</v>
      </c>
      <c r="C550" s="1" t="s">
        <v>564</v>
      </c>
      <c r="D550" s="1">
        <v>50083.0</v>
      </c>
      <c r="E550" s="1" t="str">
        <f>IFERROR(__xludf.DUMMYFUNCTION("DETECTLANGUAGE(C550)"),"en")</f>
        <v>en</v>
      </c>
    </row>
    <row r="551">
      <c r="A551" s="2">
        <v>44226.229166666664</v>
      </c>
      <c r="B551" s="1" t="s">
        <v>163</v>
      </c>
      <c r="C551" s="1" t="s">
        <v>164</v>
      </c>
      <c r="D551" s="1">
        <v>255241.0</v>
      </c>
      <c r="E551" s="1" t="str">
        <f>IFERROR(__xludf.DUMMYFUNCTION("DETECTLANGUAGE(C551)"),"sl")</f>
        <v>sl</v>
      </c>
    </row>
    <row r="552">
      <c r="A552" s="2">
        <v>44226.229166666664</v>
      </c>
      <c r="B552" s="1" t="s">
        <v>379</v>
      </c>
      <c r="C552" s="1" t="s">
        <v>380</v>
      </c>
      <c r="D552" s="1">
        <v>22929.0</v>
      </c>
      <c r="E552" s="1" t="str">
        <f>IFERROR(__xludf.DUMMYFUNCTION("DETECTLANGUAGE(C552)"),"en")</f>
        <v>en</v>
      </c>
    </row>
    <row r="553">
      <c r="A553" s="2">
        <v>44226.23055555556</v>
      </c>
      <c r="B553" s="1" t="s">
        <v>565</v>
      </c>
      <c r="C553" s="1" t="s">
        <v>566</v>
      </c>
      <c r="D553" s="1">
        <v>51850.0</v>
      </c>
      <c r="E553" s="1" t="str">
        <f>IFERROR(__xludf.DUMMYFUNCTION("DETECTLANGUAGE(C553)"),"en")</f>
        <v>en</v>
      </c>
    </row>
    <row r="554">
      <c r="A554" s="2">
        <v>44226.23333333333</v>
      </c>
      <c r="B554" s="1" t="s">
        <v>135</v>
      </c>
      <c r="C554" s="1" t="s">
        <v>136</v>
      </c>
      <c r="D554" s="1">
        <v>260200.0</v>
      </c>
      <c r="E554" s="1" t="str">
        <f>IFERROR(__xludf.DUMMYFUNCTION("DETECTLANGUAGE(C554)"),"hr")</f>
        <v>hr</v>
      </c>
    </row>
    <row r="555">
      <c r="A555" s="2">
        <v>44226.23541666667</v>
      </c>
      <c r="B555" s="1" t="s">
        <v>102</v>
      </c>
      <c r="C555" s="1" t="s">
        <v>137</v>
      </c>
      <c r="D555" s="1">
        <v>213000.0</v>
      </c>
      <c r="E555" s="1" t="str">
        <f>IFERROR(__xludf.DUMMYFUNCTION("DETECTLANGUAGE(C555)"),"en")</f>
        <v>en</v>
      </c>
    </row>
    <row r="556">
      <c r="A556" s="2">
        <v>44226.26875</v>
      </c>
      <c r="B556" s="1" t="s">
        <v>128</v>
      </c>
      <c r="C556" s="1" t="s">
        <v>298</v>
      </c>
      <c r="D556" s="1">
        <v>71300.0</v>
      </c>
      <c r="E556" s="1" t="str">
        <f>IFERROR(__xludf.DUMMYFUNCTION("DETECTLANGUAGE(C556)"),"en")</f>
        <v>en</v>
      </c>
    </row>
    <row r="557">
      <c r="A557" s="2">
        <v>44226.39027777778</v>
      </c>
      <c r="B557" s="1" t="s">
        <v>244</v>
      </c>
      <c r="C557" s="1" t="s">
        <v>567</v>
      </c>
      <c r="D557" s="1">
        <v>386906.0</v>
      </c>
      <c r="E557" s="1" t="str">
        <f>IFERROR(__xludf.DUMMYFUNCTION("DETECTLANGUAGE(C557)"),"en")</f>
        <v>en</v>
      </c>
    </row>
    <row r="558">
      <c r="A558" s="2">
        <v>44226.393055555556</v>
      </c>
      <c r="B558" s="1" t="s">
        <v>568</v>
      </c>
      <c r="C558" s="1" t="s">
        <v>569</v>
      </c>
      <c r="D558" s="1">
        <v>220440.0</v>
      </c>
      <c r="E558" s="1" t="str">
        <f>IFERROR(__xludf.DUMMYFUNCTION("DETECTLANGUAGE(C558)"),"en")</f>
        <v>en</v>
      </c>
    </row>
    <row r="559">
      <c r="A559" s="2">
        <v>44226.39513888889</v>
      </c>
      <c r="B559" s="1" t="s">
        <v>570</v>
      </c>
      <c r="C559" s="1" t="s">
        <v>571</v>
      </c>
      <c r="D559" s="1">
        <v>193568.0</v>
      </c>
      <c r="E559" s="1" t="str">
        <f>IFERROR(__xludf.DUMMYFUNCTION("DETECTLANGUAGE(C559)"),"en")</f>
        <v>en</v>
      </c>
    </row>
    <row r="560">
      <c r="A560" s="2">
        <v>44226.39722222222</v>
      </c>
      <c r="B560" s="1" t="s">
        <v>572</v>
      </c>
      <c r="C560" s="1" t="s">
        <v>573</v>
      </c>
      <c r="D560" s="1">
        <v>154455.0</v>
      </c>
      <c r="E560" s="1" t="str">
        <f>IFERROR(__xludf.DUMMYFUNCTION("DETECTLANGUAGE(C560)"),"en")</f>
        <v>en</v>
      </c>
    </row>
    <row r="561">
      <c r="A561" s="2">
        <v>44226.399305555555</v>
      </c>
      <c r="B561" s="1" t="s">
        <v>167</v>
      </c>
      <c r="C561" s="1" t="s">
        <v>394</v>
      </c>
      <c r="D561" s="1">
        <v>196414.0</v>
      </c>
      <c r="E561" s="1" t="str">
        <f>IFERROR(__xludf.DUMMYFUNCTION("DETECTLANGUAGE(C561)"),"en")</f>
        <v>en</v>
      </c>
    </row>
    <row r="562">
      <c r="A562" s="2">
        <v>44226.40277777778</v>
      </c>
      <c r="B562" s="1" t="s">
        <v>574</v>
      </c>
      <c r="C562" s="1" t="s">
        <v>575</v>
      </c>
      <c r="D562" s="1">
        <v>276716.0</v>
      </c>
      <c r="E562" s="1" t="str">
        <f>IFERROR(__xludf.DUMMYFUNCTION("DETECTLANGUAGE(C562)"),"fil")</f>
        <v>fil</v>
      </c>
    </row>
    <row r="563">
      <c r="A563" s="2">
        <v>44226.47708333333</v>
      </c>
      <c r="B563" s="1" t="s">
        <v>96</v>
      </c>
      <c r="C563" s="1" t="s">
        <v>239</v>
      </c>
      <c r="D563" s="1">
        <v>161985.0</v>
      </c>
      <c r="E563" s="1" t="str">
        <f>IFERROR(__xludf.DUMMYFUNCTION("DETECTLANGUAGE(C563)"),"en")</f>
        <v>en</v>
      </c>
    </row>
    <row r="564">
      <c r="A564" s="2">
        <v>44226.47986111111</v>
      </c>
      <c r="B564" s="1" t="s">
        <v>188</v>
      </c>
      <c r="C564" s="1" t="s">
        <v>576</v>
      </c>
      <c r="D564" s="1">
        <v>231360.0</v>
      </c>
      <c r="E564" s="1" t="str">
        <f>IFERROR(__xludf.DUMMYFUNCTION("DETECTLANGUAGE(C564)"),"en")</f>
        <v>en</v>
      </c>
    </row>
    <row r="565">
      <c r="A565" s="2">
        <v>44226.481944444444</v>
      </c>
      <c r="B565" s="1" t="s">
        <v>216</v>
      </c>
      <c r="C565" s="1" t="s">
        <v>217</v>
      </c>
      <c r="D565" s="1">
        <v>192069.0</v>
      </c>
      <c r="E565" s="1" t="str">
        <f>IFERROR(__xludf.DUMMYFUNCTION("DETECTLANGUAGE(C565)"),"en")</f>
        <v>en</v>
      </c>
    </row>
    <row r="566">
      <c r="A566" s="2">
        <v>44226.65694444445</v>
      </c>
      <c r="B566" s="1" t="s">
        <v>138</v>
      </c>
      <c r="C566" s="1" t="s">
        <v>139</v>
      </c>
      <c r="D566" s="1">
        <v>169266.0</v>
      </c>
      <c r="E566" s="1" t="str">
        <f>IFERROR(__xludf.DUMMYFUNCTION("DETECTLANGUAGE(C566)"),"en")</f>
        <v>en</v>
      </c>
    </row>
    <row r="567">
      <c r="A567" s="2">
        <v>44226.65972222222</v>
      </c>
      <c r="B567" s="1" t="s">
        <v>88</v>
      </c>
      <c r="C567" s="1" t="s">
        <v>577</v>
      </c>
      <c r="D567" s="1">
        <v>275226.0</v>
      </c>
      <c r="E567" s="1" t="str">
        <f>IFERROR(__xludf.DUMMYFUNCTION("DETECTLANGUAGE(C567)"),"en")</f>
        <v>en</v>
      </c>
    </row>
    <row r="568">
      <c r="A568" s="2">
        <v>44226.6625</v>
      </c>
      <c r="B568" s="1" t="s">
        <v>82</v>
      </c>
      <c r="C568" s="1" t="s">
        <v>578</v>
      </c>
      <c r="D568" s="1">
        <v>209213.0</v>
      </c>
      <c r="E568" s="1" t="str">
        <f>IFERROR(__xludf.DUMMYFUNCTION("DETECTLANGUAGE(C568)"),"en")</f>
        <v>en</v>
      </c>
    </row>
    <row r="569">
      <c r="A569" s="2">
        <v>44226.66388888889</v>
      </c>
      <c r="B569" s="1" t="s">
        <v>88</v>
      </c>
      <c r="C569" s="1" t="s">
        <v>579</v>
      </c>
      <c r="D569" s="1">
        <v>101742.0</v>
      </c>
      <c r="E569" s="1" t="str">
        <f>IFERROR(__xludf.DUMMYFUNCTION("DETECTLANGUAGE(C569)"),"en")</f>
        <v>en</v>
      </c>
    </row>
    <row r="570">
      <c r="A570" s="2">
        <v>44227.26111111111</v>
      </c>
      <c r="B570" s="1" t="s">
        <v>580</v>
      </c>
      <c r="C570" s="1" t="s">
        <v>581</v>
      </c>
      <c r="D570" s="1">
        <v>39700.0</v>
      </c>
      <c r="E570" s="1" t="str">
        <f>IFERROR(__xludf.DUMMYFUNCTION("DETECTLANGUAGE(C570)"),"en")</f>
        <v>en</v>
      </c>
    </row>
    <row r="571">
      <c r="A571" s="2">
        <v>44227.26388888889</v>
      </c>
      <c r="B571" s="1" t="s">
        <v>489</v>
      </c>
      <c r="C571" s="1" t="s">
        <v>490</v>
      </c>
      <c r="D571" s="1">
        <v>201586.0</v>
      </c>
      <c r="E571" s="1" t="str">
        <f>IFERROR(__xludf.DUMMYFUNCTION("DETECTLANGUAGE(C571)"),"en")</f>
        <v>en</v>
      </c>
    </row>
    <row r="572">
      <c r="A572" s="2">
        <v>44227.26666666667</v>
      </c>
      <c r="B572" s="1" t="s">
        <v>102</v>
      </c>
      <c r="C572" s="1" t="s">
        <v>582</v>
      </c>
      <c r="D572" s="1">
        <v>194754.0</v>
      </c>
      <c r="E572" s="1" t="str">
        <f>IFERROR(__xludf.DUMMYFUNCTION("DETECTLANGUAGE(C572)"),"en")</f>
        <v>en</v>
      </c>
    </row>
    <row r="573">
      <c r="A573" s="2">
        <v>44227.26736111111</v>
      </c>
      <c r="B573" s="1" t="s">
        <v>88</v>
      </c>
      <c r="C573" s="1" t="s">
        <v>583</v>
      </c>
      <c r="D573" s="1">
        <v>66862.0</v>
      </c>
      <c r="E573" s="1" t="str">
        <f>IFERROR(__xludf.DUMMYFUNCTION("DETECTLANGUAGE(C573)"),"mt")</f>
        <v>mt</v>
      </c>
    </row>
    <row r="574">
      <c r="A574" s="2">
        <v>44227.30347222222</v>
      </c>
      <c r="B574" s="1" t="s">
        <v>550</v>
      </c>
      <c r="C574" s="1" t="s">
        <v>551</v>
      </c>
      <c r="D574" s="1">
        <v>1826.0</v>
      </c>
      <c r="E574" s="1" t="str">
        <f>IFERROR(__xludf.DUMMYFUNCTION("DETECTLANGUAGE(C574)"),"en")</f>
        <v>en</v>
      </c>
    </row>
    <row r="575">
      <c r="A575" s="2">
        <v>44227.30694444444</v>
      </c>
      <c r="B575" s="1" t="s">
        <v>473</v>
      </c>
      <c r="C575" s="1" t="s">
        <v>474</v>
      </c>
      <c r="D575" s="1">
        <v>254400.0</v>
      </c>
      <c r="E575" s="1" t="str">
        <f>IFERROR(__xludf.DUMMYFUNCTION("DETECTLANGUAGE(C575)"),"en")</f>
        <v>en</v>
      </c>
    </row>
    <row r="576">
      <c r="A576" s="2">
        <v>44227.30694444444</v>
      </c>
      <c r="B576" s="1" t="s">
        <v>337</v>
      </c>
      <c r="C576" s="1" t="s">
        <v>584</v>
      </c>
      <c r="D576" s="1">
        <v>48255.0</v>
      </c>
      <c r="E576" s="1" t="str">
        <f>IFERROR(__xludf.DUMMYFUNCTION("DETECTLANGUAGE(C576)"),"en")</f>
        <v>en</v>
      </c>
    </row>
    <row r="577">
      <c r="A577" s="2">
        <v>44227.308333333334</v>
      </c>
      <c r="B577" s="1" t="s">
        <v>118</v>
      </c>
      <c r="C577" s="1" t="s">
        <v>119</v>
      </c>
      <c r="D577" s="1">
        <v>83410.0</v>
      </c>
      <c r="E577" s="1" t="str">
        <f>IFERROR(__xludf.DUMMYFUNCTION("DETECTLANGUAGE(C577)"),"en")</f>
        <v>en</v>
      </c>
    </row>
    <row r="578">
      <c r="A578" s="2">
        <v>44227.375</v>
      </c>
      <c r="B578" s="1" t="s">
        <v>484</v>
      </c>
      <c r="C578" s="1" t="s">
        <v>585</v>
      </c>
      <c r="D578" s="1">
        <v>31970.0</v>
      </c>
      <c r="E578" s="1" t="str">
        <f>IFERROR(__xludf.DUMMYFUNCTION("DETECTLANGUAGE(C578)"),"en")</f>
        <v>en</v>
      </c>
    </row>
    <row r="579">
      <c r="A579" s="2">
        <v>44227.375</v>
      </c>
      <c r="B579" s="1" t="s">
        <v>484</v>
      </c>
      <c r="C579" s="1" t="s">
        <v>485</v>
      </c>
      <c r="D579" s="1">
        <v>20434.0</v>
      </c>
      <c r="E579" s="1" t="str">
        <f>IFERROR(__xludf.DUMMYFUNCTION("DETECTLANGUAGE(C579)"),"en")</f>
        <v>en</v>
      </c>
    </row>
    <row r="580">
      <c r="A580" s="2">
        <v>44227.37569444445</v>
      </c>
      <c r="B580" s="1" t="s">
        <v>484</v>
      </c>
      <c r="C580" s="1" t="s">
        <v>586</v>
      </c>
      <c r="D580" s="1">
        <v>6611.0</v>
      </c>
      <c r="E580" s="1" t="str">
        <f>IFERROR(__xludf.DUMMYFUNCTION("DETECTLANGUAGE(C580)"),"en")</f>
        <v>en</v>
      </c>
    </row>
    <row r="581">
      <c r="A581" s="2">
        <v>44227.37569444445</v>
      </c>
      <c r="B581" s="1" t="s">
        <v>484</v>
      </c>
      <c r="C581" s="1" t="s">
        <v>587</v>
      </c>
      <c r="D581" s="1">
        <v>5353.0</v>
      </c>
      <c r="E581" s="1" t="str">
        <f>IFERROR(__xludf.DUMMYFUNCTION("DETECTLANGUAGE(C581)"),"en")</f>
        <v>en</v>
      </c>
    </row>
    <row r="582">
      <c r="A582" s="2">
        <v>44227.376388888886</v>
      </c>
      <c r="B582" s="1" t="s">
        <v>88</v>
      </c>
      <c r="C582" s="1" t="s">
        <v>579</v>
      </c>
      <c r="D582" s="1">
        <v>4950.0</v>
      </c>
      <c r="E582" s="1" t="str">
        <f>IFERROR(__xludf.DUMMYFUNCTION("DETECTLANGUAGE(C582)"),"en")</f>
        <v>en</v>
      </c>
    </row>
    <row r="583">
      <c r="A583" s="2">
        <v>44227.376388888886</v>
      </c>
      <c r="B583" s="1" t="s">
        <v>484</v>
      </c>
      <c r="C583" s="1" t="s">
        <v>588</v>
      </c>
      <c r="D583" s="1">
        <v>2881.0</v>
      </c>
      <c r="E583" s="1" t="str">
        <f>IFERROR(__xludf.DUMMYFUNCTION("DETECTLANGUAGE(C583)"),"en")</f>
        <v>en</v>
      </c>
    </row>
    <row r="584">
      <c r="A584" s="2">
        <v>44227.376388888886</v>
      </c>
      <c r="B584" s="1" t="s">
        <v>589</v>
      </c>
      <c r="C584" s="1" t="s">
        <v>590</v>
      </c>
      <c r="D584" s="1">
        <v>788.0</v>
      </c>
      <c r="E584" s="1" t="str">
        <f>IFERROR(__xludf.DUMMYFUNCTION("DETECTLANGUAGE(C584)"),"en")</f>
        <v>en</v>
      </c>
    </row>
    <row r="585">
      <c r="A585" s="2">
        <v>44227.376388888886</v>
      </c>
      <c r="B585" s="1" t="s">
        <v>589</v>
      </c>
      <c r="C585" s="1" t="s">
        <v>591</v>
      </c>
      <c r="D585" s="1">
        <v>8364.0</v>
      </c>
      <c r="E585" s="1" t="str">
        <f>IFERROR(__xludf.DUMMYFUNCTION("DETECTLANGUAGE(C585)"),"en")</f>
        <v>en</v>
      </c>
    </row>
    <row r="586">
      <c r="A586" s="2">
        <v>44227.376388888886</v>
      </c>
      <c r="B586" s="1" t="s">
        <v>484</v>
      </c>
      <c r="C586" s="1" t="s">
        <v>485</v>
      </c>
      <c r="D586" s="1">
        <v>56881.0</v>
      </c>
      <c r="E586" s="1" t="str">
        <f>IFERROR(__xludf.DUMMYFUNCTION("DETECTLANGUAGE(C586)"),"en")</f>
        <v>en</v>
      </c>
    </row>
    <row r="587">
      <c r="A587" s="2">
        <v>44227.376388888886</v>
      </c>
      <c r="B587" s="1" t="s">
        <v>589</v>
      </c>
      <c r="C587" s="1" t="s">
        <v>592</v>
      </c>
      <c r="D587" s="1">
        <v>1385.0</v>
      </c>
      <c r="E587" s="1" t="str">
        <f>IFERROR(__xludf.DUMMYFUNCTION("DETECTLANGUAGE(C587)"),"en")</f>
        <v>en</v>
      </c>
    </row>
    <row r="588">
      <c r="A588" s="2">
        <v>44227.376388888886</v>
      </c>
      <c r="B588" s="1" t="s">
        <v>589</v>
      </c>
      <c r="C588" s="1" t="s">
        <v>593</v>
      </c>
      <c r="D588" s="1">
        <v>3852.0</v>
      </c>
      <c r="E588" s="1" t="str">
        <f>IFERROR(__xludf.DUMMYFUNCTION("DETECTLANGUAGE(C588)"),"en")</f>
        <v>en</v>
      </c>
    </row>
    <row r="589">
      <c r="A589" s="2">
        <v>44227.37708333333</v>
      </c>
      <c r="B589" s="1" t="s">
        <v>589</v>
      </c>
      <c r="C589" s="1" t="s">
        <v>594</v>
      </c>
      <c r="D589" s="1">
        <v>65166.0</v>
      </c>
      <c r="E589" s="1" t="str">
        <f>IFERROR(__xludf.DUMMYFUNCTION("DETECTLANGUAGE(C589)"),"en")</f>
        <v>en</v>
      </c>
    </row>
    <row r="590">
      <c r="A590" s="2">
        <v>44227.37777777778</v>
      </c>
      <c r="B590" s="1" t="s">
        <v>589</v>
      </c>
      <c r="C590" s="1" t="s">
        <v>595</v>
      </c>
      <c r="D590" s="1">
        <v>11693.0</v>
      </c>
      <c r="E590" s="1" t="str">
        <f>IFERROR(__xludf.DUMMYFUNCTION("DETECTLANGUAGE(C590)"),"en")</f>
        <v>en</v>
      </c>
    </row>
    <row r="591">
      <c r="A591" s="2">
        <v>44227.37777777778</v>
      </c>
      <c r="B591" s="1" t="s">
        <v>596</v>
      </c>
      <c r="C591" s="1" t="s">
        <v>597</v>
      </c>
      <c r="D591" s="1">
        <v>1741.0</v>
      </c>
      <c r="E591" s="1" t="str">
        <f>IFERROR(__xludf.DUMMYFUNCTION("DETECTLANGUAGE(C591)"),"en")</f>
        <v>en</v>
      </c>
    </row>
    <row r="592">
      <c r="A592" s="2">
        <v>44227.37777777778</v>
      </c>
      <c r="B592" s="1" t="s">
        <v>596</v>
      </c>
      <c r="C592" s="1" t="s">
        <v>598</v>
      </c>
      <c r="D592" s="1">
        <v>13447.0</v>
      </c>
      <c r="E592" s="1" t="str">
        <f>IFERROR(__xludf.DUMMYFUNCTION("DETECTLANGUAGE(C592)"),"en")</f>
        <v>en</v>
      </c>
    </row>
    <row r="593">
      <c r="A593" s="2">
        <v>44227.37777777778</v>
      </c>
      <c r="B593" s="1" t="s">
        <v>599</v>
      </c>
      <c r="C593" s="1" t="s">
        <v>600</v>
      </c>
      <c r="D593" s="1">
        <v>29936.0</v>
      </c>
      <c r="E593" s="1" t="str">
        <f>IFERROR(__xludf.DUMMYFUNCTION("DETECTLANGUAGE(C593)"),"en")</f>
        <v>en</v>
      </c>
    </row>
    <row r="594">
      <c r="A594" s="2">
        <v>44227.37847222222</v>
      </c>
      <c r="B594" s="1" t="s">
        <v>596</v>
      </c>
      <c r="C594" s="1" t="s">
        <v>601</v>
      </c>
      <c r="D594" s="1">
        <v>10059.0</v>
      </c>
      <c r="E594" s="1" t="str">
        <f>IFERROR(__xludf.DUMMYFUNCTION("DETECTLANGUAGE(C594)"),"en")</f>
        <v>en</v>
      </c>
    </row>
    <row r="595">
      <c r="A595" s="2">
        <v>44227.37847222222</v>
      </c>
      <c r="B595" s="1" t="s">
        <v>602</v>
      </c>
      <c r="C595" s="1" t="s">
        <v>603</v>
      </c>
      <c r="D595" s="1">
        <v>2630.0</v>
      </c>
      <c r="E595" s="1" t="str">
        <f>IFERROR(__xludf.DUMMYFUNCTION("DETECTLANGUAGE(C595)"),"en")</f>
        <v>en</v>
      </c>
    </row>
    <row r="596">
      <c r="A596" s="2">
        <v>44227.379166666666</v>
      </c>
      <c r="B596" s="1" t="s">
        <v>602</v>
      </c>
      <c r="C596" s="1" t="s">
        <v>604</v>
      </c>
      <c r="D596" s="1">
        <v>55648.0</v>
      </c>
      <c r="E596" s="1" t="str">
        <f>IFERROR(__xludf.DUMMYFUNCTION("DETECTLANGUAGE(C596)"),"en")</f>
        <v>en</v>
      </c>
    </row>
    <row r="597">
      <c r="A597" s="2">
        <v>44227.38055555556</v>
      </c>
      <c r="B597" s="1" t="s">
        <v>484</v>
      </c>
      <c r="C597" s="1" t="s">
        <v>605</v>
      </c>
      <c r="D597" s="1">
        <v>106577.0</v>
      </c>
      <c r="E597" s="1" t="str">
        <f>IFERROR(__xludf.DUMMYFUNCTION("DETECTLANGUAGE(C597)"),"en")</f>
        <v>en</v>
      </c>
    </row>
    <row r="598">
      <c r="A598" s="2">
        <v>44227.38055555556</v>
      </c>
      <c r="B598" s="1" t="s">
        <v>484</v>
      </c>
      <c r="C598" s="1" t="s">
        <v>605</v>
      </c>
      <c r="D598" s="1">
        <v>14071.0</v>
      </c>
      <c r="E598" s="1" t="str">
        <f>IFERROR(__xludf.DUMMYFUNCTION("DETECTLANGUAGE(C598)"),"en")</f>
        <v>en</v>
      </c>
    </row>
    <row r="599">
      <c r="A599" s="2">
        <v>44227.38125</v>
      </c>
      <c r="B599" s="1" t="s">
        <v>589</v>
      </c>
      <c r="C599" s="1" t="s">
        <v>594</v>
      </c>
      <c r="D599" s="1">
        <v>24928.0</v>
      </c>
      <c r="E599" s="1" t="str">
        <f>IFERROR(__xludf.DUMMYFUNCTION("DETECTLANGUAGE(C599)"),"en")</f>
        <v>en</v>
      </c>
    </row>
    <row r="600">
      <c r="A600" s="2">
        <v>44227.48472222222</v>
      </c>
      <c r="B600" s="1" t="s">
        <v>128</v>
      </c>
      <c r="C600" s="1" t="s">
        <v>298</v>
      </c>
      <c r="D600" s="1">
        <v>27290.0</v>
      </c>
      <c r="E600" s="1" t="str">
        <f>IFERROR(__xludf.DUMMYFUNCTION("DETECTLANGUAGE(C600)"),"en")</f>
        <v>en</v>
      </c>
    </row>
    <row r="601">
      <c r="A601" s="2">
        <v>44227.4875</v>
      </c>
      <c r="B601" s="1" t="s">
        <v>260</v>
      </c>
      <c r="C601" s="1" t="s">
        <v>261</v>
      </c>
      <c r="D601" s="1">
        <v>275080.0</v>
      </c>
      <c r="E601" s="1" t="str">
        <f>IFERROR(__xludf.DUMMYFUNCTION("DETECTLANGUAGE(C601)"),"en")</f>
        <v>en</v>
      </c>
    </row>
    <row r="602">
      <c r="A602" s="2">
        <v>44227.48888888889</v>
      </c>
      <c r="B602" s="1" t="s">
        <v>240</v>
      </c>
      <c r="C602" s="1" t="s">
        <v>606</v>
      </c>
      <c r="D602" s="1">
        <v>50779.0</v>
      </c>
      <c r="E602" s="1" t="str">
        <f>IFERROR(__xludf.DUMMYFUNCTION("DETECTLANGUAGE(C602)"),"en")</f>
        <v>en</v>
      </c>
    </row>
    <row r="603">
      <c r="A603" s="2">
        <v>44227.49236111111</v>
      </c>
      <c r="B603" s="1" t="s">
        <v>240</v>
      </c>
      <c r="C603" s="1" t="s">
        <v>607</v>
      </c>
      <c r="D603" s="1">
        <v>260050.0</v>
      </c>
      <c r="E603" s="1" t="str">
        <f>IFERROR(__xludf.DUMMYFUNCTION("DETECTLANGUAGE(C603)"),"en")</f>
        <v>en</v>
      </c>
    </row>
    <row r="604">
      <c r="A604" s="2">
        <v>44227.49513888889</v>
      </c>
      <c r="B604" s="1" t="s">
        <v>240</v>
      </c>
      <c r="C604" s="1" t="s">
        <v>608</v>
      </c>
      <c r="D604" s="1">
        <v>261003.0</v>
      </c>
      <c r="E604" s="1" t="str">
        <f>IFERROR(__xludf.DUMMYFUNCTION("DETECTLANGUAGE(C604)"),"en")</f>
        <v>en</v>
      </c>
    </row>
    <row r="605">
      <c r="A605" s="2">
        <v>44227.49791666667</v>
      </c>
      <c r="B605" s="1" t="s">
        <v>240</v>
      </c>
      <c r="C605" s="1" t="s">
        <v>609</v>
      </c>
      <c r="D605" s="1">
        <v>237714.0</v>
      </c>
      <c r="E605" s="1" t="str">
        <f>IFERROR(__xludf.DUMMYFUNCTION("DETECTLANGUAGE(C605)"),"en")</f>
        <v>en</v>
      </c>
    </row>
    <row r="606">
      <c r="A606" s="2">
        <v>44227.50277777778</v>
      </c>
      <c r="B606" s="1" t="s">
        <v>240</v>
      </c>
      <c r="C606" s="1" t="s">
        <v>610</v>
      </c>
      <c r="D606" s="1">
        <v>303030.0</v>
      </c>
      <c r="E606" s="1" t="str">
        <f>IFERROR(__xludf.DUMMYFUNCTION("DETECTLANGUAGE(C606)"),"en")</f>
        <v>en</v>
      </c>
    </row>
    <row r="607">
      <c r="A607" s="2">
        <v>44227.504166666666</v>
      </c>
      <c r="B607" s="1" t="s">
        <v>240</v>
      </c>
      <c r="C607" s="1" t="s">
        <v>607</v>
      </c>
      <c r="D607" s="1">
        <v>2860.0</v>
      </c>
      <c r="E607" s="1" t="str">
        <f>IFERROR(__xludf.DUMMYFUNCTION("DETECTLANGUAGE(C607)"),"en")</f>
        <v>en</v>
      </c>
    </row>
    <row r="608">
      <c r="A608" s="2">
        <v>44227.504166666666</v>
      </c>
      <c r="B608" s="1" t="s">
        <v>240</v>
      </c>
      <c r="C608" s="1" t="s">
        <v>610</v>
      </c>
      <c r="D608" s="1">
        <v>520.0</v>
      </c>
      <c r="E608" s="1" t="str">
        <f>IFERROR(__xludf.DUMMYFUNCTION("DETECTLANGUAGE(C608)"),"en")</f>
        <v>en</v>
      </c>
    </row>
    <row r="609">
      <c r="A609" s="2">
        <v>44227.504166666666</v>
      </c>
      <c r="B609" s="1" t="s">
        <v>240</v>
      </c>
      <c r="C609" s="1" t="s">
        <v>611</v>
      </c>
      <c r="D609" s="1">
        <v>155654.0</v>
      </c>
      <c r="E609" s="1" t="str">
        <f>IFERROR(__xludf.DUMMYFUNCTION("DETECTLANGUAGE(C609)"),"en")</f>
        <v>en</v>
      </c>
    </row>
    <row r="610">
      <c r="A610" s="2">
        <v>44227.50763888889</v>
      </c>
      <c r="B610" s="1" t="s">
        <v>240</v>
      </c>
      <c r="C610" s="1" t="s">
        <v>612</v>
      </c>
      <c r="D610" s="1">
        <v>229829.0</v>
      </c>
      <c r="E610" s="1" t="str">
        <f>IFERROR(__xludf.DUMMYFUNCTION("DETECTLANGUAGE(C610)"),"en")</f>
        <v>en</v>
      </c>
    </row>
    <row r="611">
      <c r="A611" s="2">
        <v>44227.53125</v>
      </c>
      <c r="B611" s="1" t="s">
        <v>76</v>
      </c>
      <c r="C611" s="1" t="s">
        <v>613</v>
      </c>
      <c r="D611" s="1">
        <v>5974.0</v>
      </c>
      <c r="E611" s="1" t="str">
        <f>IFERROR(__xludf.DUMMYFUNCTION("DETECTLANGUAGE(C611)"),"en")</f>
        <v>en</v>
      </c>
    </row>
    <row r="612">
      <c r="A612" s="2">
        <v>44227.53125</v>
      </c>
      <c r="B612" s="1" t="s">
        <v>135</v>
      </c>
      <c r="C612" s="1" t="s">
        <v>183</v>
      </c>
      <c r="D612" s="1">
        <v>23.0</v>
      </c>
      <c r="E612" s="1" t="str">
        <f>IFERROR(__xludf.DUMMYFUNCTION("DETECTLANGUAGE(C612)"),"en")</f>
        <v>en</v>
      </c>
    </row>
    <row r="613">
      <c r="A613" s="2">
        <v>44227.53125</v>
      </c>
      <c r="B613" s="1" t="s">
        <v>301</v>
      </c>
      <c r="C613" s="1" t="s">
        <v>614</v>
      </c>
      <c r="D613" s="1">
        <v>0.0</v>
      </c>
      <c r="E613" s="1" t="str">
        <f>IFERROR(__xludf.DUMMYFUNCTION("DETECTLANGUAGE(C613)"),"en")</f>
        <v>en</v>
      </c>
    </row>
    <row r="614">
      <c r="A614" s="2">
        <v>44227.53402777778</v>
      </c>
      <c r="B614" s="1" t="s">
        <v>135</v>
      </c>
      <c r="C614" s="1" t="s">
        <v>183</v>
      </c>
      <c r="D614" s="1">
        <v>231466.0</v>
      </c>
      <c r="E614" s="1" t="str">
        <f>IFERROR(__xludf.DUMMYFUNCTION("DETECTLANGUAGE(C614)"),"en")</f>
        <v>en</v>
      </c>
    </row>
    <row r="615">
      <c r="A615" s="2">
        <v>44227.53402777778</v>
      </c>
      <c r="B615" s="1" t="s">
        <v>301</v>
      </c>
      <c r="C615" s="1" t="s">
        <v>614</v>
      </c>
      <c r="D615" s="1">
        <v>7352.0</v>
      </c>
      <c r="E615" s="1" t="str">
        <f>IFERROR(__xludf.DUMMYFUNCTION("DETECTLANGUAGE(C615)"),"en")</f>
        <v>en</v>
      </c>
    </row>
    <row r="616">
      <c r="A616" s="2">
        <v>44227.675</v>
      </c>
      <c r="B616" s="1" t="s">
        <v>615</v>
      </c>
      <c r="C616" s="1" t="s">
        <v>616</v>
      </c>
      <c r="D616" s="1">
        <v>13864.0</v>
      </c>
      <c r="E616" s="1" t="str">
        <f>IFERROR(__xludf.DUMMYFUNCTION("DETECTLANGUAGE(C616)"),"en")</f>
        <v>en</v>
      </c>
    </row>
    <row r="617">
      <c r="A617" s="2">
        <v>44227.675</v>
      </c>
      <c r="B617" s="1" t="s">
        <v>389</v>
      </c>
      <c r="C617" s="1" t="s">
        <v>617</v>
      </c>
      <c r="D617" s="1">
        <v>223466.0</v>
      </c>
      <c r="E617" s="1" t="str">
        <f>IFERROR(__xludf.DUMMYFUNCTION("DETECTLANGUAGE(C617)"),"en")</f>
        <v>en</v>
      </c>
    </row>
    <row r="618">
      <c r="A618" s="2">
        <v>44227.72986111111</v>
      </c>
      <c r="B618" s="1" t="s">
        <v>618</v>
      </c>
      <c r="C618" s="1" t="s">
        <v>619</v>
      </c>
      <c r="D618" s="1">
        <v>49840.0</v>
      </c>
      <c r="E618" s="1" t="str">
        <f>IFERROR(__xludf.DUMMYFUNCTION("DETECTLANGUAGE(C618)"),"en")</f>
        <v>en</v>
      </c>
    </row>
    <row r="619">
      <c r="A619" s="2">
        <v>44227.73055555556</v>
      </c>
      <c r="B619" s="1" t="s">
        <v>98</v>
      </c>
      <c r="C619" s="1" t="s">
        <v>620</v>
      </c>
      <c r="D619" s="1">
        <v>0.0</v>
      </c>
      <c r="E619" s="1" t="str">
        <f>IFERROR(__xludf.DUMMYFUNCTION("DETECTLANGUAGE(C619)"),"en")</f>
        <v>en</v>
      </c>
    </row>
    <row r="620">
      <c r="A620" s="2">
        <v>44227.73055555556</v>
      </c>
      <c r="B620" s="1" t="s">
        <v>305</v>
      </c>
      <c r="C620" s="1" t="s">
        <v>621</v>
      </c>
      <c r="D620" s="1">
        <v>3443.0</v>
      </c>
      <c r="E620" s="1" t="str">
        <f>IFERROR(__xludf.DUMMYFUNCTION("DETECTLANGUAGE(C620)"),"en")</f>
        <v>en</v>
      </c>
    </row>
    <row r="621">
      <c r="A621" s="2">
        <v>44227.73333333333</v>
      </c>
      <c r="B621" s="1" t="s">
        <v>622</v>
      </c>
      <c r="C621" s="1" t="s">
        <v>623</v>
      </c>
      <c r="D621" s="1">
        <v>253390.0</v>
      </c>
      <c r="E621" s="1" t="str">
        <f>IFERROR(__xludf.DUMMYFUNCTION("DETECTLANGUAGE(C621)"),"en")</f>
        <v>en</v>
      </c>
    </row>
    <row r="622">
      <c r="A622" s="2">
        <v>44227.73472222222</v>
      </c>
      <c r="B622" s="1" t="s">
        <v>624</v>
      </c>
      <c r="C622" s="1" t="s">
        <v>625</v>
      </c>
      <c r="D622" s="1">
        <v>150301.0</v>
      </c>
      <c r="E622" s="1" t="str">
        <f>IFERROR(__xludf.DUMMYFUNCTION("DETECTLANGUAGE(C622)"),"en")</f>
        <v>en</v>
      </c>
    </row>
    <row r="623">
      <c r="A623" s="2">
        <v>44227.73611111111</v>
      </c>
      <c r="B623" s="1" t="s">
        <v>624</v>
      </c>
      <c r="C623" s="1" t="s">
        <v>625</v>
      </c>
      <c r="D623" s="1">
        <v>45635.0</v>
      </c>
      <c r="E623" s="1" t="str">
        <f>IFERROR(__xludf.DUMMYFUNCTION("DETECTLANGUAGE(C623)"),"en")</f>
        <v>en</v>
      </c>
    </row>
    <row r="624">
      <c r="A624" s="2">
        <v>44227.73819444444</v>
      </c>
      <c r="B624" s="1" t="s">
        <v>78</v>
      </c>
      <c r="C624" s="1" t="s">
        <v>626</v>
      </c>
      <c r="D624" s="1">
        <v>149473.0</v>
      </c>
      <c r="E624" s="1" t="str">
        <f>IFERROR(__xludf.DUMMYFUNCTION("DETECTLANGUAGE(C624)"),"en")</f>
        <v>en</v>
      </c>
    </row>
    <row r="625">
      <c r="A625" s="2">
        <v>44227.73888888889</v>
      </c>
      <c r="B625" s="1" t="s">
        <v>559</v>
      </c>
      <c r="C625" s="1" t="s">
        <v>560</v>
      </c>
      <c r="D625" s="1">
        <v>73393.0</v>
      </c>
      <c r="E625" s="1" t="str">
        <f>IFERROR(__xludf.DUMMYFUNCTION("DETECTLANGUAGE(C625)"),"en")</f>
        <v>en</v>
      </c>
    </row>
    <row r="626">
      <c r="A626" s="2">
        <v>44227.740277777775</v>
      </c>
      <c r="B626" s="1" t="s">
        <v>188</v>
      </c>
      <c r="C626" s="1" t="s">
        <v>627</v>
      </c>
      <c r="D626" s="1">
        <v>56722.0</v>
      </c>
      <c r="E626" s="1" t="str">
        <f>IFERROR(__xludf.DUMMYFUNCTION("DETECTLANGUAGE(C626)"),"en")</f>
        <v>en</v>
      </c>
    </row>
    <row r="627">
      <c r="A627" s="2">
        <v>44227.74166666667</v>
      </c>
      <c r="B627" s="1" t="s">
        <v>226</v>
      </c>
      <c r="C627" s="1" t="s">
        <v>628</v>
      </c>
      <c r="D627" s="1">
        <v>102438.0</v>
      </c>
      <c r="E627" s="1" t="str">
        <f>IFERROR(__xludf.DUMMYFUNCTION("DETECTLANGUAGE(C627)"),"en")</f>
        <v>en</v>
      </c>
    </row>
    <row r="628">
      <c r="A628" s="2">
        <v>44227.75486111111</v>
      </c>
      <c r="B628" s="1" t="s">
        <v>98</v>
      </c>
      <c r="C628" s="1" t="s">
        <v>629</v>
      </c>
      <c r="D628" s="1">
        <v>1073.0</v>
      </c>
      <c r="E628" s="1" t="str">
        <f>IFERROR(__xludf.DUMMYFUNCTION("DETECTLANGUAGE(C628)"),"en")</f>
        <v>en</v>
      </c>
    </row>
    <row r="629">
      <c r="A629" s="2">
        <v>44227.75763888889</v>
      </c>
      <c r="B629" s="1" t="s">
        <v>188</v>
      </c>
      <c r="C629" s="1" t="s">
        <v>630</v>
      </c>
      <c r="D629" s="1">
        <v>218880.0</v>
      </c>
      <c r="E629" s="1" t="str">
        <f>IFERROR(__xludf.DUMMYFUNCTION("DETECTLANGUAGE(C629)"),"en")</f>
        <v>en</v>
      </c>
    </row>
    <row r="630">
      <c r="A630" s="2">
        <v>44227.760416666664</v>
      </c>
      <c r="B630" s="1" t="s">
        <v>120</v>
      </c>
      <c r="C630" s="1" t="s">
        <v>631</v>
      </c>
      <c r="D630" s="1">
        <v>259570.0</v>
      </c>
      <c r="E630" s="1" t="str">
        <f>IFERROR(__xludf.DUMMYFUNCTION("DETECTLANGUAGE(C630)"),"en")</f>
        <v>en</v>
      </c>
    </row>
    <row r="631">
      <c r="A631" s="2">
        <v>44227.8375</v>
      </c>
      <c r="B631" s="1" t="s">
        <v>260</v>
      </c>
      <c r="C631" s="1" t="s">
        <v>261</v>
      </c>
      <c r="D631" s="1">
        <v>228990.0</v>
      </c>
      <c r="E631" s="1" t="str">
        <f>IFERROR(__xludf.DUMMYFUNCTION("DETECTLANGUAGE(C631)"),"en")</f>
        <v>en</v>
      </c>
    </row>
    <row r="632">
      <c r="A632" s="2">
        <v>44227.92361111111</v>
      </c>
      <c r="B632" s="1" t="s">
        <v>114</v>
      </c>
      <c r="C632" s="1" t="s">
        <v>632</v>
      </c>
      <c r="D632" s="1">
        <v>1484.0</v>
      </c>
      <c r="E632" s="1" t="str">
        <f>IFERROR(__xludf.DUMMYFUNCTION("DETECTLANGUAGE(C632)"),"en")</f>
        <v>en</v>
      </c>
    </row>
    <row r="633">
      <c r="A633" s="2">
        <v>44227.92361111111</v>
      </c>
      <c r="B633" s="1" t="s">
        <v>14</v>
      </c>
      <c r="C633" s="1" t="s">
        <v>60</v>
      </c>
      <c r="D633" s="1">
        <v>0.0</v>
      </c>
      <c r="E633" s="1" t="str">
        <f>IFERROR(__xludf.DUMMYFUNCTION("DETECTLANGUAGE(C633)"),"kn")</f>
        <v>kn</v>
      </c>
    </row>
    <row r="634">
      <c r="A634" s="2">
        <v>44227.92361111111</v>
      </c>
      <c r="B634" s="1" t="s">
        <v>7</v>
      </c>
      <c r="C634" s="1" t="s">
        <v>8</v>
      </c>
      <c r="D634" s="1">
        <v>161.0</v>
      </c>
      <c r="E634" s="1" t="str">
        <f>IFERROR(__xludf.DUMMYFUNCTION("DETECTLANGUAGE(C634)"),"mr")</f>
        <v>mr</v>
      </c>
    </row>
    <row r="635">
      <c r="A635" s="2">
        <v>44227.92361111111</v>
      </c>
      <c r="B635" s="1" t="s">
        <v>633</v>
      </c>
      <c r="C635" s="1" t="s">
        <v>634</v>
      </c>
      <c r="D635" s="1">
        <v>7090.0</v>
      </c>
      <c r="E635" s="1" t="str">
        <f>IFERROR(__xludf.DUMMYFUNCTION("DETECTLANGUAGE(C635)"),"en")</f>
        <v>en</v>
      </c>
    </row>
    <row r="636">
      <c r="A636" s="2">
        <v>44227.92361111111</v>
      </c>
      <c r="B636" s="1" t="s">
        <v>14</v>
      </c>
      <c r="C636" s="1" t="s">
        <v>41</v>
      </c>
      <c r="D636" s="1">
        <v>404.0</v>
      </c>
      <c r="E636" s="1" t="str">
        <f>IFERROR(__xludf.DUMMYFUNCTION("DETECTLANGUAGE(C636)"),"kn")</f>
        <v>kn</v>
      </c>
    </row>
    <row r="637">
      <c r="A637" s="2">
        <v>44227.92361111111</v>
      </c>
      <c r="B637" s="1" t="s">
        <v>18</v>
      </c>
      <c r="C637" s="1" t="s">
        <v>19</v>
      </c>
      <c r="D637" s="1">
        <v>17187.0</v>
      </c>
      <c r="E637" s="1" t="str">
        <f>IFERROR(__xludf.DUMMYFUNCTION("DETECTLANGUAGE(C637)"),"mr")</f>
        <v>mr</v>
      </c>
    </row>
    <row r="638">
      <c r="A638" s="2">
        <v>44227.92361111111</v>
      </c>
      <c r="B638" s="1" t="s">
        <v>18</v>
      </c>
      <c r="C638" s="1" t="s">
        <v>19</v>
      </c>
      <c r="D638" s="1">
        <v>596.0</v>
      </c>
      <c r="E638" s="1" t="str">
        <f>IFERROR(__xludf.DUMMYFUNCTION("DETECTLANGUAGE(C638)"),"mr")</f>
        <v>mr</v>
      </c>
    </row>
    <row r="639">
      <c r="A639" s="2">
        <v>44227.92361111111</v>
      </c>
      <c r="B639" s="1" t="s">
        <v>12</v>
      </c>
      <c r="C639" s="1" t="s">
        <v>37</v>
      </c>
      <c r="D639" s="1">
        <v>0.0</v>
      </c>
      <c r="E639" s="1" t="str">
        <f>IFERROR(__xludf.DUMMYFUNCTION("DETECTLANGUAGE(C639)"),"hi")</f>
        <v>hi</v>
      </c>
    </row>
    <row r="640">
      <c r="A640" s="2">
        <v>44227.92361111111</v>
      </c>
      <c r="B640" s="1" t="s">
        <v>42</v>
      </c>
      <c r="C640" s="1" t="s">
        <v>43</v>
      </c>
      <c r="D640" s="1">
        <v>0.0</v>
      </c>
      <c r="E640" s="1" t="str">
        <f>IFERROR(__xludf.DUMMYFUNCTION("DETECTLANGUAGE(C640)"),"en")</f>
        <v>en</v>
      </c>
    </row>
    <row r="641">
      <c r="A641" s="2">
        <v>44227.92361111111</v>
      </c>
      <c r="B641" s="1" t="s">
        <v>7</v>
      </c>
      <c r="C641" s="1" t="s">
        <v>75</v>
      </c>
      <c r="D641" s="1">
        <v>23.0</v>
      </c>
      <c r="E641" s="1" t="str">
        <f>IFERROR(__xludf.DUMMYFUNCTION("DETECTLANGUAGE(C641)"),"hi")</f>
        <v>hi</v>
      </c>
    </row>
    <row r="642">
      <c r="A642" s="2">
        <v>44227.92361111111</v>
      </c>
      <c r="B642" s="1" t="s">
        <v>126</v>
      </c>
      <c r="C642" s="1" t="s">
        <v>127</v>
      </c>
      <c r="D642" s="1">
        <v>308.0</v>
      </c>
      <c r="E642" s="1" t="str">
        <f>IFERROR(__xludf.DUMMYFUNCTION("DETECTLANGUAGE(C642)"),"en")</f>
        <v>en</v>
      </c>
    </row>
    <row r="643">
      <c r="A643" s="2">
        <v>44227.92361111111</v>
      </c>
      <c r="B643" s="1" t="s">
        <v>14</v>
      </c>
      <c r="C643" s="1" t="s">
        <v>39</v>
      </c>
      <c r="D643" s="1">
        <v>0.0</v>
      </c>
      <c r="E643" s="1" t="str">
        <f>IFERROR(__xludf.DUMMYFUNCTION("DETECTLANGUAGE(C643)"),"hi")</f>
        <v>hi</v>
      </c>
    </row>
    <row r="644">
      <c r="A644" s="2">
        <v>44227.927083333336</v>
      </c>
      <c r="B644" s="1" t="s">
        <v>14</v>
      </c>
      <c r="C644" s="1" t="s">
        <v>49</v>
      </c>
      <c r="D644" s="1">
        <v>264962.0</v>
      </c>
      <c r="E644" s="1" t="str">
        <f>IFERROR(__xludf.DUMMYFUNCTION("DETECTLANGUAGE(C644)"),"hi")</f>
        <v>hi</v>
      </c>
    </row>
    <row r="645">
      <c r="A645" s="2">
        <v>44227.930555555555</v>
      </c>
      <c r="B645" s="1" t="s">
        <v>33</v>
      </c>
      <c r="C645" s="1" t="s">
        <v>34</v>
      </c>
      <c r="D645" s="1">
        <v>304899.0</v>
      </c>
      <c r="E645" s="1" t="str">
        <f>IFERROR(__xludf.DUMMYFUNCTION("DETECTLANGUAGE(C645)"),"hi")</f>
        <v>hi</v>
      </c>
    </row>
    <row r="646">
      <c r="A646" s="2">
        <v>44227.93402777778</v>
      </c>
      <c r="B646" s="1" t="s">
        <v>12</v>
      </c>
      <c r="C646" s="1" t="s">
        <v>13</v>
      </c>
      <c r="D646" s="1">
        <v>21257.0</v>
      </c>
      <c r="E646" s="1" t="str">
        <f>IFERROR(__xludf.DUMMYFUNCTION("DETECTLANGUAGE(C646)"),"hi")</f>
        <v>hi</v>
      </c>
    </row>
    <row r="647">
      <c r="A647" s="2">
        <v>44227.93402777778</v>
      </c>
      <c r="B647" s="1" t="s">
        <v>7</v>
      </c>
      <c r="C647" s="1" t="s">
        <v>75</v>
      </c>
      <c r="D647" s="1">
        <v>313825.0</v>
      </c>
      <c r="E647" s="1" t="str">
        <f>IFERROR(__xludf.DUMMYFUNCTION("DETECTLANGUAGE(C647)"),"hi")</f>
        <v>hi</v>
      </c>
    </row>
    <row r="648">
      <c r="A648" s="2">
        <v>44228.271527777775</v>
      </c>
      <c r="B648" s="1" t="s">
        <v>473</v>
      </c>
      <c r="C648" s="1" t="s">
        <v>474</v>
      </c>
      <c r="D648" s="1">
        <v>254400.0</v>
      </c>
      <c r="E648" s="1" t="str">
        <f>IFERROR(__xludf.DUMMYFUNCTION("DETECTLANGUAGE(C648)"),"en")</f>
        <v>en</v>
      </c>
    </row>
    <row r="649">
      <c r="A649" s="2">
        <v>44228.27361111111</v>
      </c>
      <c r="B649" s="1" t="s">
        <v>96</v>
      </c>
      <c r="C649" s="1" t="s">
        <v>635</v>
      </c>
      <c r="D649" s="1">
        <v>7522.0</v>
      </c>
      <c r="E649" s="1" t="str">
        <f>IFERROR(__xludf.DUMMYFUNCTION("DETECTLANGUAGE(C649)"),"en")</f>
        <v>en</v>
      </c>
    </row>
    <row r="650">
      <c r="A650" s="2">
        <v>44228.27361111111</v>
      </c>
      <c r="B650" s="1" t="s">
        <v>461</v>
      </c>
      <c r="C650" s="1" t="s">
        <v>636</v>
      </c>
      <c r="D650" s="1">
        <v>174548.0</v>
      </c>
      <c r="E650" s="1" t="str">
        <f>IFERROR(__xludf.DUMMYFUNCTION("DETECTLANGUAGE(C650)"),"en")</f>
        <v>en</v>
      </c>
    </row>
    <row r="651">
      <c r="A651" s="2">
        <v>44228.27361111111</v>
      </c>
      <c r="B651" s="1" t="s">
        <v>118</v>
      </c>
      <c r="C651" s="1" t="s">
        <v>119</v>
      </c>
      <c r="D651" s="1">
        <v>1264.0</v>
      </c>
      <c r="E651" s="1" t="str">
        <f>IFERROR(__xludf.DUMMYFUNCTION("DETECTLANGUAGE(C651)"),"en")</f>
        <v>en</v>
      </c>
    </row>
    <row r="652">
      <c r="A652" s="2">
        <v>44228.275</v>
      </c>
      <c r="B652" s="1" t="s">
        <v>637</v>
      </c>
      <c r="C652" s="1" t="s">
        <v>638</v>
      </c>
      <c r="D652" s="1">
        <v>96629.0</v>
      </c>
      <c r="E652" s="1" t="str">
        <f>IFERROR(__xludf.DUMMYFUNCTION("DETECTLANGUAGE(C652)"),"en")</f>
        <v>en</v>
      </c>
    </row>
    <row r="653">
      <c r="A653" s="2">
        <v>44228.275</v>
      </c>
      <c r="B653" s="1" t="s">
        <v>226</v>
      </c>
      <c r="C653" s="1" t="s">
        <v>639</v>
      </c>
      <c r="D653" s="1">
        <v>78.0</v>
      </c>
      <c r="E653" s="1" t="str">
        <f>IFERROR(__xludf.DUMMYFUNCTION("DETECTLANGUAGE(C653)"),"en")</f>
        <v>en</v>
      </c>
    </row>
    <row r="654">
      <c r="A654" s="2">
        <v>44228.27569444444</v>
      </c>
      <c r="B654" s="1" t="s">
        <v>76</v>
      </c>
      <c r="C654" s="1" t="s">
        <v>640</v>
      </c>
      <c r="D654" s="1">
        <v>1415.0</v>
      </c>
      <c r="E654" s="1" t="str">
        <f>IFERROR(__xludf.DUMMYFUNCTION("DETECTLANGUAGE(C654)"),"en")</f>
        <v>en</v>
      </c>
    </row>
    <row r="655">
      <c r="A655" s="2">
        <v>44228.27569444444</v>
      </c>
      <c r="B655" s="1" t="s">
        <v>184</v>
      </c>
      <c r="C655" s="1" t="s">
        <v>185</v>
      </c>
      <c r="D655" s="1">
        <v>1221.0</v>
      </c>
      <c r="E655" s="1" t="str">
        <f>IFERROR(__xludf.DUMMYFUNCTION("DETECTLANGUAGE(C655)"),"en")</f>
        <v>en</v>
      </c>
    </row>
    <row r="656">
      <c r="A656" s="2">
        <v>44228.27569444444</v>
      </c>
      <c r="B656" s="1" t="s">
        <v>641</v>
      </c>
      <c r="C656" s="1" t="s">
        <v>642</v>
      </c>
      <c r="D656" s="1">
        <v>89911.0</v>
      </c>
      <c r="E656" s="1" t="str">
        <f>IFERROR(__xludf.DUMMYFUNCTION("DETECTLANGUAGE(C656)"),"en")</f>
        <v>en</v>
      </c>
    </row>
    <row r="657">
      <c r="A657" s="2">
        <v>44228.27777777778</v>
      </c>
      <c r="B657" s="1" t="s">
        <v>149</v>
      </c>
      <c r="C657" s="1" t="s">
        <v>150</v>
      </c>
      <c r="D657" s="1">
        <v>172126.0</v>
      </c>
      <c r="E657" s="1" t="str">
        <f>IFERROR(__xludf.DUMMYFUNCTION("DETECTLANGUAGE(C657)"),"en")</f>
        <v>en</v>
      </c>
    </row>
    <row r="658">
      <c r="A658" s="2">
        <v>44228.32361111111</v>
      </c>
      <c r="B658" s="1" t="s">
        <v>149</v>
      </c>
      <c r="C658" s="1" t="s">
        <v>150</v>
      </c>
      <c r="D658" s="1">
        <v>32556.0</v>
      </c>
      <c r="E658" s="1" t="str">
        <f>IFERROR(__xludf.DUMMYFUNCTION("DETECTLANGUAGE(C658)"),"en")</f>
        <v>en</v>
      </c>
    </row>
    <row r="659">
      <c r="A659" s="2">
        <v>44228.325694444444</v>
      </c>
      <c r="B659" s="1" t="s">
        <v>149</v>
      </c>
      <c r="C659" s="1" t="s">
        <v>150</v>
      </c>
      <c r="D659" s="1">
        <v>173078.0</v>
      </c>
      <c r="E659" s="1" t="str">
        <f>IFERROR(__xludf.DUMMYFUNCTION("DETECTLANGUAGE(C659)"),"en")</f>
        <v>en</v>
      </c>
    </row>
    <row r="660">
      <c r="A660" s="2">
        <v>44228.32777777778</v>
      </c>
      <c r="B660" s="1" t="s">
        <v>114</v>
      </c>
      <c r="C660" s="1" t="s">
        <v>643</v>
      </c>
      <c r="D660" s="1">
        <v>192053.0</v>
      </c>
      <c r="E660" s="1" t="str">
        <f>IFERROR(__xludf.DUMMYFUNCTION("DETECTLANGUAGE(C660)"),"en")</f>
        <v>en</v>
      </c>
    </row>
    <row r="661">
      <c r="A661" s="2">
        <v>44228.32986111111</v>
      </c>
      <c r="B661" s="1" t="s">
        <v>226</v>
      </c>
      <c r="C661" s="1" t="s">
        <v>644</v>
      </c>
      <c r="D661" s="1">
        <v>168280.0</v>
      </c>
      <c r="E661" s="1" t="str">
        <f>IFERROR(__xludf.DUMMYFUNCTION("DETECTLANGUAGE(C661)"),"en")</f>
        <v>en</v>
      </c>
    </row>
    <row r="662">
      <c r="A662" s="2">
        <v>44228.33125</v>
      </c>
      <c r="B662" s="1" t="s">
        <v>645</v>
      </c>
      <c r="C662" s="1" t="s">
        <v>646</v>
      </c>
      <c r="D662" s="1">
        <v>37291.0</v>
      </c>
      <c r="E662" s="1" t="str">
        <f>IFERROR(__xludf.DUMMYFUNCTION("DETECTLANGUAGE(C662)"),"en")</f>
        <v>en</v>
      </c>
    </row>
    <row r="663">
      <c r="A663" s="2">
        <v>44228.334027777775</v>
      </c>
      <c r="B663" s="1" t="s">
        <v>365</v>
      </c>
      <c r="C663" s="1" t="s">
        <v>366</v>
      </c>
      <c r="D663" s="1">
        <v>211525.0</v>
      </c>
      <c r="E663" s="1" t="str">
        <f>IFERROR(__xludf.DUMMYFUNCTION("DETECTLANGUAGE(C663)"),"fil")</f>
        <v>fil</v>
      </c>
    </row>
    <row r="664">
      <c r="A664" s="2">
        <v>44228.33611111111</v>
      </c>
      <c r="B664" s="1" t="s">
        <v>240</v>
      </c>
      <c r="C664" s="1" t="s">
        <v>647</v>
      </c>
      <c r="D664" s="1">
        <v>208762.0</v>
      </c>
      <c r="E664" s="1" t="str">
        <f>IFERROR(__xludf.DUMMYFUNCTION("DETECTLANGUAGE(C664)"),"en")</f>
        <v>en</v>
      </c>
    </row>
    <row r="665">
      <c r="A665" s="2">
        <v>44228.33888888889</v>
      </c>
      <c r="B665" s="1" t="s">
        <v>648</v>
      </c>
      <c r="C665" s="1" t="s">
        <v>649</v>
      </c>
      <c r="D665" s="1">
        <v>211862.0</v>
      </c>
      <c r="E665" s="1" t="str">
        <f>IFERROR(__xludf.DUMMYFUNCTION("DETECTLANGUAGE(C665)"),"en")</f>
        <v>en</v>
      </c>
    </row>
    <row r="666">
      <c r="A666" s="2">
        <v>44228.34166666667</v>
      </c>
      <c r="B666" s="1" t="s">
        <v>650</v>
      </c>
      <c r="C666" s="1" t="s">
        <v>651</v>
      </c>
      <c r="D666" s="1">
        <v>236446.0</v>
      </c>
      <c r="E666" s="1" t="str">
        <f>IFERROR(__xludf.DUMMYFUNCTION("DETECTLANGUAGE(C666)"),"en")</f>
        <v>en</v>
      </c>
    </row>
    <row r="667">
      <c r="A667" s="2">
        <v>44228.345138888886</v>
      </c>
      <c r="B667" s="1" t="s">
        <v>234</v>
      </c>
      <c r="C667" s="1" t="s">
        <v>235</v>
      </c>
      <c r="D667" s="1">
        <v>319225.0</v>
      </c>
      <c r="E667" s="1" t="str">
        <f>IFERROR(__xludf.DUMMYFUNCTION("DETECTLANGUAGE(C667)"),"en")</f>
        <v>en</v>
      </c>
    </row>
    <row r="668">
      <c r="A668" s="2">
        <v>44228.34722222222</v>
      </c>
      <c r="B668" s="1" t="s">
        <v>88</v>
      </c>
      <c r="C668" s="1" t="s">
        <v>652</v>
      </c>
      <c r="D668" s="1">
        <v>126860.0</v>
      </c>
      <c r="E668" s="1" t="str">
        <f>IFERROR(__xludf.DUMMYFUNCTION("DETECTLANGUAGE(C668)"),"en")</f>
        <v>en</v>
      </c>
    </row>
    <row r="669">
      <c r="A669" s="2">
        <v>44228.34861111111</v>
      </c>
      <c r="B669" s="1" t="s">
        <v>305</v>
      </c>
      <c r="C669" s="1" t="s">
        <v>653</v>
      </c>
      <c r="D669" s="1">
        <v>147020.0</v>
      </c>
      <c r="E669" s="1" t="str">
        <f>IFERROR(__xludf.DUMMYFUNCTION("DETECTLANGUAGE(C669)"),"en")</f>
        <v>en</v>
      </c>
    </row>
    <row r="670">
      <c r="A670" s="2">
        <v>44228.35</v>
      </c>
      <c r="B670" s="1" t="s">
        <v>232</v>
      </c>
      <c r="C670" s="1" t="s">
        <v>654</v>
      </c>
      <c r="D670" s="1">
        <v>130171.0</v>
      </c>
      <c r="E670" s="1" t="str">
        <f>IFERROR(__xludf.DUMMYFUNCTION("DETECTLANGUAGE(C670)"),"en")</f>
        <v>en</v>
      </c>
    </row>
    <row r="671">
      <c r="A671" s="2">
        <v>44228.35138888889</v>
      </c>
      <c r="B671" s="1" t="s">
        <v>78</v>
      </c>
      <c r="C671" s="1" t="s">
        <v>655</v>
      </c>
      <c r="D671" s="1">
        <v>19377.0</v>
      </c>
      <c r="E671" s="1" t="str">
        <f>IFERROR(__xludf.DUMMYFUNCTION("DETECTLANGUAGE(C671)"),"en")</f>
        <v>en</v>
      </c>
    </row>
    <row r="672">
      <c r="A672" s="2">
        <v>44228.35625</v>
      </c>
      <c r="B672" s="1" t="s">
        <v>656</v>
      </c>
      <c r="C672" s="1" t="s">
        <v>657</v>
      </c>
      <c r="D672" s="1">
        <v>1561.0</v>
      </c>
      <c r="E672" s="1" t="str">
        <f>IFERROR(__xludf.DUMMYFUNCTION("DETECTLANGUAGE(C672)"),"en")</f>
        <v>en</v>
      </c>
    </row>
    <row r="673">
      <c r="A673" s="2">
        <v>44228.35625</v>
      </c>
      <c r="B673" s="1" t="s">
        <v>658</v>
      </c>
      <c r="C673" s="1" t="s">
        <v>659</v>
      </c>
      <c r="D673" s="1">
        <v>88227.0</v>
      </c>
      <c r="E673" s="1" t="str">
        <f>IFERROR(__xludf.DUMMYFUNCTION("DETECTLANGUAGE(C673)"),"en")</f>
        <v>en</v>
      </c>
    </row>
    <row r="674">
      <c r="A674" s="2">
        <v>44228.35902777778</v>
      </c>
      <c r="B674" s="1" t="s">
        <v>622</v>
      </c>
      <c r="C674" s="1" t="s">
        <v>660</v>
      </c>
      <c r="D674" s="1">
        <v>223712.0</v>
      </c>
      <c r="E674" s="1" t="str">
        <f>IFERROR(__xludf.DUMMYFUNCTION("DETECTLANGUAGE(C674)"),"en")</f>
        <v>en</v>
      </c>
    </row>
    <row r="675">
      <c r="A675" s="2">
        <v>44228.36111111111</v>
      </c>
      <c r="B675" s="1" t="s">
        <v>135</v>
      </c>
      <c r="C675" s="1" t="s">
        <v>162</v>
      </c>
      <c r="D675" s="1">
        <v>212040.0</v>
      </c>
      <c r="E675" s="1" t="str">
        <f>IFERROR(__xludf.DUMMYFUNCTION("DETECTLANGUAGE(C675)"),"en")</f>
        <v>en</v>
      </c>
    </row>
    <row r="676">
      <c r="A676" s="2">
        <v>44228.36319444444</v>
      </c>
      <c r="B676" s="1" t="s">
        <v>135</v>
      </c>
      <c r="C676" s="1" t="s">
        <v>270</v>
      </c>
      <c r="D676" s="1">
        <v>165893.0</v>
      </c>
      <c r="E676" s="1" t="str">
        <f>IFERROR(__xludf.DUMMYFUNCTION("DETECTLANGUAGE(C676)"),"en")</f>
        <v>en</v>
      </c>
    </row>
    <row r="677">
      <c r="A677" s="2">
        <v>44228.365277777775</v>
      </c>
      <c r="B677" s="1" t="s">
        <v>88</v>
      </c>
      <c r="C677" s="1" t="s">
        <v>661</v>
      </c>
      <c r="D677" s="1">
        <v>198973.0</v>
      </c>
      <c r="E677" s="1" t="str">
        <f>IFERROR(__xludf.DUMMYFUNCTION("DETECTLANGUAGE(C677)"),"en")</f>
        <v>en</v>
      </c>
    </row>
    <row r="678">
      <c r="A678" s="2">
        <v>44228.36597222222</v>
      </c>
      <c r="B678" s="1" t="s">
        <v>188</v>
      </c>
      <c r="C678" s="1" t="s">
        <v>662</v>
      </c>
      <c r="D678" s="1">
        <v>19292.0</v>
      </c>
      <c r="E678" s="1" t="str">
        <f>IFERROR(__xludf.DUMMYFUNCTION("DETECTLANGUAGE(C678)"),"en")</f>
        <v>en</v>
      </c>
    </row>
    <row r="679">
      <c r="A679" s="2">
        <v>44229.27291666667</v>
      </c>
      <c r="B679" s="1" t="s">
        <v>188</v>
      </c>
      <c r="C679" s="1" t="s">
        <v>662</v>
      </c>
      <c r="D679" s="1">
        <v>172518.0</v>
      </c>
      <c r="E679" s="1" t="str">
        <f>IFERROR(__xludf.DUMMYFUNCTION("DETECTLANGUAGE(C679)"),"en")</f>
        <v>en</v>
      </c>
    </row>
    <row r="680">
      <c r="A680" s="2">
        <v>44229.27638888889</v>
      </c>
      <c r="B680" s="1" t="s">
        <v>102</v>
      </c>
      <c r="C680" s="1" t="s">
        <v>663</v>
      </c>
      <c r="D680" s="1">
        <v>162586.0</v>
      </c>
      <c r="E680" s="1" t="str">
        <f>IFERROR(__xludf.DUMMYFUNCTION("DETECTLANGUAGE(C680)"),"en")</f>
        <v>en</v>
      </c>
    </row>
    <row r="681">
      <c r="A681" s="2">
        <v>44229.277083333334</v>
      </c>
      <c r="B681" s="1" t="s">
        <v>50</v>
      </c>
      <c r="C681" s="1" t="s">
        <v>664</v>
      </c>
      <c r="D681" s="1">
        <v>35717.0</v>
      </c>
      <c r="E681" s="1" t="str">
        <f>IFERROR(__xludf.DUMMYFUNCTION("DETECTLANGUAGE(C681)"),"hi")</f>
        <v>hi</v>
      </c>
    </row>
    <row r="682">
      <c r="A682" s="2">
        <v>44229.27916666667</v>
      </c>
      <c r="B682" s="1" t="s">
        <v>76</v>
      </c>
      <c r="C682" s="1" t="s">
        <v>665</v>
      </c>
      <c r="D682" s="1">
        <v>182097.0</v>
      </c>
      <c r="E682" s="1" t="str">
        <f>IFERROR(__xludf.DUMMYFUNCTION("DETECTLANGUAGE(C682)"),"en")</f>
        <v>en</v>
      </c>
    </row>
    <row r="683">
      <c r="A683" s="2">
        <v>44229.279861111114</v>
      </c>
      <c r="B683" s="1" t="s">
        <v>102</v>
      </c>
      <c r="C683" s="1" t="s">
        <v>666</v>
      </c>
      <c r="D683" s="1">
        <v>163.0</v>
      </c>
      <c r="E683" s="1" t="str">
        <f>IFERROR(__xludf.DUMMYFUNCTION("DETECTLANGUAGE(C683)"),"en")</f>
        <v>en</v>
      </c>
    </row>
    <row r="684">
      <c r="A684" s="2">
        <v>44229.279861111114</v>
      </c>
      <c r="B684" s="1" t="s">
        <v>286</v>
      </c>
      <c r="C684" s="1" t="s">
        <v>287</v>
      </c>
      <c r="D684" s="1">
        <v>2578.0</v>
      </c>
      <c r="E684" s="1" t="str">
        <f>IFERROR(__xludf.DUMMYFUNCTION("DETECTLANGUAGE(C684)"),"hi")</f>
        <v>hi</v>
      </c>
    </row>
    <row r="685">
      <c r="A685" s="2">
        <v>44229.279861111114</v>
      </c>
      <c r="B685" s="1" t="s">
        <v>667</v>
      </c>
      <c r="C685" s="5">
        <v>0.125</v>
      </c>
      <c r="D685" s="1">
        <v>4384.0</v>
      </c>
      <c r="E685" s="1" t="str">
        <f>IFERROR(__xludf.DUMMYFUNCTION("DETECTLANGUAGE(C685)"),"und")</f>
        <v>und</v>
      </c>
    </row>
    <row r="686">
      <c r="A686" s="2">
        <v>44229.279861111114</v>
      </c>
      <c r="B686" s="1" t="s">
        <v>559</v>
      </c>
      <c r="C686" s="1" t="s">
        <v>668</v>
      </c>
      <c r="D686" s="1">
        <v>16611.0</v>
      </c>
      <c r="E686" s="1" t="str">
        <f>IFERROR(__xludf.DUMMYFUNCTION("DETECTLANGUAGE(C686)"),"en")</f>
        <v>en</v>
      </c>
    </row>
    <row r="687">
      <c r="A687" s="2">
        <v>44229.279861111114</v>
      </c>
      <c r="B687" s="1" t="s">
        <v>82</v>
      </c>
      <c r="C687" s="1" t="s">
        <v>669</v>
      </c>
      <c r="D687" s="1">
        <v>80.0</v>
      </c>
      <c r="E687" s="1" t="str">
        <f>IFERROR(__xludf.DUMMYFUNCTION("DETECTLANGUAGE(C687)"),"en")</f>
        <v>en</v>
      </c>
    </row>
    <row r="688">
      <c r="A688" s="2">
        <v>44229.279861111114</v>
      </c>
      <c r="B688" s="1" t="s">
        <v>159</v>
      </c>
      <c r="C688" s="1" t="s">
        <v>670</v>
      </c>
      <c r="D688" s="1">
        <v>695.0</v>
      </c>
      <c r="E688" s="1" t="str">
        <f>IFERROR(__xludf.DUMMYFUNCTION("DETECTLANGUAGE(C688)"),"en")</f>
        <v>en</v>
      </c>
    </row>
    <row r="689">
      <c r="A689" s="2">
        <v>44229.33611111111</v>
      </c>
      <c r="B689" s="1" t="s">
        <v>100</v>
      </c>
      <c r="C689" s="1" t="s">
        <v>671</v>
      </c>
      <c r="D689" s="1">
        <v>0.0</v>
      </c>
      <c r="E689" s="1" t="str">
        <f>IFERROR(__xludf.DUMMYFUNCTION("DETECTLANGUAGE(C689)"),"en")</f>
        <v>en</v>
      </c>
    </row>
    <row r="690">
      <c r="A690" s="2">
        <v>44229.33611111111</v>
      </c>
      <c r="B690" s="1" t="s">
        <v>672</v>
      </c>
      <c r="C690" s="1" t="s">
        <v>673</v>
      </c>
      <c r="D690" s="1">
        <v>0.0</v>
      </c>
      <c r="E690" s="1" t="str">
        <f>IFERROR(__xludf.DUMMYFUNCTION("DETECTLANGUAGE(C690)"),"en")</f>
        <v>en</v>
      </c>
    </row>
    <row r="691">
      <c r="A691" s="2">
        <v>44229.33611111111</v>
      </c>
      <c r="B691" s="1" t="s">
        <v>88</v>
      </c>
      <c r="C691" s="1" t="s">
        <v>400</v>
      </c>
      <c r="D691" s="1">
        <v>272.0</v>
      </c>
      <c r="E691" s="1" t="str">
        <f>IFERROR(__xludf.DUMMYFUNCTION("DETECTLANGUAGE(C691)"),"en")</f>
        <v>en</v>
      </c>
    </row>
    <row r="692">
      <c r="A692" s="2">
        <v>44229.33611111111</v>
      </c>
      <c r="B692" s="1" t="s">
        <v>674</v>
      </c>
      <c r="C692" s="1" t="s">
        <v>675</v>
      </c>
      <c r="D692" s="1">
        <v>0.0</v>
      </c>
      <c r="E692" s="1" t="str">
        <f>IFERROR(__xludf.DUMMYFUNCTION("DETECTLANGUAGE(C692)"),"en")</f>
        <v>en</v>
      </c>
    </row>
    <row r="693">
      <c r="A693" s="2">
        <v>44229.33611111111</v>
      </c>
      <c r="B693" s="1" t="s">
        <v>305</v>
      </c>
      <c r="C693" s="1" t="s">
        <v>467</v>
      </c>
      <c r="D693" s="1">
        <v>0.0</v>
      </c>
      <c r="E693" s="1" t="str">
        <f>IFERROR(__xludf.DUMMYFUNCTION("DETECTLANGUAGE(C693)"),"en")</f>
        <v>en</v>
      </c>
    </row>
    <row r="694">
      <c r="A694" s="2">
        <v>44229.33611111111</v>
      </c>
      <c r="B694" s="1" t="s">
        <v>676</v>
      </c>
      <c r="C694" s="1" t="s">
        <v>677</v>
      </c>
      <c r="D694" s="1">
        <v>0.0</v>
      </c>
      <c r="E694" s="1" t="str">
        <f>IFERROR(__xludf.DUMMYFUNCTION("DETECTLANGUAGE(C694)"),"en")</f>
        <v>en</v>
      </c>
    </row>
    <row r="695">
      <c r="A695" s="2">
        <v>44229.33888888889</v>
      </c>
      <c r="B695" s="1" t="s">
        <v>88</v>
      </c>
      <c r="C695" s="1" t="s">
        <v>400</v>
      </c>
      <c r="D695" s="1">
        <v>205146.0</v>
      </c>
      <c r="E695" s="1" t="str">
        <f>IFERROR(__xludf.DUMMYFUNCTION("DETECTLANGUAGE(C695)"),"en")</f>
        <v>en</v>
      </c>
    </row>
    <row r="696">
      <c r="A696" s="2">
        <v>44229.34097222222</v>
      </c>
      <c r="B696" s="1" t="s">
        <v>672</v>
      </c>
      <c r="C696" s="1" t="s">
        <v>673</v>
      </c>
      <c r="D696" s="1">
        <v>155791.0</v>
      </c>
      <c r="E696" s="1" t="str">
        <f>IFERROR(__xludf.DUMMYFUNCTION("DETECTLANGUAGE(C696)"),"en")</f>
        <v>en</v>
      </c>
    </row>
    <row r="697">
      <c r="A697" s="2">
        <v>44229.34305555555</v>
      </c>
      <c r="B697" s="1" t="s">
        <v>678</v>
      </c>
      <c r="C697" s="1" t="s">
        <v>679</v>
      </c>
      <c r="D697" s="1">
        <v>190960.0</v>
      </c>
      <c r="E697" s="1" t="str">
        <f>IFERROR(__xludf.DUMMYFUNCTION("DETECTLANGUAGE(C697)"),"en")</f>
        <v>en</v>
      </c>
    </row>
    <row r="698">
      <c r="A698" s="2">
        <v>44229.34583333333</v>
      </c>
      <c r="B698" s="1" t="s">
        <v>680</v>
      </c>
      <c r="C698" s="1" t="s">
        <v>681</v>
      </c>
      <c r="D698" s="1">
        <v>199480.0</v>
      </c>
      <c r="E698" s="1" t="str">
        <f>IFERROR(__xludf.DUMMYFUNCTION("DETECTLANGUAGE(C698)"),"en")</f>
        <v>en</v>
      </c>
    </row>
    <row r="699">
      <c r="A699" s="2">
        <v>44229.34861111111</v>
      </c>
      <c r="B699" s="1" t="s">
        <v>120</v>
      </c>
      <c r="C699" s="1" t="s">
        <v>682</v>
      </c>
      <c r="D699" s="1">
        <v>240680.0</v>
      </c>
      <c r="E699" s="1" t="str">
        <f>IFERROR(__xludf.DUMMYFUNCTION("DETECTLANGUAGE(C699)"),"en")</f>
        <v>en</v>
      </c>
    </row>
    <row r="700">
      <c r="A700" s="2">
        <v>44229.35208333333</v>
      </c>
      <c r="B700" s="1" t="s">
        <v>257</v>
      </c>
      <c r="C700" s="1" t="s">
        <v>683</v>
      </c>
      <c r="D700" s="1">
        <v>282693.0</v>
      </c>
      <c r="E700" s="1" t="str">
        <f>IFERROR(__xludf.DUMMYFUNCTION("DETECTLANGUAGE(C700)"),"en")</f>
        <v>en</v>
      </c>
    </row>
    <row r="701">
      <c r="A701" s="2">
        <v>44229.35277777778</v>
      </c>
      <c r="B701" s="1" t="s">
        <v>78</v>
      </c>
      <c r="C701" s="1" t="s">
        <v>684</v>
      </c>
      <c r="D701" s="1">
        <v>310.0</v>
      </c>
      <c r="E701" s="1" t="str">
        <f>IFERROR(__xludf.DUMMYFUNCTION("DETECTLANGUAGE(C701)"),"en")</f>
        <v>en</v>
      </c>
    </row>
    <row r="702">
      <c r="A702" s="2">
        <v>44229.35277777778</v>
      </c>
      <c r="B702" s="1" t="s">
        <v>305</v>
      </c>
      <c r="C702" s="1" t="s">
        <v>685</v>
      </c>
      <c r="D702" s="1">
        <v>620.0</v>
      </c>
      <c r="E702" s="1" t="str">
        <f>IFERROR(__xludf.DUMMYFUNCTION("DETECTLANGUAGE(C702)"),"en")</f>
        <v>en</v>
      </c>
    </row>
    <row r="703">
      <c r="A703" s="2">
        <v>44229.35277777778</v>
      </c>
      <c r="B703" s="1" t="s">
        <v>228</v>
      </c>
      <c r="C703" s="1" t="s">
        <v>229</v>
      </c>
      <c r="D703" s="1">
        <v>1152.0</v>
      </c>
      <c r="E703" s="1" t="str">
        <f>IFERROR(__xludf.DUMMYFUNCTION("DETECTLANGUAGE(C703)"),"hi")</f>
        <v>hi</v>
      </c>
    </row>
    <row r="704">
      <c r="A704" s="2">
        <v>44229.35277777778</v>
      </c>
      <c r="B704" s="1" t="s">
        <v>305</v>
      </c>
      <c r="C704" s="1" t="s">
        <v>686</v>
      </c>
      <c r="D704" s="1">
        <v>0.0</v>
      </c>
      <c r="E704" s="1" t="str">
        <f>IFERROR(__xludf.DUMMYFUNCTION("DETECTLANGUAGE(C704)"),"en")</f>
        <v>en</v>
      </c>
    </row>
    <row r="705">
      <c r="A705" s="2">
        <v>44229.35277777778</v>
      </c>
      <c r="B705" s="1" t="s">
        <v>509</v>
      </c>
      <c r="C705" s="1" t="s">
        <v>687</v>
      </c>
      <c r="D705" s="1">
        <v>91205.0</v>
      </c>
      <c r="E705" s="1" t="str">
        <f>IFERROR(__xludf.DUMMYFUNCTION("DETECTLANGUAGE(C705)"),"en")</f>
        <v>en</v>
      </c>
    </row>
    <row r="706">
      <c r="A706" s="2">
        <v>44229.35277777778</v>
      </c>
      <c r="B706" s="1" t="s">
        <v>572</v>
      </c>
      <c r="C706" s="1" t="s">
        <v>573</v>
      </c>
      <c r="D706" s="1">
        <v>486.0</v>
      </c>
      <c r="E706" s="1" t="str">
        <f>IFERROR(__xludf.DUMMYFUNCTION("DETECTLANGUAGE(C706)"),"en")</f>
        <v>en</v>
      </c>
    </row>
    <row r="707">
      <c r="A707" s="2">
        <v>44229.35277777778</v>
      </c>
      <c r="B707" s="1" t="s">
        <v>224</v>
      </c>
      <c r="C707" s="1" t="s">
        <v>225</v>
      </c>
      <c r="D707" s="1">
        <v>826.0</v>
      </c>
      <c r="E707" s="1" t="str">
        <f>IFERROR(__xludf.DUMMYFUNCTION("DETECTLANGUAGE(C707)"),"en")</f>
        <v>en</v>
      </c>
    </row>
    <row r="708">
      <c r="A708" s="2">
        <v>44229.35555555556</v>
      </c>
      <c r="B708" s="1" t="s">
        <v>86</v>
      </c>
      <c r="C708" s="1" t="s">
        <v>87</v>
      </c>
      <c r="D708" s="1">
        <v>153.0</v>
      </c>
      <c r="E708" s="1" t="str">
        <f>IFERROR(__xludf.DUMMYFUNCTION("DETECTLANGUAGE(C708)"),"en")</f>
        <v>en</v>
      </c>
    </row>
    <row r="709">
      <c r="A709" s="2">
        <v>44229.35555555556</v>
      </c>
      <c r="B709" s="1" t="s">
        <v>507</v>
      </c>
      <c r="C709" s="1" t="s">
        <v>508</v>
      </c>
      <c r="D709" s="1">
        <v>0.0</v>
      </c>
      <c r="E709" s="1" t="str">
        <f>IFERROR(__xludf.DUMMYFUNCTION("DETECTLANGUAGE(C709)"),"kn")</f>
        <v>kn</v>
      </c>
    </row>
    <row r="710">
      <c r="A710" s="2">
        <v>44229.35555555556</v>
      </c>
      <c r="B710" s="1" t="s">
        <v>450</v>
      </c>
      <c r="C710" s="1" t="s">
        <v>688</v>
      </c>
      <c r="D710" s="1">
        <v>515.0</v>
      </c>
      <c r="E710" s="1" t="str">
        <f>IFERROR(__xludf.DUMMYFUNCTION("DETECTLANGUAGE(C710)"),"en")</f>
        <v>en</v>
      </c>
    </row>
    <row r="711">
      <c r="A711" s="2">
        <v>44229.35555555556</v>
      </c>
      <c r="B711" s="1" t="s">
        <v>689</v>
      </c>
      <c r="C711" s="1" t="s">
        <v>690</v>
      </c>
      <c r="D711" s="1">
        <v>4075.0</v>
      </c>
      <c r="E711" s="1" t="str">
        <f>IFERROR(__xludf.DUMMYFUNCTION("DETECTLANGUAGE(C711)"),"en")</f>
        <v>en</v>
      </c>
    </row>
    <row r="712">
      <c r="A712" s="2">
        <v>44229.35555555556</v>
      </c>
      <c r="B712" s="1" t="s">
        <v>691</v>
      </c>
      <c r="C712" s="1" t="s">
        <v>692</v>
      </c>
      <c r="D712" s="1">
        <v>23.0</v>
      </c>
      <c r="E712" s="1" t="str">
        <f>IFERROR(__xludf.DUMMYFUNCTION("DETECTLANGUAGE(C712)"),"en")</f>
        <v>en</v>
      </c>
    </row>
    <row r="713">
      <c r="A713" s="2">
        <v>44229.35555555556</v>
      </c>
      <c r="B713" s="1" t="s">
        <v>257</v>
      </c>
      <c r="C713" s="1" t="s">
        <v>693</v>
      </c>
      <c r="D713" s="1">
        <v>242828.0</v>
      </c>
      <c r="E713" s="1" t="str">
        <f>IFERROR(__xludf.DUMMYFUNCTION("DETECTLANGUAGE(C713)"),"en")</f>
        <v>en</v>
      </c>
    </row>
    <row r="714">
      <c r="A714" s="2">
        <v>44229.35972222222</v>
      </c>
      <c r="B714" s="1" t="s">
        <v>86</v>
      </c>
      <c r="C714" s="1" t="s">
        <v>87</v>
      </c>
      <c r="D714" s="1">
        <v>322063.0</v>
      </c>
      <c r="E714" s="1" t="str">
        <f>IFERROR(__xludf.DUMMYFUNCTION("DETECTLANGUAGE(C714)"),"en")</f>
        <v>en</v>
      </c>
    </row>
    <row r="715">
      <c r="A715" s="2">
        <v>44229.35972222222</v>
      </c>
      <c r="B715" s="1" t="s">
        <v>507</v>
      </c>
      <c r="C715" s="1" t="s">
        <v>508</v>
      </c>
      <c r="D715" s="1">
        <v>3429.0</v>
      </c>
      <c r="E715" s="1" t="str">
        <f>IFERROR(__xludf.DUMMYFUNCTION("DETECTLANGUAGE(C715)"),"kn")</f>
        <v>kn</v>
      </c>
    </row>
    <row r="716">
      <c r="A716" s="2">
        <v>44229.35972222222</v>
      </c>
      <c r="B716" s="1" t="s">
        <v>694</v>
      </c>
      <c r="C716" s="1" t="s">
        <v>695</v>
      </c>
      <c r="D716" s="1">
        <v>966.0</v>
      </c>
      <c r="E716" s="1" t="str">
        <f>IFERROR(__xludf.DUMMYFUNCTION("DETECTLANGUAGE(C716)"),"en")</f>
        <v>en</v>
      </c>
    </row>
    <row r="717">
      <c r="A717" s="2">
        <v>44229.36041666667</v>
      </c>
      <c r="B717" s="1" t="s">
        <v>696</v>
      </c>
      <c r="C717" s="1" t="s">
        <v>697</v>
      </c>
      <c r="D717" s="1">
        <v>98136.0</v>
      </c>
      <c r="E717" s="1" t="str">
        <f>IFERROR(__xludf.DUMMYFUNCTION("DETECTLANGUAGE(C717)"),"en")</f>
        <v>en</v>
      </c>
    </row>
    <row r="718">
      <c r="A718" s="2">
        <v>44229.364583333336</v>
      </c>
      <c r="B718" s="1" t="s">
        <v>98</v>
      </c>
      <c r="C718" s="1" t="s">
        <v>180</v>
      </c>
      <c r="D718" s="1">
        <v>303861.0</v>
      </c>
      <c r="E718" s="1" t="str">
        <f>IFERROR(__xludf.DUMMYFUNCTION("DETECTLANGUAGE(C718)"),"en")</f>
        <v>en</v>
      </c>
    </row>
    <row r="719">
      <c r="A719" s="2">
        <v>44229.36736111111</v>
      </c>
      <c r="B719" s="1" t="s">
        <v>260</v>
      </c>
      <c r="C719" s="1" t="s">
        <v>261</v>
      </c>
      <c r="D719" s="1">
        <v>275080.0</v>
      </c>
      <c r="E719" s="1" t="str">
        <f>IFERROR(__xludf.DUMMYFUNCTION("DETECTLANGUAGE(C719)"),"en")</f>
        <v>en</v>
      </c>
    </row>
    <row r="720">
      <c r="A720" s="2">
        <v>44229.36944444444</v>
      </c>
      <c r="B720" s="1" t="s">
        <v>88</v>
      </c>
      <c r="C720" s="1" t="s">
        <v>698</v>
      </c>
      <c r="D720" s="1">
        <v>180000.0</v>
      </c>
      <c r="E720" s="1" t="str">
        <f>IFERROR(__xludf.DUMMYFUNCTION("DETECTLANGUAGE(C720)"),"en")</f>
        <v>en</v>
      </c>
    </row>
    <row r="721">
      <c r="A721" s="2">
        <v>44229.36944444444</v>
      </c>
      <c r="B721" s="1" t="s">
        <v>699</v>
      </c>
      <c r="C721" s="1" t="s">
        <v>700</v>
      </c>
      <c r="D721" s="1">
        <v>16744.0</v>
      </c>
      <c r="E721" s="1" t="str">
        <f>IFERROR(__xludf.DUMMYFUNCTION("DETECTLANGUAGE(C721)"),"en")</f>
        <v>en</v>
      </c>
    </row>
    <row r="722">
      <c r="A722" s="2">
        <v>44229.37291666667</v>
      </c>
      <c r="B722" s="1" t="s">
        <v>283</v>
      </c>
      <c r="C722" s="1" t="s">
        <v>284</v>
      </c>
      <c r="D722" s="1">
        <v>250533.0</v>
      </c>
      <c r="E722" s="1" t="str">
        <f>IFERROR(__xludf.DUMMYFUNCTION("DETECTLANGUAGE(C722)"),"ga")</f>
        <v>ga</v>
      </c>
    </row>
    <row r="723">
      <c r="A723" s="2">
        <v>44229.375</v>
      </c>
      <c r="B723" s="1" t="s">
        <v>204</v>
      </c>
      <c r="C723" s="1" t="s">
        <v>701</v>
      </c>
      <c r="D723" s="1">
        <v>213988.0</v>
      </c>
      <c r="E723" s="1" t="str">
        <f>IFERROR(__xludf.DUMMYFUNCTION("DETECTLANGUAGE(C723)"),"bg")</f>
        <v>bg</v>
      </c>
    </row>
    <row r="724">
      <c r="A724" s="2">
        <v>44229.37777777778</v>
      </c>
      <c r="B724" s="1" t="s">
        <v>120</v>
      </c>
      <c r="C724" s="1" t="s">
        <v>404</v>
      </c>
      <c r="D724" s="1">
        <v>222466.0</v>
      </c>
      <c r="E724" s="1" t="str">
        <f>IFERROR(__xludf.DUMMYFUNCTION("DETECTLANGUAGE(C724)"),"en")</f>
        <v>en</v>
      </c>
    </row>
    <row r="725">
      <c r="A725" s="2">
        <v>44229.38055555556</v>
      </c>
      <c r="B725" s="1" t="s">
        <v>78</v>
      </c>
      <c r="C725" s="1" t="s">
        <v>702</v>
      </c>
      <c r="D725" s="1">
        <v>211251.0</v>
      </c>
      <c r="E725" s="1" t="str">
        <f>IFERROR(__xludf.DUMMYFUNCTION("DETECTLANGUAGE(C725)"),"en")</f>
        <v>en</v>
      </c>
    </row>
    <row r="726">
      <c r="A726" s="2">
        <v>44229.490277777775</v>
      </c>
      <c r="B726" s="1" t="s">
        <v>703</v>
      </c>
      <c r="C726" s="1" t="s">
        <v>704</v>
      </c>
      <c r="D726" s="1">
        <v>23.0</v>
      </c>
      <c r="E726" s="1" t="str">
        <f>IFERROR(__xludf.DUMMYFUNCTION("DETECTLANGUAGE(C726)"),"en")</f>
        <v>en</v>
      </c>
    </row>
    <row r="727">
      <c r="A727" s="2">
        <v>44229.490277777775</v>
      </c>
      <c r="B727" s="1" t="s">
        <v>82</v>
      </c>
      <c r="C727" s="1" t="s">
        <v>196</v>
      </c>
      <c r="D727" s="1">
        <v>0.0</v>
      </c>
      <c r="E727" s="1" t="str">
        <f>IFERROR(__xludf.DUMMYFUNCTION("DETECTLANGUAGE(C727)"),"en")</f>
        <v>en</v>
      </c>
    </row>
    <row r="728">
      <c r="A728" s="2">
        <v>44229.490277777775</v>
      </c>
      <c r="B728" s="1" t="s">
        <v>705</v>
      </c>
      <c r="C728" s="1" t="s">
        <v>706</v>
      </c>
      <c r="D728" s="1">
        <v>0.0</v>
      </c>
      <c r="E728" s="1" t="str">
        <f>IFERROR(__xludf.DUMMYFUNCTION("DETECTLANGUAGE(C728)"),"en")</f>
        <v>en</v>
      </c>
    </row>
    <row r="729">
      <c r="A729" s="2">
        <v>44229.490277777775</v>
      </c>
      <c r="B729" s="1" t="s">
        <v>489</v>
      </c>
      <c r="C729" s="1" t="s">
        <v>490</v>
      </c>
      <c r="D729" s="1">
        <v>165.0</v>
      </c>
      <c r="E729" s="1" t="str">
        <f>IFERROR(__xludf.DUMMYFUNCTION("DETECTLANGUAGE(C729)"),"en")</f>
        <v>en</v>
      </c>
    </row>
    <row r="730">
      <c r="A730" s="2">
        <v>44229.490277777775</v>
      </c>
      <c r="B730" s="1" t="s">
        <v>707</v>
      </c>
      <c r="C730" s="1" t="s">
        <v>708</v>
      </c>
      <c r="D730" s="1">
        <v>0.0</v>
      </c>
      <c r="E730" s="1" t="str">
        <f>IFERROR(__xludf.DUMMYFUNCTION("DETECTLANGUAGE(C730)"),"en")</f>
        <v>en</v>
      </c>
    </row>
    <row r="731">
      <c r="A731" s="2">
        <v>44229.490277777775</v>
      </c>
      <c r="B731" s="1" t="s">
        <v>226</v>
      </c>
      <c r="C731" s="1" t="s">
        <v>334</v>
      </c>
      <c r="D731" s="1">
        <v>5008.0</v>
      </c>
      <c r="E731" s="1" t="str">
        <f>IFERROR(__xludf.DUMMYFUNCTION("DETECTLANGUAGE(C731)"),"en")</f>
        <v>en</v>
      </c>
    </row>
    <row r="732">
      <c r="A732" s="2">
        <v>44229.490277777775</v>
      </c>
      <c r="B732" s="1" t="s">
        <v>78</v>
      </c>
      <c r="C732" s="1" t="s">
        <v>702</v>
      </c>
      <c r="D732" s="1">
        <v>4101.0</v>
      </c>
      <c r="E732" s="1" t="str">
        <f>IFERROR(__xludf.DUMMYFUNCTION("DETECTLANGUAGE(C732)"),"en")</f>
        <v>en</v>
      </c>
    </row>
    <row r="733">
      <c r="A733" s="2">
        <v>44229.49097222222</v>
      </c>
      <c r="B733" s="1" t="s">
        <v>709</v>
      </c>
      <c r="C733" s="1" t="s">
        <v>710</v>
      </c>
      <c r="D733" s="1">
        <v>650.0</v>
      </c>
      <c r="E733" s="1" t="str">
        <f>IFERROR(__xludf.DUMMYFUNCTION("DETECTLANGUAGE(C733)"),"en")</f>
        <v>en</v>
      </c>
    </row>
    <row r="734">
      <c r="A734" s="2">
        <v>44229.49097222222</v>
      </c>
      <c r="B734" s="1" t="s">
        <v>219</v>
      </c>
      <c r="C734" s="1" t="s">
        <v>711</v>
      </c>
      <c r="D734" s="1">
        <v>0.0</v>
      </c>
      <c r="E734" s="1" t="str">
        <f>IFERROR(__xludf.DUMMYFUNCTION("DETECTLANGUAGE(C734)"),"en")</f>
        <v>en</v>
      </c>
    </row>
    <row r="735">
      <c r="A735" s="2">
        <v>44229.49097222222</v>
      </c>
      <c r="B735" s="1" t="s">
        <v>96</v>
      </c>
      <c r="C735" s="1" t="s">
        <v>415</v>
      </c>
      <c r="D735" s="1">
        <v>1615.0</v>
      </c>
      <c r="E735" s="1" t="str">
        <f>IFERROR(__xludf.DUMMYFUNCTION("DETECTLANGUAGE(C735)"),"en")</f>
        <v>en</v>
      </c>
    </row>
    <row r="736">
      <c r="A736" s="2">
        <v>44229.49097222222</v>
      </c>
      <c r="B736" s="1" t="s">
        <v>305</v>
      </c>
      <c r="C736" s="1" t="s">
        <v>712</v>
      </c>
      <c r="D736" s="1">
        <v>0.0</v>
      </c>
      <c r="E736" s="1" t="str">
        <f>IFERROR(__xludf.DUMMYFUNCTION("DETECTLANGUAGE(C736)"),"en")</f>
        <v>en</v>
      </c>
    </row>
    <row r="737">
      <c r="A737" s="2">
        <v>44229.49097222222</v>
      </c>
      <c r="B737" s="1" t="s">
        <v>120</v>
      </c>
      <c r="C737" s="1" t="s">
        <v>713</v>
      </c>
      <c r="D737" s="1">
        <v>216.0</v>
      </c>
      <c r="E737" s="1" t="str">
        <f>IFERROR(__xludf.DUMMYFUNCTION("DETECTLANGUAGE(C737)"),"en")</f>
        <v>en</v>
      </c>
    </row>
    <row r="738">
      <c r="A738" s="2">
        <v>44229.49236111111</v>
      </c>
      <c r="B738" s="1" t="s">
        <v>329</v>
      </c>
      <c r="C738" s="1" t="s">
        <v>714</v>
      </c>
      <c r="D738" s="1">
        <v>160184.0</v>
      </c>
      <c r="E738" s="1" t="str">
        <f>IFERROR(__xludf.DUMMYFUNCTION("DETECTLANGUAGE(C738)"),"en")</f>
        <v>en</v>
      </c>
    </row>
    <row r="739">
      <c r="A739" s="2">
        <v>44229.49513888889</v>
      </c>
      <c r="B739" s="1" t="s">
        <v>715</v>
      </c>
      <c r="C739" s="1" t="s">
        <v>716</v>
      </c>
      <c r="D739" s="1">
        <v>207393.0</v>
      </c>
      <c r="E739" s="1" t="str">
        <f>IFERROR(__xludf.DUMMYFUNCTION("DETECTLANGUAGE(C739)"),"hi")</f>
        <v>hi</v>
      </c>
    </row>
    <row r="740">
      <c r="A740" s="2">
        <v>44229.495833333334</v>
      </c>
      <c r="B740" s="1" t="s">
        <v>114</v>
      </c>
      <c r="C740" s="1" t="s">
        <v>717</v>
      </c>
      <c r="D740" s="1">
        <v>0.0</v>
      </c>
      <c r="E740" s="1" t="str">
        <f>IFERROR(__xludf.DUMMYFUNCTION("DETECTLANGUAGE(C740)"),"en")</f>
        <v>en</v>
      </c>
    </row>
    <row r="741">
      <c r="A741" s="2">
        <v>44229.495833333334</v>
      </c>
      <c r="B741" s="1" t="s">
        <v>718</v>
      </c>
      <c r="C741" s="1" t="s">
        <v>719</v>
      </c>
      <c r="D741" s="1">
        <v>65559.0</v>
      </c>
      <c r="E741" s="1" t="str">
        <f>IFERROR(__xludf.DUMMYFUNCTION("DETECTLANGUAGE(C741)"),"en")</f>
        <v>en</v>
      </c>
    </row>
    <row r="742">
      <c r="A742" s="2">
        <v>44229.498611111114</v>
      </c>
      <c r="B742" s="1" t="s">
        <v>135</v>
      </c>
      <c r="C742" s="1" t="s">
        <v>720</v>
      </c>
      <c r="D742" s="1">
        <v>190532.0</v>
      </c>
      <c r="E742" s="1" t="str">
        <f>IFERROR(__xludf.DUMMYFUNCTION("DETECTLANGUAGE(C742)"),"en")</f>
        <v>en</v>
      </c>
    </row>
    <row r="743">
      <c r="A743" s="2">
        <v>44229.501388888886</v>
      </c>
      <c r="B743" s="1" t="s">
        <v>135</v>
      </c>
      <c r="C743" s="1" t="s">
        <v>720</v>
      </c>
      <c r="D743" s="1">
        <v>180099.0</v>
      </c>
      <c r="E743" s="1" t="str">
        <f>IFERROR(__xludf.DUMMYFUNCTION("DETECTLANGUAGE(C743)"),"en")</f>
        <v>en</v>
      </c>
    </row>
    <row r="744">
      <c r="A744" s="2">
        <v>44229.504166666666</v>
      </c>
      <c r="B744" s="1" t="s">
        <v>721</v>
      </c>
      <c r="C744" s="1" t="s">
        <v>722</v>
      </c>
      <c r="D744" s="1">
        <v>260640.0</v>
      </c>
      <c r="E744" s="1" t="str">
        <f>IFERROR(__xludf.DUMMYFUNCTION("DETECTLANGUAGE(C744)"),"en")</f>
        <v>en</v>
      </c>
    </row>
    <row r="745">
      <c r="A745" s="2">
        <v>44229.50763888889</v>
      </c>
      <c r="B745" s="1" t="s">
        <v>226</v>
      </c>
      <c r="C745" s="1" t="s">
        <v>723</v>
      </c>
      <c r="D745" s="1">
        <v>256533.0</v>
      </c>
      <c r="E745" s="1" t="str">
        <f>IFERROR(__xludf.DUMMYFUNCTION("DETECTLANGUAGE(C745)"),"en")</f>
        <v>en</v>
      </c>
    </row>
    <row r="746">
      <c r="A746" s="2">
        <v>44229.509722222225</v>
      </c>
      <c r="B746" s="1" t="s">
        <v>138</v>
      </c>
      <c r="C746" s="1" t="s">
        <v>724</v>
      </c>
      <c r="D746" s="1">
        <v>198293.0</v>
      </c>
      <c r="E746" s="1" t="str">
        <f>IFERROR(__xludf.DUMMYFUNCTION("DETECTLANGUAGE(C746)"),"en")</f>
        <v>en</v>
      </c>
    </row>
    <row r="747">
      <c r="A747" s="2">
        <v>44229.51180555556</v>
      </c>
      <c r="B747" s="1" t="s">
        <v>128</v>
      </c>
      <c r="C747" s="1" t="s">
        <v>140</v>
      </c>
      <c r="D747" s="1">
        <v>167840.0</v>
      </c>
      <c r="E747" s="1" t="str">
        <f>IFERROR(__xludf.DUMMYFUNCTION("DETECTLANGUAGE(C747)"),"en")</f>
        <v>en</v>
      </c>
    </row>
    <row r="748">
      <c r="A748" s="2">
        <v>44229.51388888889</v>
      </c>
      <c r="B748" s="1" t="s">
        <v>331</v>
      </c>
      <c r="C748" s="1" t="s">
        <v>725</v>
      </c>
      <c r="D748" s="1">
        <v>175053.0</v>
      </c>
      <c r="E748" s="1" t="str">
        <f>IFERROR(__xludf.DUMMYFUNCTION("DETECTLANGUAGE(C748)"),"en")</f>
        <v>en</v>
      </c>
    </row>
    <row r="749">
      <c r="A749" s="2">
        <v>44229.51666666667</v>
      </c>
      <c r="B749" s="1" t="s">
        <v>446</v>
      </c>
      <c r="C749" s="1" t="s">
        <v>506</v>
      </c>
      <c r="D749" s="1">
        <v>250001.0</v>
      </c>
      <c r="E749" s="1" t="str">
        <f>IFERROR(__xludf.DUMMYFUNCTION("DETECTLANGUAGE(C749)"),"en")</f>
        <v>en</v>
      </c>
    </row>
    <row r="750">
      <c r="A750" s="2">
        <v>44229.51875</v>
      </c>
      <c r="B750" s="1" t="s">
        <v>726</v>
      </c>
      <c r="C750" s="1" t="s">
        <v>727</v>
      </c>
      <c r="D750" s="1">
        <v>190537.0</v>
      </c>
      <c r="E750" s="1" t="str">
        <f>IFERROR(__xludf.DUMMYFUNCTION("DETECTLANGUAGE(C750)"),"en")</f>
        <v>en</v>
      </c>
    </row>
    <row r="751">
      <c r="A751" s="2">
        <v>44229.521527777775</v>
      </c>
      <c r="B751" s="1" t="s">
        <v>728</v>
      </c>
      <c r="C751" s="1" t="s">
        <v>729</v>
      </c>
      <c r="D751" s="1">
        <v>231211.0</v>
      </c>
      <c r="E751" s="1" t="str">
        <f>IFERROR(__xludf.DUMMYFUNCTION("DETECTLANGUAGE(C751)"),"en")</f>
        <v>en</v>
      </c>
    </row>
    <row r="752">
      <c r="A752" s="2">
        <v>44229.52291666667</v>
      </c>
      <c r="B752" s="1" t="s">
        <v>96</v>
      </c>
      <c r="C752" s="1" t="s">
        <v>730</v>
      </c>
      <c r="D752" s="1">
        <v>144506.0</v>
      </c>
      <c r="E752" s="1" t="str">
        <f>IFERROR(__xludf.DUMMYFUNCTION("DETECTLANGUAGE(C752)"),"en")</f>
        <v>en</v>
      </c>
    </row>
    <row r="753">
      <c r="A753" s="2">
        <v>44229.53194444445</v>
      </c>
      <c r="B753" s="1" t="s">
        <v>731</v>
      </c>
      <c r="C753" s="1" t="s">
        <v>732</v>
      </c>
      <c r="D753" s="1">
        <v>28825.0</v>
      </c>
      <c r="E753" s="1" t="str">
        <f>IFERROR(__xludf.DUMMYFUNCTION("DETECTLANGUAGE(C753)"),"en")</f>
        <v>en</v>
      </c>
    </row>
    <row r="754">
      <c r="A754" s="2">
        <v>44229.60763888889</v>
      </c>
      <c r="B754" s="1" t="s">
        <v>731</v>
      </c>
      <c r="C754" s="1" t="s">
        <v>732</v>
      </c>
      <c r="D754" s="1">
        <v>297915.0</v>
      </c>
      <c r="E754" s="1" t="str">
        <f>IFERROR(__xludf.DUMMYFUNCTION("DETECTLANGUAGE(C754)"),"en")</f>
        <v>en</v>
      </c>
    </row>
    <row r="755">
      <c r="A755" s="2">
        <v>44229.60972222222</v>
      </c>
      <c r="B755" s="1" t="s">
        <v>335</v>
      </c>
      <c r="C755" s="1" t="s">
        <v>733</v>
      </c>
      <c r="D755" s="1">
        <v>179469.0</v>
      </c>
      <c r="E755" s="1" t="str">
        <f>IFERROR(__xludf.DUMMYFUNCTION("DETECTLANGUAGE(C755)"),"und")</f>
        <v>und</v>
      </c>
    </row>
    <row r="756">
      <c r="A756" s="2">
        <v>44229.611805555556</v>
      </c>
      <c r="B756" s="1" t="s">
        <v>734</v>
      </c>
      <c r="C756" s="1" t="s">
        <v>735</v>
      </c>
      <c r="D756" s="1">
        <v>157605.0</v>
      </c>
      <c r="E756" s="1" t="str">
        <f>IFERROR(__xludf.DUMMYFUNCTION("DETECTLANGUAGE(C756)"),"en")</f>
        <v>en</v>
      </c>
    </row>
    <row r="757">
      <c r="A757" s="2">
        <v>44229.620833333334</v>
      </c>
      <c r="B757" s="1" t="s">
        <v>736</v>
      </c>
      <c r="C757" s="1" t="s">
        <v>737</v>
      </c>
      <c r="D757" s="1">
        <v>283626.0</v>
      </c>
      <c r="E757" s="1" t="str">
        <f>IFERROR(__xludf.DUMMYFUNCTION("DETECTLANGUAGE(C757)"),"en")</f>
        <v>en</v>
      </c>
    </row>
    <row r="758">
      <c r="A758" s="2">
        <v>44229.620833333334</v>
      </c>
      <c r="B758" s="1" t="s">
        <v>114</v>
      </c>
      <c r="C758" s="1" t="s">
        <v>315</v>
      </c>
      <c r="D758" s="1">
        <v>23.0</v>
      </c>
      <c r="E758" s="1" t="str">
        <f>IFERROR(__xludf.DUMMYFUNCTION("DETECTLANGUAGE(C758)"),"en")</f>
        <v>en</v>
      </c>
    </row>
    <row r="759">
      <c r="A759" s="2">
        <v>44229.620833333334</v>
      </c>
      <c r="B759" s="1" t="s">
        <v>82</v>
      </c>
      <c r="C759" s="1" t="s">
        <v>738</v>
      </c>
      <c r="D759" s="1">
        <v>0.0</v>
      </c>
      <c r="E759" s="1" t="str">
        <f>IFERROR(__xludf.DUMMYFUNCTION("DETECTLANGUAGE(C759)"),"en")</f>
        <v>en</v>
      </c>
    </row>
    <row r="760">
      <c r="A760" s="2">
        <v>44229.62430555555</v>
      </c>
      <c r="B760" s="1" t="s">
        <v>356</v>
      </c>
      <c r="C760" s="1" t="s">
        <v>739</v>
      </c>
      <c r="D760" s="1">
        <v>316624.0</v>
      </c>
      <c r="E760" s="1" t="str">
        <f>IFERROR(__xludf.DUMMYFUNCTION("DETECTLANGUAGE(C760)"),"en")</f>
        <v>en</v>
      </c>
    </row>
    <row r="761">
      <c r="A761" s="2">
        <v>44229.62708333333</v>
      </c>
      <c r="B761" s="1" t="s">
        <v>371</v>
      </c>
      <c r="C761" s="1" t="s">
        <v>740</v>
      </c>
      <c r="D761" s="1">
        <v>220573.0</v>
      </c>
      <c r="E761" s="1" t="str">
        <f>IFERROR(__xludf.DUMMYFUNCTION("DETECTLANGUAGE(C761)"),"en")</f>
        <v>en</v>
      </c>
    </row>
    <row r="762">
      <c r="A762" s="2">
        <v>44229.62986111111</v>
      </c>
      <c r="B762" s="1" t="s">
        <v>303</v>
      </c>
      <c r="C762" s="1" t="s">
        <v>741</v>
      </c>
      <c r="D762" s="1">
        <v>222160.0</v>
      </c>
      <c r="E762" s="1" t="str">
        <f>IFERROR(__xludf.DUMMYFUNCTION("DETECTLANGUAGE(C762)"),"en")</f>
        <v>en</v>
      </c>
    </row>
    <row r="763">
      <c r="A763" s="2">
        <v>44229.63125</v>
      </c>
      <c r="B763" s="1" t="s">
        <v>742</v>
      </c>
      <c r="C763" s="1" t="s">
        <v>743</v>
      </c>
      <c r="D763" s="1">
        <v>148510.0</v>
      </c>
      <c r="E763" s="1" t="str">
        <f>IFERROR(__xludf.DUMMYFUNCTION("DETECTLANGUAGE(C763)"),"und")</f>
        <v>und</v>
      </c>
    </row>
    <row r="764">
      <c r="A764" s="2">
        <v>44229.68472222222</v>
      </c>
      <c r="B764" s="1" t="s">
        <v>118</v>
      </c>
      <c r="C764" s="1" t="s">
        <v>119</v>
      </c>
      <c r="D764" s="1">
        <v>386950.0</v>
      </c>
      <c r="E764" s="1" t="str">
        <f>IFERROR(__xludf.DUMMYFUNCTION("DETECTLANGUAGE(C764)"),"en")</f>
        <v>en</v>
      </c>
    </row>
    <row r="765">
      <c r="A765" s="2">
        <v>44229.74166666667</v>
      </c>
      <c r="B765" s="1" t="s">
        <v>118</v>
      </c>
      <c r="C765" s="1" t="s">
        <v>119</v>
      </c>
      <c r="D765" s="1">
        <v>2703.0</v>
      </c>
      <c r="E765" s="1" t="str">
        <f>IFERROR(__xludf.DUMMYFUNCTION("DETECTLANGUAGE(C765)"),"en")</f>
        <v>en</v>
      </c>
    </row>
    <row r="766">
      <c r="A766" s="2">
        <v>44229.74444444444</v>
      </c>
      <c r="B766" s="1" t="s">
        <v>744</v>
      </c>
      <c r="C766" s="1" t="s">
        <v>745</v>
      </c>
      <c r="D766" s="1">
        <v>6305.0</v>
      </c>
      <c r="E766" s="1" t="str">
        <f>IFERROR(__xludf.DUMMYFUNCTION("DETECTLANGUAGE(C766)"),"en")</f>
        <v>en</v>
      </c>
    </row>
    <row r="767">
      <c r="A767" s="2">
        <v>44229.74444444444</v>
      </c>
      <c r="B767" s="1" t="s">
        <v>188</v>
      </c>
      <c r="C767" s="1" t="s">
        <v>746</v>
      </c>
      <c r="D767" s="1">
        <v>253506.0</v>
      </c>
      <c r="E767" s="1" t="str">
        <f>IFERROR(__xludf.DUMMYFUNCTION("DETECTLANGUAGE(C767)"),"en")</f>
        <v>en</v>
      </c>
    </row>
    <row r="768">
      <c r="A768" s="2">
        <v>44229.74444444444</v>
      </c>
      <c r="B768" s="1" t="s">
        <v>80</v>
      </c>
      <c r="C768" s="6">
        <v>0.4</v>
      </c>
      <c r="D768" s="1">
        <v>25667.0</v>
      </c>
      <c r="E768" s="1" t="str">
        <f>IFERROR(__xludf.DUMMYFUNCTION("DETECTLANGUAGE(C768)"),"und")</f>
        <v>und</v>
      </c>
    </row>
    <row r="769">
      <c r="A769" s="2">
        <v>44229.80694444444</v>
      </c>
      <c r="B769" s="1" t="s">
        <v>7</v>
      </c>
      <c r="C769" s="1" t="s">
        <v>9</v>
      </c>
      <c r="D769" s="1">
        <v>1110.0</v>
      </c>
      <c r="E769" s="1" t="str">
        <f>IFERROR(__xludf.DUMMYFUNCTION("DETECTLANGUAGE(C769)"),"hi")</f>
        <v>hi</v>
      </c>
    </row>
    <row r="770">
      <c r="A770" s="2">
        <v>44229.80694444444</v>
      </c>
      <c r="B770" s="1" t="s">
        <v>12</v>
      </c>
      <c r="C770" s="1" t="s">
        <v>37</v>
      </c>
      <c r="D770" s="1">
        <v>55222.0</v>
      </c>
      <c r="E770" s="1" t="str">
        <f>IFERROR(__xludf.DUMMYFUNCTION("DETECTLANGUAGE(C770)"),"hi")</f>
        <v>hi</v>
      </c>
    </row>
    <row r="771">
      <c r="A771" s="2">
        <v>44229.80763888889</v>
      </c>
      <c r="B771" s="1" t="s">
        <v>14</v>
      </c>
      <c r="C771" s="1" t="s">
        <v>49</v>
      </c>
      <c r="D771" s="1">
        <v>7448.0</v>
      </c>
      <c r="E771" s="1" t="str">
        <f>IFERROR(__xludf.DUMMYFUNCTION("DETECTLANGUAGE(C771)"),"hi")</f>
        <v>hi</v>
      </c>
    </row>
    <row r="772">
      <c r="A772" s="2">
        <v>44229.80763888889</v>
      </c>
      <c r="B772" s="1" t="s">
        <v>149</v>
      </c>
      <c r="C772" s="1" t="s">
        <v>150</v>
      </c>
      <c r="D772" s="1">
        <v>48607.0</v>
      </c>
      <c r="E772" s="1" t="str">
        <f>IFERROR(__xludf.DUMMYFUNCTION("DETECTLANGUAGE(C772)"),"en")</f>
        <v>en</v>
      </c>
    </row>
    <row r="773">
      <c r="A773" s="2">
        <v>44229.80972222222</v>
      </c>
      <c r="B773" s="1" t="s">
        <v>128</v>
      </c>
      <c r="C773" s="1" t="s">
        <v>298</v>
      </c>
      <c r="D773" s="1">
        <v>148640.0</v>
      </c>
      <c r="E773" s="1" t="str">
        <f>IFERROR(__xludf.DUMMYFUNCTION("DETECTLANGUAGE(C773)"),"en")</f>
        <v>en</v>
      </c>
    </row>
    <row r="774">
      <c r="A774" s="2">
        <v>44229.80972222222</v>
      </c>
      <c r="B774" s="1" t="s">
        <v>159</v>
      </c>
      <c r="C774" s="1" t="s">
        <v>160</v>
      </c>
      <c r="D774" s="1">
        <v>10301.0</v>
      </c>
      <c r="E774" s="1" t="str">
        <f>IFERROR(__xludf.DUMMYFUNCTION("DETECTLANGUAGE(C774)"),"en")</f>
        <v>en</v>
      </c>
    </row>
    <row r="775">
      <c r="A775" s="2">
        <v>44229.8125</v>
      </c>
      <c r="B775" s="1" t="s">
        <v>12</v>
      </c>
      <c r="C775" s="1" t="s">
        <v>37</v>
      </c>
      <c r="D775" s="1">
        <v>212444.0</v>
      </c>
      <c r="E775" s="1" t="str">
        <f>IFERROR(__xludf.DUMMYFUNCTION("DETECTLANGUAGE(C775)"),"hi")</f>
        <v>hi</v>
      </c>
    </row>
    <row r="776">
      <c r="A776" s="2">
        <v>44229.81527777778</v>
      </c>
      <c r="B776" s="1" t="s">
        <v>53</v>
      </c>
      <c r="C776" s="1" t="s">
        <v>54</v>
      </c>
      <c r="D776" s="1">
        <v>724.0</v>
      </c>
      <c r="E776" s="1" t="str">
        <f>IFERROR(__xludf.DUMMYFUNCTION("DETECTLANGUAGE(C776)"),"ja")</f>
        <v>ja</v>
      </c>
    </row>
    <row r="777">
      <c r="A777" s="2">
        <v>44229.81527777778</v>
      </c>
      <c r="B777" s="1" t="s">
        <v>72</v>
      </c>
      <c r="C777" s="1" t="s">
        <v>73</v>
      </c>
      <c r="D777" s="1">
        <v>93.0</v>
      </c>
      <c r="E777" s="1" t="str">
        <f>IFERROR(__xludf.DUMMYFUNCTION("DETECTLANGUAGE(C777)"),"so")</f>
        <v>so</v>
      </c>
    </row>
    <row r="778">
      <c r="A778" s="2">
        <v>44229.81527777778</v>
      </c>
      <c r="B778" s="1" t="s">
        <v>70</v>
      </c>
      <c r="C778" s="1" t="s">
        <v>71</v>
      </c>
      <c r="D778" s="1">
        <v>287692.0</v>
      </c>
      <c r="E778" s="1" t="str">
        <f>IFERROR(__xludf.DUMMYFUNCTION("DETECTLANGUAGE(C778)"),"hi")</f>
        <v>hi</v>
      </c>
    </row>
    <row r="779">
      <c r="A779" s="2">
        <v>44229.81527777778</v>
      </c>
      <c r="B779" s="1" t="s">
        <v>42</v>
      </c>
      <c r="C779" s="1" t="s">
        <v>43</v>
      </c>
      <c r="D779" s="1">
        <v>1155.0</v>
      </c>
      <c r="E779" s="1" t="str">
        <f>IFERROR(__xludf.DUMMYFUNCTION("DETECTLANGUAGE(C779)"),"en")</f>
        <v>en</v>
      </c>
    </row>
    <row r="780">
      <c r="A780" s="2">
        <v>44229.819444444445</v>
      </c>
      <c r="B780" s="1" t="s">
        <v>7</v>
      </c>
      <c r="C780" s="1" t="s">
        <v>9</v>
      </c>
      <c r="D780" s="1">
        <v>333740.0</v>
      </c>
      <c r="E780" s="1" t="str">
        <f>IFERROR(__xludf.DUMMYFUNCTION("DETECTLANGUAGE(C780)"),"hi")</f>
        <v>hi</v>
      </c>
    </row>
    <row r="781">
      <c r="A781" s="2">
        <v>44229.822916666664</v>
      </c>
      <c r="B781" s="1" t="s">
        <v>7</v>
      </c>
      <c r="C781" s="1" t="s">
        <v>75</v>
      </c>
      <c r="D781" s="1">
        <v>313825.0</v>
      </c>
      <c r="E781" s="1" t="str">
        <f>IFERROR(__xludf.DUMMYFUNCTION("DETECTLANGUAGE(C781)"),"hi")</f>
        <v>hi</v>
      </c>
    </row>
    <row r="782">
      <c r="A782" s="2">
        <v>44229.82708333333</v>
      </c>
      <c r="B782" s="1" t="s">
        <v>14</v>
      </c>
      <c r="C782" s="1" t="s">
        <v>20</v>
      </c>
      <c r="D782" s="1">
        <v>321225.0</v>
      </c>
      <c r="E782" s="1" t="str">
        <f>IFERROR(__xludf.DUMMYFUNCTION("DETECTLANGUAGE(C782)"),"hi")</f>
        <v>hi</v>
      </c>
    </row>
    <row r="783">
      <c r="A783" s="2">
        <v>44229.82916666667</v>
      </c>
      <c r="B783" s="1" t="s">
        <v>62</v>
      </c>
      <c r="C783" s="1" t="s">
        <v>63</v>
      </c>
      <c r="D783" s="1">
        <v>213055.0</v>
      </c>
      <c r="E783" s="1" t="str">
        <f>IFERROR(__xludf.DUMMYFUNCTION("DETECTLANGUAGE(C783)"),"hi")</f>
        <v>hi</v>
      </c>
    </row>
    <row r="784">
      <c r="A784" s="2">
        <v>44229.83194444444</v>
      </c>
      <c r="B784" s="1" t="s">
        <v>14</v>
      </c>
      <c r="C784" s="1" t="s">
        <v>41</v>
      </c>
      <c r="D784" s="1">
        <v>205338.0</v>
      </c>
      <c r="E784" s="1" t="str">
        <f>IFERROR(__xludf.DUMMYFUNCTION("DETECTLANGUAGE(C784)"),"kn")</f>
        <v>kn</v>
      </c>
    </row>
    <row r="785">
      <c r="A785" s="2">
        <v>44229.83541666667</v>
      </c>
      <c r="B785" s="1" t="s">
        <v>57</v>
      </c>
      <c r="C785" s="1" t="s">
        <v>58</v>
      </c>
      <c r="D785" s="1">
        <v>341054.0</v>
      </c>
      <c r="E785" s="1" t="str">
        <f>IFERROR(__xludf.DUMMYFUNCTION("DETECTLANGUAGE(C785)"),"hi")</f>
        <v>hi</v>
      </c>
    </row>
    <row r="786">
      <c r="A786" s="2">
        <v>44229.83819444444</v>
      </c>
      <c r="B786" s="1" t="s">
        <v>29</v>
      </c>
      <c r="C786" s="1" t="s">
        <v>30</v>
      </c>
      <c r="D786" s="1">
        <v>235785.0</v>
      </c>
      <c r="E786" s="1" t="str">
        <f>IFERROR(__xludf.DUMMYFUNCTION("DETECTLANGUAGE(C786)"),"hi")</f>
        <v>hi</v>
      </c>
    </row>
    <row r="787">
      <c r="A787" s="2">
        <v>44229.83888888889</v>
      </c>
      <c r="B787" s="1" t="s">
        <v>7</v>
      </c>
      <c r="C787" s="1" t="s">
        <v>38</v>
      </c>
      <c r="D787" s="1">
        <v>2240.0</v>
      </c>
      <c r="E787" s="1" t="str">
        <f>IFERROR(__xludf.DUMMYFUNCTION("DETECTLANGUAGE(C787)"),"hi")</f>
        <v>hi</v>
      </c>
    </row>
    <row r="788">
      <c r="A788" s="2">
        <v>44229.83888888889</v>
      </c>
      <c r="B788" s="1" t="s">
        <v>29</v>
      </c>
      <c r="C788" s="1" t="s">
        <v>69</v>
      </c>
      <c r="D788" s="1">
        <v>5468.0</v>
      </c>
      <c r="E788" s="1" t="str">
        <f>IFERROR(__xludf.DUMMYFUNCTION("DETECTLANGUAGE(C788)"),"ar")</f>
        <v>ar</v>
      </c>
    </row>
    <row r="789">
      <c r="A789" s="2">
        <v>44229.842361111114</v>
      </c>
      <c r="B789" s="1" t="s">
        <v>7</v>
      </c>
      <c r="C789" s="1" t="s">
        <v>38</v>
      </c>
      <c r="D789" s="1">
        <v>263152.0</v>
      </c>
      <c r="E789" s="1" t="str">
        <f>IFERROR(__xludf.DUMMYFUNCTION("DETECTLANGUAGE(C789)"),"hi")</f>
        <v>hi</v>
      </c>
    </row>
    <row r="790">
      <c r="A790" s="2">
        <v>44229.92916666667</v>
      </c>
      <c r="B790" s="1" t="s">
        <v>7</v>
      </c>
      <c r="C790" s="1" t="s">
        <v>52</v>
      </c>
      <c r="D790" s="1">
        <v>603587.0</v>
      </c>
      <c r="E790" s="1" t="str">
        <f>IFERROR(__xludf.DUMMYFUNCTION("DETECTLANGUAGE(C790)"),"hi")</f>
        <v>hi</v>
      </c>
    </row>
    <row r="791">
      <c r="A791" s="2">
        <v>44231.22777777778</v>
      </c>
      <c r="B791" s="1" t="s">
        <v>411</v>
      </c>
      <c r="C791" s="1" t="s">
        <v>747</v>
      </c>
      <c r="D791" s="1">
        <v>384.0</v>
      </c>
      <c r="E791" s="1" t="str">
        <f>IFERROR(__xludf.DUMMYFUNCTION("DETECTLANGUAGE(C791)"),"en")</f>
        <v>en</v>
      </c>
    </row>
    <row r="792">
      <c r="A792" s="2">
        <v>44231.22777777778</v>
      </c>
      <c r="B792" s="1" t="s">
        <v>128</v>
      </c>
      <c r="C792" s="1" t="s">
        <v>298</v>
      </c>
      <c r="D792" s="1">
        <v>3885.0</v>
      </c>
      <c r="E792" s="1" t="str">
        <f>IFERROR(__xludf.DUMMYFUNCTION("DETECTLANGUAGE(C792)"),"en")</f>
        <v>en</v>
      </c>
    </row>
    <row r="793">
      <c r="A793" s="2">
        <v>44231.22777777778</v>
      </c>
      <c r="B793" s="1" t="s">
        <v>748</v>
      </c>
      <c r="C793" s="1" t="s">
        <v>749</v>
      </c>
      <c r="D793" s="1">
        <v>4435.0</v>
      </c>
      <c r="E793" s="1" t="str">
        <f>IFERROR(__xludf.DUMMYFUNCTION("DETECTLANGUAGE(C793)"),"en")</f>
        <v>en</v>
      </c>
    </row>
    <row r="794">
      <c r="A794" s="2">
        <v>44231.22777777778</v>
      </c>
      <c r="B794" s="1" t="s">
        <v>748</v>
      </c>
      <c r="C794" s="1" t="s">
        <v>749</v>
      </c>
      <c r="D794" s="1">
        <v>8438.0</v>
      </c>
      <c r="E794" s="1" t="str">
        <f>IFERROR(__xludf.DUMMYFUNCTION("DETECTLANGUAGE(C794)"),"en")</f>
        <v>en</v>
      </c>
    </row>
    <row r="795">
      <c r="A795" s="2">
        <v>44231.22777777778</v>
      </c>
      <c r="B795" s="1" t="s">
        <v>748</v>
      </c>
      <c r="C795" s="1" t="s">
        <v>749</v>
      </c>
      <c r="D795" s="1">
        <v>19455.0</v>
      </c>
      <c r="E795" s="1" t="str">
        <f>IFERROR(__xludf.DUMMYFUNCTION("DETECTLANGUAGE(C795)"),"en")</f>
        <v>en</v>
      </c>
    </row>
    <row r="796">
      <c r="A796" s="2">
        <v>44231.22777777778</v>
      </c>
      <c r="B796" s="1" t="s">
        <v>14</v>
      </c>
      <c r="C796" s="1" t="s">
        <v>15</v>
      </c>
      <c r="D796" s="1">
        <v>1446.0</v>
      </c>
      <c r="E796" s="1" t="str">
        <f>IFERROR(__xludf.DUMMYFUNCTION("DETECTLANGUAGE(C796)"),"hi")</f>
        <v>hi</v>
      </c>
    </row>
    <row r="797">
      <c r="A797" s="2">
        <v>44231.229166666664</v>
      </c>
      <c r="B797" s="1" t="s">
        <v>748</v>
      </c>
      <c r="C797" s="1" t="s">
        <v>749</v>
      </c>
      <c r="D797" s="1">
        <v>111741.0</v>
      </c>
      <c r="E797" s="1" t="str">
        <f>IFERROR(__xludf.DUMMYFUNCTION("DETECTLANGUAGE(C797)"),"en")</f>
        <v>en</v>
      </c>
    </row>
    <row r="798">
      <c r="A798" s="2">
        <v>44231.25902777778</v>
      </c>
      <c r="B798" s="1" t="s">
        <v>589</v>
      </c>
      <c r="C798" s="1" t="s">
        <v>594</v>
      </c>
      <c r="D798" s="1">
        <v>193849.0</v>
      </c>
      <c r="E798" s="1" t="str">
        <f>IFERROR(__xludf.DUMMYFUNCTION("DETECTLANGUAGE(C798)"),"en")</f>
        <v>en</v>
      </c>
    </row>
    <row r="799">
      <c r="A799" s="2">
        <v>44231.26180555556</v>
      </c>
      <c r="B799" s="1" t="s">
        <v>102</v>
      </c>
      <c r="C799" s="1" t="s">
        <v>750</v>
      </c>
      <c r="D799" s="1">
        <v>213087.0</v>
      </c>
      <c r="E799" s="1" t="str">
        <f>IFERROR(__xludf.DUMMYFUNCTION("DETECTLANGUAGE(C799)"),"en")</f>
        <v>en</v>
      </c>
    </row>
    <row r="800">
      <c r="A800" s="2">
        <v>44231.26458333333</v>
      </c>
      <c r="B800" s="1" t="s">
        <v>473</v>
      </c>
      <c r="C800" s="1" t="s">
        <v>474</v>
      </c>
      <c r="D800" s="1">
        <v>254400.0</v>
      </c>
      <c r="E800" s="1" t="str">
        <f>IFERROR(__xludf.DUMMYFUNCTION("DETECTLANGUAGE(C800)"),"en")</f>
        <v>en</v>
      </c>
    </row>
    <row r="801">
      <c r="A801" s="2">
        <v>44231.268055555556</v>
      </c>
      <c r="B801" s="1" t="s">
        <v>94</v>
      </c>
      <c r="C801" s="1" t="s">
        <v>95</v>
      </c>
      <c r="D801" s="1">
        <v>1391.0</v>
      </c>
      <c r="E801" s="1" t="str">
        <f>IFERROR(__xludf.DUMMYFUNCTION("DETECTLANGUAGE(C801)"),"en")</f>
        <v>en</v>
      </c>
    </row>
    <row r="802">
      <c r="A802" s="2">
        <v>44231.268055555556</v>
      </c>
      <c r="B802" s="1" t="s">
        <v>84</v>
      </c>
      <c r="C802" s="1" t="s">
        <v>85</v>
      </c>
      <c r="D802" s="1">
        <v>252733.0</v>
      </c>
      <c r="E802" s="1" t="str">
        <f>IFERROR(__xludf.DUMMYFUNCTION("DETECTLANGUAGE(C802)"),"en")</f>
        <v>en</v>
      </c>
    </row>
    <row r="803">
      <c r="A803" s="2">
        <v>44231.27291666667</v>
      </c>
      <c r="B803" s="1" t="s">
        <v>118</v>
      </c>
      <c r="C803" s="1" t="s">
        <v>119</v>
      </c>
      <c r="D803" s="1">
        <v>394296.0</v>
      </c>
      <c r="E803" s="1" t="str">
        <f>IFERROR(__xludf.DUMMYFUNCTION("DETECTLANGUAGE(C803)"),"en")</f>
        <v>en</v>
      </c>
    </row>
    <row r="804">
      <c r="A804" s="2">
        <v>44231.274305555555</v>
      </c>
      <c r="B804" s="1" t="s">
        <v>473</v>
      </c>
      <c r="C804" s="1" t="s">
        <v>474</v>
      </c>
      <c r="D804" s="1">
        <v>118310.0</v>
      </c>
      <c r="E804" s="1" t="str">
        <f>IFERROR(__xludf.DUMMYFUNCTION("DETECTLANGUAGE(C804)"),"en")</f>
        <v>en</v>
      </c>
    </row>
    <row r="805">
      <c r="A805" s="2">
        <v>44231.27569444444</v>
      </c>
      <c r="B805" s="1" t="s">
        <v>143</v>
      </c>
      <c r="C805" s="1" t="s">
        <v>144</v>
      </c>
      <c r="D805" s="1">
        <v>133157.0</v>
      </c>
      <c r="E805" s="1" t="str">
        <f>IFERROR(__xludf.DUMMYFUNCTION("DETECTLANGUAGE(C805)"),"en")</f>
        <v>en</v>
      </c>
    </row>
    <row r="806">
      <c r="A806" s="2">
        <v>44231.32430555556</v>
      </c>
      <c r="B806" s="1" t="s">
        <v>149</v>
      </c>
      <c r="C806" s="1" t="s">
        <v>296</v>
      </c>
      <c r="D806" s="1">
        <v>157852.0</v>
      </c>
      <c r="E806" s="1" t="str">
        <f>IFERROR(__xludf.DUMMYFUNCTION("DETECTLANGUAGE(C806)"),"en")</f>
        <v>en</v>
      </c>
    </row>
    <row r="807">
      <c r="A807" s="2">
        <v>44231.325694444444</v>
      </c>
      <c r="B807" s="1" t="s">
        <v>389</v>
      </c>
      <c r="C807" s="1" t="s">
        <v>751</v>
      </c>
      <c r="D807" s="1">
        <v>0.0</v>
      </c>
      <c r="E807" s="1" t="str">
        <f>IFERROR(__xludf.DUMMYFUNCTION("DETECTLANGUAGE(C807)"),"en")</f>
        <v>en</v>
      </c>
    </row>
    <row r="808">
      <c r="A808" s="2">
        <v>44231.32847222222</v>
      </c>
      <c r="B808" s="1" t="s">
        <v>149</v>
      </c>
      <c r="C808" s="1" t="s">
        <v>150</v>
      </c>
      <c r="D808" s="1">
        <v>222680.0</v>
      </c>
      <c r="E808" s="1" t="str">
        <f>IFERROR(__xludf.DUMMYFUNCTION("DETECTLANGUAGE(C808)"),"en")</f>
        <v>en</v>
      </c>
    </row>
    <row r="809">
      <c r="A809" s="2">
        <v>44231.32986111111</v>
      </c>
      <c r="B809" s="1" t="s">
        <v>149</v>
      </c>
      <c r="C809" s="1" t="s">
        <v>297</v>
      </c>
      <c r="D809" s="1">
        <v>132327.0</v>
      </c>
      <c r="E809" s="1" t="str">
        <f>IFERROR(__xludf.DUMMYFUNCTION("DETECTLANGUAGE(C809)"),"en")</f>
        <v>en</v>
      </c>
    </row>
    <row r="810">
      <c r="A810" s="2">
        <v>44231.33125</v>
      </c>
      <c r="B810" s="1" t="s">
        <v>149</v>
      </c>
      <c r="C810" s="1" t="s">
        <v>297</v>
      </c>
      <c r="D810" s="1">
        <v>23.0</v>
      </c>
      <c r="E810" s="1" t="str">
        <f>IFERROR(__xludf.DUMMYFUNCTION("DETECTLANGUAGE(C810)"),"en")</f>
        <v>en</v>
      </c>
    </row>
    <row r="811">
      <c r="A811" s="2">
        <v>44231.33125</v>
      </c>
      <c r="B811" s="1" t="s">
        <v>149</v>
      </c>
      <c r="C811" s="1" t="s">
        <v>150</v>
      </c>
      <c r="D811" s="1">
        <v>334.0</v>
      </c>
      <c r="E811" s="1" t="str">
        <f>IFERROR(__xludf.DUMMYFUNCTION("DETECTLANGUAGE(C811)"),"en")</f>
        <v>en</v>
      </c>
    </row>
    <row r="812">
      <c r="A812" s="2">
        <v>44231.334027777775</v>
      </c>
      <c r="B812" s="1" t="s">
        <v>149</v>
      </c>
      <c r="C812" s="1" t="s">
        <v>150</v>
      </c>
      <c r="D812" s="1">
        <v>227987.0</v>
      </c>
      <c r="E812" s="1" t="str">
        <f>IFERROR(__xludf.DUMMYFUNCTION("DETECTLANGUAGE(C812)"),"en")</f>
        <v>en</v>
      </c>
    </row>
    <row r="813">
      <c r="A813" s="2">
        <v>44231.33611111111</v>
      </c>
      <c r="B813" s="1" t="s">
        <v>149</v>
      </c>
      <c r="C813" s="1" t="s">
        <v>297</v>
      </c>
      <c r="D813" s="1">
        <v>195428.0</v>
      </c>
      <c r="E813" s="1" t="str">
        <f>IFERROR(__xludf.DUMMYFUNCTION("DETECTLANGUAGE(C813)"),"en")</f>
        <v>en</v>
      </c>
    </row>
    <row r="814">
      <c r="A814" s="2">
        <v>44231.33819444444</v>
      </c>
      <c r="B814" s="1" t="s">
        <v>442</v>
      </c>
      <c r="C814" s="1" t="s">
        <v>552</v>
      </c>
      <c r="D814" s="1">
        <v>184694.0</v>
      </c>
      <c r="E814" s="1" t="str">
        <f>IFERROR(__xludf.DUMMYFUNCTION("DETECTLANGUAGE(C814)"),"en")</f>
        <v>en</v>
      </c>
    </row>
    <row r="815">
      <c r="A815" s="2">
        <v>44231.34166666667</v>
      </c>
      <c r="B815" s="1" t="s">
        <v>174</v>
      </c>
      <c r="C815" s="1" t="s">
        <v>175</v>
      </c>
      <c r="D815" s="1">
        <v>310136.0</v>
      </c>
      <c r="E815" s="1" t="str">
        <f>IFERROR(__xludf.DUMMYFUNCTION("DETECTLANGUAGE(C815)"),"en")</f>
        <v>en</v>
      </c>
    </row>
    <row r="816">
      <c r="A816" s="2">
        <v>44231.342361111114</v>
      </c>
      <c r="B816" s="1" t="s">
        <v>192</v>
      </c>
      <c r="C816" s="1" t="s">
        <v>193</v>
      </c>
      <c r="D816" s="1">
        <v>37662.0</v>
      </c>
      <c r="E816" s="1" t="str">
        <f>IFERROR(__xludf.DUMMYFUNCTION("DETECTLANGUAGE(C816)"),"en")</f>
        <v>en</v>
      </c>
    </row>
    <row r="817">
      <c r="A817" s="2">
        <v>44231.42222222222</v>
      </c>
      <c r="B817" s="1" t="s">
        <v>260</v>
      </c>
      <c r="C817" s="1" t="s">
        <v>261</v>
      </c>
      <c r="D817" s="1">
        <v>267390.0</v>
      </c>
      <c r="E817" s="1" t="str">
        <f>IFERROR(__xludf.DUMMYFUNCTION("DETECTLANGUAGE(C817)"),"en")</f>
        <v>en</v>
      </c>
    </row>
    <row r="818">
      <c r="A818" s="2">
        <v>44231.43194444444</v>
      </c>
      <c r="B818" s="1" t="s">
        <v>553</v>
      </c>
      <c r="C818" s="1" t="s">
        <v>752</v>
      </c>
      <c r="D818" s="1">
        <v>126970.0</v>
      </c>
      <c r="E818" s="1" t="str">
        <f>IFERROR(__xludf.DUMMYFUNCTION("DETECTLANGUAGE(C818)"),"en")</f>
        <v>en</v>
      </c>
    </row>
    <row r="819">
      <c r="A819" s="2">
        <v>44231.438888888886</v>
      </c>
      <c r="B819" s="1" t="s">
        <v>163</v>
      </c>
      <c r="C819" s="1" t="s">
        <v>164</v>
      </c>
      <c r="D819" s="1">
        <v>126660.0</v>
      </c>
      <c r="E819" s="1" t="str">
        <f>IFERROR(__xludf.DUMMYFUNCTION("DETECTLANGUAGE(C819)"),"sl")</f>
        <v>sl</v>
      </c>
    </row>
    <row r="820">
      <c r="A820" s="2">
        <v>44231.44305555556</v>
      </c>
      <c r="B820" s="1" t="s">
        <v>88</v>
      </c>
      <c r="C820" s="1" t="s">
        <v>130</v>
      </c>
      <c r="D820" s="1">
        <v>19920.0</v>
      </c>
      <c r="E820" s="1" t="str">
        <f>IFERROR(__xludf.DUMMYFUNCTION("DETECTLANGUAGE(C820)"),"en")</f>
        <v>en</v>
      </c>
    </row>
    <row r="821">
      <c r="A821" s="2">
        <v>44231.44583333333</v>
      </c>
      <c r="B821" s="1" t="s">
        <v>240</v>
      </c>
      <c r="C821" s="1" t="s">
        <v>753</v>
      </c>
      <c r="D821" s="1">
        <v>17500.0</v>
      </c>
      <c r="E821" s="1" t="str">
        <f>IFERROR(__xludf.DUMMYFUNCTION("DETECTLANGUAGE(C821)"),"en")</f>
        <v>en</v>
      </c>
    </row>
    <row r="822">
      <c r="A822" s="2">
        <v>44231.52916666667</v>
      </c>
      <c r="B822" s="1" t="s">
        <v>219</v>
      </c>
      <c r="C822" s="1" t="s">
        <v>754</v>
      </c>
      <c r="D822" s="1">
        <v>13799.0</v>
      </c>
      <c r="E822" s="1" t="str">
        <f>IFERROR(__xludf.DUMMYFUNCTION("DETECTLANGUAGE(C822)"),"en")</f>
        <v>en</v>
      </c>
    </row>
    <row r="823">
      <c r="A823" s="2">
        <v>44231.52916666667</v>
      </c>
      <c r="B823" s="1" t="s">
        <v>219</v>
      </c>
      <c r="C823" s="1" t="s">
        <v>755</v>
      </c>
      <c r="D823" s="1">
        <v>15117.0</v>
      </c>
      <c r="E823" s="1" t="str">
        <f>IFERROR(__xludf.DUMMYFUNCTION("DETECTLANGUAGE(C823)"),"en")</f>
        <v>en</v>
      </c>
    </row>
    <row r="824">
      <c r="A824" s="2">
        <v>44231.529861111114</v>
      </c>
      <c r="B824" s="1" t="s">
        <v>498</v>
      </c>
      <c r="C824" s="1" t="s">
        <v>499</v>
      </c>
      <c r="D824" s="1">
        <v>11810.0</v>
      </c>
      <c r="E824" s="1" t="str">
        <f>IFERROR(__xludf.DUMMYFUNCTION("DETECTLANGUAGE(C824)"),"en")</f>
        <v>en</v>
      </c>
    </row>
    <row r="825">
      <c r="A825" s="2">
        <v>44231.529861111114</v>
      </c>
      <c r="B825" s="1" t="s">
        <v>219</v>
      </c>
      <c r="C825" s="1" t="s">
        <v>755</v>
      </c>
      <c r="D825" s="1">
        <v>41579.0</v>
      </c>
      <c r="E825" s="1" t="str">
        <f>IFERROR(__xludf.DUMMYFUNCTION("DETECTLANGUAGE(C825)"),"en")</f>
        <v>en</v>
      </c>
    </row>
    <row r="826">
      <c r="A826" s="2">
        <v>44232.34097222222</v>
      </c>
      <c r="B826" s="1" t="s">
        <v>219</v>
      </c>
      <c r="C826" s="1" t="s">
        <v>755</v>
      </c>
      <c r="D826" s="1">
        <v>162802.0</v>
      </c>
      <c r="E826" s="1" t="str">
        <f>IFERROR(__xludf.DUMMYFUNCTION("DETECTLANGUAGE(C826)"),"en")</f>
        <v>en</v>
      </c>
    </row>
    <row r="827">
      <c r="A827" s="2">
        <v>44232.342361111114</v>
      </c>
      <c r="B827" s="1" t="s">
        <v>219</v>
      </c>
      <c r="C827" s="1" t="s">
        <v>755</v>
      </c>
      <c r="D827" s="1">
        <v>127516.0</v>
      </c>
      <c r="E827" s="1" t="str">
        <f>IFERROR(__xludf.DUMMYFUNCTION("DETECTLANGUAGE(C827)"),"en")</f>
        <v>en</v>
      </c>
    </row>
    <row r="828">
      <c r="A828" s="2">
        <v>44232.34305555555</v>
      </c>
      <c r="B828" s="1" t="s">
        <v>536</v>
      </c>
      <c r="C828" s="1" t="s">
        <v>537</v>
      </c>
      <c r="D828" s="1">
        <v>13820.0</v>
      </c>
      <c r="E828" s="1" t="str">
        <f>IFERROR(__xludf.DUMMYFUNCTION("DETECTLANGUAGE(C828)"),"en")</f>
        <v>en</v>
      </c>
    </row>
    <row r="829">
      <c r="A829" s="2">
        <v>44232.34305555555</v>
      </c>
      <c r="B829" s="1" t="s">
        <v>546</v>
      </c>
      <c r="C829" s="1" t="s">
        <v>547</v>
      </c>
      <c r="D829" s="1">
        <v>3100.0</v>
      </c>
      <c r="E829" s="1" t="str">
        <f>IFERROR(__xludf.DUMMYFUNCTION("DETECTLANGUAGE(C829)"),"ru")</f>
        <v>ru</v>
      </c>
    </row>
    <row r="830">
      <c r="A830" s="2">
        <v>44232.42569444444</v>
      </c>
      <c r="B830" s="1" t="s">
        <v>118</v>
      </c>
      <c r="C830" s="1" t="s">
        <v>119</v>
      </c>
      <c r="D830" s="1">
        <v>180030.0</v>
      </c>
      <c r="E830" s="1" t="str">
        <f>IFERROR(__xludf.DUMMYFUNCTION("DETECTLANGUAGE(C830)"),"en")</f>
        <v>en</v>
      </c>
    </row>
    <row r="831">
      <c r="A831" s="2">
        <v>44232.69861111111</v>
      </c>
      <c r="B831" s="1" t="s">
        <v>219</v>
      </c>
      <c r="C831" s="1" t="s">
        <v>755</v>
      </c>
      <c r="D831" s="1">
        <v>156654.0</v>
      </c>
      <c r="E831" s="1" t="str">
        <f>IFERROR(__xludf.DUMMYFUNCTION("DETECTLANGUAGE(C831)"),"en")</f>
        <v>en</v>
      </c>
    </row>
    <row r="832">
      <c r="A832" s="2">
        <v>44232.7</v>
      </c>
      <c r="B832" s="1" t="s">
        <v>219</v>
      </c>
      <c r="C832" s="1" t="s">
        <v>755</v>
      </c>
      <c r="D832" s="1">
        <v>135956.0</v>
      </c>
      <c r="E832" s="1" t="str">
        <f>IFERROR(__xludf.DUMMYFUNCTION("DETECTLANGUAGE(C832)"),"en")</f>
        <v>en</v>
      </c>
    </row>
    <row r="833">
      <c r="A833" s="2">
        <v>44232.74722222222</v>
      </c>
      <c r="B833" s="1" t="s">
        <v>705</v>
      </c>
      <c r="C833" s="1" t="s">
        <v>706</v>
      </c>
      <c r="D833" s="1">
        <v>190582.0</v>
      </c>
      <c r="E833" s="1" t="str">
        <f>IFERROR(__xludf.DUMMYFUNCTION("DETECTLANGUAGE(C833)"),"en")</f>
        <v>en</v>
      </c>
    </row>
    <row r="834">
      <c r="A834" s="2">
        <v>44232.74722222222</v>
      </c>
      <c r="B834" s="1" t="s">
        <v>76</v>
      </c>
      <c r="C834" s="1" t="s">
        <v>347</v>
      </c>
      <c r="D834" s="1">
        <v>23.0</v>
      </c>
      <c r="E834" s="1" t="str">
        <f>IFERROR(__xludf.DUMMYFUNCTION("DETECTLANGUAGE(C834)"),"en")</f>
        <v>en</v>
      </c>
    </row>
    <row r="835">
      <c r="A835" s="2">
        <v>44232.74930555555</v>
      </c>
      <c r="B835" s="1" t="s">
        <v>329</v>
      </c>
      <c r="C835" s="1" t="s">
        <v>756</v>
      </c>
      <c r="D835" s="1">
        <v>147586.0</v>
      </c>
      <c r="E835" s="1" t="str">
        <f>IFERROR(__xludf.DUMMYFUNCTION("DETECTLANGUAGE(C835)"),"en")</f>
        <v>en</v>
      </c>
    </row>
    <row r="836">
      <c r="A836" s="2">
        <v>44232.790972222225</v>
      </c>
      <c r="B836" s="1" t="s">
        <v>473</v>
      </c>
      <c r="C836" s="1" t="s">
        <v>474</v>
      </c>
      <c r="D836" s="1">
        <v>254400.0</v>
      </c>
      <c r="E836" s="1" t="str">
        <f>IFERROR(__xludf.DUMMYFUNCTION("DETECTLANGUAGE(C836)"),"en")</f>
        <v>en</v>
      </c>
    </row>
    <row r="837">
      <c r="A837" s="2">
        <v>44232.791666666664</v>
      </c>
      <c r="B837" s="1" t="s">
        <v>303</v>
      </c>
      <c r="C837" s="1" t="s">
        <v>304</v>
      </c>
      <c r="D837" s="1">
        <v>38023.0</v>
      </c>
      <c r="E837" s="1" t="str">
        <f>IFERROR(__xludf.DUMMYFUNCTION("DETECTLANGUAGE(C837)"),"en")</f>
        <v>en</v>
      </c>
    </row>
    <row r="838">
      <c r="A838" s="2">
        <v>44233.12847222222</v>
      </c>
      <c r="B838" s="1" t="s">
        <v>456</v>
      </c>
      <c r="C838" s="1" t="s">
        <v>757</v>
      </c>
      <c r="D838" s="1">
        <v>210483.0</v>
      </c>
      <c r="E838" s="1" t="str">
        <f>IFERROR(__xludf.DUMMYFUNCTION("DETECTLANGUAGE(C838)"),"hi")</f>
        <v>hi</v>
      </c>
    </row>
    <row r="839">
      <c r="A839" s="2">
        <v>44233.268055555556</v>
      </c>
      <c r="B839" s="1" t="s">
        <v>456</v>
      </c>
      <c r="C839" s="1" t="s">
        <v>460</v>
      </c>
      <c r="D839" s="1">
        <v>0.0</v>
      </c>
      <c r="E839" s="1" t="str">
        <f>IFERROR(__xludf.DUMMYFUNCTION("DETECTLANGUAGE(C839)"),"hi")</f>
        <v>hi</v>
      </c>
    </row>
    <row r="840">
      <c r="A840" s="2">
        <v>44233.271527777775</v>
      </c>
      <c r="B840" s="1" t="s">
        <v>409</v>
      </c>
      <c r="C840" s="1" t="s">
        <v>410</v>
      </c>
      <c r="D840" s="1">
        <v>230448.0</v>
      </c>
      <c r="E840" s="1" t="str">
        <f>IFERROR(__xludf.DUMMYFUNCTION("DETECTLANGUAGE(C840)"),"und")</f>
        <v>und</v>
      </c>
    </row>
    <row r="841">
      <c r="A841" s="2">
        <v>44233.27361111111</v>
      </c>
      <c r="B841" s="1" t="s">
        <v>131</v>
      </c>
      <c r="C841" s="1" t="s">
        <v>132</v>
      </c>
      <c r="D841" s="1">
        <v>85074.0</v>
      </c>
      <c r="E841" s="1" t="str">
        <f>IFERROR(__xludf.DUMMYFUNCTION("DETECTLANGUAGE(C841)"),"ro")</f>
        <v>ro</v>
      </c>
    </row>
    <row r="842">
      <c r="A842" s="2">
        <v>44233.27777777778</v>
      </c>
      <c r="B842" s="1" t="s">
        <v>96</v>
      </c>
      <c r="C842" s="1" t="s">
        <v>239</v>
      </c>
      <c r="D842" s="1">
        <v>65331.0</v>
      </c>
      <c r="E842" s="1" t="str">
        <f>IFERROR(__xludf.DUMMYFUNCTION("DETECTLANGUAGE(C842)"),"en")</f>
        <v>en</v>
      </c>
    </row>
    <row r="843">
      <c r="A843" s="2">
        <v>44233.364583333336</v>
      </c>
      <c r="B843" s="1" t="s">
        <v>96</v>
      </c>
      <c r="C843" s="1" t="s">
        <v>239</v>
      </c>
      <c r="D843" s="1">
        <v>96659.0</v>
      </c>
      <c r="E843" s="1" t="str">
        <f>IFERROR(__xludf.DUMMYFUNCTION("DETECTLANGUAGE(C843)"),"en")</f>
        <v>en</v>
      </c>
    </row>
    <row r="844">
      <c r="A844" s="2">
        <v>44233.36666666667</v>
      </c>
      <c r="B844" s="1" t="s">
        <v>157</v>
      </c>
      <c r="C844" s="1" t="s">
        <v>158</v>
      </c>
      <c r="D844" s="1">
        <v>117144.0</v>
      </c>
      <c r="E844" s="1" t="str">
        <f>IFERROR(__xludf.DUMMYFUNCTION("DETECTLANGUAGE(C844)"),"en")</f>
        <v>en</v>
      </c>
    </row>
    <row r="845">
      <c r="A845" s="2">
        <v>44233.4125</v>
      </c>
      <c r="B845" s="1" t="s">
        <v>157</v>
      </c>
      <c r="C845" s="1" t="s">
        <v>158</v>
      </c>
      <c r="D845" s="1">
        <v>87071.0</v>
      </c>
      <c r="E845" s="1" t="str">
        <f>IFERROR(__xludf.DUMMYFUNCTION("DETECTLANGUAGE(C845)"),"en")</f>
        <v>en</v>
      </c>
    </row>
    <row r="846">
      <c r="A846" s="2">
        <v>44233.41388888889</v>
      </c>
      <c r="B846" s="1" t="s">
        <v>96</v>
      </c>
      <c r="C846" s="1" t="s">
        <v>758</v>
      </c>
      <c r="D846" s="1">
        <v>150970.0</v>
      </c>
      <c r="E846" s="1" t="str">
        <f>IFERROR(__xludf.DUMMYFUNCTION("DETECTLANGUAGE(C846)"),"en")</f>
        <v>en</v>
      </c>
    </row>
    <row r="847">
      <c r="A847" s="2">
        <v>44233.415972222225</v>
      </c>
      <c r="B847" s="1" t="s">
        <v>133</v>
      </c>
      <c r="C847" s="1" t="s">
        <v>134</v>
      </c>
      <c r="D847" s="1">
        <v>136264.0</v>
      </c>
      <c r="E847" s="1" t="str">
        <f>IFERROR(__xludf.DUMMYFUNCTION("DETECTLANGUAGE(C847)"),"en")</f>
        <v>en</v>
      </c>
    </row>
    <row r="848">
      <c r="A848" s="2">
        <v>44233.41736111111</v>
      </c>
      <c r="B848" s="1" t="s">
        <v>128</v>
      </c>
      <c r="C848" s="1" t="s">
        <v>298</v>
      </c>
      <c r="D848" s="1">
        <v>148640.0</v>
      </c>
      <c r="E848" s="1" t="str">
        <f>IFERROR(__xludf.DUMMYFUNCTION("DETECTLANGUAGE(C848)"),"en")</f>
        <v>en</v>
      </c>
    </row>
    <row r="849">
      <c r="A849" s="2">
        <v>44233.41805555556</v>
      </c>
      <c r="B849" s="1" t="s">
        <v>293</v>
      </c>
      <c r="C849" s="1" t="s">
        <v>294</v>
      </c>
      <c r="D849" s="1">
        <v>35471.0</v>
      </c>
      <c r="E849" s="1" t="str">
        <f>IFERROR(__xludf.DUMMYFUNCTION("DETECTLANGUAGE(C849)"),"en")</f>
        <v>en</v>
      </c>
    </row>
    <row r="850">
      <c r="A850" s="2">
        <v>44233.419444444444</v>
      </c>
      <c r="B850" s="1" t="s">
        <v>122</v>
      </c>
      <c r="C850" s="1" t="s">
        <v>123</v>
      </c>
      <c r="D850" s="1">
        <v>140348.0</v>
      </c>
      <c r="E850" s="1" t="str">
        <f>IFERROR(__xludf.DUMMYFUNCTION("DETECTLANGUAGE(C850)"),"en")</f>
        <v>en</v>
      </c>
    </row>
    <row r="851">
      <c r="A851" s="2">
        <v>44233.42152777778</v>
      </c>
      <c r="B851" s="1" t="s">
        <v>138</v>
      </c>
      <c r="C851" s="1" t="s">
        <v>724</v>
      </c>
      <c r="D851" s="1">
        <v>185908.0</v>
      </c>
      <c r="E851" s="1" t="str">
        <f>IFERROR(__xludf.DUMMYFUNCTION("DETECTLANGUAGE(C851)"),"en")</f>
        <v>en</v>
      </c>
    </row>
    <row r="852">
      <c r="A852" s="2">
        <v>44233.42361111111</v>
      </c>
      <c r="B852" s="1" t="s">
        <v>242</v>
      </c>
      <c r="C852" s="1" t="s">
        <v>243</v>
      </c>
      <c r="D852" s="1">
        <v>183760.0</v>
      </c>
      <c r="E852" s="1" t="str">
        <f>IFERROR(__xludf.DUMMYFUNCTION("DETECTLANGUAGE(C852)"),"en")</f>
        <v>en</v>
      </c>
    </row>
    <row r="853">
      <c r="A853" s="2">
        <v>44233.42569444444</v>
      </c>
      <c r="B853" s="1" t="s">
        <v>128</v>
      </c>
      <c r="C853" s="1" t="s">
        <v>129</v>
      </c>
      <c r="D853" s="1">
        <v>365.0</v>
      </c>
      <c r="E853" s="1" t="str">
        <f>IFERROR(__xludf.DUMMYFUNCTION("DETECTLANGUAGE(C853)"),"en")</f>
        <v>en</v>
      </c>
    </row>
    <row r="854">
      <c r="A854" s="2">
        <v>44233.42569444444</v>
      </c>
      <c r="B854" s="1" t="s">
        <v>143</v>
      </c>
      <c r="C854" s="1" t="s">
        <v>144</v>
      </c>
      <c r="D854" s="1">
        <v>159172.0</v>
      </c>
      <c r="E854" s="1" t="str">
        <f>IFERROR(__xludf.DUMMYFUNCTION("DETECTLANGUAGE(C854)"),"en")</f>
        <v>en</v>
      </c>
    </row>
    <row r="855">
      <c r="A855" s="2">
        <v>44233.42569444444</v>
      </c>
      <c r="B855" s="1" t="s">
        <v>143</v>
      </c>
      <c r="C855" s="1" t="s">
        <v>144</v>
      </c>
      <c r="D855" s="1">
        <v>81.0</v>
      </c>
      <c r="E855" s="1" t="str">
        <f>IFERROR(__xludf.DUMMYFUNCTION("DETECTLANGUAGE(C855)"),"en")</f>
        <v>en</v>
      </c>
    </row>
    <row r="856">
      <c r="A856" s="2">
        <v>44233.42638888889</v>
      </c>
      <c r="B856" s="1" t="s">
        <v>138</v>
      </c>
      <c r="C856" s="1" t="s">
        <v>724</v>
      </c>
      <c r="D856" s="1">
        <v>396.0</v>
      </c>
      <c r="E856" s="1" t="str">
        <f>IFERROR(__xludf.DUMMYFUNCTION("DETECTLANGUAGE(C856)"),"en")</f>
        <v>en</v>
      </c>
    </row>
    <row r="857">
      <c r="A857" s="2">
        <v>44233.42638888889</v>
      </c>
      <c r="B857" s="1" t="s">
        <v>242</v>
      </c>
      <c r="C857" s="1" t="s">
        <v>243</v>
      </c>
      <c r="D857" s="1">
        <v>52387.0</v>
      </c>
      <c r="E857" s="1" t="str">
        <f>IFERROR(__xludf.DUMMYFUNCTION("DETECTLANGUAGE(C857)"),"en")</f>
        <v>en</v>
      </c>
    </row>
    <row r="858">
      <c r="A858" s="2">
        <v>44233.427083333336</v>
      </c>
      <c r="B858" s="1" t="s">
        <v>242</v>
      </c>
      <c r="C858" s="1" t="s">
        <v>243</v>
      </c>
      <c r="D858" s="1">
        <v>76379.0</v>
      </c>
      <c r="E858" s="1" t="str">
        <f>IFERROR(__xludf.DUMMYFUNCTION("DETECTLANGUAGE(C858)"),"en")</f>
        <v>en</v>
      </c>
    </row>
    <row r="859">
      <c r="A859" s="2">
        <v>44233.42986111111</v>
      </c>
      <c r="B859" s="1" t="s">
        <v>153</v>
      </c>
      <c r="C859" s="1" t="s">
        <v>154</v>
      </c>
      <c r="D859" s="1">
        <v>0.0</v>
      </c>
      <c r="E859" s="1" t="str">
        <f>IFERROR(__xludf.DUMMYFUNCTION("DETECTLANGUAGE(C859)"),"en")</f>
        <v>en</v>
      </c>
    </row>
    <row r="860">
      <c r="A860" s="2">
        <v>44233.42986111111</v>
      </c>
      <c r="B860" s="1" t="s">
        <v>143</v>
      </c>
      <c r="C860" s="1" t="s">
        <v>144</v>
      </c>
      <c r="D860" s="1">
        <v>1622.0</v>
      </c>
      <c r="E860" s="1" t="str">
        <f>IFERROR(__xludf.DUMMYFUNCTION("DETECTLANGUAGE(C860)"),"en")</f>
        <v>en</v>
      </c>
    </row>
    <row r="861">
      <c r="A861" s="2">
        <v>44233.43194444444</v>
      </c>
      <c r="B861" s="1" t="s">
        <v>409</v>
      </c>
      <c r="C861" s="1" t="s">
        <v>410</v>
      </c>
      <c r="D861" s="1">
        <v>3954.0</v>
      </c>
      <c r="E861" s="1" t="str">
        <f>IFERROR(__xludf.DUMMYFUNCTION("DETECTLANGUAGE(C861)"),"und")</f>
        <v>und</v>
      </c>
    </row>
    <row r="862">
      <c r="A862" s="2">
        <v>44233.43194444444</v>
      </c>
      <c r="B862" s="1" t="s">
        <v>143</v>
      </c>
      <c r="C862" s="1" t="s">
        <v>144</v>
      </c>
      <c r="D862" s="1">
        <v>213933.0</v>
      </c>
      <c r="E862" s="1" t="str">
        <f>IFERROR(__xludf.DUMMYFUNCTION("DETECTLANGUAGE(C862)"),"en")</f>
        <v>en</v>
      </c>
    </row>
    <row r="863">
      <c r="A863" s="2">
        <v>44233.43402777778</v>
      </c>
      <c r="B863" s="1" t="s">
        <v>153</v>
      </c>
      <c r="C863" s="1" t="s">
        <v>154</v>
      </c>
      <c r="D863" s="1">
        <v>176546.0</v>
      </c>
      <c r="E863" s="1" t="str">
        <f>IFERROR(__xludf.DUMMYFUNCTION("DETECTLANGUAGE(C863)"),"en")</f>
        <v>en</v>
      </c>
    </row>
    <row r="864">
      <c r="A864" s="2">
        <v>44233.43472222222</v>
      </c>
      <c r="B864" s="1" t="s">
        <v>128</v>
      </c>
      <c r="C864" s="1" t="s">
        <v>161</v>
      </c>
      <c r="D864" s="1">
        <v>1430.0</v>
      </c>
      <c r="E864" s="1" t="str">
        <f>IFERROR(__xludf.DUMMYFUNCTION("DETECTLANGUAGE(C864)"),"en")</f>
        <v>en</v>
      </c>
    </row>
    <row r="865">
      <c r="A865" s="2">
        <v>44233.43472222222</v>
      </c>
      <c r="B865" s="1" t="s">
        <v>128</v>
      </c>
      <c r="C865" s="1" t="s">
        <v>161</v>
      </c>
      <c r="D865" s="1">
        <v>61695.0</v>
      </c>
      <c r="E865" s="1" t="str">
        <f>IFERROR(__xludf.DUMMYFUNCTION("DETECTLANGUAGE(C865)"),"en")</f>
        <v>en</v>
      </c>
    </row>
    <row r="866">
      <c r="A866" s="2">
        <v>44233.43472222222</v>
      </c>
      <c r="B866" s="1" t="s">
        <v>143</v>
      </c>
      <c r="C866" s="1" t="s">
        <v>144</v>
      </c>
      <c r="D866" s="1">
        <v>922.0</v>
      </c>
      <c r="E866" s="1" t="str">
        <f>IFERROR(__xludf.DUMMYFUNCTION("DETECTLANGUAGE(C866)"),"en")</f>
        <v>en</v>
      </c>
    </row>
    <row r="867">
      <c r="A867" s="2">
        <v>44233.43541666667</v>
      </c>
      <c r="B867" s="1" t="s">
        <v>409</v>
      </c>
      <c r="C867" s="1" t="s">
        <v>410</v>
      </c>
      <c r="D867" s="1">
        <v>894.0</v>
      </c>
      <c r="E867" s="1" t="str">
        <f>IFERROR(__xludf.DUMMYFUNCTION("DETECTLANGUAGE(C867)"),"und")</f>
        <v>und</v>
      </c>
    </row>
    <row r="868">
      <c r="A868" s="2">
        <v>44233.43541666667</v>
      </c>
      <c r="B868" s="1" t="s">
        <v>230</v>
      </c>
      <c r="C868" s="1" t="s">
        <v>231</v>
      </c>
      <c r="D868" s="1">
        <v>5941.0</v>
      </c>
      <c r="E868" s="1" t="str">
        <f>IFERROR(__xludf.DUMMYFUNCTION("DETECTLANGUAGE(C868)"),"hr")</f>
        <v>hr</v>
      </c>
    </row>
    <row r="869">
      <c r="A869" s="2">
        <v>44233.43541666667</v>
      </c>
      <c r="B869" s="1" t="s">
        <v>124</v>
      </c>
      <c r="C869" s="1" t="s">
        <v>125</v>
      </c>
      <c r="D869" s="1">
        <v>1345.0</v>
      </c>
      <c r="E869" s="1" t="str">
        <f>IFERROR(__xludf.DUMMYFUNCTION("DETECTLANGUAGE(C869)"),"en")</f>
        <v>en</v>
      </c>
    </row>
    <row r="870">
      <c r="A870" s="2">
        <v>44233.43541666667</v>
      </c>
      <c r="B870" s="1" t="s">
        <v>143</v>
      </c>
      <c r="C870" s="1" t="s">
        <v>144</v>
      </c>
      <c r="D870" s="1">
        <v>2003.0</v>
      </c>
      <c r="E870" s="1" t="str">
        <f>IFERROR(__xludf.DUMMYFUNCTION("DETECTLANGUAGE(C870)"),"en")</f>
        <v>en</v>
      </c>
    </row>
    <row r="871">
      <c r="A871" s="2">
        <v>44233.43541666667</v>
      </c>
      <c r="B871" s="1" t="s">
        <v>88</v>
      </c>
      <c r="C871" s="1" t="s">
        <v>146</v>
      </c>
      <c r="D871" s="1">
        <v>1821.0</v>
      </c>
      <c r="E871" s="1" t="str">
        <f>IFERROR(__xludf.DUMMYFUNCTION("DETECTLANGUAGE(C871)"),"en")</f>
        <v>en</v>
      </c>
    </row>
    <row r="872">
      <c r="A872" s="2">
        <v>44233.43819444445</v>
      </c>
      <c r="B872" s="1" t="s">
        <v>141</v>
      </c>
      <c r="C872" s="1" t="s">
        <v>142</v>
      </c>
      <c r="D872" s="1">
        <v>2796.0</v>
      </c>
      <c r="E872" s="1" t="str">
        <f>IFERROR(__xludf.DUMMYFUNCTION("DETECTLANGUAGE(C872)"),"en")</f>
        <v>en</v>
      </c>
    </row>
    <row r="873">
      <c r="A873" s="2">
        <v>44233.43819444445</v>
      </c>
      <c r="B873" s="1" t="s">
        <v>234</v>
      </c>
      <c r="C873" s="1" t="s">
        <v>235</v>
      </c>
      <c r="D873" s="1">
        <v>270647.0</v>
      </c>
      <c r="E873" s="1" t="str">
        <f>IFERROR(__xludf.DUMMYFUNCTION("DETECTLANGUAGE(C873)"),"en")</f>
        <v>en</v>
      </c>
    </row>
    <row r="874">
      <c r="A874" s="2">
        <v>44233.44027777778</v>
      </c>
      <c r="B874" s="1" t="s">
        <v>138</v>
      </c>
      <c r="C874" s="1" t="s">
        <v>139</v>
      </c>
      <c r="D874" s="1">
        <v>169266.0</v>
      </c>
      <c r="E874" s="1" t="str">
        <f>IFERROR(__xludf.DUMMYFUNCTION("DETECTLANGUAGE(C874)"),"en")</f>
        <v>en</v>
      </c>
    </row>
    <row r="875">
      <c r="A875" s="2">
        <v>44233.44305555556</v>
      </c>
      <c r="B875" s="1" t="s">
        <v>157</v>
      </c>
      <c r="C875" s="1" t="s">
        <v>158</v>
      </c>
      <c r="D875" s="1">
        <v>225066.0</v>
      </c>
      <c r="E875" s="1" t="str">
        <f>IFERROR(__xludf.DUMMYFUNCTION("DETECTLANGUAGE(C875)"),"en")</f>
        <v>en</v>
      </c>
    </row>
    <row r="876">
      <c r="A876" s="2">
        <v>44233.44652777778</v>
      </c>
      <c r="B876" s="1" t="s">
        <v>234</v>
      </c>
      <c r="C876" s="1" t="s">
        <v>235</v>
      </c>
      <c r="D876" s="1">
        <v>319225.0</v>
      </c>
      <c r="E876" s="1" t="str">
        <f>IFERROR(__xludf.DUMMYFUNCTION("DETECTLANGUAGE(C876)"),"en")</f>
        <v>en</v>
      </c>
    </row>
    <row r="877">
      <c r="A877" s="2">
        <v>44233.447916666664</v>
      </c>
      <c r="B877" s="1" t="s">
        <v>120</v>
      </c>
      <c r="C877" s="1" t="s">
        <v>121</v>
      </c>
      <c r="D877" s="1">
        <v>1783.0</v>
      </c>
      <c r="E877" s="1" t="str">
        <f>IFERROR(__xludf.DUMMYFUNCTION("DETECTLANGUAGE(C877)"),"en")</f>
        <v>en</v>
      </c>
    </row>
    <row r="878">
      <c r="A878" s="2">
        <v>44233.447916666664</v>
      </c>
      <c r="B878" s="1" t="s">
        <v>141</v>
      </c>
      <c r="C878" s="1" t="s">
        <v>142</v>
      </c>
      <c r="D878" s="1">
        <v>88112.0</v>
      </c>
      <c r="E878" s="1" t="str">
        <f>IFERROR(__xludf.DUMMYFUNCTION("DETECTLANGUAGE(C878)"),"en")</f>
        <v>en</v>
      </c>
    </row>
    <row r="879">
      <c r="A879" s="2">
        <v>44233.44861111111</v>
      </c>
      <c r="B879" s="1" t="s">
        <v>120</v>
      </c>
      <c r="C879" s="1" t="s">
        <v>682</v>
      </c>
      <c r="D879" s="1">
        <v>892.0</v>
      </c>
      <c r="E879" s="1" t="str">
        <f>IFERROR(__xludf.DUMMYFUNCTION("DETECTLANGUAGE(C879)"),"en")</f>
        <v>en</v>
      </c>
    </row>
    <row r="880">
      <c r="A880" s="2">
        <v>44233.44861111111</v>
      </c>
      <c r="B880" s="1" t="s">
        <v>232</v>
      </c>
      <c r="C880" s="1" t="s">
        <v>654</v>
      </c>
      <c r="D880" s="1">
        <v>3890.0</v>
      </c>
      <c r="E880" s="1" t="str">
        <f>IFERROR(__xludf.DUMMYFUNCTION("DETECTLANGUAGE(C880)"),"en")</f>
        <v>en</v>
      </c>
    </row>
    <row r="881">
      <c r="A881" s="2">
        <v>44233.44861111111</v>
      </c>
      <c r="B881" s="1" t="s">
        <v>128</v>
      </c>
      <c r="C881" s="1" t="s">
        <v>161</v>
      </c>
      <c r="D881" s="1">
        <v>0.0</v>
      </c>
      <c r="E881" s="1" t="str">
        <f>IFERROR(__xludf.DUMMYFUNCTION("DETECTLANGUAGE(C881)"),"en")</f>
        <v>en</v>
      </c>
    </row>
    <row r="882">
      <c r="A882" s="2">
        <v>44233.44861111111</v>
      </c>
      <c r="B882" s="1" t="s">
        <v>120</v>
      </c>
      <c r="C882" s="1" t="s">
        <v>145</v>
      </c>
      <c r="D882" s="1">
        <v>74664.0</v>
      </c>
      <c r="E882" s="1" t="str">
        <f>IFERROR(__xludf.DUMMYFUNCTION("DETECTLANGUAGE(C882)"),"en")</f>
        <v>en</v>
      </c>
    </row>
    <row r="883">
      <c r="A883" s="2">
        <v>44233.45</v>
      </c>
      <c r="B883" s="1" t="s">
        <v>199</v>
      </c>
      <c r="C883" s="1" t="s">
        <v>759</v>
      </c>
      <c r="D883" s="1">
        <v>103700.0</v>
      </c>
      <c r="E883" s="1" t="str">
        <f>IFERROR(__xludf.DUMMYFUNCTION("DETECTLANGUAGE(C883)"),"en")</f>
        <v>en</v>
      </c>
    </row>
    <row r="884">
      <c r="A884" s="2">
        <v>44233.45138888889</v>
      </c>
      <c r="B884" s="1" t="s">
        <v>760</v>
      </c>
      <c r="C884" s="1" t="s">
        <v>761</v>
      </c>
      <c r="D884" s="1">
        <v>2104.0</v>
      </c>
      <c r="E884" s="1" t="str">
        <f>IFERROR(__xludf.DUMMYFUNCTION("DETECTLANGUAGE(C884)"),"en")</f>
        <v>en</v>
      </c>
    </row>
    <row r="885">
      <c r="A885" s="2">
        <v>44233.45138888889</v>
      </c>
      <c r="B885" s="1" t="s">
        <v>82</v>
      </c>
      <c r="C885" s="1" t="s">
        <v>762</v>
      </c>
      <c r="D885" s="1">
        <v>1918.0</v>
      </c>
      <c r="E885" s="1" t="str">
        <f>IFERROR(__xludf.DUMMYFUNCTION("DETECTLANGUAGE(C885)"),"en")</f>
        <v>en</v>
      </c>
    </row>
    <row r="886">
      <c r="A886" s="2">
        <v>44233.45138888889</v>
      </c>
      <c r="B886" s="1" t="s">
        <v>763</v>
      </c>
      <c r="C886" s="1" t="s">
        <v>764</v>
      </c>
      <c r="D886" s="1">
        <v>2245.0</v>
      </c>
      <c r="E886" s="1" t="str">
        <f>IFERROR(__xludf.DUMMYFUNCTION("DETECTLANGUAGE(C886)"),"en")</f>
        <v>en</v>
      </c>
    </row>
    <row r="887">
      <c r="A887" s="2">
        <v>44233.45138888889</v>
      </c>
      <c r="B887" s="1" t="s">
        <v>765</v>
      </c>
      <c r="C887" s="1" t="s">
        <v>766</v>
      </c>
      <c r="D887" s="1">
        <v>140116.0</v>
      </c>
      <c r="E887" s="1" t="str">
        <f>IFERROR(__xludf.DUMMYFUNCTION("DETECTLANGUAGE(C887)"),"so")</f>
        <v>so</v>
      </c>
    </row>
    <row r="888">
      <c r="A888" s="2">
        <v>44233.45138888889</v>
      </c>
      <c r="B888" s="1" t="s">
        <v>767</v>
      </c>
      <c r="C888" s="1" t="s">
        <v>768</v>
      </c>
      <c r="D888" s="1">
        <v>1407.0</v>
      </c>
      <c r="E888" s="1" t="str">
        <f>IFERROR(__xludf.DUMMYFUNCTION("DETECTLANGUAGE(C888)"),"gd")</f>
        <v>gd</v>
      </c>
    </row>
    <row r="889">
      <c r="A889" s="2">
        <v>44233.45208333333</v>
      </c>
      <c r="B889" s="1" t="s">
        <v>80</v>
      </c>
      <c r="C889" s="1" t="s">
        <v>81</v>
      </c>
      <c r="D889" s="1">
        <v>3237.0</v>
      </c>
      <c r="E889" s="1" t="str">
        <f>IFERROR(__xludf.DUMMYFUNCTION("DETECTLANGUAGE(C889)"),"en")</f>
        <v>en</v>
      </c>
    </row>
    <row r="890">
      <c r="A890" s="2">
        <v>44233.45347222222</v>
      </c>
      <c r="B890" s="1" t="s">
        <v>767</v>
      </c>
      <c r="C890" s="1" t="s">
        <v>768</v>
      </c>
      <c r="D890" s="1">
        <v>140525.0</v>
      </c>
      <c r="E890" s="1" t="str">
        <f>IFERROR(__xludf.DUMMYFUNCTION("DETECTLANGUAGE(C890)"),"gd")</f>
        <v>gd</v>
      </c>
    </row>
    <row r="891">
      <c r="A891" s="2">
        <v>44233.45416666667</v>
      </c>
      <c r="B891" s="1" t="s">
        <v>769</v>
      </c>
      <c r="C891" s="1" t="s">
        <v>770</v>
      </c>
      <c r="D891" s="1">
        <v>592.0</v>
      </c>
      <c r="E891" s="1" t="str">
        <f>IFERROR(__xludf.DUMMYFUNCTION("DETECTLANGUAGE(C891)"),"en")</f>
        <v>en</v>
      </c>
    </row>
    <row r="892">
      <c r="A892" s="2">
        <v>44233.45416666667</v>
      </c>
      <c r="B892" s="1" t="s">
        <v>80</v>
      </c>
      <c r="C892" s="1" t="s">
        <v>81</v>
      </c>
      <c r="D892" s="1">
        <v>11756.0</v>
      </c>
      <c r="E892" s="1" t="str">
        <f>IFERROR(__xludf.DUMMYFUNCTION("DETECTLANGUAGE(C892)"),"en")</f>
        <v>en</v>
      </c>
    </row>
    <row r="893">
      <c r="A893" s="2">
        <v>44233.45416666667</v>
      </c>
      <c r="B893" s="1" t="s">
        <v>371</v>
      </c>
      <c r="C893" s="1" t="s">
        <v>771</v>
      </c>
      <c r="D893" s="1">
        <v>1535.0</v>
      </c>
      <c r="E893" s="1" t="str">
        <f>IFERROR(__xludf.DUMMYFUNCTION("DETECTLANGUAGE(C893)"),"en")</f>
        <v>en</v>
      </c>
    </row>
    <row r="894">
      <c r="A894" s="2">
        <v>44233.45416666667</v>
      </c>
      <c r="B894" s="1" t="s">
        <v>88</v>
      </c>
      <c r="C894" s="1" t="s">
        <v>772</v>
      </c>
      <c r="D894" s="1">
        <v>14653.0</v>
      </c>
      <c r="E894" s="1" t="str">
        <f>IFERROR(__xludf.DUMMYFUNCTION("DETECTLANGUAGE(C894)"),"en")</f>
        <v>en</v>
      </c>
    </row>
    <row r="895">
      <c r="A895" s="2">
        <v>44233.45416666667</v>
      </c>
      <c r="B895" s="1" t="s">
        <v>254</v>
      </c>
      <c r="C895" s="1" t="s">
        <v>773</v>
      </c>
      <c r="D895" s="1">
        <v>848.0</v>
      </c>
      <c r="E895" s="1" t="str">
        <f>IFERROR(__xludf.DUMMYFUNCTION("DETECTLANGUAGE(C895)"),"en")</f>
        <v>en</v>
      </c>
    </row>
    <row r="896">
      <c r="A896" s="2">
        <v>44233.45416666667</v>
      </c>
      <c r="B896" s="1" t="s">
        <v>774</v>
      </c>
      <c r="C896" s="1" t="s">
        <v>775</v>
      </c>
      <c r="D896" s="1">
        <v>9253.0</v>
      </c>
      <c r="E896" s="1" t="str">
        <f>IFERROR(__xludf.DUMMYFUNCTION("DETECTLANGUAGE(C896)"),"es")</f>
        <v>es</v>
      </c>
    </row>
    <row r="897">
      <c r="A897" s="2">
        <v>44233.45416666667</v>
      </c>
      <c r="B897" s="1" t="s">
        <v>244</v>
      </c>
      <c r="C897" s="1" t="s">
        <v>776</v>
      </c>
      <c r="D897" s="1">
        <v>1970.0</v>
      </c>
      <c r="E897" s="1" t="str">
        <f>IFERROR(__xludf.DUMMYFUNCTION("DETECTLANGUAGE(C897)"),"en")</f>
        <v>en</v>
      </c>
    </row>
    <row r="898">
      <c r="A898" s="2">
        <v>44233.45486111111</v>
      </c>
      <c r="B898" s="1" t="s">
        <v>157</v>
      </c>
      <c r="C898" s="1" t="s">
        <v>777</v>
      </c>
      <c r="D898" s="1">
        <v>4900.0</v>
      </c>
      <c r="E898" s="1" t="str">
        <f>IFERROR(__xludf.DUMMYFUNCTION("DETECTLANGUAGE(C898)"),"en")</f>
        <v>en</v>
      </c>
    </row>
    <row r="899">
      <c r="A899" s="2">
        <v>44233.4875</v>
      </c>
      <c r="B899" s="1" t="s">
        <v>157</v>
      </c>
      <c r="C899" s="1" t="s">
        <v>777</v>
      </c>
      <c r="D899" s="1">
        <v>17494.0</v>
      </c>
      <c r="E899" s="1" t="str">
        <f>IFERROR(__xludf.DUMMYFUNCTION("DETECTLANGUAGE(C899)"),"en")</f>
        <v>en</v>
      </c>
    </row>
    <row r="900">
      <c r="A900" s="2">
        <v>44233.48819444444</v>
      </c>
      <c r="B900" s="1" t="s">
        <v>778</v>
      </c>
      <c r="C900" s="1" t="s">
        <v>779</v>
      </c>
      <c r="D900" s="1">
        <v>13023.0</v>
      </c>
      <c r="E900" s="1" t="str">
        <f>IFERROR(__xludf.DUMMYFUNCTION("DETECTLANGUAGE(C900)"),"en")</f>
        <v>en</v>
      </c>
    </row>
    <row r="901">
      <c r="A901" s="2">
        <v>44233.489583333336</v>
      </c>
      <c r="B901" s="1" t="s">
        <v>153</v>
      </c>
      <c r="C901" s="1" t="s">
        <v>154</v>
      </c>
      <c r="D901" s="1">
        <v>134055.0</v>
      </c>
      <c r="E901" s="1" t="str">
        <f>IFERROR(__xludf.DUMMYFUNCTION("DETECTLANGUAGE(C901)"),"en")</f>
        <v>en</v>
      </c>
    </row>
    <row r="902">
      <c r="A902" s="2">
        <v>44233.49097222222</v>
      </c>
      <c r="B902" s="1" t="s">
        <v>149</v>
      </c>
      <c r="C902" s="1" t="s">
        <v>296</v>
      </c>
      <c r="D902" s="1">
        <v>157852.0</v>
      </c>
      <c r="E902" s="1" t="str">
        <f>IFERROR(__xludf.DUMMYFUNCTION("DETECTLANGUAGE(C902)"),"en")</f>
        <v>en</v>
      </c>
    </row>
    <row r="903">
      <c r="A903" s="2">
        <v>44233.49375</v>
      </c>
      <c r="B903" s="1" t="s">
        <v>149</v>
      </c>
      <c r="C903" s="1" t="s">
        <v>150</v>
      </c>
      <c r="D903" s="1">
        <v>222680.0</v>
      </c>
      <c r="E903" s="1" t="str">
        <f>IFERROR(__xludf.DUMMYFUNCTION("DETECTLANGUAGE(C903)"),"en")</f>
        <v>en</v>
      </c>
    </row>
    <row r="904">
      <c r="A904" s="2">
        <v>44233.495833333334</v>
      </c>
      <c r="B904" s="1" t="s">
        <v>149</v>
      </c>
      <c r="C904" s="1" t="s">
        <v>297</v>
      </c>
      <c r="D904" s="1">
        <v>195428.0</v>
      </c>
      <c r="E904" s="1" t="str">
        <f>IFERROR(__xludf.DUMMYFUNCTION("DETECTLANGUAGE(C904)"),"en")</f>
        <v>en</v>
      </c>
    </row>
    <row r="905">
      <c r="A905" s="2">
        <v>44233.498611111114</v>
      </c>
      <c r="B905" s="1" t="s">
        <v>88</v>
      </c>
      <c r="C905" s="1" t="s">
        <v>780</v>
      </c>
      <c r="D905" s="1">
        <v>234373.0</v>
      </c>
      <c r="E905" s="1" t="str">
        <f>IFERROR(__xludf.DUMMYFUNCTION("DETECTLANGUAGE(C905)"),"en")</f>
        <v>en</v>
      </c>
    </row>
    <row r="906">
      <c r="A906" s="2">
        <v>44233.501388888886</v>
      </c>
      <c r="B906" s="1" t="s">
        <v>781</v>
      </c>
      <c r="C906" s="1" t="s">
        <v>782</v>
      </c>
      <c r="D906" s="1">
        <v>186955.0</v>
      </c>
      <c r="E906" s="1" t="str">
        <f>IFERROR(__xludf.DUMMYFUNCTION("DETECTLANGUAGE(C906)"),"en")</f>
        <v>en</v>
      </c>
    </row>
    <row r="907">
      <c r="A907" s="2">
        <v>44233.504166666666</v>
      </c>
      <c r="B907" s="1" t="s">
        <v>188</v>
      </c>
      <c r="C907" s="1" t="s">
        <v>783</v>
      </c>
      <c r="D907" s="1">
        <v>275620.0</v>
      </c>
      <c r="E907" s="1" t="str">
        <f>IFERROR(__xludf.DUMMYFUNCTION("DETECTLANGUAGE(C907)"),"en")</f>
        <v>en</v>
      </c>
    </row>
    <row r="908">
      <c r="A908" s="2">
        <v>44233.504166666666</v>
      </c>
      <c r="B908" s="1" t="s">
        <v>784</v>
      </c>
      <c r="C908" s="1" t="s">
        <v>785</v>
      </c>
      <c r="D908" s="1">
        <v>1051.0</v>
      </c>
      <c r="E908" s="1" t="str">
        <f>IFERROR(__xludf.DUMMYFUNCTION("DETECTLANGUAGE(C908)"),"yo")</f>
        <v>yo</v>
      </c>
    </row>
    <row r="909">
      <c r="A909" s="2">
        <v>44233.504166666666</v>
      </c>
      <c r="B909" s="1" t="s">
        <v>82</v>
      </c>
      <c r="C909" s="1" t="s">
        <v>327</v>
      </c>
      <c r="D909" s="1">
        <v>776.0</v>
      </c>
      <c r="E909" s="1" t="str">
        <f>IFERROR(__xludf.DUMMYFUNCTION("DETECTLANGUAGE(C909)"),"en")</f>
        <v>en</v>
      </c>
    </row>
    <row r="910">
      <c r="A910" s="2">
        <v>44233.504166666666</v>
      </c>
      <c r="B910" s="1" t="s">
        <v>786</v>
      </c>
      <c r="C910" s="1" t="s">
        <v>787</v>
      </c>
      <c r="D910" s="1">
        <v>1340.0</v>
      </c>
      <c r="E910" s="1" t="str">
        <f>IFERROR(__xludf.DUMMYFUNCTION("DETECTLANGUAGE(C910)"),"en")</f>
        <v>en</v>
      </c>
    </row>
    <row r="911">
      <c r="A911" s="2">
        <v>44233.504166666666</v>
      </c>
      <c r="B911" s="1" t="s">
        <v>413</v>
      </c>
      <c r="C911" s="1" t="s">
        <v>788</v>
      </c>
      <c r="D911" s="1">
        <v>798.0</v>
      </c>
      <c r="E911" s="1" t="str">
        <f>IFERROR(__xludf.DUMMYFUNCTION("DETECTLANGUAGE(C911)"),"en")</f>
        <v>en</v>
      </c>
    </row>
    <row r="912">
      <c r="A912" s="2">
        <v>44233.50625</v>
      </c>
      <c r="B912" s="1" t="s">
        <v>786</v>
      </c>
      <c r="C912" s="1" t="s">
        <v>787</v>
      </c>
      <c r="D912" s="1">
        <v>180822.0</v>
      </c>
      <c r="E912" s="1" t="str">
        <f>IFERROR(__xludf.DUMMYFUNCTION("DETECTLANGUAGE(C912)"),"en")</f>
        <v>en</v>
      </c>
    </row>
    <row r="913">
      <c r="A913" s="2">
        <v>44233.50902777778</v>
      </c>
      <c r="B913" s="1" t="s">
        <v>186</v>
      </c>
      <c r="C913" s="1" t="s">
        <v>789</v>
      </c>
      <c r="D913" s="1">
        <v>376.0</v>
      </c>
      <c r="E913" s="1" t="str">
        <f>IFERROR(__xludf.DUMMYFUNCTION("DETECTLANGUAGE(C913)"),"en")</f>
        <v>en</v>
      </c>
    </row>
    <row r="914">
      <c r="A914" s="2">
        <v>44233.50902777778</v>
      </c>
      <c r="B914" s="1" t="s">
        <v>82</v>
      </c>
      <c r="C914" s="1" t="s">
        <v>327</v>
      </c>
      <c r="D914" s="1">
        <v>196800.0</v>
      </c>
      <c r="E914" s="1" t="str">
        <f>IFERROR(__xludf.DUMMYFUNCTION("DETECTLANGUAGE(C914)"),"en")</f>
        <v>en</v>
      </c>
    </row>
    <row r="915">
      <c r="A915" s="2">
        <v>44233.509722222225</v>
      </c>
      <c r="B915" s="1" t="s">
        <v>790</v>
      </c>
      <c r="C915" s="1" t="s">
        <v>791</v>
      </c>
      <c r="D915" s="1">
        <v>95233.0</v>
      </c>
      <c r="E915" s="1" t="str">
        <f>IFERROR(__xludf.DUMMYFUNCTION("DETECTLANGUAGE(C915)"),"en")</f>
        <v>en</v>
      </c>
    </row>
    <row r="916">
      <c r="A916" s="2">
        <v>44233.509722222225</v>
      </c>
      <c r="B916" s="1" t="s">
        <v>120</v>
      </c>
      <c r="C916" s="1" t="s">
        <v>792</v>
      </c>
      <c r="D916" s="1">
        <v>426.0</v>
      </c>
      <c r="E916" s="1" t="str">
        <f>IFERROR(__xludf.DUMMYFUNCTION("DETECTLANGUAGE(C916)"),"en")</f>
        <v>en</v>
      </c>
    </row>
    <row r="917">
      <c r="A917" s="2">
        <v>44233.509722222225</v>
      </c>
      <c r="B917" s="1" t="s">
        <v>389</v>
      </c>
      <c r="C917" s="1" t="s">
        <v>793</v>
      </c>
      <c r="D917" s="1">
        <v>1248.0</v>
      </c>
      <c r="E917" s="1" t="str">
        <f>IFERROR(__xludf.DUMMYFUNCTION("DETECTLANGUAGE(C917)"),"en")</f>
        <v>en</v>
      </c>
    </row>
    <row r="918">
      <c r="A918" s="2">
        <v>44233.510416666664</v>
      </c>
      <c r="B918" s="1" t="s">
        <v>794</v>
      </c>
      <c r="C918" s="1" t="s">
        <v>795</v>
      </c>
      <c r="D918" s="1">
        <v>64687.0</v>
      </c>
      <c r="E918" s="1" t="str">
        <f>IFERROR(__xludf.DUMMYFUNCTION("DETECTLANGUAGE(C918)"),"en")</f>
        <v>en</v>
      </c>
    </row>
    <row r="919">
      <c r="A919" s="2">
        <v>44233.5125</v>
      </c>
      <c r="B919" s="1" t="s">
        <v>305</v>
      </c>
      <c r="C919" s="1" t="s">
        <v>796</v>
      </c>
      <c r="D919" s="1">
        <v>3334.0</v>
      </c>
      <c r="E919" s="1" t="str">
        <f>IFERROR(__xludf.DUMMYFUNCTION("DETECTLANGUAGE(C919)"),"en")</f>
        <v>en</v>
      </c>
    </row>
    <row r="920">
      <c r="A920" s="2">
        <v>44233.5125</v>
      </c>
      <c r="B920" s="1" t="s">
        <v>242</v>
      </c>
      <c r="C920" s="1" t="s">
        <v>243</v>
      </c>
      <c r="D920" s="1">
        <v>183760.0</v>
      </c>
      <c r="E920" s="1" t="str">
        <f>IFERROR(__xludf.DUMMYFUNCTION("DETECTLANGUAGE(C920)"),"en")</f>
        <v>en</v>
      </c>
    </row>
    <row r="921">
      <c r="A921" s="2">
        <v>44233.513194444444</v>
      </c>
      <c r="B921" s="1" t="s">
        <v>263</v>
      </c>
      <c r="C921" s="1" t="s">
        <v>797</v>
      </c>
      <c r="D921" s="1">
        <v>3467.0</v>
      </c>
      <c r="E921" s="1" t="str">
        <f>IFERROR(__xludf.DUMMYFUNCTION("DETECTLANGUAGE(C921)"),"en")</f>
        <v>en</v>
      </c>
    </row>
    <row r="922">
      <c r="A922" s="2">
        <v>44233.51388888889</v>
      </c>
      <c r="B922" s="1" t="s">
        <v>82</v>
      </c>
      <c r="C922" s="1" t="s">
        <v>798</v>
      </c>
      <c r="D922" s="1">
        <v>0.0</v>
      </c>
      <c r="E922" s="1" t="str">
        <f>IFERROR(__xludf.DUMMYFUNCTION("DETECTLANGUAGE(C922)"),"en")</f>
        <v>en</v>
      </c>
    </row>
    <row r="923">
      <c r="A923" s="2">
        <v>44233.51388888889</v>
      </c>
      <c r="B923" s="1" t="s">
        <v>335</v>
      </c>
      <c r="C923" s="1" t="s">
        <v>336</v>
      </c>
      <c r="D923" s="1">
        <v>14528.0</v>
      </c>
      <c r="E923" s="1" t="str">
        <f>IFERROR(__xludf.DUMMYFUNCTION("DETECTLANGUAGE(C923)"),"en")</f>
        <v>en</v>
      </c>
    </row>
    <row r="924">
      <c r="A924" s="2">
        <v>44233.51388888889</v>
      </c>
      <c r="B924" s="1" t="s">
        <v>799</v>
      </c>
      <c r="C924" s="1" t="s">
        <v>800</v>
      </c>
      <c r="D924" s="1">
        <v>96969.0</v>
      </c>
      <c r="E924" s="1" t="str">
        <f>IFERROR(__xludf.DUMMYFUNCTION("DETECTLANGUAGE(C924)"),"en")</f>
        <v>en</v>
      </c>
    </row>
    <row r="925">
      <c r="A925" s="2">
        <v>44233.51666666667</v>
      </c>
      <c r="B925" s="1" t="s">
        <v>356</v>
      </c>
      <c r="C925" s="1" t="s">
        <v>357</v>
      </c>
      <c r="D925" s="1">
        <v>165036.0</v>
      </c>
      <c r="E925" s="1" t="str">
        <f>IFERROR(__xludf.DUMMYFUNCTION("DETECTLANGUAGE(C925)"),"en")</f>
        <v>en</v>
      </c>
    </row>
    <row r="926">
      <c r="A926" s="2">
        <v>44233.51875</v>
      </c>
      <c r="B926" s="1" t="s">
        <v>126</v>
      </c>
      <c r="C926" s="1" t="s">
        <v>127</v>
      </c>
      <c r="D926" s="1">
        <v>197142.0</v>
      </c>
      <c r="E926" s="1" t="str">
        <f>IFERROR(__xludf.DUMMYFUNCTION("DETECTLANGUAGE(C926)"),"en")</f>
        <v>en</v>
      </c>
    </row>
    <row r="927">
      <c r="A927" s="2">
        <v>44233.520833333336</v>
      </c>
      <c r="B927" s="1" t="s">
        <v>96</v>
      </c>
      <c r="C927" s="1" t="s">
        <v>635</v>
      </c>
      <c r="D927" s="1">
        <v>142053.0</v>
      </c>
      <c r="E927" s="1" t="str">
        <f>IFERROR(__xludf.DUMMYFUNCTION("DETECTLANGUAGE(C927)"),"en")</f>
        <v>en</v>
      </c>
    </row>
    <row r="928">
      <c r="A928" s="2">
        <v>44233.52361111111</v>
      </c>
      <c r="B928" s="1" t="s">
        <v>88</v>
      </c>
      <c r="C928" s="1" t="s">
        <v>801</v>
      </c>
      <c r="D928" s="1">
        <v>247058.0</v>
      </c>
      <c r="E928" s="1" t="str">
        <f>IFERROR(__xludf.DUMMYFUNCTION("DETECTLANGUAGE(C928)"),"en")</f>
        <v>en</v>
      </c>
    </row>
    <row r="929">
      <c r="A929" s="2">
        <v>44233.52569444444</v>
      </c>
      <c r="B929" s="1" t="s">
        <v>519</v>
      </c>
      <c r="C929" s="1" t="s">
        <v>520</v>
      </c>
      <c r="D929" s="1">
        <v>628.0</v>
      </c>
      <c r="E929" s="1" t="str">
        <f>IFERROR(__xludf.DUMMYFUNCTION("DETECTLANGUAGE(C929)"),"sw")</f>
        <v>sw</v>
      </c>
    </row>
    <row r="930">
      <c r="A930" s="2">
        <v>44233.52569444444</v>
      </c>
      <c r="B930" s="1" t="s">
        <v>802</v>
      </c>
      <c r="C930" s="1" t="s">
        <v>803</v>
      </c>
      <c r="D930" s="1">
        <v>568.0</v>
      </c>
      <c r="E930" s="1" t="str">
        <f>IFERROR(__xludf.DUMMYFUNCTION("DETECTLANGUAGE(C930)"),"en")</f>
        <v>en</v>
      </c>
    </row>
    <row r="931">
      <c r="A931" s="2">
        <v>44233.52569444444</v>
      </c>
      <c r="B931" s="1" t="s">
        <v>102</v>
      </c>
      <c r="C931" s="1" t="s">
        <v>103</v>
      </c>
      <c r="D931" s="1">
        <v>1186.0</v>
      </c>
      <c r="E931" s="1" t="str">
        <f>IFERROR(__xludf.DUMMYFUNCTION("DETECTLANGUAGE(C931)"),"en")</f>
        <v>en</v>
      </c>
    </row>
    <row r="932">
      <c r="A932" s="2">
        <v>44233.52569444444</v>
      </c>
      <c r="B932" s="1" t="s">
        <v>114</v>
      </c>
      <c r="C932" s="1" t="s">
        <v>804</v>
      </c>
      <c r="D932" s="1">
        <v>109607.0</v>
      </c>
      <c r="E932" s="1" t="str">
        <f>IFERROR(__xludf.DUMMYFUNCTION("DETECTLANGUAGE(C932)"),"en")</f>
        <v>en</v>
      </c>
    </row>
    <row r="933">
      <c r="A933" s="2">
        <v>44233.52569444444</v>
      </c>
      <c r="B933" s="1" t="s">
        <v>305</v>
      </c>
      <c r="C933" s="1" t="s">
        <v>561</v>
      </c>
      <c r="D933" s="1">
        <v>0.0</v>
      </c>
      <c r="E933" s="1" t="str">
        <f>IFERROR(__xludf.DUMMYFUNCTION("DETECTLANGUAGE(C933)"),"en")</f>
        <v>en</v>
      </c>
    </row>
    <row r="934">
      <c r="A934" s="2">
        <v>44233.527083333334</v>
      </c>
      <c r="B934" s="1" t="s">
        <v>805</v>
      </c>
      <c r="C934" s="1" t="s">
        <v>806</v>
      </c>
      <c r="D934" s="1">
        <v>96285.0</v>
      </c>
      <c r="E934" s="1" t="str">
        <f>IFERROR(__xludf.DUMMYFUNCTION("DETECTLANGUAGE(C934)"),"en")</f>
        <v>en</v>
      </c>
    </row>
    <row r="935">
      <c r="A935" s="2">
        <v>44233.529861111114</v>
      </c>
      <c r="B935" s="1" t="s">
        <v>252</v>
      </c>
      <c r="C935" s="1" t="s">
        <v>807</v>
      </c>
      <c r="D935" s="1">
        <v>592.0</v>
      </c>
      <c r="E935" s="1" t="str">
        <f>IFERROR(__xludf.DUMMYFUNCTION("DETECTLANGUAGE(C935)"),"en")</f>
        <v>en</v>
      </c>
    </row>
    <row r="936">
      <c r="A936" s="2">
        <v>44233.529861111114</v>
      </c>
      <c r="B936" s="1" t="s">
        <v>80</v>
      </c>
      <c r="C936" s="1" t="s">
        <v>81</v>
      </c>
      <c r="D936" s="1">
        <v>603.0</v>
      </c>
      <c r="E936" s="1" t="str">
        <f>IFERROR(__xludf.DUMMYFUNCTION("DETECTLANGUAGE(C936)"),"en")</f>
        <v>en</v>
      </c>
    </row>
    <row r="937">
      <c r="A937" s="2">
        <v>44233.529861111114</v>
      </c>
      <c r="B937" s="1" t="s">
        <v>618</v>
      </c>
      <c r="C937" s="1" t="s">
        <v>619</v>
      </c>
      <c r="D937" s="1">
        <v>23.0</v>
      </c>
      <c r="E937" s="1" t="str">
        <f>IFERROR(__xludf.DUMMYFUNCTION("DETECTLANGUAGE(C937)"),"en")</f>
        <v>en</v>
      </c>
    </row>
    <row r="938">
      <c r="A938" s="2">
        <v>44233.529861111114</v>
      </c>
      <c r="B938" s="1" t="s">
        <v>808</v>
      </c>
      <c r="C938" s="1" t="s">
        <v>809</v>
      </c>
      <c r="D938" s="1">
        <v>0.0</v>
      </c>
      <c r="E938" s="1" t="str">
        <f>IFERROR(__xludf.DUMMYFUNCTION("DETECTLANGUAGE(C938)"),"en")</f>
        <v>en</v>
      </c>
    </row>
    <row r="939">
      <c r="A939" s="2">
        <v>44233.529861111114</v>
      </c>
      <c r="B939" s="1" t="s">
        <v>188</v>
      </c>
      <c r="C939" s="1" t="s">
        <v>810</v>
      </c>
      <c r="D939" s="1">
        <v>563.0</v>
      </c>
      <c r="E939" s="1" t="str">
        <f>IFERROR(__xludf.DUMMYFUNCTION("DETECTLANGUAGE(C939)"),"en")</f>
        <v>en</v>
      </c>
    </row>
    <row r="940">
      <c r="A940" s="2">
        <v>44233.529861111114</v>
      </c>
      <c r="B940" s="1" t="s">
        <v>248</v>
      </c>
      <c r="C940" s="1" t="s">
        <v>811</v>
      </c>
      <c r="D940" s="1">
        <v>290.0</v>
      </c>
      <c r="E940" s="1" t="str">
        <f>IFERROR(__xludf.DUMMYFUNCTION("DETECTLANGUAGE(C940)"),"it")</f>
        <v>it</v>
      </c>
    </row>
    <row r="941">
      <c r="A941" s="2">
        <v>44233.529861111114</v>
      </c>
      <c r="B941" s="1" t="s">
        <v>674</v>
      </c>
      <c r="C941" s="1" t="s">
        <v>812</v>
      </c>
      <c r="D941" s="1">
        <v>121.0</v>
      </c>
      <c r="E941" s="1" t="str">
        <f>IFERROR(__xludf.DUMMYFUNCTION("DETECTLANGUAGE(C941)"),"en")</f>
        <v>en</v>
      </c>
    </row>
    <row r="942">
      <c r="A942" s="2">
        <v>44233.529861111114</v>
      </c>
      <c r="B942" s="1" t="s">
        <v>240</v>
      </c>
      <c r="C942" s="1" t="s">
        <v>813</v>
      </c>
      <c r="D942" s="1">
        <v>246141.0</v>
      </c>
      <c r="E942" s="1" t="str">
        <f>IFERROR(__xludf.DUMMYFUNCTION("DETECTLANGUAGE(C942)"),"en")</f>
        <v>en</v>
      </c>
    </row>
    <row r="943">
      <c r="A943" s="2">
        <v>44233.529861111114</v>
      </c>
      <c r="B943" s="1" t="s">
        <v>814</v>
      </c>
      <c r="C943" s="1" t="s">
        <v>815</v>
      </c>
      <c r="D943" s="1">
        <v>0.0</v>
      </c>
      <c r="E943" s="1" t="str">
        <f>IFERROR(__xludf.DUMMYFUNCTION("DETECTLANGUAGE(C943)"),"en")</f>
        <v>en</v>
      </c>
    </row>
    <row r="944">
      <c r="A944" s="2">
        <v>44233.53402777778</v>
      </c>
      <c r="B944" s="1" t="s">
        <v>252</v>
      </c>
      <c r="C944" s="1" t="s">
        <v>807</v>
      </c>
      <c r="D944" s="1">
        <v>0.0</v>
      </c>
      <c r="E944" s="1" t="str">
        <f>IFERROR(__xludf.DUMMYFUNCTION("DETECTLANGUAGE(C944)"),"en")</f>
        <v>en</v>
      </c>
    </row>
    <row r="945">
      <c r="A945" s="2">
        <v>44233.53402777778</v>
      </c>
      <c r="B945" s="1" t="s">
        <v>226</v>
      </c>
      <c r="C945" s="1" t="s">
        <v>816</v>
      </c>
      <c r="D945" s="1">
        <v>0.0</v>
      </c>
      <c r="E945" s="1" t="str">
        <f>IFERROR(__xludf.DUMMYFUNCTION("DETECTLANGUAGE(C945)"),"en")</f>
        <v>en</v>
      </c>
    </row>
    <row r="946">
      <c r="A946" s="2">
        <v>44233.53402777778</v>
      </c>
      <c r="B946" s="1" t="s">
        <v>135</v>
      </c>
      <c r="C946" s="1" t="s">
        <v>720</v>
      </c>
      <c r="D946" s="1">
        <v>0.0</v>
      </c>
      <c r="E946" s="1" t="str">
        <f>IFERROR(__xludf.DUMMYFUNCTION("DETECTLANGUAGE(C946)"),"en")</f>
        <v>en</v>
      </c>
    </row>
    <row r="947">
      <c r="A947" s="2">
        <v>44233.53402777778</v>
      </c>
      <c r="B947" s="1" t="s">
        <v>808</v>
      </c>
      <c r="C947" s="1" t="s">
        <v>809</v>
      </c>
      <c r="D947" s="1">
        <v>243650.0</v>
      </c>
      <c r="E947" s="1" t="str">
        <f>IFERROR(__xludf.DUMMYFUNCTION("DETECTLANGUAGE(C947)"),"en")</f>
        <v>en</v>
      </c>
    </row>
    <row r="948">
      <c r="A948" s="2">
        <v>44233.53402777778</v>
      </c>
      <c r="B948" s="1" t="s">
        <v>817</v>
      </c>
      <c r="C948" s="1" t="s">
        <v>818</v>
      </c>
      <c r="D948" s="1">
        <v>0.0</v>
      </c>
      <c r="E948" s="1" t="str">
        <f>IFERROR(__xludf.DUMMYFUNCTION("DETECTLANGUAGE(C948)"),"hi")</f>
        <v>hi</v>
      </c>
    </row>
    <row r="949">
      <c r="A949" s="2">
        <v>44233.53402777778</v>
      </c>
      <c r="B949" s="1" t="s">
        <v>197</v>
      </c>
      <c r="C949" s="1" t="s">
        <v>819</v>
      </c>
      <c r="D949" s="1">
        <v>1608.0</v>
      </c>
      <c r="E949" s="1" t="str">
        <f>IFERROR(__xludf.DUMMYFUNCTION("DETECTLANGUAGE(C949)"),"en")</f>
        <v>en</v>
      </c>
    </row>
    <row r="950">
      <c r="A950" s="2">
        <v>44233.53402777778</v>
      </c>
      <c r="B950" s="1" t="s">
        <v>188</v>
      </c>
      <c r="C950" s="1" t="s">
        <v>820</v>
      </c>
      <c r="D950" s="1">
        <v>623.0</v>
      </c>
      <c r="E950" s="1" t="str">
        <f>IFERROR(__xludf.DUMMYFUNCTION("DETECTLANGUAGE(C950)"),"en")</f>
        <v>en</v>
      </c>
    </row>
    <row r="951">
      <c r="A951" s="2">
        <v>44233.53402777778</v>
      </c>
      <c r="B951" s="1" t="s">
        <v>821</v>
      </c>
      <c r="C951" s="1" t="s">
        <v>822</v>
      </c>
      <c r="D951" s="1">
        <v>0.0</v>
      </c>
      <c r="E951" s="1" t="str">
        <f>IFERROR(__xludf.DUMMYFUNCTION("DETECTLANGUAGE(C951)"),"en")</f>
        <v>en</v>
      </c>
    </row>
    <row r="952">
      <c r="A952" s="2">
        <v>44233.541666666664</v>
      </c>
      <c r="B952" s="1" t="s">
        <v>135</v>
      </c>
      <c r="C952" s="1" t="s">
        <v>720</v>
      </c>
      <c r="D952" s="1">
        <v>641478.0</v>
      </c>
      <c r="E952" s="1" t="str">
        <f>IFERROR(__xludf.DUMMYFUNCTION("DETECTLANGUAGE(C952)"),"en")</f>
        <v>en</v>
      </c>
    </row>
    <row r="953">
      <c r="A953" s="2">
        <v>44233.54375</v>
      </c>
      <c r="B953" s="1" t="s">
        <v>197</v>
      </c>
      <c r="C953" s="1" t="s">
        <v>819</v>
      </c>
      <c r="D953" s="1">
        <v>181672.0</v>
      </c>
      <c r="E953" s="1" t="str">
        <f>IFERROR(__xludf.DUMMYFUNCTION("DETECTLANGUAGE(C953)"),"en")</f>
        <v>en</v>
      </c>
    </row>
    <row r="954">
      <c r="A954" s="2">
        <v>44233.54583333333</v>
      </c>
      <c r="B954" s="1" t="s">
        <v>128</v>
      </c>
      <c r="C954" s="1" t="s">
        <v>161</v>
      </c>
      <c r="D954" s="1">
        <v>182373.0</v>
      </c>
      <c r="E954" s="1" t="str">
        <f>IFERROR(__xludf.DUMMYFUNCTION("DETECTLANGUAGE(C954)"),"en")</f>
        <v>en</v>
      </c>
    </row>
    <row r="955">
      <c r="A955" s="2">
        <v>44233.54791666667</v>
      </c>
      <c r="B955" s="1" t="s">
        <v>823</v>
      </c>
      <c r="C955" s="1" t="s">
        <v>824</v>
      </c>
      <c r="D955" s="1">
        <v>197938.0</v>
      </c>
      <c r="E955" s="1" t="str">
        <f>IFERROR(__xludf.DUMMYFUNCTION("DETECTLANGUAGE(C955)"),"en")</f>
        <v>en</v>
      </c>
    </row>
    <row r="956">
      <c r="A956" s="2">
        <v>44233.55069444444</v>
      </c>
      <c r="B956" s="1" t="s">
        <v>786</v>
      </c>
      <c r="C956" s="1" t="s">
        <v>825</v>
      </c>
      <c r="D956" s="1">
        <v>214289.0</v>
      </c>
      <c r="E956" s="1" t="str">
        <f>IFERROR(__xludf.DUMMYFUNCTION("DETECTLANGUAGE(C956)"),"en")</f>
        <v>en</v>
      </c>
    </row>
    <row r="957">
      <c r="A957" s="2">
        <v>44233.552777777775</v>
      </c>
      <c r="B957" s="1" t="s">
        <v>211</v>
      </c>
      <c r="C957" s="1" t="s">
        <v>212</v>
      </c>
      <c r="D957" s="1">
        <v>181026.0</v>
      </c>
      <c r="E957" s="1" t="str">
        <f>IFERROR(__xludf.DUMMYFUNCTION("DETECTLANGUAGE(C957)"),"en")</f>
        <v>en</v>
      </c>
    </row>
    <row r="958">
      <c r="A958" s="2">
        <v>44233.55416666667</v>
      </c>
      <c r="B958" s="1" t="s">
        <v>331</v>
      </c>
      <c r="C958" s="1" t="s">
        <v>332</v>
      </c>
      <c r="D958" s="1">
        <v>102865.0</v>
      </c>
      <c r="E958" s="1" t="str">
        <f>IFERROR(__xludf.DUMMYFUNCTION("DETECTLANGUAGE(C958)"),"en")</f>
        <v>en</v>
      </c>
    </row>
    <row r="959">
      <c r="A959" s="2">
        <v>44233.555555555555</v>
      </c>
      <c r="B959" s="1" t="s">
        <v>242</v>
      </c>
      <c r="C959" s="1" t="s">
        <v>243</v>
      </c>
      <c r="D959" s="1">
        <v>128483.0</v>
      </c>
      <c r="E959" s="1" t="str">
        <f>IFERROR(__xludf.DUMMYFUNCTION("DETECTLANGUAGE(C959)"),"en")</f>
        <v>en</v>
      </c>
    </row>
    <row r="960">
      <c r="A960" s="2">
        <v>44233.561111111114</v>
      </c>
      <c r="B960" s="1" t="s">
        <v>331</v>
      </c>
      <c r="C960" s="1" t="s">
        <v>524</v>
      </c>
      <c r="D960" s="1">
        <v>8054.0</v>
      </c>
      <c r="E960" s="1" t="str">
        <f>IFERROR(__xludf.DUMMYFUNCTION("DETECTLANGUAGE(C960)"),"en")</f>
        <v>en</v>
      </c>
    </row>
    <row r="961">
      <c r="A961" s="2">
        <v>44233.561111111114</v>
      </c>
      <c r="B961" s="1" t="s">
        <v>242</v>
      </c>
      <c r="C961" s="1" t="s">
        <v>243</v>
      </c>
      <c r="D961" s="1">
        <v>169446.0</v>
      </c>
      <c r="E961" s="1" t="str">
        <f>IFERROR(__xludf.DUMMYFUNCTION("DETECTLANGUAGE(C961)"),"en")</f>
        <v>en</v>
      </c>
    </row>
    <row r="962">
      <c r="A962" s="2">
        <v>44233.58194444444</v>
      </c>
      <c r="B962" s="1" t="s">
        <v>138</v>
      </c>
      <c r="C962" s="1" t="s">
        <v>724</v>
      </c>
      <c r="D962" s="1">
        <v>185.0</v>
      </c>
      <c r="E962" s="1" t="str">
        <f>IFERROR(__xludf.DUMMYFUNCTION("DETECTLANGUAGE(C962)"),"en")</f>
        <v>en</v>
      </c>
    </row>
    <row r="963">
      <c r="A963" s="2">
        <v>44233.58194444444</v>
      </c>
      <c r="B963" s="1" t="s">
        <v>230</v>
      </c>
      <c r="C963" s="1" t="s">
        <v>826</v>
      </c>
      <c r="D963" s="1">
        <v>2761.0</v>
      </c>
      <c r="E963" s="1" t="str">
        <f>IFERROR(__xludf.DUMMYFUNCTION("DETECTLANGUAGE(C963)"),"en")</f>
        <v>en</v>
      </c>
    </row>
    <row r="964">
      <c r="A964" s="2">
        <v>44233.58194444444</v>
      </c>
      <c r="B964" s="1" t="s">
        <v>120</v>
      </c>
      <c r="C964" s="1" t="s">
        <v>145</v>
      </c>
      <c r="D964" s="1">
        <v>3203.0</v>
      </c>
      <c r="E964" s="1" t="str">
        <f>IFERROR(__xludf.DUMMYFUNCTION("DETECTLANGUAGE(C964)"),"en")</f>
        <v>en</v>
      </c>
    </row>
    <row r="965">
      <c r="A965" s="2">
        <v>44233.58194444444</v>
      </c>
      <c r="B965" s="1" t="s">
        <v>151</v>
      </c>
      <c r="C965" s="1" t="s">
        <v>152</v>
      </c>
      <c r="D965" s="1">
        <v>0.0</v>
      </c>
      <c r="E965" s="1" t="str">
        <f>IFERROR(__xludf.DUMMYFUNCTION("DETECTLANGUAGE(C965)"),"en")</f>
        <v>en</v>
      </c>
    </row>
    <row r="966">
      <c r="A966" s="2">
        <v>44233.584027777775</v>
      </c>
      <c r="B966" s="1" t="s">
        <v>188</v>
      </c>
      <c r="C966" s="1" t="s">
        <v>269</v>
      </c>
      <c r="D966" s="1">
        <v>144539.0</v>
      </c>
      <c r="E966" s="1" t="str">
        <f>IFERROR(__xludf.DUMMYFUNCTION("DETECTLANGUAGE(C966)"),"en")</f>
        <v>en</v>
      </c>
    </row>
    <row r="967">
      <c r="A967" s="2">
        <v>44233.58611111111</v>
      </c>
      <c r="B967" s="1" t="s">
        <v>128</v>
      </c>
      <c r="C967" s="1" t="s">
        <v>129</v>
      </c>
      <c r="D967" s="1">
        <v>165383.0</v>
      </c>
      <c r="E967" s="1" t="str">
        <f>IFERROR(__xludf.DUMMYFUNCTION("DETECTLANGUAGE(C967)"),"en")</f>
        <v>en</v>
      </c>
    </row>
    <row r="968">
      <c r="A968" s="2">
        <v>44233.58819444444</v>
      </c>
      <c r="B968" s="1" t="s">
        <v>126</v>
      </c>
      <c r="C968" s="1" t="s">
        <v>127</v>
      </c>
      <c r="D968" s="1">
        <v>197142.0</v>
      </c>
      <c r="E968" s="1" t="str">
        <f>IFERROR(__xludf.DUMMYFUNCTION("DETECTLANGUAGE(C968)"),"en")</f>
        <v>en</v>
      </c>
    </row>
    <row r="969">
      <c r="A969" s="2">
        <v>44233.589583333334</v>
      </c>
      <c r="B969" s="1" t="s">
        <v>128</v>
      </c>
      <c r="C969" s="1" t="s">
        <v>298</v>
      </c>
      <c r="D969" s="1">
        <v>148640.0</v>
      </c>
      <c r="E969" s="1" t="str">
        <f>IFERROR(__xludf.DUMMYFUNCTION("DETECTLANGUAGE(C969)"),"en")</f>
        <v>en</v>
      </c>
    </row>
    <row r="970">
      <c r="A970" s="2">
        <v>44233.59375</v>
      </c>
      <c r="B970" s="1" t="s">
        <v>88</v>
      </c>
      <c r="C970" s="1" t="s">
        <v>130</v>
      </c>
      <c r="D970" s="1">
        <v>271183.0</v>
      </c>
      <c r="E970" s="1" t="str">
        <f>IFERROR(__xludf.DUMMYFUNCTION("DETECTLANGUAGE(C970)"),"en")</f>
        <v>en</v>
      </c>
    </row>
    <row r="971">
      <c r="A971" s="2">
        <v>44233.595138888886</v>
      </c>
      <c r="B971" s="1" t="s">
        <v>153</v>
      </c>
      <c r="C971" s="1" t="s">
        <v>154</v>
      </c>
      <c r="D971" s="1">
        <v>132550.0</v>
      </c>
      <c r="E971" s="1" t="str">
        <f>IFERROR(__xludf.DUMMYFUNCTION("DETECTLANGUAGE(C971)"),"en")</f>
        <v>en</v>
      </c>
    </row>
    <row r="972">
      <c r="A972" s="2">
        <v>44233.839583333334</v>
      </c>
      <c r="B972" s="1" t="s">
        <v>384</v>
      </c>
      <c r="C972" s="1" t="s">
        <v>385</v>
      </c>
      <c r="D972" s="1">
        <v>1102.0</v>
      </c>
      <c r="E972" s="1" t="str">
        <f>IFERROR(__xludf.DUMMYFUNCTION("DETECTLANGUAGE(C972)"),"tr")</f>
        <v>tr</v>
      </c>
    </row>
    <row r="973">
      <c r="A973" s="2">
        <v>44233.839583333334</v>
      </c>
      <c r="B973" s="1" t="s">
        <v>153</v>
      </c>
      <c r="C973" s="1" t="s">
        <v>154</v>
      </c>
      <c r="D973" s="1">
        <v>8087.0</v>
      </c>
      <c r="E973" s="1" t="str">
        <f>IFERROR(__xludf.DUMMYFUNCTION("DETECTLANGUAGE(C973)"),"en")</f>
        <v>en</v>
      </c>
    </row>
    <row r="974">
      <c r="A974" s="2">
        <v>44233.839583333334</v>
      </c>
      <c r="B974" s="1" t="s">
        <v>240</v>
      </c>
      <c r="C974" s="1" t="s">
        <v>753</v>
      </c>
      <c r="D974" s="1">
        <v>58.0</v>
      </c>
      <c r="E974" s="1" t="str">
        <f>IFERROR(__xludf.DUMMYFUNCTION("DETECTLANGUAGE(C974)"),"en")</f>
        <v>en</v>
      </c>
    </row>
    <row r="975">
      <c r="A975" s="2">
        <v>44233.839583333334</v>
      </c>
      <c r="B975" s="1" t="s">
        <v>291</v>
      </c>
      <c r="C975" s="1" t="s">
        <v>292</v>
      </c>
      <c r="D975" s="1">
        <v>600.0</v>
      </c>
      <c r="E975" s="1" t="str">
        <f>IFERROR(__xludf.DUMMYFUNCTION("DETECTLANGUAGE(C975)"),"en")</f>
        <v>en</v>
      </c>
    </row>
    <row r="976">
      <c r="A976" s="2">
        <v>44233.839583333334</v>
      </c>
      <c r="B976" s="1" t="s">
        <v>149</v>
      </c>
      <c r="C976" s="1" t="s">
        <v>296</v>
      </c>
      <c r="D976" s="1">
        <v>643.0</v>
      </c>
      <c r="E976" s="1" t="str">
        <f>IFERROR(__xludf.DUMMYFUNCTION("DETECTLANGUAGE(C976)"),"en")</f>
        <v>en</v>
      </c>
    </row>
    <row r="977">
      <c r="A977" s="2">
        <v>44233.84027777778</v>
      </c>
      <c r="B977" s="1" t="s">
        <v>120</v>
      </c>
      <c r="C977" s="1" t="s">
        <v>682</v>
      </c>
      <c r="D977" s="1">
        <v>1045.0</v>
      </c>
      <c r="E977" s="1" t="str">
        <f>IFERROR(__xludf.DUMMYFUNCTION("DETECTLANGUAGE(C977)"),"en")</f>
        <v>en</v>
      </c>
    </row>
    <row r="978">
      <c r="A978" s="2">
        <v>44233.84027777778</v>
      </c>
      <c r="B978" s="1" t="s">
        <v>167</v>
      </c>
      <c r="C978" s="1" t="s">
        <v>168</v>
      </c>
      <c r="D978" s="1">
        <v>2390.0</v>
      </c>
      <c r="E978" s="1" t="str">
        <f>IFERROR(__xludf.DUMMYFUNCTION("DETECTLANGUAGE(C978)"),"en")</f>
        <v>en</v>
      </c>
    </row>
    <row r="979">
      <c r="A979" s="2">
        <v>44233.84027777778</v>
      </c>
      <c r="B979" s="1" t="s">
        <v>237</v>
      </c>
      <c r="C979" s="1" t="s">
        <v>827</v>
      </c>
      <c r="D979" s="1">
        <v>1350.0</v>
      </c>
      <c r="E979" s="1" t="str">
        <f>IFERROR(__xludf.DUMMYFUNCTION("DETECTLANGUAGE(C979)"),"en")</f>
        <v>en</v>
      </c>
    </row>
    <row r="980">
      <c r="A980" s="2">
        <v>44233.84027777778</v>
      </c>
      <c r="B980" s="1" t="s">
        <v>553</v>
      </c>
      <c r="C980" s="1" t="s">
        <v>752</v>
      </c>
      <c r="D980" s="1">
        <v>40892.0</v>
      </c>
      <c r="E980" s="1" t="str">
        <f>IFERROR(__xludf.DUMMYFUNCTION("DETECTLANGUAGE(C980)"),"en")</f>
        <v>en</v>
      </c>
    </row>
    <row r="981">
      <c r="A981" s="2">
        <v>44233.84027777778</v>
      </c>
      <c r="B981" s="1" t="s">
        <v>96</v>
      </c>
      <c r="C981" s="1" t="s">
        <v>758</v>
      </c>
      <c r="D981" s="1">
        <v>675.0</v>
      </c>
      <c r="E981" s="1" t="str">
        <f>IFERROR(__xludf.DUMMYFUNCTION("DETECTLANGUAGE(C981)"),"en")</f>
        <v>en</v>
      </c>
    </row>
    <row r="982">
      <c r="A982" s="2">
        <v>44233.84027777778</v>
      </c>
      <c r="B982" s="1" t="s">
        <v>232</v>
      </c>
      <c r="C982" s="1" t="s">
        <v>654</v>
      </c>
      <c r="D982" s="1">
        <v>786.0</v>
      </c>
      <c r="E982" s="1" t="str">
        <f>IFERROR(__xludf.DUMMYFUNCTION("DETECTLANGUAGE(C982)"),"en")</f>
        <v>en</v>
      </c>
    </row>
    <row r="983">
      <c r="A983" s="2">
        <v>44233.84027777778</v>
      </c>
      <c r="B983" s="1" t="s">
        <v>159</v>
      </c>
      <c r="C983" s="1" t="s">
        <v>160</v>
      </c>
      <c r="D983" s="1">
        <v>2008.0</v>
      </c>
      <c r="E983" s="1" t="str">
        <f>IFERROR(__xludf.DUMMYFUNCTION("DETECTLANGUAGE(C983)"),"en")</f>
        <v>en</v>
      </c>
    </row>
    <row r="984">
      <c r="A984" s="2">
        <v>44233.84305555555</v>
      </c>
      <c r="B984" s="1" t="s">
        <v>122</v>
      </c>
      <c r="C984" s="1" t="s">
        <v>123</v>
      </c>
      <c r="D984" s="1">
        <v>245604.0</v>
      </c>
      <c r="E984" s="1" t="str">
        <f>IFERROR(__xludf.DUMMYFUNCTION("DETECTLANGUAGE(C984)"),"en")</f>
        <v>en</v>
      </c>
    </row>
    <row r="985">
      <c r="A985" s="2">
        <v>44233.845138888886</v>
      </c>
      <c r="B985" s="1" t="s">
        <v>133</v>
      </c>
      <c r="C985" s="1" t="s">
        <v>134</v>
      </c>
      <c r="D985" s="1">
        <v>1470.0</v>
      </c>
      <c r="E985" s="1" t="str">
        <f>IFERROR(__xludf.DUMMYFUNCTION("DETECTLANGUAGE(C985)"),"en")</f>
        <v>en</v>
      </c>
    </row>
    <row r="986">
      <c r="A986" s="2">
        <v>44233.845138888886</v>
      </c>
      <c r="B986" s="1" t="s">
        <v>141</v>
      </c>
      <c r="C986" s="1" t="s">
        <v>142</v>
      </c>
      <c r="D986" s="1">
        <v>169734.0</v>
      </c>
      <c r="E986" s="1" t="str">
        <f>IFERROR(__xludf.DUMMYFUNCTION("DETECTLANGUAGE(C986)"),"en")</f>
        <v>en</v>
      </c>
    </row>
    <row r="987">
      <c r="A987" s="2">
        <v>44233.847916666666</v>
      </c>
      <c r="B987" s="1" t="s">
        <v>88</v>
      </c>
      <c r="C987" s="1" t="s">
        <v>236</v>
      </c>
      <c r="D987" s="1">
        <v>2009.0</v>
      </c>
      <c r="E987" s="1" t="str">
        <f>IFERROR(__xludf.DUMMYFUNCTION("DETECTLANGUAGE(C987)"),"en")</f>
        <v>en</v>
      </c>
    </row>
    <row r="988">
      <c r="A988" s="2">
        <v>44233.847916666666</v>
      </c>
      <c r="B988" s="1" t="s">
        <v>163</v>
      </c>
      <c r="C988" s="1" t="s">
        <v>164</v>
      </c>
      <c r="D988" s="1">
        <v>233113.0</v>
      </c>
      <c r="E988" s="1" t="str">
        <f>IFERROR(__xludf.DUMMYFUNCTION("DETECTLANGUAGE(C988)"),"sl")</f>
        <v>sl</v>
      </c>
    </row>
    <row r="989">
      <c r="A989" s="2">
        <v>44233.847916666666</v>
      </c>
      <c r="B989" s="1" t="s">
        <v>237</v>
      </c>
      <c r="C989" s="1" t="s">
        <v>238</v>
      </c>
      <c r="D989" s="1">
        <v>807.0</v>
      </c>
      <c r="E989" s="1" t="str">
        <f>IFERROR(__xludf.DUMMYFUNCTION("DETECTLANGUAGE(C989)"),"en")</f>
        <v>en</v>
      </c>
    </row>
    <row r="990">
      <c r="A990" s="2">
        <v>44233.847916666666</v>
      </c>
      <c r="B990" s="1" t="s">
        <v>237</v>
      </c>
      <c r="C990" s="1" t="s">
        <v>238</v>
      </c>
      <c r="D990" s="1">
        <v>362.0</v>
      </c>
      <c r="E990" s="1" t="str">
        <f>IFERROR(__xludf.DUMMYFUNCTION("DETECTLANGUAGE(C990)"),"en")</f>
        <v>en</v>
      </c>
    </row>
    <row r="991">
      <c r="A991" s="2">
        <v>44233.847916666666</v>
      </c>
      <c r="B991" s="1" t="s">
        <v>135</v>
      </c>
      <c r="C991" s="1" t="s">
        <v>270</v>
      </c>
      <c r="D991" s="1">
        <v>950.0</v>
      </c>
      <c r="E991" s="1" t="str">
        <f>IFERROR(__xludf.DUMMYFUNCTION("DETECTLANGUAGE(C991)"),"en")</f>
        <v>en</v>
      </c>
    </row>
    <row r="992">
      <c r="A992" s="2">
        <v>44233.84861111111</v>
      </c>
      <c r="B992" s="1" t="s">
        <v>219</v>
      </c>
      <c r="C992" s="1" t="s">
        <v>220</v>
      </c>
      <c r="D992" s="1">
        <v>863.0</v>
      </c>
      <c r="E992" s="1" t="str">
        <f>IFERROR(__xludf.DUMMYFUNCTION("DETECTLANGUAGE(C992)"),"en")</f>
        <v>en</v>
      </c>
    </row>
    <row r="993">
      <c r="A993" s="2">
        <v>44233.84861111111</v>
      </c>
      <c r="B993" s="1" t="s">
        <v>828</v>
      </c>
      <c r="C993" s="1" t="s">
        <v>829</v>
      </c>
      <c r="D993" s="1">
        <v>293.0</v>
      </c>
      <c r="E993" s="1" t="str">
        <f>IFERROR(__xludf.DUMMYFUNCTION("DETECTLANGUAGE(C993)"),"en")</f>
        <v>en</v>
      </c>
    </row>
    <row r="994">
      <c r="A994" s="2">
        <v>44233.84861111111</v>
      </c>
      <c r="B994" s="1" t="s">
        <v>830</v>
      </c>
      <c r="C994" s="1" t="s">
        <v>831</v>
      </c>
      <c r="D994" s="1">
        <v>1686.0</v>
      </c>
      <c r="E994" s="1" t="str">
        <f>IFERROR(__xludf.DUMMYFUNCTION("DETECTLANGUAGE(C994)"),"en")</f>
        <v>en</v>
      </c>
    </row>
    <row r="995">
      <c r="A995" s="2">
        <v>44233.84861111111</v>
      </c>
      <c r="B995" s="1" t="s">
        <v>230</v>
      </c>
      <c r="C995" s="1" t="s">
        <v>231</v>
      </c>
      <c r="D995" s="1">
        <v>8713.0</v>
      </c>
      <c r="E995" s="1" t="str">
        <f>IFERROR(__xludf.DUMMYFUNCTION("DETECTLANGUAGE(C995)"),"hr")</f>
        <v>hr</v>
      </c>
    </row>
    <row r="996">
      <c r="A996" s="2">
        <v>44233.84861111111</v>
      </c>
      <c r="B996" s="1" t="s">
        <v>546</v>
      </c>
      <c r="C996" s="1" t="s">
        <v>547</v>
      </c>
      <c r="D996" s="1">
        <v>120.0</v>
      </c>
      <c r="E996" s="1" t="str">
        <f>IFERROR(__xludf.DUMMYFUNCTION("DETECTLANGUAGE(C996)"),"ru")</f>
        <v>ru</v>
      </c>
    </row>
    <row r="997">
      <c r="A997" s="2">
        <v>44233.84861111111</v>
      </c>
      <c r="B997" s="1" t="s">
        <v>135</v>
      </c>
      <c r="C997" s="1" t="s">
        <v>558</v>
      </c>
      <c r="D997" s="1">
        <v>5516.0</v>
      </c>
      <c r="E997" s="1" t="str">
        <f>IFERROR(__xludf.DUMMYFUNCTION("DETECTLANGUAGE(C997)"),"en")</f>
        <v>en</v>
      </c>
    </row>
    <row r="998">
      <c r="A998" s="2">
        <v>44233.84861111111</v>
      </c>
      <c r="B998" s="1" t="s">
        <v>832</v>
      </c>
      <c r="C998" s="1" t="s">
        <v>833</v>
      </c>
      <c r="D998" s="1">
        <v>480.0</v>
      </c>
      <c r="E998" s="1" t="str">
        <f>IFERROR(__xludf.DUMMYFUNCTION("DETECTLANGUAGE(C998)"),"en")</f>
        <v>en</v>
      </c>
    </row>
    <row r="999">
      <c r="A999" s="2">
        <v>44233.84861111111</v>
      </c>
      <c r="B999" s="1" t="s">
        <v>834</v>
      </c>
      <c r="C999" s="1" t="s">
        <v>835</v>
      </c>
      <c r="D999" s="1">
        <v>877.0</v>
      </c>
      <c r="E999" s="1" t="str">
        <f>IFERROR(__xludf.DUMMYFUNCTION("DETECTLANGUAGE(C999)"),"uz")</f>
        <v>uz</v>
      </c>
    </row>
    <row r="1000">
      <c r="A1000" s="2">
        <v>44233.84861111111</v>
      </c>
      <c r="B1000" s="1" t="s">
        <v>118</v>
      </c>
      <c r="C1000" s="1" t="s">
        <v>119</v>
      </c>
      <c r="D1000" s="1">
        <v>677.0</v>
      </c>
      <c r="E1000" s="1" t="str">
        <f>IFERROR(__xludf.DUMMYFUNCTION("DETECTLANGUAGE(C1000)"),"en")</f>
        <v>en</v>
      </c>
    </row>
    <row r="1001">
      <c r="A1001" s="2">
        <v>44233.84861111111</v>
      </c>
      <c r="B1001" s="1" t="s">
        <v>836</v>
      </c>
      <c r="C1001" s="1" t="s">
        <v>837</v>
      </c>
      <c r="D1001" s="1">
        <v>2378.0</v>
      </c>
      <c r="E1001" s="1" t="str">
        <f>IFERROR(__xludf.DUMMYFUNCTION("DETECTLANGUAGE(C1001)"),"en")</f>
        <v>en</v>
      </c>
    </row>
    <row r="1002">
      <c r="A1002" s="2">
        <v>44233.84861111111</v>
      </c>
      <c r="B1002" s="1" t="s">
        <v>100</v>
      </c>
      <c r="C1002" s="1" t="s">
        <v>838</v>
      </c>
      <c r="D1002" s="1">
        <v>1645.0</v>
      </c>
      <c r="E1002" s="1" t="str">
        <f>IFERROR(__xludf.DUMMYFUNCTION("DETECTLANGUAGE(C1002)"),"en")</f>
        <v>en</v>
      </c>
    </row>
    <row r="1003">
      <c r="A1003" s="2">
        <v>44233.84861111111</v>
      </c>
      <c r="B1003" s="1" t="s">
        <v>226</v>
      </c>
      <c r="C1003" s="1" t="s">
        <v>334</v>
      </c>
      <c r="D1003" s="1">
        <v>860.0</v>
      </c>
      <c r="E1003" s="1" t="str">
        <f>IFERROR(__xludf.DUMMYFUNCTION("DETECTLANGUAGE(C1003)"),"en")</f>
        <v>en</v>
      </c>
    </row>
    <row r="1004">
      <c r="A1004" s="2">
        <v>44233.84861111111</v>
      </c>
      <c r="B1004" s="1" t="s">
        <v>167</v>
      </c>
      <c r="C1004" s="1" t="s">
        <v>839</v>
      </c>
      <c r="D1004" s="1">
        <v>4781.0</v>
      </c>
      <c r="E1004" s="1" t="str">
        <f>IFERROR(__xludf.DUMMYFUNCTION("DETECTLANGUAGE(C1004)"),"en")</f>
        <v>en</v>
      </c>
    </row>
    <row r="1005">
      <c r="A1005" s="2">
        <v>44233.84861111111</v>
      </c>
      <c r="B1005" s="1" t="s">
        <v>840</v>
      </c>
      <c r="C1005" s="1" t="s">
        <v>841</v>
      </c>
      <c r="D1005" s="1">
        <v>440.0</v>
      </c>
      <c r="E1005" s="1" t="str">
        <f>IFERROR(__xludf.DUMMYFUNCTION("DETECTLANGUAGE(C1005)"),"en")</f>
        <v>en</v>
      </c>
    </row>
    <row r="1006">
      <c r="A1006" s="2">
        <v>44233.84861111111</v>
      </c>
      <c r="B1006" s="1" t="s">
        <v>767</v>
      </c>
      <c r="C1006" s="1" t="s">
        <v>842</v>
      </c>
      <c r="D1006" s="1">
        <v>681.0</v>
      </c>
      <c r="E1006" s="1" t="str">
        <f>IFERROR(__xludf.DUMMYFUNCTION("DETECTLANGUAGE(C1006)"),"en")</f>
        <v>en</v>
      </c>
    </row>
    <row r="1007">
      <c r="A1007" s="2">
        <v>44233.84861111111</v>
      </c>
      <c r="B1007" s="1" t="s">
        <v>305</v>
      </c>
      <c r="C1007" s="1" t="s">
        <v>621</v>
      </c>
      <c r="D1007" s="1">
        <v>993.0</v>
      </c>
      <c r="E1007" s="1" t="str">
        <f>IFERROR(__xludf.DUMMYFUNCTION("DETECTLANGUAGE(C1007)"),"en")</f>
        <v>en</v>
      </c>
    </row>
    <row r="1008">
      <c r="A1008" s="2">
        <v>44233.84861111111</v>
      </c>
      <c r="B1008" s="1" t="s">
        <v>843</v>
      </c>
      <c r="C1008" s="1" t="s">
        <v>844</v>
      </c>
      <c r="D1008" s="1">
        <v>275.0</v>
      </c>
      <c r="E1008" s="1" t="str">
        <f>IFERROR(__xludf.DUMMYFUNCTION("DETECTLANGUAGE(C1008)"),"en")</f>
        <v>en</v>
      </c>
    </row>
    <row r="1009">
      <c r="A1009" s="2">
        <v>44233.84861111111</v>
      </c>
      <c r="B1009" s="1" t="s">
        <v>135</v>
      </c>
      <c r="C1009" s="1" t="s">
        <v>270</v>
      </c>
      <c r="D1009" s="1">
        <v>24955.0</v>
      </c>
      <c r="E1009" s="1" t="str">
        <f>IFERROR(__xludf.DUMMYFUNCTION("DETECTLANGUAGE(C1009)"),"en")</f>
        <v>en</v>
      </c>
    </row>
    <row r="1010">
      <c r="A1010" s="2">
        <v>44233.84861111111</v>
      </c>
      <c r="B1010" s="1" t="s">
        <v>263</v>
      </c>
      <c r="C1010" s="1" t="s">
        <v>797</v>
      </c>
      <c r="D1010" s="1">
        <v>4420.0</v>
      </c>
      <c r="E1010" s="1" t="str">
        <f>IFERROR(__xludf.DUMMYFUNCTION("DETECTLANGUAGE(C1010)"),"en")</f>
        <v>en</v>
      </c>
    </row>
    <row r="1011">
      <c r="A1011" s="2">
        <v>44233.84930555556</v>
      </c>
      <c r="B1011" s="1" t="s">
        <v>589</v>
      </c>
      <c r="C1011" s="1" t="s">
        <v>594</v>
      </c>
      <c r="D1011" s="1">
        <v>4492.0</v>
      </c>
      <c r="E1011" s="1" t="str">
        <f>IFERROR(__xludf.DUMMYFUNCTION("DETECTLANGUAGE(C1011)"),"en")</f>
        <v>en</v>
      </c>
    </row>
    <row r="1012">
      <c r="A1012" s="2">
        <v>44233.84930555556</v>
      </c>
      <c r="B1012" s="1" t="s">
        <v>128</v>
      </c>
      <c r="C1012" s="1" t="s">
        <v>161</v>
      </c>
      <c r="D1012" s="1">
        <v>47686.0</v>
      </c>
      <c r="E1012" s="1" t="str">
        <f>IFERROR(__xludf.DUMMYFUNCTION("DETECTLANGUAGE(C1012)"),"en")</f>
        <v>en</v>
      </c>
    </row>
    <row r="1013">
      <c r="A1013" s="2">
        <v>44233.84930555556</v>
      </c>
      <c r="B1013" s="1" t="s">
        <v>244</v>
      </c>
      <c r="C1013" s="1" t="s">
        <v>245</v>
      </c>
      <c r="D1013" s="1">
        <v>16411.0</v>
      </c>
      <c r="E1013" s="1" t="str">
        <f>IFERROR(__xludf.DUMMYFUNCTION("DETECTLANGUAGE(C1013)"),"en")</f>
        <v>en</v>
      </c>
    </row>
    <row r="1014">
      <c r="A1014" s="2">
        <v>44233.85</v>
      </c>
      <c r="B1014" s="1" t="s">
        <v>356</v>
      </c>
      <c r="C1014" s="1" t="s">
        <v>357</v>
      </c>
      <c r="D1014" s="1">
        <v>0.0</v>
      </c>
      <c r="E1014" s="1" t="str">
        <f>IFERROR(__xludf.DUMMYFUNCTION("DETECTLANGUAGE(C1014)"),"en")</f>
        <v>en</v>
      </c>
    </row>
    <row r="1015">
      <c r="A1015" s="2">
        <v>44233.85</v>
      </c>
      <c r="B1015" s="1" t="s">
        <v>678</v>
      </c>
      <c r="C1015" s="1" t="s">
        <v>679</v>
      </c>
      <c r="D1015" s="1">
        <v>2060.0</v>
      </c>
      <c r="E1015" s="1" t="str">
        <f>IFERROR(__xludf.DUMMYFUNCTION("DETECTLANGUAGE(C1015)"),"en")</f>
        <v>en</v>
      </c>
    </row>
    <row r="1016">
      <c r="A1016" s="2">
        <v>44233.85</v>
      </c>
      <c r="B1016" s="1" t="s">
        <v>845</v>
      </c>
      <c r="C1016" s="1" t="s">
        <v>846</v>
      </c>
      <c r="D1016" s="1">
        <v>4983.0</v>
      </c>
      <c r="E1016" s="1" t="str">
        <f>IFERROR(__xludf.DUMMYFUNCTION("DETECTLANGUAGE(C1016)"),"en")</f>
        <v>en</v>
      </c>
    </row>
    <row r="1017">
      <c r="A1017" s="2">
        <v>44233.85</v>
      </c>
      <c r="B1017" s="1" t="s">
        <v>202</v>
      </c>
      <c r="C1017" s="1" t="s">
        <v>203</v>
      </c>
      <c r="D1017" s="1">
        <v>95.0</v>
      </c>
      <c r="E1017" s="1" t="str">
        <f>IFERROR(__xludf.DUMMYFUNCTION("DETECTLANGUAGE(C1017)"),"en")</f>
        <v>en</v>
      </c>
    </row>
    <row r="1018">
      <c r="A1018" s="2">
        <v>44233.85208333333</v>
      </c>
      <c r="B1018" s="1" t="s">
        <v>135</v>
      </c>
      <c r="C1018" s="1" t="s">
        <v>374</v>
      </c>
      <c r="D1018" s="1">
        <v>176293.0</v>
      </c>
      <c r="E1018" s="1" t="str">
        <f>IFERROR(__xludf.DUMMYFUNCTION("DETECTLANGUAGE(C1018)"),"en")</f>
        <v>en</v>
      </c>
    </row>
    <row r="1019">
      <c r="A1019" s="2">
        <v>44233.854166666664</v>
      </c>
      <c r="B1019" s="1" t="s">
        <v>303</v>
      </c>
      <c r="C1019" s="1" t="s">
        <v>741</v>
      </c>
      <c r="D1019" s="1">
        <v>222160.0</v>
      </c>
      <c r="E1019" s="1" t="str">
        <f>IFERROR(__xludf.DUMMYFUNCTION("DETECTLANGUAGE(C1019)"),"en")</f>
        <v>en</v>
      </c>
    </row>
    <row r="1020">
      <c r="A1020" s="2">
        <v>44233.856944444444</v>
      </c>
      <c r="B1020" s="1" t="s">
        <v>76</v>
      </c>
      <c r="C1020" s="1" t="s">
        <v>344</v>
      </c>
      <c r="D1020" s="1">
        <v>199720.0</v>
      </c>
      <c r="E1020" s="1" t="str">
        <f>IFERROR(__xludf.DUMMYFUNCTION("DETECTLANGUAGE(C1020)"),"es")</f>
        <v>es</v>
      </c>
    </row>
    <row r="1021">
      <c r="A1021" s="2">
        <v>44233.856944444444</v>
      </c>
      <c r="B1021" s="1" t="s">
        <v>163</v>
      </c>
      <c r="C1021" s="1" t="s">
        <v>164</v>
      </c>
      <c r="D1021" s="1">
        <v>13157.0</v>
      </c>
      <c r="E1021" s="1" t="str">
        <f>IFERROR(__xludf.DUMMYFUNCTION("DETECTLANGUAGE(C1021)"),"sl")</f>
        <v>sl</v>
      </c>
    </row>
    <row r="1022">
      <c r="A1022" s="2">
        <v>44233.85833333333</v>
      </c>
      <c r="B1022" s="1" t="s">
        <v>155</v>
      </c>
      <c r="C1022" s="1" t="s">
        <v>295</v>
      </c>
      <c r="D1022" s="1">
        <v>94616.0</v>
      </c>
      <c r="E1022" s="1" t="str">
        <f>IFERROR(__xludf.DUMMYFUNCTION("DETECTLANGUAGE(C1022)"),"en")</f>
        <v>en</v>
      </c>
    </row>
    <row r="1023">
      <c r="A1023" s="2">
        <v>44234.33611111111</v>
      </c>
      <c r="B1023" s="1" t="s">
        <v>242</v>
      </c>
      <c r="C1023" s="1" t="s">
        <v>243</v>
      </c>
      <c r="D1023" s="1">
        <v>111657.0</v>
      </c>
      <c r="E1023" s="1" t="str">
        <f>IFERROR(__xludf.DUMMYFUNCTION("DETECTLANGUAGE(C1023)"),"en")</f>
        <v>en</v>
      </c>
    </row>
    <row r="1024">
      <c r="A1024" s="2">
        <v>44234.33819444444</v>
      </c>
      <c r="B1024" s="1" t="s">
        <v>242</v>
      </c>
      <c r="C1024" s="1" t="s">
        <v>243</v>
      </c>
      <c r="D1024" s="1">
        <v>160363.0</v>
      </c>
      <c r="E1024" s="1" t="str">
        <f>IFERROR(__xludf.DUMMYFUNCTION("DETECTLANGUAGE(C1024)"),"en")</f>
        <v>en</v>
      </c>
    </row>
    <row r="1025">
      <c r="A1025" s="2">
        <v>44234.33888888889</v>
      </c>
      <c r="B1025" s="1" t="s">
        <v>78</v>
      </c>
      <c r="C1025" s="1" t="s">
        <v>432</v>
      </c>
      <c r="D1025" s="1">
        <v>93257.0</v>
      </c>
      <c r="E1025" s="1" t="str">
        <f>IFERROR(__xludf.DUMMYFUNCTION("DETECTLANGUAGE(C1025)"),"en")</f>
        <v>en</v>
      </c>
    </row>
    <row r="1026">
      <c r="A1026" s="2">
        <v>44234.35486111111</v>
      </c>
      <c r="B1026" s="1" t="s">
        <v>78</v>
      </c>
      <c r="C1026" s="1" t="s">
        <v>432</v>
      </c>
      <c r="D1026" s="1">
        <v>11868.0</v>
      </c>
      <c r="E1026" s="1" t="str">
        <f>IFERROR(__xludf.DUMMYFUNCTION("DETECTLANGUAGE(C1026)"),"en")</f>
        <v>en</v>
      </c>
    </row>
    <row r="1027">
      <c r="A1027" s="2">
        <v>44234.35763888889</v>
      </c>
      <c r="B1027" s="1" t="s">
        <v>550</v>
      </c>
      <c r="C1027" s="1" t="s">
        <v>551</v>
      </c>
      <c r="D1027" s="1">
        <v>242068.0</v>
      </c>
      <c r="E1027" s="1" t="str">
        <f>IFERROR(__xludf.DUMMYFUNCTION("DETECTLANGUAGE(C1027)"),"en")</f>
        <v>en</v>
      </c>
    </row>
    <row r="1028">
      <c r="A1028" s="2">
        <v>44234.35972222222</v>
      </c>
      <c r="B1028" s="1" t="s">
        <v>489</v>
      </c>
      <c r="C1028" s="1" t="s">
        <v>490</v>
      </c>
      <c r="D1028" s="1">
        <v>201586.0</v>
      </c>
      <c r="E1028" s="1" t="str">
        <f>IFERROR(__xludf.DUMMYFUNCTION("DETECTLANGUAGE(C1028)"),"en")</f>
        <v>en</v>
      </c>
    </row>
    <row r="1029">
      <c r="A1029" s="2">
        <v>44234.361805555556</v>
      </c>
      <c r="B1029" s="1" t="s">
        <v>476</v>
      </c>
      <c r="C1029" s="1" t="s">
        <v>477</v>
      </c>
      <c r="D1029" s="1">
        <v>186586.0</v>
      </c>
      <c r="E1029" s="1" t="str">
        <f>IFERROR(__xludf.DUMMYFUNCTION("DETECTLANGUAGE(C1029)"),"en")</f>
        <v>en</v>
      </c>
    </row>
    <row r="1030">
      <c r="A1030" s="2">
        <v>44234.3625</v>
      </c>
      <c r="B1030" s="1" t="s">
        <v>303</v>
      </c>
      <c r="C1030" s="1" t="s">
        <v>304</v>
      </c>
      <c r="D1030" s="1">
        <v>268.0</v>
      </c>
      <c r="E1030" s="1" t="str">
        <f>IFERROR(__xludf.DUMMYFUNCTION("DETECTLANGUAGE(C1030)"),"en")</f>
        <v>en</v>
      </c>
    </row>
    <row r="1031">
      <c r="A1031" s="2">
        <v>44234.3625</v>
      </c>
      <c r="B1031" s="1" t="s">
        <v>473</v>
      </c>
      <c r="C1031" s="1" t="s">
        <v>474</v>
      </c>
      <c r="D1031" s="1">
        <v>1772.0</v>
      </c>
      <c r="E1031" s="1" t="str">
        <f>IFERROR(__xludf.DUMMYFUNCTION("DETECTLANGUAGE(C1031)"),"en")</f>
        <v>en</v>
      </c>
    </row>
    <row r="1032">
      <c r="A1032" s="2">
        <v>44234.36388888889</v>
      </c>
      <c r="B1032" s="1" t="s">
        <v>473</v>
      </c>
      <c r="C1032" s="1" t="s">
        <v>474</v>
      </c>
      <c r="D1032" s="1">
        <v>122960.0</v>
      </c>
      <c r="E1032" s="1" t="str">
        <f>IFERROR(__xludf.DUMMYFUNCTION("DETECTLANGUAGE(C1032)"),"en")</f>
        <v>en</v>
      </c>
    </row>
    <row r="1033">
      <c r="A1033" s="2">
        <v>44234.42083333333</v>
      </c>
      <c r="B1033" s="1" t="s">
        <v>219</v>
      </c>
      <c r="C1033" s="1" t="s">
        <v>755</v>
      </c>
      <c r="D1033" s="1">
        <v>162802.0</v>
      </c>
      <c r="E1033" s="1" t="str">
        <f>IFERROR(__xludf.DUMMYFUNCTION("DETECTLANGUAGE(C1033)"),"en")</f>
        <v>en</v>
      </c>
    </row>
    <row r="1034">
      <c r="A1034" s="2">
        <v>44234.42291666667</v>
      </c>
      <c r="B1034" s="1" t="s">
        <v>847</v>
      </c>
      <c r="C1034" s="1" t="s">
        <v>848</v>
      </c>
      <c r="D1034" s="1">
        <v>0.0</v>
      </c>
      <c r="E1034" s="1" t="str">
        <f>IFERROR(__xludf.DUMMYFUNCTION("DETECTLANGUAGE(C1034)"),"en")</f>
        <v>en</v>
      </c>
    </row>
    <row r="1035">
      <c r="A1035" s="2">
        <v>44234.42291666667</v>
      </c>
      <c r="B1035" s="1" t="s">
        <v>219</v>
      </c>
      <c r="C1035" s="1" t="s">
        <v>755</v>
      </c>
      <c r="D1035" s="1">
        <v>145995.0</v>
      </c>
      <c r="E1035" s="1" t="str">
        <f>IFERROR(__xludf.DUMMYFUNCTION("DETECTLANGUAGE(C1035)"),"en")</f>
        <v>en</v>
      </c>
    </row>
    <row r="1036">
      <c r="A1036" s="2">
        <v>44234.42291666667</v>
      </c>
      <c r="B1036" s="1" t="s">
        <v>219</v>
      </c>
      <c r="C1036" s="1" t="s">
        <v>755</v>
      </c>
      <c r="D1036" s="1">
        <v>22433.0</v>
      </c>
      <c r="E1036" s="1" t="str">
        <f>IFERROR(__xludf.DUMMYFUNCTION("DETECTLANGUAGE(C1036)"),"en")</f>
        <v>en</v>
      </c>
    </row>
    <row r="1037">
      <c r="A1037" s="2">
        <v>44234.425</v>
      </c>
      <c r="B1037" s="1" t="s">
        <v>128</v>
      </c>
      <c r="C1037" s="1" t="s">
        <v>161</v>
      </c>
      <c r="D1037" s="1">
        <v>182373.0</v>
      </c>
      <c r="E1037" s="1" t="str">
        <f>IFERROR(__xludf.DUMMYFUNCTION("DETECTLANGUAGE(C1037)"),"en")</f>
        <v>en</v>
      </c>
    </row>
    <row r="1038">
      <c r="A1038" s="2">
        <v>44234.42569444444</v>
      </c>
      <c r="B1038" s="1" t="s">
        <v>589</v>
      </c>
      <c r="C1038" s="1" t="s">
        <v>594</v>
      </c>
      <c r="D1038" s="1">
        <v>75725.0</v>
      </c>
      <c r="E1038" s="1" t="str">
        <f>IFERROR(__xludf.DUMMYFUNCTION("DETECTLANGUAGE(C1038)"),"en")</f>
        <v>en</v>
      </c>
    </row>
    <row r="1039">
      <c r="A1039" s="2">
        <v>44234.42638888889</v>
      </c>
      <c r="B1039" s="1" t="s">
        <v>489</v>
      </c>
      <c r="C1039" s="1" t="s">
        <v>490</v>
      </c>
      <c r="D1039" s="1">
        <v>30461.0</v>
      </c>
      <c r="E1039" s="1" t="str">
        <f>IFERROR(__xludf.DUMMYFUNCTION("DETECTLANGUAGE(C1039)"),"en")</f>
        <v>en</v>
      </c>
    </row>
    <row r="1040">
      <c r="A1040" s="2">
        <v>44234.65555555555</v>
      </c>
      <c r="B1040" s="1" t="s">
        <v>849</v>
      </c>
      <c r="C1040" s="1" t="s">
        <v>850</v>
      </c>
      <c r="D1040" s="1">
        <v>11480.0</v>
      </c>
      <c r="E1040" s="1" t="str">
        <f>IFERROR(__xludf.DUMMYFUNCTION("DETECTLANGUAGE(C1040)"),"bg")</f>
        <v>bg</v>
      </c>
    </row>
    <row r="1041">
      <c r="A1041" s="2">
        <v>44234.65555555555</v>
      </c>
      <c r="B1041" s="1" t="s">
        <v>219</v>
      </c>
      <c r="C1041" s="1" t="s">
        <v>755</v>
      </c>
      <c r="D1041" s="1">
        <v>3880.0</v>
      </c>
      <c r="E1041" s="1" t="str">
        <f>IFERROR(__xludf.DUMMYFUNCTION("DETECTLANGUAGE(C1041)"),"en")</f>
        <v>en</v>
      </c>
    </row>
    <row r="1042">
      <c r="A1042" s="2">
        <v>44234.65555555555</v>
      </c>
      <c r="B1042" s="1" t="s">
        <v>219</v>
      </c>
      <c r="C1042" s="1" t="s">
        <v>755</v>
      </c>
      <c r="D1042" s="1">
        <v>8407.0</v>
      </c>
      <c r="E1042" s="1" t="str">
        <f>IFERROR(__xludf.DUMMYFUNCTION("DETECTLANGUAGE(C1042)"),"en")</f>
        <v>en</v>
      </c>
    </row>
    <row r="1043">
      <c r="A1043" s="2">
        <v>44234.65555555555</v>
      </c>
      <c r="B1043" s="1" t="s">
        <v>219</v>
      </c>
      <c r="C1043" s="1" t="s">
        <v>755</v>
      </c>
      <c r="D1043" s="1">
        <v>1738.0</v>
      </c>
      <c r="E1043" s="1" t="str">
        <f>IFERROR(__xludf.DUMMYFUNCTION("DETECTLANGUAGE(C1043)"),"en")</f>
        <v>en</v>
      </c>
    </row>
    <row r="1044">
      <c r="A1044" s="2">
        <v>44234.65625</v>
      </c>
      <c r="B1044" s="1" t="s">
        <v>118</v>
      </c>
      <c r="C1044" s="1" t="s">
        <v>119</v>
      </c>
      <c r="D1044" s="1">
        <v>10812.0</v>
      </c>
      <c r="E1044" s="1" t="str">
        <f>IFERROR(__xludf.DUMMYFUNCTION("DETECTLANGUAGE(C1044)"),"en")</f>
        <v>en</v>
      </c>
    </row>
    <row r="1045">
      <c r="A1045" s="2">
        <v>44234.65694444445</v>
      </c>
      <c r="B1045" s="1" t="s">
        <v>473</v>
      </c>
      <c r="C1045" s="1" t="s">
        <v>851</v>
      </c>
      <c r="D1045" s="1">
        <v>61891.0</v>
      </c>
      <c r="E1045" s="1" t="str">
        <f>IFERROR(__xludf.DUMMYFUNCTION("DETECTLANGUAGE(C1045)"),"hi")</f>
        <v>hi</v>
      </c>
    </row>
    <row r="1046">
      <c r="A1046" s="2">
        <v>44234.657638888886</v>
      </c>
      <c r="B1046" s="1" t="s">
        <v>852</v>
      </c>
      <c r="C1046" s="1" t="s">
        <v>853</v>
      </c>
      <c r="D1046" s="1">
        <v>71704.0</v>
      </c>
      <c r="E1046" s="1" t="str">
        <f>IFERROR(__xludf.DUMMYFUNCTION("DETECTLANGUAGE(C1046)"),"mr")</f>
        <v>mr</v>
      </c>
    </row>
    <row r="1047">
      <c r="A1047" s="2">
        <v>44234.69652777778</v>
      </c>
      <c r="B1047" s="1" t="s">
        <v>114</v>
      </c>
      <c r="C1047" s="1" t="s">
        <v>804</v>
      </c>
      <c r="D1047" s="1">
        <v>229453.0</v>
      </c>
      <c r="E1047" s="1" t="str">
        <f>IFERROR(__xludf.DUMMYFUNCTION("DETECTLANGUAGE(C1047)"),"en")</f>
        <v>en</v>
      </c>
    </row>
    <row r="1048">
      <c r="A1048" s="2">
        <v>44234.69861111111</v>
      </c>
      <c r="B1048" s="1" t="s">
        <v>845</v>
      </c>
      <c r="C1048" s="1" t="s">
        <v>854</v>
      </c>
      <c r="D1048" s="1">
        <v>78396.0</v>
      </c>
      <c r="E1048" s="1" t="str">
        <f>IFERROR(__xludf.DUMMYFUNCTION("DETECTLANGUAGE(C1048)"),"en")</f>
        <v>en</v>
      </c>
    </row>
    <row r="1049">
      <c r="A1049" s="2">
        <v>44234.700694444444</v>
      </c>
      <c r="B1049" s="1" t="s">
        <v>76</v>
      </c>
      <c r="C1049" s="1" t="s">
        <v>353</v>
      </c>
      <c r="D1049" s="1">
        <v>2850.0</v>
      </c>
      <c r="E1049" s="1" t="str">
        <f>IFERROR(__xludf.DUMMYFUNCTION("DETECTLANGUAGE(C1049)"),"en")</f>
        <v>en</v>
      </c>
    </row>
    <row r="1050">
      <c r="A1050" s="2">
        <v>44234.700694444444</v>
      </c>
      <c r="B1050" s="1" t="s">
        <v>845</v>
      </c>
      <c r="C1050" s="1" t="s">
        <v>855</v>
      </c>
      <c r="D1050" s="1">
        <v>407.0</v>
      </c>
      <c r="E1050" s="1" t="str">
        <f>IFERROR(__xludf.DUMMYFUNCTION("DETECTLANGUAGE(C1050)"),"en")</f>
        <v>en</v>
      </c>
    </row>
    <row r="1051">
      <c r="A1051" s="2">
        <v>44234.700694444444</v>
      </c>
      <c r="B1051" s="1" t="s">
        <v>856</v>
      </c>
      <c r="C1051" s="1" t="s">
        <v>857</v>
      </c>
      <c r="D1051" s="1">
        <v>173799.0</v>
      </c>
      <c r="E1051" s="1" t="str">
        <f>IFERROR(__xludf.DUMMYFUNCTION("DETECTLANGUAGE(C1051)"),"en")</f>
        <v>en</v>
      </c>
    </row>
    <row r="1052">
      <c r="A1052" s="2">
        <v>44234.700694444444</v>
      </c>
      <c r="B1052" s="1" t="s">
        <v>858</v>
      </c>
      <c r="C1052" s="1" t="s">
        <v>859</v>
      </c>
      <c r="D1052" s="1">
        <v>1020.0</v>
      </c>
      <c r="E1052" s="1" t="str">
        <f>IFERROR(__xludf.DUMMYFUNCTION("DETECTLANGUAGE(C1052)"),"en")</f>
        <v>en</v>
      </c>
    </row>
    <row r="1053">
      <c r="A1053" s="2">
        <v>44234.700694444444</v>
      </c>
      <c r="B1053" s="1" t="s">
        <v>860</v>
      </c>
      <c r="C1053" s="1" t="s">
        <v>861</v>
      </c>
      <c r="D1053" s="1">
        <v>12250.0</v>
      </c>
      <c r="E1053" s="1" t="str">
        <f>IFERROR(__xludf.DUMMYFUNCTION("DETECTLANGUAGE(C1053)"),"en")</f>
        <v>en</v>
      </c>
    </row>
    <row r="1054">
      <c r="A1054" s="2">
        <v>44234.70347222222</v>
      </c>
      <c r="B1054" s="1" t="s">
        <v>165</v>
      </c>
      <c r="C1054" s="1" t="s">
        <v>166</v>
      </c>
      <c r="D1054" s="1">
        <v>231000.0</v>
      </c>
      <c r="E1054" s="1" t="str">
        <f>IFERROR(__xludf.DUMMYFUNCTION("DETECTLANGUAGE(C1054)"),"en")</f>
        <v>en</v>
      </c>
    </row>
    <row r="1055">
      <c r="A1055" s="2">
        <v>44234.70486111111</v>
      </c>
      <c r="B1055" s="1" t="s">
        <v>862</v>
      </c>
      <c r="C1055" s="1" t="s">
        <v>863</v>
      </c>
      <c r="D1055" s="1">
        <v>105373.0</v>
      </c>
      <c r="E1055" s="1" t="str">
        <f>IFERROR(__xludf.DUMMYFUNCTION("DETECTLANGUAGE(C1055)"),"en")</f>
        <v>en</v>
      </c>
    </row>
    <row r="1056">
      <c r="A1056" s="2">
        <v>44234.70694444444</v>
      </c>
      <c r="B1056" s="1" t="s">
        <v>240</v>
      </c>
      <c r="C1056" s="1" t="s">
        <v>241</v>
      </c>
      <c r="D1056" s="1">
        <v>235477.0</v>
      </c>
      <c r="E1056" s="1" t="str">
        <f>IFERROR(__xludf.DUMMYFUNCTION("DETECTLANGUAGE(C1056)"),"en")</f>
        <v>en</v>
      </c>
    </row>
    <row r="1057">
      <c r="A1057" s="2">
        <v>44234.708333333336</v>
      </c>
      <c r="B1057" s="1" t="s">
        <v>76</v>
      </c>
      <c r="C1057" s="1" t="s">
        <v>345</v>
      </c>
      <c r="D1057" s="1">
        <v>96732.0</v>
      </c>
      <c r="E1057" s="1" t="str">
        <f>IFERROR(__xludf.DUMMYFUNCTION("DETECTLANGUAGE(C1057)"),"en")</f>
        <v>en</v>
      </c>
    </row>
    <row r="1058">
      <c r="A1058" s="2">
        <v>44234.71319444444</v>
      </c>
      <c r="B1058" s="1" t="s">
        <v>76</v>
      </c>
      <c r="C1058" s="1" t="s">
        <v>345</v>
      </c>
      <c r="D1058" s="1">
        <v>159637.0</v>
      </c>
      <c r="E1058" s="1" t="str">
        <f>IFERROR(__xludf.DUMMYFUNCTION("DETECTLANGUAGE(C1058)"),"en")</f>
        <v>en</v>
      </c>
    </row>
    <row r="1059">
      <c r="A1059" s="2">
        <v>44234.71597222222</v>
      </c>
      <c r="B1059" s="1" t="s">
        <v>291</v>
      </c>
      <c r="C1059" s="1" t="s">
        <v>292</v>
      </c>
      <c r="D1059" s="1">
        <v>237792.0</v>
      </c>
      <c r="E1059" s="1" t="str">
        <f>IFERROR(__xludf.DUMMYFUNCTION("DETECTLANGUAGE(C1059)"),"en")</f>
        <v>en</v>
      </c>
    </row>
    <row r="1060">
      <c r="A1060" s="2">
        <v>44234.71805555555</v>
      </c>
      <c r="B1060" s="1" t="s">
        <v>167</v>
      </c>
      <c r="C1060" s="1" t="s">
        <v>864</v>
      </c>
      <c r="D1060" s="1">
        <v>187931.0</v>
      </c>
      <c r="E1060" s="1" t="str">
        <f>IFERROR(__xludf.DUMMYFUNCTION("DETECTLANGUAGE(C1060)"),"en")</f>
        <v>en</v>
      </c>
    </row>
    <row r="1061">
      <c r="A1061" s="2">
        <v>44234.71805555555</v>
      </c>
      <c r="B1061" s="1" t="s">
        <v>167</v>
      </c>
      <c r="C1061" s="1" t="s">
        <v>839</v>
      </c>
      <c r="D1061" s="1">
        <v>2421.0</v>
      </c>
      <c r="E1061" s="1" t="str">
        <f>IFERROR(__xludf.DUMMYFUNCTION("DETECTLANGUAGE(C1061)"),"en")</f>
        <v>en</v>
      </c>
    </row>
    <row r="1062">
      <c r="A1062" s="2">
        <v>44234.73888888889</v>
      </c>
      <c r="B1062" s="1" t="s">
        <v>143</v>
      </c>
      <c r="C1062" s="1" t="s">
        <v>144</v>
      </c>
      <c r="D1062" s="1">
        <v>95612.0</v>
      </c>
      <c r="E1062" s="1" t="str">
        <f>IFERROR(__xludf.DUMMYFUNCTION("DETECTLANGUAGE(C1062)"),"en")</f>
        <v>en</v>
      </c>
    </row>
    <row r="1063">
      <c r="A1063" s="2">
        <v>44234.740277777775</v>
      </c>
      <c r="B1063" s="1" t="s">
        <v>126</v>
      </c>
      <c r="C1063" s="1" t="s">
        <v>127</v>
      </c>
      <c r="D1063" s="1">
        <v>120228.0</v>
      </c>
      <c r="E1063" s="1" t="str">
        <f>IFERROR(__xludf.DUMMYFUNCTION("DETECTLANGUAGE(C1063)"),"en")</f>
        <v>en</v>
      </c>
    </row>
    <row r="1064">
      <c r="A1064" s="2">
        <v>44234.74166666667</v>
      </c>
      <c r="B1064" s="1" t="s">
        <v>232</v>
      </c>
      <c r="C1064" s="1" t="s">
        <v>654</v>
      </c>
      <c r="D1064" s="1">
        <v>119507.0</v>
      </c>
      <c r="E1064" s="1" t="str">
        <f>IFERROR(__xludf.DUMMYFUNCTION("DETECTLANGUAGE(C1064)"),"en")</f>
        <v>en</v>
      </c>
    </row>
    <row r="1065">
      <c r="A1065" s="2">
        <v>44234.74444444444</v>
      </c>
      <c r="B1065" s="1" t="s">
        <v>149</v>
      </c>
      <c r="C1065" s="1" t="s">
        <v>150</v>
      </c>
      <c r="D1065" s="1">
        <v>222680.0</v>
      </c>
      <c r="E1065" s="1" t="str">
        <f>IFERROR(__xludf.DUMMYFUNCTION("DETECTLANGUAGE(C1065)"),"en")</f>
        <v>en</v>
      </c>
    </row>
    <row r="1066">
      <c r="A1066" s="2">
        <v>44234.74722222222</v>
      </c>
      <c r="B1066" s="1" t="s">
        <v>88</v>
      </c>
      <c r="C1066" s="1" t="s">
        <v>236</v>
      </c>
      <c r="D1066" s="1">
        <v>269680.0</v>
      </c>
      <c r="E1066" s="1" t="str">
        <f>IFERROR(__xludf.DUMMYFUNCTION("DETECTLANGUAGE(C1066)"),"en")</f>
        <v>en</v>
      </c>
    </row>
    <row r="1067">
      <c r="A1067" s="2">
        <v>44234.74930555555</v>
      </c>
      <c r="B1067" s="1" t="s">
        <v>128</v>
      </c>
      <c r="C1067" s="1" t="s">
        <v>298</v>
      </c>
      <c r="D1067" s="1">
        <v>148640.0</v>
      </c>
      <c r="E1067" s="1" t="str">
        <f>IFERROR(__xludf.DUMMYFUNCTION("DETECTLANGUAGE(C1067)"),"en")</f>
        <v>en</v>
      </c>
    </row>
    <row r="1068">
      <c r="A1068" s="2">
        <v>44234.751388888886</v>
      </c>
      <c r="B1068" s="1" t="s">
        <v>242</v>
      </c>
      <c r="C1068" s="1" t="s">
        <v>243</v>
      </c>
      <c r="D1068" s="1">
        <v>183760.0</v>
      </c>
      <c r="E1068" s="1" t="str">
        <f>IFERROR(__xludf.DUMMYFUNCTION("DETECTLANGUAGE(C1068)"),"en")</f>
        <v>en</v>
      </c>
    </row>
    <row r="1069">
      <c r="A1069" s="2">
        <v>44234.754166666666</v>
      </c>
      <c r="B1069" s="1" t="s">
        <v>409</v>
      </c>
      <c r="C1069" s="1" t="s">
        <v>410</v>
      </c>
      <c r="D1069" s="1">
        <v>230448.0</v>
      </c>
      <c r="E1069" s="1" t="str">
        <f>IFERROR(__xludf.DUMMYFUNCTION("DETECTLANGUAGE(C1069)"),"und")</f>
        <v>und</v>
      </c>
    </row>
    <row r="1070">
      <c r="A1070" s="2">
        <v>44234.75555555556</v>
      </c>
      <c r="B1070" s="1" t="s">
        <v>188</v>
      </c>
      <c r="C1070" s="1" t="s">
        <v>269</v>
      </c>
      <c r="D1070" s="1">
        <v>144539.0</v>
      </c>
      <c r="E1070" s="1" t="str">
        <f>IFERROR(__xludf.DUMMYFUNCTION("DETECTLANGUAGE(C1070)"),"en")</f>
        <v>en</v>
      </c>
    </row>
    <row r="1071">
      <c r="A1071" s="2">
        <v>44234.75833333333</v>
      </c>
      <c r="B1071" s="1" t="s">
        <v>165</v>
      </c>
      <c r="C1071" s="1" t="s">
        <v>166</v>
      </c>
      <c r="D1071" s="1">
        <v>231000.0</v>
      </c>
      <c r="E1071" s="1" t="str">
        <f>IFERROR(__xludf.DUMMYFUNCTION("DETECTLANGUAGE(C1071)"),"en")</f>
        <v>en</v>
      </c>
    </row>
    <row r="1072">
      <c r="A1072" s="2">
        <v>44234.759722222225</v>
      </c>
      <c r="B1072" s="1" t="s">
        <v>133</v>
      </c>
      <c r="C1072" s="1" t="s">
        <v>134</v>
      </c>
      <c r="D1072" s="1">
        <v>146739.0</v>
      </c>
      <c r="E1072" s="1" t="str">
        <f>IFERROR(__xludf.DUMMYFUNCTION("DETECTLANGUAGE(C1072)"),"en")</f>
        <v>en</v>
      </c>
    </row>
    <row r="1073">
      <c r="A1073" s="2">
        <v>44234.7625</v>
      </c>
      <c r="B1073" s="1" t="s">
        <v>124</v>
      </c>
      <c r="C1073" s="1" t="s">
        <v>125</v>
      </c>
      <c r="D1073" s="1">
        <v>200186.0</v>
      </c>
      <c r="E1073" s="1" t="str">
        <f>IFERROR(__xludf.DUMMYFUNCTION("DETECTLANGUAGE(C1073)"),"en")</f>
        <v>en</v>
      </c>
    </row>
    <row r="1074">
      <c r="A1074" s="2">
        <v>44234.76388888889</v>
      </c>
      <c r="B1074" s="1" t="s">
        <v>293</v>
      </c>
      <c r="C1074" s="1" t="s">
        <v>294</v>
      </c>
      <c r="D1074" s="1">
        <v>153733.0</v>
      </c>
      <c r="E1074" s="1" t="str">
        <f>IFERROR(__xludf.DUMMYFUNCTION("DETECTLANGUAGE(C1074)"),"en")</f>
        <v>en</v>
      </c>
    </row>
    <row r="1075">
      <c r="A1075" s="2">
        <v>44234.76597222222</v>
      </c>
      <c r="B1075" s="1" t="s">
        <v>149</v>
      </c>
      <c r="C1075" s="1" t="s">
        <v>296</v>
      </c>
      <c r="D1075" s="1">
        <v>157852.0</v>
      </c>
      <c r="E1075" s="1" t="str">
        <f>IFERROR(__xludf.DUMMYFUNCTION("DETECTLANGUAGE(C1075)"),"en")</f>
        <v>en</v>
      </c>
    </row>
    <row r="1076">
      <c r="A1076" s="2">
        <v>44234.76875</v>
      </c>
      <c r="B1076" s="1" t="s">
        <v>151</v>
      </c>
      <c r="C1076" s="1" t="s">
        <v>152</v>
      </c>
      <c r="D1076" s="1">
        <v>231825.0</v>
      </c>
      <c r="E1076" s="1" t="str">
        <f>IFERROR(__xludf.DUMMYFUNCTION("DETECTLANGUAGE(C1076)"),"en")</f>
        <v>en</v>
      </c>
    </row>
    <row r="1077">
      <c r="A1077" s="2">
        <v>44234.771527777775</v>
      </c>
      <c r="B1077" s="1" t="s">
        <v>120</v>
      </c>
      <c r="C1077" s="1" t="s">
        <v>682</v>
      </c>
      <c r="D1077" s="1">
        <v>240680.0</v>
      </c>
      <c r="E1077" s="1" t="str">
        <f>IFERROR(__xludf.DUMMYFUNCTION("DETECTLANGUAGE(C1077)"),"en")</f>
        <v>en</v>
      </c>
    </row>
    <row r="1078">
      <c r="A1078" s="2">
        <v>44234.77361111111</v>
      </c>
      <c r="B1078" s="1" t="s">
        <v>167</v>
      </c>
      <c r="C1078" s="1" t="s">
        <v>168</v>
      </c>
      <c r="D1078" s="1">
        <v>177480.0</v>
      </c>
      <c r="E1078" s="1" t="str">
        <f>IFERROR(__xludf.DUMMYFUNCTION("DETECTLANGUAGE(C1078)"),"en")</f>
        <v>en</v>
      </c>
    </row>
    <row r="1079">
      <c r="A1079" s="2">
        <v>44234.77638888889</v>
      </c>
      <c r="B1079" s="1" t="s">
        <v>131</v>
      </c>
      <c r="C1079" s="1" t="s">
        <v>132</v>
      </c>
      <c r="D1079" s="1">
        <v>264746.0</v>
      </c>
      <c r="E1079" s="1" t="str">
        <f>IFERROR(__xludf.DUMMYFUNCTION("DETECTLANGUAGE(C1079)"),"ro")</f>
        <v>ro</v>
      </c>
    </row>
    <row r="1080">
      <c r="A1080" s="2">
        <v>44234.77916666667</v>
      </c>
      <c r="B1080" s="1" t="s">
        <v>122</v>
      </c>
      <c r="C1080" s="1" t="s">
        <v>123</v>
      </c>
      <c r="D1080" s="1">
        <v>245604.0</v>
      </c>
      <c r="E1080" s="1" t="str">
        <f>IFERROR(__xludf.DUMMYFUNCTION("DETECTLANGUAGE(C1080)"),"en")</f>
        <v>en</v>
      </c>
    </row>
    <row r="1081">
      <c r="A1081" s="2">
        <v>44234.78194444445</v>
      </c>
      <c r="B1081" s="1" t="s">
        <v>135</v>
      </c>
      <c r="C1081" s="1" t="s">
        <v>162</v>
      </c>
      <c r="D1081" s="1">
        <v>212040.0</v>
      </c>
      <c r="E1081" s="1" t="str">
        <f>IFERROR(__xludf.DUMMYFUNCTION("DETECTLANGUAGE(C1081)"),"en")</f>
        <v>en</v>
      </c>
    </row>
    <row r="1082">
      <c r="A1082" s="2">
        <v>44234.78402777778</v>
      </c>
      <c r="B1082" s="1" t="s">
        <v>96</v>
      </c>
      <c r="C1082" s="1" t="s">
        <v>169</v>
      </c>
      <c r="D1082" s="1">
        <v>215555.0</v>
      </c>
      <c r="E1082" s="1" t="str">
        <f>IFERROR(__xludf.DUMMYFUNCTION("DETECTLANGUAGE(C1082)"),"en")</f>
        <v>en</v>
      </c>
    </row>
    <row r="1083">
      <c r="A1083" s="2">
        <v>44234.78611111111</v>
      </c>
      <c r="B1083" s="1" t="s">
        <v>128</v>
      </c>
      <c r="C1083" s="1" t="s">
        <v>140</v>
      </c>
      <c r="D1083" s="1">
        <v>167840.0</v>
      </c>
      <c r="E1083" s="1" t="str">
        <f>IFERROR(__xludf.DUMMYFUNCTION("DETECTLANGUAGE(C1083)"),"en")</f>
        <v>en</v>
      </c>
    </row>
    <row r="1084">
      <c r="A1084" s="2">
        <v>44234.79027777778</v>
      </c>
      <c r="B1084" s="1" t="s">
        <v>234</v>
      </c>
      <c r="C1084" s="1" t="s">
        <v>235</v>
      </c>
      <c r="D1084" s="1">
        <v>319225.0</v>
      </c>
      <c r="E1084" s="1" t="str">
        <f>IFERROR(__xludf.DUMMYFUNCTION("DETECTLANGUAGE(C1084)"),"en")</f>
        <v>en</v>
      </c>
    </row>
    <row r="1085">
      <c r="A1085" s="2">
        <v>44234.79375</v>
      </c>
      <c r="B1085" s="1" t="s">
        <v>230</v>
      </c>
      <c r="C1085" s="1" t="s">
        <v>231</v>
      </c>
      <c r="D1085" s="1">
        <v>340800.0</v>
      </c>
      <c r="E1085" s="1" t="str">
        <f>IFERROR(__xludf.DUMMYFUNCTION("DETECTLANGUAGE(C1085)"),"hr")</f>
        <v>hr</v>
      </c>
    </row>
    <row r="1086">
      <c r="A1086" s="2">
        <v>44234.79652777778</v>
      </c>
      <c r="B1086" s="1" t="s">
        <v>553</v>
      </c>
      <c r="C1086" s="1" t="s">
        <v>752</v>
      </c>
      <c r="D1086" s="1">
        <v>216004.0</v>
      </c>
      <c r="E1086" s="1" t="str">
        <f>IFERROR(__xludf.DUMMYFUNCTION("DETECTLANGUAGE(C1086)"),"en")</f>
        <v>en</v>
      </c>
    </row>
    <row r="1087">
      <c r="A1087" s="2">
        <v>44234.79861111111</v>
      </c>
      <c r="B1087" s="1" t="s">
        <v>384</v>
      </c>
      <c r="C1087" s="1" t="s">
        <v>385</v>
      </c>
      <c r="D1087" s="1">
        <v>165677.0</v>
      </c>
      <c r="E1087" s="1" t="str">
        <f>IFERROR(__xludf.DUMMYFUNCTION("DETECTLANGUAGE(C1087)"),"tr")</f>
        <v>tr</v>
      </c>
    </row>
    <row r="1088">
      <c r="A1088" s="2">
        <v>44234.80069444444</v>
      </c>
      <c r="B1088" s="1" t="s">
        <v>120</v>
      </c>
      <c r="C1088" s="1" t="s">
        <v>121</v>
      </c>
      <c r="D1088" s="1">
        <v>215880.0</v>
      </c>
      <c r="E1088" s="1" t="str">
        <f>IFERROR(__xludf.DUMMYFUNCTION("DETECTLANGUAGE(C1088)"),"en")</f>
        <v>en</v>
      </c>
    </row>
    <row r="1089">
      <c r="A1089" s="2">
        <v>44234.802777777775</v>
      </c>
      <c r="B1089" s="1" t="s">
        <v>237</v>
      </c>
      <c r="C1089" s="1" t="s">
        <v>288</v>
      </c>
      <c r="D1089" s="1">
        <v>173716.0</v>
      </c>
      <c r="E1089" s="1" t="str">
        <f>IFERROR(__xludf.DUMMYFUNCTION("DETECTLANGUAGE(C1089)"),"en")</f>
        <v>en</v>
      </c>
    </row>
    <row r="1090">
      <c r="A1090" s="2">
        <v>44234.805555555555</v>
      </c>
      <c r="B1090" s="1" t="s">
        <v>237</v>
      </c>
      <c r="C1090" s="1" t="s">
        <v>238</v>
      </c>
      <c r="D1090" s="1">
        <v>206511.0</v>
      </c>
      <c r="E1090" s="1" t="str">
        <f>IFERROR(__xludf.DUMMYFUNCTION("DETECTLANGUAGE(C1090)"),"en")</f>
        <v>en</v>
      </c>
    </row>
    <row r="1091">
      <c r="A1091" s="2">
        <v>44234.808333333334</v>
      </c>
      <c r="B1091" s="1" t="s">
        <v>230</v>
      </c>
      <c r="C1091" s="1" t="s">
        <v>826</v>
      </c>
      <c r="D1091" s="1">
        <v>251749.0</v>
      </c>
      <c r="E1091" s="1" t="str">
        <f>IFERROR(__xludf.DUMMYFUNCTION("DETECTLANGUAGE(C1091)"),"en")</f>
        <v>en</v>
      </c>
    </row>
    <row r="1092">
      <c r="A1092" s="2">
        <v>44234.811111111114</v>
      </c>
      <c r="B1092" s="1" t="s">
        <v>163</v>
      </c>
      <c r="C1092" s="1" t="s">
        <v>164</v>
      </c>
      <c r="D1092" s="1">
        <v>256000.0</v>
      </c>
      <c r="E1092" s="1" t="str">
        <f>IFERROR(__xludf.DUMMYFUNCTION("DETECTLANGUAGE(C1092)"),"sl")</f>
        <v>sl</v>
      </c>
    </row>
    <row r="1093">
      <c r="A1093" s="2">
        <v>44234.813888888886</v>
      </c>
      <c r="B1093" s="1" t="s">
        <v>232</v>
      </c>
      <c r="C1093" s="1" t="s">
        <v>233</v>
      </c>
      <c r="D1093" s="1">
        <v>215106.0</v>
      </c>
      <c r="E1093" s="1" t="str">
        <f>IFERROR(__xludf.DUMMYFUNCTION("DETECTLANGUAGE(C1093)"),"en")</f>
        <v>en</v>
      </c>
    </row>
    <row r="1094">
      <c r="A1094" s="2">
        <v>44234.81527777778</v>
      </c>
      <c r="B1094" s="1" t="s">
        <v>88</v>
      </c>
      <c r="C1094" s="1" t="s">
        <v>146</v>
      </c>
      <c r="D1094" s="1">
        <v>149077.0</v>
      </c>
      <c r="E1094" s="1" t="str">
        <f>IFERROR(__xludf.DUMMYFUNCTION("DETECTLANGUAGE(C1094)"),"en")</f>
        <v>en</v>
      </c>
    </row>
    <row r="1095">
      <c r="A1095" s="2">
        <v>44234.81736111111</v>
      </c>
      <c r="B1095" s="1" t="s">
        <v>128</v>
      </c>
      <c r="C1095" s="1" t="s">
        <v>161</v>
      </c>
      <c r="D1095" s="1">
        <v>182373.0</v>
      </c>
      <c r="E1095" s="1" t="str">
        <f>IFERROR(__xludf.DUMMYFUNCTION("DETECTLANGUAGE(C1095)"),"en")</f>
        <v>en</v>
      </c>
    </row>
    <row r="1096">
      <c r="A1096" s="2">
        <v>44234.819444444445</v>
      </c>
      <c r="B1096" s="1" t="s">
        <v>633</v>
      </c>
      <c r="C1096" s="1" t="s">
        <v>634</v>
      </c>
      <c r="D1096" s="1">
        <v>173640.0</v>
      </c>
      <c r="E1096" s="1" t="str">
        <f>IFERROR(__xludf.DUMMYFUNCTION("DETECTLANGUAGE(C1096)"),"en")</f>
        <v>en</v>
      </c>
    </row>
    <row r="1097">
      <c r="A1097" s="2">
        <v>44234.822222222225</v>
      </c>
      <c r="B1097" s="1" t="s">
        <v>155</v>
      </c>
      <c r="C1097" s="1" t="s">
        <v>156</v>
      </c>
      <c r="D1097" s="1">
        <v>212866.0</v>
      </c>
      <c r="E1097" s="1" t="str">
        <f>IFERROR(__xludf.DUMMYFUNCTION("DETECTLANGUAGE(C1097)"),"en")</f>
        <v>en</v>
      </c>
    </row>
    <row r="1098">
      <c r="A1098" s="2">
        <v>44234.825</v>
      </c>
      <c r="B1098" s="1" t="s">
        <v>240</v>
      </c>
      <c r="C1098" s="1" t="s">
        <v>241</v>
      </c>
      <c r="D1098" s="1">
        <v>235477.0</v>
      </c>
      <c r="E1098" s="1" t="str">
        <f>IFERROR(__xludf.DUMMYFUNCTION("DETECTLANGUAGE(C1098)"),"en")</f>
        <v>en</v>
      </c>
    </row>
    <row r="1099">
      <c r="A1099" s="2">
        <v>44234.82777777778</v>
      </c>
      <c r="B1099" s="1" t="s">
        <v>240</v>
      </c>
      <c r="C1099" s="1" t="s">
        <v>753</v>
      </c>
      <c r="D1099" s="1">
        <v>286781.0</v>
      </c>
      <c r="E1099" s="1" t="str">
        <f>IFERROR(__xludf.DUMMYFUNCTION("DETECTLANGUAGE(C1099)"),"en")</f>
        <v>en</v>
      </c>
    </row>
    <row r="1100">
      <c r="A1100" s="2">
        <v>44234.830555555556</v>
      </c>
      <c r="B1100" s="1" t="s">
        <v>159</v>
      </c>
      <c r="C1100" s="1" t="s">
        <v>160</v>
      </c>
      <c r="D1100" s="1">
        <v>208493.0</v>
      </c>
      <c r="E1100" s="1" t="str">
        <f>IFERROR(__xludf.DUMMYFUNCTION("DETECTLANGUAGE(C1100)"),"en")</f>
        <v>en</v>
      </c>
    </row>
    <row r="1101">
      <c r="A1101" s="2">
        <v>44234.83263888889</v>
      </c>
      <c r="B1101" s="1" t="s">
        <v>143</v>
      </c>
      <c r="C1101" s="1" t="s">
        <v>144</v>
      </c>
      <c r="D1101" s="1">
        <v>213933.0</v>
      </c>
      <c r="E1101" s="1" t="str">
        <f>IFERROR(__xludf.DUMMYFUNCTION("DETECTLANGUAGE(C1101)"),"en")</f>
        <v>en</v>
      </c>
    </row>
    <row r="1102">
      <c r="A1102" s="2">
        <v>44234.83611111111</v>
      </c>
      <c r="B1102" s="1" t="s">
        <v>88</v>
      </c>
      <c r="C1102" s="1" t="s">
        <v>130</v>
      </c>
      <c r="D1102" s="1">
        <v>271183.0</v>
      </c>
      <c r="E1102" s="1" t="str">
        <f>IFERROR(__xludf.DUMMYFUNCTION("DETECTLANGUAGE(C1102)"),"en")</f>
        <v>en</v>
      </c>
    </row>
    <row r="1103">
      <c r="A1103" s="2">
        <v>44234.83888888889</v>
      </c>
      <c r="B1103" s="1" t="s">
        <v>96</v>
      </c>
      <c r="C1103" s="1" t="s">
        <v>758</v>
      </c>
      <c r="D1103" s="1">
        <v>226693.0</v>
      </c>
      <c r="E1103" s="1" t="str">
        <f>IFERROR(__xludf.DUMMYFUNCTION("DETECTLANGUAGE(C1103)"),"en")</f>
        <v>en</v>
      </c>
    </row>
    <row r="1104">
      <c r="A1104" s="2">
        <v>44234.84097222222</v>
      </c>
      <c r="B1104" s="1" t="s">
        <v>157</v>
      </c>
      <c r="C1104" s="1" t="s">
        <v>158</v>
      </c>
      <c r="D1104" s="1">
        <v>225066.0</v>
      </c>
      <c r="E1104" s="1" t="str">
        <f>IFERROR(__xludf.DUMMYFUNCTION("DETECTLANGUAGE(C1104)"),"en")</f>
        <v>en</v>
      </c>
    </row>
    <row r="1105">
      <c r="A1105" s="2">
        <v>44234.84305555555</v>
      </c>
      <c r="B1105" s="1" t="s">
        <v>138</v>
      </c>
      <c r="C1105" s="1" t="s">
        <v>139</v>
      </c>
      <c r="D1105" s="1">
        <v>169266.0</v>
      </c>
      <c r="E1105" s="1" t="str">
        <f>IFERROR(__xludf.DUMMYFUNCTION("DETECTLANGUAGE(C1105)"),"en")</f>
        <v>en</v>
      </c>
    </row>
    <row r="1106">
      <c r="A1106" s="2">
        <v>44234.845138888886</v>
      </c>
      <c r="B1106" s="1" t="s">
        <v>135</v>
      </c>
      <c r="C1106" s="1" t="s">
        <v>270</v>
      </c>
      <c r="D1106" s="1">
        <v>165893.0</v>
      </c>
      <c r="E1106" s="1" t="str">
        <f>IFERROR(__xludf.DUMMYFUNCTION("DETECTLANGUAGE(C1106)"),"en")</f>
        <v>en</v>
      </c>
    </row>
    <row r="1107">
      <c r="A1107" s="2">
        <v>44234.84722222222</v>
      </c>
      <c r="B1107" s="1" t="s">
        <v>155</v>
      </c>
      <c r="C1107" s="1" t="s">
        <v>295</v>
      </c>
      <c r="D1107" s="1">
        <v>181860.0</v>
      </c>
      <c r="E1107" s="1" t="str">
        <f>IFERROR(__xludf.DUMMYFUNCTION("DETECTLANGUAGE(C1107)"),"en")</f>
        <v>en</v>
      </c>
    </row>
    <row r="1108">
      <c r="A1108" s="2">
        <v>44234.84930555556</v>
      </c>
      <c r="B1108" s="1" t="s">
        <v>138</v>
      </c>
      <c r="C1108" s="1" t="s">
        <v>724</v>
      </c>
      <c r="D1108" s="1">
        <v>198293.0</v>
      </c>
      <c r="E1108" s="1" t="str">
        <f>IFERROR(__xludf.DUMMYFUNCTION("DETECTLANGUAGE(C1108)"),"en")</f>
        <v>en</v>
      </c>
    </row>
    <row r="1109">
      <c r="A1109" s="2">
        <v>44234.85138888889</v>
      </c>
      <c r="B1109" s="1" t="s">
        <v>237</v>
      </c>
      <c r="C1109" s="1" t="s">
        <v>827</v>
      </c>
      <c r="D1109" s="1">
        <v>152480.0</v>
      </c>
      <c r="E1109" s="1" t="str">
        <f>IFERROR(__xludf.DUMMYFUNCTION("DETECTLANGUAGE(C1109)"),"en")</f>
        <v>en</v>
      </c>
    </row>
    <row r="1110">
      <c r="A1110" s="2">
        <v>44234.854166666664</v>
      </c>
      <c r="B1110" s="1" t="s">
        <v>102</v>
      </c>
      <c r="C1110" s="1" t="s">
        <v>137</v>
      </c>
      <c r="D1110" s="1">
        <v>213000.0</v>
      </c>
      <c r="E1110" s="1" t="str">
        <f>IFERROR(__xludf.DUMMYFUNCTION("DETECTLANGUAGE(C1110)"),"en")</f>
        <v>en</v>
      </c>
    </row>
    <row r="1111">
      <c r="A1111" s="2">
        <v>44234.85555555556</v>
      </c>
      <c r="B1111" s="1" t="s">
        <v>289</v>
      </c>
      <c r="C1111" s="1" t="s">
        <v>290</v>
      </c>
      <c r="D1111" s="1">
        <v>174699.0</v>
      </c>
      <c r="E1111" s="1" t="str">
        <f>IFERROR(__xludf.DUMMYFUNCTION("DETECTLANGUAGE(C1111)"),"en")</f>
        <v>en</v>
      </c>
    </row>
    <row r="1112">
      <c r="A1112" s="2">
        <v>44234.85833333333</v>
      </c>
      <c r="B1112" s="1" t="s">
        <v>291</v>
      </c>
      <c r="C1112" s="1" t="s">
        <v>292</v>
      </c>
      <c r="D1112" s="1">
        <v>237792.0</v>
      </c>
      <c r="E1112" s="1" t="str">
        <f>IFERROR(__xludf.DUMMYFUNCTION("DETECTLANGUAGE(C1112)"),"en")</f>
        <v>en</v>
      </c>
    </row>
    <row r="1113">
      <c r="A1113" s="2">
        <v>44234.861805555556</v>
      </c>
      <c r="B1113" s="1" t="s">
        <v>120</v>
      </c>
      <c r="C1113" s="1" t="s">
        <v>145</v>
      </c>
      <c r="D1113" s="1">
        <v>255680.0</v>
      </c>
      <c r="E1113" s="1" t="str">
        <f>IFERROR(__xludf.DUMMYFUNCTION("DETECTLANGUAGE(C1113)"),"en")</f>
        <v>en</v>
      </c>
    </row>
    <row r="1114">
      <c r="A1114" s="2">
        <v>44234.86388888889</v>
      </c>
      <c r="B1114" s="1" t="s">
        <v>153</v>
      </c>
      <c r="C1114" s="1" t="s">
        <v>154</v>
      </c>
      <c r="D1114" s="1">
        <v>176546.0</v>
      </c>
      <c r="E1114" s="1" t="str">
        <f>IFERROR(__xludf.DUMMYFUNCTION("DETECTLANGUAGE(C1114)"),"en")</f>
        <v>en</v>
      </c>
    </row>
    <row r="1115">
      <c r="A1115" s="2">
        <v>44234.86597222222</v>
      </c>
      <c r="B1115" s="1" t="s">
        <v>114</v>
      </c>
      <c r="C1115" s="1" t="s">
        <v>632</v>
      </c>
      <c r="D1115" s="1">
        <v>189800.0</v>
      </c>
      <c r="E1115" s="1" t="str">
        <f>IFERROR(__xludf.DUMMYFUNCTION("DETECTLANGUAGE(C1115)"),"en")</f>
        <v>en</v>
      </c>
    </row>
    <row r="1116">
      <c r="A1116" s="2">
        <v>44234.868055555555</v>
      </c>
      <c r="B1116" s="1" t="s">
        <v>128</v>
      </c>
      <c r="C1116" s="1" t="s">
        <v>129</v>
      </c>
      <c r="D1116" s="1">
        <v>165383.0</v>
      </c>
      <c r="E1116" s="1" t="str">
        <f>IFERROR(__xludf.DUMMYFUNCTION("DETECTLANGUAGE(C1116)"),"en")</f>
        <v>en</v>
      </c>
    </row>
    <row r="1117">
      <c r="A1117" s="2">
        <v>44234.86944444444</v>
      </c>
      <c r="B1117" s="1" t="s">
        <v>96</v>
      </c>
      <c r="C1117" s="1" t="s">
        <v>239</v>
      </c>
      <c r="D1117" s="1">
        <v>161985.0</v>
      </c>
      <c r="E1117" s="1" t="str">
        <f>IFERROR(__xludf.DUMMYFUNCTION("DETECTLANGUAGE(C1117)"),"en")</f>
        <v>en</v>
      </c>
    </row>
    <row r="1118">
      <c r="A1118" s="2">
        <v>44234.87222222222</v>
      </c>
      <c r="B1118" s="1" t="s">
        <v>147</v>
      </c>
      <c r="C1118" s="1" t="s">
        <v>148</v>
      </c>
      <c r="D1118" s="1">
        <v>238805.0</v>
      </c>
      <c r="E1118" s="1" t="str">
        <f>IFERROR(__xludf.DUMMYFUNCTION("DETECTLANGUAGE(C1118)"),"en")</f>
        <v>en</v>
      </c>
    </row>
    <row r="1119">
      <c r="A1119" s="2">
        <v>44234.875</v>
      </c>
      <c r="B1119" s="1" t="s">
        <v>141</v>
      </c>
      <c r="C1119" s="1" t="s">
        <v>142</v>
      </c>
      <c r="D1119" s="1">
        <v>213706.0</v>
      </c>
      <c r="E1119" s="1" t="str">
        <f>IFERROR(__xludf.DUMMYFUNCTION("DETECTLANGUAGE(C1119)"),"en")</f>
        <v>en</v>
      </c>
    </row>
    <row r="1120">
      <c r="A1120" s="2">
        <v>44234.87708333333</v>
      </c>
      <c r="B1120" s="1" t="s">
        <v>126</v>
      </c>
      <c r="C1120" s="1" t="s">
        <v>127</v>
      </c>
      <c r="D1120" s="1">
        <v>197142.0</v>
      </c>
      <c r="E1120" s="1" t="str">
        <f>IFERROR(__xludf.DUMMYFUNCTION("DETECTLANGUAGE(C1120)"),"en")</f>
        <v>en</v>
      </c>
    </row>
    <row r="1121">
      <c r="A1121" s="2">
        <v>44234.879166666666</v>
      </c>
      <c r="B1121" s="1" t="s">
        <v>232</v>
      </c>
      <c r="C1121" s="1" t="s">
        <v>654</v>
      </c>
      <c r="D1121" s="1">
        <v>195893.0</v>
      </c>
      <c r="E1121" s="1" t="str">
        <f>IFERROR(__xludf.DUMMYFUNCTION("DETECTLANGUAGE(C1121)"),"en")</f>
        <v>en</v>
      </c>
    </row>
    <row r="1122">
      <c r="A1122" s="2">
        <v>44234.881944444445</v>
      </c>
      <c r="B1122" s="1" t="s">
        <v>149</v>
      </c>
      <c r="C1122" s="1" t="s">
        <v>150</v>
      </c>
      <c r="D1122" s="1">
        <v>222680.0</v>
      </c>
      <c r="E1122" s="1" t="str">
        <f>IFERROR(__xludf.DUMMYFUNCTION("DETECTLANGUAGE(C1122)"),"en")</f>
        <v>en</v>
      </c>
    </row>
    <row r="1123">
      <c r="A1123" s="2">
        <v>44234.885416666664</v>
      </c>
      <c r="B1123" s="1" t="s">
        <v>88</v>
      </c>
      <c r="C1123" s="1" t="s">
        <v>236</v>
      </c>
      <c r="D1123" s="1">
        <v>269680.0</v>
      </c>
      <c r="E1123" s="1" t="str">
        <f>IFERROR(__xludf.DUMMYFUNCTION("DETECTLANGUAGE(C1123)"),"en")</f>
        <v>en</v>
      </c>
    </row>
    <row r="1124">
      <c r="A1124" s="2">
        <v>44234.88680555556</v>
      </c>
      <c r="B1124" s="1" t="s">
        <v>128</v>
      </c>
      <c r="C1124" s="1" t="s">
        <v>298</v>
      </c>
      <c r="D1124" s="1">
        <v>148640.0</v>
      </c>
      <c r="E1124" s="1" t="str">
        <f>IFERROR(__xludf.DUMMYFUNCTION("DETECTLANGUAGE(C1124)"),"en")</f>
        <v>en</v>
      </c>
    </row>
    <row r="1125">
      <c r="A1125" s="2">
        <v>44234.88888888889</v>
      </c>
      <c r="B1125" s="1" t="s">
        <v>242</v>
      </c>
      <c r="C1125" s="1" t="s">
        <v>243</v>
      </c>
      <c r="D1125" s="1">
        <v>183760.0</v>
      </c>
      <c r="E1125" s="1" t="str">
        <f>IFERROR(__xludf.DUMMYFUNCTION("DETECTLANGUAGE(C1125)"),"en")</f>
        <v>en</v>
      </c>
    </row>
    <row r="1126">
      <c r="A1126" s="2">
        <v>44234.89166666667</v>
      </c>
      <c r="B1126" s="1" t="s">
        <v>409</v>
      </c>
      <c r="C1126" s="1" t="s">
        <v>410</v>
      </c>
      <c r="D1126" s="1">
        <v>230448.0</v>
      </c>
      <c r="E1126" s="1" t="str">
        <f>IFERROR(__xludf.DUMMYFUNCTION("DETECTLANGUAGE(C1126)"),"und")</f>
        <v>und</v>
      </c>
    </row>
    <row r="1127">
      <c r="A1127" s="2">
        <v>44234.893055555556</v>
      </c>
      <c r="B1127" s="1" t="s">
        <v>188</v>
      </c>
      <c r="C1127" s="1" t="s">
        <v>269</v>
      </c>
      <c r="D1127" s="1">
        <v>144539.0</v>
      </c>
      <c r="E1127" s="1" t="str">
        <f>IFERROR(__xludf.DUMMYFUNCTION("DETECTLANGUAGE(C1127)"),"en")</f>
        <v>en</v>
      </c>
    </row>
    <row r="1128">
      <c r="A1128" s="2">
        <v>44234.895833333336</v>
      </c>
      <c r="B1128" s="1" t="s">
        <v>165</v>
      </c>
      <c r="C1128" s="1" t="s">
        <v>166</v>
      </c>
      <c r="D1128" s="1">
        <v>231000.0</v>
      </c>
      <c r="E1128" s="1" t="str">
        <f>IFERROR(__xludf.DUMMYFUNCTION("DETECTLANGUAGE(C1128)"),"en")</f>
        <v>en</v>
      </c>
    </row>
    <row r="1129">
      <c r="A1129" s="2">
        <v>44234.89791666667</v>
      </c>
      <c r="B1129" s="1" t="s">
        <v>133</v>
      </c>
      <c r="C1129" s="1" t="s">
        <v>134</v>
      </c>
      <c r="D1129" s="1">
        <v>146739.0</v>
      </c>
      <c r="E1129" s="1" t="str">
        <f>IFERROR(__xludf.DUMMYFUNCTION("DETECTLANGUAGE(C1129)"),"en")</f>
        <v>en</v>
      </c>
    </row>
    <row r="1130">
      <c r="A1130" s="2">
        <v>44234.9</v>
      </c>
      <c r="B1130" s="1" t="s">
        <v>124</v>
      </c>
      <c r="C1130" s="1" t="s">
        <v>125</v>
      </c>
      <c r="D1130" s="1">
        <v>200186.0</v>
      </c>
      <c r="E1130" s="1" t="str">
        <f>IFERROR(__xludf.DUMMYFUNCTION("DETECTLANGUAGE(C1130)"),"en")</f>
        <v>en</v>
      </c>
    </row>
    <row r="1131">
      <c r="A1131" s="2">
        <v>44234.902083333334</v>
      </c>
      <c r="B1131" s="1" t="s">
        <v>293</v>
      </c>
      <c r="C1131" s="1" t="s">
        <v>294</v>
      </c>
      <c r="D1131" s="1">
        <v>153733.0</v>
      </c>
      <c r="E1131" s="1" t="str">
        <f>IFERROR(__xludf.DUMMYFUNCTION("DETECTLANGUAGE(C1131)"),"en")</f>
        <v>en</v>
      </c>
    </row>
    <row r="1132">
      <c r="A1132" s="2">
        <v>44234.90347222222</v>
      </c>
      <c r="B1132" s="1" t="s">
        <v>149</v>
      </c>
      <c r="C1132" s="1" t="s">
        <v>296</v>
      </c>
      <c r="D1132" s="1">
        <v>157852.0</v>
      </c>
      <c r="E1132" s="1" t="str">
        <f>IFERROR(__xludf.DUMMYFUNCTION("DETECTLANGUAGE(C1132)"),"en")</f>
        <v>en</v>
      </c>
    </row>
    <row r="1133">
      <c r="A1133" s="2">
        <v>44234.90625</v>
      </c>
      <c r="B1133" s="1" t="s">
        <v>151</v>
      </c>
      <c r="C1133" s="1" t="s">
        <v>152</v>
      </c>
      <c r="D1133" s="1">
        <v>231825.0</v>
      </c>
      <c r="E1133" s="1" t="str">
        <f>IFERROR(__xludf.DUMMYFUNCTION("DETECTLANGUAGE(C1133)"),"en")</f>
        <v>en</v>
      </c>
    </row>
    <row r="1134">
      <c r="A1134" s="2">
        <v>44234.90902777778</v>
      </c>
      <c r="B1134" s="1" t="s">
        <v>120</v>
      </c>
      <c r="C1134" s="1" t="s">
        <v>682</v>
      </c>
      <c r="D1134" s="1">
        <v>240680.0</v>
      </c>
      <c r="E1134" s="1" t="str">
        <f>IFERROR(__xludf.DUMMYFUNCTION("DETECTLANGUAGE(C1134)"),"en")</f>
        <v>en</v>
      </c>
    </row>
    <row r="1135">
      <c r="A1135" s="2">
        <v>44234.91111111111</v>
      </c>
      <c r="B1135" s="1" t="s">
        <v>167</v>
      </c>
      <c r="C1135" s="1" t="s">
        <v>168</v>
      </c>
      <c r="D1135" s="1">
        <v>177480.0</v>
      </c>
      <c r="E1135" s="1" t="str">
        <f>IFERROR(__xludf.DUMMYFUNCTION("DETECTLANGUAGE(C1135)"),"en")</f>
        <v>en</v>
      </c>
    </row>
    <row r="1136">
      <c r="A1136" s="2">
        <v>44234.91458333333</v>
      </c>
      <c r="B1136" s="1" t="s">
        <v>131</v>
      </c>
      <c r="C1136" s="1" t="s">
        <v>132</v>
      </c>
      <c r="D1136" s="1">
        <v>264746.0</v>
      </c>
      <c r="E1136" s="1" t="str">
        <f>IFERROR(__xludf.DUMMYFUNCTION("DETECTLANGUAGE(C1136)"),"ro")</f>
        <v>ro</v>
      </c>
    </row>
    <row r="1137">
      <c r="A1137" s="2">
        <v>44234.91736111111</v>
      </c>
      <c r="B1137" s="1" t="s">
        <v>122</v>
      </c>
      <c r="C1137" s="1" t="s">
        <v>123</v>
      </c>
      <c r="D1137" s="1">
        <v>245604.0</v>
      </c>
      <c r="E1137" s="1" t="str">
        <f>IFERROR(__xludf.DUMMYFUNCTION("DETECTLANGUAGE(C1137)"),"en")</f>
        <v>en</v>
      </c>
    </row>
    <row r="1138">
      <c r="A1138" s="2">
        <v>44234.919444444444</v>
      </c>
      <c r="B1138" s="1" t="s">
        <v>135</v>
      </c>
      <c r="C1138" s="1" t="s">
        <v>162</v>
      </c>
      <c r="D1138" s="1">
        <v>212040.0</v>
      </c>
      <c r="E1138" s="1" t="str">
        <f>IFERROR(__xludf.DUMMYFUNCTION("DETECTLANGUAGE(C1138)"),"en")</f>
        <v>en</v>
      </c>
    </row>
    <row r="1139">
      <c r="A1139" s="2">
        <v>44234.92222222222</v>
      </c>
      <c r="B1139" s="1" t="s">
        <v>96</v>
      </c>
      <c r="C1139" s="1" t="s">
        <v>169</v>
      </c>
      <c r="D1139" s="1">
        <v>215555.0</v>
      </c>
      <c r="E1139" s="1" t="str">
        <f>IFERROR(__xludf.DUMMYFUNCTION("DETECTLANGUAGE(C1139)"),"en")</f>
        <v>en</v>
      </c>
    </row>
    <row r="1140">
      <c r="A1140" s="2">
        <v>44234.924305555556</v>
      </c>
      <c r="B1140" s="1" t="s">
        <v>128</v>
      </c>
      <c r="C1140" s="1" t="s">
        <v>140</v>
      </c>
      <c r="D1140" s="1">
        <v>167840.0</v>
      </c>
      <c r="E1140" s="1" t="str">
        <f>IFERROR(__xludf.DUMMYFUNCTION("DETECTLANGUAGE(C1140)"),"en")</f>
        <v>en</v>
      </c>
    </row>
    <row r="1141">
      <c r="A1141" s="2">
        <v>44234.927777777775</v>
      </c>
      <c r="B1141" s="1" t="s">
        <v>234</v>
      </c>
      <c r="C1141" s="1" t="s">
        <v>235</v>
      </c>
      <c r="D1141" s="1">
        <v>319225.0</v>
      </c>
      <c r="E1141" s="1" t="str">
        <f>IFERROR(__xludf.DUMMYFUNCTION("DETECTLANGUAGE(C1141)"),"en")</f>
        <v>en</v>
      </c>
    </row>
    <row r="1142">
      <c r="A1142" s="2">
        <v>44234.93194444444</v>
      </c>
      <c r="B1142" s="1" t="s">
        <v>230</v>
      </c>
      <c r="C1142" s="1" t="s">
        <v>231</v>
      </c>
      <c r="D1142" s="1">
        <v>340800.0</v>
      </c>
      <c r="E1142" s="1" t="str">
        <f>IFERROR(__xludf.DUMMYFUNCTION("DETECTLANGUAGE(C1142)"),"hr")</f>
        <v>hr</v>
      </c>
    </row>
    <row r="1143">
      <c r="A1143" s="2">
        <v>44234.93402777778</v>
      </c>
      <c r="B1143" s="1" t="s">
        <v>553</v>
      </c>
      <c r="C1143" s="1" t="s">
        <v>752</v>
      </c>
      <c r="D1143" s="1">
        <v>216004.0</v>
      </c>
      <c r="E1143" s="1" t="str">
        <f>IFERROR(__xludf.DUMMYFUNCTION("DETECTLANGUAGE(C1143)"),"en")</f>
        <v>en</v>
      </c>
    </row>
    <row r="1144">
      <c r="A1144" s="2">
        <v>44234.936111111114</v>
      </c>
      <c r="B1144" s="1" t="s">
        <v>384</v>
      </c>
      <c r="C1144" s="1" t="s">
        <v>385</v>
      </c>
      <c r="D1144" s="1">
        <v>165677.0</v>
      </c>
      <c r="E1144" s="1" t="str">
        <f>IFERROR(__xludf.DUMMYFUNCTION("DETECTLANGUAGE(C1144)"),"tr")</f>
        <v>tr</v>
      </c>
    </row>
    <row r="1145">
      <c r="A1145" s="2">
        <v>44234.938888888886</v>
      </c>
      <c r="B1145" s="1" t="s">
        <v>120</v>
      </c>
      <c r="C1145" s="1" t="s">
        <v>121</v>
      </c>
      <c r="D1145" s="1">
        <v>215880.0</v>
      </c>
      <c r="E1145" s="1" t="str">
        <f>IFERROR(__xludf.DUMMYFUNCTION("DETECTLANGUAGE(C1145)"),"en")</f>
        <v>en</v>
      </c>
    </row>
    <row r="1146">
      <c r="A1146" s="2">
        <v>44234.94097222222</v>
      </c>
      <c r="B1146" s="1" t="s">
        <v>237</v>
      </c>
      <c r="C1146" s="1" t="s">
        <v>288</v>
      </c>
      <c r="D1146" s="1">
        <v>173716.0</v>
      </c>
      <c r="E1146" s="1" t="str">
        <f>IFERROR(__xludf.DUMMYFUNCTION("DETECTLANGUAGE(C1146)"),"en")</f>
        <v>en</v>
      </c>
    </row>
    <row r="1147">
      <c r="A1147" s="2">
        <v>44234.94305555556</v>
      </c>
      <c r="B1147" s="1" t="s">
        <v>237</v>
      </c>
      <c r="C1147" s="1" t="s">
        <v>238</v>
      </c>
      <c r="D1147" s="1">
        <v>206511.0</v>
      </c>
      <c r="E1147" s="1" t="str">
        <f>IFERROR(__xludf.DUMMYFUNCTION("DETECTLANGUAGE(C1147)"),"en")</f>
        <v>en</v>
      </c>
    </row>
    <row r="1148">
      <c r="A1148" s="2">
        <v>44234.94583333333</v>
      </c>
      <c r="B1148" s="1" t="s">
        <v>230</v>
      </c>
      <c r="C1148" s="1" t="s">
        <v>826</v>
      </c>
      <c r="D1148" s="1">
        <v>251749.0</v>
      </c>
      <c r="E1148" s="1" t="str">
        <f>IFERROR(__xludf.DUMMYFUNCTION("DETECTLANGUAGE(C1148)"),"en")</f>
        <v>en</v>
      </c>
    </row>
    <row r="1149">
      <c r="A1149" s="2">
        <v>44234.94861111111</v>
      </c>
      <c r="B1149" s="1" t="s">
        <v>163</v>
      </c>
      <c r="C1149" s="1" t="s">
        <v>164</v>
      </c>
      <c r="D1149" s="1">
        <v>256000.0</v>
      </c>
      <c r="E1149" s="1" t="str">
        <f>IFERROR(__xludf.DUMMYFUNCTION("DETECTLANGUAGE(C1149)"),"sl")</f>
        <v>sl</v>
      </c>
    </row>
    <row r="1150">
      <c r="A1150" s="2">
        <v>44234.95138888889</v>
      </c>
      <c r="B1150" s="1" t="s">
        <v>232</v>
      </c>
      <c r="C1150" s="1" t="s">
        <v>233</v>
      </c>
      <c r="D1150" s="1">
        <v>215106.0</v>
      </c>
      <c r="E1150" s="1" t="str">
        <f>IFERROR(__xludf.DUMMYFUNCTION("DETECTLANGUAGE(C1150)"),"en")</f>
        <v>en</v>
      </c>
    </row>
    <row r="1151">
      <c r="A1151" s="2">
        <v>44234.95347222222</v>
      </c>
      <c r="B1151" s="1" t="s">
        <v>88</v>
      </c>
      <c r="C1151" s="1" t="s">
        <v>146</v>
      </c>
      <c r="D1151" s="1">
        <v>149077.0</v>
      </c>
      <c r="E1151" s="1" t="str">
        <f>IFERROR(__xludf.DUMMYFUNCTION("DETECTLANGUAGE(C1151)"),"en")</f>
        <v>en</v>
      </c>
    </row>
    <row r="1152">
      <c r="A1152" s="2">
        <v>44234.955555555556</v>
      </c>
      <c r="B1152" s="1" t="s">
        <v>128</v>
      </c>
      <c r="C1152" s="1" t="s">
        <v>161</v>
      </c>
      <c r="D1152" s="1">
        <v>182373.0</v>
      </c>
      <c r="E1152" s="1" t="str">
        <f>IFERROR(__xludf.DUMMYFUNCTION("DETECTLANGUAGE(C1152)"),"en")</f>
        <v>en</v>
      </c>
    </row>
    <row r="1153">
      <c r="A1153" s="2">
        <v>44234.95763888889</v>
      </c>
      <c r="B1153" s="1" t="s">
        <v>633</v>
      </c>
      <c r="C1153" s="1" t="s">
        <v>634</v>
      </c>
      <c r="D1153" s="1">
        <v>173640.0</v>
      </c>
      <c r="E1153" s="1" t="str">
        <f>IFERROR(__xludf.DUMMYFUNCTION("DETECTLANGUAGE(C1153)"),"en")</f>
        <v>en</v>
      </c>
    </row>
    <row r="1154">
      <c r="A1154" s="2">
        <v>44234.95972222222</v>
      </c>
      <c r="B1154" s="1" t="s">
        <v>155</v>
      </c>
      <c r="C1154" s="1" t="s">
        <v>156</v>
      </c>
      <c r="D1154" s="1">
        <v>212866.0</v>
      </c>
      <c r="E1154" s="1" t="str">
        <f>IFERROR(__xludf.DUMMYFUNCTION("DETECTLANGUAGE(C1154)"),"en")</f>
        <v>en</v>
      </c>
    </row>
    <row r="1155">
      <c r="A1155" s="2">
        <v>44234.9625</v>
      </c>
      <c r="B1155" s="1" t="s">
        <v>240</v>
      </c>
      <c r="C1155" s="1" t="s">
        <v>241</v>
      </c>
      <c r="D1155" s="1">
        <v>235477.0</v>
      </c>
      <c r="E1155" s="1" t="str">
        <f>IFERROR(__xludf.DUMMYFUNCTION("DETECTLANGUAGE(C1155)"),"en")</f>
        <v>en</v>
      </c>
    </row>
    <row r="1156">
      <c r="A1156" s="2">
        <v>44234.96597222222</v>
      </c>
      <c r="B1156" s="1" t="s">
        <v>240</v>
      </c>
      <c r="C1156" s="1" t="s">
        <v>753</v>
      </c>
      <c r="D1156" s="1">
        <v>286781.0</v>
      </c>
      <c r="E1156" s="1" t="str">
        <f>IFERROR(__xludf.DUMMYFUNCTION("DETECTLANGUAGE(C1156)"),"en")</f>
        <v>en</v>
      </c>
    </row>
    <row r="1157">
      <c r="A1157" s="2">
        <v>44234.96805555555</v>
      </c>
      <c r="B1157" s="1" t="s">
        <v>159</v>
      </c>
      <c r="C1157" s="1" t="s">
        <v>160</v>
      </c>
      <c r="D1157" s="1">
        <v>208493.0</v>
      </c>
      <c r="E1157" s="1" t="str">
        <f>IFERROR(__xludf.DUMMYFUNCTION("DETECTLANGUAGE(C1157)"),"en")</f>
        <v>en</v>
      </c>
    </row>
    <row r="1158">
      <c r="A1158" s="2">
        <v>44234.97083333333</v>
      </c>
      <c r="B1158" s="1" t="s">
        <v>143</v>
      </c>
      <c r="C1158" s="1" t="s">
        <v>144</v>
      </c>
      <c r="D1158" s="1">
        <v>213933.0</v>
      </c>
      <c r="E1158" s="1" t="str">
        <f>IFERROR(__xludf.DUMMYFUNCTION("DETECTLANGUAGE(C1158)"),"en")</f>
        <v>en</v>
      </c>
    </row>
    <row r="1159">
      <c r="A1159" s="2">
        <v>44234.97361111111</v>
      </c>
      <c r="B1159" s="1" t="s">
        <v>88</v>
      </c>
      <c r="C1159" s="1" t="s">
        <v>130</v>
      </c>
      <c r="D1159" s="1">
        <v>271183.0</v>
      </c>
      <c r="E1159" s="1" t="str">
        <f>IFERROR(__xludf.DUMMYFUNCTION("DETECTLANGUAGE(C1159)"),"en")</f>
        <v>en</v>
      </c>
    </row>
    <row r="1160">
      <c r="A1160" s="2">
        <v>44234.97638888889</v>
      </c>
      <c r="B1160" s="1" t="s">
        <v>96</v>
      </c>
      <c r="C1160" s="1" t="s">
        <v>758</v>
      </c>
      <c r="D1160" s="1">
        <v>226693.0</v>
      </c>
      <c r="E1160" s="1" t="str">
        <f>IFERROR(__xludf.DUMMYFUNCTION("DETECTLANGUAGE(C1160)"),"en")</f>
        <v>en</v>
      </c>
    </row>
    <row r="1161">
      <c r="A1161" s="2">
        <v>44234.979166666664</v>
      </c>
      <c r="B1161" s="1" t="s">
        <v>157</v>
      </c>
      <c r="C1161" s="1" t="s">
        <v>158</v>
      </c>
      <c r="D1161" s="1">
        <v>225066.0</v>
      </c>
      <c r="E1161" s="1" t="str">
        <f>IFERROR(__xludf.DUMMYFUNCTION("DETECTLANGUAGE(C1161)"),"en")</f>
        <v>en</v>
      </c>
    </row>
    <row r="1162">
      <c r="A1162" s="2">
        <v>44234.98125</v>
      </c>
      <c r="B1162" s="1" t="s">
        <v>138</v>
      </c>
      <c r="C1162" s="1" t="s">
        <v>139</v>
      </c>
      <c r="D1162" s="1">
        <v>169266.0</v>
      </c>
      <c r="E1162" s="1" t="str">
        <f>IFERROR(__xludf.DUMMYFUNCTION("DETECTLANGUAGE(C1162)"),"en")</f>
        <v>en</v>
      </c>
    </row>
    <row r="1163">
      <c r="A1163" s="2">
        <v>44234.98333333333</v>
      </c>
      <c r="B1163" s="1" t="s">
        <v>135</v>
      </c>
      <c r="C1163" s="1" t="s">
        <v>270</v>
      </c>
      <c r="D1163" s="1">
        <v>165893.0</v>
      </c>
      <c r="E1163" s="1" t="str">
        <f>IFERROR(__xludf.DUMMYFUNCTION("DETECTLANGUAGE(C1163)"),"en")</f>
        <v>en</v>
      </c>
    </row>
    <row r="1164">
      <c r="A1164" s="2">
        <v>44234.98541666667</v>
      </c>
      <c r="B1164" s="1" t="s">
        <v>155</v>
      </c>
      <c r="C1164" s="1" t="s">
        <v>295</v>
      </c>
      <c r="D1164" s="1">
        <v>181860.0</v>
      </c>
      <c r="E1164" s="1" t="str">
        <f>IFERROR(__xludf.DUMMYFUNCTION("DETECTLANGUAGE(C1164)"),"en")</f>
        <v>en</v>
      </c>
    </row>
    <row r="1165">
      <c r="A1165" s="2">
        <v>44234.9875</v>
      </c>
      <c r="B1165" s="1" t="s">
        <v>138</v>
      </c>
      <c r="C1165" s="1" t="s">
        <v>724</v>
      </c>
      <c r="D1165" s="1">
        <v>198293.0</v>
      </c>
      <c r="E1165" s="1" t="str">
        <f>IFERROR(__xludf.DUMMYFUNCTION("DETECTLANGUAGE(C1165)"),"en")</f>
        <v>en</v>
      </c>
    </row>
    <row r="1166">
      <c r="A1166" s="2">
        <v>44234.98888888889</v>
      </c>
      <c r="B1166" s="1" t="s">
        <v>237</v>
      </c>
      <c r="C1166" s="1" t="s">
        <v>827</v>
      </c>
      <c r="D1166" s="1">
        <v>152480.0</v>
      </c>
      <c r="E1166" s="1" t="str">
        <f>IFERROR(__xludf.DUMMYFUNCTION("DETECTLANGUAGE(C1166)"),"en")</f>
        <v>en</v>
      </c>
    </row>
    <row r="1167">
      <c r="A1167" s="2">
        <v>44234.99166666667</v>
      </c>
      <c r="B1167" s="1" t="s">
        <v>102</v>
      </c>
      <c r="C1167" s="1" t="s">
        <v>137</v>
      </c>
      <c r="D1167" s="1">
        <v>213000.0</v>
      </c>
      <c r="E1167" s="1" t="str">
        <f>IFERROR(__xludf.DUMMYFUNCTION("DETECTLANGUAGE(C1167)"),"en")</f>
        <v>en</v>
      </c>
    </row>
    <row r="1168">
      <c r="A1168" s="2">
        <v>44234.99375</v>
      </c>
      <c r="B1168" s="1" t="s">
        <v>289</v>
      </c>
      <c r="C1168" s="1" t="s">
        <v>290</v>
      </c>
      <c r="D1168" s="1">
        <v>174699.0</v>
      </c>
      <c r="E1168" s="1" t="str">
        <f>IFERROR(__xludf.DUMMYFUNCTION("DETECTLANGUAGE(C1168)"),"en")</f>
        <v>en</v>
      </c>
    </row>
    <row r="1169">
      <c r="A1169" s="2">
        <v>44234.99652777778</v>
      </c>
      <c r="B1169" s="1" t="s">
        <v>291</v>
      </c>
      <c r="C1169" s="1" t="s">
        <v>292</v>
      </c>
      <c r="D1169" s="1">
        <v>237792.0</v>
      </c>
      <c r="E1169" s="1" t="str">
        <f>IFERROR(__xludf.DUMMYFUNCTION("DETECTLANGUAGE(C1169)"),"en")</f>
        <v>en</v>
      </c>
    </row>
    <row r="1170">
      <c r="A1170" s="2">
        <v>44234.99930555555</v>
      </c>
      <c r="B1170" s="1" t="s">
        <v>120</v>
      </c>
      <c r="C1170" s="1" t="s">
        <v>145</v>
      </c>
      <c r="D1170" s="1">
        <v>255680.0</v>
      </c>
      <c r="E1170" s="1" t="str">
        <f>IFERROR(__xludf.DUMMYFUNCTION("DETECTLANGUAGE(C1170)"),"en")</f>
        <v>en</v>
      </c>
    </row>
    <row r="1171">
      <c r="A1171" s="2">
        <v>44235.001388888886</v>
      </c>
      <c r="B1171" s="1" t="s">
        <v>153</v>
      </c>
      <c r="C1171" s="1" t="s">
        <v>154</v>
      </c>
      <c r="D1171" s="1">
        <v>176546.0</v>
      </c>
      <c r="E1171" s="1" t="str">
        <f>IFERROR(__xludf.DUMMYFUNCTION("DETECTLANGUAGE(C1171)"),"en")</f>
        <v>en</v>
      </c>
    </row>
    <row r="1172">
      <c r="A1172" s="2">
        <v>44235.00347222222</v>
      </c>
      <c r="B1172" s="1" t="s">
        <v>114</v>
      </c>
      <c r="C1172" s="1" t="s">
        <v>632</v>
      </c>
      <c r="D1172" s="1">
        <v>189800.0</v>
      </c>
      <c r="E1172" s="1" t="str">
        <f>IFERROR(__xludf.DUMMYFUNCTION("DETECTLANGUAGE(C1172)"),"en")</f>
        <v>en</v>
      </c>
    </row>
    <row r="1173">
      <c r="A1173" s="2">
        <v>44235.00555555556</v>
      </c>
      <c r="B1173" s="1" t="s">
        <v>128</v>
      </c>
      <c r="C1173" s="1" t="s">
        <v>129</v>
      </c>
      <c r="D1173" s="1">
        <v>165383.0</v>
      </c>
      <c r="E1173" s="1" t="str">
        <f>IFERROR(__xludf.DUMMYFUNCTION("DETECTLANGUAGE(C1173)"),"en")</f>
        <v>en</v>
      </c>
    </row>
    <row r="1174">
      <c r="A1174" s="2">
        <v>44235.00763888889</v>
      </c>
      <c r="B1174" s="1" t="s">
        <v>96</v>
      </c>
      <c r="C1174" s="1" t="s">
        <v>239</v>
      </c>
      <c r="D1174" s="1">
        <v>161985.0</v>
      </c>
      <c r="E1174" s="1" t="str">
        <f>IFERROR(__xludf.DUMMYFUNCTION("DETECTLANGUAGE(C1174)"),"en")</f>
        <v>en</v>
      </c>
    </row>
    <row r="1175">
      <c r="A1175" s="2">
        <v>44235.010416666664</v>
      </c>
      <c r="B1175" s="1" t="s">
        <v>147</v>
      </c>
      <c r="C1175" s="1" t="s">
        <v>148</v>
      </c>
      <c r="D1175" s="1">
        <v>238805.0</v>
      </c>
      <c r="E1175" s="1" t="str">
        <f>IFERROR(__xludf.DUMMYFUNCTION("DETECTLANGUAGE(C1175)"),"en")</f>
        <v>en</v>
      </c>
    </row>
    <row r="1176">
      <c r="A1176" s="2">
        <v>44235.0125</v>
      </c>
      <c r="B1176" s="1" t="s">
        <v>141</v>
      </c>
      <c r="C1176" s="1" t="s">
        <v>142</v>
      </c>
      <c r="D1176" s="1">
        <v>213706.0</v>
      </c>
      <c r="E1176" s="1" t="str">
        <f>IFERROR(__xludf.DUMMYFUNCTION("DETECTLANGUAGE(C1176)"),"en")</f>
        <v>en</v>
      </c>
    </row>
    <row r="1177">
      <c r="A1177" s="2">
        <v>44235.01527777778</v>
      </c>
      <c r="B1177" s="1" t="s">
        <v>126</v>
      </c>
      <c r="C1177" s="1" t="s">
        <v>127</v>
      </c>
      <c r="D1177" s="1">
        <v>197142.0</v>
      </c>
      <c r="E1177" s="1" t="str">
        <f>IFERROR(__xludf.DUMMYFUNCTION("DETECTLANGUAGE(C1177)"),"en")</f>
        <v>en</v>
      </c>
    </row>
    <row r="1178">
      <c r="A1178" s="2">
        <v>44235.01736111111</v>
      </c>
      <c r="B1178" s="1" t="s">
        <v>232</v>
      </c>
      <c r="C1178" s="1" t="s">
        <v>654</v>
      </c>
      <c r="D1178" s="1">
        <v>195893.0</v>
      </c>
      <c r="E1178" s="1" t="str">
        <f>IFERROR(__xludf.DUMMYFUNCTION("DETECTLANGUAGE(C1178)"),"en")</f>
        <v>en</v>
      </c>
    </row>
    <row r="1179">
      <c r="A1179" s="2">
        <v>44235.02013888889</v>
      </c>
      <c r="B1179" s="1" t="s">
        <v>149</v>
      </c>
      <c r="C1179" s="1" t="s">
        <v>150</v>
      </c>
      <c r="D1179" s="1">
        <v>222680.0</v>
      </c>
      <c r="E1179" s="1" t="str">
        <f>IFERROR(__xludf.DUMMYFUNCTION("DETECTLANGUAGE(C1179)"),"en")</f>
        <v>en</v>
      </c>
    </row>
    <row r="1180">
      <c r="A1180" s="2">
        <v>44235.02291666667</v>
      </c>
      <c r="B1180" s="1" t="s">
        <v>88</v>
      </c>
      <c r="C1180" s="1" t="s">
        <v>236</v>
      </c>
      <c r="D1180" s="1">
        <v>269680.0</v>
      </c>
      <c r="E1180" s="1" t="str">
        <f>IFERROR(__xludf.DUMMYFUNCTION("DETECTLANGUAGE(C1180)"),"en")</f>
        <v>en</v>
      </c>
    </row>
    <row r="1181">
      <c r="A1181" s="2">
        <v>44235.025</v>
      </c>
      <c r="B1181" s="1" t="s">
        <v>128</v>
      </c>
      <c r="C1181" s="1" t="s">
        <v>298</v>
      </c>
      <c r="D1181" s="1">
        <v>148640.0</v>
      </c>
      <c r="E1181" s="1" t="str">
        <f>IFERROR(__xludf.DUMMYFUNCTION("DETECTLANGUAGE(C1181)"),"en")</f>
        <v>en</v>
      </c>
    </row>
    <row r="1182">
      <c r="A1182" s="2">
        <v>44235.027083333334</v>
      </c>
      <c r="B1182" s="1" t="s">
        <v>242</v>
      </c>
      <c r="C1182" s="1" t="s">
        <v>243</v>
      </c>
      <c r="D1182" s="1">
        <v>183760.0</v>
      </c>
      <c r="E1182" s="1" t="str">
        <f>IFERROR(__xludf.DUMMYFUNCTION("DETECTLANGUAGE(C1182)"),"en")</f>
        <v>en</v>
      </c>
    </row>
    <row r="1183">
      <c r="A1183" s="2">
        <v>44235.029861111114</v>
      </c>
      <c r="B1183" s="1" t="s">
        <v>409</v>
      </c>
      <c r="C1183" s="1" t="s">
        <v>410</v>
      </c>
      <c r="D1183" s="1">
        <v>230448.0</v>
      </c>
      <c r="E1183" s="1" t="str">
        <f>IFERROR(__xludf.DUMMYFUNCTION("DETECTLANGUAGE(C1183)"),"und")</f>
        <v>und</v>
      </c>
    </row>
    <row r="1184">
      <c r="A1184" s="2">
        <v>44235.03125</v>
      </c>
      <c r="B1184" s="1" t="s">
        <v>188</v>
      </c>
      <c r="C1184" s="1" t="s">
        <v>269</v>
      </c>
      <c r="D1184" s="1">
        <v>144539.0</v>
      </c>
      <c r="E1184" s="1" t="str">
        <f>IFERROR(__xludf.DUMMYFUNCTION("DETECTLANGUAGE(C1184)"),"en")</f>
        <v>en</v>
      </c>
    </row>
    <row r="1185">
      <c r="A1185" s="2">
        <v>44235.03402777778</v>
      </c>
      <c r="B1185" s="1" t="s">
        <v>165</v>
      </c>
      <c r="C1185" s="1" t="s">
        <v>166</v>
      </c>
      <c r="D1185" s="1">
        <v>231000.0</v>
      </c>
      <c r="E1185" s="1" t="str">
        <f>IFERROR(__xludf.DUMMYFUNCTION("DETECTLANGUAGE(C1185)"),"en")</f>
        <v>en</v>
      </c>
    </row>
    <row r="1186">
      <c r="A1186" s="2">
        <v>44235.035416666666</v>
      </c>
      <c r="B1186" s="1" t="s">
        <v>133</v>
      </c>
      <c r="C1186" s="1" t="s">
        <v>134</v>
      </c>
      <c r="D1186" s="1">
        <v>146739.0</v>
      </c>
      <c r="E1186" s="1" t="str">
        <f>IFERROR(__xludf.DUMMYFUNCTION("DETECTLANGUAGE(C1186)"),"en")</f>
        <v>en</v>
      </c>
    </row>
    <row r="1187">
      <c r="A1187" s="2">
        <v>44235.038194444445</v>
      </c>
      <c r="B1187" s="1" t="s">
        <v>124</v>
      </c>
      <c r="C1187" s="1" t="s">
        <v>125</v>
      </c>
      <c r="D1187" s="1">
        <v>200186.0</v>
      </c>
      <c r="E1187" s="1" t="str">
        <f>IFERROR(__xludf.DUMMYFUNCTION("DETECTLANGUAGE(C1187)"),"en")</f>
        <v>en</v>
      </c>
    </row>
    <row r="1188">
      <c r="A1188" s="2">
        <v>44235.03958333333</v>
      </c>
      <c r="B1188" s="1" t="s">
        <v>293</v>
      </c>
      <c r="C1188" s="1" t="s">
        <v>294</v>
      </c>
      <c r="D1188" s="1">
        <v>153733.0</v>
      </c>
      <c r="E1188" s="1" t="str">
        <f>IFERROR(__xludf.DUMMYFUNCTION("DETECTLANGUAGE(C1188)"),"en")</f>
        <v>en</v>
      </c>
    </row>
    <row r="1189">
      <c r="A1189" s="2">
        <v>44235.041666666664</v>
      </c>
      <c r="B1189" s="1" t="s">
        <v>149</v>
      </c>
      <c r="C1189" s="1" t="s">
        <v>296</v>
      </c>
      <c r="D1189" s="1">
        <v>157852.0</v>
      </c>
      <c r="E1189" s="1" t="str">
        <f>IFERROR(__xludf.DUMMYFUNCTION("DETECTLANGUAGE(C1189)"),"en")</f>
        <v>en</v>
      </c>
    </row>
    <row r="1190">
      <c r="A1190" s="2">
        <v>44235.044444444444</v>
      </c>
      <c r="B1190" s="1" t="s">
        <v>151</v>
      </c>
      <c r="C1190" s="1" t="s">
        <v>152</v>
      </c>
      <c r="D1190" s="1">
        <v>231825.0</v>
      </c>
      <c r="E1190" s="1" t="str">
        <f>IFERROR(__xludf.DUMMYFUNCTION("DETECTLANGUAGE(C1190)"),"en")</f>
        <v>en</v>
      </c>
    </row>
    <row r="1191">
      <c r="A1191" s="2">
        <v>44235.04722222222</v>
      </c>
      <c r="B1191" s="1" t="s">
        <v>120</v>
      </c>
      <c r="C1191" s="1" t="s">
        <v>682</v>
      </c>
      <c r="D1191" s="1">
        <v>240680.0</v>
      </c>
      <c r="E1191" s="1" t="str">
        <f>IFERROR(__xludf.DUMMYFUNCTION("DETECTLANGUAGE(C1191)"),"en")</f>
        <v>en</v>
      </c>
    </row>
    <row r="1192">
      <c r="A1192" s="2">
        <v>44235.049305555556</v>
      </c>
      <c r="B1192" s="1" t="s">
        <v>167</v>
      </c>
      <c r="C1192" s="1" t="s">
        <v>168</v>
      </c>
      <c r="D1192" s="1">
        <v>177480.0</v>
      </c>
      <c r="E1192" s="1" t="str">
        <f>IFERROR(__xludf.DUMMYFUNCTION("DETECTLANGUAGE(C1192)"),"en")</f>
        <v>en</v>
      </c>
    </row>
    <row r="1193">
      <c r="A1193" s="2">
        <v>44235.052083333336</v>
      </c>
      <c r="B1193" s="1" t="s">
        <v>131</v>
      </c>
      <c r="C1193" s="1" t="s">
        <v>132</v>
      </c>
      <c r="D1193" s="1">
        <v>264746.0</v>
      </c>
      <c r="E1193" s="1" t="str">
        <f>IFERROR(__xludf.DUMMYFUNCTION("DETECTLANGUAGE(C1193)"),"ro")</f>
        <v>ro</v>
      </c>
    </row>
    <row r="1194">
      <c r="A1194" s="2">
        <v>44235.05486111111</v>
      </c>
      <c r="B1194" s="1" t="s">
        <v>122</v>
      </c>
      <c r="C1194" s="1" t="s">
        <v>123</v>
      </c>
      <c r="D1194" s="1">
        <v>245604.0</v>
      </c>
      <c r="E1194" s="1" t="str">
        <f>IFERROR(__xludf.DUMMYFUNCTION("DETECTLANGUAGE(C1194)"),"en")</f>
        <v>en</v>
      </c>
    </row>
    <row r="1195">
      <c r="A1195" s="2">
        <v>44235.05763888889</v>
      </c>
      <c r="B1195" s="1" t="s">
        <v>135</v>
      </c>
      <c r="C1195" s="1" t="s">
        <v>162</v>
      </c>
      <c r="D1195" s="1">
        <v>212040.0</v>
      </c>
      <c r="E1195" s="1" t="str">
        <f>IFERROR(__xludf.DUMMYFUNCTION("DETECTLANGUAGE(C1195)"),"en")</f>
        <v>en</v>
      </c>
    </row>
    <row r="1196">
      <c r="A1196" s="2">
        <v>44235.061111111114</v>
      </c>
      <c r="B1196" s="1" t="s">
        <v>96</v>
      </c>
      <c r="C1196" s="1" t="s">
        <v>169</v>
      </c>
      <c r="D1196" s="1">
        <v>215555.0</v>
      </c>
      <c r="E1196" s="1" t="str">
        <f>IFERROR(__xludf.DUMMYFUNCTION("DETECTLANGUAGE(C1196)"),"en")</f>
        <v>en</v>
      </c>
    </row>
    <row r="1197">
      <c r="A1197" s="2">
        <v>44235.06319444445</v>
      </c>
      <c r="B1197" s="1" t="s">
        <v>128</v>
      </c>
      <c r="C1197" s="1" t="s">
        <v>140</v>
      </c>
      <c r="D1197" s="1">
        <v>141911.0</v>
      </c>
      <c r="E1197" s="1" t="str">
        <f>IFERROR(__xludf.DUMMYFUNCTION("DETECTLANGUAGE(C1197)"),"en")</f>
        <v>en</v>
      </c>
    </row>
    <row r="1198">
      <c r="A1198" s="2">
        <v>44235.19027777778</v>
      </c>
      <c r="B1198" s="1" t="s">
        <v>845</v>
      </c>
      <c r="C1198" s="1" t="s">
        <v>854</v>
      </c>
      <c r="D1198" s="1">
        <v>121521.0</v>
      </c>
      <c r="E1198" s="1" t="str">
        <f>IFERROR(__xludf.DUMMYFUNCTION("DETECTLANGUAGE(C1198)"),"en")</f>
        <v>en</v>
      </c>
    </row>
    <row r="1199">
      <c r="A1199" s="2">
        <v>44235.19375</v>
      </c>
      <c r="B1199" s="1" t="s">
        <v>252</v>
      </c>
      <c r="C1199" s="1" t="s">
        <v>807</v>
      </c>
      <c r="D1199" s="1">
        <v>271018.0</v>
      </c>
      <c r="E1199" s="1" t="str">
        <f>IFERROR(__xludf.DUMMYFUNCTION("DETECTLANGUAGE(C1199)"),"en")</f>
        <v>en</v>
      </c>
    </row>
    <row r="1200">
      <c r="A1200" s="2">
        <v>44235.19583333333</v>
      </c>
      <c r="B1200" s="1" t="s">
        <v>167</v>
      </c>
      <c r="C1200" s="1" t="s">
        <v>394</v>
      </c>
      <c r="D1200" s="1">
        <v>196414.0</v>
      </c>
      <c r="E1200" s="1" t="str">
        <f>IFERROR(__xludf.DUMMYFUNCTION("DETECTLANGUAGE(C1200)"),"en")</f>
        <v>en</v>
      </c>
    </row>
    <row r="1201">
      <c r="A1201" s="2">
        <v>44235.19652777778</v>
      </c>
      <c r="B1201" s="1" t="s">
        <v>865</v>
      </c>
      <c r="C1201" s="1" t="s">
        <v>866</v>
      </c>
      <c r="D1201" s="1">
        <v>63157.0</v>
      </c>
      <c r="E1201" s="1" t="str">
        <f>IFERROR(__xludf.DUMMYFUNCTION("DETECTLANGUAGE(C1201)"),"en")</f>
        <v>en</v>
      </c>
    </row>
    <row r="1202">
      <c r="A1202" s="2">
        <v>44235.19930555556</v>
      </c>
      <c r="B1202" s="1" t="s">
        <v>167</v>
      </c>
      <c r="C1202" s="1" t="s">
        <v>867</v>
      </c>
      <c r="D1202" s="1">
        <v>219241.0</v>
      </c>
      <c r="E1202" s="1" t="str">
        <f>IFERROR(__xludf.DUMMYFUNCTION("DETECTLANGUAGE(C1202)"),"en")</f>
        <v>en</v>
      </c>
    </row>
    <row r="1203">
      <c r="A1203" s="2">
        <v>44235.2</v>
      </c>
      <c r="B1203" s="1" t="s">
        <v>184</v>
      </c>
      <c r="C1203" s="1" t="s">
        <v>868</v>
      </c>
      <c r="D1203" s="1">
        <v>5516.0</v>
      </c>
      <c r="E1203" s="1" t="str">
        <f>IFERROR(__xludf.DUMMYFUNCTION("DETECTLANGUAGE(C1203)"),"hi")</f>
        <v>hi</v>
      </c>
    </row>
    <row r="1204">
      <c r="A1204" s="2">
        <v>44235.20138888889</v>
      </c>
      <c r="B1204" s="1" t="s">
        <v>114</v>
      </c>
      <c r="C1204" s="1" t="s">
        <v>453</v>
      </c>
      <c r="D1204" s="1">
        <v>103760.0</v>
      </c>
      <c r="E1204" s="1" t="str">
        <f>IFERROR(__xludf.DUMMYFUNCTION("DETECTLANGUAGE(C1204)"),"en")</f>
        <v>en</v>
      </c>
    </row>
    <row r="1205">
      <c r="A1205" s="2">
        <v>44235.20347222222</v>
      </c>
      <c r="B1205" s="1" t="s">
        <v>856</v>
      </c>
      <c r="C1205" s="1" t="s">
        <v>857</v>
      </c>
      <c r="D1205" s="1">
        <v>173799.0</v>
      </c>
      <c r="E1205" s="1" t="str">
        <f>IFERROR(__xludf.DUMMYFUNCTION("DETECTLANGUAGE(C1205)"),"en")</f>
        <v>en</v>
      </c>
    </row>
    <row r="1206">
      <c r="A1206" s="2">
        <v>44235.205555555556</v>
      </c>
      <c r="B1206" s="1" t="s">
        <v>76</v>
      </c>
      <c r="C1206" s="1" t="s">
        <v>345</v>
      </c>
      <c r="D1206" s="1">
        <v>174080.0</v>
      </c>
      <c r="E1206" s="1" t="str">
        <f>IFERROR(__xludf.DUMMYFUNCTION("DETECTLANGUAGE(C1206)"),"en")</f>
        <v>en</v>
      </c>
    </row>
    <row r="1207">
      <c r="A1207" s="2">
        <v>44235.208333333336</v>
      </c>
      <c r="B1207" s="1" t="s">
        <v>165</v>
      </c>
      <c r="C1207" s="1" t="s">
        <v>166</v>
      </c>
      <c r="D1207" s="1">
        <v>231000.0</v>
      </c>
      <c r="E1207" s="1" t="str">
        <f>IFERROR(__xludf.DUMMYFUNCTION("DETECTLANGUAGE(C1207)"),"en")</f>
        <v>en</v>
      </c>
    </row>
    <row r="1208">
      <c r="A1208" s="2">
        <v>44235.20972222222</v>
      </c>
      <c r="B1208" s="1" t="s">
        <v>869</v>
      </c>
      <c r="C1208" s="1" t="s">
        <v>870</v>
      </c>
      <c r="D1208" s="1">
        <v>5540.0</v>
      </c>
      <c r="E1208" s="1" t="str">
        <f>IFERROR(__xludf.DUMMYFUNCTION("DETECTLANGUAGE(C1208)"),"en")</f>
        <v>en</v>
      </c>
    </row>
    <row r="1209">
      <c r="A1209" s="2">
        <v>44235.20972222222</v>
      </c>
      <c r="B1209" s="1" t="s">
        <v>845</v>
      </c>
      <c r="C1209" s="1" t="s">
        <v>855</v>
      </c>
      <c r="D1209" s="1">
        <v>1490.0</v>
      </c>
      <c r="E1209" s="1" t="str">
        <f>IFERROR(__xludf.DUMMYFUNCTION("DETECTLANGUAGE(C1209)"),"en")</f>
        <v>en</v>
      </c>
    </row>
    <row r="1210">
      <c r="A1210" s="2">
        <v>44235.20972222222</v>
      </c>
      <c r="B1210" s="1" t="s">
        <v>167</v>
      </c>
      <c r="C1210" s="1" t="s">
        <v>871</v>
      </c>
      <c r="D1210" s="1">
        <v>1160.0</v>
      </c>
      <c r="E1210" s="1" t="str">
        <f>IFERROR(__xludf.DUMMYFUNCTION("DETECTLANGUAGE(C1210)"),"en")</f>
        <v>en</v>
      </c>
    </row>
    <row r="1211">
      <c r="A1211" s="2">
        <v>44235.20972222222</v>
      </c>
      <c r="B1211" s="1" t="s">
        <v>446</v>
      </c>
      <c r="C1211" s="1" t="s">
        <v>872</v>
      </c>
      <c r="D1211" s="1">
        <v>71997.0</v>
      </c>
      <c r="E1211" s="1" t="str">
        <f>IFERROR(__xludf.DUMMYFUNCTION("DETECTLANGUAGE(C1211)"),"en")</f>
        <v>en</v>
      </c>
    </row>
    <row r="1212">
      <c r="A1212" s="2">
        <v>44235.217361111114</v>
      </c>
      <c r="B1212" s="1" t="s">
        <v>167</v>
      </c>
      <c r="C1212" s="1" t="s">
        <v>839</v>
      </c>
      <c r="D1212" s="1">
        <v>63420.0</v>
      </c>
      <c r="E1212" s="1" t="str">
        <f>IFERROR(__xludf.DUMMYFUNCTION("DETECTLANGUAGE(C1212)"),"en")</f>
        <v>en</v>
      </c>
    </row>
    <row r="1213">
      <c r="A1213" s="2">
        <v>44235.217361111114</v>
      </c>
      <c r="B1213" s="1" t="s">
        <v>291</v>
      </c>
      <c r="C1213" s="1" t="s">
        <v>292</v>
      </c>
      <c r="D1213" s="1">
        <v>870.0</v>
      </c>
      <c r="E1213" s="1" t="str">
        <f>IFERROR(__xludf.DUMMYFUNCTION("DETECTLANGUAGE(C1213)"),"en")</f>
        <v>en</v>
      </c>
    </row>
    <row r="1214">
      <c r="A1214" s="2">
        <v>44235.21875</v>
      </c>
      <c r="B1214" s="1" t="s">
        <v>76</v>
      </c>
      <c r="C1214" s="1">
        <v>18.0</v>
      </c>
      <c r="D1214" s="1">
        <v>84870.0</v>
      </c>
      <c r="E1214" s="1" t="str">
        <f>IFERROR(__xludf.DUMMYFUNCTION("DETECTLANGUAGE(C1214)"),"und")</f>
        <v>und</v>
      </c>
    </row>
    <row r="1215">
      <c r="A1215" s="2">
        <v>44235.220138888886</v>
      </c>
      <c r="B1215" s="1" t="s">
        <v>873</v>
      </c>
      <c r="C1215" s="1" t="s">
        <v>874</v>
      </c>
      <c r="D1215" s="1">
        <v>164640.0</v>
      </c>
      <c r="E1215" s="1" t="str">
        <f>IFERROR(__xludf.DUMMYFUNCTION("DETECTLANGUAGE(C1215)"),"en")</f>
        <v>en</v>
      </c>
    </row>
    <row r="1216">
      <c r="A1216" s="2">
        <v>44235.22222222222</v>
      </c>
      <c r="B1216" s="1" t="s">
        <v>873</v>
      </c>
      <c r="C1216" s="1" t="s">
        <v>874</v>
      </c>
      <c r="D1216" s="1">
        <v>164640.0</v>
      </c>
      <c r="E1216" s="1" t="str">
        <f>IFERROR(__xludf.DUMMYFUNCTION("DETECTLANGUAGE(C1216)"),"en")</f>
        <v>en</v>
      </c>
    </row>
    <row r="1217">
      <c r="A1217" s="2">
        <v>44235.22361111111</v>
      </c>
      <c r="B1217" s="1" t="s">
        <v>873</v>
      </c>
      <c r="C1217" s="1" t="s">
        <v>874</v>
      </c>
      <c r="D1217" s="1">
        <v>47598.0</v>
      </c>
      <c r="E1217" s="1" t="str">
        <f>IFERROR(__xludf.DUMMYFUNCTION("DETECTLANGUAGE(C1217)"),"en")</f>
        <v>en</v>
      </c>
    </row>
    <row r="1218">
      <c r="A1218" s="2">
        <v>44235.22430555556</v>
      </c>
      <c r="B1218" s="1" t="s">
        <v>100</v>
      </c>
      <c r="C1218" s="1" t="s">
        <v>339</v>
      </c>
      <c r="D1218" s="1">
        <v>70960.0</v>
      </c>
      <c r="E1218" s="1" t="str">
        <f>IFERROR(__xludf.DUMMYFUNCTION("DETECTLANGUAGE(C1218)"),"en")</f>
        <v>en</v>
      </c>
    </row>
    <row r="1219">
      <c r="A1219" s="2">
        <v>44235.229166666664</v>
      </c>
      <c r="B1219" s="1" t="s">
        <v>188</v>
      </c>
      <c r="C1219" s="1" t="s">
        <v>820</v>
      </c>
      <c r="D1219" s="1">
        <v>4320.0</v>
      </c>
      <c r="E1219" s="1" t="str">
        <f>IFERROR(__xludf.DUMMYFUNCTION("DETECTLANGUAGE(C1219)"),"en")</f>
        <v>en</v>
      </c>
    </row>
    <row r="1220">
      <c r="A1220" s="2">
        <v>44235.229166666664</v>
      </c>
      <c r="B1220" s="1" t="s">
        <v>476</v>
      </c>
      <c r="C1220" s="1" t="s">
        <v>477</v>
      </c>
      <c r="D1220" s="1">
        <v>91730.0</v>
      </c>
      <c r="E1220" s="1" t="str">
        <f>IFERROR(__xludf.DUMMYFUNCTION("DETECTLANGUAGE(C1220)"),"en")</f>
        <v>en</v>
      </c>
    </row>
    <row r="1221">
      <c r="A1221" s="2">
        <v>44235.23055555556</v>
      </c>
      <c r="B1221" s="1" t="s">
        <v>409</v>
      </c>
      <c r="C1221" s="1" t="s">
        <v>875</v>
      </c>
      <c r="D1221" s="1">
        <v>113900.0</v>
      </c>
      <c r="E1221" s="1" t="str">
        <f>IFERROR(__xludf.DUMMYFUNCTION("DETECTLANGUAGE(C1221)"),"en")</f>
        <v>en</v>
      </c>
    </row>
    <row r="1222">
      <c r="A1222" s="2">
        <v>44235.23263888889</v>
      </c>
      <c r="B1222" s="1" t="s">
        <v>856</v>
      </c>
      <c r="C1222" s="1" t="s">
        <v>857</v>
      </c>
      <c r="D1222" s="1">
        <v>173799.0</v>
      </c>
      <c r="E1222" s="1" t="str">
        <f>IFERROR(__xludf.DUMMYFUNCTION("DETECTLANGUAGE(C1222)"),"en")</f>
        <v>en</v>
      </c>
    </row>
    <row r="1223">
      <c r="A1223" s="2">
        <v>44235.23472222222</v>
      </c>
      <c r="B1223" s="1" t="s">
        <v>555</v>
      </c>
      <c r="C1223" s="1" t="s">
        <v>556</v>
      </c>
      <c r="D1223" s="1">
        <v>189777.0</v>
      </c>
      <c r="E1223" s="1" t="str">
        <f>IFERROR(__xludf.DUMMYFUNCTION("DETECTLANGUAGE(C1223)"),"en")</f>
        <v>en</v>
      </c>
    </row>
    <row r="1224">
      <c r="A1224" s="2">
        <v>44235.2375</v>
      </c>
      <c r="B1224" s="1" t="s">
        <v>876</v>
      </c>
      <c r="C1224" s="1" t="s">
        <v>877</v>
      </c>
      <c r="D1224" s="1">
        <v>194893.0</v>
      </c>
      <c r="E1224" s="1" t="str">
        <f>IFERROR(__xludf.DUMMYFUNCTION("DETECTLANGUAGE(C1224)"),"en")</f>
        <v>en</v>
      </c>
    </row>
    <row r="1225">
      <c r="A1225" s="2">
        <v>44235.239583333336</v>
      </c>
      <c r="B1225" s="1" t="s">
        <v>305</v>
      </c>
      <c r="C1225" s="1" t="s">
        <v>433</v>
      </c>
      <c r="D1225" s="1">
        <v>155133.0</v>
      </c>
      <c r="E1225" s="1" t="str">
        <f>IFERROR(__xludf.DUMMYFUNCTION("DETECTLANGUAGE(C1225)"),"en")</f>
        <v>en</v>
      </c>
    </row>
    <row r="1226">
      <c r="A1226" s="2">
        <v>44235.24236111111</v>
      </c>
      <c r="B1226" s="1" t="s">
        <v>14</v>
      </c>
      <c r="C1226" s="1" t="s">
        <v>878</v>
      </c>
      <c r="D1226" s="1">
        <v>252760.0</v>
      </c>
      <c r="E1226" s="1" t="str">
        <f>IFERROR(__xludf.DUMMYFUNCTION("DETECTLANGUAGE(C1226)"),"gu")</f>
        <v>gu</v>
      </c>
    </row>
    <row r="1227">
      <c r="A1227" s="2">
        <v>44235.24375</v>
      </c>
      <c r="B1227" s="1" t="s">
        <v>305</v>
      </c>
      <c r="C1227" s="1" t="s">
        <v>465</v>
      </c>
      <c r="D1227" s="1">
        <v>112105.0</v>
      </c>
      <c r="E1227" s="1" t="str">
        <f>IFERROR(__xludf.DUMMYFUNCTION("DETECTLANGUAGE(C1227)"),"en")</f>
        <v>en</v>
      </c>
    </row>
    <row r="1228">
      <c r="A1228" s="2">
        <v>44235.24722222222</v>
      </c>
      <c r="B1228" s="1" t="s">
        <v>879</v>
      </c>
      <c r="C1228" s="1" t="s">
        <v>880</v>
      </c>
      <c r="D1228" s="1">
        <v>204042.0</v>
      </c>
      <c r="E1228" s="1" t="str">
        <f>IFERROR(__xludf.DUMMYFUNCTION("DETECTLANGUAGE(C1228)"),"en")</f>
        <v>en</v>
      </c>
    </row>
    <row r="1229">
      <c r="A1229" s="2">
        <v>44235.25</v>
      </c>
      <c r="B1229" s="1" t="s">
        <v>88</v>
      </c>
      <c r="C1229" s="1" t="s">
        <v>881</v>
      </c>
      <c r="D1229" s="1">
        <v>245226.0</v>
      </c>
      <c r="E1229" s="1" t="str">
        <f>IFERROR(__xludf.DUMMYFUNCTION("DETECTLANGUAGE(C1229)"),"it")</f>
        <v>it</v>
      </c>
    </row>
    <row r="1230">
      <c r="A1230" s="2">
        <v>44235.25208333333</v>
      </c>
      <c r="B1230" s="1" t="s">
        <v>102</v>
      </c>
      <c r="C1230" s="1" t="s">
        <v>882</v>
      </c>
      <c r="D1230" s="1">
        <v>189725.0</v>
      </c>
      <c r="E1230" s="1" t="str">
        <f>IFERROR(__xludf.DUMMYFUNCTION("DETECTLANGUAGE(C1230)"),"en")</f>
        <v>en</v>
      </c>
    </row>
    <row r="1231">
      <c r="A1231" s="2">
        <v>44235.25486111111</v>
      </c>
      <c r="B1231" s="1" t="s">
        <v>286</v>
      </c>
      <c r="C1231" s="1" t="s">
        <v>287</v>
      </c>
      <c r="D1231" s="1">
        <v>251704.0</v>
      </c>
      <c r="E1231" s="1" t="str">
        <f>IFERROR(__xludf.DUMMYFUNCTION("DETECTLANGUAGE(C1231)"),"hi")</f>
        <v>hi</v>
      </c>
    </row>
    <row r="1232">
      <c r="A1232" s="2">
        <v>44235.25763888889</v>
      </c>
      <c r="B1232" s="1" t="s">
        <v>102</v>
      </c>
      <c r="C1232" s="1" t="s">
        <v>666</v>
      </c>
      <c r="D1232" s="1">
        <v>198352.0</v>
      </c>
      <c r="E1232" s="1" t="str">
        <f>IFERROR(__xludf.DUMMYFUNCTION("DETECTLANGUAGE(C1232)"),"en")</f>
        <v>en</v>
      </c>
    </row>
    <row r="1233">
      <c r="A1233" s="2">
        <v>44235.260416666664</v>
      </c>
      <c r="B1233" s="1" t="s">
        <v>165</v>
      </c>
      <c r="C1233" s="1" t="s">
        <v>883</v>
      </c>
      <c r="D1233" s="1">
        <v>175242.0</v>
      </c>
      <c r="E1233" s="1" t="str">
        <f>IFERROR(__xludf.DUMMYFUNCTION("DETECTLANGUAGE(C1233)"),"en")</f>
        <v>en</v>
      </c>
    </row>
    <row r="1234">
      <c r="A1234" s="2">
        <v>44235.26180555556</v>
      </c>
      <c r="B1234" s="1" t="s">
        <v>446</v>
      </c>
      <c r="C1234" s="1" t="s">
        <v>85</v>
      </c>
      <c r="D1234" s="1">
        <v>177171.0</v>
      </c>
      <c r="E1234" s="1" t="str">
        <f>IFERROR(__xludf.DUMMYFUNCTION("DETECTLANGUAGE(C1234)"),"en")</f>
        <v>en</v>
      </c>
    </row>
    <row r="1235">
      <c r="A1235" s="2">
        <v>44235.26388888889</v>
      </c>
      <c r="B1235" s="1" t="s">
        <v>167</v>
      </c>
      <c r="C1235" s="1" t="s">
        <v>884</v>
      </c>
      <c r="D1235" s="1">
        <v>133929.0</v>
      </c>
      <c r="E1235" s="1" t="str">
        <f>IFERROR(__xludf.DUMMYFUNCTION("DETECTLANGUAGE(C1235)"),"en")</f>
        <v>en</v>
      </c>
    </row>
    <row r="1236">
      <c r="A1236" s="2">
        <v>44235.5375</v>
      </c>
      <c r="B1236" s="1" t="s">
        <v>128</v>
      </c>
      <c r="C1236" s="1" t="s">
        <v>140</v>
      </c>
      <c r="D1236" s="1">
        <v>160570.0</v>
      </c>
      <c r="E1236" s="1" t="str">
        <f>IFERROR(__xludf.DUMMYFUNCTION("DETECTLANGUAGE(C1236)"),"en")</f>
        <v>en</v>
      </c>
    </row>
    <row r="1237">
      <c r="A1237" s="2">
        <v>44235.53888888889</v>
      </c>
      <c r="B1237" s="1" t="s">
        <v>384</v>
      </c>
      <c r="C1237" s="1" t="s">
        <v>385</v>
      </c>
      <c r="D1237" s="1">
        <v>302.0</v>
      </c>
      <c r="E1237" s="1" t="str">
        <f>IFERROR(__xludf.DUMMYFUNCTION("DETECTLANGUAGE(C1237)"),"tr")</f>
        <v>tr</v>
      </c>
    </row>
    <row r="1238">
      <c r="A1238" s="2">
        <v>44235.53888888889</v>
      </c>
      <c r="B1238" s="1" t="s">
        <v>120</v>
      </c>
      <c r="C1238" s="1" t="s">
        <v>121</v>
      </c>
      <c r="D1238" s="1">
        <v>5578.0</v>
      </c>
      <c r="E1238" s="1" t="str">
        <f>IFERROR(__xludf.DUMMYFUNCTION("DETECTLANGUAGE(C1238)"),"en")</f>
        <v>en</v>
      </c>
    </row>
    <row r="1239">
      <c r="A1239" s="2">
        <v>44235.53888888889</v>
      </c>
      <c r="B1239" s="1" t="s">
        <v>553</v>
      </c>
      <c r="C1239" s="1" t="s">
        <v>752</v>
      </c>
      <c r="D1239" s="1">
        <v>985.0</v>
      </c>
      <c r="E1239" s="1" t="str">
        <f>IFERROR(__xludf.DUMMYFUNCTION("DETECTLANGUAGE(C1239)"),"en")</f>
        <v>en</v>
      </c>
    </row>
    <row r="1240">
      <c r="A1240" s="2">
        <v>44235.53888888889</v>
      </c>
      <c r="B1240" s="1" t="s">
        <v>230</v>
      </c>
      <c r="C1240" s="1" t="s">
        <v>231</v>
      </c>
      <c r="D1240" s="1">
        <v>73190.0</v>
      </c>
      <c r="E1240" s="1" t="str">
        <f>IFERROR(__xludf.DUMMYFUNCTION("DETECTLANGUAGE(C1240)"),"hr")</f>
        <v>hr</v>
      </c>
    </row>
    <row r="1241">
      <c r="A1241" s="2">
        <v>44235.541666666664</v>
      </c>
      <c r="B1241" s="1" t="s">
        <v>118</v>
      </c>
      <c r="C1241" s="1" t="s">
        <v>119</v>
      </c>
      <c r="D1241" s="1">
        <v>265012.0</v>
      </c>
      <c r="E1241" s="1" t="str">
        <f>IFERROR(__xludf.DUMMYFUNCTION("DETECTLANGUAGE(C1241)"),"en")</f>
        <v>en</v>
      </c>
    </row>
    <row r="1242">
      <c r="A1242" s="2">
        <v>44235.54375</v>
      </c>
      <c r="B1242" s="1" t="s">
        <v>118</v>
      </c>
      <c r="C1242" s="1" t="s">
        <v>119</v>
      </c>
      <c r="D1242" s="1">
        <v>1634.0</v>
      </c>
      <c r="E1242" s="1" t="str">
        <f>IFERROR(__xludf.DUMMYFUNCTION("DETECTLANGUAGE(C1242)"),"en")</f>
        <v>en</v>
      </c>
    </row>
    <row r="1243">
      <c r="A1243" s="2">
        <v>44235.61041666667</v>
      </c>
      <c r="B1243" s="1" t="s">
        <v>473</v>
      </c>
      <c r="C1243" s="1" t="s">
        <v>474</v>
      </c>
      <c r="D1243" s="1">
        <v>254400.0</v>
      </c>
      <c r="E1243" s="1" t="str">
        <f>IFERROR(__xludf.DUMMYFUNCTION("DETECTLANGUAGE(C1243)"),"en")</f>
        <v>en</v>
      </c>
    </row>
    <row r="1244">
      <c r="A1244" s="2">
        <v>44235.6125</v>
      </c>
      <c r="B1244" s="1" t="s">
        <v>885</v>
      </c>
      <c r="C1244" s="1" t="s">
        <v>886</v>
      </c>
      <c r="D1244" s="1">
        <v>205484.0</v>
      </c>
      <c r="E1244" s="1" t="str">
        <f>IFERROR(__xludf.DUMMYFUNCTION("DETECTLANGUAGE(C1244)"),"en")</f>
        <v>en</v>
      </c>
    </row>
    <row r="1245">
      <c r="A1245" s="2">
        <v>44235.61597222222</v>
      </c>
      <c r="B1245" s="1" t="s">
        <v>674</v>
      </c>
      <c r="C1245" s="1" t="s">
        <v>887</v>
      </c>
      <c r="D1245" s="1">
        <v>3890.0</v>
      </c>
      <c r="E1245" s="1" t="str">
        <f>IFERROR(__xludf.DUMMYFUNCTION("DETECTLANGUAGE(C1245)"),"en")</f>
        <v>en</v>
      </c>
    </row>
    <row r="1246">
      <c r="A1246" s="2">
        <v>44235.61597222222</v>
      </c>
      <c r="B1246" s="1" t="s">
        <v>528</v>
      </c>
      <c r="C1246" s="1" t="s">
        <v>529</v>
      </c>
      <c r="D1246" s="1">
        <v>248995.0</v>
      </c>
      <c r="E1246" s="1" t="str">
        <f>IFERROR(__xludf.DUMMYFUNCTION("DETECTLANGUAGE(C1246)"),"en")</f>
        <v>en</v>
      </c>
    </row>
    <row r="1247">
      <c r="A1247" s="2">
        <v>44235.61736111111</v>
      </c>
      <c r="B1247" s="1" t="s">
        <v>888</v>
      </c>
      <c r="C1247" s="1" t="s">
        <v>889</v>
      </c>
      <c r="D1247" s="1">
        <v>7474.0</v>
      </c>
      <c r="E1247" s="1" t="str">
        <f>IFERROR(__xludf.DUMMYFUNCTION("DETECTLANGUAGE(C1247)"),"en")</f>
        <v>en</v>
      </c>
    </row>
    <row r="1248">
      <c r="A1248" s="2">
        <v>44235.61736111111</v>
      </c>
      <c r="B1248" s="1" t="s">
        <v>890</v>
      </c>
      <c r="C1248" s="1" t="s">
        <v>891</v>
      </c>
      <c r="D1248" s="1">
        <v>23.0</v>
      </c>
      <c r="E1248" s="1" t="str">
        <f>IFERROR(__xludf.DUMMYFUNCTION("DETECTLANGUAGE(C1248)"),"en")</f>
        <v>en</v>
      </c>
    </row>
    <row r="1249">
      <c r="A1249" s="2">
        <v>44235.61736111111</v>
      </c>
      <c r="B1249" s="1" t="s">
        <v>188</v>
      </c>
      <c r="C1249" s="1" t="s">
        <v>892</v>
      </c>
      <c r="D1249" s="1">
        <v>120745.0</v>
      </c>
      <c r="E1249" s="1" t="str">
        <f>IFERROR(__xludf.DUMMYFUNCTION("DETECTLANGUAGE(C1249)"),"en")</f>
        <v>en</v>
      </c>
    </row>
    <row r="1250">
      <c r="A1250" s="2">
        <v>44235.61736111111</v>
      </c>
      <c r="B1250" s="1" t="s">
        <v>450</v>
      </c>
      <c r="C1250" s="1" t="s">
        <v>451</v>
      </c>
      <c r="D1250" s="1">
        <v>9587.0</v>
      </c>
      <c r="E1250" s="1" t="str">
        <f>IFERROR(__xludf.DUMMYFUNCTION("DETECTLANGUAGE(C1250)"),"cy")</f>
        <v>cy</v>
      </c>
    </row>
    <row r="1251">
      <c r="A1251" s="2">
        <v>44235.61736111111</v>
      </c>
      <c r="B1251" s="1" t="s">
        <v>102</v>
      </c>
      <c r="C1251" s="1" t="s">
        <v>582</v>
      </c>
      <c r="D1251" s="1">
        <v>23.0</v>
      </c>
      <c r="E1251" s="1" t="str">
        <f>IFERROR(__xludf.DUMMYFUNCTION("DETECTLANGUAGE(C1251)"),"en")</f>
        <v>en</v>
      </c>
    </row>
    <row r="1252">
      <c r="A1252" s="2">
        <v>44235.61944444444</v>
      </c>
      <c r="B1252" s="1" t="s">
        <v>138</v>
      </c>
      <c r="C1252" s="1" t="s">
        <v>893</v>
      </c>
      <c r="D1252" s="1">
        <v>194613.0</v>
      </c>
      <c r="E1252" s="1" t="str">
        <f>IFERROR(__xludf.DUMMYFUNCTION("DETECTLANGUAGE(C1252)"),"en")</f>
        <v>en</v>
      </c>
    </row>
    <row r="1253">
      <c r="A1253" s="2">
        <v>44235.62222222222</v>
      </c>
      <c r="B1253" s="1" t="s">
        <v>894</v>
      </c>
      <c r="C1253" s="1" t="s">
        <v>895</v>
      </c>
      <c r="D1253" s="1">
        <v>219000.0</v>
      </c>
      <c r="E1253" s="1" t="str">
        <f>IFERROR(__xludf.DUMMYFUNCTION("DETECTLANGUAGE(C1253)"),"en")</f>
        <v>en</v>
      </c>
    </row>
    <row r="1254">
      <c r="A1254" s="2">
        <v>44235.62430555555</v>
      </c>
      <c r="B1254" s="1" t="s">
        <v>102</v>
      </c>
      <c r="C1254" s="1" t="s">
        <v>103</v>
      </c>
      <c r="D1254" s="1">
        <v>189333.0</v>
      </c>
      <c r="E1254" s="1" t="str">
        <f>IFERROR(__xludf.DUMMYFUNCTION("DETECTLANGUAGE(C1254)"),"en")</f>
        <v>en</v>
      </c>
    </row>
    <row r="1255">
      <c r="A1255" s="2">
        <v>44235.62708333333</v>
      </c>
      <c r="B1255" s="1" t="s">
        <v>834</v>
      </c>
      <c r="C1255" s="1" t="s">
        <v>835</v>
      </c>
      <c r="D1255" s="1">
        <v>40320.0</v>
      </c>
      <c r="E1255" s="1" t="str">
        <f>IFERROR(__xludf.DUMMYFUNCTION("DETECTLANGUAGE(C1255)"),"uz")</f>
        <v>uz</v>
      </c>
    </row>
    <row r="1256">
      <c r="A1256" s="2">
        <v>44235.62708333333</v>
      </c>
      <c r="B1256" s="1" t="s">
        <v>226</v>
      </c>
      <c r="C1256" s="1" t="s">
        <v>896</v>
      </c>
      <c r="D1256" s="1">
        <v>206453.0</v>
      </c>
      <c r="E1256" s="1" t="str">
        <f>IFERROR(__xludf.DUMMYFUNCTION("DETECTLANGUAGE(C1256)"),"en")</f>
        <v>en</v>
      </c>
    </row>
    <row r="1257">
      <c r="A1257" s="2">
        <v>44235.7625</v>
      </c>
      <c r="B1257" s="1" t="s">
        <v>122</v>
      </c>
      <c r="C1257" s="1" t="s">
        <v>897</v>
      </c>
      <c r="D1257" s="1">
        <v>5114.0</v>
      </c>
      <c r="E1257" s="1" t="str">
        <f>IFERROR(__xludf.DUMMYFUNCTION("DETECTLANGUAGE(C1257)"),"en")</f>
        <v>en</v>
      </c>
    </row>
    <row r="1258">
      <c r="A1258" s="2">
        <v>44235.76458333333</v>
      </c>
      <c r="B1258" s="1" t="s">
        <v>78</v>
      </c>
      <c r="C1258" s="1" t="s">
        <v>898</v>
      </c>
      <c r="D1258" s="1">
        <v>166001.0</v>
      </c>
      <c r="E1258" s="1" t="str">
        <f>IFERROR(__xludf.DUMMYFUNCTION("DETECTLANGUAGE(C1258)"),"en")</f>
        <v>en</v>
      </c>
    </row>
    <row r="1259">
      <c r="A1259" s="2">
        <v>44235.76736111111</v>
      </c>
      <c r="B1259" s="1" t="s">
        <v>96</v>
      </c>
      <c r="C1259" s="1" t="s">
        <v>899</v>
      </c>
      <c r="D1259" s="1">
        <v>252865.0</v>
      </c>
      <c r="E1259" s="1" t="str">
        <f>IFERROR(__xludf.DUMMYFUNCTION("DETECTLANGUAGE(C1259)"),"en")</f>
        <v>en</v>
      </c>
    </row>
    <row r="1260">
      <c r="A1260" s="2">
        <v>44235.76944444444</v>
      </c>
      <c r="B1260" s="1" t="s">
        <v>885</v>
      </c>
      <c r="C1260" s="1" t="s">
        <v>900</v>
      </c>
      <c r="D1260" s="1">
        <v>165819.0</v>
      </c>
      <c r="E1260" s="1" t="str">
        <f>IFERROR(__xludf.DUMMYFUNCTION("DETECTLANGUAGE(C1260)"),"en")</f>
        <v>en</v>
      </c>
    </row>
    <row r="1261">
      <c r="A1261" s="2">
        <v>44235.77222222222</v>
      </c>
      <c r="B1261" s="1" t="s">
        <v>286</v>
      </c>
      <c r="C1261" s="1" t="s">
        <v>287</v>
      </c>
      <c r="D1261" s="1">
        <v>251704.0</v>
      </c>
      <c r="E1261" s="1" t="str">
        <f>IFERROR(__xludf.DUMMYFUNCTION("DETECTLANGUAGE(C1261)"),"hi")</f>
        <v>hi</v>
      </c>
    </row>
    <row r="1262">
      <c r="A1262" s="2">
        <v>44235.775</v>
      </c>
      <c r="B1262" s="1" t="s">
        <v>278</v>
      </c>
      <c r="C1262" s="1" t="s">
        <v>361</v>
      </c>
      <c r="D1262" s="1">
        <v>214226.0</v>
      </c>
      <c r="E1262" s="1" t="str">
        <f>IFERROR(__xludf.DUMMYFUNCTION("DETECTLANGUAGE(C1262)"),"en")</f>
        <v>en</v>
      </c>
    </row>
    <row r="1263">
      <c r="A1263" s="2">
        <v>44235.77638888889</v>
      </c>
      <c r="B1263" s="1" t="s">
        <v>100</v>
      </c>
      <c r="C1263" s="1" t="s">
        <v>901</v>
      </c>
      <c r="D1263" s="1">
        <v>163346.0</v>
      </c>
      <c r="E1263" s="1" t="str">
        <f>IFERROR(__xludf.DUMMYFUNCTION("DETECTLANGUAGE(C1263)"),"rw")</f>
        <v>rw</v>
      </c>
    </row>
    <row r="1264">
      <c r="A1264" s="2">
        <v>44235.77916666667</v>
      </c>
      <c r="B1264" s="1" t="s">
        <v>736</v>
      </c>
      <c r="C1264" s="1" t="s">
        <v>737</v>
      </c>
      <c r="D1264" s="1">
        <v>238131.0</v>
      </c>
      <c r="E1264" s="1" t="str">
        <f>IFERROR(__xludf.DUMMYFUNCTION("DETECTLANGUAGE(C1264)"),"en")</f>
        <v>en</v>
      </c>
    </row>
    <row r="1265">
      <c r="A1265" s="2">
        <v>44236.22777777778</v>
      </c>
      <c r="B1265" s="1" t="s">
        <v>736</v>
      </c>
      <c r="C1265" s="1" t="s">
        <v>737</v>
      </c>
      <c r="D1265" s="1">
        <v>256052.0</v>
      </c>
      <c r="E1265" s="1" t="str">
        <f>IFERROR(__xludf.DUMMYFUNCTION("DETECTLANGUAGE(C1265)"),"en")</f>
        <v>en</v>
      </c>
    </row>
    <row r="1266">
      <c r="A1266" s="2">
        <v>44236.22986111111</v>
      </c>
      <c r="B1266" s="1" t="s">
        <v>902</v>
      </c>
      <c r="C1266" s="1" t="s">
        <v>903</v>
      </c>
      <c r="D1266" s="1">
        <v>192571.0</v>
      </c>
      <c r="E1266" s="1" t="str">
        <f>IFERROR(__xludf.DUMMYFUNCTION("DETECTLANGUAGE(C1266)"),"en")</f>
        <v>en</v>
      </c>
    </row>
    <row r="1267">
      <c r="A1267" s="2">
        <v>44236.231944444444</v>
      </c>
      <c r="B1267" s="1" t="s">
        <v>305</v>
      </c>
      <c r="C1267" s="1" t="s">
        <v>904</v>
      </c>
      <c r="D1267" s="1">
        <v>172496.0</v>
      </c>
      <c r="E1267" s="1" t="str">
        <f>IFERROR(__xludf.DUMMYFUNCTION("DETECTLANGUAGE(C1267)"),"en")</f>
        <v>en</v>
      </c>
    </row>
    <row r="1268">
      <c r="A1268" s="2">
        <v>44236.23472222222</v>
      </c>
      <c r="B1268" s="1" t="s">
        <v>188</v>
      </c>
      <c r="C1268" s="1" t="s">
        <v>905</v>
      </c>
      <c r="D1268" s="1">
        <v>213520.0</v>
      </c>
      <c r="E1268" s="1" t="str">
        <f>IFERROR(__xludf.DUMMYFUNCTION("DETECTLANGUAGE(C1268)"),"en")</f>
        <v>en</v>
      </c>
    </row>
    <row r="1269">
      <c r="A1269" s="2">
        <v>44236.236805555556</v>
      </c>
      <c r="B1269" s="1" t="s">
        <v>906</v>
      </c>
      <c r="C1269" s="1" t="s">
        <v>907</v>
      </c>
      <c r="D1269" s="1">
        <v>172560.0</v>
      </c>
      <c r="E1269" s="1" t="str">
        <f>IFERROR(__xludf.DUMMYFUNCTION("DETECTLANGUAGE(C1269)"),"en")</f>
        <v>en</v>
      </c>
    </row>
    <row r="1270">
      <c r="A1270" s="2">
        <v>44236.236805555556</v>
      </c>
      <c r="B1270" s="1" t="s">
        <v>676</v>
      </c>
      <c r="C1270" s="1" t="s">
        <v>677</v>
      </c>
      <c r="D1270" s="1">
        <v>1982.0</v>
      </c>
      <c r="E1270" s="1" t="str">
        <f>IFERROR(__xludf.DUMMYFUNCTION("DETECTLANGUAGE(C1270)"),"en")</f>
        <v>en</v>
      </c>
    </row>
    <row r="1271">
      <c r="A1271" s="2">
        <v>44236.23888888889</v>
      </c>
      <c r="B1271" s="1" t="s">
        <v>98</v>
      </c>
      <c r="C1271" s="1" t="s">
        <v>620</v>
      </c>
      <c r="D1271" s="1">
        <v>216749.0</v>
      </c>
      <c r="E1271" s="1" t="str">
        <f>IFERROR(__xludf.DUMMYFUNCTION("DETECTLANGUAGE(C1271)"),"en")</f>
        <v>en</v>
      </c>
    </row>
    <row r="1272">
      <c r="A1272" s="2">
        <v>44236.240277777775</v>
      </c>
      <c r="B1272" s="1" t="s">
        <v>674</v>
      </c>
      <c r="C1272" s="1" t="s">
        <v>908</v>
      </c>
      <c r="D1272" s="1">
        <v>128179.0</v>
      </c>
      <c r="E1272" s="1" t="str">
        <f>IFERROR(__xludf.DUMMYFUNCTION("DETECTLANGUAGE(C1272)"),"en")</f>
        <v>en</v>
      </c>
    </row>
    <row r="1273">
      <c r="A1273" s="2">
        <v>44236.54027777778</v>
      </c>
      <c r="B1273" s="1" t="s">
        <v>909</v>
      </c>
      <c r="C1273" s="1" t="s">
        <v>910</v>
      </c>
      <c r="D1273" s="1">
        <v>6500.0</v>
      </c>
      <c r="E1273" s="1" t="str">
        <f>IFERROR(__xludf.DUMMYFUNCTION("DETECTLANGUAGE(C1273)"),"pt")</f>
        <v>pt</v>
      </c>
    </row>
    <row r="1274">
      <c r="A1274" s="2">
        <v>44236.54027777778</v>
      </c>
      <c r="B1274" s="1" t="s">
        <v>909</v>
      </c>
      <c r="C1274" s="1" t="s">
        <v>910</v>
      </c>
      <c r="D1274" s="1">
        <v>11187.0</v>
      </c>
      <c r="E1274" s="1" t="str">
        <f>IFERROR(__xludf.DUMMYFUNCTION("DETECTLANGUAGE(C1274)"),"pt")</f>
        <v>pt</v>
      </c>
    </row>
    <row r="1275">
      <c r="A1275" s="2">
        <v>44236.54027777778</v>
      </c>
      <c r="B1275" s="1" t="s">
        <v>165</v>
      </c>
      <c r="C1275" s="1" t="s">
        <v>911</v>
      </c>
      <c r="D1275" s="1">
        <v>7879.0</v>
      </c>
      <c r="E1275" s="1" t="str">
        <f>IFERROR(__xludf.DUMMYFUNCTION("DETECTLANGUAGE(C1275)"),"en")</f>
        <v>en</v>
      </c>
    </row>
    <row r="1276">
      <c r="A1276" s="2">
        <v>44236.54027777778</v>
      </c>
      <c r="B1276" s="1" t="s">
        <v>912</v>
      </c>
      <c r="C1276" s="1" t="s">
        <v>910</v>
      </c>
      <c r="D1276" s="1">
        <v>13117.0</v>
      </c>
      <c r="E1276" s="1" t="str">
        <f>IFERROR(__xludf.DUMMYFUNCTION("DETECTLANGUAGE(C1276)"),"pt")</f>
        <v>pt</v>
      </c>
    </row>
    <row r="1277">
      <c r="A1277" s="2">
        <v>44236.677777777775</v>
      </c>
      <c r="B1277" s="1" t="s">
        <v>141</v>
      </c>
      <c r="C1277" s="1" t="s">
        <v>142</v>
      </c>
      <c r="D1277" s="1">
        <v>28682.0</v>
      </c>
      <c r="E1277" s="1" t="str">
        <f>IFERROR(__xludf.DUMMYFUNCTION("DETECTLANGUAGE(C1277)"),"en")</f>
        <v>en</v>
      </c>
    </row>
    <row r="1278">
      <c r="A1278" s="2">
        <v>44236.67986111111</v>
      </c>
      <c r="B1278" s="1" t="s">
        <v>135</v>
      </c>
      <c r="C1278" s="1" t="s">
        <v>375</v>
      </c>
      <c r="D1278" s="1">
        <v>150853.0</v>
      </c>
      <c r="E1278" s="1" t="str">
        <f>IFERROR(__xludf.DUMMYFUNCTION("DETECTLANGUAGE(C1278)"),"en")</f>
        <v>en</v>
      </c>
    </row>
    <row r="1279">
      <c r="A1279" s="2">
        <v>44236.680555555555</v>
      </c>
      <c r="B1279" s="1" t="s">
        <v>135</v>
      </c>
      <c r="C1279" s="1" t="s">
        <v>913</v>
      </c>
      <c r="D1279" s="1">
        <v>106706.0</v>
      </c>
      <c r="E1279" s="1" t="str">
        <f>IFERROR(__xludf.DUMMYFUNCTION("DETECTLANGUAGE(C1279)"),"la")</f>
        <v>la</v>
      </c>
    </row>
    <row r="1280">
      <c r="A1280" s="2">
        <v>44236.68472222222</v>
      </c>
      <c r="B1280" s="1" t="s">
        <v>135</v>
      </c>
      <c r="C1280" s="1" t="s">
        <v>913</v>
      </c>
      <c r="D1280" s="1">
        <v>564.0</v>
      </c>
      <c r="E1280" s="1" t="str">
        <f>IFERROR(__xludf.DUMMYFUNCTION("DETECTLANGUAGE(C1280)"),"la")</f>
        <v>la</v>
      </c>
    </row>
    <row r="1281">
      <c r="A1281" s="2">
        <v>44236.6875</v>
      </c>
      <c r="B1281" s="1" t="s">
        <v>135</v>
      </c>
      <c r="C1281" s="1" t="s">
        <v>270</v>
      </c>
      <c r="D1281" s="1">
        <v>165893.0</v>
      </c>
      <c r="E1281" s="1" t="str">
        <f>IFERROR(__xludf.DUMMYFUNCTION("DETECTLANGUAGE(C1281)"),"en")</f>
        <v>en</v>
      </c>
    </row>
    <row r="1282">
      <c r="A1282" s="2">
        <v>44236.691666666666</v>
      </c>
      <c r="B1282" s="1" t="s">
        <v>135</v>
      </c>
      <c r="C1282" s="1" t="s">
        <v>162</v>
      </c>
      <c r="D1282" s="1">
        <v>200739.0</v>
      </c>
      <c r="E1282" s="1" t="str">
        <f>IFERROR(__xludf.DUMMYFUNCTION("DETECTLANGUAGE(C1282)"),"en")</f>
        <v>en</v>
      </c>
    </row>
    <row r="1283">
      <c r="A1283" s="2">
        <v>44236.75069444445</v>
      </c>
      <c r="B1283" s="1" t="s">
        <v>135</v>
      </c>
      <c r="C1283" s="1" t="s">
        <v>914</v>
      </c>
      <c r="D1283" s="1">
        <v>0.0</v>
      </c>
      <c r="E1283" s="1" t="str">
        <f>IFERROR(__xludf.DUMMYFUNCTION("DETECTLANGUAGE(C1283)"),"en")</f>
        <v>en</v>
      </c>
    </row>
    <row r="1284">
      <c r="A1284" s="2">
        <v>44236.75069444445</v>
      </c>
      <c r="B1284" s="1" t="s">
        <v>135</v>
      </c>
      <c r="C1284" s="1" t="s">
        <v>162</v>
      </c>
      <c r="D1284" s="1">
        <v>1113.0</v>
      </c>
      <c r="E1284" s="1" t="str">
        <f>IFERROR(__xludf.DUMMYFUNCTION("DETECTLANGUAGE(C1284)"),"en")</f>
        <v>en</v>
      </c>
    </row>
    <row r="1285">
      <c r="A1285" s="2">
        <v>44236.75277777778</v>
      </c>
      <c r="B1285" s="1" t="s">
        <v>135</v>
      </c>
      <c r="C1285" s="1" t="s">
        <v>162</v>
      </c>
      <c r="D1285" s="1">
        <v>212040.0</v>
      </c>
      <c r="E1285" s="1" t="str">
        <f>IFERROR(__xludf.DUMMYFUNCTION("DETECTLANGUAGE(C1285)"),"en")</f>
        <v>en</v>
      </c>
    </row>
    <row r="1286">
      <c r="A1286" s="2">
        <v>44236.75347222222</v>
      </c>
      <c r="B1286" s="1" t="s">
        <v>135</v>
      </c>
      <c r="C1286" s="1" t="s">
        <v>377</v>
      </c>
      <c r="D1286" s="1">
        <v>26393.0</v>
      </c>
      <c r="E1286" s="1" t="str">
        <f>IFERROR(__xludf.DUMMYFUNCTION("DETECTLANGUAGE(C1286)"),"en")</f>
        <v>en</v>
      </c>
    </row>
    <row r="1287">
      <c r="A1287" s="2">
        <v>44236.75347222222</v>
      </c>
      <c r="B1287" s="1" t="s">
        <v>135</v>
      </c>
      <c r="C1287" s="1" t="s">
        <v>914</v>
      </c>
      <c r="D1287" s="1">
        <v>37013.0</v>
      </c>
      <c r="E1287" s="1" t="str">
        <f>IFERROR(__xludf.DUMMYFUNCTION("DETECTLANGUAGE(C1287)"),"en")</f>
        <v>en</v>
      </c>
    </row>
    <row r="1288">
      <c r="A1288" s="2">
        <v>44236.833333333336</v>
      </c>
      <c r="B1288" s="1" t="s">
        <v>135</v>
      </c>
      <c r="C1288" s="1" t="s">
        <v>377</v>
      </c>
      <c r="D1288" s="1">
        <v>3760.0</v>
      </c>
      <c r="E1288" s="1" t="str">
        <f>IFERROR(__xludf.DUMMYFUNCTION("DETECTLANGUAGE(C1288)"),"en")</f>
        <v>en</v>
      </c>
    </row>
    <row r="1289">
      <c r="A1289" s="2">
        <v>44236.881944444445</v>
      </c>
      <c r="B1289" s="1" t="s">
        <v>172</v>
      </c>
      <c r="C1289" s="1" t="s">
        <v>173</v>
      </c>
      <c r="D1289" s="1">
        <v>34706.0</v>
      </c>
      <c r="E1289" s="1" t="str">
        <f>IFERROR(__xludf.DUMMYFUNCTION("DETECTLANGUAGE(C1289)"),"en")</f>
        <v>en</v>
      </c>
    </row>
    <row r="1290">
      <c r="A1290" s="2">
        <v>44236.88263888889</v>
      </c>
      <c r="B1290" s="1" t="s">
        <v>656</v>
      </c>
      <c r="C1290" s="1" t="s">
        <v>657</v>
      </c>
      <c r="D1290" s="1">
        <v>11377.0</v>
      </c>
      <c r="E1290" s="1" t="str">
        <f>IFERROR(__xludf.DUMMYFUNCTION("DETECTLANGUAGE(C1290)"),"en")</f>
        <v>en</v>
      </c>
    </row>
    <row r="1291">
      <c r="A1291" s="2">
        <v>44236.88263888889</v>
      </c>
      <c r="B1291" s="1" t="s">
        <v>416</v>
      </c>
      <c r="C1291" s="1" t="s">
        <v>417</v>
      </c>
      <c r="D1291" s="1">
        <v>44649.0</v>
      </c>
      <c r="E1291" s="1" t="str">
        <f>IFERROR(__xludf.DUMMYFUNCTION("DETECTLANGUAGE(C1291)"),"en")</f>
        <v>en</v>
      </c>
    </row>
    <row r="1292">
      <c r="A1292" s="2">
        <v>44236.88263888889</v>
      </c>
      <c r="B1292" s="1" t="s">
        <v>114</v>
      </c>
      <c r="C1292" s="1" t="s">
        <v>453</v>
      </c>
      <c r="D1292" s="1">
        <v>9596.0</v>
      </c>
      <c r="E1292" s="1" t="str">
        <f>IFERROR(__xludf.DUMMYFUNCTION("DETECTLANGUAGE(C1292)"),"en")</f>
        <v>en</v>
      </c>
    </row>
    <row r="1293">
      <c r="A1293" s="2">
        <v>44236.88333333333</v>
      </c>
      <c r="B1293" s="1" t="s">
        <v>915</v>
      </c>
      <c r="C1293" s="1" t="s">
        <v>916</v>
      </c>
      <c r="D1293" s="1">
        <v>56747.0</v>
      </c>
      <c r="E1293" s="1" t="str">
        <f>IFERROR(__xludf.DUMMYFUNCTION("DETECTLANGUAGE(C1293)"),"en")</f>
        <v>en</v>
      </c>
    </row>
    <row r="1294">
      <c r="A1294" s="2">
        <v>44237.308333333334</v>
      </c>
      <c r="B1294" s="1" t="s">
        <v>135</v>
      </c>
      <c r="C1294" s="1" t="s">
        <v>913</v>
      </c>
      <c r="D1294" s="1">
        <v>1230.0</v>
      </c>
      <c r="E1294" s="1" t="str">
        <f>IFERROR(__xludf.DUMMYFUNCTION("DETECTLANGUAGE(C1294)"),"la")</f>
        <v>la</v>
      </c>
    </row>
    <row r="1295">
      <c r="A1295" s="2">
        <v>44237.31041666667</v>
      </c>
      <c r="B1295" s="1" t="s">
        <v>135</v>
      </c>
      <c r="C1295" s="1" t="s">
        <v>270</v>
      </c>
      <c r="D1295" s="1">
        <v>165893.0</v>
      </c>
      <c r="E1295" s="1" t="str">
        <f>IFERROR(__xludf.DUMMYFUNCTION("DETECTLANGUAGE(C1295)"),"en")</f>
        <v>en</v>
      </c>
    </row>
    <row r="1296">
      <c r="A1296" s="2">
        <v>44237.3125</v>
      </c>
      <c r="B1296" s="1" t="s">
        <v>135</v>
      </c>
      <c r="C1296" s="1" t="s">
        <v>162</v>
      </c>
      <c r="D1296" s="1">
        <v>212040.0</v>
      </c>
      <c r="E1296" s="1" t="str">
        <f>IFERROR(__xludf.DUMMYFUNCTION("DETECTLANGUAGE(C1296)"),"en")</f>
        <v>en</v>
      </c>
    </row>
    <row r="1297">
      <c r="A1297" s="2">
        <v>44237.31458333333</v>
      </c>
      <c r="B1297" s="1" t="s">
        <v>88</v>
      </c>
      <c r="C1297" s="1" t="s">
        <v>698</v>
      </c>
      <c r="D1297" s="1">
        <v>180000.0</v>
      </c>
      <c r="E1297" s="1" t="str">
        <f>IFERROR(__xludf.DUMMYFUNCTION("DETECTLANGUAGE(C1297)"),"en")</f>
        <v>en</v>
      </c>
    </row>
    <row r="1298">
      <c r="A1298" s="2">
        <v>44237.31805555556</v>
      </c>
      <c r="B1298" s="1" t="s">
        <v>88</v>
      </c>
      <c r="C1298" s="1" t="s">
        <v>130</v>
      </c>
      <c r="D1298" s="1">
        <v>271183.0</v>
      </c>
      <c r="E1298" s="1" t="str">
        <f>IFERROR(__xludf.DUMMYFUNCTION("DETECTLANGUAGE(C1298)"),"en")</f>
        <v>en</v>
      </c>
    </row>
    <row r="1299">
      <c r="A1299" s="2">
        <v>44237.32013888889</v>
      </c>
      <c r="B1299" s="1" t="s">
        <v>135</v>
      </c>
      <c r="C1299" s="1" t="s">
        <v>377</v>
      </c>
      <c r="D1299" s="1">
        <v>199786.0</v>
      </c>
      <c r="E1299" s="1" t="str">
        <f>IFERROR(__xludf.DUMMYFUNCTION("DETECTLANGUAGE(C1299)"),"en")</f>
        <v>en</v>
      </c>
    </row>
    <row r="1300">
      <c r="A1300" s="2">
        <v>44237.322916666664</v>
      </c>
      <c r="B1300" s="1" t="s">
        <v>135</v>
      </c>
      <c r="C1300" s="1" t="s">
        <v>183</v>
      </c>
      <c r="D1300" s="1">
        <v>231466.0</v>
      </c>
      <c r="E1300" s="1" t="str">
        <f>IFERROR(__xludf.DUMMYFUNCTION("DETECTLANGUAGE(C1300)"),"en")</f>
        <v>en</v>
      </c>
    </row>
    <row r="1301">
      <c r="A1301" s="2">
        <v>44237.32430555556</v>
      </c>
      <c r="B1301" s="1" t="s">
        <v>135</v>
      </c>
      <c r="C1301" s="1" t="s">
        <v>917</v>
      </c>
      <c r="D1301" s="1">
        <v>114972.0</v>
      </c>
      <c r="E1301" s="1" t="str">
        <f>IFERROR(__xludf.DUMMYFUNCTION("DETECTLANGUAGE(C1301)"),"en")</f>
        <v>en</v>
      </c>
    </row>
    <row r="1302">
      <c r="A1302" s="2">
        <v>44237.41111111111</v>
      </c>
      <c r="B1302" s="1" t="s">
        <v>96</v>
      </c>
      <c r="C1302" s="1" t="s">
        <v>899</v>
      </c>
      <c r="D1302" s="1">
        <v>14342.0</v>
      </c>
      <c r="E1302" s="1" t="str">
        <f>IFERROR(__xludf.DUMMYFUNCTION("DETECTLANGUAGE(C1302)"),"en")</f>
        <v>en</v>
      </c>
    </row>
    <row r="1303">
      <c r="A1303" s="2">
        <v>44237.41527777778</v>
      </c>
      <c r="B1303" s="1" t="s">
        <v>76</v>
      </c>
      <c r="C1303" s="1" t="s">
        <v>918</v>
      </c>
      <c r="D1303" s="1">
        <v>161344.0</v>
      </c>
      <c r="E1303" s="1" t="str">
        <f>IFERROR(__xludf.DUMMYFUNCTION("DETECTLANGUAGE(C1303)"),"en")</f>
        <v>en</v>
      </c>
    </row>
    <row r="1304">
      <c r="A1304" s="2">
        <v>44237.42222222222</v>
      </c>
      <c r="B1304" s="1" t="s">
        <v>219</v>
      </c>
      <c r="C1304" s="1" t="s">
        <v>370</v>
      </c>
      <c r="D1304" s="1">
        <v>231963.0</v>
      </c>
      <c r="E1304" s="1" t="str">
        <f>IFERROR(__xludf.DUMMYFUNCTION("DETECTLANGUAGE(C1304)"),"en")</f>
        <v>en</v>
      </c>
    </row>
    <row r="1305">
      <c r="A1305" s="2">
        <v>44237.424305555556</v>
      </c>
      <c r="B1305" s="1" t="s">
        <v>448</v>
      </c>
      <c r="C1305" s="1" t="s">
        <v>449</v>
      </c>
      <c r="D1305" s="1">
        <v>181293.0</v>
      </c>
      <c r="E1305" s="1" t="str">
        <f>IFERROR(__xludf.DUMMYFUNCTION("DETECTLANGUAGE(C1305)"),"en")</f>
        <v>en</v>
      </c>
    </row>
    <row r="1306">
      <c r="A1306" s="2">
        <v>44237.42569444444</v>
      </c>
      <c r="B1306" s="1" t="s">
        <v>78</v>
      </c>
      <c r="C1306" s="1" t="s">
        <v>919</v>
      </c>
      <c r="D1306" s="1">
        <v>122835.0</v>
      </c>
      <c r="E1306" s="1" t="str">
        <f>IFERROR(__xludf.DUMMYFUNCTION("DETECTLANGUAGE(C1306)"),"en")</f>
        <v>en</v>
      </c>
    </row>
    <row r="1307">
      <c r="A1307" s="2">
        <v>44237.427083333336</v>
      </c>
      <c r="B1307" s="1" t="s">
        <v>78</v>
      </c>
      <c r="C1307" s="1" t="s">
        <v>920</v>
      </c>
      <c r="D1307" s="1">
        <v>93100.0</v>
      </c>
      <c r="E1307" s="1" t="str">
        <f>IFERROR(__xludf.DUMMYFUNCTION("DETECTLANGUAGE(C1307)"),"en")</f>
        <v>en</v>
      </c>
    </row>
    <row r="1308">
      <c r="A1308" s="2">
        <v>44237.430555555555</v>
      </c>
      <c r="B1308" s="1" t="s">
        <v>546</v>
      </c>
      <c r="C1308" s="1" t="s">
        <v>547</v>
      </c>
      <c r="D1308" s="1">
        <v>244380.0</v>
      </c>
      <c r="E1308" s="1" t="str">
        <f>IFERROR(__xludf.DUMMYFUNCTION("DETECTLANGUAGE(C1308)"),"ru")</f>
        <v>ru</v>
      </c>
    </row>
    <row r="1309">
      <c r="A1309" s="2">
        <v>44237.43125</v>
      </c>
      <c r="B1309" s="1" t="s">
        <v>100</v>
      </c>
      <c r="C1309" s="1" t="s">
        <v>921</v>
      </c>
      <c r="D1309" s="1">
        <v>24568.0</v>
      </c>
      <c r="E1309" s="1" t="str">
        <f>IFERROR(__xludf.DUMMYFUNCTION("DETECTLANGUAGE(C1309)"),"en")</f>
        <v>en</v>
      </c>
    </row>
    <row r="1310">
      <c r="A1310" s="2">
        <v>44237.433333333334</v>
      </c>
      <c r="B1310" s="1" t="s">
        <v>98</v>
      </c>
      <c r="C1310" s="1" t="s">
        <v>180</v>
      </c>
      <c r="D1310" s="1">
        <v>203650.0</v>
      </c>
      <c r="E1310" s="1" t="str">
        <f>IFERROR(__xludf.DUMMYFUNCTION("DETECTLANGUAGE(C1310)"),"en")</f>
        <v>en</v>
      </c>
    </row>
    <row r="1311">
      <c r="A1311" s="2">
        <v>44237.43541666667</v>
      </c>
      <c r="B1311" s="1" t="s">
        <v>50</v>
      </c>
      <c r="C1311" s="1" t="s">
        <v>664</v>
      </c>
      <c r="D1311" s="1">
        <v>54557.0</v>
      </c>
      <c r="E1311" s="1" t="str">
        <f>IFERROR(__xludf.DUMMYFUNCTION("DETECTLANGUAGE(C1311)"),"hi")</f>
        <v>hi</v>
      </c>
    </row>
    <row r="1312">
      <c r="A1312" s="2">
        <v>44237.43680555555</v>
      </c>
      <c r="B1312" s="1" t="s">
        <v>138</v>
      </c>
      <c r="C1312" s="1" t="s">
        <v>139</v>
      </c>
      <c r="D1312" s="1">
        <v>169266.0</v>
      </c>
      <c r="E1312" s="1" t="str">
        <f>IFERROR(__xludf.DUMMYFUNCTION("DETECTLANGUAGE(C1312)"),"en")</f>
        <v>en</v>
      </c>
    </row>
    <row r="1313">
      <c r="A1313" s="2">
        <v>44237.43819444445</v>
      </c>
      <c r="B1313" s="1" t="s">
        <v>922</v>
      </c>
      <c r="C1313" s="1" t="s">
        <v>923</v>
      </c>
      <c r="D1313" s="1">
        <v>123295.0</v>
      </c>
      <c r="E1313" s="1" t="str">
        <f>IFERROR(__xludf.DUMMYFUNCTION("DETECTLANGUAGE(C1313)"),"en")</f>
        <v>en</v>
      </c>
    </row>
    <row r="1314">
      <c r="A1314" s="2">
        <v>44237.44027777778</v>
      </c>
      <c r="B1314" s="1" t="s">
        <v>114</v>
      </c>
      <c r="C1314" s="1" t="s">
        <v>804</v>
      </c>
      <c r="D1314" s="1">
        <v>137147.0</v>
      </c>
      <c r="E1314" s="1" t="str">
        <f>IFERROR(__xludf.DUMMYFUNCTION("DETECTLANGUAGE(C1314)"),"en")</f>
        <v>en</v>
      </c>
    </row>
    <row r="1315">
      <c r="A1315" s="2">
        <v>44237.441666666666</v>
      </c>
      <c r="B1315" s="1" t="s">
        <v>329</v>
      </c>
      <c r="C1315" s="1" t="s">
        <v>924</v>
      </c>
      <c r="D1315" s="1">
        <v>115194.0</v>
      </c>
      <c r="E1315" s="1" t="str">
        <f>IFERROR(__xludf.DUMMYFUNCTION("DETECTLANGUAGE(C1315)"),"en")</f>
        <v>en</v>
      </c>
    </row>
    <row r="1316">
      <c r="A1316" s="2">
        <v>44237.51388888889</v>
      </c>
      <c r="B1316" s="1" t="s">
        <v>335</v>
      </c>
      <c r="C1316" s="1" t="s">
        <v>336</v>
      </c>
      <c r="D1316" s="1">
        <v>2712.0</v>
      </c>
      <c r="E1316" s="1" t="str">
        <f>IFERROR(__xludf.DUMMYFUNCTION("DETECTLANGUAGE(C1316)"),"en")</f>
        <v>en</v>
      </c>
    </row>
    <row r="1317">
      <c r="A1317" s="2">
        <v>44237.51388888889</v>
      </c>
      <c r="B1317" s="1" t="s">
        <v>925</v>
      </c>
      <c r="C1317" s="1" t="s">
        <v>926</v>
      </c>
      <c r="D1317" s="1">
        <v>4592.0</v>
      </c>
      <c r="E1317" s="1" t="str">
        <f>IFERROR(__xludf.DUMMYFUNCTION("DETECTLANGUAGE(C1317)"),"en")</f>
        <v>en</v>
      </c>
    </row>
    <row r="1318">
      <c r="A1318" s="2">
        <v>44237.51666666667</v>
      </c>
      <c r="B1318" s="1" t="s">
        <v>624</v>
      </c>
      <c r="C1318" s="1" t="s">
        <v>927</v>
      </c>
      <c r="D1318" s="1">
        <v>216120.0</v>
      </c>
      <c r="E1318" s="1" t="str">
        <f>IFERROR(__xludf.DUMMYFUNCTION("DETECTLANGUAGE(C1318)"),"en")</f>
        <v>en</v>
      </c>
    </row>
    <row r="1319">
      <c r="A1319" s="2">
        <v>44237.51875</v>
      </c>
      <c r="B1319" s="1" t="s">
        <v>906</v>
      </c>
      <c r="C1319" s="1" t="s">
        <v>928</v>
      </c>
      <c r="D1319" s="1">
        <v>186112.0</v>
      </c>
      <c r="E1319" s="1" t="str">
        <f>IFERROR(__xludf.DUMMYFUNCTION("DETECTLANGUAGE(C1319)"),"en")</f>
        <v>en</v>
      </c>
    </row>
    <row r="1320">
      <c r="A1320" s="2">
        <v>44237.520833333336</v>
      </c>
      <c r="B1320" s="1" t="s">
        <v>76</v>
      </c>
      <c r="C1320" s="1" t="s">
        <v>351</v>
      </c>
      <c r="D1320" s="1">
        <v>184830.0</v>
      </c>
      <c r="E1320" s="1" t="str">
        <f>IFERROR(__xludf.DUMMYFUNCTION("DETECTLANGUAGE(C1320)"),"en")</f>
        <v>en</v>
      </c>
    </row>
    <row r="1321">
      <c r="A1321" s="2">
        <v>44237.532638888886</v>
      </c>
      <c r="B1321" s="1" t="s">
        <v>794</v>
      </c>
      <c r="C1321" s="1" t="s">
        <v>795</v>
      </c>
      <c r="D1321" s="1">
        <v>9541.0</v>
      </c>
      <c r="E1321" s="1" t="str">
        <f>IFERROR(__xludf.DUMMYFUNCTION("DETECTLANGUAGE(C1321)"),"en")</f>
        <v>en</v>
      </c>
    </row>
    <row r="1322">
      <c r="A1322" s="2">
        <v>44237.845138888886</v>
      </c>
      <c r="B1322" s="1" t="s">
        <v>456</v>
      </c>
      <c r="C1322" s="1" t="s">
        <v>460</v>
      </c>
      <c r="D1322" s="1">
        <v>444.0</v>
      </c>
      <c r="E1322" s="1" t="str">
        <f>IFERROR(__xludf.DUMMYFUNCTION("DETECTLANGUAGE(C1322)"),"hi")</f>
        <v>hi</v>
      </c>
    </row>
    <row r="1323">
      <c r="A1323" s="2">
        <v>44237.845138888886</v>
      </c>
      <c r="B1323" s="1" t="s">
        <v>456</v>
      </c>
      <c r="C1323" s="1" t="s">
        <v>929</v>
      </c>
      <c r="D1323" s="1">
        <v>2680.0</v>
      </c>
      <c r="E1323" s="1" t="str">
        <f>IFERROR(__xludf.DUMMYFUNCTION("DETECTLANGUAGE(C1323)"),"hi")</f>
        <v>hi</v>
      </c>
    </row>
    <row r="1324">
      <c r="A1324" s="2">
        <v>44237.84583333333</v>
      </c>
      <c r="B1324" s="1" t="s">
        <v>930</v>
      </c>
      <c r="C1324" s="1" t="s">
        <v>931</v>
      </c>
      <c r="D1324" s="1">
        <v>1871.0</v>
      </c>
      <c r="E1324" s="1" t="str">
        <f>IFERROR(__xludf.DUMMYFUNCTION("DETECTLANGUAGE(C1324)"),"en")</f>
        <v>en</v>
      </c>
    </row>
    <row r="1325">
      <c r="A1325" s="2">
        <v>44237.84583333333</v>
      </c>
      <c r="B1325" s="1" t="s">
        <v>454</v>
      </c>
      <c r="C1325" s="1" t="s">
        <v>455</v>
      </c>
      <c r="D1325" s="1">
        <v>9872.0</v>
      </c>
      <c r="E1325" s="1" t="str">
        <f>IFERROR(__xludf.DUMMYFUNCTION("DETECTLANGUAGE(C1325)"),"kn")</f>
        <v>kn</v>
      </c>
    </row>
    <row r="1326">
      <c r="A1326" s="2">
        <v>44237.84583333333</v>
      </c>
      <c r="B1326" s="1" t="s">
        <v>456</v>
      </c>
      <c r="C1326" s="1" t="s">
        <v>757</v>
      </c>
      <c r="D1326" s="1">
        <v>29536.0</v>
      </c>
      <c r="E1326" s="1" t="str">
        <f>IFERROR(__xludf.DUMMYFUNCTION("DETECTLANGUAGE(C1326)"),"hi")</f>
        <v>hi</v>
      </c>
    </row>
    <row r="1327">
      <c r="A1327" s="2">
        <v>44237.84583333333</v>
      </c>
      <c r="B1327" s="1" t="s">
        <v>167</v>
      </c>
      <c r="C1327" s="1" t="s">
        <v>871</v>
      </c>
      <c r="D1327" s="1">
        <v>5145.0</v>
      </c>
      <c r="E1327" s="1" t="str">
        <f>IFERROR(__xludf.DUMMYFUNCTION("DETECTLANGUAGE(C1327)"),"en")</f>
        <v>en</v>
      </c>
    </row>
    <row r="1328">
      <c r="A1328" s="2">
        <v>44237.847916666666</v>
      </c>
      <c r="B1328" s="1" t="s">
        <v>289</v>
      </c>
      <c r="C1328" s="1" t="s">
        <v>290</v>
      </c>
      <c r="D1328" s="1">
        <v>174699.0</v>
      </c>
      <c r="E1328" s="1" t="str">
        <f>IFERROR(__xludf.DUMMYFUNCTION("DETECTLANGUAGE(C1328)"),"en")</f>
        <v>en</v>
      </c>
    </row>
    <row r="1329">
      <c r="A1329" s="2">
        <v>44237.85</v>
      </c>
      <c r="B1329" s="1" t="s">
        <v>76</v>
      </c>
      <c r="C1329" s="1" t="s">
        <v>345</v>
      </c>
      <c r="D1329" s="1">
        <v>174080.0</v>
      </c>
      <c r="E1329" s="1" t="str">
        <f>IFERROR(__xludf.DUMMYFUNCTION("DETECTLANGUAGE(C1329)"),"en")</f>
        <v>en</v>
      </c>
    </row>
    <row r="1330">
      <c r="A1330" s="2">
        <v>44237.85277777778</v>
      </c>
      <c r="B1330" s="1" t="s">
        <v>76</v>
      </c>
      <c r="C1330" s="1" t="s">
        <v>353</v>
      </c>
      <c r="D1330" s="1">
        <v>226600.0</v>
      </c>
      <c r="E1330" s="1" t="str">
        <f>IFERROR(__xludf.DUMMYFUNCTION("DETECTLANGUAGE(C1330)"),"en")</f>
        <v>en</v>
      </c>
    </row>
    <row r="1331">
      <c r="A1331" s="2">
        <v>44237.853472222225</v>
      </c>
      <c r="B1331" s="1" t="s">
        <v>62</v>
      </c>
      <c r="C1331" s="1" t="s">
        <v>63</v>
      </c>
      <c r="D1331" s="1">
        <v>46676.0</v>
      </c>
      <c r="E1331" s="1" t="str">
        <f>IFERROR(__xludf.DUMMYFUNCTION("DETECTLANGUAGE(C1331)"),"hi")</f>
        <v>hi</v>
      </c>
    </row>
    <row r="1332">
      <c r="A1332" s="2">
        <v>44238.69930555556</v>
      </c>
      <c r="B1332" s="1" t="s">
        <v>167</v>
      </c>
      <c r="C1332" s="1" t="s">
        <v>867</v>
      </c>
      <c r="D1332" s="1">
        <v>27109.0</v>
      </c>
      <c r="E1332" s="1" t="str">
        <f>IFERROR(__xludf.DUMMYFUNCTION("DETECTLANGUAGE(C1332)"),"en")</f>
        <v>en</v>
      </c>
    </row>
    <row r="1333">
      <c r="A1333" s="2">
        <v>44238.69930555556</v>
      </c>
      <c r="B1333" s="1" t="s">
        <v>62</v>
      </c>
      <c r="C1333" s="1" t="s">
        <v>63</v>
      </c>
      <c r="D1333" s="1">
        <v>213055.0</v>
      </c>
      <c r="E1333" s="1" t="str">
        <f>IFERROR(__xludf.DUMMYFUNCTION("DETECTLANGUAGE(C1333)"),"hi")</f>
        <v>hi</v>
      </c>
    </row>
    <row r="1334">
      <c r="A1334" s="2">
        <v>44238.73819444444</v>
      </c>
      <c r="B1334" s="1" t="s">
        <v>102</v>
      </c>
      <c r="C1334" s="1" t="s">
        <v>663</v>
      </c>
      <c r="D1334" s="1">
        <v>162586.0</v>
      </c>
      <c r="E1334" s="1" t="str">
        <f>IFERROR(__xludf.DUMMYFUNCTION("DETECTLANGUAGE(C1334)"),"en")</f>
        <v>en</v>
      </c>
    </row>
    <row r="1335">
      <c r="A1335" s="2">
        <v>44238.740277777775</v>
      </c>
      <c r="B1335" s="1" t="s">
        <v>932</v>
      </c>
      <c r="C1335" s="1" t="s">
        <v>933</v>
      </c>
      <c r="D1335" s="1">
        <v>19246.0</v>
      </c>
      <c r="E1335" s="1" t="str">
        <f>IFERROR(__xludf.DUMMYFUNCTION("DETECTLANGUAGE(C1335)"),"en")</f>
        <v>en</v>
      </c>
    </row>
    <row r="1336">
      <c r="A1336" s="2">
        <v>44238.740277777775</v>
      </c>
      <c r="B1336" s="1" t="s">
        <v>167</v>
      </c>
      <c r="C1336" s="1" t="s">
        <v>884</v>
      </c>
      <c r="D1336" s="1">
        <v>140571.0</v>
      </c>
      <c r="E1336" s="1" t="str">
        <f>IFERROR(__xludf.DUMMYFUNCTION("DETECTLANGUAGE(C1336)"),"en")</f>
        <v>en</v>
      </c>
    </row>
    <row r="1337">
      <c r="A1337" s="2">
        <v>44238.89236111111</v>
      </c>
      <c r="B1337" s="1" t="s">
        <v>260</v>
      </c>
      <c r="C1337" s="1" t="s">
        <v>261</v>
      </c>
      <c r="D1337" s="1">
        <v>14840.0</v>
      </c>
      <c r="E1337" s="1" t="str">
        <f>IFERROR(__xludf.DUMMYFUNCTION("DETECTLANGUAGE(C1337)"),"en")</f>
        <v>en</v>
      </c>
    </row>
    <row r="1338">
      <c r="A1338" s="2">
        <v>44238.89236111111</v>
      </c>
      <c r="B1338" s="1" t="s">
        <v>794</v>
      </c>
      <c r="C1338" s="1" t="s">
        <v>795</v>
      </c>
      <c r="D1338" s="1">
        <v>7010.0</v>
      </c>
      <c r="E1338" s="1" t="str">
        <f>IFERROR(__xludf.DUMMYFUNCTION("DETECTLANGUAGE(C1338)"),"en")</f>
        <v>en</v>
      </c>
    </row>
    <row r="1339">
      <c r="A1339" s="2">
        <v>44238.893055555556</v>
      </c>
      <c r="B1339" s="1" t="s">
        <v>124</v>
      </c>
      <c r="C1339" s="1" t="s">
        <v>125</v>
      </c>
      <c r="D1339" s="1">
        <v>22850.0</v>
      </c>
      <c r="E1339" s="1" t="str">
        <f>IFERROR(__xludf.DUMMYFUNCTION("DETECTLANGUAGE(C1339)"),"en")</f>
        <v>en</v>
      </c>
    </row>
    <row r="1340">
      <c r="A1340" s="2">
        <v>44238.895833333336</v>
      </c>
      <c r="B1340" s="1" t="s">
        <v>131</v>
      </c>
      <c r="C1340" s="1" t="s">
        <v>132</v>
      </c>
      <c r="D1340" s="1">
        <v>225040.0</v>
      </c>
      <c r="E1340" s="1" t="str">
        <f>IFERROR(__xludf.DUMMYFUNCTION("DETECTLANGUAGE(C1340)"),"ro")</f>
        <v>ro</v>
      </c>
    </row>
    <row r="1341">
      <c r="A1341" s="2">
        <v>44238.89791666667</v>
      </c>
      <c r="B1341" s="1" t="s">
        <v>155</v>
      </c>
      <c r="C1341" s="1" t="s">
        <v>295</v>
      </c>
      <c r="D1341" s="1">
        <v>181860.0</v>
      </c>
      <c r="E1341" s="1" t="str">
        <f>IFERROR(__xludf.DUMMYFUNCTION("DETECTLANGUAGE(C1341)"),"en")</f>
        <v>en</v>
      </c>
    </row>
    <row r="1342">
      <c r="A1342" s="2">
        <v>44238.9</v>
      </c>
      <c r="B1342" s="1" t="s">
        <v>934</v>
      </c>
      <c r="C1342" s="1" t="s">
        <v>935</v>
      </c>
      <c r="D1342" s="1">
        <v>174043.0</v>
      </c>
      <c r="E1342" s="1" t="str">
        <f>IFERROR(__xludf.DUMMYFUNCTION("DETECTLANGUAGE(C1342)"),"en")</f>
        <v>en</v>
      </c>
    </row>
    <row r="1343">
      <c r="A1343" s="2">
        <v>44238.902083333334</v>
      </c>
      <c r="B1343" s="1" t="s">
        <v>226</v>
      </c>
      <c r="C1343" s="1" t="s">
        <v>936</v>
      </c>
      <c r="D1343" s="1">
        <v>174853.0</v>
      </c>
      <c r="E1343" s="1" t="str">
        <f>IFERROR(__xludf.DUMMYFUNCTION("DETECTLANGUAGE(C1343)"),"en")</f>
        <v>en</v>
      </c>
    </row>
    <row r="1344">
      <c r="A1344" s="2">
        <v>44238.90416666667</v>
      </c>
      <c r="B1344" s="1" t="s">
        <v>517</v>
      </c>
      <c r="C1344" s="1" t="s">
        <v>937</v>
      </c>
      <c r="D1344" s="1">
        <v>193320.0</v>
      </c>
      <c r="E1344" s="1" t="str">
        <f>IFERROR(__xludf.DUMMYFUNCTION("DETECTLANGUAGE(C1344)"),"en")</f>
        <v>en</v>
      </c>
    </row>
    <row r="1345">
      <c r="A1345" s="2">
        <v>44238.90625</v>
      </c>
      <c r="B1345" s="1" t="s">
        <v>938</v>
      </c>
      <c r="C1345" s="1" t="s">
        <v>939</v>
      </c>
      <c r="D1345" s="1">
        <v>176480.0</v>
      </c>
      <c r="E1345" s="1" t="str">
        <f>IFERROR(__xludf.DUMMYFUNCTION("DETECTLANGUAGE(C1345)"),"en")</f>
        <v>en</v>
      </c>
    </row>
    <row r="1346">
      <c r="A1346" s="2">
        <v>44238.907638888886</v>
      </c>
      <c r="B1346" s="1" t="s">
        <v>940</v>
      </c>
      <c r="C1346" s="1" t="s">
        <v>941</v>
      </c>
      <c r="D1346" s="1">
        <v>63635.0</v>
      </c>
      <c r="E1346" s="1" t="str">
        <f>IFERROR(__xludf.DUMMYFUNCTION("DETECTLANGUAGE(C1346)"),"en")</f>
        <v>en</v>
      </c>
    </row>
    <row r="1347">
      <c r="A1347" s="2">
        <v>44238.90972222222</v>
      </c>
      <c r="B1347" s="1" t="s">
        <v>163</v>
      </c>
      <c r="C1347" s="1" t="s">
        <v>164</v>
      </c>
      <c r="D1347" s="1">
        <v>195670.0</v>
      </c>
      <c r="E1347" s="1" t="str">
        <f>IFERROR(__xludf.DUMMYFUNCTION("DETECTLANGUAGE(C1347)"),"sl")</f>
        <v>sl</v>
      </c>
    </row>
    <row r="1348">
      <c r="A1348" s="2">
        <v>44238.9125</v>
      </c>
      <c r="B1348" s="1" t="s">
        <v>942</v>
      </c>
      <c r="C1348" s="1" t="s">
        <v>943</v>
      </c>
      <c r="D1348" s="1">
        <v>206066.0</v>
      </c>
      <c r="E1348" s="1" t="str">
        <f>IFERROR(__xludf.DUMMYFUNCTION("DETECTLANGUAGE(C1348)"),"fr")</f>
        <v>fr</v>
      </c>
    </row>
    <row r="1349">
      <c r="A1349" s="2">
        <v>44238.91458333333</v>
      </c>
      <c r="B1349" s="1" t="s">
        <v>86</v>
      </c>
      <c r="C1349" s="1" t="s">
        <v>87</v>
      </c>
      <c r="D1349" s="1">
        <v>180837.0</v>
      </c>
      <c r="E1349" s="1" t="str">
        <f>IFERROR(__xludf.DUMMYFUNCTION("DETECTLANGUAGE(C1349)"),"en")</f>
        <v>en</v>
      </c>
    </row>
    <row r="1350">
      <c r="A1350" s="2">
        <v>44239.26527777778</v>
      </c>
      <c r="B1350" s="1" t="s">
        <v>98</v>
      </c>
      <c r="C1350" s="1" t="s">
        <v>180</v>
      </c>
      <c r="D1350" s="1">
        <v>203650.0</v>
      </c>
      <c r="E1350" s="1" t="str">
        <f>IFERROR(__xludf.DUMMYFUNCTION("DETECTLANGUAGE(C1350)"),"en")</f>
        <v>en</v>
      </c>
    </row>
    <row r="1351">
      <c r="A1351" s="2">
        <v>44239.26597222222</v>
      </c>
      <c r="B1351" s="1" t="s">
        <v>944</v>
      </c>
      <c r="C1351" s="1" t="s">
        <v>945</v>
      </c>
      <c r="D1351" s="1">
        <v>82480.0</v>
      </c>
      <c r="E1351" s="1" t="str">
        <f>IFERROR(__xludf.DUMMYFUNCTION("DETECTLANGUAGE(C1351)"),"en")</f>
        <v>en</v>
      </c>
    </row>
    <row r="1352">
      <c r="A1352" s="2">
        <v>44239.26736111111</v>
      </c>
      <c r="B1352" s="1" t="s">
        <v>442</v>
      </c>
      <c r="C1352" s="1" t="s">
        <v>443</v>
      </c>
      <c r="D1352" s="1">
        <v>80263.0</v>
      </c>
      <c r="E1352" s="1" t="str">
        <f>IFERROR(__xludf.DUMMYFUNCTION("DETECTLANGUAGE(C1352)"),"en")</f>
        <v>en</v>
      </c>
    </row>
    <row r="1353">
      <c r="A1353" s="2">
        <v>44239.40555555555</v>
      </c>
      <c r="B1353" s="1" t="s">
        <v>442</v>
      </c>
      <c r="C1353" s="1" t="s">
        <v>443</v>
      </c>
      <c r="D1353" s="1">
        <v>80.0</v>
      </c>
      <c r="E1353" s="1" t="str">
        <f>IFERROR(__xludf.DUMMYFUNCTION("DETECTLANGUAGE(C1353)"),"en")</f>
        <v>en</v>
      </c>
    </row>
    <row r="1354">
      <c r="A1354" s="2">
        <v>44239.40555555555</v>
      </c>
      <c r="B1354" s="1" t="s">
        <v>409</v>
      </c>
      <c r="C1354" s="1" t="s">
        <v>946</v>
      </c>
      <c r="D1354" s="1">
        <v>33322.0</v>
      </c>
      <c r="E1354" s="1" t="str">
        <f>IFERROR(__xludf.DUMMYFUNCTION("DETECTLANGUAGE(C1354)"),"en")</f>
        <v>en</v>
      </c>
    </row>
    <row r="1355">
      <c r="A1355" s="2">
        <v>44239.84861111111</v>
      </c>
      <c r="B1355" s="1" t="s">
        <v>409</v>
      </c>
      <c r="C1355" s="1" t="s">
        <v>946</v>
      </c>
      <c r="D1355" s="1">
        <v>22792.0</v>
      </c>
      <c r="E1355" s="1" t="str">
        <f>IFERROR(__xludf.DUMMYFUNCTION("DETECTLANGUAGE(C1355)"),"en")</f>
        <v>en</v>
      </c>
    </row>
    <row r="1356">
      <c r="A1356" s="2">
        <v>44239.850694444445</v>
      </c>
      <c r="B1356" s="1" t="s">
        <v>409</v>
      </c>
      <c r="C1356" s="1" t="s">
        <v>946</v>
      </c>
      <c r="D1356" s="1">
        <v>177604.0</v>
      </c>
      <c r="E1356" s="1" t="str">
        <f>IFERROR(__xludf.DUMMYFUNCTION("DETECTLANGUAGE(C1356)"),"en")</f>
        <v>en</v>
      </c>
    </row>
    <row r="1357">
      <c r="A1357" s="2">
        <v>44239.85277777778</v>
      </c>
      <c r="B1357" s="1" t="s">
        <v>409</v>
      </c>
      <c r="C1357" s="1" t="s">
        <v>946</v>
      </c>
      <c r="D1357" s="1">
        <v>205458.0</v>
      </c>
      <c r="E1357" s="1" t="str">
        <f>IFERROR(__xludf.DUMMYFUNCTION("DETECTLANGUAGE(C1357)"),"en")</f>
        <v>en</v>
      </c>
    </row>
    <row r="1358">
      <c r="A1358" s="2">
        <v>44239.85555555556</v>
      </c>
      <c r="B1358" s="1" t="s">
        <v>409</v>
      </c>
      <c r="C1358" s="1" t="s">
        <v>946</v>
      </c>
      <c r="D1358" s="1">
        <v>205458.0</v>
      </c>
      <c r="E1358" s="1" t="str">
        <f>IFERROR(__xludf.DUMMYFUNCTION("DETECTLANGUAGE(C1358)"),"en")</f>
        <v>en</v>
      </c>
    </row>
    <row r="1359">
      <c r="A1359" s="2">
        <v>44239.85763888889</v>
      </c>
      <c r="B1359" s="1" t="s">
        <v>409</v>
      </c>
      <c r="C1359" s="1" t="s">
        <v>946</v>
      </c>
      <c r="D1359" s="1">
        <v>205458.0</v>
      </c>
      <c r="E1359" s="1" t="str">
        <f>IFERROR(__xludf.DUMMYFUNCTION("DETECTLANGUAGE(C1359)"),"en")</f>
        <v>en</v>
      </c>
    </row>
    <row r="1360">
      <c r="A1360" s="2">
        <v>44239.85972222222</v>
      </c>
      <c r="B1360" s="1" t="s">
        <v>409</v>
      </c>
      <c r="C1360" s="1" t="s">
        <v>946</v>
      </c>
      <c r="D1360" s="1">
        <v>205458.0</v>
      </c>
      <c r="E1360" s="1" t="str">
        <f>IFERROR(__xludf.DUMMYFUNCTION("DETECTLANGUAGE(C1360)"),"en")</f>
        <v>en</v>
      </c>
    </row>
    <row r="1361">
      <c r="A1361" s="2">
        <v>44239.8625</v>
      </c>
      <c r="B1361" s="1" t="s">
        <v>409</v>
      </c>
      <c r="C1361" s="1" t="s">
        <v>946</v>
      </c>
      <c r="D1361" s="1">
        <v>205458.0</v>
      </c>
      <c r="E1361" s="1" t="str">
        <f>IFERROR(__xludf.DUMMYFUNCTION("DETECTLANGUAGE(C1361)"),"en")</f>
        <v>en</v>
      </c>
    </row>
    <row r="1362">
      <c r="A1362" s="2">
        <v>44239.8625</v>
      </c>
      <c r="B1362" s="1" t="s">
        <v>409</v>
      </c>
      <c r="C1362" s="1" t="s">
        <v>946</v>
      </c>
      <c r="D1362" s="1">
        <v>29462.0</v>
      </c>
      <c r="E1362" s="1" t="str">
        <f>IFERROR(__xludf.DUMMYFUNCTION("DETECTLANGUAGE(C1362)"),"en")</f>
        <v>en</v>
      </c>
    </row>
    <row r="1363">
      <c r="A1363" s="2">
        <v>44240.34444444445</v>
      </c>
      <c r="B1363" s="1" t="s">
        <v>86</v>
      </c>
      <c r="C1363" s="1" t="s">
        <v>87</v>
      </c>
      <c r="D1363" s="1">
        <v>141161.0</v>
      </c>
      <c r="E1363" s="1" t="str">
        <f>IFERROR(__xludf.DUMMYFUNCTION("DETECTLANGUAGE(C1363)"),"en")</f>
        <v>en</v>
      </c>
    </row>
    <row r="1364">
      <c r="A1364" s="2">
        <v>44240.34652777778</v>
      </c>
      <c r="B1364" s="1" t="s">
        <v>734</v>
      </c>
      <c r="C1364" s="1" t="s">
        <v>735</v>
      </c>
      <c r="D1364" s="1">
        <v>157605.0</v>
      </c>
      <c r="E1364" s="1" t="str">
        <f>IFERROR(__xludf.DUMMYFUNCTION("DETECTLANGUAGE(C1364)"),"en")</f>
        <v>en</v>
      </c>
    </row>
    <row r="1365">
      <c r="A1365" s="2">
        <v>44240.34930555556</v>
      </c>
      <c r="B1365" s="1" t="s">
        <v>337</v>
      </c>
      <c r="C1365" s="1" t="s">
        <v>584</v>
      </c>
      <c r="D1365" s="1">
        <v>189466.0</v>
      </c>
      <c r="E1365" s="1" t="str">
        <f>IFERROR(__xludf.DUMMYFUNCTION("DETECTLANGUAGE(C1365)"),"en")</f>
        <v>en</v>
      </c>
    </row>
    <row r="1366">
      <c r="A1366" s="2">
        <v>44240.35138888889</v>
      </c>
      <c r="B1366" s="1" t="s">
        <v>947</v>
      </c>
      <c r="C1366" s="1" t="s">
        <v>948</v>
      </c>
      <c r="D1366" s="1">
        <v>2390.0</v>
      </c>
      <c r="E1366" s="1" t="str">
        <f>IFERROR(__xludf.DUMMYFUNCTION("DETECTLANGUAGE(C1366)"),"en")</f>
        <v>en</v>
      </c>
    </row>
    <row r="1367">
      <c r="A1367" s="2">
        <v>44240.35138888889</v>
      </c>
      <c r="B1367" s="1" t="s">
        <v>402</v>
      </c>
      <c r="C1367" s="1" t="s">
        <v>949</v>
      </c>
      <c r="D1367" s="1">
        <v>197948.0</v>
      </c>
      <c r="E1367" s="1" t="str">
        <f>IFERROR(__xludf.DUMMYFUNCTION("DETECTLANGUAGE(C1367)"),"en")</f>
        <v>en</v>
      </c>
    </row>
    <row r="1368">
      <c r="A1368" s="2">
        <v>44240.35138888889</v>
      </c>
      <c r="B1368" s="1" t="s">
        <v>402</v>
      </c>
      <c r="C1368" s="1" t="s">
        <v>949</v>
      </c>
      <c r="D1368" s="1">
        <v>0.0</v>
      </c>
      <c r="E1368" s="1" t="str">
        <f>IFERROR(__xludf.DUMMYFUNCTION("DETECTLANGUAGE(C1368)"),"en")</f>
        <v>en</v>
      </c>
    </row>
    <row r="1369">
      <c r="A1369" s="2">
        <v>44240.35486111111</v>
      </c>
      <c r="B1369" s="1" t="s">
        <v>947</v>
      </c>
      <c r="C1369" s="1" t="s">
        <v>948</v>
      </c>
      <c r="D1369" s="1">
        <v>150141.0</v>
      </c>
      <c r="E1369" s="1" t="str">
        <f>IFERROR(__xludf.DUMMYFUNCTION("DETECTLANGUAGE(C1369)"),"en")</f>
        <v>en</v>
      </c>
    </row>
    <row r="1370">
      <c r="A1370" s="2">
        <v>44240.35625</v>
      </c>
      <c r="B1370" s="1" t="s">
        <v>909</v>
      </c>
      <c r="C1370" s="1" t="s">
        <v>910</v>
      </c>
      <c r="D1370" s="1">
        <v>146920.0</v>
      </c>
      <c r="E1370" s="1" t="str">
        <f>IFERROR(__xludf.DUMMYFUNCTION("DETECTLANGUAGE(C1370)"),"pt")</f>
        <v>pt</v>
      </c>
    </row>
    <row r="1371">
      <c r="A1371" s="2">
        <v>44240.55763888889</v>
      </c>
      <c r="B1371" s="1" t="s">
        <v>950</v>
      </c>
      <c r="C1371" s="1" t="s">
        <v>951</v>
      </c>
      <c r="D1371" s="1">
        <v>0.0</v>
      </c>
      <c r="E1371" s="1" t="str">
        <f>IFERROR(__xludf.DUMMYFUNCTION("DETECTLANGUAGE(C1371)"),"hi")</f>
        <v>hi</v>
      </c>
    </row>
    <row r="1372">
      <c r="A1372" s="2">
        <v>44240.55763888889</v>
      </c>
      <c r="B1372" s="1" t="s">
        <v>88</v>
      </c>
      <c r="C1372" s="1" t="s">
        <v>780</v>
      </c>
      <c r="D1372" s="1">
        <v>0.0</v>
      </c>
      <c r="E1372" s="1" t="str">
        <f>IFERROR(__xludf.DUMMYFUNCTION("DETECTLANGUAGE(C1372)"),"en")</f>
        <v>en</v>
      </c>
    </row>
    <row r="1373">
      <c r="A1373" s="2">
        <v>44240.55763888889</v>
      </c>
      <c r="B1373" s="1" t="s">
        <v>402</v>
      </c>
      <c r="C1373" s="1" t="s">
        <v>952</v>
      </c>
      <c r="D1373" s="1">
        <v>0.0</v>
      </c>
      <c r="E1373" s="1" t="str">
        <f>IFERROR(__xludf.DUMMYFUNCTION("DETECTLANGUAGE(C1373)"),"en")</f>
        <v>en</v>
      </c>
    </row>
    <row r="1374">
      <c r="A1374" s="2">
        <v>44240.55763888889</v>
      </c>
      <c r="B1374" s="1" t="s">
        <v>953</v>
      </c>
      <c r="C1374" s="5">
        <v>0.16666666666666666</v>
      </c>
      <c r="D1374" s="1">
        <v>0.0</v>
      </c>
      <c r="E1374" s="1" t="str">
        <f>IFERROR(__xludf.DUMMYFUNCTION("DETECTLANGUAGE(C1374)"),"und")</f>
        <v>und</v>
      </c>
    </row>
    <row r="1375">
      <c r="A1375" s="2">
        <v>44240.55763888889</v>
      </c>
      <c r="B1375" s="1" t="s">
        <v>100</v>
      </c>
      <c r="C1375" s="1" t="s">
        <v>285</v>
      </c>
      <c r="D1375" s="1">
        <v>88.0</v>
      </c>
      <c r="E1375" s="1" t="str">
        <f>IFERROR(__xludf.DUMMYFUNCTION("DETECTLANGUAGE(C1375)"),"en")</f>
        <v>en</v>
      </c>
    </row>
    <row r="1376">
      <c r="A1376" s="2">
        <v>44240.55763888889</v>
      </c>
      <c r="B1376" s="1" t="s">
        <v>98</v>
      </c>
      <c r="C1376" s="1" t="s">
        <v>954</v>
      </c>
      <c r="D1376" s="1">
        <v>0.0</v>
      </c>
      <c r="E1376" s="1" t="str">
        <f>IFERROR(__xludf.DUMMYFUNCTION("DETECTLANGUAGE(C1376)"),"en")</f>
        <v>en</v>
      </c>
    </row>
    <row r="1377">
      <c r="A1377" s="2">
        <v>44240.55763888889</v>
      </c>
      <c r="B1377" s="1" t="s">
        <v>96</v>
      </c>
      <c r="C1377" s="1" t="s">
        <v>955</v>
      </c>
      <c r="D1377" s="1">
        <v>0.0</v>
      </c>
      <c r="E1377" s="1" t="str">
        <f>IFERROR(__xludf.DUMMYFUNCTION("DETECTLANGUAGE(C1377)"),"en")</f>
        <v>en</v>
      </c>
    </row>
    <row r="1378">
      <c r="A1378" s="2">
        <v>44240.55763888889</v>
      </c>
      <c r="B1378" s="1" t="s">
        <v>129</v>
      </c>
      <c r="C1378" s="1" t="s">
        <v>956</v>
      </c>
      <c r="D1378" s="1">
        <v>71.0</v>
      </c>
      <c r="E1378" s="1" t="str">
        <f>IFERROR(__xludf.DUMMYFUNCTION("DETECTLANGUAGE(C1378)"),"en")</f>
        <v>en</v>
      </c>
    </row>
    <row r="1379">
      <c r="A1379" s="2">
        <v>44240.55763888889</v>
      </c>
      <c r="B1379" s="1" t="s">
        <v>329</v>
      </c>
      <c r="C1379" s="1" t="s">
        <v>756</v>
      </c>
      <c r="D1379" s="1">
        <v>655.0</v>
      </c>
      <c r="E1379" s="1" t="str">
        <f>IFERROR(__xludf.DUMMYFUNCTION("DETECTLANGUAGE(C1379)"),"en")</f>
        <v>en</v>
      </c>
    </row>
    <row r="1380">
      <c r="A1380" s="2">
        <v>44240.55763888889</v>
      </c>
      <c r="B1380" s="1" t="s">
        <v>402</v>
      </c>
      <c r="C1380" s="1" t="s">
        <v>957</v>
      </c>
      <c r="D1380" s="1">
        <v>0.0</v>
      </c>
      <c r="E1380" s="1" t="str">
        <f>IFERROR(__xludf.DUMMYFUNCTION("DETECTLANGUAGE(C1380)"),"en")</f>
        <v>en</v>
      </c>
    </row>
    <row r="1381">
      <c r="A1381" s="2">
        <v>44240.55763888889</v>
      </c>
      <c r="B1381" s="1" t="s">
        <v>958</v>
      </c>
      <c r="C1381" s="1" t="s">
        <v>959</v>
      </c>
      <c r="D1381" s="1">
        <v>85.0</v>
      </c>
      <c r="E1381" s="1" t="str">
        <f>IFERROR(__xludf.DUMMYFUNCTION("DETECTLANGUAGE(C1381)"),"yo")</f>
        <v>yo</v>
      </c>
    </row>
    <row r="1382">
      <c r="A1382" s="2">
        <v>44240.55763888889</v>
      </c>
      <c r="B1382" s="1" t="s">
        <v>960</v>
      </c>
      <c r="C1382" s="1" t="s">
        <v>961</v>
      </c>
      <c r="D1382" s="1">
        <v>0.0</v>
      </c>
      <c r="E1382" s="1" t="str">
        <f>IFERROR(__xludf.DUMMYFUNCTION("DETECTLANGUAGE(C1382)"),"en")</f>
        <v>en</v>
      </c>
    </row>
    <row r="1383">
      <c r="A1383" s="2">
        <v>44240.55763888889</v>
      </c>
      <c r="B1383" s="1" t="s">
        <v>120</v>
      </c>
      <c r="C1383" s="1" t="s">
        <v>145</v>
      </c>
      <c r="D1383" s="1">
        <v>225.0</v>
      </c>
      <c r="E1383" s="1" t="str">
        <f>IFERROR(__xludf.DUMMYFUNCTION("DETECTLANGUAGE(C1383)"),"en")</f>
        <v>en</v>
      </c>
    </row>
    <row r="1384">
      <c r="A1384" s="2">
        <v>44240.55763888889</v>
      </c>
      <c r="B1384" s="1" t="s">
        <v>78</v>
      </c>
      <c r="C1384" s="1" t="s">
        <v>919</v>
      </c>
      <c r="D1384" s="1">
        <v>0.0</v>
      </c>
      <c r="E1384" s="1" t="str">
        <f>IFERROR(__xludf.DUMMYFUNCTION("DETECTLANGUAGE(C1384)"),"en")</f>
        <v>en</v>
      </c>
    </row>
    <row r="1385">
      <c r="A1385" s="2">
        <v>44240.55763888889</v>
      </c>
      <c r="B1385" s="1" t="s">
        <v>962</v>
      </c>
      <c r="C1385" s="1" t="s">
        <v>963</v>
      </c>
      <c r="D1385" s="1">
        <v>0.0</v>
      </c>
      <c r="E1385" s="1" t="str">
        <f>IFERROR(__xludf.DUMMYFUNCTION("DETECTLANGUAGE(C1385)"),"en")</f>
        <v>en</v>
      </c>
    </row>
    <row r="1386">
      <c r="A1386" s="2">
        <v>44240.55763888889</v>
      </c>
      <c r="B1386" s="1" t="s">
        <v>5</v>
      </c>
      <c r="C1386" s="1" t="s">
        <v>6</v>
      </c>
      <c r="D1386" s="1">
        <v>0.0</v>
      </c>
      <c r="E1386" s="1" t="str">
        <f>IFERROR(__xludf.DUMMYFUNCTION("DETECTLANGUAGE(C1386)"),"en")</f>
        <v>en</v>
      </c>
    </row>
    <row r="1387">
      <c r="A1387" s="2">
        <v>44240.55763888889</v>
      </c>
      <c r="B1387" s="1" t="s">
        <v>82</v>
      </c>
      <c r="C1387" s="1" t="s">
        <v>964</v>
      </c>
      <c r="D1387" s="1">
        <v>0.0</v>
      </c>
      <c r="E1387" s="1" t="str">
        <f>IFERROR(__xludf.DUMMYFUNCTION("DETECTLANGUAGE(C1387)"),"en")</f>
        <v>en</v>
      </c>
    </row>
    <row r="1388">
      <c r="A1388" s="2">
        <v>44240.561111111114</v>
      </c>
      <c r="B1388" s="1" t="s">
        <v>450</v>
      </c>
      <c r="C1388" s="1" t="s">
        <v>965</v>
      </c>
      <c r="D1388" s="1">
        <v>0.0</v>
      </c>
      <c r="E1388" s="1" t="str">
        <f>IFERROR(__xludf.DUMMYFUNCTION("DETECTLANGUAGE(C1388)"),"en")</f>
        <v>en</v>
      </c>
    </row>
    <row r="1389">
      <c r="A1389" s="2">
        <v>44240.561111111114</v>
      </c>
      <c r="B1389" s="1" t="s">
        <v>257</v>
      </c>
      <c r="C1389" s="1" t="s">
        <v>966</v>
      </c>
      <c r="D1389" s="1">
        <v>0.0</v>
      </c>
      <c r="E1389" s="1" t="str">
        <f>IFERROR(__xludf.DUMMYFUNCTION("DETECTLANGUAGE(C1389)"),"es")</f>
        <v>es</v>
      </c>
    </row>
    <row r="1390">
      <c r="A1390" s="2">
        <v>44240.561111111114</v>
      </c>
      <c r="B1390" s="1" t="s">
        <v>329</v>
      </c>
      <c r="C1390" s="1" t="s">
        <v>364</v>
      </c>
      <c r="D1390" s="1">
        <v>0.0</v>
      </c>
      <c r="E1390" s="1" t="str">
        <f>IFERROR(__xludf.DUMMYFUNCTION("DETECTLANGUAGE(C1390)"),"en")</f>
        <v>en</v>
      </c>
    </row>
    <row r="1391">
      <c r="A1391" s="2">
        <v>44240.561111111114</v>
      </c>
      <c r="B1391" s="1" t="s">
        <v>446</v>
      </c>
      <c r="C1391" s="1" t="s">
        <v>967</v>
      </c>
      <c r="D1391" s="1">
        <v>0.0</v>
      </c>
      <c r="E1391" s="1" t="str">
        <f>IFERROR(__xludf.DUMMYFUNCTION("DETECTLANGUAGE(C1391)"),"en")</f>
        <v>en</v>
      </c>
    </row>
    <row r="1392">
      <c r="A1392" s="2">
        <v>44240.561111111114</v>
      </c>
      <c r="B1392" s="1" t="s">
        <v>968</v>
      </c>
      <c r="C1392" s="1" t="s">
        <v>969</v>
      </c>
      <c r="D1392" s="1">
        <v>0.0</v>
      </c>
      <c r="E1392" s="1" t="str">
        <f>IFERROR(__xludf.DUMMYFUNCTION("DETECTLANGUAGE(C1392)"),"en")</f>
        <v>en</v>
      </c>
    </row>
    <row r="1393">
      <c r="A1393" s="2">
        <v>44240.561111111114</v>
      </c>
      <c r="B1393" s="1" t="s">
        <v>102</v>
      </c>
      <c r="C1393" s="1" t="s">
        <v>970</v>
      </c>
      <c r="D1393" s="1">
        <v>0.0</v>
      </c>
      <c r="E1393" s="1" t="str">
        <f>IFERROR(__xludf.DUMMYFUNCTION("DETECTLANGUAGE(C1393)"),"en")</f>
        <v>en</v>
      </c>
    </row>
    <row r="1394">
      <c r="A1394" s="2">
        <v>44240.561111111114</v>
      </c>
      <c r="B1394" s="1" t="s">
        <v>329</v>
      </c>
      <c r="C1394" s="1" t="s">
        <v>756</v>
      </c>
      <c r="D1394" s="1">
        <v>354.0</v>
      </c>
      <c r="E1394" s="1" t="str">
        <f>IFERROR(__xludf.DUMMYFUNCTION("DETECTLANGUAGE(C1394)"),"en")</f>
        <v>en</v>
      </c>
    </row>
    <row r="1395">
      <c r="A1395" s="2">
        <v>44240.561111111114</v>
      </c>
      <c r="B1395" s="1" t="s">
        <v>971</v>
      </c>
      <c r="C1395" s="1" t="s">
        <v>972</v>
      </c>
      <c r="D1395" s="1">
        <v>0.0</v>
      </c>
      <c r="E1395" s="1" t="str">
        <f>IFERROR(__xludf.DUMMYFUNCTION("DETECTLANGUAGE(C1395)"),"en")</f>
        <v>en</v>
      </c>
    </row>
    <row r="1396">
      <c r="A1396" s="2">
        <v>44240.561111111114</v>
      </c>
      <c r="B1396" s="1" t="s">
        <v>973</v>
      </c>
      <c r="C1396" s="1" t="s">
        <v>974</v>
      </c>
      <c r="D1396" s="1">
        <v>0.0</v>
      </c>
      <c r="E1396" s="1" t="str">
        <f>IFERROR(__xludf.DUMMYFUNCTION("DETECTLANGUAGE(C1396)"),"en")</f>
        <v>en</v>
      </c>
    </row>
    <row r="1397">
      <c r="A1397" s="2">
        <v>44240.561111111114</v>
      </c>
      <c r="B1397" s="1" t="s">
        <v>244</v>
      </c>
      <c r="C1397" s="1" t="s">
        <v>975</v>
      </c>
      <c r="D1397" s="1">
        <v>0.0</v>
      </c>
      <c r="E1397" s="1" t="str">
        <f>IFERROR(__xludf.DUMMYFUNCTION("DETECTLANGUAGE(C1397)"),"en")</f>
        <v>en</v>
      </c>
    </row>
    <row r="1398">
      <c r="A1398" s="2">
        <v>44240.561111111114</v>
      </c>
      <c r="B1398" s="1" t="s">
        <v>114</v>
      </c>
      <c r="C1398" s="1" t="s">
        <v>453</v>
      </c>
      <c r="D1398" s="1">
        <v>0.0</v>
      </c>
      <c r="E1398" s="1" t="str">
        <f>IFERROR(__xludf.DUMMYFUNCTION("DETECTLANGUAGE(C1398)"),"en")</f>
        <v>en</v>
      </c>
    </row>
    <row r="1399">
      <c r="A1399" s="2">
        <v>44240.561111111114</v>
      </c>
      <c r="B1399" s="1" t="s">
        <v>82</v>
      </c>
      <c r="C1399" s="1" t="s">
        <v>964</v>
      </c>
      <c r="D1399" s="1">
        <v>269184.0</v>
      </c>
      <c r="E1399" s="1" t="str">
        <f>IFERROR(__xludf.DUMMYFUNCTION("DETECTLANGUAGE(C1399)"),"en")</f>
        <v>en</v>
      </c>
    </row>
    <row r="1400">
      <c r="A1400" s="2">
        <v>44240.561111111114</v>
      </c>
      <c r="B1400" s="1" t="s">
        <v>100</v>
      </c>
      <c r="C1400" s="1" t="s">
        <v>976</v>
      </c>
      <c r="D1400" s="1">
        <v>0.0</v>
      </c>
      <c r="E1400" s="1" t="str">
        <f>IFERROR(__xludf.DUMMYFUNCTION("DETECTLANGUAGE(C1400)"),"sv")</f>
        <v>sv</v>
      </c>
    </row>
    <row r="1401">
      <c r="A1401" s="2">
        <v>44240.561111111114</v>
      </c>
      <c r="B1401" s="1" t="s">
        <v>977</v>
      </c>
      <c r="C1401" s="1" t="s">
        <v>978</v>
      </c>
      <c r="D1401" s="1">
        <v>0.0</v>
      </c>
      <c r="E1401" s="1" t="str">
        <f>IFERROR(__xludf.DUMMYFUNCTION("DETECTLANGUAGE(C1401)"),"en")</f>
        <v>en</v>
      </c>
    </row>
    <row r="1402">
      <c r="A1402" s="2">
        <v>44240.563888888886</v>
      </c>
      <c r="B1402" s="1" t="s">
        <v>76</v>
      </c>
      <c r="C1402" s="1" t="s">
        <v>979</v>
      </c>
      <c r="D1402" s="1">
        <v>200106.0</v>
      </c>
      <c r="E1402" s="1" t="str">
        <f>IFERROR(__xludf.DUMMYFUNCTION("DETECTLANGUAGE(C1402)"),"en")</f>
        <v>en</v>
      </c>
    </row>
    <row r="1403">
      <c r="A1403" s="2">
        <v>44240.56597222222</v>
      </c>
      <c r="B1403" s="1" t="s">
        <v>786</v>
      </c>
      <c r="C1403" s="1" t="s">
        <v>825</v>
      </c>
      <c r="D1403" s="1">
        <v>214289.0</v>
      </c>
      <c r="E1403" s="1" t="str">
        <f>IFERROR(__xludf.DUMMYFUNCTION("DETECTLANGUAGE(C1403)"),"en")</f>
        <v>en</v>
      </c>
    </row>
    <row r="1404">
      <c r="A1404" s="2">
        <v>44240.56805555556</v>
      </c>
      <c r="B1404" s="1" t="s">
        <v>856</v>
      </c>
      <c r="C1404" s="1" t="s">
        <v>857</v>
      </c>
      <c r="D1404" s="1">
        <v>172711.0</v>
      </c>
      <c r="E1404" s="1" t="str">
        <f>IFERROR(__xludf.DUMMYFUNCTION("DETECTLANGUAGE(C1404)"),"en")</f>
        <v>en</v>
      </c>
    </row>
    <row r="1405">
      <c r="A1405" s="2">
        <v>44240.61875</v>
      </c>
      <c r="B1405" s="1" t="s">
        <v>856</v>
      </c>
      <c r="C1405" s="1" t="s">
        <v>857</v>
      </c>
      <c r="D1405" s="1">
        <v>171924.0</v>
      </c>
      <c r="E1405" s="1" t="str">
        <f>IFERROR(__xludf.DUMMYFUNCTION("DETECTLANGUAGE(C1405)"),"en")</f>
        <v>en</v>
      </c>
    </row>
    <row r="1406">
      <c r="A1406" s="2">
        <v>44240.620833333334</v>
      </c>
      <c r="B1406" s="1" t="s">
        <v>980</v>
      </c>
      <c r="C1406" s="1" t="s">
        <v>981</v>
      </c>
      <c r="D1406" s="1">
        <v>212946.0</v>
      </c>
      <c r="E1406" s="1" t="str">
        <f>IFERROR(__xludf.DUMMYFUNCTION("DETECTLANGUAGE(C1406)"),"en")</f>
        <v>en</v>
      </c>
    </row>
    <row r="1407">
      <c r="A1407" s="2">
        <v>44240.623611111114</v>
      </c>
      <c r="B1407" s="1" t="s">
        <v>188</v>
      </c>
      <c r="C1407" s="1" t="s">
        <v>982</v>
      </c>
      <c r="D1407" s="1">
        <v>249040.0</v>
      </c>
      <c r="E1407" s="1" t="str">
        <f>IFERROR(__xludf.DUMMYFUNCTION("DETECTLANGUAGE(C1407)"),"en")</f>
        <v>en</v>
      </c>
    </row>
    <row r="1408">
      <c r="A1408" s="2">
        <v>44240.62708333333</v>
      </c>
      <c r="B1408" s="1" t="s">
        <v>78</v>
      </c>
      <c r="C1408" s="1" t="s">
        <v>983</v>
      </c>
      <c r="D1408" s="1">
        <v>265373.0</v>
      </c>
      <c r="E1408" s="1" t="str">
        <f>IFERROR(__xludf.DUMMYFUNCTION("DETECTLANGUAGE(C1408)"),"en")</f>
        <v>en</v>
      </c>
    </row>
    <row r="1409">
      <c r="A1409" s="2">
        <v>44240.62986111111</v>
      </c>
      <c r="B1409" s="1" t="s">
        <v>76</v>
      </c>
      <c r="C1409" s="1" t="s">
        <v>984</v>
      </c>
      <c r="D1409" s="1">
        <v>1181.0</v>
      </c>
      <c r="E1409" s="1" t="str">
        <f>IFERROR(__xludf.DUMMYFUNCTION("DETECTLANGUAGE(C1409)"),"en")</f>
        <v>en</v>
      </c>
    </row>
    <row r="1410">
      <c r="A1410" s="2">
        <v>44240.62986111111</v>
      </c>
      <c r="B1410" s="1" t="s">
        <v>985</v>
      </c>
      <c r="C1410" s="1" t="s">
        <v>986</v>
      </c>
      <c r="D1410" s="1">
        <v>9243.0</v>
      </c>
      <c r="E1410" s="1" t="str">
        <f>IFERROR(__xludf.DUMMYFUNCTION("DETECTLANGUAGE(C1410)"),"en")</f>
        <v>en</v>
      </c>
    </row>
    <row r="1411">
      <c r="A1411" s="2">
        <v>44240.62986111111</v>
      </c>
      <c r="B1411" s="1" t="s">
        <v>389</v>
      </c>
      <c r="C1411" s="1" t="s">
        <v>987</v>
      </c>
      <c r="D1411" s="1">
        <v>233773.0</v>
      </c>
      <c r="E1411" s="1" t="str">
        <f>IFERROR(__xludf.DUMMYFUNCTION("DETECTLANGUAGE(C1411)"),"en")</f>
        <v>en</v>
      </c>
    </row>
    <row r="1412">
      <c r="A1412" s="2">
        <v>44240.631944444445</v>
      </c>
      <c r="B1412" s="1" t="s">
        <v>633</v>
      </c>
      <c r="C1412" s="1" t="s">
        <v>634</v>
      </c>
      <c r="D1412" s="1">
        <v>173640.0</v>
      </c>
      <c r="E1412" s="1" t="str">
        <f>IFERROR(__xludf.DUMMYFUNCTION("DETECTLANGUAGE(C1412)"),"en")</f>
        <v>en</v>
      </c>
    </row>
    <row r="1413">
      <c r="A1413" s="2">
        <v>44240.635416666664</v>
      </c>
      <c r="B1413" s="1" t="s">
        <v>574</v>
      </c>
      <c r="C1413" s="1" t="s">
        <v>575</v>
      </c>
      <c r="D1413" s="1">
        <v>310960.0</v>
      </c>
      <c r="E1413" s="1" t="str">
        <f>IFERROR(__xludf.DUMMYFUNCTION("DETECTLANGUAGE(C1413)"),"fil")</f>
        <v>fil</v>
      </c>
    </row>
    <row r="1414">
      <c r="A1414" s="2">
        <v>44240.822222222225</v>
      </c>
      <c r="B1414" s="1" t="s">
        <v>138</v>
      </c>
      <c r="C1414" s="1" t="s">
        <v>893</v>
      </c>
      <c r="D1414" s="1">
        <v>10161.0</v>
      </c>
      <c r="E1414" s="1" t="str">
        <f>IFERROR(__xludf.DUMMYFUNCTION("DETECTLANGUAGE(C1414)"),"en")</f>
        <v>en</v>
      </c>
    </row>
    <row r="1415">
      <c r="A1415" s="2">
        <v>44240.82430555556</v>
      </c>
      <c r="B1415" s="1" t="s">
        <v>138</v>
      </c>
      <c r="C1415" s="1" t="s">
        <v>893</v>
      </c>
      <c r="D1415" s="1">
        <v>186533.0</v>
      </c>
      <c r="E1415" s="1" t="str">
        <f>IFERROR(__xludf.DUMMYFUNCTION("DETECTLANGUAGE(C1415)"),"en")</f>
        <v>en</v>
      </c>
    </row>
    <row r="1416">
      <c r="A1416" s="2">
        <v>44240.825694444444</v>
      </c>
      <c r="B1416" s="1" t="s">
        <v>230</v>
      </c>
      <c r="C1416" s="1" t="s">
        <v>231</v>
      </c>
      <c r="D1416" s="1">
        <v>31299.0</v>
      </c>
      <c r="E1416" s="1" t="str">
        <f>IFERROR(__xludf.DUMMYFUNCTION("DETECTLANGUAGE(C1416)"),"hr")</f>
        <v>hr</v>
      </c>
    </row>
    <row r="1417">
      <c r="A1417" s="2">
        <v>44240.82708333333</v>
      </c>
      <c r="B1417" s="1" t="s">
        <v>852</v>
      </c>
      <c r="C1417" s="1" t="s">
        <v>853</v>
      </c>
      <c r="D1417" s="1">
        <v>113160.0</v>
      </c>
      <c r="E1417" s="1" t="str">
        <f>IFERROR(__xludf.DUMMYFUNCTION("DETECTLANGUAGE(C1417)"),"mr")</f>
        <v>mr</v>
      </c>
    </row>
    <row r="1418">
      <c r="A1418" s="2">
        <v>44240.82777777778</v>
      </c>
      <c r="B1418" s="1" t="s">
        <v>473</v>
      </c>
      <c r="C1418" s="1" t="s">
        <v>474</v>
      </c>
      <c r="D1418" s="1">
        <v>87920.0</v>
      </c>
      <c r="E1418" s="1" t="str">
        <f>IFERROR(__xludf.DUMMYFUNCTION("DETECTLANGUAGE(C1418)"),"en")</f>
        <v>en</v>
      </c>
    </row>
    <row r="1419">
      <c r="A1419" s="2">
        <v>44240.830555555556</v>
      </c>
      <c r="B1419" s="1" t="s">
        <v>988</v>
      </c>
      <c r="C1419" s="1" t="s">
        <v>989</v>
      </c>
      <c r="D1419" s="1">
        <v>213333.0</v>
      </c>
      <c r="E1419" s="1" t="str">
        <f>IFERROR(__xludf.DUMMYFUNCTION("DETECTLANGUAGE(C1419)"),"en")</f>
        <v>en</v>
      </c>
    </row>
    <row r="1420">
      <c r="A1420" s="2">
        <v>44240.833333333336</v>
      </c>
      <c r="B1420" s="1" t="s">
        <v>852</v>
      </c>
      <c r="C1420" s="1" t="s">
        <v>990</v>
      </c>
      <c r="D1420" s="1">
        <v>180860.0</v>
      </c>
      <c r="E1420" s="1" t="str">
        <f>IFERROR(__xludf.DUMMYFUNCTION("DETECTLANGUAGE(C1420)"),"zh")</f>
        <v>zh</v>
      </c>
    </row>
    <row r="1421">
      <c r="A1421" s="2">
        <v>44240.83541666667</v>
      </c>
      <c r="B1421" s="1" t="s">
        <v>991</v>
      </c>
      <c r="C1421" s="1" t="s">
        <v>992</v>
      </c>
      <c r="D1421" s="1">
        <v>150697.0</v>
      </c>
      <c r="E1421" s="1" t="str">
        <f>IFERROR(__xludf.DUMMYFUNCTION("DETECTLANGUAGE(C1421)"),"ro")</f>
        <v>ro</v>
      </c>
    </row>
    <row r="1422">
      <c r="A1422" s="2">
        <v>44240.83541666667</v>
      </c>
      <c r="B1422" s="1" t="s">
        <v>993</v>
      </c>
      <c r="C1422" s="1" t="s">
        <v>994</v>
      </c>
      <c r="D1422" s="1">
        <v>42455.0</v>
      </c>
      <c r="E1422" s="1" t="str">
        <f>IFERROR(__xludf.DUMMYFUNCTION("DETECTLANGUAGE(C1422)"),"mr")</f>
        <v>mr</v>
      </c>
    </row>
    <row r="1423">
      <c r="A1423" s="2">
        <v>44240.83819444444</v>
      </c>
      <c r="B1423" s="1" t="s">
        <v>988</v>
      </c>
      <c r="C1423" s="1" t="s">
        <v>995</v>
      </c>
      <c r="D1423" s="1">
        <v>223636.0</v>
      </c>
      <c r="E1423" s="1" t="str">
        <f>IFERROR(__xludf.DUMMYFUNCTION("DETECTLANGUAGE(C1423)"),"en")</f>
        <v>en</v>
      </c>
    </row>
    <row r="1424">
      <c r="A1424" s="2">
        <v>44240.84027777778</v>
      </c>
      <c r="B1424" s="1" t="s">
        <v>852</v>
      </c>
      <c r="C1424" s="1" t="s">
        <v>996</v>
      </c>
      <c r="D1424" s="1">
        <v>163111.0</v>
      </c>
      <c r="E1424" s="1" t="str">
        <f>IFERROR(__xludf.DUMMYFUNCTION("DETECTLANGUAGE(C1424)"),"te")</f>
        <v>te</v>
      </c>
    </row>
    <row r="1425">
      <c r="A1425" s="2">
        <v>44240.842361111114</v>
      </c>
      <c r="B1425" s="1" t="s">
        <v>128</v>
      </c>
      <c r="C1425" s="1" t="s">
        <v>161</v>
      </c>
      <c r="D1425" s="1">
        <v>182373.0</v>
      </c>
      <c r="E1425" s="1" t="str">
        <f>IFERROR(__xludf.DUMMYFUNCTION("DETECTLANGUAGE(C1425)"),"en")</f>
        <v>en</v>
      </c>
    </row>
    <row r="1426">
      <c r="A1426" s="2">
        <v>44240.845138888886</v>
      </c>
      <c r="B1426" s="1" t="s">
        <v>589</v>
      </c>
      <c r="C1426" s="1" t="s">
        <v>594</v>
      </c>
      <c r="D1426" s="1">
        <v>193849.0</v>
      </c>
      <c r="E1426" s="1" t="str">
        <f>IFERROR(__xludf.DUMMYFUNCTION("DETECTLANGUAGE(C1426)"),"en")</f>
        <v>en</v>
      </c>
    </row>
    <row r="1427">
      <c r="A1427" s="2">
        <v>44240.85</v>
      </c>
      <c r="B1427" s="1" t="s">
        <v>118</v>
      </c>
      <c r="C1427" s="1" t="s">
        <v>119</v>
      </c>
      <c r="D1427" s="1">
        <v>360509.0</v>
      </c>
      <c r="E1427" s="1" t="str">
        <f>IFERROR(__xludf.DUMMYFUNCTION("DETECTLANGUAGE(C1427)"),"en")</f>
        <v>en</v>
      </c>
    </row>
    <row r="1428">
      <c r="A1428" s="2">
        <v>44240.85277777778</v>
      </c>
      <c r="B1428" s="1" t="s">
        <v>135</v>
      </c>
      <c r="C1428" s="1" t="s">
        <v>377</v>
      </c>
      <c r="D1428" s="1">
        <v>199786.0</v>
      </c>
      <c r="E1428" s="1" t="str">
        <f>IFERROR(__xludf.DUMMYFUNCTION("DETECTLANGUAGE(C1428)"),"en")</f>
        <v>en</v>
      </c>
    </row>
    <row r="1429">
      <c r="A1429" s="2">
        <v>44240.854166666664</v>
      </c>
      <c r="B1429" s="1" t="s">
        <v>135</v>
      </c>
      <c r="C1429" s="1" t="s">
        <v>378</v>
      </c>
      <c r="D1429" s="1">
        <v>131053.0</v>
      </c>
      <c r="E1429" s="1" t="str">
        <f>IFERROR(__xludf.DUMMYFUNCTION("DETECTLANGUAGE(C1429)"),"en")</f>
        <v>en</v>
      </c>
    </row>
    <row r="1430">
      <c r="A1430" s="2">
        <v>44240.856944444444</v>
      </c>
      <c r="B1430" s="1" t="s">
        <v>494</v>
      </c>
      <c r="C1430" s="1" t="s">
        <v>495</v>
      </c>
      <c r="D1430" s="1">
        <v>259651.0</v>
      </c>
      <c r="E1430" s="1" t="str">
        <f>IFERROR(__xludf.DUMMYFUNCTION("DETECTLANGUAGE(C1430)"),"en")</f>
        <v>en</v>
      </c>
    </row>
    <row r="1431">
      <c r="A1431" s="2">
        <v>44240.86597222222</v>
      </c>
      <c r="B1431" s="1" t="s">
        <v>997</v>
      </c>
      <c r="C1431" s="1" t="s">
        <v>998</v>
      </c>
      <c r="D1431" s="1">
        <v>5623.0</v>
      </c>
      <c r="E1431" s="1" t="str">
        <f>IFERROR(__xludf.DUMMYFUNCTION("DETECTLANGUAGE(C1431)"),"en")</f>
        <v>en</v>
      </c>
    </row>
    <row r="1432">
      <c r="A1432" s="2">
        <v>44241.22777777778</v>
      </c>
      <c r="B1432" s="1" t="s">
        <v>271</v>
      </c>
      <c r="C1432" s="1" t="s">
        <v>272</v>
      </c>
      <c r="D1432" s="1">
        <v>5280.0</v>
      </c>
      <c r="E1432" s="1" t="str">
        <f>IFERROR(__xludf.DUMMYFUNCTION("DETECTLANGUAGE(C1432)"),"en")</f>
        <v>en</v>
      </c>
    </row>
    <row r="1433">
      <c r="A1433" s="2">
        <v>44241.22777777778</v>
      </c>
      <c r="B1433" s="1" t="s">
        <v>147</v>
      </c>
      <c r="C1433" s="1" t="s">
        <v>148</v>
      </c>
      <c r="D1433" s="1">
        <v>6469.0</v>
      </c>
      <c r="E1433" s="1" t="str">
        <f>IFERROR(__xludf.DUMMYFUNCTION("DETECTLANGUAGE(C1433)"),"en")</f>
        <v>en</v>
      </c>
    </row>
    <row r="1434">
      <c r="A1434" s="2">
        <v>44241.22777777778</v>
      </c>
      <c r="B1434" s="1" t="s">
        <v>379</v>
      </c>
      <c r="C1434" s="1" t="s">
        <v>380</v>
      </c>
      <c r="D1434" s="1">
        <v>8906.0</v>
      </c>
      <c r="E1434" s="1" t="str">
        <f>IFERROR(__xludf.DUMMYFUNCTION("DETECTLANGUAGE(C1434)"),"en")</f>
        <v>en</v>
      </c>
    </row>
    <row r="1435">
      <c r="A1435" s="2">
        <v>44241.395833333336</v>
      </c>
      <c r="B1435" s="1" t="s">
        <v>147</v>
      </c>
      <c r="C1435" s="1" t="s">
        <v>148</v>
      </c>
      <c r="D1435" s="1">
        <v>114651.0</v>
      </c>
      <c r="E1435" s="1" t="str">
        <f>IFERROR(__xludf.DUMMYFUNCTION("DETECTLANGUAGE(C1435)"),"en")</f>
        <v>en</v>
      </c>
    </row>
    <row r="1436">
      <c r="A1436" s="2">
        <v>44241.51388888889</v>
      </c>
      <c r="B1436" s="1" t="s">
        <v>305</v>
      </c>
      <c r="C1436" s="1" t="s">
        <v>999</v>
      </c>
      <c r="D1436" s="1">
        <v>81.0</v>
      </c>
      <c r="E1436" s="1" t="str">
        <f>IFERROR(__xludf.DUMMYFUNCTION("DETECTLANGUAGE(C1436)"),"en")</f>
        <v>en</v>
      </c>
    </row>
    <row r="1437">
      <c r="A1437" s="2">
        <v>44241.51388888889</v>
      </c>
      <c r="B1437" s="1" t="s">
        <v>305</v>
      </c>
      <c r="C1437" s="1" t="s">
        <v>999</v>
      </c>
      <c r="D1437" s="1">
        <v>12306.0</v>
      </c>
      <c r="E1437" s="1" t="str">
        <f>IFERROR(__xludf.DUMMYFUNCTION("DETECTLANGUAGE(C1437)"),"en")</f>
        <v>en</v>
      </c>
    </row>
    <row r="1438">
      <c r="A1438" s="2">
        <v>44241.51388888889</v>
      </c>
      <c r="B1438" s="1" t="s">
        <v>915</v>
      </c>
      <c r="C1438" s="1" t="s">
        <v>916</v>
      </c>
      <c r="D1438" s="1">
        <v>0.0</v>
      </c>
      <c r="E1438" s="1" t="str">
        <f>IFERROR(__xludf.DUMMYFUNCTION("DETECTLANGUAGE(C1438)"),"en")</f>
        <v>en</v>
      </c>
    </row>
    <row r="1439">
      <c r="A1439" s="2">
        <v>44241.51388888889</v>
      </c>
      <c r="B1439" s="1" t="s">
        <v>1000</v>
      </c>
      <c r="C1439" s="1" t="s">
        <v>1001</v>
      </c>
      <c r="D1439" s="1">
        <v>420.0</v>
      </c>
      <c r="E1439" s="1" t="str">
        <f>IFERROR(__xludf.DUMMYFUNCTION("DETECTLANGUAGE(C1439)"),"en")</f>
        <v>en</v>
      </c>
    </row>
    <row r="1440">
      <c r="A1440" s="2">
        <v>44241.51527777778</v>
      </c>
      <c r="B1440" s="1" t="s">
        <v>188</v>
      </c>
      <c r="C1440" s="1" t="s">
        <v>269</v>
      </c>
      <c r="D1440" s="1">
        <v>144539.0</v>
      </c>
      <c r="E1440" s="1" t="str">
        <f>IFERROR(__xludf.DUMMYFUNCTION("DETECTLANGUAGE(C1440)"),"en")</f>
        <v>en</v>
      </c>
    </row>
    <row r="1441">
      <c r="A1441" s="2">
        <v>44241.51736111111</v>
      </c>
      <c r="B1441" s="1" t="s">
        <v>128</v>
      </c>
      <c r="C1441" s="1" t="s">
        <v>298</v>
      </c>
      <c r="D1441" s="1">
        <v>148640.0</v>
      </c>
      <c r="E1441" s="1" t="str">
        <f>IFERROR(__xludf.DUMMYFUNCTION("DETECTLANGUAGE(C1441)"),"en")</f>
        <v>en</v>
      </c>
    </row>
    <row r="1442">
      <c r="A1442" s="2">
        <v>44241.51944444444</v>
      </c>
      <c r="B1442" s="1" t="s">
        <v>128</v>
      </c>
      <c r="C1442" s="1" t="s">
        <v>140</v>
      </c>
      <c r="D1442" s="1">
        <v>167840.0</v>
      </c>
      <c r="E1442" s="1" t="str">
        <f>IFERROR(__xludf.DUMMYFUNCTION("DETECTLANGUAGE(C1442)"),"en")</f>
        <v>en</v>
      </c>
    </row>
    <row r="1443">
      <c r="A1443" s="2">
        <v>44241.520833333336</v>
      </c>
      <c r="B1443" s="1" t="s">
        <v>237</v>
      </c>
      <c r="C1443" s="1" t="s">
        <v>827</v>
      </c>
      <c r="D1443" s="1">
        <v>152480.0</v>
      </c>
      <c r="E1443" s="1" t="str">
        <f>IFERROR(__xludf.DUMMYFUNCTION("DETECTLANGUAGE(C1443)"),"en")</f>
        <v>en</v>
      </c>
    </row>
    <row r="1444">
      <c r="A1444" s="2">
        <v>44241.52361111111</v>
      </c>
      <c r="B1444" s="1" t="s">
        <v>157</v>
      </c>
      <c r="C1444" s="1" t="s">
        <v>158</v>
      </c>
      <c r="D1444" s="1">
        <v>225066.0</v>
      </c>
      <c r="E1444" s="1" t="str">
        <f>IFERROR(__xludf.DUMMYFUNCTION("DETECTLANGUAGE(C1444)"),"en")</f>
        <v>en</v>
      </c>
    </row>
    <row r="1445">
      <c r="A1445" s="2">
        <v>44241.52638888889</v>
      </c>
      <c r="B1445" s="1" t="s">
        <v>138</v>
      </c>
      <c r="C1445" s="1" t="s">
        <v>724</v>
      </c>
      <c r="D1445" s="1">
        <v>198293.0</v>
      </c>
      <c r="E1445" s="1" t="str">
        <f>IFERROR(__xludf.DUMMYFUNCTION("DETECTLANGUAGE(C1445)"),"en")</f>
        <v>en</v>
      </c>
    </row>
    <row r="1446">
      <c r="A1446" s="2">
        <v>44241.52847222222</v>
      </c>
      <c r="B1446" s="1" t="s">
        <v>237</v>
      </c>
      <c r="C1446" s="1" t="s">
        <v>238</v>
      </c>
      <c r="D1446" s="1">
        <v>206511.0</v>
      </c>
      <c r="E1446" s="1" t="str">
        <f>IFERROR(__xludf.DUMMYFUNCTION("DETECTLANGUAGE(C1446)"),"en")</f>
        <v>en</v>
      </c>
    </row>
    <row r="1447">
      <c r="A1447" s="2">
        <v>44241.52916666667</v>
      </c>
      <c r="B1447" s="1" t="s">
        <v>120</v>
      </c>
      <c r="C1447" s="1" t="s">
        <v>121</v>
      </c>
      <c r="D1447" s="1">
        <v>39407.0</v>
      </c>
      <c r="E1447" s="1" t="str">
        <f>IFERROR(__xludf.DUMMYFUNCTION("DETECTLANGUAGE(C1447)"),"en")</f>
        <v>en</v>
      </c>
    </row>
    <row r="1448">
      <c r="A1448" s="2">
        <v>44241.611805555556</v>
      </c>
      <c r="B1448" s="1" t="s">
        <v>133</v>
      </c>
      <c r="C1448" s="1" t="s">
        <v>134</v>
      </c>
      <c r="D1448" s="1">
        <v>146739.0</v>
      </c>
      <c r="E1448" s="1" t="str">
        <f>IFERROR(__xludf.DUMMYFUNCTION("DETECTLANGUAGE(C1448)"),"en")</f>
        <v>en</v>
      </c>
    </row>
    <row r="1449">
      <c r="A1449" s="2">
        <v>44241.61388888889</v>
      </c>
      <c r="B1449" s="1" t="s">
        <v>155</v>
      </c>
      <c r="C1449" s="1" t="s">
        <v>295</v>
      </c>
      <c r="D1449" s="1">
        <v>181860.0</v>
      </c>
      <c r="E1449" s="1" t="str">
        <f>IFERROR(__xludf.DUMMYFUNCTION("DETECTLANGUAGE(C1449)"),"en")</f>
        <v>en</v>
      </c>
    </row>
    <row r="1450">
      <c r="A1450" s="2">
        <v>44241.61666666667</v>
      </c>
      <c r="B1450" s="1" t="s">
        <v>147</v>
      </c>
      <c r="C1450" s="1" t="s">
        <v>148</v>
      </c>
      <c r="D1450" s="1">
        <v>238805.0</v>
      </c>
      <c r="E1450" s="1" t="str">
        <f>IFERROR(__xludf.DUMMYFUNCTION("DETECTLANGUAGE(C1450)"),"en")</f>
        <v>en</v>
      </c>
    </row>
    <row r="1451">
      <c r="A1451" s="2">
        <v>44241.61875</v>
      </c>
      <c r="B1451" s="1" t="s">
        <v>96</v>
      </c>
      <c r="C1451" s="1" t="s">
        <v>239</v>
      </c>
      <c r="D1451" s="1">
        <v>161985.0</v>
      </c>
      <c r="E1451" s="1" t="str">
        <f>IFERROR(__xludf.DUMMYFUNCTION("DETECTLANGUAGE(C1451)"),"en")</f>
        <v>en</v>
      </c>
    </row>
    <row r="1452">
      <c r="A1452" s="2">
        <v>44241.61944444444</v>
      </c>
      <c r="B1452" s="1" t="s">
        <v>384</v>
      </c>
      <c r="C1452" s="1" t="s">
        <v>385</v>
      </c>
      <c r="D1452" s="1">
        <v>107002.0</v>
      </c>
      <c r="E1452" s="1" t="str">
        <f>IFERROR(__xludf.DUMMYFUNCTION("DETECTLANGUAGE(C1452)"),"tr")</f>
        <v>tr</v>
      </c>
    </row>
    <row r="1453">
      <c r="A1453" s="2">
        <v>44241.63958333333</v>
      </c>
      <c r="B1453" s="1" t="s">
        <v>384</v>
      </c>
      <c r="C1453" s="1" t="s">
        <v>385</v>
      </c>
      <c r="D1453" s="1">
        <v>28396.0</v>
      </c>
      <c r="E1453" s="1" t="str">
        <f>IFERROR(__xludf.DUMMYFUNCTION("DETECTLANGUAGE(C1453)"),"tr")</f>
        <v>tr</v>
      </c>
    </row>
    <row r="1454">
      <c r="A1454" s="2">
        <v>44241.643055555556</v>
      </c>
      <c r="B1454" s="1" t="s">
        <v>102</v>
      </c>
      <c r="C1454" s="1" t="s">
        <v>137</v>
      </c>
      <c r="D1454" s="1">
        <v>213000.0</v>
      </c>
      <c r="E1454" s="1" t="str">
        <f>IFERROR(__xludf.DUMMYFUNCTION("DETECTLANGUAGE(C1454)"),"en")</f>
        <v>en</v>
      </c>
    </row>
    <row r="1455">
      <c r="A1455" s="2">
        <v>44241.64375</v>
      </c>
      <c r="B1455" s="1" t="s">
        <v>409</v>
      </c>
      <c r="C1455" s="1" t="s">
        <v>410</v>
      </c>
      <c r="D1455" s="1">
        <v>47347.0</v>
      </c>
      <c r="E1455" s="1" t="str">
        <f>IFERROR(__xludf.DUMMYFUNCTION("DETECTLANGUAGE(C1455)"),"und")</f>
        <v>und</v>
      </c>
    </row>
    <row r="1456">
      <c r="A1456" s="2">
        <v>44242.29027777778</v>
      </c>
      <c r="B1456" s="1" t="s">
        <v>409</v>
      </c>
      <c r="C1456" s="1" t="s">
        <v>410</v>
      </c>
      <c r="D1456" s="1">
        <v>183102.0</v>
      </c>
      <c r="E1456" s="1" t="str">
        <f>IFERROR(__xludf.DUMMYFUNCTION("DETECTLANGUAGE(C1456)"),"und")</f>
        <v>und</v>
      </c>
    </row>
    <row r="1457">
      <c r="A1457" s="2">
        <v>44242.29027777778</v>
      </c>
      <c r="B1457" s="1" t="s">
        <v>633</v>
      </c>
      <c r="C1457" s="1" t="s">
        <v>634</v>
      </c>
      <c r="D1457" s="1">
        <v>11166.0</v>
      </c>
      <c r="E1457" s="1" t="str">
        <f>IFERROR(__xludf.DUMMYFUNCTION("DETECTLANGUAGE(C1457)"),"en")</f>
        <v>en</v>
      </c>
    </row>
    <row r="1458">
      <c r="A1458" s="2">
        <v>44242.29027777778</v>
      </c>
      <c r="B1458" s="1" t="s">
        <v>151</v>
      </c>
      <c r="C1458" s="1" t="s">
        <v>152</v>
      </c>
      <c r="D1458" s="1">
        <v>847.0</v>
      </c>
      <c r="E1458" s="1" t="str">
        <f>IFERROR(__xludf.DUMMYFUNCTION("DETECTLANGUAGE(C1458)"),"en")</f>
        <v>en</v>
      </c>
    </row>
    <row r="1459">
      <c r="A1459" s="2">
        <v>44242.29236111111</v>
      </c>
      <c r="B1459" s="1" t="s">
        <v>291</v>
      </c>
      <c r="C1459" s="1" t="s">
        <v>292</v>
      </c>
      <c r="D1459" s="1">
        <v>177277.0</v>
      </c>
      <c r="E1459" s="1" t="str">
        <f>IFERROR(__xludf.DUMMYFUNCTION("DETECTLANGUAGE(C1459)"),"en")</f>
        <v>en</v>
      </c>
    </row>
    <row r="1460">
      <c r="A1460" s="2">
        <v>44242.350694444445</v>
      </c>
      <c r="B1460" s="1" t="s">
        <v>124</v>
      </c>
      <c r="C1460" s="1" t="s">
        <v>125</v>
      </c>
      <c r="D1460" s="1">
        <v>166130.0</v>
      </c>
      <c r="E1460" s="1" t="str">
        <f>IFERROR(__xludf.DUMMYFUNCTION("DETECTLANGUAGE(C1460)"),"en")</f>
        <v>en</v>
      </c>
    </row>
    <row r="1461">
      <c r="A1461" s="2">
        <v>44242.35972222222</v>
      </c>
      <c r="B1461" s="1" t="s">
        <v>149</v>
      </c>
      <c r="C1461" s="1" t="s">
        <v>150</v>
      </c>
      <c r="D1461" s="1">
        <v>164257.0</v>
      </c>
      <c r="E1461" s="1" t="str">
        <f>IFERROR(__xludf.DUMMYFUNCTION("DETECTLANGUAGE(C1461)"),"en")</f>
        <v>en</v>
      </c>
    </row>
    <row r="1462">
      <c r="A1462" s="2">
        <v>44242.395833333336</v>
      </c>
      <c r="B1462" s="1" t="s">
        <v>149</v>
      </c>
      <c r="C1462" s="1" t="s">
        <v>150</v>
      </c>
      <c r="D1462" s="1">
        <v>103645.0</v>
      </c>
      <c r="E1462" s="1" t="str">
        <f>IFERROR(__xludf.DUMMYFUNCTION("DETECTLANGUAGE(C1462)"),"en")</f>
        <v>en</v>
      </c>
    </row>
    <row r="1463">
      <c r="A1463" s="2">
        <v>44242.399305555555</v>
      </c>
      <c r="B1463" s="1" t="s">
        <v>131</v>
      </c>
      <c r="C1463" s="1" t="s">
        <v>132</v>
      </c>
      <c r="D1463" s="1">
        <v>264746.0</v>
      </c>
      <c r="E1463" s="1" t="str">
        <f>IFERROR(__xludf.DUMMYFUNCTION("DETECTLANGUAGE(C1463)"),"ro")</f>
        <v>ro</v>
      </c>
    </row>
    <row r="1464">
      <c r="A1464" s="2">
        <v>44242.4</v>
      </c>
      <c r="B1464" s="1" t="s">
        <v>230</v>
      </c>
      <c r="C1464" s="1" t="s">
        <v>231</v>
      </c>
      <c r="D1464" s="1">
        <v>90043.0</v>
      </c>
      <c r="E1464" s="1" t="str">
        <f>IFERROR(__xludf.DUMMYFUNCTION("DETECTLANGUAGE(C1464)"),"hr")</f>
        <v>hr</v>
      </c>
    </row>
    <row r="1465">
      <c r="A1465" s="2">
        <v>44242.40138888889</v>
      </c>
      <c r="B1465" s="1" t="s">
        <v>88</v>
      </c>
      <c r="C1465" s="1" t="s">
        <v>146</v>
      </c>
      <c r="D1465" s="1">
        <v>93160.0</v>
      </c>
      <c r="E1465" s="1" t="str">
        <f>IFERROR(__xludf.DUMMYFUNCTION("DETECTLANGUAGE(C1465)"),"en")</f>
        <v>en</v>
      </c>
    </row>
    <row r="1466">
      <c r="A1466" s="2">
        <v>44242.40347222222</v>
      </c>
      <c r="B1466" s="1" t="s">
        <v>128</v>
      </c>
      <c r="C1466" s="1" t="s">
        <v>161</v>
      </c>
      <c r="D1466" s="1">
        <v>182373.0</v>
      </c>
      <c r="E1466" s="1" t="str">
        <f>IFERROR(__xludf.DUMMYFUNCTION("DETECTLANGUAGE(C1466)"),"en")</f>
        <v>en</v>
      </c>
    </row>
    <row r="1467">
      <c r="A1467" s="2">
        <v>44242.40555555555</v>
      </c>
      <c r="B1467" s="1" t="s">
        <v>167</v>
      </c>
      <c r="C1467" s="1" t="s">
        <v>168</v>
      </c>
      <c r="D1467" s="1">
        <v>177480.0</v>
      </c>
      <c r="E1467" s="1" t="str">
        <f>IFERROR(__xludf.DUMMYFUNCTION("DETECTLANGUAGE(C1467)"),"en")</f>
        <v>en</v>
      </c>
    </row>
    <row r="1468">
      <c r="A1468" s="2">
        <v>44242.407638888886</v>
      </c>
      <c r="B1468" s="1" t="s">
        <v>114</v>
      </c>
      <c r="C1468" s="1" t="s">
        <v>632</v>
      </c>
      <c r="D1468" s="1">
        <v>189800.0</v>
      </c>
      <c r="E1468" s="1" t="str">
        <f>IFERROR(__xludf.DUMMYFUNCTION("DETECTLANGUAGE(C1468)"),"en")</f>
        <v>en</v>
      </c>
    </row>
    <row r="1469">
      <c r="A1469" s="2">
        <v>44242.410416666666</v>
      </c>
      <c r="B1469" s="1" t="s">
        <v>165</v>
      </c>
      <c r="C1469" s="1" t="s">
        <v>166</v>
      </c>
      <c r="D1469" s="1">
        <v>231000.0</v>
      </c>
      <c r="E1469" s="1" t="str">
        <f>IFERROR(__xludf.DUMMYFUNCTION("DETECTLANGUAGE(C1469)"),"en")</f>
        <v>en</v>
      </c>
    </row>
    <row r="1470">
      <c r="A1470" s="2">
        <v>44242.41111111111</v>
      </c>
      <c r="B1470" s="1" t="s">
        <v>143</v>
      </c>
      <c r="C1470" s="1" t="s">
        <v>144</v>
      </c>
      <c r="D1470" s="1">
        <v>63250.0</v>
      </c>
      <c r="E1470" s="1" t="str">
        <f>IFERROR(__xludf.DUMMYFUNCTION("DETECTLANGUAGE(C1470)"),"en")</f>
        <v>en</v>
      </c>
    </row>
    <row r="1471">
      <c r="A1471" s="2">
        <v>44242.44930555556</v>
      </c>
      <c r="B1471" s="1" t="s">
        <v>138</v>
      </c>
      <c r="C1471" s="1" t="s">
        <v>139</v>
      </c>
      <c r="D1471" s="1">
        <v>10670.0</v>
      </c>
      <c r="E1471" s="1" t="str">
        <f>IFERROR(__xludf.DUMMYFUNCTION("DETECTLANGUAGE(C1471)"),"en")</f>
        <v>en</v>
      </c>
    </row>
    <row r="1472">
      <c r="A1472" s="2">
        <v>44242.45347222222</v>
      </c>
      <c r="B1472" s="1" t="s">
        <v>1002</v>
      </c>
      <c r="C1472" s="1" t="s">
        <v>1003</v>
      </c>
      <c r="D1472" s="1">
        <v>33690.0</v>
      </c>
      <c r="E1472" s="1" t="str">
        <f>IFERROR(__xludf.DUMMYFUNCTION("DETECTLANGUAGE(C1472)"),"en")</f>
        <v>en</v>
      </c>
    </row>
    <row r="1473">
      <c r="A1473" s="2">
        <v>44243.145833333336</v>
      </c>
      <c r="B1473" s="1" t="s">
        <v>129</v>
      </c>
      <c r="C1473" s="1" t="s">
        <v>1004</v>
      </c>
      <c r="D1473" s="1">
        <v>592920.0</v>
      </c>
      <c r="E1473" s="1" t="str">
        <f>IFERROR(__xludf.DUMMYFUNCTION("DETECTLANGUAGE(C1473)"),"en")</f>
        <v>en</v>
      </c>
    </row>
    <row r="1474">
      <c r="A1474" s="2">
        <v>44243.15277777778</v>
      </c>
      <c r="B1474" s="1" t="s">
        <v>129</v>
      </c>
      <c r="C1474" s="1" t="s">
        <v>1004</v>
      </c>
      <c r="D1474" s="1">
        <v>592920.0</v>
      </c>
      <c r="E1474" s="1" t="str">
        <f>IFERROR(__xludf.DUMMYFUNCTION("DETECTLANGUAGE(C1474)"),"en")</f>
        <v>en</v>
      </c>
    </row>
    <row r="1475">
      <c r="A1475" s="2">
        <v>44243.15972222222</v>
      </c>
      <c r="B1475" s="1" t="s">
        <v>129</v>
      </c>
      <c r="C1475" s="1" t="s">
        <v>1004</v>
      </c>
      <c r="D1475" s="1">
        <v>592920.0</v>
      </c>
      <c r="E1475" s="1" t="str">
        <f>IFERROR(__xludf.DUMMYFUNCTION("DETECTLANGUAGE(C1475)"),"en")</f>
        <v>en</v>
      </c>
    </row>
    <row r="1476">
      <c r="A1476" s="2">
        <v>44243.16180555556</v>
      </c>
      <c r="B1476" s="1" t="s">
        <v>129</v>
      </c>
      <c r="C1476" s="1" t="s">
        <v>1004</v>
      </c>
      <c r="D1476" s="1">
        <v>189961.0</v>
      </c>
      <c r="E1476" s="1" t="str">
        <f>IFERROR(__xludf.DUMMYFUNCTION("DETECTLANGUAGE(C1476)"),"en")</f>
        <v>en</v>
      </c>
    </row>
    <row r="1477">
      <c r="A1477" s="2">
        <v>44243.347916666666</v>
      </c>
      <c r="B1477" s="1" t="s">
        <v>181</v>
      </c>
      <c r="C1477" s="1" t="s">
        <v>182</v>
      </c>
      <c r="D1477" s="1">
        <v>1933.0</v>
      </c>
      <c r="E1477" s="1" t="str">
        <f>IFERROR(__xludf.DUMMYFUNCTION("DETECTLANGUAGE(C1477)"),"en")</f>
        <v>en</v>
      </c>
    </row>
    <row r="1478">
      <c r="A1478" s="2">
        <v>44243.34861111111</v>
      </c>
      <c r="B1478" s="1" t="s">
        <v>153</v>
      </c>
      <c r="C1478" s="1" t="s">
        <v>154</v>
      </c>
      <c r="D1478" s="1">
        <v>10158.0</v>
      </c>
      <c r="E1478" s="1" t="str">
        <f>IFERROR(__xludf.DUMMYFUNCTION("DETECTLANGUAGE(C1478)"),"en")</f>
        <v>en</v>
      </c>
    </row>
    <row r="1479">
      <c r="A1479" s="2">
        <v>44243.34930555556</v>
      </c>
      <c r="B1479" s="1" t="s">
        <v>190</v>
      </c>
      <c r="C1479" s="1" t="s">
        <v>191</v>
      </c>
      <c r="D1479" s="1">
        <v>119014.0</v>
      </c>
      <c r="E1479" s="1" t="str">
        <f>IFERROR(__xludf.DUMMYFUNCTION("DETECTLANGUAGE(C1479)"),"en")</f>
        <v>en</v>
      </c>
    </row>
    <row r="1480">
      <c r="A1480" s="2">
        <v>44243.350694444445</v>
      </c>
      <c r="B1480" s="1" t="s">
        <v>190</v>
      </c>
      <c r="C1480" s="1" t="s">
        <v>1005</v>
      </c>
      <c r="D1480" s="1">
        <v>107116.0</v>
      </c>
      <c r="E1480" s="1" t="str">
        <f>IFERROR(__xludf.DUMMYFUNCTION("DETECTLANGUAGE(C1480)"),"en")</f>
        <v>en</v>
      </c>
    </row>
    <row r="1481">
      <c r="A1481" s="2">
        <v>44243.35208333333</v>
      </c>
      <c r="B1481" s="1" t="s">
        <v>230</v>
      </c>
      <c r="C1481" s="1" t="s">
        <v>1006</v>
      </c>
      <c r="D1481" s="1">
        <v>89640.0</v>
      </c>
      <c r="E1481" s="1" t="str">
        <f>IFERROR(__xludf.DUMMYFUNCTION("DETECTLANGUAGE(C1481)"),"en")</f>
        <v>en</v>
      </c>
    </row>
    <row r="1482">
      <c r="A1482" s="2">
        <v>44243.58541666667</v>
      </c>
      <c r="B1482" s="1" t="s">
        <v>153</v>
      </c>
      <c r="C1482" s="1" t="s">
        <v>154</v>
      </c>
      <c r="D1482" s="1">
        <v>176546.0</v>
      </c>
      <c r="E1482" s="1" t="str">
        <f>IFERROR(__xludf.DUMMYFUNCTION("DETECTLANGUAGE(C1482)"),"en")</f>
        <v>en</v>
      </c>
    </row>
    <row r="1483">
      <c r="A1483" s="2">
        <v>44243.5875</v>
      </c>
      <c r="B1483" s="1" t="s">
        <v>1002</v>
      </c>
      <c r="C1483" s="1" t="s">
        <v>1003</v>
      </c>
      <c r="D1483" s="1">
        <v>211237.0</v>
      </c>
      <c r="E1483" s="1" t="str">
        <f>IFERROR(__xludf.DUMMYFUNCTION("DETECTLANGUAGE(C1483)"),"en")</f>
        <v>en</v>
      </c>
    </row>
    <row r="1484">
      <c r="A1484" s="2">
        <v>44243.59027777778</v>
      </c>
      <c r="B1484" s="1" t="s">
        <v>143</v>
      </c>
      <c r="C1484" s="1" t="s">
        <v>144</v>
      </c>
      <c r="D1484" s="1">
        <v>213933.0</v>
      </c>
      <c r="E1484" s="1" t="str">
        <f>IFERROR(__xludf.DUMMYFUNCTION("DETECTLANGUAGE(C1484)"),"en")</f>
        <v>en</v>
      </c>
    </row>
    <row r="1485">
      <c r="A1485" s="2">
        <v>44243.59305555555</v>
      </c>
      <c r="B1485" s="1" t="s">
        <v>100</v>
      </c>
      <c r="C1485" s="1" t="s">
        <v>339</v>
      </c>
      <c r="D1485" s="1">
        <v>236040.0</v>
      </c>
      <c r="E1485" s="1" t="str">
        <f>IFERROR(__xludf.DUMMYFUNCTION("DETECTLANGUAGE(C1485)"),"en")</f>
        <v>en</v>
      </c>
    </row>
    <row r="1486">
      <c r="A1486" s="2">
        <v>44243.595138888886</v>
      </c>
      <c r="B1486" s="1" t="s">
        <v>128</v>
      </c>
      <c r="C1486" s="1" t="s">
        <v>161</v>
      </c>
      <c r="D1486" s="1">
        <v>182373.0</v>
      </c>
      <c r="E1486" s="1" t="str">
        <f>IFERROR(__xludf.DUMMYFUNCTION("DETECTLANGUAGE(C1486)"),"en")</f>
        <v>en</v>
      </c>
    </row>
    <row r="1487">
      <c r="A1487" s="2">
        <v>44243.59652777778</v>
      </c>
      <c r="B1487" s="1" t="s">
        <v>149</v>
      </c>
      <c r="C1487" s="1" t="s">
        <v>296</v>
      </c>
      <c r="D1487" s="1">
        <v>157852.0</v>
      </c>
      <c r="E1487" s="1" t="str">
        <f>IFERROR(__xludf.DUMMYFUNCTION("DETECTLANGUAGE(C1487)"),"en")</f>
        <v>en</v>
      </c>
    </row>
    <row r="1488">
      <c r="A1488" s="2">
        <v>44243.59930555556</v>
      </c>
      <c r="B1488" s="1" t="s">
        <v>149</v>
      </c>
      <c r="C1488" s="1" t="s">
        <v>150</v>
      </c>
      <c r="D1488" s="1">
        <v>222680.0</v>
      </c>
      <c r="E1488" s="1" t="str">
        <f>IFERROR(__xludf.DUMMYFUNCTION("DETECTLANGUAGE(C1488)"),"en")</f>
        <v>en</v>
      </c>
    </row>
    <row r="1489">
      <c r="A1489" s="2">
        <v>44243.60208333333</v>
      </c>
      <c r="B1489" s="1" t="s">
        <v>149</v>
      </c>
      <c r="C1489" s="1" t="s">
        <v>297</v>
      </c>
      <c r="D1489" s="1">
        <v>195428.0</v>
      </c>
      <c r="E1489" s="1" t="str">
        <f>IFERROR(__xludf.DUMMYFUNCTION("DETECTLANGUAGE(C1489)"),"en")</f>
        <v>en</v>
      </c>
    </row>
    <row r="1490">
      <c r="A1490" s="2">
        <v>44243.604166666664</v>
      </c>
      <c r="B1490" s="1" t="s">
        <v>442</v>
      </c>
      <c r="C1490" s="1" t="s">
        <v>552</v>
      </c>
      <c r="D1490" s="1">
        <v>184694.0</v>
      </c>
      <c r="E1490" s="1" t="str">
        <f>IFERROR(__xludf.DUMMYFUNCTION("DETECTLANGUAGE(C1490)"),"en")</f>
        <v>en</v>
      </c>
    </row>
    <row r="1491">
      <c r="A1491" s="2">
        <v>44243.60763888889</v>
      </c>
      <c r="B1491" s="1" t="s">
        <v>174</v>
      </c>
      <c r="C1491" s="1" t="s">
        <v>175</v>
      </c>
      <c r="D1491" s="1">
        <v>310136.0</v>
      </c>
      <c r="E1491" s="1" t="str">
        <f>IFERROR(__xludf.DUMMYFUNCTION("DETECTLANGUAGE(C1491)"),"en")</f>
        <v>en</v>
      </c>
    </row>
    <row r="1492">
      <c r="A1492" s="2">
        <v>44243.60972222222</v>
      </c>
      <c r="B1492" s="1" t="s">
        <v>237</v>
      </c>
      <c r="C1492" s="1" t="s">
        <v>827</v>
      </c>
      <c r="D1492" s="1">
        <v>152480.0</v>
      </c>
      <c r="E1492" s="1" t="str">
        <f>IFERROR(__xludf.DUMMYFUNCTION("DETECTLANGUAGE(C1492)"),"en")</f>
        <v>en</v>
      </c>
    </row>
    <row r="1493">
      <c r="A1493" s="2">
        <v>44243.614583333336</v>
      </c>
      <c r="B1493" s="1" t="s">
        <v>176</v>
      </c>
      <c r="C1493" s="1" t="s">
        <v>177</v>
      </c>
      <c r="D1493" s="1">
        <v>339504.0</v>
      </c>
      <c r="E1493" s="1" t="str">
        <f>IFERROR(__xludf.DUMMYFUNCTION("DETECTLANGUAGE(C1493)"),"en")</f>
        <v>en</v>
      </c>
    </row>
    <row r="1494">
      <c r="A1494" s="2">
        <v>44243.84861111111</v>
      </c>
      <c r="B1494" s="1" t="s">
        <v>143</v>
      </c>
      <c r="C1494" s="1" t="s">
        <v>144</v>
      </c>
      <c r="D1494" s="1">
        <v>14772.0</v>
      </c>
      <c r="E1494" s="1" t="str">
        <f>IFERROR(__xludf.DUMMYFUNCTION("DETECTLANGUAGE(C1494)"),"en")</f>
        <v>en</v>
      </c>
    </row>
    <row r="1495">
      <c r="A1495" s="2">
        <v>44243.85138888889</v>
      </c>
      <c r="B1495" s="1" t="s">
        <v>118</v>
      </c>
      <c r="C1495" s="1" t="s">
        <v>119</v>
      </c>
      <c r="D1495" s="1">
        <v>242930.0</v>
      </c>
      <c r="E1495" s="1" t="str">
        <f>IFERROR(__xludf.DUMMYFUNCTION("DETECTLANGUAGE(C1495)"),"en")</f>
        <v>en</v>
      </c>
    </row>
    <row r="1496">
      <c r="A1496" s="2">
        <v>44243.85208333333</v>
      </c>
      <c r="B1496" s="1" t="s">
        <v>149</v>
      </c>
      <c r="C1496" s="1" t="s">
        <v>150</v>
      </c>
      <c r="D1496" s="1">
        <v>80998.0</v>
      </c>
      <c r="E1496" s="1" t="str">
        <f>IFERROR(__xludf.DUMMYFUNCTION("DETECTLANGUAGE(C1496)"),"en")</f>
        <v>en</v>
      </c>
    </row>
    <row r="1497">
      <c r="A1497" s="2">
        <v>44243.93958333333</v>
      </c>
      <c r="B1497" s="1" t="s">
        <v>507</v>
      </c>
      <c r="C1497" s="1" t="s">
        <v>1007</v>
      </c>
      <c r="D1497" s="1">
        <v>31120.0</v>
      </c>
      <c r="E1497" s="1" t="str">
        <f>IFERROR(__xludf.DUMMYFUNCTION("DETECTLANGUAGE(C1497)"),"en")</f>
        <v>en</v>
      </c>
    </row>
    <row r="1498">
      <c r="A1498" s="2">
        <v>44243.95763888889</v>
      </c>
      <c r="B1498" s="1" t="s">
        <v>128</v>
      </c>
      <c r="C1498" s="1" t="s">
        <v>298</v>
      </c>
      <c r="D1498" s="1">
        <v>4464.0</v>
      </c>
      <c r="E1498" s="1" t="str">
        <f>IFERROR(__xludf.DUMMYFUNCTION("DETECTLANGUAGE(C1498)"),"en")</f>
        <v>en</v>
      </c>
    </row>
    <row r="1499">
      <c r="A1499" s="2">
        <v>44243.95763888889</v>
      </c>
      <c r="B1499" s="1" t="s">
        <v>149</v>
      </c>
      <c r="C1499" s="1" t="s">
        <v>297</v>
      </c>
      <c r="D1499" s="1">
        <v>7653.0</v>
      </c>
      <c r="E1499" s="1" t="str">
        <f>IFERROR(__xludf.DUMMYFUNCTION("DETECTLANGUAGE(C1499)"),"en")</f>
        <v>en</v>
      </c>
    </row>
    <row r="1500">
      <c r="A1500" s="2">
        <v>44243.95763888889</v>
      </c>
      <c r="B1500" s="1" t="s">
        <v>149</v>
      </c>
      <c r="C1500" s="1" t="s">
        <v>150</v>
      </c>
      <c r="D1500" s="1">
        <v>222680.0</v>
      </c>
      <c r="E1500" s="1" t="str">
        <f>IFERROR(__xludf.DUMMYFUNCTION("DETECTLANGUAGE(C1500)"),"en")</f>
        <v>en</v>
      </c>
    </row>
    <row r="1501">
      <c r="A1501" s="2">
        <v>44243.95972222222</v>
      </c>
      <c r="B1501" s="1" t="s">
        <v>128</v>
      </c>
      <c r="C1501" s="1" t="s">
        <v>161</v>
      </c>
      <c r="D1501" s="1">
        <v>182373.0</v>
      </c>
      <c r="E1501" s="1" t="str">
        <f>IFERROR(__xludf.DUMMYFUNCTION("DETECTLANGUAGE(C1501)"),"en")</f>
        <v>en</v>
      </c>
    </row>
    <row r="1502">
      <c r="A1502" s="2">
        <v>44243.96111111111</v>
      </c>
      <c r="B1502" s="1" t="s">
        <v>589</v>
      </c>
      <c r="C1502" s="1" t="s">
        <v>594</v>
      </c>
      <c r="D1502" s="1">
        <v>109123.0</v>
      </c>
      <c r="E1502" s="1" t="str">
        <f>IFERROR(__xludf.DUMMYFUNCTION("DETECTLANGUAGE(C1502)"),"en")</f>
        <v>en</v>
      </c>
    </row>
    <row r="1503">
      <c r="A1503" s="2">
        <v>44243.96111111111</v>
      </c>
      <c r="B1503" s="1" t="s">
        <v>172</v>
      </c>
      <c r="C1503" s="1" t="s">
        <v>173</v>
      </c>
      <c r="D1503" s="1">
        <v>346.0</v>
      </c>
      <c r="E1503" s="1" t="str">
        <f>IFERROR(__xludf.DUMMYFUNCTION("DETECTLANGUAGE(C1503)"),"en")</f>
        <v>en</v>
      </c>
    </row>
    <row r="1504">
      <c r="A1504" s="2">
        <v>44243.96111111111</v>
      </c>
      <c r="B1504" s="1" t="s">
        <v>172</v>
      </c>
      <c r="C1504" s="1" t="s">
        <v>173</v>
      </c>
      <c r="D1504" s="1">
        <v>14958.0</v>
      </c>
      <c r="E1504" s="1" t="str">
        <f>IFERROR(__xludf.DUMMYFUNCTION("DETECTLANGUAGE(C1504)"),"en")</f>
        <v>en</v>
      </c>
    </row>
    <row r="1505">
      <c r="A1505" s="2">
        <v>44243.96319444444</v>
      </c>
      <c r="B1505" s="1" t="s">
        <v>135</v>
      </c>
      <c r="C1505" s="1" t="s">
        <v>162</v>
      </c>
      <c r="D1505" s="1">
        <v>257.0</v>
      </c>
      <c r="E1505" s="1" t="str">
        <f>IFERROR(__xludf.DUMMYFUNCTION("DETECTLANGUAGE(C1505)"),"en")</f>
        <v>en</v>
      </c>
    </row>
    <row r="1506">
      <c r="A1506" s="2">
        <v>44243.96319444444</v>
      </c>
      <c r="B1506" s="1" t="s">
        <v>143</v>
      </c>
      <c r="C1506" s="1" t="s">
        <v>144</v>
      </c>
      <c r="D1506" s="1">
        <v>162910.0</v>
      </c>
      <c r="E1506" s="1" t="str">
        <f>IFERROR(__xludf.DUMMYFUNCTION("DETECTLANGUAGE(C1506)"),"en")</f>
        <v>en</v>
      </c>
    </row>
    <row r="1507">
      <c r="A1507" s="2">
        <v>44243.96388888889</v>
      </c>
      <c r="B1507" s="1" t="s">
        <v>135</v>
      </c>
      <c r="C1507" s="1" t="s">
        <v>270</v>
      </c>
      <c r="D1507" s="1">
        <v>102448.0</v>
      </c>
      <c r="E1507" s="1" t="str">
        <f>IFERROR(__xludf.DUMMYFUNCTION("DETECTLANGUAGE(C1507)"),"en")</f>
        <v>en</v>
      </c>
    </row>
    <row r="1508">
      <c r="A1508" s="2">
        <v>44243.96597222222</v>
      </c>
      <c r="B1508" s="1" t="s">
        <v>126</v>
      </c>
      <c r="C1508" s="1" t="s">
        <v>127</v>
      </c>
      <c r="D1508" s="1">
        <v>176402.0</v>
      </c>
      <c r="E1508" s="1" t="str">
        <f>IFERROR(__xludf.DUMMYFUNCTION("DETECTLANGUAGE(C1508)"),"en")</f>
        <v>en</v>
      </c>
    </row>
    <row r="1509">
      <c r="A1509" s="2">
        <v>44243.967361111114</v>
      </c>
      <c r="B1509" s="1" t="s">
        <v>1002</v>
      </c>
      <c r="C1509" s="1" t="s">
        <v>1003</v>
      </c>
      <c r="D1509" s="1">
        <v>67217.0</v>
      </c>
      <c r="E1509" s="1" t="str">
        <f>IFERROR(__xludf.DUMMYFUNCTION("DETECTLANGUAGE(C1509)"),"en")</f>
        <v>en</v>
      </c>
    </row>
    <row r="1510">
      <c r="A1510" s="2">
        <v>44243.967361111114</v>
      </c>
      <c r="B1510" s="1" t="s">
        <v>234</v>
      </c>
      <c r="C1510" s="1" t="s">
        <v>1008</v>
      </c>
      <c r="D1510" s="1">
        <v>13518.0</v>
      </c>
      <c r="E1510" s="1" t="str">
        <f>IFERROR(__xludf.DUMMYFUNCTION("DETECTLANGUAGE(C1510)"),"en")</f>
        <v>en</v>
      </c>
    </row>
    <row r="1511">
      <c r="A1511" s="2">
        <v>44243.96875</v>
      </c>
      <c r="B1511" s="1" t="s">
        <v>138</v>
      </c>
      <c r="C1511" s="1" t="s">
        <v>893</v>
      </c>
      <c r="D1511" s="1">
        <v>144187.0</v>
      </c>
      <c r="E1511" s="1" t="str">
        <f>IFERROR(__xludf.DUMMYFUNCTION("DETECTLANGUAGE(C1511)"),"en")</f>
        <v>en</v>
      </c>
    </row>
    <row r="1512">
      <c r="A1512" s="2">
        <v>44243.970138888886</v>
      </c>
      <c r="B1512" s="1" t="s">
        <v>138</v>
      </c>
      <c r="C1512" s="1" t="s">
        <v>139</v>
      </c>
      <c r="D1512" s="1">
        <v>9587.0</v>
      </c>
      <c r="E1512" s="1" t="str">
        <f>IFERROR(__xludf.DUMMYFUNCTION("DETECTLANGUAGE(C1512)"),"en")</f>
        <v>en</v>
      </c>
    </row>
    <row r="1513">
      <c r="A1513" s="2">
        <v>44243.970138888886</v>
      </c>
      <c r="B1513" s="1" t="s">
        <v>500</v>
      </c>
      <c r="C1513" s="1" t="s">
        <v>1009</v>
      </c>
      <c r="D1513" s="1">
        <v>112779.0</v>
      </c>
      <c r="E1513" s="1" t="str">
        <f>IFERROR(__xludf.DUMMYFUNCTION("DETECTLANGUAGE(C1513)"),"en")</f>
        <v>en</v>
      </c>
    </row>
    <row r="1514">
      <c r="A1514" s="2">
        <v>44243.97083333333</v>
      </c>
      <c r="B1514" s="1" t="s">
        <v>128</v>
      </c>
      <c r="C1514" s="1" t="s">
        <v>161</v>
      </c>
      <c r="D1514" s="1">
        <v>19890.0</v>
      </c>
      <c r="E1514" s="1" t="str">
        <f>IFERROR(__xludf.DUMMYFUNCTION("DETECTLANGUAGE(C1514)"),"en")</f>
        <v>en</v>
      </c>
    </row>
    <row r="1515">
      <c r="A1515" s="2">
        <v>44243.97222222222</v>
      </c>
      <c r="B1515" s="1" t="s">
        <v>155</v>
      </c>
      <c r="C1515" s="1" t="s">
        <v>295</v>
      </c>
      <c r="D1515" s="1">
        <v>127845.0</v>
      </c>
      <c r="E1515" s="1" t="str">
        <f>IFERROR(__xludf.DUMMYFUNCTION("DETECTLANGUAGE(C1515)"),"en")</f>
        <v>en</v>
      </c>
    </row>
    <row r="1516">
      <c r="A1516" s="2">
        <v>44243.97222222222</v>
      </c>
      <c r="B1516" s="1" t="s">
        <v>155</v>
      </c>
      <c r="C1516" s="1" t="s">
        <v>295</v>
      </c>
      <c r="D1516" s="1">
        <v>14755.0</v>
      </c>
      <c r="E1516" s="1" t="str">
        <f>IFERROR(__xludf.DUMMYFUNCTION("DETECTLANGUAGE(C1516)"),"en")</f>
        <v>en</v>
      </c>
    </row>
    <row r="1517">
      <c r="A1517" s="2">
        <v>44243.97361111111</v>
      </c>
      <c r="B1517" s="1" t="s">
        <v>226</v>
      </c>
      <c r="C1517" s="1" t="s">
        <v>557</v>
      </c>
      <c r="D1517" s="1">
        <v>1103.0</v>
      </c>
      <c r="E1517" s="1" t="str">
        <f>IFERROR(__xludf.DUMMYFUNCTION("DETECTLANGUAGE(C1517)"),"en")</f>
        <v>en</v>
      </c>
    </row>
    <row r="1518">
      <c r="A1518" s="2">
        <v>44243.97361111111</v>
      </c>
      <c r="B1518" s="1" t="s">
        <v>271</v>
      </c>
      <c r="C1518" s="1" t="s">
        <v>272</v>
      </c>
      <c r="D1518" s="1">
        <v>127038.0</v>
      </c>
      <c r="E1518" s="1" t="str">
        <f>IFERROR(__xludf.DUMMYFUNCTION("DETECTLANGUAGE(C1518)"),"en")</f>
        <v>en</v>
      </c>
    </row>
    <row r="1519">
      <c r="A1519" s="2">
        <v>44243.975</v>
      </c>
      <c r="B1519" s="1" t="s">
        <v>135</v>
      </c>
      <c r="C1519" s="1" t="s">
        <v>558</v>
      </c>
      <c r="D1519" s="1">
        <v>119884.0</v>
      </c>
      <c r="E1519" s="1" t="str">
        <f>IFERROR(__xludf.DUMMYFUNCTION("DETECTLANGUAGE(C1519)"),"en")</f>
        <v>en</v>
      </c>
    </row>
    <row r="1520">
      <c r="A1520" s="2">
        <v>44243.975</v>
      </c>
      <c r="B1520" s="1" t="s">
        <v>379</v>
      </c>
      <c r="C1520" s="1" t="s">
        <v>380</v>
      </c>
      <c r="D1520" s="1">
        <v>66.0</v>
      </c>
      <c r="E1520" s="1" t="str">
        <f>IFERROR(__xludf.DUMMYFUNCTION("DETECTLANGUAGE(C1520)"),"en")</f>
        <v>en</v>
      </c>
    </row>
    <row r="1521">
      <c r="A1521" s="2">
        <v>44243.97638888889</v>
      </c>
      <c r="B1521" s="1" t="s">
        <v>163</v>
      </c>
      <c r="C1521" s="1" t="s">
        <v>164</v>
      </c>
      <c r="D1521" s="1">
        <v>141361.0</v>
      </c>
      <c r="E1521" s="1" t="str">
        <f>IFERROR(__xludf.DUMMYFUNCTION("DETECTLANGUAGE(C1521)"),"sl")</f>
        <v>sl</v>
      </c>
    </row>
    <row r="1522">
      <c r="A1522" s="2">
        <v>44243.97777777778</v>
      </c>
      <c r="B1522" s="1" t="s">
        <v>147</v>
      </c>
      <c r="C1522" s="1" t="s">
        <v>148</v>
      </c>
      <c r="D1522" s="1">
        <v>65355.0</v>
      </c>
      <c r="E1522" s="1" t="str">
        <f>IFERROR(__xludf.DUMMYFUNCTION("DETECTLANGUAGE(C1522)"),"en")</f>
        <v>en</v>
      </c>
    </row>
    <row r="1523">
      <c r="A1523" s="2">
        <v>44243.97777777778</v>
      </c>
      <c r="B1523" s="1" t="s">
        <v>147</v>
      </c>
      <c r="C1523" s="1" t="s">
        <v>148</v>
      </c>
      <c r="D1523" s="1">
        <v>0.0</v>
      </c>
      <c r="E1523" s="1" t="str">
        <f>IFERROR(__xludf.DUMMYFUNCTION("DETECTLANGUAGE(C1523)"),"en")</f>
        <v>en</v>
      </c>
    </row>
    <row r="1524">
      <c r="A1524" s="2">
        <v>44243.978472222225</v>
      </c>
      <c r="B1524" s="1" t="s">
        <v>147</v>
      </c>
      <c r="C1524" s="1" t="s">
        <v>1010</v>
      </c>
      <c r="D1524" s="1">
        <v>100835.0</v>
      </c>
      <c r="E1524" s="1" t="str">
        <f>IFERROR(__xludf.DUMMYFUNCTION("DETECTLANGUAGE(C1524)"),"en")</f>
        <v>en</v>
      </c>
    </row>
    <row r="1525">
      <c r="A1525" s="2">
        <v>44243.978472222225</v>
      </c>
      <c r="B1525" s="1" t="s">
        <v>78</v>
      </c>
      <c r="C1525" s="1" t="s">
        <v>432</v>
      </c>
      <c r="D1525" s="1">
        <v>141.0</v>
      </c>
      <c r="E1525" s="1" t="str">
        <f>IFERROR(__xludf.DUMMYFUNCTION("DETECTLANGUAGE(C1525)"),"en")</f>
        <v>en</v>
      </c>
    </row>
    <row r="1526">
      <c r="A1526" s="2">
        <v>44243.98055555556</v>
      </c>
      <c r="B1526" s="1" t="s">
        <v>242</v>
      </c>
      <c r="C1526" s="1" t="s">
        <v>243</v>
      </c>
      <c r="D1526" s="1">
        <v>152212.0</v>
      </c>
      <c r="E1526" s="1" t="str">
        <f>IFERROR(__xludf.DUMMYFUNCTION("DETECTLANGUAGE(C1526)"),"en")</f>
        <v>en</v>
      </c>
    </row>
    <row r="1527">
      <c r="A1527" s="2">
        <v>44243.98125</v>
      </c>
      <c r="B1527" s="1" t="s">
        <v>763</v>
      </c>
      <c r="C1527" s="1" t="s">
        <v>764</v>
      </c>
      <c r="D1527" s="1">
        <v>317.0</v>
      </c>
      <c r="E1527" s="1" t="str">
        <f>IFERROR(__xludf.DUMMYFUNCTION("DETECTLANGUAGE(C1527)"),"en")</f>
        <v>en</v>
      </c>
    </row>
    <row r="1528">
      <c r="A1528" s="2">
        <v>44243.98125</v>
      </c>
      <c r="B1528" s="1" t="s">
        <v>763</v>
      </c>
      <c r="C1528" s="1" t="s">
        <v>764</v>
      </c>
      <c r="D1528" s="1">
        <v>388.0</v>
      </c>
      <c r="E1528" s="1" t="str">
        <f>IFERROR(__xludf.DUMMYFUNCTION("DETECTLANGUAGE(C1528)"),"en")</f>
        <v>en</v>
      </c>
    </row>
    <row r="1529">
      <c r="A1529" s="2">
        <v>44243.98125</v>
      </c>
      <c r="B1529" s="1" t="s">
        <v>234</v>
      </c>
      <c r="C1529" s="1" t="s">
        <v>235</v>
      </c>
      <c r="D1529" s="1">
        <v>72286.0</v>
      </c>
      <c r="E1529" s="1" t="str">
        <f>IFERROR(__xludf.DUMMYFUNCTION("DETECTLANGUAGE(C1529)"),"en")</f>
        <v>en</v>
      </c>
    </row>
    <row r="1530">
      <c r="A1530" s="2">
        <v>44243.981944444444</v>
      </c>
      <c r="B1530" s="1" t="s">
        <v>102</v>
      </c>
      <c r="C1530" s="1" t="s">
        <v>137</v>
      </c>
      <c r="D1530" s="1">
        <v>77954.0</v>
      </c>
      <c r="E1530" s="1" t="str">
        <f>IFERROR(__xludf.DUMMYFUNCTION("DETECTLANGUAGE(C1530)"),"en")</f>
        <v>en</v>
      </c>
    </row>
    <row r="1531">
      <c r="A1531" s="2">
        <v>44243.98263888889</v>
      </c>
      <c r="B1531" s="1" t="s">
        <v>124</v>
      </c>
      <c r="C1531" s="1" t="s">
        <v>125</v>
      </c>
      <c r="D1531" s="1">
        <v>35805.0</v>
      </c>
      <c r="E1531" s="1" t="str">
        <f>IFERROR(__xludf.DUMMYFUNCTION("DETECTLANGUAGE(C1531)"),"en")</f>
        <v>en</v>
      </c>
    </row>
    <row r="1532">
      <c r="A1532" s="2">
        <v>44243.98333333333</v>
      </c>
      <c r="B1532" s="1" t="s">
        <v>496</v>
      </c>
      <c r="C1532" s="1" t="s">
        <v>497</v>
      </c>
      <c r="D1532" s="1">
        <v>56853.0</v>
      </c>
      <c r="E1532" s="1" t="str">
        <f>IFERROR(__xludf.DUMMYFUNCTION("DETECTLANGUAGE(C1532)"),"en")</f>
        <v>en</v>
      </c>
    </row>
    <row r="1533">
      <c r="A1533" s="2">
        <v>44243.98472222222</v>
      </c>
      <c r="B1533" s="1" t="s">
        <v>856</v>
      </c>
      <c r="C1533" s="1" t="s">
        <v>857</v>
      </c>
      <c r="D1533" s="1">
        <v>113999.0</v>
      </c>
      <c r="E1533" s="1" t="str">
        <f>IFERROR(__xludf.DUMMYFUNCTION("DETECTLANGUAGE(C1533)"),"en")</f>
        <v>en</v>
      </c>
    </row>
    <row r="1534">
      <c r="A1534" s="2">
        <v>44243.98611111111</v>
      </c>
      <c r="B1534" s="1" t="s">
        <v>151</v>
      </c>
      <c r="C1534" s="1" t="s">
        <v>152</v>
      </c>
      <c r="D1534" s="1">
        <v>106164.0</v>
      </c>
      <c r="E1534" s="1" t="str">
        <f>IFERROR(__xludf.DUMMYFUNCTION("DETECTLANGUAGE(C1534)"),"en")</f>
        <v>en</v>
      </c>
    </row>
    <row r="1535">
      <c r="A1535" s="2">
        <v>44243.98819444444</v>
      </c>
      <c r="B1535" s="1" t="s">
        <v>240</v>
      </c>
      <c r="C1535" s="1" t="s">
        <v>241</v>
      </c>
      <c r="D1535" s="1">
        <v>186760.0</v>
      </c>
      <c r="E1535" s="1" t="str">
        <f>IFERROR(__xludf.DUMMYFUNCTION("DETECTLANGUAGE(C1535)"),"en")</f>
        <v>en</v>
      </c>
    </row>
    <row r="1536">
      <c r="A1536" s="2">
        <v>44243.98888888889</v>
      </c>
      <c r="B1536" s="1" t="s">
        <v>726</v>
      </c>
      <c r="C1536" s="1" t="s">
        <v>727</v>
      </c>
      <c r="D1536" s="1">
        <v>53592.0</v>
      </c>
      <c r="E1536" s="1" t="str">
        <f>IFERROR(__xludf.DUMMYFUNCTION("DETECTLANGUAGE(C1536)"),"en")</f>
        <v>en</v>
      </c>
    </row>
    <row r="1537">
      <c r="A1537" s="2">
        <v>44244.075</v>
      </c>
      <c r="B1537" s="1" t="s">
        <v>411</v>
      </c>
      <c r="C1537" s="1" t="s">
        <v>747</v>
      </c>
      <c r="D1537" s="1">
        <v>535.0</v>
      </c>
      <c r="E1537" s="1" t="str">
        <f>IFERROR(__xludf.DUMMYFUNCTION("DETECTLANGUAGE(C1537)"),"en")</f>
        <v>en</v>
      </c>
    </row>
    <row r="1538">
      <c r="A1538" s="2">
        <v>44244.075</v>
      </c>
      <c r="B1538" s="1" t="s">
        <v>128</v>
      </c>
      <c r="C1538" s="1" t="s">
        <v>161</v>
      </c>
      <c r="D1538" s="1">
        <v>27031.0</v>
      </c>
      <c r="E1538" s="1" t="str">
        <f>IFERROR(__xludf.DUMMYFUNCTION("DETECTLANGUAGE(C1538)"),"en")</f>
        <v>en</v>
      </c>
    </row>
    <row r="1539">
      <c r="A1539" s="2">
        <v>44244.075694444444</v>
      </c>
      <c r="B1539" s="1" t="s">
        <v>128</v>
      </c>
      <c r="C1539" s="1" t="s">
        <v>161</v>
      </c>
      <c r="D1539" s="1">
        <v>89665.0</v>
      </c>
      <c r="E1539" s="1" t="str">
        <f>IFERROR(__xludf.DUMMYFUNCTION("DETECTLANGUAGE(C1539)"),"en")</f>
        <v>en</v>
      </c>
    </row>
    <row r="1540">
      <c r="A1540" s="2">
        <v>44244.07708333333</v>
      </c>
      <c r="B1540" s="1" t="s">
        <v>240</v>
      </c>
      <c r="C1540" s="1" t="s">
        <v>813</v>
      </c>
      <c r="D1540" s="1">
        <v>120737.0</v>
      </c>
      <c r="E1540" s="1" t="str">
        <f>IFERROR(__xludf.DUMMYFUNCTION("DETECTLANGUAGE(C1540)"),"en")</f>
        <v>en</v>
      </c>
    </row>
    <row r="1541">
      <c r="A1541" s="2">
        <v>44244.07777777778</v>
      </c>
      <c r="B1541" s="1" t="s">
        <v>409</v>
      </c>
      <c r="C1541" s="1" t="s">
        <v>410</v>
      </c>
      <c r="D1541" s="1">
        <v>77868.0</v>
      </c>
      <c r="E1541" s="1" t="str">
        <f>IFERROR(__xludf.DUMMYFUNCTION("DETECTLANGUAGE(C1541)"),"und")</f>
        <v>und</v>
      </c>
    </row>
    <row r="1542">
      <c r="A1542" s="2">
        <v>44244.07777777778</v>
      </c>
      <c r="B1542" s="1" t="s">
        <v>980</v>
      </c>
      <c r="C1542" s="1" t="s">
        <v>981</v>
      </c>
      <c r="D1542" s="1">
        <v>1082.0</v>
      </c>
      <c r="E1542" s="1" t="str">
        <f>IFERROR(__xludf.DUMMYFUNCTION("DETECTLANGUAGE(C1542)"),"en")</f>
        <v>en</v>
      </c>
    </row>
    <row r="1543">
      <c r="A1543" s="2">
        <v>44244.07847222222</v>
      </c>
      <c r="B1543" s="1" t="s">
        <v>96</v>
      </c>
      <c r="C1543" s="1" t="s">
        <v>97</v>
      </c>
      <c r="D1543" s="1">
        <v>618.0</v>
      </c>
      <c r="E1543" s="1" t="str">
        <f>IFERROR(__xludf.DUMMYFUNCTION("DETECTLANGUAGE(C1543)"),"en")</f>
        <v>en</v>
      </c>
    </row>
    <row r="1544">
      <c r="A1544" s="2">
        <v>44244.07847222222</v>
      </c>
      <c r="B1544" s="1" t="s">
        <v>1011</v>
      </c>
      <c r="C1544" s="1" t="s">
        <v>1012</v>
      </c>
      <c r="D1544" s="1">
        <v>0.0</v>
      </c>
      <c r="E1544" s="1" t="str">
        <f>IFERROR(__xludf.DUMMYFUNCTION("DETECTLANGUAGE(C1544)"),"en")</f>
        <v>en</v>
      </c>
    </row>
    <row r="1545">
      <c r="A1545" s="2">
        <v>44244.07847222222</v>
      </c>
      <c r="B1545" s="1" t="s">
        <v>973</v>
      </c>
      <c r="C1545" s="1" t="s">
        <v>1013</v>
      </c>
      <c r="D1545" s="1">
        <v>19415.0</v>
      </c>
      <c r="E1545" s="1" t="str">
        <f>IFERROR(__xludf.DUMMYFUNCTION("DETECTLANGUAGE(C1545)"),"en")</f>
        <v>en</v>
      </c>
    </row>
    <row r="1546">
      <c r="A1546" s="2">
        <v>44244.07847222222</v>
      </c>
      <c r="B1546" s="1" t="s">
        <v>960</v>
      </c>
      <c r="C1546" s="1" t="s">
        <v>961</v>
      </c>
      <c r="D1546" s="1">
        <v>224.0</v>
      </c>
      <c r="E1546" s="1" t="str">
        <f>IFERROR(__xludf.DUMMYFUNCTION("DETECTLANGUAGE(C1546)"),"en")</f>
        <v>en</v>
      </c>
    </row>
    <row r="1547">
      <c r="A1547" s="2">
        <v>44244.07916666667</v>
      </c>
      <c r="B1547" s="1" t="s">
        <v>703</v>
      </c>
      <c r="C1547" s="1" t="s">
        <v>704</v>
      </c>
      <c r="D1547" s="1">
        <v>386.0</v>
      </c>
      <c r="E1547" s="1" t="str">
        <f>IFERROR(__xludf.DUMMYFUNCTION("DETECTLANGUAGE(C1547)"),"en")</f>
        <v>en</v>
      </c>
    </row>
    <row r="1548">
      <c r="A1548" s="2">
        <v>44244.07916666667</v>
      </c>
      <c r="B1548" s="1" t="s">
        <v>615</v>
      </c>
      <c r="C1548" s="1" t="s">
        <v>793</v>
      </c>
      <c r="D1548" s="1">
        <v>53287.0</v>
      </c>
      <c r="E1548" s="1" t="str">
        <f>IFERROR(__xludf.DUMMYFUNCTION("DETECTLANGUAGE(C1548)"),"en")</f>
        <v>en</v>
      </c>
    </row>
    <row r="1549">
      <c r="A1549" s="2">
        <v>44244.07916666667</v>
      </c>
      <c r="B1549" s="1" t="s">
        <v>226</v>
      </c>
      <c r="C1549" s="1" t="s">
        <v>1014</v>
      </c>
      <c r="D1549" s="1">
        <v>0.0</v>
      </c>
      <c r="E1549" s="1" t="str">
        <f>IFERROR(__xludf.DUMMYFUNCTION("DETECTLANGUAGE(C1549)"),"en")</f>
        <v>en</v>
      </c>
    </row>
    <row r="1550">
      <c r="A1550" s="2">
        <v>44244.07916666667</v>
      </c>
      <c r="B1550" s="1" t="s">
        <v>98</v>
      </c>
      <c r="C1550" s="1" t="s">
        <v>620</v>
      </c>
      <c r="D1550" s="1">
        <v>556.0</v>
      </c>
      <c r="E1550" s="1" t="str">
        <f>IFERROR(__xludf.DUMMYFUNCTION("DETECTLANGUAGE(C1550)"),"en")</f>
        <v>en</v>
      </c>
    </row>
    <row r="1551">
      <c r="A1551" s="2">
        <v>44244.07916666667</v>
      </c>
      <c r="B1551" s="1" t="s">
        <v>88</v>
      </c>
      <c r="C1551" s="1" t="s">
        <v>772</v>
      </c>
      <c r="D1551" s="1">
        <v>461.0</v>
      </c>
      <c r="E1551" s="1" t="str">
        <f>IFERROR(__xludf.DUMMYFUNCTION("DETECTLANGUAGE(C1551)"),"en")</f>
        <v>en</v>
      </c>
    </row>
    <row r="1552">
      <c r="A1552" s="2">
        <v>44244.07916666667</v>
      </c>
      <c r="B1552" s="1" t="s">
        <v>120</v>
      </c>
      <c r="C1552" s="1" t="s">
        <v>1015</v>
      </c>
      <c r="D1552" s="1">
        <v>23.0</v>
      </c>
      <c r="E1552" s="1" t="str">
        <f>IFERROR(__xludf.DUMMYFUNCTION("DETECTLANGUAGE(C1552)"),"en")</f>
        <v>en</v>
      </c>
    </row>
    <row r="1553">
      <c r="A1553" s="2">
        <v>44244.07916666667</v>
      </c>
      <c r="B1553" s="1" t="s">
        <v>1016</v>
      </c>
      <c r="C1553" s="1" t="s">
        <v>1017</v>
      </c>
      <c r="D1553" s="1">
        <v>0.0</v>
      </c>
      <c r="E1553" s="1" t="str">
        <f>IFERROR(__xludf.DUMMYFUNCTION("DETECTLANGUAGE(C1553)"),"en")</f>
        <v>en</v>
      </c>
    </row>
    <row r="1554">
      <c r="A1554" s="2">
        <v>44244.07916666667</v>
      </c>
      <c r="B1554" s="1" t="s">
        <v>98</v>
      </c>
      <c r="C1554" s="1" t="s">
        <v>954</v>
      </c>
      <c r="D1554" s="1">
        <v>0.0</v>
      </c>
      <c r="E1554" s="1" t="str">
        <f>IFERROR(__xludf.DUMMYFUNCTION("DETECTLANGUAGE(C1554)"),"en")</f>
        <v>en</v>
      </c>
    </row>
    <row r="1555">
      <c r="A1555" s="2">
        <v>44244.07916666667</v>
      </c>
      <c r="B1555" s="1" t="s">
        <v>226</v>
      </c>
      <c r="C1555" s="1" t="s">
        <v>644</v>
      </c>
      <c r="D1555" s="1">
        <v>7752.0</v>
      </c>
      <c r="E1555" s="1" t="str">
        <f>IFERROR(__xludf.DUMMYFUNCTION("DETECTLANGUAGE(C1555)"),"en")</f>
        <v>en</v>
      </c>
    </row>
    <row r="1556">
      <c r="A1556" s="2">
        <v>44244.07916666667</v>
      </c>
      <c r="B1556" s="1" t="s">
        <v>329</v>
      </c>
      <c r="C1556" s="1" t="s">
        <v>1018</v>
      </c>
      <c r="D1556" s="1">
        <v>27.0</v>
      </c>
      <c r="E1556" s="1" t="str">
        <f>IFERROR(__xludf.DUMMYFUNCTION("DETECTLANGUAGE(C1556)"),"en")</f>
        <v>en</v>
      </c>
    </row>
    <row r="1557">
      <c r="A1557" s="2">
        <v>44244.07916666667</v>
      </c>
      <c r="B1557" s="1" t="s">
        <v>446</v>
      </c>
      <c r="C1557" s="1" t="s">
        <v>85</v>
      </c>
      <c r="D1557" s="1">
        <v>0.0</v>
      </c>
      <c r="E1557" s="1" t="str">
        <f>IFERROR(__xludf.DUMMYFUNCTION("DETECTLANGUAGE(C1557)"),"en")</f>
        <v>en</v>
      </c>
    </row>
    <row r="1558">
      <c r="A1558" s="2">
        <v>44244.07916666667</v>
      </c>
      <c r="B1558" s="1" t="s">
        <v>222</v>
      </c>
      <c r="C1558" s="1" t="s">
        <v>702</v>
      </c>
      <c r="D1558" s="1">
        <v>0.0</v>
      </c>
      <c r="E1558" s="1" t="str">
        <f>IFERROR(__xludf.DUMMYFUNCTION("DETECTLANGUAGE(C1558)"),"en")</f>
        <v>en</v>
      </c>
    </row>
    <row r="1559">
      <c r="A1559" s="2">
        <v>44244.07916666667</v>
      </c>
      <c r="B1559" s="1" t="s">
        <v>226</v>
      </c>
      <c r="C1559" s="1" t="s">
        <v>639</v>
      </c>
      <c r="D1559" s="1">
        <v>214.0</v>
      </c>
      <c r="E1559" s="1" t="str">
        <f>IFERROR(__xludf.DUMMYFUNCTION("DETECTLANGUAGE(C1559)"),"en")</f>
        <v>en</v>
      </c>
    </row>
    <row r="1560">
      <c r="A1560" s="2">
        <v>44244.07916666667</v>
      </c>
      <c r="B1560" s="1" t="s">
        <v>847</v>
      </c>
      <c r="C1560" s="1" t="s">
        <v>848</v>
      </c>
      <c r="D1560" s="1">
        <v>1541.0</v>
      </c>
      <c r="E1560" s="1" t="str">
        <f>IFERROR(__xludf.DUMMYFUNCTION("DETECTLANGUAGE(C1560)"),"en")</f>
        <v>en</v>
      </c>
    </row>
    <row r="1561">
      <c r="A1561" s="2">
        <v>44244.07916666667</v>
      </c>
      <c r="B1561" s="1" t="s">
        <v>226</v>
      </c>
      <c r="C1561" s="1" t="s">
        <v>334</v>
      </c>
      <c r="D1561" s="1">
        <v>466.0</v>
      </c>
      <c r="E1561" s="1" t="str">
        <f>IFERROR(__xludf.DUMMYFUNCTION("DETECTLANGUAGE(C1561)"),"en")</f>
        <v>en</v>
      </c>
    </row>
    <row r="1562">
      <c r="A1562" s="2">
        <v>44244.07916666667</v>
      </c>
      <c r="B1562" s="1" t="s">
        <v>1019</v>
      </c>
      <c r="C1562" s="1" t="s">
        <v>1020</v>
      </c>
      <c r="D1562" s="1">
        <v>1136.0</v>
      </c>
      <c r="E1562" s="1" t="str">
        <f>IFERROR(__xludf.DUMMYFUNCTION("DETECTLANGUAGE(C1562)"),"fil")</f>
        <v>fil</v>
      </c>
    </row>
    <row r="1563">
      <c r="A1563" s="2">
        <v>44244.07916666667</v>
      </c>
      <c r="B1563" s="1" t="s">
        <v>446</v>
      </c>
      <c r="C1563" s="1" t="s">
        <v>1021</v>
      </c>
      <c r="D1563" s="1">
        <v>17600.0</v>
      </c>
      <c r="E1563" s="1" t="str">
        <f>IFERROR(__xludf.DUMMYFUNCTION("DETECTLANGUAGE(C1563)"),"en")</f>
        <v>en</v>
      </c>
    </row>
    <row r="1564">
      <c r="A1564" s="2">
        <v>44244.07986111111</v>
      </c>
      <c r="B1564" s="1" t="s">
        <v>135</v>
      </c>
      <c r="C1564" s="1" t="s">
        <v>720</v>
      </c>
      <c r="D1564" s="1">
        <v>23486.0</v>
      </c>
      <c r="E1564" s="1" t="str">
        <f>IFERROR(__xludf.DUMMYFUNCTION("DETECTLANGUAGE(C1564)"),"en")</f>
        <v>en</v>
      </c>
    </row>
    <row r="1565">
      <c r="A1565" s="2">
        <v>44244.07986111111</v>
      </c>
      <c r="B1565" s="1" t="s">
        <v>1002</v>
      </c>
      <c r="C1565" s="1" t="s">
        <v>1003</v>
      </c>
      <c r="D1565" s="1">
        <v>14280.0</v>
      </c>
      <c r="E1565" s="1" t="str">
        <f>IFERROR(__xludf.DUMMYFUNCTION("DETECTLANGUAGE(C1565)"),"en")</f>
        <v>en</v>
      </c>
    </row>
    <row r="1566">
      <c r="A1566" s="2">
        <v>44244.07986111111</v>
      </c>
      <c r="B1566" s="1" t="s">
        <v>909</v>
      </c>
      <c r="C1566" s="1" t="s">
        <v>910</v>
      </c>
      <c r="D1566" s="1">
        <v>0.0</v>
      </c>
      <c r="E1566" s="1" t="str">
        <f>IFERROR(__xludf.DUMMYFUNCTION("DETECTLANGUAGE(C1566)"),"pt")</f>
        <v>pt</v>
      </c>
    </row>
    <row r="1567">
      <c r="A1567" s="2">
        <v>44244.07986111111</v>
      </c>
      <c r="B1567" s="1" t="s">
        <v>128</v>
      </c>
      <c r="C1567" s="1" t="s">
        <v>161</v>
      </c>
      <c r="D1567" s="1">
        <v>421.0</v>
      </c>
      <c r="E1567" s="1" t="str">
        <f>IFERROR(__xludf.DUMMYFUNCTION("DETECTLANGUAGE(C1567)"),"en")</f>
        <v>en</v>
      </c>
    </row>
    <row r="1568">
      <c r="A1568" s="2">
        <v>44244.07986111111</v>
      </c>
      <c r="B1568" s="1" t="s">
        <v>234</v>
      </c>
      <c r="C1568" s="1" t="s">
        <v>1008</v>
      </c>
      <c r="D1568" s="1">
        <v>2031.0</v>
      </c>
      <c r="E1568" s="1" t="str">
        <f>IFERROR(__xludf.DUMMYFUNCTION("DETECTLANGUAGE(C1568)"),"en")</f>
        <v>en</v>
      </c>
    </row>
    <row r="1569">
      <c r="A1569" s="2">
        <v>44244.080555555556</v>
      </c>
      <c r="B1569" s="1" t="s">
        <v>1002</v>
      </c>
      <c r="C1569" s="1" t="s">
        <v>1003</v>
      </c>
      <c r="D1569" s="1">
        <v>73362.0</v>
      </c>
      <c r="E1569" s="1" t="str">
        <f>IFERROR(__xludf.DUMMYFUNCTION("DETECTLANGUAGE(C1569)"),"en")</f>
        <v>en</v>
      </c>
    </row>
    <row r="1570">
      <c r="A1570" s="2">
        <v>44244.08194444444</v>
      </c>
      <c r="B1570" s="1" t="s">
        <v>909</v>
      </c>
      <c r="C1570" s="1" t="s">
        <v>910</v>
      </c>
      <c r="D1570" s="1">
        <v>81893.0</v>
      </c>
      <c r="E1570" s="1" t="str">
        <f>IFERROR(__xludf.DUMMYFUNCTION("DETECTLANGUAGE(C1570)"),"pt")</f>
        <v>pt</v>
      </c>
    </row>
    <row r="1571">
      <c r="A1571" s="2">
        <v>44244.08194444444</v>
      </c>
      <c r="B1571" s="1" t="s">
        <v>845</v>
      </c>
      <c r="C1571" s="1" t="s">
        <v>854</v>
      </c>
      <c r="D1571" s="1">
        <v>23.0</v>
      </c>
      <c r="E1571" s="1" t="str">
        <f>IFERROR(__xludf.DUMMYFUNCTION("DETECTLANGUAGE(C1571)"),"en")</f>
        <v>en</v>
      </c>
    </row>
    <row r="1572">
      <c r="A1572" s="2">
        <v>44244.08263888889</v>
      </c>
      <c r="B1572" s="1" t="s">
        <v>852</v>
      </c>
      <c r="C1572" s="1" t="s">
        <v>853</v>
      </c>
      <c r="D1572" s="1">
        <v>97730.0</v>
      </c>
      <c r="E1572" s="1" t="str">
        <f>IFERROR(__xludf.DUMMYFUNCTION("DETECTLANGUAGE(C1572)"),"mr")</f>
        <v>mr</v>
      </c>
    </row>
    <row r="1573">
      <c r="A1573" s="2">
        <v>44244.08541666667</v>
      </c>
      <c r="B1573" s="1" t="s">
        <v>128</v>
      </c>
      <c r="C1573" s="1" t="s">
        <v>161</v>
      </c>
      <c r="D1573" s="1">
        <v>182373.0</v>
      </c>
      <c r="E1573" s="1" t="str">
        <f>IFERROR(__xludf.DUMMYFUNCTION("DETECTLANGUAGE(C1573)"),"en")</f>
        <v>en</v>
      </c>
    </row>
    <row r="1574">
      <c r="A1574" s="2">
        <v>44244.08611111111</v>
      </c>
      <c r="B1574" s="1" t="s">
        <v>550</v>
      </c>
      <c r="C1574" s="1" t="s">
        <v>551</v>
      </c>
      <c r="D1574" s="1">
        <v>1091.0</v>
      </c>
      <c r="E1574" s="1" t="str">
        <f>IFERROR(__xludf.DUMMYFUNCTION("DETECTLANGUAGE(C1574)"),"en")</f>
        <v>en</v>
      </c>
    </row>
    <row r="1575">
      <c r="A1575" s="2">
        <v>44244.08611111111</v>
      </c>
      <c r="B1575" s="1" t="s">
        <v>589</v>
      </c>
      <c r="C1575" s="1" t="s">
        <v>594</v>
      </c>
      <c r="D1575" s="1">
        <v>72006.0</v>
      </c>
      <c r="E1575" s="1" t="str">
        <f>IFERROR(__xludf.DUMMYFUNCTION("DETECTLANGUAGE(C1575)"),"en")</f>
        <v>en</v>
      </c>
    </row>
    <row r="1576">
      <c r="A1576" s="2">
        <v>44244.0875</v>
      </c>
      <c r="B1576" s="1" t="s">
        <v>763</v>
      </c>
      <c r="C1576" s="1" t="s">
        <v>764</v>
      </c>
      <c r="D1576" s="1">
        <v>8647.0</v>
      </c>
      <c r="E1576" s="1" t="str">
        <f>IFERROR(__xludf.DUMMYFUNCTION("DETECTLANGUAGE(C1576)"),"en")</f>
        <v>en</v>
      </c>
    </row>
    <row r="1577">
      <c r="A1577" s="2">
        <v>44244.0875</v>
      </c>
      <c r="B1577" s="1" t="s">
        <v>765</v>
      </c>
      <c r="C1577" s="1" t="s">
        <v>766</v>
      </c>
      <c r="D1577" s="1">
        <v>87234.0</v>
      </c>
      <c r="E1577" s="1" t="str">
        <f>IFERROR(__xludf.DUMMYFUNCTION("DETECTLANGUAGE(C1577)"),"so")</f>
        <v>so</v>
      </c>
    </row>
    <row r="1578">
      <c r="A1578" s="2">
        <v>44244.32777777778</v>
      </c>
      <c r="B1578" s="1" t="s">
        <v>138</v>
      </c>
      <c r="C1578" s="1" t="s">
        <v>893</v>
      </c>
      <c r="D1578" s="1">
        <v>194613.0</v>
      </c>
      <c r="E1578" s="1" t="str">
        <f>IFERROR(__xludf.DUMMYFUNCTION("DETECTLANGUAGE(C1578)"),"en")</f>
        <v>en</v>
      </c>
    </row>
    <row r="1579">
      <c r="A1579" s="2">
        <v>44244.32986111111</v>
      </c>
      <c r="B1579" s="1" t="s">
        <v>138</v>
      </c>
      <c r="C1579" s="1" t="s">
        <v>139</v>
      </c>
      <c r="D1579" s="1">
        <v>169266.0</v>
      </c>
      <c r="E1579" s="1" t="str">
        <f>IFERROR(__xludf.DUMMYFUNCTION("DETECTLANGUAGE(C1579)"),"en")</f>
        <v>en</v>
      </c>
    </row>
    <row r="1580">
      <c r="A1580" s="2">
        <v>44244.33194444444</v>
      </c>
      <c r="B1580" s="1" t="s">
        <v>500</v>
      </c>
      <c r="C1580" s="1" t="s">
        <v>501</v>
      </c>
      <c r="D1580" s="1">
        <v>196652.0</v>
      </c>
      <c r="E1580" s="1" t="str">
        <f>IFERROR(__xludf.DUMMYFUNCTION("DETECTLANGUAGE(C1580)"),"en")</f>
        <v>en</v>
      </c>
    </row>
    <row r="1581">
      <c r="A1581" s="2">
        <v>44244.33472222222</v>
      </c>
      <c r="B1581" s="1" t="s">
        <v>500</v>
      </c>
      <c r="C1581" s="1" t="s">
        <v>1009</v>
      </c>
      <c r="D1581" s="1">
        <v>220486.0</v>
      </c>
      <c r="E1581" s="1" t="str">
        <f>IFERROR(__xludf.DUMMYFUNCTION("DETECTLANGUAGE(C1581)"),"en")</f>
        <v>en</v>
      </c>
    </row>
    <row r="1582">
      <c r="A1582" s="2">
        <v>44244.336805555555</v>
      </c>
      <c r="B1582" s="1" t="s">
        <v>138</v>
      </c>
      <c r="C1582" s="1" t="s">
        <v>893</v>
      </c>
      <c r="D1582" s="1">
        <v>194613.0</v>
      </c>
      <c r="E1582" s="1" t="str">
        <f>IFERROR(__xludf.DUMMYFUNCTION("DETECTLANGUAGE(C1582)"),"en")</f>
        <v>en</v>
      </c>
    </row>
    <row r="1583">
      <c r="A1583" s="2">
        <v>44244.33819444444</v>
      </c>
      <c r="B1583" s="1" t="s">
        <v>138</v>
      </c>
      <c r="C1583" s="1" t="s">
        <v>139</v>
      </c>
      <c r="D1583" s="1">
        <v>74935.0</v>
      </c>
      <c r="E1583" s="1" t="str">
        <f>IFERROR(__xludf.DUMMYFUNCTION("DETECTLANGUAGE(C1583)"),"en")</f>
        <v>en</v>
      </c>
    </row>
    <row r="1584">
      <c r="A1584" s="2">
        <v>44244.620833333334</v>
      </c>
      <c r="B1584" s="1" t="s">
        <v>500</v>
      </c>
      <c r="C1584" s="1" t="s">
        <v>501</v>
      </c>
      <c r="D1584" s="1">
        <v>2528.0</v>
      </c>
      <c r="E1584" s="1" t="str">
        <f>IFERROR(__xludf.DUMMYFUNCTION("DETECTLANGUAGE(C1584)"),"en")</f>
        <v>en</v>
      </c>
    </row>
    <row r="1585">
      <c r="A1585" s="2">
        <v>44244.62291666667</v>
      </c>
      <c r="B1585" s="1" t="s">
        <v>138</v>
      </c>
      <c r="C1585" s="1" t="s">
        <v>893</v>
      </c>
      <c r="D1585" s="1">
        <v>194613.0</v>
      </c>
      <c r="E1585" s="1" t="str">
        <f>IFERROR(__xludf.DUMMYFUNCTION("DETECTLANGUAGE(C1585)"),"en")</f>
        <v>en</v>
      </c>
    </row>
    <row r="1586">
      <c r="A1586" s="2">
        <v>44244.62569444445</v>
      </c>
      <c r="B1586" s="1" t="s">
        <v>138</v>
      </c>
      <c r="C1586" s="1" t="s">
        <v>139</v>
      </c>
      <c r="D1586" s="1">
        <v>32103.0</v>
      </c>
      <c r="E1586" s="1" t="str">
        <f>IFERROR(__xludf.DUMMYFUNCTION("DETECTLANGUAGE(C1586)"),"en")</f>
        <v>en</v>
      </c>
    </row>
    <row r="1587">
      <c r="A1587" s="2">
        <v>44244.62569444445</v>
      </c>
      <c r="B1587" s="1" t="s">
        <v>500</v>
      </c>
      <c r="C1587" s="1" t="s">
        <v>1009</v>
      </c>
      <c r="D1587" s="1">
        <v>220486.0</v>
      </c>
      <c r="E1587" s="1" t="str">
        <f>IFERROR(__xludf.DUMMYFUNCTION("DETECTLANGUAGE(C1587)"),"en")</f>
        <v>en</v>
      </c>
    </row>
    <row r="1588">
      <c r="A1588" s="2">
        <v>44244.62708333333</v>
      </c>
      <c r="B1588" s="1" t="s">
        <v>550</v>
      </c>
      <c r="C1588" s="1" t="s">
        <v>1022</v>
      </c>
      <c r="D1588" s="1">
        <v>102952.0</v>
      </c>
      <c r="E1588" s="1" t="str">
        <f>IFERROR(__xludf.DUMMYFUNCTION("DETECTLANGUAGE(C1588)"),"en")</f>
        <v>en</v>
      </c>
    </row>
    <row r="1589">
      <c r="A1589" s="2">
        <v>44244.63125</v>
      </c>
      <c r="B1589" s="1" t="s">
        <v>691</v>
      </c>
      <c r="C1589" s="1" t="s">
        <v>1023</v>
      </c>
      <c r="D1589" s="1">
        <v>194843.0</v>
      </c>
      <c r="E1589" s="1" t="str">
        <f>IFERROR(__xludf.DUMMYFUNCTION("DETECTLANGUAGE(C1589)"),"en")</f>
        <v>en</v>
      </c>
    </row>
    <row r="1590">
      <c r="A1590" s="2">
        <v>44244.63125</v>
      </c>
      <c r="B1590" s="1" t="s">
        <v>5</v>
      </c>
      <c r="C1590" s="1" t="s">
        <v>340</v>
      </c>
      <c r="D1590" s="1">
        <v>860.0</v>
      </c>
      <c r="E1590" s="1" t="str">
        <f>IFERROR(__xludf.DUMMYFUNCTION("DETECTLANGUAGE(C1590)"),"en")</f>
        <v>en</v>
      </c>
    </row>
    <row r="1591">
      <c r="A1591" s="2">
        <v>44244.63125</v>
      </c>
      <c r="B1591" s="1" t="s">
        <v>5</v>
      </c>
      <c r="C1591" s="1" t="s">
        <v>340</v>
      </c>
      <c r="D1591" s="1">
        <v>1900.0</v>
      </c>
      <c r="E1591" s="1" t="str">
        <f>IFERROR(__xludf.DUMMYFUNCTION("DETECTLANGUAGE(C1591)"),"en")</f>
        <v>en</v>
      </c>
    </row>
    <row r="1592">
      <c r="A1592" s="2">
        <v>44244.63263888889</v>
      </c>
      <c r="B1592" s="1" t="s">
        <v>691</v>
      </c>
      <c r="C1592" s="1" t="s">
        <v>1023</v>
      </c>
      <c r="D1592" s="1">
        <v>141458.0</v>
      </c>
      <c r="E1592" s="1" t="str">
        <f>IFERROR(__xludf.DUMMYFUNCTION("DETECTLANGUAGE(C1592)"),"en")</f>
        <v>en</v>
      </c>
    </row>
    <row r="1593">
      <c r="A1593" s="2">
        <v>44244.64513888889</v>
      </c>
      <c r="B1593" s="1" t="s">
        <v>960</v>
      </c>
      <c r="C1593" s="1" t="s">
        <v>1024</v>
      </c>
      <c r="D1593" s="1">
        <v>5893.0</v>
      </c>
      <c r="E1593" s="1" t="str">
        <f>IFERROR(__xludf.DUMMYFUNCTION("DETECTLANGUAGE(C1593)"),"en")</f>
        <v>en</v>
      </c>
    </row>
    <row r="1594">
      <c r="A1594" s="2">
        <v>44244.64513888889</v>
      </c>
      <c r="B1594" s="1" t="s">
        <v>5</v>
      </c>
      <c r="C1594" s="1" t="s">
        <v>340</v>
      </c>
      <c r="D1594" s="1">
        <v>1325.0</v>
      </c>
      <c r="E1594" s="1" t="str">
        <f>IFERROR(__xludf.DUMMYFUNCTION("DETECTLANGUAGE(C1594)"),"en")</f>
        <v>en</v>
      </c>
    </row>
    <row r="1595">
      <c r="A1595" s="2">
        <v>44244.64791666667</v>
      </c>
      <c r="B1595" s="1" t="s">
        <v>504</v>
      </c>
      <c r="C1595" s="1" t="s">
        <v>1025</v>
      </c>
      <c r="D1595" s="1">
        <v>211567.0</v>
      </c>
      <c r="E1595" s="1" t="str">
        <f>IFERROR(__xludf.DUMMYFUNCTION("DETECTLANGUAGE(C1595)"),"en")</f>
        <v>en</v>
      </c>
    </row>
    <row r="1596">
      <c r="A1596" s="2">
        <v>44244.65069444444</v>
      </c>
      <c r="B1596" s="1" t="s">
        <v>691</v>
      </c>
      <c r="C1596" s="1" t="s">
        <v>692</v>
      </c>
      <c r="D1596" s="1">
        <v>224954.0</v>
      </c>
      <c r="E1596" s="1" t="str">
        <f>IFERROR(__xludf.DUMMYFUNCTION("DETECTLANGUAGE(C1596)"),"en")</f>
        <v>en</v>
      </c>
    </row>
    <row r="1597">
      <c r="A1597" s="2">
        <v>44244.65277777778</v>
      </c>
      <c r="B1597" s="1" t="s">
        <v>915</v>
      </c>
      <c r="C1597" s="1" t="s">
        <v>916</v>
      </c>
      <c r="D1597" s="1">
        <v>193097.0</v>
      </c>
      <c r="E1597" s="1" t="str">
        <f>IFERROR(__xludf.DUMMYFUNCTION("DETECTLANGUAGE(C1597)"),"en")</f>
        <v>en</v>
      </c>
    </row>
    <row r="1598">
      <c r="A1598" s="2">
        <v>44244.65416666667</v>
      </c>
      <c r="B1598" s="1" t="s">
        <v>240</v>
      </c>
      <c r="C1598" s="1" t="s">
        <v>612</v>
      </c>
      <c r="D1598" s="1">
        <v>109187.0</v>
      </c>
      <c r="E1598" s="1" t="str">
        <f>IFERROR(__xludf.DUMMYFUNCTION("DETECTLANGUAGE(C1598)"),"en")</f>
        <v>en</v>
      </c>
    </row>
    <row r="1599">
      <c r="A1599" s="2">
        <v>44244.68194444444</v>
      </c>
      <c r="B1599" s="1" t="s">
        <v>1002</v>
      </c>
      <c r="C1599" s="1" t="s">
        <v>1003</v>
      </c>
      <c r="D1599" s="1">
        <v>211237.0</v>
      </c>
      <c r="E1599" s="1" t="str">
        <f>IFERROR(__xludf.DUMMYFUNCTION("DETECTLANGUAGE(C1599)"),"en")</f>
        <v>en</v>
      </c>
    </row>
    <row r="1600">
      <c r="A1600" s="2">
        <v>44244.68402777778</v>
      </c>
      <c r="B1600" s="1" t="s">
        <v>909</v>
      </c>
      <c r="C1600" s="1" t="s">
        <v>910</v>
      </c>
      <c r="D1600" s="1">
        <v>186120.0</v>
      </c>
      <c r="E1600" s="1" t="str">
        <f>IFERROR(__xludf.DUMMYFUNCTION("DETECTLANGUAGE(C1600)"),"pt")</f>
        <v>pt</v>
      </c>
    </row>
    <row r="1601">
      <c r="A1601" s="2">
        <v>44244.68541666667</v>
      </c>
      <c r="B1601" s="1" t="s">
        <v>845</v>
      </c>
      <c r="C1601" s="1" t="s">
        <v>854</v>
      </c>
      <c r="D1601" s="1">
        <v>121521.0</v>
      </c>
      <c r="E1601" s="1" t="str">
        <f>IFERROR(__xludf.DUMMYFUNCTION("DETECTLANGUAGE(C1601)"),"en")</f>
        <v>en</v>
      </c>
    </row>
    <row r="1602">
      <c r="A1602" s="2">
        <v>44244.68819444445</v>
      </c>
      <c r="B1602" s="1" t="s">
        <v>852</v>
      </c>
      <c r="C1602" s="1" t="s">
        <v>853</v>
      </c>
      <c r="D1602" s="1">
        <v>201818.0</v>
      </c>
      <c r="E1602" s="1" t="str">
        <f>IFERROR(__xludf.DUMMYFUNCTION("DETECTLANGUAGE(C1602)"),"mr")</f>
        <v>mr</v>
      </c>
    </row>
    <row r="1603">
      <c r="A1603" s="2">
        <v>44244.69097222222</v>
      </c>
      <c r="B1603" s="1" t="s">
        <v>128</v>
      </c>
      <c r="C1603" s="1" t="s">
        <v>161</v>
      </c>
      <c r="D1603" s="1">
        <v>182373.0</v>
      </c>
      <c r="E1603" s="1" t="str">
        <f>IFERROR(__xludf.DUMMYFUNCTION("DETECTLANGUAGE(C1603)"),"en")</f>
        <v>en</v>
      </c>
    </row>
    <row r="1604">
      <c r="A1604" s="2">
        <v>44244.69305555556</v>
      </c>
      <c r="B1604" s="1" t="s">
        <v>589</v>
      </c>
      <c r="C1604" s="1" t="s">
        <v>594</v>
      </c>
      <c r="D1604" s="1">
        <v>193849.0</v>
      </c>
      <c r="E1604" s="1" t="str">
        <f>IFERROR(__xludf.DUMMYFUNCTION("DETECTLANGUAGE(C1604)"),"en")</f>
        <v>en</v>
      </c>
    </row>
    <row r="1605">
      <c r="A1605" s="2">
        <v>44244.69375</v>
      </c>
      <c r="B1605" s="1" t="s">
        <v>550</v>
      </c>
      <c r="C1605" s="1" t="s">
        <v>551</v>
      </c>
      <c r="D1605" s="1">
        <v>2869.0</v>
      </c>
      <c r="E1605" s="1" t="str">
        <f>IFERROR(__xludf.DUMMYFUNCTION("DETECTLANGUAGE(C1605)"),"en")</f>
        <v>en</v>
      </c>
    </row>
    <row r="1606">
      <c r="A1606" s="2">
        <v>44244.833333333336</v>
      </c>
      <c r="B1606" s="1" t="s">
        <v>274</v>
      </c>
      <c r="C1606" s="1" t="s">
        <v>1026</v>
      </c>
      <c r="D1606" s="1">
        <v>139741.0</v>
      </c>
      <c r="E1606" s="1" t="str">
        <f>IFERROR(__xludf.DUMMYFUNCTION("DETECTLANGUAGE(C1606)"),"en")</f>
        <v>en</v>
      </c>
    </row>
    <row r="1607">
      <c r="A1607" s="2">
        <v>44244.833333333336</v>
      </c>
      <c r="B1607" s="1" t="s">
        <v>648</v>
      </c>
      <c r="C1607" s="1" t="s">
        <v>1027</v>
      </c>
      <c r="D1607" s="1">
        <v>0.0</v>
      </c>
      <c r="E1607" s="1" t="str">
        <f>IFERROR(__xludf.DUMMYFUNCTION("DETECTLANGUAGE(C1607)"),"en")</f>
        <v>en</v>
      </c>
    </row>
    <row r="1608">
      <c r="A1608" s="2">
        <v>44244.833333333336</v>
      </c>
      <c r="B1608" s="1" t="s">
        <v>1028</v>
      </c>
      <c r="C1608" s="1" t="s">
        <v>1029</v>
      </c>
      <c r="D1608" s="1">
        <v>815.0</v>
      </c>
      <c r="E1608" s="1" t="str">
        <f>IFERROR(__xludf.DUMMYFUNCTION("DETECTLANGUAGE(C1608)"),"en")</f>
        <v>en</v>
      </c>
    </row>
    <row r="1609">
      <c r="A1609" s="2">
        <v>44244.83541666667</v>
      </c>
      <c r="B1609" s="1" t="s">
        <v>648</v>
      </c>
      <c r="C1609" s="1" t="s">
        <v>1027</v>
      </c>
      <c r="D1609" s="1">
        <v>211653.0</v>
      </c>
      <c r="E1609" s="1" t="str">
        <f>IFERROR(__xludf.DUMMYFUNCTION("DETECTLANGUAGE(C1609)"),"en")</f>
        <v>en</v>
      </c>
    </row>
    <row r="1610">
      <c r="A1610" s="2">
        <v>44244.83819444444</v>
      </c>
      <c r="B1610" s="1" t="s">
        <v>1028</v>
      </c>
      <c r="C1610" s="1" t="s">
        <v>1029</v>
      </c>
      <c r="D1610" s="1">
        <v>222725.0</v>
      </c>
      <c r="E1610" s="1" t="str">
        <f>IFERROR(__xludf.DUMMYFUNCTION("DETECTLANGUAGE(C1610)"),"en")</f>
        <v>en</v>
      </c>
    </row>
    <row r="1611">
      <c r="A1611" s="2">
        <v>44244.84027777778</v>
      </c>
      <c r="B1611" s="1" t="s">
        <v>1030</v>
      </c>
      <c r="C1611" s="1" t="s">
        <v>1031</v>
      </c>
      <c r="D1611" s="1">
        <v>186319.0</v>
      </c>
      <c r="E1611" s="1" t="str">
        <f>IFERROR(__xludf.DUMMYFUNCTION("DETECTLANGUAGE(C1611)"),"en")</f>
        <v>en</v>
      </c>
    </row>
    <row r="1612">
      <c r="A1612" s="2">
        <v>44244.845138888886</v>
      </c>
      <c r="B1612" s="1" t="s">
        <v>1032</v>
      </c>
      <c r="C1612" s="1" t="s">
        <v>1033</v>
      </c>
      <c r="D1612" s="1">
        <v>394573.0</v>
      </c>
      <c r="E1612" s="1" t="str">
        <f>IFERROR(__xludf.DUMMYFUNCTION("DETECTLANGUAGE(C1612)"),"nl")</f>
        <v>nl</v>
      </c>
    </row>
    <row r="1613">
      <c r="A1613" s="2">
        <v>44244.847916666666</v>
      </c>
      <c r="B1613" s="1" t="s">
        <v>335</v>
      </c>
      <c r="C1613" s="1" t="s">
        <v>1034</v>
      </c>
      <c r="D1613" s="1">
        <v>283866.0</v>
      </c>
      <c r="E1613" s="1" t="str">
        <f>IFERROR(__xludf.DUMMYFUNCTION("DETECTLANGUAGE(C1613)"),"en")</f>
        <v>en</v>
      </c>
    </row>
    <row r="1614">
      <c r="A1614" s="2">
        <v>44244.850694444445</v>
      </c>
      <c r="B1614" s="1" t="s">
        <v>100</v>
      </c>
      <c r="C1614" s="1" t="s">
        <v>1035</v>
      </c>
      <c r="D1614" s="1">
        <v>191933.0</v>
      </c>
      <c r="E1614" s="1" t="str">
        <f>IFERROR(__xludf.DUMMYFUNCTION("DETECTLANGUAGE(C1614)"),"en")</f>
        <v>en</v>
      </c>
    </row>
    <row r="1615">
      <c r="A1615" s="2">
        <v>44244.85138888889</v>
      </c>
      <c r="B1615" s="1" t="s">
        <v>1036</v>
      </c>
      <c r="C1615" s="1" t="s">
        <v>1037</v>
      </c>
      <c r="D1615" s="1">
        <v>92288.0</v>
      </c>
      <c r="E1615" s="1" t="str">
        <f>IFERROR(__xludf.DUMMYFUNCTION("DETECTLANGUAGE(C1615)"),"en")</f>
        <v>en</v>
      </c>
    </row>
    <row r="1616">
      <c r="A1616" s="2">
        <v>44245.22708333333</v>
      </c>
      <c r="B1616" s="1" t="s">
        <v>550</v>
      </c>
      <c r="C1616" s="1" t="s">
        <v>551</v>
      </c>
      <c r="D1616" s="1">
        <v>239234.0</v>
      </c>
      <c r="E1616" s="1" t="str">
        <f>IFERROR(__xludf.DUMMYFUNCTION("DETECTLANGUAGE(C1616)"),"en")</f>
        <v>en</v>
      </c>
    </row>
    <row r="1617">
      <c r="A1617" s="2">
        <v>44245.22986111111</v>
      </c>
      <c r="B1617" s="1" t="s">
        <v>489</v>
      </c>
      <c r="C1617" s="1" t="s">
        <v>490</v>
      </c>
      <c r="D1617" s="1">
        <v>201586.0</v>
      </c>
      <c r="E1617" s="1" t="str">
        <f>IFERROR(__xludf.DUMMYFUNCTION("DETECTLANGUAGE(C1617)"),"en")</f>
        <v>en</v>
      </c>
    </row>
    <row r="1618">
      <c r="A1618" s="2">
        <v>44245.231944444444</v>
      </c>
      <c r="B1618" s="1" t="s">
        <v>476</v>
      </c>
      <c r="C1618" s="1" t="s">
        <v>477</v>
      </c>
      <c r="D1618" s="1">
        <v>186586.0</v>
      </c>
      <c r="E1618" s="1" t="str">
        <f>IFERROR(__xludf.DUMMYFUNCTION("DETECTLANGUAGE(C1618)"),"en")</f>
        <v>en</v>
      </c>
    </row>
    <row r="1619">
      <c r="A1619" s="2">
        <v>44245.23402777778</v>
      </c>
      <c r="B1619" s="1" t="s">
        <v>473</v>
      </c>
      <c r="C1619" s="1" t="s">
        <v>474</v>
      </c>
      <c r="D1619" s="1">
        <v>125807.0</v>
      </c>
      <c r="E1619" s="1" t="str">
        <f>IFERROR(__xludf.DUMMYFUNCTION("DETECTLANGUAGE(C1619)"),"en")</f>
        <v>en</v>
      </c>
    </row>
    <row r="1620">
      <c r="A1620" s="2">
        <v>44245.42986111111</v>
      </c>
      <c r="B1620" s="1" t="s">
        <v>1038</v>
      </c>
      <c r="C1620" s="1" t="s">
        <v>1039</v>
      </c>
      <c r="D1620" s="1">
        <v>6885.0</v>
      </c>
      <c r="E1620" s="1" t="str">
        <f>IFERROR(__xludf.DUMMYFUNCTION("DETECTLANGUAGE(C1620)"),"en")</f>
        <v>en</v>
      </c>
    </row>
    <row r="1621">
      <c r="A1621" s="2">
        <v>44245.504166666666</v>
      </c>
      <c r="B1621" s="1" t="s">
        <v>1038</v>
      </c>
      <c r="C1621" s="1" t="s">
        <v>1039</v>
      </c>
      <c r="D1621" s="1">
        <v>233767.0</v>
      </c>
      <c r="E1621" s="1" t="str">
        <f>IFERROR(__xludf.DUMMYFUNCTION("DETECTLANGUAGE(C1621)"),"en")</f>
        <v>en</v>
      </c>
    </row>
    <row r="1622">
      <c r="A1622" s="2">
        <v>44245.50486111111</v>
      </c>
      <c r="B1622" s="1" t="s">
        <v>1038</v>
      </c>
      <c r="C1622" s="1" t="s">
        <v>1039</v>
      </c>
      <c r="D1622" s="1">
        <v>19043.0</v>
      </c>
      <c r="E1622" s="1" t="str">
        <f>IFERROR(__xludf.DUMMYFUNCTION("DETECTLANGUAGE(C1622)"),"en")</f>
        <v>en</v>
      </c>
    </row>
    <row r="1623">
      <c r="A1623" s="2">
        <v>44245.50625</v>
      </c>
      <c r="B1623" s="1" t="s">
        <v>384</v>
      </c>
      <c r="C1623" s="1" t="s">
        <v>385</v>
      </c>
      <c r="D1623" s="1">
        <v>165677.0</v>
      </c>
      <c r="E1623" s="1" t="str">
        <f>IFERROR(__xludf.DUMMYFUNCTION("DETECTLANGUAGE(C1623)"),"tr")</f>
        <v>tr</v>
      </c>
    </row>
    <row r="1624">
      <c r="A1624" s="2">
        <v>44245.509722222225</v>
      </c>
      <c r="B1624" s="1" t="s">
        <v>230</v>
      </c>
      <c r="C1624" s="1" t="s">
        <v>231</v>
      </c>
      <c r="D1624" s="1">
        <v>32473.0</v>
      </c>
      <c r="E1624" s="1" t="str">
        <f>IFERROR(__xludf.DUMMYFUNCTION("DETECTLANGUAGE(C1624)"),"hr")</f>
        <v>hr</v>
      </c>
    </row>
    <row r="1625">
      <c r="A1625" s="2">
        <v>44245.509722222225</v>
      </c>
      <c r="B1625" s="1" t="s">
        <v>163</v>
      </c>
      <c r="C1625" s="1" t="s">
        <v>164</v>
      </c>
      <c r="D1625" s="1">
        <v>256000.0</v>
      </c>
      <c r="E1625" s="1" t="str">
        <f>IFERROR(__xludf.DUMMYFUNCTION("DETECTLANGUAGE(C1625)"),"sl")</f>
        <v>sl</v>
      </c>
    </row>
    <row r="1626">
      <c r="A1626" s="2">
        <v>44245.89722222222</v>
      </c>
      <c r="B1626" s="1" t="s">
        <v>409</v>
      </c>
      <c r="C1626" s="1" t="s">
        <v>946</v>
      </c>
      <c r="D1626" s="1">
        <v>192280.0</v>
      </c>
      <c r="E1626" s="1" t="str">
        <f>IFERROR(__xludf.DUMMYFUNCTION("DETECTLANGUAGE(C1626)"),"en")</f>
        <v>en</v>
      </c>
    </row>
    <row r="1627">
      <c r="A1627" s="2">
        <v>44245.899305555555</v>
      </c>
      <c r="B1627" s="1" t="s">
        <v>409</v>
      </c>
      <c r="C1627" s="1" t="s">
        <v>946</v>
      </c>
      <c r="D1627" s="1">
        <v>205458.0</v>
      </c>
      <c r="E1627" s="1" t="str">
        <f>IFERROR(__xludf.DUMMYFUNCTION("DETECTLANGUAGE(C1627)"),"en")</f>
        <v>en</v>
      </c>
    </row>
    <row r="1628">
      <c r="A1628" s="2">
        <v>44245.902083333334</v>
      </c>
      <c r="B1628" s="1" t="s">
        <v>409</v>
      </c>
      <c r="C1628" s="1" t="s">
        <v>946</v>
      </c>
      <c r="D1628" s="1">
        <v>205458.0</v>
      </c>
      <c r="E1628" s="1" t="str">
        <f>IFERROR(__xludf.DUMMYFUNCTION("DETECTLANGUAGE(C1628)"),"en")</f>
        <v>en</v>
      </c>
    </row>
    <row r="1629">
      <c r="A1629" s="2">
        <v>44245.902083333334</v>
      </c>
      <c r="B1629" s="1" t="s">
        <v>409</v>
      </c>
      <c r="C1629" s="1" t="s">
        <v>946</v>
      </c>
      <c r="D1629" s="1">
        <v>15362.0</v>
      </c>
      <c r="E1629" s="1" t="str">
        <f>IFERROR(__xludf.DUMMYFUNCTION("DETECTLANGUAGE(C1629)"),"en")</f>
        <v>en</v>
      </c>
    </row>
    <row r="1630">
      <c r="A1630" s="2">
        <v>44246.15625</v>
      </c>
      <c r="B1630" s="1" t="s">
        <v>409</v>
      </c>
      <c r="C1630" s="1" t="s">
        <v>946</v>
      </c>
      <c r="D1630" s="1">
        <v>26682.0</v>
      </c>
      <c r="E1630" s="1" t="str">
        <f>IFERROR(__xludf.DUMMYFUNCTION("DETECTLANGUAGE(C1630)"),"en")</f>
        <v>en</v>
      </c>
    </row>
    <row r="1631">
      <c r="A1631" s="2">
        <v>44246.163194444445</v>
      </c>
      <c r="B1631" s="1" t="s">
        <v>409</v>
      </c>
      <c r="C1631" s="1" t="s">
        <v>946</v>
      </c>
      <c r="D1631" s="1">
        <v>9416.0</v>
      </c>
      <c r="E1631" s="1" t="str">
        <f>IFERROR(__xludf.DUMMYFUNCTION("DETECTLANGUAGE(C1631)"),"en")</f>
        <v>en</v>
      </c>
    </row>
    <row r="1632">
      <c r="A1632" s="2">
        <v>44246.163194444445</v>
      </c>
      <c r="B1632" s="1" t="s">
        <v>409</v>
      </c>
      <c r="C1632" s="1" t="s">
        <v>946</v>
      </c>
      <c r="D1632" s="1">
        <v>159301.0</v>
      </c>
      <c r="E1632" s="1" t="str">
        <f>IFERROR(__xludf.DUMMYFUNCTION("DETECTLANGUAGE(C1632)"),"en")</f>
        <v>en</v>
      </c>
    </row>
    <row r="1633">
      <c r="A1633" s="2">
        <v>44246.17847222222</v>
      </c>
      <c r="B1633" s="1" t="s">
        <v>409</v>
      </c>
      <c r="C1633" s="1" t="s">
        <v>946</v>
      </c>
      <c r="D1633" s="1">
        <v>196042.0</v>
      </c>
      <c r="E1633" s="1" t="str">
        <f>IFERROR(__xludf.DUMMYFUNCTION("DETECTLANGUAGE(C1633)"),"en")</f>
        <v>en</v>
      </c>
    </row>
    <row r="1634">
      <c r="A1634" s="2">
        <v>44246.17916666667</v>
      </c>
      <c r="B1634" s="1" t="s">
        <v>409</v>
      </c>
      <c r="C1634" s="1" t="s">
        <v>946</v>
      </c>
      <c r="D1634" s="1">
        <v>46356.0</v>
      </c>
      <c r="E1634" s="1" t="str">
        <f>IFERROR(__xludf.DUMMYFUNCTION("DETECTLANGUAGE(C1634)"),"en")</f>
        <v>en</v>
      </c>
    </row>
    <row r="1635">
      <c r="A1635" s="2">
        <v>44246.21111111111</v>
      </c>
      <c r="B1635" s="1" t="s">
        <v>96</v>
      </c>
      <c r="C1635" s="1" t="s">
        <v>1040</v>
      </c>
      <c r="D1635" s="1">
        <v>78025.0</v>
      </c>
      <c r="E1635" s="1" t="str">
        <f>IFERROR(__xludf.DUMMYFUNCTION("DETECTLANGUAGE(C1635)"),"en")</f>
        <v>en</v>
      </c>
    </row>
    <row r="1636">
      <c r="A1636" s="2">
        <v>44246.28680555556</v>
      </c>
      <c r="B1636" s="1" t="s">
        <v>138</v>
      </c>
      <c r="C1636" s="1" t="s">
        <v>1041</v>
      </c>
      <c r="D1636" s="1">
        <v>9318.0</v>
      </c>
      <c r="E1636" s="1" t="str">
        <f>IFERROR(__xludf.DUMMYFUNCTION("DETECTLANGUAGE(C1636)"),"en")</f>
        <v>en</v>
      </c>
    </row>
    <row r="1637">
      <c r="A1637" s="2">
        <v>44246.365277777775</v>
      </c>
      <c r="B1637" s="1" t="s">
        <v>138</v>
      </c>
      <c r="C1637" s="1" t="s">
        <v>1041</v>
      </c>
      <c r="D1637" s="1">
        <v>49644.0</v>
      </c>
      <c r="E1637" s="1" t="str">
        <f>IFERROR(__xludf.DUMMYFUNCTION("DETECTLANGUAGE(C1637)"),"en")</f>
        <v>en</v>
      </c>
    </row>
    <row r="1638">
      <c r="A1638" s="2">
        <v>44246.36875</v>
      </c>
      <c r="B1638" s="1" t="s">
        <v>138</v>
      </c>
      <c r="C1638" s="1" t="s">
        <v>1041</v>
      </c>
      <c r="D1638" s="1">
        <v>8688.0</v>
      </c>
      <c r="E1638" s="1" t="str">
        <f>IFERROR(__xludf.DUMMYFUNCTION("DETECTLANGUAGE(C1638)"),"en")</f>
        <v>en</v>
      </c>
    </row>
    <row r="1639">
      <c r="A1639" s="2">
        <v>44246.36875</v>
      </c>
      <c r="B1639" s="1" t="s">
        <v>138</v>
      </c>
      <c r="C1639" s="1" t="s">
        <v>1042</v>
      </c>
      <c r="D1639" s="1">
        <v>5266.0</v>
      </c>
      <c r="E1639" s="1" t="str">
        <f>IFERROR(__xludf.DUMMYFUNCTION("DETECTLANGUAGE(C1639)"),"en")</f>
        <v>en</v>
      </c>
    </row>
    <row r="1640">
      <c r="A1640" s="2">
        <v>44246.36875</v>
      </c>
      <c r="B1640" s="1" t="s">
        <v>138</v>
      </c>
      <c r="C1640" s="1" t="s">
        <v>1043</v>
      </c>
      <c r="D1640" s="1">
        <v>5098.0</v>
      </c>
      <c r="E1640" s="1" t="str">
        <f>IFERROR(__xludf.DUMMYFUNCTION("DETECTLANGUAGE(C1640)"),"en")</f>
        <v>en</v>
      </c>
    </row>
    <row r="1641">
      <c r="A1641" s="2">
        <v>44246.37152777778</v>
      </c>
      <c r="B1641" s="1" t="s">
        <v>138</v>
      </c>
      <c r="C1641" s="1" t="s">
        <v>1044</v>
      </c>
      <c r="D1641" s="1">
        <v>214731.0</v>
      </c>
      <c r="E1641" s="1" t="str">
        <f>IFERROR(__xludf.DUMMYFUNCTION("DETECTLANGUAGE(C1641)"),"en")</f>
        <v>en</v>
      </c>
    </row>
    <row r="1642">
      <c r="A1642" s="2">
        <v>44246.373611111114</v>
      </c>
      <c r="B1642" s="1" t="s">
        <v>138</v>
      </c>
      <c r="C1642" s="1" t="s">
        <v>1045</v>
      </c>
      <c r="D1642" s="1">
        <v>170053.0</v>
      </c>
      <c r="E1642" s="1" t="str">
        <f>IFERROR(__xludf.DUMMYFUNCTION("DETECTLANGUAGE(C1642)"),"en")</f>
        <v>en</v>
      </c>
    </row>
    <row r="1643">
      <c r="A1643" s="2">
        <v>44246.37569444445</v>
      </c>
      <c r="B1643" s="1" t="s">
        <v>138</v>
      </c>
      <c r="C1643" s="1" t="s">
        <v>1046</v>
      </c>
      <c r="D1643" s="1">
        <v>198821.0</v>
      </c>
      <c r="E1643" s="1" t="str">
        <f>IFERROR(__xludf.DUMMYFUNCTION("DETECTLANGUAGE(C1643)"),"en")</f>
        <v>en</v>
      </c>
    </row>
    <row r="1644">
      <c r="A1644" s="2">
        <v>44246.37777777778</v>
      </c>
      <c r="B1644" s="1" t="s">
        <v>138</v>
      </c>
      <c r="C1644" s="1" t="s">
        <v>1041</v>
      </c>
      <c r="D1644" s="1">
        <v>193702.0</v>
      </c>
      <c r="E1644" s="1" t="str">
        <f>IFERROR(__xludf.DUMMYFUNCTION("DETECTLANGUAGE(C1644)"),"en")</f>
        <v>en</v>
      </c>
    </row>
    <row r="1645">
      <c r="A1645" s="2">
        <v>44246.37986111111</v>
      </c>
      <c r="B1645" s="1" t="s">
        <v>138</v>
      </c>
      <c r="C1645" s="1" t="s">
        <v>1047</v>
      </c>
      <c r="D1645" s="1">
        <v>179976.0</v>
      </c>
      <c r="E1645" s="1" t="str">
        <f>IFERROR(__xludf.DUMMYFUNCTION("DETECTLANGUAGE(C1645)"),"en")</f>
        <v>en</v>
      </c>
    </row>
    <row r="1646">
      <c r="A1646" s="2">
        <v>44246.381944444445</v>
      </c>
      <c r="B1646" s="1" t="s">
        <v>138</v>
      </c>
      <c r="C1646" s="1" t="s">
        <v>1048</v>
      </c>
      <c r="D1646" s="1">
        <v>179188.0</v>
      </c>
      <c r="E1646" s="1" t="str">
        <f>IFERROR(__xludf.DUMMYFUNCTION("DETECTLANGUAGE(C1646)"),"en")</f>
        <v>en</v>
      </c>
    </row>
    <row r="1647">
      <c r="A1647" s="2">
        <v>44246.38402777778</v>
      </c>
      <c r="B1647" s="1" t="s">
        <v>138</v>
      </c>
      <c r="C1647" s="1" t="s">
        <v>1043</v>
      </c>
      <c r="D1647" s="1">
        <v>171173.0</v>
      </c>
      <c r="E1647" s="1" t="str">
        <f>IFERROR(__xludf.DUMMYFUNCTION("DETECTLANGUAGE(C1647)"),"en")</f>
        <v>en</v>
      </c>
    </row>
    <row r="1648">
      <c r="A1648" s="2">
        <v>44246.38611111111</v>
      </c>
      <c r="B1648" s="1" t="s">
        <v>138</v>
      </c>
      <c r="C1648" s="1" t="s">
        <v>1049</v>
      </c>
      <c r="D1648" s="1">
        <v>178088.0</v>
      </c>
      <c r="E1648" s="1" t="str">
        <f>IFERROR(__xludf.DUMMYFUNCTION("DETECTLANGUAGE(C1648)"),"en")</f>
        <v>en</v>
      </c>
    </row>
    <row r="1649">
      <c r="A1649" s="2">
        <v>44246.38680555556</v>
      </c>
      <c r="B1649" s="1" t="s">
        <v>138</v>
      </c>
      <c r="C1649" s="1" t="s">
        <v>1050</v>
      </c>
      <c r="D1649" s="1">
        <v>41225.0</v>
      </c>
      <c r="E1649" s="1" t="str">
        <f>IFERROR(__xludf.DUMMYFUNCTION("DETECTLANGUAGE(C1649)"),"en")</f>
        <v>en</v>
      </c>
    </row>
    <row r="1650">
      <c r="A1650" s="2">
        <v>44246.65</v>
      </c>
      <c r="B1650" s="1" t="s">
        <v>1051</v>
      </c>
      <c r="C1650" s="1" t="s">
        <v>1052</v>
      </c>
      <c r="D1650" s="1">
        <v>117211.0</v>
      </c>
      <c r="E1650" s="1" t="str">
        <f>IFERROR(__xludf.DUMMYFUNCTION("DETECTLANGUAGE(C1650)"),"en")</f>
        <v>en</v>
      </c>
    </row>
    <row r="1651">
      <c r="A1651" s="2">
        <v>44246.65277777778</v>
      </c>
      <c r="B1651" s="1" t="s">
        <v>930</v>
      </c>
      <c r="C1651" s="1" t="s">
        <v>931</v>
      </c>
      <c r="D1651" s="1">
        <v>171701.0</v>
      </c>
      <c r="E1651" s="1" t="str">
        <f>IFERROR(__xludf.DUMMYFUNCTION("DETECTLANGUAGE(C1651)"),"en")</f>
        <v>en</v>
      </c>
    </row>
    <row r="1652">
      <c r="A1652" s="2">
        <v>44246.654861111114</v>
      </c>
      <c r="B1652" s="1" t="s">
        <v>411</v>
      </c>
      <c r="C1652" s="1" t="s">
        <v>747</v>
      </c>
      <c r="D1652" s="1">
        <v>27797.0</v>
      </c>
      <c r="E1652" s="1" t="str">
        <f>IFERROR(__xludf.DUMMYFUNCTION("DETECTLANGUAGE(C1652)"),"en")</f>
        <v>en</v>
      </c>
    </row>
    <row r="1653">
      <c r="A1653" s="2">
        <v>44246.654861111114</v>
      </c>
      <c r="B1653" s="1" t="s">
        <v>207</v>
      </c>
      <c r="C1653" s="1" t="s">
        <v>1053</v>
      </c>
      <c r="D1653" s="1">
        <v>183065.0</v>
      </c>
      <c r="E1653" s="1" t="str">
        <f>IFERROR(__xludf.DUMMYFUNCTION("DETECTLANGUAGE(C1653)"),"en")</f>
        <v>en</v>
      </c>
    </row>
    <row r="1654">
      <c r="A1654" s="2">
        <v>44246.657638888886</v>
      </c>
      <c r="B1654" s="1" t="s">
        <v>411</v>
      </c>
      <c r="C1654" s="1" t="s">
        <v>747</v>
      </c>
      <c r="D1654" s="1">
        <v>143360.0</v>
      </c>
      <c r="E1654" s="1" t="str">
        <f>IFERROR(__xludf.DUMMYFUNCTION("DETECTLANGUAGE(C1654)"),"en")</f>
        <v>en</v>
      </c>
    </row>
    <row r="1655">
      <c r="A1655" s="2">
        <v>44246.657638888886</v>
      </c>
      <c r="B1655" s="1" t="s">
        <v>960</v>
      </c>
      <c r="C1655" s="1" t="s">
        <v>961</v>
      </c>
      <c r="D1655" s="1">
        <v>3656.0</v>
      </c>
      <c r="E1655" s="1" t="str">
        <f>IFERROR(__xludf.DUMMYFUNCTION("DETECTLANGUAGE(C1655)"),"en")</f>
        <v>en</v>
      </c>
    </row>
    <row r="1656">
      <c r="A1656" s="2">
        <v>44246.657638888886</v>
      </c>
      <c r="B1656" s="1" t="s">
        <v>12</v>
      </c>
      <c r="C1656" s="1" t="s">
        <v>1054</v>
      </c>
      <c r="D1656" s="1">
        <v>2686.0</v>
      </c>
      <c r="E1656" s="1" t="str">
        <f>IFERROR(__xludf.DUMMYFUNCTION("DETECTLANGUAGE(C1656)"),"hi")</f>
        <v>hi</v>
      </c>
    </row>
    <row r="1657">
      <c r="A1657" s="2">
        <v>44246.657638888886</v>
      </c>
      <c r="B1657" s="1" t="s">
        <v>1055</v>
      </c>
      <c r="C1657" s="1" t="s">
        <v>1056</v>
      </c>
      <c r="D1657" s="1">
        <v>3328.0</v>
      </c>
      <c r="E1657" s="1" t="str">
        <f>IFERROR(__xludf.DUMMYFUNCTION("DETECTLANGUAGE(C1657)"),"en")</f>
        <v>en</v>
      </c>
    </row>
    <row r="1658">
      <c r="A1658" s="2">
        <v>44246.657638888886</v>
      </c>
      <c r="B1658" s="1" t="s">
        <v>114</v>
      </c>
      <c r="C1658" s="1" t="s">
        <v>391</v>
      </c>
      <c r="D1658" s="1">
        <v>1927.0</v>
      </c>
      <c r="E1658" s="1" t="str">
        <f>IFERROR(__xludf.DUMMYFUNCTION("DETECTLANGUAGE(C1658)"),"en")</f>
        <v>en</v>
      </c>
    </row>
    <row r="1659">
      <c r="A1659" s="2">
        <v>44246.65902777778</v>
      </c>
      <c r="B1659" s="1" t="s">
        <v>696</v>
      </c>
      <c r="C1659" s="1" t="s">
        <v>1057</v>
      </c>
      <c r="D1659" s="1">
        <v>757.0</v>
      </c>
      <c r="E1659" s="1" t="str">
        <f>IFERROR(__xludf.DUMMYFUNCTION("DETECTLANGUAGE(C1659)"),"en")</f>
        <v>en</v>
      </c>
    </row>
    <row r="1660">
      <c r="A1660" s="2">
        <v>44246.65902777778</v>
      </c>
      <c r="B1660" s="1" t="s">
        <v>1058</v>
      </c>
      <c r="C1660" s="1" t="s">
        <v>1059</v>
      </c>
      <c r="D1660" s="1">
        <v>0.0</v>
      </c>
      <c r="E1660" s="1" t="str">
        <f>IFERROR(__xludf.DUMMYFUNCTION("DETECTLANGUAGE(C1660)"),"en")</f>
        <v>en</v>
      </c>
    </row>
    <row r="1661">
      <c r="A1661" s="2">
        <v>44246.65902777778</v>
      </c>
      <c r="B1661" s="1" t="s">
        <v>1060</v>
      </c>
      <c r="C1661" s="1" t="s">
        <v>1061</v>
      </c>
      <c r="D1661" s="1">
        <v>77714.0</v>
      </c>
      <c r="E1661" s="1" t="str">
        <f>IFERROR(__xludf.DUMMYFUNCTION("DETECTLANGUAGE(C1661)"),"en")</f>
        <v>en</v>
      </c>
    </row>
    <row r="1662">
      <c r="A1662" s="2">
        <v>44246.65972222222</v>
      </c>
      <c r="B1662" s="1" t="s">
        <v>721</v>
      </c>
      <c r="C1662" s="1" t="s">
        <v>1062</v>
      </c>
      <c r="D1662" s="1">
        <v>97417.0</v>
      </c>
      <c r="E1662" s="1" t="str">
        <f>IFERROR(__xludf.DUMMYFUNCTION("DETECTLANGUAGE(C1662)"),"en")</f>
        <v>en</v>
      </c>
    </row>
    <row r="1663">
      <c r="A1663" s="2">
        <v>44246.6625</v>
      </c>
      <c r="B1663" s="1" t="s">
        <v>263</v>
      </c>
      <c r="C1663" s="1" t="s">
        <v>797</v>
      </c>
      <c r="D1663" s="1">
        <v>233712.0</v>
      </c>
      <c r="E1663" s="1" t="str">
        <f>IFERROR(__xludf.DUMMYFUNCTION("DETECTLANGUAGE(C1663)"),"en")</f>
        <v>en</v>
      </c>
    </row>
    <row r="1664">
      <c r="A1664" s="2">
        <v>44246.663194444445</v>
      </c>
      <c r="B1664" s="1" t="s">
        <v>958</v>
      </c>
      <c r="C1664" s="1" t="s">
        <v>1063</v>
      </c>
      <c r="D1664" s="1">
        <v>15594.0</v>
      </c>
      <c r="E1664" s="1" t="str">
        <f>IFERROR(__xludf.DUMMYFUNCTION("DETECTLANGUAGE(C1664)"),"en")</f>
        <v>en</v>
      </c>
    </row>
    <row r="1665">
      <c r="A1665" s="2">
        <v>44246.711805555555</v>
      </c>
      <c r="B1665" s="1" t="s">
        <v>734</v>
      </c>
      <c r="C1665" s="1" t="s">
        <v>735</v>
      </c>
      <c r="D1665" s="1">
        <v>9967.0</v>
      </c>
      <c r="E1665" s="1" t="str">
        <f>IFERROR(__xludf.DUMMYFUNCTION("DETECTLANGUAGE(C1665)"),"en")</f>
        <v>en</v>
      </c>
    </row>
    <row r="1666">
      <c r="A1666" s="2">
        <v>44246.711805555555</v>
      </c>
      <c r="B1666" s="1" t="s">
        <v>448</v>
      </c>
      <c r="C1666" s="1" t="s">
        <v>1064</v>
      </c>
      <c r="D1666" s="1">
        <v>10522.0</v>
      </c>
      <c r="E1666" s="1" t="str">
        <f>IFERROR(__xludf.DUMMYFUNCTION("DETECTLANGUAGE(C1666)"),"en")</f>
        <v>en</v>
      </c>
    </row>
    <row r="1667">
      <c r="A1667" s="2">
        <v>44246.714583333334</v>
      </c>
      <c r="B1667" s="1" t="s">
        <v>734</v>
      </c>
      <c r="C1667" s="1" t="s">
        <v>735</v>
      </c>
      <c r="D1667" s="1">
        <v>147620.0</v>
      </c>
      <c r="E1667" s="1" t="str">
        <f>IFERROR(__xludf.DUMMYFUNCTION("DETECTLANGUAGE(C1667)"),"en")</f>
        <v>en</v>
      </c>
    </row>
    <row r="1668">
      <c r="A1668" s="2">
        <v>44246.714583333334</v>
      </c>
      <c r="B1668" s="1" t="s">
        <v>88</v>
      </c>
      <c r="C1668" s="1" t="s">
        <v>1065</v>
      </c>
      <c r="D1668" s="1">
        <v>5664.0</v>
      </c>
      <c r="E1668" s="1" t="str">
        <f>IFERROR(__xludf.DUMMYFUNCTION("DETECTLANGUAGE(C1668)"),"en")</f>
        <v>en</v>
      </c>
    </row>
    <row r="1669">
      <c r="A1669" s="2">
        <v>44247.26944444444</v>
      </c>
      <c r="B1669" s="1" t="s">
        <v>473</v>
      </c>
      <c r="C1669" s="1" t="s">
        <v>474</v>
      </c>
      <c r="D1669" s="1">
        <v>250347.0</v>
      </c>
      <c r="E1669" s="1" t="str">
        <f>IFERROR(__xludf.DUMMYFUNCTION("DETECTLANGUAGE(C1669)"),"en")</f>
        <v>en</v>
      </c>
    </row>
    <row r="1670">
      <c r="A1670" s="2">
        <v>44247.271527777775</v>
      </c>
      <c r="B1670" s="1" t="s">
        <v>153</v>
      </c>
      <c r="C1670" s="1" t="s">
        <v>154</v>
      </c>
      <c r="D1670" s="1">
        <v>101786.0</v>
      </c>
      <c r="E1670" s="1" t="str">
        <f>IFERROR(__xludf.DUMMYFUNCTION("DETECTLANGUAGE(C1670)"),"en")</f>
        <v>en</v>
      </c>
    </row>
    <row r="1671">
      <c r="A1671" s="2">
        <v>44247.274305555555</v>
      </c>
      <c r="B1671" s="1" t="s">
        <v>149</v>
      </c>
      <c r="C1671" s="1" t="s">
        <v>150</v>
      </c>
      <c r="D1671" s="1">
        <v>222680.0</v>
      </c>
      <c r="E1671" s="1" t="str">
        <f>IFERROR(__xludf.DUMMYFUNCTION("DETECTLANGUAGE(C1671)"),"en")</f>
        <v>en</v>
      </c>
    </row>
    <row r="1672">
      <c r="A1672" s="2">
        <v>44247.27638888889</v>
      </c>
      <c r="B1672" s="1" t="s">
        <v>149</v>
      </c>
      <c r="C1672" s="1" t="s">
        <v>297</v>
      </c>
      <c r="D1672" s="1">
        <v>195428.0</v>
      </c>
      <c r="E1672" s="1" t="str">
        <f>IFERROR(__xludf.DUMMYFUNCTION("DETECTLANGUAGE(C1672)"),"en")</f>
        <v>en</v>
      </c>
    </row>
    <row r="1673">
      <c r="A1673" s="2">
        <v>44247.279861111114</v>
      </c>
      <c r="B1673" s="1" t="s">
        <v>442</v>
      </c>
      <c r="C1673" s="1" t="s">
        <v>552</v>
      </c>
      <c r="D1673" s="1">
        <v>232996.0</v>
      </c>
      <c r="E1673" s="1" t="str">
        <f>IFERROR(__xludf.DUMMYFUNCTION("DETECTLANGUAGE(C1673)"),"en")</f>
        <v>en</v>
      </c>
    </row>
    <row r="1674">
      <c r="A1674" s="2">
        <v>44247.28333333333</v>
      </c>
      <c r="B1674" s="1" t="s">
        <v>174</v>
      </c>
      <c r="C1674" s="1" t="s">
        <v>175</v>
      </c>
      <c r="D1674" s="1">
        <v>310136.0</v>
      </c>
      <c r="E1674" s="1" t="str">
        <f>IFERROR(__xludf.DUMMYFUNCTION("DETECTLANGUAGE(C1674)"),"en")</f>
        <v>en</v>
      </c>
    </row>
    <row r="1675">
      <c r="A1675" s="2">
        <v>44247.28611111111</v>
      </c>
      <c r="B1675" s="1" t="s">
        <v>237</v>
      </c>
      <c r="C1675" s="1" t="s">
        <v>827</v>
      </c>
      <c r="D1675" s="1">
        <v>152480.0</v>
      </c>
      <c r="E1675" s="1" t="str">
        <f>IFERROR(__xludf.DUMMYFUNCTION("DETECTLANGUAGE(C1675)"),"en")</f>
        <v>en</v>
      </c>
    </row>
    <row r="1676">
      <c r="A1676" s="2">
        <v>44247.28611111111</v>
      </c>
      <c r="B1676" s="1" t="s">
        <v>176</v>
      </c>
      <c r="C1676" s="1" t="s">
        <v>177</v>
      </c>
      <c r="D1676" s="1">
        <v>8745.0</v>
      </c>
      <c r="E1676" s="1" t="str">
        <f>IFERROR(__xludf.DUMMYFUNCTION("DETECTLANGUAGE(C1676)"),"en")</f>
        <v>en</v>
      </c>
    </row>
    <row r="1677">
      <c r="A1677" s="2">
        <v>44247.288194444445</v>
      </c>
      <c r="B1677" s="1" t="s">
        <v>128</v>
      </c>
      <c r="C1677" s="1" t="s">
        <v>298</v>
      </c>
      <c r="D1677" s="1">
        <v>148640.0</v>
      </c>
      <c r="E1677" s="1" t="str">
        <f>IFERROR(__xludf.DUMMYFUNCTION("DETECTLANGUAGE(C1677)"),"en")</f>
        <v>en</v>
      </c>
    </row>
    <row r="1678">
      <c r="A1678" s="2">
        <v>44247.29027777778</v>
      </c>
      <c r="B1678" s="1" t="s">
        <v>1066</v>
      </c>
      <c r="C1678" s="1" t="s">
        <v>1067</v>
      </c>
      <c r="D1678" s="1">
        <v>222997.0</v>
      </c>
      <c r="E1678" s="1" t="str">
        <f>IFERROR(__xludf.DUMMYFUNCTION("DETECTLANGUAGE(C1678)"),"en")</f>
        <v>en</v>
      </c>
    </row>
    <row r="1679">
      <c r="A1679" s="2">
        <v>44247.29375</v>
      </c>
      <c r="B1679" s="1" t="s">
        <v>135</v>
      </c>
      <c r="C1679" s="1" t="s">
        <v>373</v>
      </c>
      <c r="D1679" s="1">
        <v>4391.0</v>
      </c>
      <c r="E1679" s="1" t="str">
        <f>IFERROR(__xludf.DUMMYFUNCTION("DETECTLANGUAGE(C1679)"),"bg")</f>
        <v>bg</v>
      </c>
    </row>
    <row r="1680">
      <c r="A1680" s="2">
        <v>44247.29375</v>
      </c>
      <c r="B1680" s="1" t="s">
        <v>126</v>
      </c>
      <c r="C1680" s="1" t="s">
        <v>127</v>
      </c>
      <c r="D1680" s="1">
        <v>197142.0</v>
      </c>
      <c r="E1680" s="1" t="str">
        <f>IFERROR(__xludf.DUMMYFUNCTION("DETECTLANGUAGE(C1680)"),"en")</f>
        <v>en</v>
      </c>
    </row>
    <row r="1681">
      <c r="A1681" s="2">
        <v>44247.29375</v>
      </c>
      <c r="B1681" s="1" t="s">
        <v>135</v>
      </c>
      <c r="C1681" s="1" t="s">
        <v>270</v>
      </c>
      <c r="D1681" s="1">
        <v>4330.0</v>
      </c>
      <c r="E1681" s="1" t="str">
        <f>IFERROR(__xludf.DUMMYFUNCTION("DETECTLANGUAGE(C1681)"),"en")</f>
        <v>en</v>
      </c>
    </row>
    <row r="1682">
      <c r="A1682" s="2">
        <v>44247.29652777778</v>
      </c>
      <c r="B1682" s="1" t="s">
        <v>135</v>
      </c>
      <c r="C1682" s="1" t="s">
        <v>378</v>
      </c>
      <c r="D1682" s="1">
        <v>216560.0</v>
      </c>
      <c r="E1682" s="1" t="str">
        <f>IFERROR(__xludf.DUMMYFUNCTION("DETECTLANGUAGE(C1682)"),"en")</f>
        <v>en</v>
      </c>
    </row>
    <row r="1683">
      <c r="A1683" s="2">
        <v>44247.504166666666</v>
      </c>
      <c r="B1683" s="1" t="s">
        <v>138</v>
      </c>
      <c r="C1683" s="1" t="s">
        <v>1047</v>
      </c>
      <c r="D1683" s="1">
        <v>26950.0</v>
      </c>
      <c r="E1683" s="1" t="str">
        <f>IFERROR(__xludf.DUMMYFUNCTION("DETECTLANGUAGE(C1683)"),"en")</f>
        <v>en</v>
      </c>
    </row>
    <row r="1684">
      <c r="A1684" s="2">
        <v>44247.504166666666</v>
      </c>
      <c r="B1684" s="1" t="s">
        <v>500</v>
      </c>
      <c r="C1684" s="1" t="s">
        <v>501</v>
      </c>
      <c r="D1684" s="1">
        <v>1380.0</v>
      </c>
      <c r="E1684" s="1" t="str">
        <f>IFERROR(__xludf.DUMMYFUNCTION("DETECTLANGUAGE(C1684)"),"en")</f>
        <v>en</v>
      </c>
    </row>
    <row r="1685">
      <c r="A1685" s="2">
        <v>44247.50486111111</v>
      </c>
      <c r="B1685" s="1" t="s">
        <v>138</v>
      </c>
      <c r="C1685" s="1" t="s">
        <v>1046</v>
      </c>
      <c r="D1685" s="1">
        <v>26350.0</v>
      </c>
      <c r="E1685" s="1" t="str">
        <f>IFERROR(__xludf.DUMMYFUNCTION("DETECTLANGUAGE(C1685)"),"en")</f>
        <v>en</v>
      </c>
    </row>
    <row r="1686">
      <c r="A1686" s="2">
        <v>44247.50555555556</v>
      </c>
      <c r="B1686" s="1" t="s">
        <v>138</v>
      </c>
      <c r="C1686" s="1" t="s">
        <v>1044</v>
      </c>
      <c r="D1686" s="1">
        <v>75799.0</v>
      </c>
      <c r="E1686" s="1" t="str">
        <f>IFERROR(__xludf.DUMMYFUNCTION("DETECTLANGUAGE(C1686)"),"en")</f>
        <v>en</v>
      </c>
    </row>
    <row r="1687">
      <c r="A1687" s="2">
        <v>44247.50833333333</v>
      </c>
      <c r="B1687" s="1" t="s">
        <v>1002</v>
      </c>
      <c r="C1687" s="1" t="s">
        <v>1003</v>
      </c>
      <c r="D1687" s="1">
        <v>211237.0</v>
      </c>
      <c r="E1687" s="1" t="str">
        <f>IFERROR(__xludf.DUMMYFUNCTION("DETECTLANGUAGE(C1687)"),"en")</f>
        <v>en</v>
      </c>
    </row>
    <row r="1688">
      <c r="A1688" s="2">
        <v>44247.50833333333</v>
      </c>
      <c r="B1688" s="1" t="s">
        <v>237</v>
      </c>
      <c r="C1688" s="1" t="s">
        <v>238</v>
      </c>
      <c r="D1688" s="1">
        <v>9452.0</v>
      </c>
      <c r="E1688" s="1" t="str">
        <f>IFERROR(__xludf.DUMMYFUNCTION("DETECTLANGUAGE(C1688)"),"en")</f>
        <v>en</v>
      </c>
    </row>
    <row r="1689">
      <c r="A1689" s="2">
        <v>44247.50902777778</v>
      </c>
      <c r="B1689" s="1" t="s">
        <v>909</v>
      </c>
      <c r="C1689" s="1" t="s">
        <v>910</v>
      </c>
      <c r="D1689" s="1">
        <v>25900.0</v>
      </c>
      <c r="E1689" s="1" t="str">
        <f>IFERROR(__xludf.DUMMYFUNCTION("DETECTLANGUAGE(C1689)"),"pt")</f>
        <v>pt</v>
      </c>
    </row>
    <row r="1690">
      <c r="A1690" s="2">
        <v>44247.510416666664</v>
      </c>
      <c r="B1690" s="1" t="s">
        <v>100</v>
      </c>
      <c r="C1690" s="1" t="s">
        <v>1035</v>
      </c>
      <c r="D1690" s="1">
        <v>174763.0</v>
      </c>
      <c r="E1690" s="1" t="str">
        <f>IFERROR(__xludf.DUMMYFUNCTION("DETECTLANGUAGE(C1690)"),"en")</f>
        <v>en</v>
      </c>
    </row>
    <row r="1691">
      <c r="A1691" s="2">
        <v>44247.51388888889</v>
      </c>
      <c r="B1691" s="1" t="s">
        <v>1068</v>
      </c>
      <c r="C1691" s="1" t="s">
        <v>1069</v>
      </c>
      <c r="D1691" s="1">
        <v>207029.0</v>
      </c>
      <c r="E1691" s="1" t="str">
        <f>IFERROR(__xludf.DUMMYFUNCTION("DETECTLANGUAGE(C1691)"),"en")</f>
        <v>en</v>
      </c>
    </row>
    <row r="1692">
      <c r="A1692" s="2">
        <v>44247.51597222222</v>
      </c>
      <c r="B1692" s="1" t="s">
        <v>1070</v>
      </c>
      <c r="C1692" s="1" t="s">
        <v>1071</v>
      </c>
      <c r="D1692" s="1">
        <v>159381.0</v>
      </c>
      <c r="E1692" s="1" t="str">
        <f>IFERROR(__xludf.DUMMYFUNCTION("DETECTLANGUAGE(C1692)"),"en")</f>
        <v>en</v>
      </c>
    </row>
    <row r="1693">
      <c r="A1693" s="2">
        <v>44247.518055555556</v>
      </c>
      <c r="B1693" s="1" t="s">
        <v>126</v>
      </c>
      <c r="C1693" s="1" t="s">
        <v>127</v>
      </c>
      <c r="D1693" s="1">
        <v>106252.0</v>
      </c>
      <c r="E1693" s="1" t="str">
        <f>IFERROR(__xludf.DUMMYFUNCTION("DETECTLANGUAGE(C1693)"),"en")</f>
        <v>en</v>
      </c>
    </row>
    <row r="1694">
      <c r="A1694" s="2">
        <v>44247.52013888889</v>
      </c>
      <c r="B1694" s="1" t="s">
        <v>446</v>
      </c>
      <c r="C1694" s="1" t="s">
        <v>85</v>
      </c>
      <c r="D1694" s="1">
        <v>1800.0</v>
      </c>
      <c r="E1694" s="1" t="str">
        <f>IFERROR(__xludf.DUMMYFUNCTION("DETECTLANGUAGE(C1694)"),"en")</f>
        <v>en</v>
      </c>
    </row>
    <row r="1695">
      <c r="A1695" s="2">
        <v>44247.52013888889</v>
      </c>
      <c r="B1695" s="1" t="s">
        <v>1072</v>
      </c>
      <c r="C1695" s="1" t="s">
        <v>1073</v>
      </c>
      <c r="D1695" s="1">
        <v>171850.0</v>
      </c>
      <c r="E1695" s="1" t="str">
        <f>IFERROR(__xludf.DUMMYFUNCTION("DETECTLANGUAGE(C1695)"),"en")</f>
        <v>en</v>
      </c>
    </row>
    <row r="1696">
      <c r="A1696" s="2">
        <v>44247.52013888889</v>
      </c>
      <c r="B1696" s="1" t="s">
        <v>329</v>
      </c>
      <c r="C1696" s="1" t="s">
        <v>714</v>
      </c>
      <c r="D1696" s="1">
        <v>280.0</v>
      </c>
      <c r="E1696" s="1" t="str">
        <f>IFERROR(__xludf.DUMMYFUNCTION("DETECTLANGUAGE(C1696)"),"en")</f>
        <v>en</v>
      </c>
    </row>
    <row r="1697">
      <c r="A1697" s="2">
        <v>44247.52222222222</v>
      </c>
      <c r="B1697" s="1" t="s">
        <v>329</v>
      </c>
      <c r="C1697" s="1" t="s">
        <v>714</v>
      </c>
      <c r="D1697" s="1">
        <v>160184.0</v>
      </c>
      <c r="E1697" s="1" t="str">
        <f>IFERROR(__xludf.DUMMYFUNCTION("DETECTLANGUAGE(C1697)"),"en")</f>
        <v>en</v>
      </c>
    </row>
    <row r="1698">
      <c r="A1698" s="2">
        <v>44247.524305555555</v>
      </c>
      <c r="B1698" s="1" t="s">
        <v>446</v>
      </c>
      <c r="C1698" s="1" t="s">
        <v>85</v>
      </c>
      <c r="D1698" s="1">
        <v>177171.0</v>
      </c>
      <c r="E1698" s="1" t="str">
        <f>IFERROR(__xludf.DUMMYFUNCTION("DETECTLANGUAGE(C1698)"),"en")</f>
        <v>en</v>
      </c>
    </row>
    <row r="1699">
      <c r="A1699" s="2">
        <v>44247.52569444444</v>
      </c>
      <c r="B1699" s="1" t="s">
        <v>1074</v>
      </c>
      <c r="C1699" s="1" t="s">
        <v>1075</v>
      </c>
      <c r="D1699" s="1">
        <v>82630.0</v>
      </c>
      <c r="E1699" s="1" t="str">
        <f>IFERROR(__xludf.DUMMYFUNCTION("DETECTLANGUAGE(C1699)"),"en")</f>
        <v>en</v>
      </c>
    </row>
    <row r="1700">
      <c r="A1700" s="2">
        <v>44247.589583333334</v>
      </c>
      <c r="B1700" s="1" t="s">
        <v>409</v>
      </c>
      <c r="C1700" s="1" t="s">
        <v>410</v>
      </c>
      <c r="D1700" s="1">
        <v>230448.0</v>
      </c>
      <c r="E1700" s="1" t="str">
        <f>IFERROR(__xludf.DUMMYFUNCTION("DETECTLANGUAGE(C1700)"),"und")</f>
        <v>und</v>
      </c>
    </row>
    <row r="1701">
      <c r="A1701" s="2">
        <v>44247.592361111114</v>
      </c>
      <c r="B1701" s="1" t="s">
        <v>188</v>
      </c>
      <c r="C1701" s="1" t="s">
        <v>1076</v>
      </c>
      <c r="D1701" s="1">
        <v>215626.0</v>
      </c>
      <c r="E1701" s="1" t="str">
        <f>IFERROR(__xludf.DUMMYFUNCTION("DETECTLANGUAGE(C1701)"),"en")</f>
        <v>en</v>
      </c>
    </row>
    <row r="1702">
      <c r="A1702" s="2">
        <v>44247.59583333333</v>
      </c>
      <c r="B1702" s="1" t="s">
        <v>188</v>
      </c>
      <c r="C1702" s="1" t="s">
        <v>1077</v>
      </c>
      <c r="D1702" s="1">
        <v>348853.0</v>
      </c>
      <c r="E1702" s="1" t="str">
        <f>IFERROR(__xludf.DUMMYFUNCTION("DETECTLANGUAGE(C1702)"),"en")</f>
        <v>en</v>
      </c>
    </row>
    <row r="1703">
      <c r="A1703" s="2">
        <v>44247.59861111111</v>
      </c>
      <c r="B1703" s="1" t="s">
        <v>832</v>
      </c>
      <c r="C1703" s="1" t="s">
        <v>833</v>
      </c>
      <c r="D1703" s="1">
        <v>222093.0</v>
      </c>
      <c r="E1703" s="1" t="str">
        <f>IFERROR(__xludf.DUMMYFUNCTION("DETECTLANGUAGE(C1703)"),"en")</f>
        <v>en</v>
      </c>
    </row>
    <row r="1704">
      <c r="A1704" s="2">
        <v>44247.60138888889</v>
      </c>
      <c r="B1704" s="1" t="s">
        <v>548</v>
      </c>
      <c r="C1704" s="1" t="s">
        <v>549</v>
      </c>
      <c r="D1704" s="1">
        <v>224585.0</v>
      </c>
      <c r="E1704" s="1" t="str">
        <f>IFERROR(__xludf.DUMMYFUNCTION("DETECTLANGUAGE(C1704)"),"en")</f>
        <v>en</v>
      </c>
    </row>
    <row r="1705">
      <c r="A1705" s="2">
        <v>44247.60277777778</v>
      </c>
      <c r="B1705" s="1" t="s">
        <v>329</v>
      </c>
      <c r="C1705" s="1" t="s">
        <v>521</v>
      </c>
      <c r="D1705" s="1">
        <v>135090.0</v>
      </c>
      <c r="E1705" s="1" t="str">
        <f>IFERROR(__xludf.DUMMYFUNCTION("DETECTLANGUAGE(C1705)"),"en")</f>
        <v>en</v>
      </c>
    </row>
    <row r="1706">
      <c r="A1706" s="2">
        <v>44247.604166666664</v>
      </c>
      <c r="B1706" s="1" t="s">
        <v>82</v>
      </c>
      <c r="C1706" s="1" t="s">
        <v>280</v>
      </c>
      <c r="D1706" s="1">
        <v>126462.0</v>
      </c>
      <c r="E1706" s="1" t="str">
        <f>IFERROR(__xludf.DUMMYFUNCTION("DETECTLANGUAGE(C1706)"),"en")</f>
        <v>en</v>
      </c>
    </row>
    <row r="1707">
      <c r="A1707" s="2">
        <v>44247.69861111111</v>
      </c>
      <c r="B1707" s="1" t="s">
        <v>790</v>
      </c>
      <c r="C1707" s="1" t="s">
        <v>791</v>
      </c>
      <c r="D1707" s="1">
        <v>1026.0</v>
      </c>
      <c r="E1707" s="1" t="str">
        <f>IFERROR(__xludf.DUMMYFUNCTION("DETECTLANGUAGE(C1707)"),"en")</f>
        <v>en</v>
      </c>
    </row>
    <row r="1708">
      <c r="A1708" s="2">
        <v>44247.70138888889</v>
      </c>
      <c r="B1708" s="1" t="s">
        <v>157</v>
      </c>
      <c r="C1708" s="1" t="s">
        <v>1078</v>
      </c>
      <c r="D1708" s="1">
        <v>231173.0</v>
      </c>
      <c r="E1708" s="1" t="str">
        <f>IFERROR(__xludf.DUMMYFUNCTION("DETECTLANGUAGE(C1708)"),"en")</f>
        <v>en</v>
      </c>
    </row>
    <row r="1709">
      <c r="A1709" s="2">
        <v>44247.70138888889</v>
      </c>
      <c r="B1709" s="1" t="s">
        <v>80</v>
      </c>
      <c r="C1709" s="6">
        <v>0.4</v>
      </c>
      <c r="D1709" s="1">
        <v>5829.0</v>
      </c>
      <c r="E1709" s="1" t="str">
        <f>IFERROR(__xludf.DUMMYFUNCTION("DETECTLANGUAGE(C1709)"),"und")</f>
        <v>und</v>
      </c>
    </row>
    <row r="1710">
      <c r="A1710" s="2">
        <v>44247.73888888889</v>
      </c>
      <c r="B1710" s="1" t="s">
        <v>446</v>
      </c>
      <c r="C1710" s="1" t="s">
        <v>506</v>
      </c>
      <c r="D1710" s="1">
        <v>250001.0</v>
      </c>
      <c r="E1710" s="1" t="str">
        <f>IFERROR(__xludf.DUMMYFUNCTION("DETECTLANGUAGE(C1710)"),"en")</f>
        <v>en</v>
      </c>
    </row>
    <row r="1711">
      <c r="A1711" s="2">
        <v>44247.74097222222</v>
      </c>
      <c r="B1711" s="1" t="s">
        <v>1079</v>
      </c>
      <c r="C1711" s="1" t="s">
        <v>1080</v>
      </c>
      <c r="D1711" s="1">
        <v>160112.0</v>
      </c>
      <c r="E1711" s="1" t="str">
        <f>IFERROR(__xludf.DUMMYFUNCTION("DETECTLANGUAGE(C1711)"),"en")</f>
        <v>en</v>
      </c>
    </row>
    <row r="1712">
      <c r="A1712" s="2">
        <v>44248.19930555556</v>
      </c>
      <c r="B1712" s="1" t="s">
        <v>1081</v>
      </c>
      <c r="C1712" s="1" t="s">
        <v>1082</v>
      </c>
      <c r="D1712" s="1">
        <v>311.0</v>
      </c>
      <c r="E1712" s="1" t="str">
        <f>IFERROR(__xludf.DUMMYFUNCTION("DETECTLANGUAGE(C1712)"),"en")</f>
        <v>en</v>
      </c>
    </row>
    <row r="1713">
      <c r="A1713" s="2">
        <v>44248.19930555556</v>
      </c>
      <c r="B1713" s="1" t="s">
        <v>356</v>
      </c>
      <c r="C1713" s="1" t="s">
        <v>739</v>
      </c>
      <c r="D1713" s="1">
        <v>27571.0</v>
      </c>
      <c r="E1713" s="1" t="str">
        <f>IFERROR(__xludf.DUMMYFUNCTION("DETECTLANGUAGE(C1713)"),"en")</f>
        <v>en</v>
      </c>
    </row>
    <row r="1714">
      <c r="A1714" s="2">
        <v>44248.19930555556</v>
      </c>
      <c r="B1714" s="1" t="s">
        <v>226</v>
      </c>
      <c r="C1714" s="1" t="s">
        <v>628</v>
      </c>
      <c r="D1714" s="1">
        <v>355.0</v>
      </c>
      <c r="E1714" s="1" t="str">
        <f>IFERROR(__xludf.DUMMYFUNCTION("DETECTLANGUAGE(C1714)"),"en")</f>
        <v>en</v>
      </c>
    </row>
    <row r="1715">
      <c r="A1715" s="2">
        <v>44248.19930555556</v>
      </c>
      <c r="B1715" s="1" t="s">
        <v>879</v>
      </c>
      <c r="C1715" s="1" t="s">
        <v>880</v>
      </c>
      <c r="D1715" s="1">
        <v>257.0</v>
      </c>
      <c r="E1715" s="1" t="str">
        <f>IFERROR(__xludf.DUMMYFUNCTION("DETECTLANGUAGE(C1715)"),"en")</f>
        <v>en</v>
      </c>
    </row>
    <row r="1716">
      <c r="A1716" s="2">
        <v>44248.19930555556</v>
      </c>
      <c r="B1716" s="1" t="s">
        <v>100</v>
      </c>
      <c r="C1716" s="1" t="s">
        <v>1083</v>
      </c>
      <c r="D1716" s="1">
        <v>62.0</v>
      </c>
      <c r="E1716" s="1" t="str">
        <f>IFERROR(__xludf.DUMMYFUNCTION("DETECTLANGUAGE(C1716)"),"en")</f>
        <v>en</v>
      </c>
    </row>
    <row r="1717">
      <c r="A1717" s="2">
        <v>44248.20208333333</v>
      </c>
      <c r="B1717" s="1" t="s">
        <v>1084</v>
      </c>
      <c r="C1717" s="1" t="s">
        <v>1085</v>
      </c>
      <c r="D1717" s="1">
        <v>553.0</v>
      </c>
      <c r="E1717" s="1" t="str">
        <f>IFERROR(__xludf.DUMMYFUNCTION("DETECTLANGUAGE(C1717)"),"en")</f>
        <v>en</v>
      </c>
    </row>
    <row r="1718">
      <c r="A1718" s="2">
        <v>44248.20416666667</v>
      </c>
      <c r="B1718" s="1" t="s">
        <v>133</v>
      </c>
      <c r="C1718" s="1" t="s">
        <v>134</v>
      </c>
      <c r="D1718" s="1">
        <v>146739.0</v>
      </c>
      <c r="E1718" s="1" t="str">
        <f>IFERROR(__xludf.DUMMYFUNCTION("DETECTLANGUAGE(C1718)"),"en")</f>
        <v>en</v>
      </c>
    </row>
    <row r="1719">
      <c r="A1719" s="2">
        <v>44248.20416666667</v>
      </c>
      <c r="B1719" s="1" t="s">
        <v>500</v>
      </c>
      <c r="C1719" s="1" t="s">
        <v>1009</v>
      </c>
      <c r="D1719" s="1">
        <v>2413.0</v>
      </c>
      <c r="E1719" s="1" t="str">
        <f>IFERROR(__xludf.DUMMYFUNCTION("DETECTLANGUAGE(C1719)"),"en")</f>
        <v>en</v>
      </c>
    </row>
    <row r="1720">
      <c r="A1720" s="2">
        <v>44248.205555555556</v>
      </c>
      <c r="B1720" s="1" t="s">
        <v>500</v>
      </c>
      <c r="C1720" s="1" t="s">
        <v>1009</v>
      </c>
      <c r="D1720" s="1">
        <v>71492.0</v>
      </c>
      <c r="E1720" s="1" t="str">
        <f>IFERROR(__xludf.DUMMYFUNCTION("DETECTLANGUAGE(C1720)"),"en")</f>
        <v>en</v>
      </c>
    </row>
    <row r="1721">
      <c r="A1721" s="2">
        <v>44248.2125</v>
      </c>
      <c r="B1721" s="1" t="s">
        <v>500</v>
      </c>
      <c r="C1721" s="1" t="s">
        <v>1009</v>
      </c>
      <c r="D1721" s="1">
        <v>140920.0</v>
      </c>
      <c r="E1721" s="1" t="str">
        <f>IFERROR(__xludf.DUMMYFUNCTION("DETECTLANGUAGE(C1721)"),"en")</f>
        <v>en</v>
      </c>
    </row>
    <row r="1722">
      <c r="A1722" s="2">
        <v>44248.21388888889</v>
      </c>
      <c r="B1722" s="1" t="s">
        <v>138</v>
      </c>
      <c r="C1722" s="1" t="s">
        <v>893</v>
      </c>
      <c r="D1722" s="1">
        <v>76150.0</v>
      </c>
      <c r="E1722" s="1" t="str">
        <f>IFERROR(__xludf.DUMMYFUNCTION("DETECTLANGUAGE(C1722)"),"en")</f>
        <v>en</v>
      </c>
    </row>
    <row r="1723">
      <c r="A1723" s="2">
        <v>44248.217361111114</v>
      </c>
      <c r="B1723" s="1" t="s">
        <v>1086</v>
      </c>
      <c r="C1723" s="1" t="s">
        <v>1087</v>
      </c>
      <c r="D1723" s="1">
        <v>199360.0</v>
      </c>
      <c r="E1723" s="1" t="str">
        <f>IFERROR(__xludf.DUMMYFUNCTION("DETECTLANGUAGE(C1723)"),"en")</f>
        <v>en</v>
      </c>
    </row>
    <row r="1724">
      <c r="A1724" s="2">
        <v>44248.217361111114</v>
      </c>
      <c r="B1724" s="1" t="s">
        <v>1088</v>
      </c>
      <c r="C1724" s="1" t="s">
        <v>1089</v>
      </c>
      <c r="D1724" s="1">
        <v>560.0</v>
      </c>
      <c r="E1724" s="1" t="str">
        <f>IFERROR(__xludf.DUMMYFUNCTION("DETECTLANGUAGE(C1724)"),"en")</f>
        <v>en</v>
      </c>
    </row>
    <row r="1725">
      <c r="A1725" s="2">
        <v>44248.21875</v>
      </c>
      <c r="B1725" s="1" t="s">
        <v>1088</v>
      </c>
      <c r="C1725" s="1" t="s">
        <v>1089</v>
      </c>
      <c r="D1725" s="1">
        <v>12980.0</v>
      </c>
      <c r="E1725" s="1" t="str">
        <f>IFERROR(__xludf.DUMMYFUNCTION("DETECTLANGUAGE(C1725)"),"en")</f>
        <v>en</v>
      </c>
    </row>
    <row r="1726">
      <c r="A1726" s="2">
        <v>44248.22361111111</v>
      </c>
      <c r="B1726" s="1" t="s">
        <v>98</v>
      </c>
      <c r="C1726" s="1" t="s">
        <v>180</v>
      </c>
      <c r="D1726" s="1">
        <v>203650.0</v>
      </c>
      <c r="E1726" s="1" t="str">
        <f>IFERROR(__xludf.DUMMYFUNCTION("DETECTLANGUAGE(C1726)"),"en")</f>
        <v>en</v>
      </c>
    </row>
    <row r="1727">
      <c r="A1727" s="2">
        <v>44248.38333333333</v>
      </c>
      <c r="B1727" s="1" t="s">
        <v>138</v>
      </c>
      <c r="C1727" s="1" t="s">
        <v>893</v>
      </c>
      <c r="D1727" s="1">
        <v>194613.0</v>
      </c>
      <c r="E1727" s="1" t="str">
        <f>IFERROR(__xludf.DUMMYFUNCTION("DETECTLANGUAGE(C1727)"),"en")</f>
        <v>en</v>
      </c>
    </row>
    <row r="1728">
      <c r="A1728" s="2">
        <v>44248.385416666664</v>
      </c>
      <c r="B1728" s="1" t="s">
        <v>500</v>
      </c>
      <c r="C1728" s="1" t="s">
        <v>1009</v>
      </c>
      <c r="D1728" s="1">
        <v>177504.0</v>
      </c>
      <c r="E1728" s="1" t="str">
        <f>IFERROR(__xludf.DUMMYFUNCTION("DETECTLANGUAGE(C1728)"),"en")</f>
        <v>en</v>
      </c>
    </row>
    <row r="1729">
      <c r="A1729" s="2">
        <v>44248.388194444444</v>
      </c>
      <c r="B1729" s="1" t="s">
        <v>147</v>
      </c>
      <c r="C1729" s="1" t="s">
        <v>148</v>
      </c>
      <c r="D1729" s="1">
        <v>238805.0</v>
      </c>
      <c r="E1729" s="1" t="str">
        <f>IFERROR(__xludf.DUMMYFUNCTION("DETECTLANGUAGE(C1729)"),"en")</f>
        <v>en</v>
      </c>
    </row>
    <row r="1730">
      <c r="A1730" s="2">
        <v>44248.39027777778</v>
      </c>
      <c r="B1730" s="1" t="s">
        <v>120</v>
      </c>
      <c r="C1730" s="1" t="s">
        <v>218</v>
      </c>
      <c r="D1730" s="1">
        <v>353.0</v>
      </c>
      <c r="E1730" s="1" t="str">
        <f>IFERROR(__xludf.DUMMYFUNCTION("DETECTLANGUAGE(C1730)"),"en")</f>
        <v>en</v>
      </c>
    </row>
    <row r="1731">
      <c r="A1731" s="2">
        <v>44248.39027777778</v>
      </c>
      <c r="B1731" s="1" t="s">
        <v>114</v>
      </c>
      <c r="C1731" s="1" t="s">
        <v>115</v>
      </c>
      <c r="D1731" s="1">
        <v>290.0</v>
      </c>
      <c r="E1731" s="1" t="str">
        <f>IFERROR(__xludf.DUMMYFUNCTION("DETECTLANGUAGE(C1731)"),"en")</f>
        <v>en</v>
      </c>
    </row>
    <row r="1732">
      <c r="A1732" s="2">
        <v>44248.39027777778</v>
      </c>
      <c r="B1732" s="1" t="s">
        <v>1090</v>
      </c>
      <c r="C1732" s="1" t="s">
        <v>1091</v>
      </c>
      <c r="D1732" s="1">
        <v>7127.0</v>
      </c>
      <c r="E1732" s="1" t="str">
        <f>IFERROR(__xludf.DUMMYFUNCTION("DETECTLANGUAGE(C1732)"),"gu")</f>
        <v>gu</v>
      </c>
    </row>
    <row r="1733">
      <c r="A1733" s="2">
        <v>44248.39027777778</v>
      </c>
      <c r="B1733" s="1" t="s">
        <v>100</v>
      </c>
      <c r="C1733" s="1" t="s">
        <v>285</v>
      </c>
      <c r="D1733" s="1">
        <v>553.0</v>
      </c>
      <c r="E1733" s="1" t="str">
        <f>IFERROR(__xludf.DUMMYFUNCTION("DETECTLANGUAGE(C1733)"),"en")</f>
        <v>en</v>
      </c>
    </row>
    <row r="1734">
      <c r="A1734" s="2">
        <v>44248.39027777778</v>
      </c>
      <c r="B1734" s="1" t="s">
        <v>102</v>
      </c>
      <c r="C1734" s="1" t="s">
        <v>1092</v>
      </c>
      <c r="D1734" s="1">
        <v>0.0</v>
      </c>
      <c r="E1734" s="1" t="str">
        <f>IFERROR(__xludf.DUMMYFUNCTION("DETECTLANGUAGE(C1734)"),"en")</f>
        <v>en</v>
      </c>
    </row>
    <row r="1735">
      <c r="A1735" s="2">
        <v>44248.39027777778</v>
      </c>
      <c r="B1735" s="1" t="s">
        <v>450</v>
      </c>
      <c r="C1735" s="1" t="s">
        <v>688</v>
      </c>
      <c r="D1735" s="1">
        <v>442.0</v>
      </c>
      <c r="E1735" s="1" t="str">
        <f>IFERROR(__xludf.DUMMYFUNCTION("DETECTLANGUAGE(C1735)"),"en")</f>
        <v>en</v>
      </c>
    </row>
    <row r="1736">
      <c r="A1736" s="2">
        <v>44248.39027777778</v>
      </c>
      <c r="B1736" s="1" t="s">
        <v>691</v>
      </c>
      <c r="C1736" s="1" t="s">
        <v>1023</v>
      </c>
      <c r="D1736" s="1">
        <v>194843.0</v>
      </c>
      <c r="E1736" s="1" t="str">
        <f>IFERROR(__xludf.DUMMYFUNCTION("DETECTLANGUAGE(C1736)"),"en")</f>
        <v>en</v>
      </c>
    </row>
    <row r="1737">
      <c r="A1737" s="2">
        <v>44248.39027777778</v>
      </c>
      <c r="B1737" s="1" t="s">
        <v>167</v>
      </c>
      <c r="C1737" s="1" t="s">
        <v>871</v>
      </c>
      <c r="D1737" s="1">
        <v>878.0</v>
      </c>
      <c r="E1737" s="1" t="str">
        <f>IFERROR(__xludf.DUMMYFUNCTION("DETECTLANGUAGE(C1737)"),"en")</f>
        <v>en</v>
      </c>
    </row>
    <row r="1738">
      <c r="A1738" s="2">
        <v>44248.39027777778</v>
      </c>
      <c r="B1738" s="1" t="s">
        <v>1093</v>
      </c>
      <c r="C1738" s="1" t="s">
        <v>1094</v>
      </c>
      <c r="D1738" s="1">
        <v>0.0</v>
      </c>
      <c r="E1738" s="1" t="str">
        <f>IFERROR(__xludf.DUMMYFUNCTION("DETECTLANGUAGE(C1738)"),"ar")</f>
        <v>ar</v>
      </c>
    </row>
    <row r="1739">
      <c r="A1739" s="2">
        <v>44248.39097222222</v>
      </c>
      <c r="B1739" s="1" t="s">
        <v>276</v>
      </c>
      <c r="C1739" s="1" t="s">
        <v>277</v>
      </c>
      <c r="D1739" s="1">
        <v>820.0</v>
      </c>
      <c r="E1739" s="1" t="str">
        <f>IFERROR(__xludf.DUMMYFUNCTION("DETECTLANGUAGE(C1739)"),"en")</f>
        <v>en</v>
      </c>
    </row>
    <row r="1740">
      <c r="A1740" s="2">
        <v>44248.39097222222</v>
      </c>
      <c r="B1740" s="1" t="s">
        <v>100</v>
      </c>
      <c r="C1740" s="1" t="s">
        <v>1095</v>
      </c>
      <c r="D1740" s="1">
        <v>2344.0</v>
      </c>
      <c r="E1740" s="1" t="str">
        <f>IFERROR(__xludf.DUMMYFUNCTION("DETECTLANGUAGE(C1740)"),"en")</f>
        <v>en</v>
      </c>
    </row>
    <row r="1741">
      <c r="A1741" s="2">
        <v>44248.393055555556</v>
      </c>
      <c r="B1741" s="1" t="s">
        <v>96</v>
      </c>
      <c r="C1741" s="1" t="s">
        <v>285</v>
      </c>
      <c r="D1741" s="1">
        <v>4542.0</v>
      </c>
      <c r="E1741" s="1" t="str">
        <f>IFERROR(__xludf.DUMMYFUNCTION("DETECTLANGUAGE(C1741)"),"en")</f>
        <v>en</v>
      </c>
    </row>
    <row r="1742">
      <c r="A1742" s="2">
        <v>44248.393055555556</v>
      </c>
      <c r="B1742" s="1" t="s">
        <v>572</v>
      </c>
      <c r="C1742" s="1" t="s">
        <v>573</v>
      </c>
      <c r="D1742" s="1">
        <v>1828.0</v>
      </c>
      <c r="E1742" s="1" t="str">
        <f>IFERROR(__xludf.DUMMYFUNCTION("DETECTLANGUAGE(C1742)"),"en")</f>
        <v>en</v>
      </c>
    </row>
    <row r="1743">
      <c r="A1743" s="2">
        <v>44248.393055555556</v>
      </c>
      <c r="B1743" s="1" t="s">
        <v>226</v>
      </c>
      <c r="C1743" s="1" t="s">
        <v>1096</v>
      </c>
      <c r="D1743" s="1">
        <v>221440.0</v>
      </c>
      <c r="E1743" s="1" t="str">
        <f>IFERROR(__xludf.DUMMYFUNCTION("DETECTLANGUAGE(C1743)"),"en")</f>
        <v>en</v>
      </c>
    </row>
    <row r="1744">
      <c r="A1744" s="2">
        <v>44248.39513888889</v>
      </c>
      <c r="B1744" s="1" t="s">
        <v>1011</v>
      </c>
      <c r="C1744" s="1" t="s">
        <v>1012</v>
      </c>
      <c r="D1744" s="1">
        <v>134406.0</v>
      </c>
      <c r="E1744" s="1" t="str">
        <f>IFERROR(__xludf.DUMMYFUNCTION("DETECTLANGUAGE(C1744)"),"en")</f>
        <v>en</v>
      </c>
    </row>
    <row r="1745">
      <c r="A1745" s="2">
        <v>44248.39513888889</v>
      </c>
      <c r="B1745" s="1" t="s">
        <v>135</v>
      </c>
      <c r="C1745" s="1" t="s">
        <v>558</v>
      </c>
      <c r="D1745" s="1">
        <v>4043.0</v>
      </c>
      <c r="E1745" s="1" t="str">
        <f>IFERROR(__xludf.DUMMYFUNCTION("DETECTLANGUAGE(C1745)"),"en")</f>
        <v>en</v>
      </c>
    </row>
    <row r="1746">
      <c r="A1746" s="2">
        <v>44248.39513888889</v>
      </c>
      <c r="B1746" s="1" t="s">
        <v>102</v>
      </c>
      <c r="C1746" s="1" t="s">
        <v>1097</v>
      </c>
      <c r="D1746" s="1">
        <v>3219.0</v>
      </c>
      <c r="E1746" s="1" t="str">
        <f>IFERROR(__xludf.DUMMYFUNCTION("DETECTLANGUAGE(C1746)"),"en")</f>
        <v>en</v>
      </c>
    </row>
    <row r="1747">
      <c r="A1747" s="2">
        <v>44248.48402777778</v>
      </c>
      <c r="B1747" s="1" t="s">
        <v>76</v>
      </c>
      <c r="C1747" s="1" t="s">
        <v>1098</v>
      </c>
      <c r="D1747" s="1">
        <v>1126.0</v>
      </c>
      <c r="E1747" s="1" t="str">
        <f>IFERROR(__xludf.DUMMYFUNCTION("DETECTLANGUAGE(C1747)"),"en")</f>
        <v>en</v>
      </c>
    </row>
    <row r="1748">
      <c r="A1748" s="2">
        <v>44248.48402777778</v>
      </c>
      <c r="B1748" s="1" t="s">
        <v>135</v>
      </c>
      <c r="C1748" s="1" t="s">
        <v>558</v>
      </c>
      <c r="D1748" s="1">
        <v>213474.0</v>
      </c>
      <c r="E1748" s="1" t="str">
        <f>IFERROR(__xludf.DUMMYFUNCTION("DETECTLANGUAGE(C1748)"),"en")</f>
        <v>en</v>
      </c>
    </row>
    <row r="1749">
      <c r="A1749" s="2">
        <v>44248.48611111111</v>
      </c>
      <c r="B1749" s="1" t="s">
        <v>1099</v>
      </c>
      <c r="C1749" s="1" t="s">
        <v>1100</v>
      </c>
      <c r="D1749" s="1">
        <v>219718.0</v>
      </c>
      <c r="E1749" s="1" t="str">
        <f>IFERROR(__xludf.DUMMYFUNCTION("DETECTLANGUAGE(C1749)"),"en")</f>
        <v>en</v>
      </c>
    </row>
    <row r="1750">
      <c r="A1750" s="2">
        <v>44248.48611111111</v>
      </c>
      <c r="B1750" s="1" t="s">
        <v>1101</v>
      </c>
      <c r="C1750" s="1" t="s">
        <v>1102</v>
      </c>
      <c r="D1750" s="1">
        <v>1052.0</v>
      </c>
      <c r="E1750" s="1" t="str">
        <f>IFERROR(__xludf.DUMMYFUNCTION("DETECTLANGUAGE(C1750)"),"en")</f>
        <v>en</v>
      </c>
    </row>
    <row r="1751">
      <c r="A1751" s="2">
        <v>44248.48819444444</v>
      </c>
      <c r="B1751" s="1" t="s">
        <v>78</v>
      </c>
      <c r="C1751" s="1" t="s">
        <v>1103</v>
      </c>
      <c r="D1751" s="1">
        <v>177026.0</v>
      </c>
      <c r="E1751" s="1" t="str">
        <f>IFERROR(__xludf.DUMMYFUNCTION("DETECTLANGUAGE(C1751)"),"en")</f>
        <v>en</v>
      </c>
    </row>
    <row r="1752">
      <c r="A1752" s="2">
        <v>44248.49097222222</v>
      </c>
      <c r="B1752" s="1" t="s">
        <v>1028</v>
      </c>
      <c r="C1752" s="1" t="s">
        <v>1104</v>
      </c>
      <c r="D1752" s="1">
        <v>210236.0</v>
      </c>
      <c r="E1752" s="1" t="str">
        <f>IFERROR(__xludf.DUMMYFUNCTION("DETECTLANGUAGE(C1752)"),"en")</f>
        <v>en</v>
      </c>
    </row>
    <row r="1753">
      <c r="A1753" s="2">
        <v>44248.49236111111</v>
      </c>
      <c r="B1753" s="1" t="s">
        <v>240</v>
      </c>
      <c r="C1753" s="1" t="s">
        <v>562</v>
      </c>
      <c r="D1753" s="1">
        <v>152480.0</v>
      </c>
      <c r="E1753" s="1" t="str">
        <f>IFERROR(__xludf.DUMMYFUNCTION("DETECTLANGUAGE(C1753)"),"en")</f>
        <v>en</v>
      </c>
    </row>
    <row r="1754">
      <c r="A1754" s="2">
        <v>44248.49236111111</v>
      </c>
      <c r="B1754" s="1" t="s">
        <v>633</v>
      </c>
      <c r="C1754" s="1" t="s">
        <v>634</v>
      </c>
      <c r="D1754" s="1">
        <v>3372.0</v>
      </c>
      <c r="E1754" s="1" t="str">
        <f>IFERROR(__xludf.DUMMYFUNCTION("DETECTLANGUAGE(C1754)"),"en")</f>
        <v>en</v>
      </c>
    </row>
    <row r="1755">
      <c r="A1755" s="2">
        <v>44248.49513888889</v>
      </c>
      <c r="B1755" s="1" t="s">
        <v>78</v>
      </c>
      <c r="C1755" s="1" t="s">
        <v>1105</v>
      </c>
      <c r="D1755" s="1">
        <v>228106.0</v>
      </c>
      <c r="E1755" s="1" t="str">
        <f>IFERROR(__xludf.DUMMYFUNCTION("DETECTLANGUAGE(C1755)"),"en")</f>
        <v>en</v>
      </c>
    </row>
    <row r="1756">
      <c r="A1756" s="2">
        <v>44248.49722222222</v>
      </c>
      <c r="B1756" s="1" t="s">
        <v>553</v>
      </c>
      <c r="C1756" s="1" t="s">
        <v>554</v>
      </c>
      <c r="D1756" s="1">
        <v>167915.0</v>
      </c>
      <c r="E1756" s="1" t="str">
        <f>IFERROR(__xludf.DUMMYFUNCTION("DETECTLANGUAGE(C1756)"),"en")</f>
        <v>en</v>
      </c>
    </row>
    <row r="1757">
      <c r="A1757" s="2">
        <v>44248.49722222222</v>
      </c>
      <c r="B1757" s="1" t="s">
        <v>305</v>
      </c>
      <c r="C1757" s="1" t="s">
        <v>465</v>
      </c>
      <c r="D1757" s="1">
        <v>23.0</v>
      </c>
      <c r="E1757" s="1" t="str">
        <f>IFERROR(__xludf.DUMMYFUNCTION("DETECTLANGUAGE(C1757)"),"en")</f>
        <v>en</v>
      </c>
    </row>
    <row r="1758">
      <c r="A1758" s="2">
        <v>44248.49722222222</v>
      </c>
      <c r="B1758" s="1" t="s">
        <v>263</v>
      </c>
      <c r="C1758" s="1" t="s">
        <v>527</v>
      </c>
      <c r="D1758" s="1">
        <v>23730.0</v>
      </c>
      <c r="E1758" s="1" t="str">
        <f>IFERROR(__xludf.DUMMYFUNCTION("DETECTLANGUAGE(C1758)"),"en")</f>
        <v>en</v>
      </c>
    </row>
    <row r="1759">
      <c r="A1759" s="2">
        <v>44248.49791666667</v>
      </c>
      <c r="B1759" s="1" t="s">
        <v>1106</v>
      </c>
      <c r="C1759" s="1" t="s">
        <v>1107</v>
      </c>
      <c r="D1759" s="1">
        <v>248.0</v>
      </c>
      <c r="E1759" s="1" t="str">
        <f>IFERROR(__xludf.DUMMYFUNCTION("DETECTLANGUAGE(C1759)"),"en")</f>
        <v>en</v>
      </c>
    </row>
    <row r="1760">
      <c r="A1760" s="2">
        <v>44248.5</v>
      </c>
      <c r="B1760" s="1" t="s">
        <v>199</v>
      </c>
      <c r="C1760" s="1" t="s">
        <v>1108</v>
      </c>
      <c r="D1760" s="1">
        <v>205680.0</v>
      </c>
      <c r="E1760" s="1" t="str">
        <f>IFERROR(__xludf.DUMMYFUNCTION("DETECTLANGUAGE(C1760)"),"en")</f>
        <v>en</v>
      </c>
    </row>
    <row r="1761">
      <c r="A1761" s="2">
        <v>44248.50208333333</v>
      </c>
      <c r="B1761" s="1" t="s">
        <v>102</v>
      </c>
      <c r="C1761" s="1" t="s">
        <v>395</v>
      </c>
      <c r="D1761" s="1">
        <v>197436.0</v>
      </c>
      <c r="E1761" s="1" t="str">
        <f>IFERROR(__xludf.DUMMYFUNCTION("DETECTLANGUAGE(C1761)"),"en")</f>
        <v>en</v>
      </c>
    </row>
    <row r="1762">
      <c r="A1762" s="2">
        <v>44248.50486111111</v>
      </c>
      <c r="B1762" s="1" t="s">
        <v>199</v>
      </c>
      <c r="C1762" s="1" t="s">
        <v>1109</v>
      </c>
      <c r="D1762" s="1">
        <v>212866.0</v>
      </c>
      <c r="E1762" s="1" t="str">
        <f>IFERROR(__xludf.DUMMYFUNCTION("DETECTLANGUAGE(C1762)"),"en")</f>
        <v>en</v>
      </c>
    </row>
    <row r="1763">
      <c r="A1763" s="2">
        <v>44248.50902777778</v>
      </c>
      <c r="B1763" s="1" t="s">
        <v>188</v>
      </c>
      <c r="C1763" s="1" t="s">
        <v>1110</v>
      </c>
      <c r="D1763" s="1">
        <v>355960.0</v>
      </c>
      <c r="E1763" s="1" t="str">
        <f>IFERROR(__xludf.DUMMYFUNCTION("DETECTLANGUAGE(C1763)"),"en")</f>
        <v>en</v>
      </c>
    </row>
    <row r="1764">
      <c r="A1764" s="2">
        <v>44248.51111111111</v>
      </c>
      <c r="B1764" s="1" t="s">
        <v>96</v>
      </c>
      <c r="C1764" s="1" t="s">
        <v>1111</v>
      </c>
      <c r="D1764" s="1">
        <v>185400.0</v>
      </c>
      <c r="E1764" s="1" t="str">
        <f>IFERROR(__xludf.DUMMYFUNCTION("DETECTLANGUAGE(C1764)"),"en")</f>
        <v>en</v>
      </c>
    </row>
    <row r="1765">
      <c r="A1765" s="2">
        <v>44248.51388888889</v>
      </c>
      <c r="B1765" s="1" t="s">
        <v>188</v>
      </c>
      <c r="C1765" s="1" t="s">
        <v>820</v>
      </c>
      <c r="D1765" s="1">
        <v>228373.0</v>
      </c>
      <c r="E1765" s="1" t="str">
        <f>IFERROR(__xludf.DUMMYFUNCTION("DETECTLANGUAGE(C1765)"),"en")</f>
        <v>en</v>
      </c>
    </row>
    <row r="1766">
      <c r="A1766" s="2">
        <v>44248.51597222222</v>
      </c>
      <c r="B1766" s="1" t="s">
        <v>100</v>
      </c>
      <c r="C1766" s="1" t="s">
        <v>101</v>
      </c>
      <c r="D1766" s="1">
        <v>208000.0</v>
      </c>
      <c r="E1766" s="1" t="str">
        <f>IFERROR(__xludf.DUMMYFUNCTION("DETECTLANGUAGE(C1766)"),"en")</f>
        <v>en</v>
      </c>
    </row>
    <row r="1767">
      <c r="A1767" s="2">
        <v>44248.51666666667</v>
      </c>
      <c r="B1767" s="1" t="s">
        <v>568</v>
      </c>
      <c r="C1767" s="1" t="s">
        <v>569</v>
      </c>
      <c r="D1767" s="1">
        <v>22143.0</v>
      </c>
      <c r="E1767" s="1" t="str">
        <f>IFERROR(__xludf.DUMMYFUNCTION("DETECTLANGUAGE(C1767)"),"en")</f>
        <v>en</v>
      </c>
    </row>
    <row r="1768">
      <c r="A1768" s="2">
        <v>44248.71944444445</v>
      </c>
      <c r="B1768" s="1" t="s">
        <v>301</v>
      </c>
      <c r="C1768" s="1" t="s">
        <v>466</v>
      </c>
      <c r="D1768" s="1">
        <v>30.0</v>
      </c>
      <c r="E1768" s="1" t="str">
        <f>IFERROR(__xludf.DUMMYFUNCTION("DETECTLANGUAGE(C1768)"),"en")</f>
        <v>en</v>
      </c>
    </row>
    <row r="1769">
      <c r="A1769" s="2">
        <v>44248.71944444445</v>
      </c>
      <c r="B1769" s="1" t="s">
        <v>1112</v>
      </c>
      <c r="C1769" s="1" t="s">
        <v>1113</v>
      </c>
      <c r="D1769" s="1">
        <v>48.0</v>
      </c>
      <c r="E1769" s="1" t="str">
        <f>IFERROR(__xludf.DUMMYFUNCTION("DETECTLANGUAGE(C1769)"),"en")</f>
        <v>en</v>
      </c>
    </row>
    <row r="1770">
      <c r="A1770" s="2">
        <v>44248.71944444445</v>
      </c>
      <c r="B1770" s="1" t="s">
        <v>228</v>
      </c>
      <c r="C1770" s="1" t="s">
        <v>229</v>
      </c>
      <c r="D1770" s="1">
        <v>0.0</v>
      </c>
      <c r="E1770" s="1" t="str">
        <f>IFERROR(__xludf.DUMMYFUNCTION("DETECTLANGUAGE(C1770)"),"hi")</f>
        <v>hi</v>
      </c>
    </row>
    <row r="1771">
      <c r="A1771" s="2">
        <v>44248.71944444445</v>
      </c>
      <c r="B1771" s="1" t="s">
        <v>188</v>
      </c>
      <c r="C1771" s="1" t="s">
        <v>1114</v>
      </c>
      <c r="D1771" s="1">
        <v>0.0</v>
      </c>
      <c r="E1771" s="1" t="str">
        <f>IFERROR(__xludf.DUMMYFUNCTION("DETECTLANGUAGE(C1771)"),"en")</f>
        <v>en</v>
      </c>
    </row>
    <row r="1772">
      <c r="A1772" s="2">
        <v>44248.71944444445</v>
      </c>
      <c r="B1772" s="1" t="s">
        <v>96</v>
      </c>
      <c r="C1772" s="1" t="s">
        <v>1115</v>
      </c>
      <c r="D1772" s="1">
        <v>51.0</v>
      </c>
      <c r="E1772" s="1" t="str">
        <f>IFERROR(__xludf.DUMMYFUNCTION("DETECTLANGUAGE(C1772)"),"en")</f>
        <v>en</v>
      </c>
    </row>
    <row r="1773">
      <c r="A1773" s="2">
        <v>44248.71944444445</v>
      </c>
      <c r="B1773" s="1" t="s">
        <v>1116</v>
      </c>
      <c r="C1773" s="1" t="s">
        <v>1117</v>
      </c>
      <c r="D1773" s="1">
        <v>0.0</v>
      </c>
      <c r="E1773" s="1" t="str">
        <f>IFERROR(__xludf.DUMMYFUNCTION("DETECTLANGUAGE(C1773)"),"en")</f>
        <v>en</v>
      </c>
    </row>
    <row r="1774">
      <c r="A1774" s="2">
        <v>44248.71944444445</v>
      </c>
      <c r="B1774" s="1" t="s">
        <v>1118</v>
      </c>
      <c r="C1774" s="1" t="s">
        <v>1119</v>
      </c>
      <c r="D1774" s="1">
        <v>0.0</v>
      </c>
      <c r="E1774" s="1" t="str">
        <f>IFERROR(__xludf.DUMMYFUNCTION("DETECTLANGUAGE(C1774)"),"en")</f>
        <v>en</v>
      </c>
    </row>
    <row r="1775">
      <c r="A1775" s="2">
        <v>44248.72152777778</v>
      </c>
      <c r="B1775" s="1" t="s">
        <v>240</v>
      </c>
      <c r="C1775" s="1" t="s">
        <v>1120</v>
      </c>
      <c r="D1775" s="1">
        <v>164422.0</v>
      </c>
      <c r="E1775" s="1" t="str">
        <f>IFERROR(__xludf.DUMMYFUNCTION("DETECTLANGUAGE(C1775)"),"en")</f>
        <v>en</v>
      </c>
    </row>
    <row r="1776">
      <c r="A1776" s="2">
        <v>44248.72430555556</v>
      </c>
      <c r="B1776" s="1" t="s">
        <v>188</v>
      </c>
      <c r="C1776" s="1" t="s">
        <v>576</v>
      </c>
      <c r="D1776" s="1">
        <v>231360.0</v>
      </c>
      <c r="E1776" s="1" t="str">
        <f>IFERROR(__xludf.DUMMYFUNCTION("DETECTLANGUAGE(C1776)"),"en")</f>
        <v>en</v>
      </c>
    </row>
    <row r="1777">
      <c r="A1777" s="2">
        <v>44248.72638888889</v>
      </c>
      <c r="B1777" s="1" t="s">
        <v>909</v>
      </c>
      <c r="C1777" s="1" t="s">
        <v>910</v>
      </c>
      <c r="D1777" s="1">
        <v>170356.0</v>
      </c>
      <c r="E1777" s="1" t="str">
        <f>IFERROR(__xludf.DUMMYFUNCTION("DETECTLANGUAGE(C1777)"),"pt")</f>
        <v>pt</v>
      </c>
    </row>
    <row r="1778">
      <c r="A1778" s="2">
        <v>44248.756944444445</v>
      </c>
      <c r="B1778" s="1" t="s">
        <v>1121</v>
      </c>
      <c r="C1778" s="1" t="s">
        <v>1122</v>
      </c>
      <c r="D1778" s="1">
        <v>97.0</v>
      </c>
      <c r="E1778" s="1" t="str">
        <f>IFERROR(__xludf.DUMMYFUNCTION("DETECTLANGUAGE(C1778)"),"en")</f>
        <v>en</v>
      </c>
    </row>
    <row r="1779">
      <c r="A1779" s="2">
        <v>44248.75902777778</v>
      </c>
      <c r="B1779" s="1" t="s">
        <v>909</v>
      </c>
      <c r="C1779" s="1" t="s">
        <v>910</v>
      </c>
      <c r="D1779" s="1">
        <v>104722.0</v>
      </c>
      <c r="E1779" s="1" t="str">
        <f>IFERROR(__xludf.DUMMYFUNCTION("DETECTLANGUAGE(C1779)"),"pt")</f>
        <v>pt</v>
      </c>
    </row>
    <row r="1780">
      <c r="A1780" s="2">
        <v>44249.23541666667</v>
      </c>
      <c r="B1780" s="1" t="s">
        <v>1123</v>
      </c>
      <c r="C1780" s="1" t="s">
        <v>1124</v>
      </c>
      <c r="D1780" s="1">
        <v>6608.0</v>
      </c>
      <c r="E1780" s="1" t="str">
        <f>IFERROR(__xludf.DUMMYFUNCTION("DETECTLANGUAGE(C1780)"),"es")</f>
        <v>es</v>
      </c>
    </row>
    <row r="1781">
      <c r="A1781" s="2">
        <v>44249.23541666667</v>
      </c>
      <c r="B1781" s="1" t="s">
        <v>1125</v>
      </c>
      <c r="C1781" s="1" t="s">
        <v>1126</v>
      </c>
      <c r="D1781" s="1">
        <v>10022.0</v>
      </c>
      <c r="E1781" s="1" t="str">
        <f>IFERROR(__xludf.DUMMYFUNCTION("DETECTLANGUAGE(C1781)"),"es")</f>
        <v>es</v>
      </c>
    </row>
    <row r="1782">
      <c r="A1782" s="2">
        <v>44249.27291666667</v>
      </c>
      <c r="B1782" s="1" t="s">
        <v>371</v>
      </c>
      <c r="C1782" s="1" t="s">
        <v>1127</v>
      </c>
      <c r="D1782" s="1">
        <v>8110.0</v>
      </c>
      <c r="E1782" s="1" t="str">
        <f>IFERROR(__xludf.DUMMYFUNCTION("DETECTLANGUAGE(C1782)"),"en")</f>
        <v>en</v>
      </c>
    </row>
    <row r="1783">
      <c r="A1783" s="2">
        <v>44249.27916666667</v>
      </c>
      <c r="B1783" s="1" t="s">
        <v>232</v>
      </c>
      <c r="C1783" s="1" t="s">
        <v>233</v>
      </c>
      <c r="D1783" s="1">
        <v>119460.0</v>
      </c>
      <c r="E1783" s="1" t="str">
        <f>IFERROR(__xludf.DUMMYFUNCTION("DETECTLANGUAGE(C1783)"),"en")</f>
        <v>en</v>
      </c>
    </row>
    <row r="1784">
      <c r="A1784" s="2">
        <v>44249.490277777775</v>
      </c>
      <c r="B1784" s="1" t="s">
        <v>1128</v>
      </c>
      <c r="C1784" s="1" t="s">
        <v>1129</v>
      </c>
      <c r="D1784" s="1">
        <v>115320.0</v>
      </c>
      <c r="E1784" s="1" t="str">
        <f>IFERROR(__xludf.DUMMYFUNCTION("DETECTLANGUAGE(C1784)"),"es")</f>
        <v>es</v>
      </c>
    </row>
    <row r="1785">
      <c r="A1785" s="2">
        <v>44249.49166666667</v>
      </c>
      <c r="B1785" s="1" t="s">
        <v>1123</v>
      </c>
      <c r="C1785" s="1" t="s">
        <v>1124</v>
      </c>
      <c r="D1785" s="1">
        <v>154000.0</v>
      </c>
      <c r="E1785" s="1" t="str">
        <f>IFERROR(__xludf.DUMMYFUNCTION("DETECTLANGUAGE(C1785)"),"es")</f>
        <v>es</v>
      </c>
    </row>
    <row r="1786">
      <c r="A1786" s="2">
        <v>44249.493055555555</v>
      </c>
      <c r="B1786" s="1" t="s">
        <v>1128</v>
      </c>
      <c r="C1786" s="1" t="s">
        <v>1130</v>
      </c>
      <c r="D1786" s="1">
        <v>95660.0</v>
      </c>
      <c r="E1786" s="1" t="str">
        <f>IFERROR(__xludf.DUMMYFUNCTION("DETECTLANGUAGE(C1786)"),"es")</f>
        <v>es</v>
      </c>
    </row>
    <row r="1787">
      <c r="A1787" s="2">
        <v>44249.49375</v>
      </c>
      <c r="B1787" s="1" t="s">
        <v>1131</v>
      </c>
      <c r="C1787" s="1" t="s">
        <v>1132</v>
      </c>
      <c r="D1787" s="1">
        <v>28729.0</v>
      </c>
      <c r="E1787" s="1" t="str">
        <f>IFERROR(__xludf.DUMMYFUNCTION("DETECTLANGUAGE(C1787)"),"en")</f>
        <v>en</v>
      </c>
    </row>
    <row r="1788">
      <c r="A1788" s="2">
        <v>44249.49513888889</v>
      </c>
      <c r="B1788" s="1" t="s">
        <v>1133</v>
      </c>
      <c r="C1788" s="1" t="s">
        <v>1134</v>
      </c>
      <c r="D1788" s="1">
        <v>63708.0</v>
      </c>
      <c r="E1788" s="1" t="str">
        <f>IFERROR(__xludf.DUMMYFUNCTION("DETECTLANGUAGE(C1788)"),"en")</f>
        <v>en</v>
      </c>
    </row>
    <row r="1789">
      <c r="A1789" s="2">
        <v>44249.495833333334</v>
      </c>
      <c r="B1789" s="1" t="s">
        <v>1135</v>
      </c>
      <c r="C1789" s="1" t="s">
        <v>1136</v>
      </c>
      <c r="D1789" s="1">
        <v>14872.0</v>
      </c>
      <c r="E1789" s="1" t="str">
        <f>IFERROR(__xludf.DUMMYFUNCTION("DETECTLANGUAGE(C1789)"),"en")</f>
        <v>en</v>
      </c>
    </row>
    <row r="1790">
      <c r="A1790" s="2">
        <v>44249.495833333334</v>
      </c>
      <c r="B1790" s="1" t="s">
        <v>1133</v>
      </c>
      <c r="C1790" s="1" t="s">
        <v>1134</v>
      </c>
      <c r="D1790" s="1">
        <v>32100.0</v>
      </c>
      <c r="E1790" s="1" t="str">
        <f>IFERROR(__xludf.DUMMYFUNCTION("DETECTLANGUAGE(C1790)"),"en")</f>
        <v>en</v>
      </c>
    </row>
    <row r="1791">
      <c r="A1791" s="2">
        <v>44249.65555555555</v>
      </c>
      <c r="B1791" s="1" t="s">
        <v>1133</v>
      </c>
      <c r="C1791" s="1" t="s">
        <v>1134</v>
      </c>
      <c r="D1791" s="1">
        <v>217249.0</v>
      </c>
      <c r="E1791" s="1" t="str">
        <f>IFERROR(__xludf.DUMMYFUNCTION("DETECTLANGUAGE(C1791)"),"en")</f>
        <v>en</v>
      </c>
    </row>
    <row r="1792">
      <c r="A1792" s="2">
        <v>44249.65555555555</v>
      </c>
      <c r="B1792" s="1" t="s">
        <v>1137</v>
      </c>
      <c r="C1792" s="1" t="s">
        <v>1138</v>
      </c>
      <c r="D1792" s="1">
        <v>4603.0</v>
      </c>
      <c r="E1792" s="1" t="str">
        <f>IFERROR(__xludf.DUMMYFUNCTION("DETECTLANGUAGE(C1792)"),"en")</f>
        <v>en</v>
      </c>
    </row>
    <row r="1793">
      <c r="A1793" s="2">
        <v>44249.65902777778</v>
      </c>
      <c r="B1793" s="1" t="s">
        <v>1133</v>
      </c>
      <c r="C1793" s="1" t="s">
        <v>1134</v>
      </c>
      <c r="D1793" s="1">
        <v>253138.0</v>
      </c>
      <c r="E1793" s="1" t="str">
        <f>IFERROR(__xludf.DUMMYFUNCTION("DETECTLANGUAGE(C1793)"),"en")</f>
        <v>en</v>
      </c>
    </row>
    <row r="1794">
      <c r="A1794" s="2">
        <v>44249.66388888889</v>
      </c>
      <c r="B1794" s="1" t="s">
        <v>1137</v>
      </c>
      <c r="C1794" s="1" t="s">
        <v>1138</v>
      </c>
      <c r="D1794" s="1">
        <v>436538.0</v>
      </c>
      <c r="E1794" s="1" t="str">
        <f>IFERROR(__xludf.DUMMYFUNCTION("DETECTLANGUAGE(C1794)"),"en")</f>
        <v>en</v>
      </c>
    </row>
    <row r="1795">
      <c r="A1795" s="2">
        <v>44249.675</v>
      </c>
      <c r="B1795" s="1" t="s">
        <v>1133</v>
      </c>
      <c r="C1795" s="1" t="s">
        <v>1134</v>
      </c>
      <c r="D1795" s="1">
        <v>26187.0</v>
      </c>
      <c r="E1795" s="1" t="str">
        <f>IFERROR(__xludf.DUMMYFUNCTION("DETECTLANGUAGE(C1795)"),"en")</f>
        <v>en</v>
      </c>
    </row>
    <row r="1796">
      <c r="A1796" s="2">
        <v>44249.739583333336</v>
      </c>
      <c r="B1796" s="1" t="s">
        <v>1133</v>
      </c>
      <c r="C1796" s="1" t="s">
        <v>1134</v>
      </c>
      <c r="D1796" s="1">
        <v>226966.0</v>
      </c>
      <c r="E1796" s="1" t="str">
        <f>IFERROR(__xludf.DUMMYFUNCTION("DETECTLANGUAGE(C1796)"),"en")</f>
        <v>en</v>
      </c>
    </row>
    <row r="1797">
      <c r="A1797" s="2">
        <v>44249.74236111111</v>
      </c>
      <c r="B1797" s="1" t="s">
        <v>1133</v>
      </c>
      <c r="C1797" s="1" t="s">
        <v>1134</v>
      </c>
      <c r="D1797" s="1">
        <v>253138.0</v>
      </c>
      <c r="E1797" s="1" t="str">
        <f>IFERROR(__xludf.DUMMYFUNCTION("DETECTLANGUAGE(C1797)"),"en")</f>
        <v>en</v>
      </c>
    </row>
    <row r="1798">
      <c r="A1798" s="2">
        <v>44249.74375</v>
      </c>
      <c r="B1798" s="1" t="s">
        <v>1133</v>
      </c>
      <c r="C1798" s="1" t="s">
        <v>1134</v>
      </c>
      <c r="D1798" s="1">
        <v>83945.0</v>
      </c>
      <c r="E1798" s="1" t="str">
        <f>IFERROR(__xludf.DUMMYFUNCTION("DETECTLANGUAGE(C1798)"),"en")</f>
        <v>en</v>
      </c>
    </row>
    <row r="1799">
      <c r="A1799" s="2">
        <v>44250.33194444444</v>
      </c>
      <c r="B1799" s="1" t="s">
        <v>1133</v>
      </c>
      <c r="C1799" s="1" t="s">
        <v>1134</v>
      </c>
      <c r="D1799" s="1">
        <v>230782.0</v>
      </c>
      <c r="E1799" s="1" t="str">
        <f>IFERROR(__xludf.DUMMYFUNCTION("DETECTLANGUAGE(C1799)"),"en")</f>
        <v>en</v>
      </c>
    </row>
    <row r="1800">
      <c r="A1800" s="2">
        <v>44250.33472222222</v>
      </c>
      <c r="B1800" s="1" t="s">
        <v>1133</v>
      </c>
      <c r="C1800" s="1" t="s">
        <v>1134</v>
      </c>
      <c r="D1800" s="1">
        <v>253138.0</v>
      </c>
      <c r="E1800" s="1" t="str">
        <f>IFERROR(__xludf.DUMMYFUNCTION("DETECTLANGUAGE(C1800)"),"en")</f>
        <v>en</v>
      </c>
    </row>
    <row r="1801">
      <c r="A1801" s="2">
        <v>44250.33541666667</v>
      </c>
      <c r="B1801" s="1" t="s">
        <v>1139</v>
      </c>
      <c r="C1801" s="1" t="s">
        <v>1140</v>
      </c>
      <c r="D1801" s="1">
        <v>50148.0</v>
      </c>
      <c r="E1801" s="1" t="str">
        <f>IFERROR(__xludf.DUMMYFUNCTION("DETECTLANGUAGE(C1801)"),"en")</f>
        <v>en</v>
      </c>
    </row>
    <row r="1802">
      <c r="A1802" s="2">
        <v>44250.33888888889</v>
      </c>
      <c r="B1802" s="1" t="s">
        <v>1139</v>
      </c>
      <c r="C1802" s="1" t="s">
        <v>1140</v>
      </c>
      <c r="D1802" s="1">
        <v>248930.0</v>
      </c>
      <c r="E1802" s="1" t="str">
        <f>IFERROR(__xludf.DUMMYFUNCTION("DETECTLANGUAGE(C1802)"),"en")</f>
        <v>en</v>
      </c>
    </row>
    <row r="1803">
      <c r="A1803" s="2">
        <v>44250.34444444445</v>
      </c>
      <c r="B1803" s="1" t="s">
        <v>1141</v>
      </c>
      <c r="C1803" s="1" t="s">
        <v>1142</v>
      </c>
      <c r="D1803" s="1">
        <v>403202.0</v>
      </c>
      <c r="E1803" s="1" t="str">
        <f>IFERROR(__xludf.DUMMYFUNCTION("DETECTLANGUAGE(C1803)"),"en")</f>
        <v>en</v>
      </c>
    </row>
    <row r="1804">
      <c r="A1804" s="2">
        <v>44250.34652777778</v>
      </c>
      <c r="B1804" s="1" t="s">
        <v>1143</v>
      </c>
      <c r="C1804" s="1" t="s">
        <v>1144</v>
      </c>
      <c r="D1804" s="1">
        <v>2340.0</v>
      </c>
      <c r="E1804" s="1" t="str">
        <f>IFERROR(__xludf.DUMMYFUNCTION("DETECTLANGUAGE(C1804)"),"en")</f>
        <v>en</v>
      </c>
    </row>
    <row r="1805">
      <c r="A1805" s="2">
        <v>44250.34652777778</v>
      </c>
      <c r="B1805" s="1" t="s">
        <v>1143</v>
      </c>
      <c r="C1805" s="1" t="s">
        <v>1144</v>
      </c>
      <c r="D1805" s="1">
        <v>14260.0</v>
      </c>
      <c r="E1805" s="1" t="str">
        <f>IFERROR(__xludf.DUMMYFUNCTION("DETECTLANGUAGE(C1805)"),"en")</f>
        <v>en</v>
      </c>
    </row>
    <row r="1806">
      <c r="A1806" s="2">
        <v>44250.34652777778</v>
      </c>
      <c r="B1806" s="1" t="s">
        <v>1145</v>
      </c>
      <c r="C1806" s="1" t="s">
        <v>1146</v>
      </c>
      <c r="D1806" s="1">
        <v>2540.0</v>
      </c>
      <c r="E1806" s="1" t="str">
        <f>IFERROR(__xludf.DUMMYFUNCTION("DETECTLANGUAGE(C1806)"),"pt")</f>
        <v>pt</v>
      </c>
    </row>
    <row r="1807">
      <c r="A1807" s="2">
        <v>44250.34652777778</v>
      </c>
      <c r="B1807" s="1" t="s">
        <v>1147</v>
      </c>
      <c r="C1807" s="1" t="s">
        <v>1148</v>
      </c>
      <c r="D1807" s="1">
        <v>113090.0</v>
      </c>
      <c r="E1807" s="1" t="str">
        <f>IFERROR(__xludf.DUMMYFUNCTION("DETECTLANGUAGE(C1807)"),"en")</f>
        <v>en</v>
      </c>
    </row>
    <row r="1808">
      <c r="A1808" s="2">
        <v>44250.34652777778</v>
      </c>
      <c r="B1808" s="1" t="s">
        <v>1149</v>
      </c>
      <c r="C1808" s="1" t="s">
        <v>1150</v>
      </c>
      <c r="D1808" s="1">
        <v>4340.0</v>
      </c>
      <c r="E1808" s="1" t="str">
        <f>IFERROR(__xludf.DUMMYFUNCTION("DETECTLANGUAGE(C1808)"),"en")</f>
        <v>en</v>
      </c>
    </row>
    <row r="1809">
      <c r="A1809" s="2">
        <v>44250.47986111111</v>
      </c>
      <c r="B1809" s="1" t="s">
        <v>1139</v>
      </c>
      <c r="C1809" s="1" t="s">
        <v>1140</v>
      </c>
      <c r="D1809" s="1">
        <v>251751.0</v>
      </c>
      <c r="E1809" s="1" t="str">
        <f>IFERROR(__xludf.DUMMYFUNCTION("DETECTLANGUAGE(C1809)"),"en")</f>
        <v>en</v>
      </c>
    </row>
    <row r="1810">
      <c r="A1810" s="2">
        <v>44250.48541666667</v>
      </c>
      <c r="B1810" s="1" t="s">
        <v>1141</v>
      </c>
      <c r="C1810" s="1" t="s">
        <v>1142</v>
      </c>
      <c r="D1810" s="1">
        <v>471229.0</v>
      </c>
      <c r="E1810" s="1" t="str">
        <f>IFERROR(__xludf.DUMMYFUNCTION("DETECTLANGUAGE(C1810)"),"en")</f>
        <v>en</v>
      </c>
    </row>
    <row r="1811">
      <c r="A1811" s="2">
        <v>44250.489583333336</v>
      </c>
      <c r="B1811" s="1" t="s">
        <v>1147</v>
      </c>
      <c r="C1811" s="1" t="s">
        <v>1148</v>
      </c>
      <c r="D1811" s="1">
        <v>314479.0</v>
      </c>
      <c r="E1811" s="1" t="str">
        <f>IFERROR(__xludf.DUMMYFUNCTION("DETECTLANGUAGE(C1811)"),"en")</f>
        <v>en</v>
      </c>
    </row>
    <row r="1812">
      <c r="A1812" s="2">
        <v>44250.49375</v>
      </c>
      <c r="B1812" s="1" t="s">
        <v>1149</v>
      </c>
      <c r="C1812" s="1" t="s">
        <v>1150</v>
      </c>
      <c r="D1812" s="1">
        <v>253381.0</v>
      </c>
      <c r="E1812" s="1" t="str">
        <f>IFERROR(__xludf.DUMMYFUNCTION("DETECTLANGUAGE(C1812)"),"en")</f>
        <v>en</v>
      </c>
    </row>
    <row r="1813">
      <c r="A1813" s="2">
        <v>44250.57152777778</v>
      </c>
      <c r="B1813" s="1" t="s">
        <v>1143</v>
      </c>
      <c r="C1813" s="1" t="s">
        <v>1144</v>
      </c>
      <c r="D1813" s="1">
        <v>0.0</v>
      </c>
      <c r="E1813" s="1" t="str">
        <f>IFERROR(__xludf.DUMMYFUNCTION("DETECTLANGUAGE(C1813)"),"en")</f>
        <v>en</v>
      </c>
    </row>
    <row r="1814">
      <c r="A1814" s="2">
        <v>44250.57152777778</v>
      </c>
      <c r="B1814" s="1" t="s">
        <v>1145</v>
      </c>
      <c r="C1814" s="1" t="s">
        <v>1146</v>
      </c>
      <c r="D1814" s="1">
        <v>23.0</v>
      </c>
      <c r="E1814" s="1" t="str">
        <f>IFERROR(__xludf.DUMMYFUNCTION("DETECTLANGUAGE(C1814)"),"pt")</f>
        <v>pt</v>
      </c>
    </row>
    <row r="1815">
      <c r="A1815" s="2">
        <v>44250.57152777778</v>
      </c>
      <c r="B1815" s="1" t="s">
        <v>1151</v>
      </c>
      <c r="C1815" s="1" t="s">
        <v>1152</v>
      </c>
      <c r="D1815" s="1">
        <v>1131.0</v>
      </c>
      <c r="E1815" s="1" t="str">
        <f>IFERROR(__xludf.DUMMYFUNCTION("DETECTLANGUAGE(C1815)"),"en")</f>
        <v>en</v>
      </c>
    </row>
    <row r="1816">
      <c r="A1816" s="2">
        <v>44250.57152777778</v>
      </c>
      <c r="B1816" s="1" t="s">
        <v>1149</v>
      </c>
      <c r="C1816" s="1" t="s">
        <v>1150</v>
      </c>
      <c r="D1816" s="1">
        <v>3330.0</v>
      </c>
      <c r="E1816" s="1" t="str">
        <f>IFERROR(__xludf.DUMMYFUNCTION("DETECTLANGUAGE(C1816)"),"en")</f>
        <v>en</v>
      </c>
    </row>
    <row r="1817">
      <c r="A1817" s="2">
        <v>44250.57847222222</v>
      </c>
      <c r="B1817" s="1" t="s">
        <v>1133</v>
      </c>
      <c r="C1817" s="1" t="s">
        <v>1134</v>
      </c>
      <c r="D1817" s="1">
        <v>559236.0</v>
      </c>
      <c r="E1817" s="1" t="str">
        <f>IFERROR(__xludf.DUMMYFUNCTION("DETECTLANGUAGE(C1817)"),"en")</f>
        <v>en</v>
      </c>
    </row>
    <row r="1818">
      <c r="A1818" s="2">
        <v>44250.58194444444</v>
      </c>
      <c r="B1818" s="1" t="s">
        <v>1133</v>
      </c>
      <c r="C1818" s="1" t="s">
        <v>1134</v>
      </c>
      <c r="D1818" s="1">
        <v>4873.0</v>
      </c>
      <c r="E1818" s="1" t="str">
        <f>IFERROR(__xludf.DUMMYFUNCTION("DETECTLANGUAGE(C1818)"),"en")</f>
        <v>en</v>
      </c>
    </row>
    <row r="1819">
      <c r="A1819" s="2">
        <v>44250.58472222222</v>
      </c>
      <c r="B1819" s="1" t="s">
        <v>118</v>
      </c>
      <c r="C1819" s="1" t="s">
        <v>119</v>
      </c>
      <c r="D1819" s="1">
        <v>185094.0</v>
      </c>
      <c r="E1819" s="1" t="str">
        <f>IFERROR(__xludf.DUMMYFUNCTION("DETECTLANGUAGE(C1819)"),"en")</f>
        <v>en</v>
      </c>
    </row>
    <row r="1820">
      <c r="A1820" s="2">
        <v>44250.586805555555</v>
      </c>
      <c r="B1820" s="1" t="s">
        <v>1133</v>
      </c>
      <c r="C1820" s="1" t="s">
        <v>1134</v>
      </c>
      <c r="D1820" s="1">
        <v>169617.0</v>
      </c>
      <c r="E1820" s="1" t="str">
        <f>IFERROR(__xludf.DUMMYFUNCTION("DETECTLANGUAGE(C1820)"),"en")</f>
        <v>en</v>
      </c>
    </row>
    <row r="1821">
      <c r="A1821" s="2">
        <v>44250.589583333334</v>
      </c>
      <c r="B1821" s="1" t="s">
        <v>550</v>
      </c>
      <c r="C1821" s="1" t="s">
        <v>551</v>
      </c>
      <c r="D1821" s="1">
        <v>242068.0</v>
      </c>
      <c r="E1821" s="1" t="str">
        <f>IFERROR(__xludf.DUMMYFUNCTION("DETECTLANGUAGE(C1821)"),"en")</f>
        <v>en</v>
      </c>
    </row>
    <row r="1822">
      <c r="A1822" s="2">
        <v>44250.589583333334</v>
      </c>
      <c r="B1822" s="1" t="s">
        <v>489</v>
      </c>
      <c r="C1822" s="1" t="s">
        <v>490</v>
      </c>
      <c r="D1822" s="1">
        <v>11794.0</v>
      </c>
      <c r="E1822" s="1" t="str">
        <f>IFERROR(__xludf.DUMMYFUNCTION("DETECTLANGUAGE(C1822)"),"en")</f>
        <v>en</v>
      </c>
    </row>
    <row r="1823">
      <c r="A1823" s="2">
        <v>44250.59097222222</v>
      </c>
      <c r="B1823" s="1" t="s">
        <v>143</v>
      </c>
      <c r="C1823" s="1" t="s">
        <v>144</v>
      </c>
      <c r="D1823" s="1">
        <v>120601.0</v>
      </c>
      <c r="E1823" s="1" t="str">
        <f>IFERROR(__xludf.DUMMYFUNCTION("DETECTLANGUAGE(C1823)"),"en")</f>
        <v>en</v>
      </c>
    </row>
    <row r="1824">
      <c r="A1824" s="2">
        <v>44250.60138888889</v>
      </c>
      <c r="B1824" s="1" t="s">
        <v>143</v>
      </c>
      <c r="C1824" s="1" t="s">
        <v>144</v>
      </c>
      <c r="D1824" s="1">
        <v>201019.0</v>
      </c>
      <c r="E1824" s="1" t="str">
        <f>IFERROR(__xludf.DUMMYFUNCTION("DETECTLANGUAGE(C1824)"),"en")</f>
        <v>en</v>
      </c>
    </row>
    <row r="1825">
      <c r="A1825" s="2">
        <v>44250.60208333333</v>
      </c>
      <c r="B1825" s="1" t="s">
        <v>102</v>
      </c>
      <c r="C1825" s="1" t="s">
        <v>137</v>
      </c>
      <c r="D1825" s="1">
        <v>4240.0</v>
      </c>
      <c r="E1825" s="1" t="str">
        <f>IFERROR(__xludf.DUMMYFUNCTION("DETECTLANGUAGE(C1825)"),"en")</f>
        <v>en</v>
      </c>
    </row>
    <row r="1826">
      <c r="A1826" s="2">
        <v>44250.60208333333</v>
      </c>
      <c r="B1826" s="1" t="s">
        <v>172</v>
      </c>
      <c r="C1826" s="1" t="s">
        <v>173</v>
      </c>
      <c r="D1826" s="1">
        <v>8714.0</v>
      </c>
      <c r="E1826" s="1" t="str">
        <f>IFERROR(__xludf.DUMMYFUNCTION("DETECTLANGUAGE(C1826)"),"en")</f>
        <v>en</v>
      </c>
    </row>
    <row r="1827">
      <c r="A1827" s="2">
        <v>44250.603472222225</v>
      </c>
      <c r="B1827" s="1" t="s">
        <v>149</v>
      </c>
      <c r="C1827" s="1" t="s">
        <v>296</v>
      </c>
      <c r="D1827" s="1">
        <v>157852.0</v>
      </c>
      <c r="E1827" s="1" t="str">
        <f>IFERROR(__xludf.DUMMYFUNCTION("DETECTLANGUAGE(C1827)"),"en")</f>
        <v>en</v>
      </c>
    </row>
    <row r="1828">
      <c r="A1828" s="2">
        <v>44250.60625</v>
      </c>
      <c r="B1828" s="1" t="s">
        <v>149</v>
      </c>
      <c r="C1828" s="1" t="s">
        <v>150</v>
      </c>
      <c r="D1828" s="1">
        <v>222680.0</v>
      </c>
      <c r="E1828" s="1" t="str">
        <f>IFERROR(__xludf.DUMMYFUNCTION("DETECTLANGUAGE(C1828)"),"en")</f>
        <v>en</v>
      </c>
    </row>
    <row r="1829">
      <c r="A1829" s="2">
        <v>44250.60833333333</v>
      </c>
      <c r="B1829" s="1" t="s">
        <v>149</v>
      </c>
      <c r="C1829" s="1" t="s">
        <v>297</v>
      </c>
      <c r="D1829" s="1">
        <v>195428.0</v>
      </c>
      <c r="E1829" s="1" t="str">
        <f>IFERROR(__xludf.DUMMYFUNCTION("DETECTLANGUAGE(C1829)"),"en")</f>
        <v>en</v>
      </c>
    </row>
    <row r="1830">
      <c r="A1830" s="2">
        <v>44250.60972222222</v>
      </c>
      <c r="B1830" s="1" t="s">
        <v>442</v>
      </c>
      <c r="C1830" s="1" t="s">
        <v>552</v>
      </c>
      <c r="D1830" s="1">
        <v>71535.0</v>
      </c>
      <c r="E1830" s="1" t="str">
        <f>IFERROR(__xludf.DUMMYFUNCTION("DETECTLANGUAGE(C1830)"),"en")</f>
        <v>en</v>
      </c>
    </row>
    <row r="1831">
      <c r="A1831" s="2">
        <v>44250.61319444444</v>
      </c>
      <c r="B1831" s="1" t="s">
        <v>174</v>
      </c>
      <c r="C1831" s="1" t="s">
        <v>175</v>
      </c>
      <c r="D1831" s="1">
        <v>310136.0</v>
      </c>
      <c r="E1831" s="1" t="str">
        <f>IFERROR(__xludf.DUMMYFUNCTION("DETECTLANGUAGE(C1831)"),"en")</f>
        <v>en</v>
      </c>
    </row>
    <row r="1832">
      <c r="A1832" s="2">
        <v>44250.61388888889</v>
      </c>
      <c r="B1832" s="1" t="s">
        <v>237</v>
      </c>
      <c r="C1832" s="1" t="s">
        <v>827</v>
      </c>
      <c r="D1832" s="1">
        <v>54845.0</v>
      </c>
      <c r="E1832" s="1" t="str">
        <f>IFERROR(__xludf.DUMMYFUNCTION("DETECTLANGUAGE(C1832)"),"en")</f>
        <v>en</v>
      </c>
    </row>
    <row r="1833">
      <c r="A1833" s="2">
        <v>44250.61388888889</v>
      </c>
      <c r="B1833" s="1" t="s">
        <v>181</v>
      </c>
      <c r="C1833" s="1" t="s">
        <v>182</v>
      </c>
      <c r="D1833" s="1">
        <v>5970.0</v>
      </c>
      <c r="E1833" s="1" t="str">
        <f>IFERROR(__xludf.DUMMYFUNCTION("DETECTLANGUAGE(C1833)"),"en")</f>
        <v>en</v>
      </c>
    </row>
    <row r="1834">
      <c r="A1834" s="2">
        <v>44250.61388888889</v>
      </c>
      <c r="B1834" s="1" t="s">
        <v>176</v>
      </c>
      <c r="C1834" s="1" t="s">
        <v>177</v>
      </c>
      <c r="D1834" s="1">
        <v>1943.0</v>
      </c>
      <c r="E1834" s="1" t="str">
        <f>IFERROR(__xludf.DUMMYFUNCTION("DETECTLANGUAGE(C1834)"),"en")</f>
        <v>en</v>
      </c>
    </row>
    <row r="1835">
      <c r="A1835" s="2">
        <v>44250.61597222222</v>
      </c>
      <c r="B1835" s="1" t="s">
        <v>135</v>
      </c>
      <c r="C1835" s="1" t="s">
        <v>373</v>
      </c>
      <c r="D1835" s="1">
        <v>18445.0</v>
      </c>
      <c r="E1835" s="1" t="str">
        <f>IFERROR(__xludf.DUMMYFUNCTION("DETECTLANGUAGE(C1835)"),"bg")</f>
        <v>bg</v>
      </c>
    </row>
    <row r="1836">
      <c r="A1836" s="2">
        <v>44250.61597222222</v>
      </c>
      <c r="B1836" s="1" t="s">
        <v>135</v>
      </c>
      <c r="C1836" s="1" t="s">
        <v>375</v>
      </c>
      <c r="D1836" s="1">
        <v>120.0</v>
      </c>
      <c r="E1836" s="1" t="str">
        <f>IFERROR(__xludf.DUMMYFUNCTION("DETECTLANGUAGE(C1836)"),"en")</f>
        <v>en</v>
      </c>
    </row>
    <row r="1837">
      <c r="A1837" s="2">
        <v>44250.61597222222</v>
      </c>
      <c r="B1837" s="1" t="s">
        <v>135</v>
      </c>
      <c r="C1837" s="1" t="s">
        <v>374</v>
      </c>
      <c r="D1837" s="1">
        <v>434.0</v>
      </c>
      <c r="E1837" s="1" t="str">
        <f>IFERROR(__xludf.DUMMYFUNCTION("DETECTLANGUAGE(C1837)"),"en")</f>
        <v>en</v>
      </c>
    </row>
    <row r="1838">
      <c r="A1838" s="2">
        <v>44250.61597222222</v>
      </c>
      <c r="B1838" s="1" t="s">
        <v>126</v>
      </c>
      <c r="C1838" s="1" t="s">
        <v>127</v>
      </c>
      <c r="D1838" s="1">
        <v>197142.0</v>
      </c>
      <c r="E1838" s="1" t="str">
        <f>IFERROR(__xludf.DUMMYFUNCTION("DETECTLANGUAGE(C1838)"),"en")</f>
        <v>en</v>
      </c>
    </row>
    <row r="1839">
      <c r="A1839" s="2">
        <v>44250.61597222222</v>
      </c>
      <c r="B1839" s="1" t="s">
        <v>135</v>
      </c>
      <c r="C1839" s="1" t="s">
        <v>183</v>
      </c>
      <c r="D1839" s="1">
        <v>206.0</v>
      </c>
      <c r="E1839" s="1" t="str">
        <f>IFERROR(__xludf.DUMMYFUNCTION("DETECTLANGUAGE(C1839)"),"en")</f>
        <v>en</v>
      </c>
    </row>
    <row r="1840">
      <c r="A1840" s="2">
        <v>44250.618055555555</v>
      </c>
      <c r="B1840" s="1" t="s">
        <v>135</v>
      </c>
      <c r="C1840" s="1" t="s">
        <v>270</v>
      </c>
      <c r="D1840" s="1">
        <v>165893.0</v>
      </c>
      <c r="E1840" s="1" t="str">
        <f>IFERROR(__xludf.DUMMYFUNCTION("DETECTLANGUAGE(C1840)"),"en")</f>
        <v>en</v>
      </c>
    </row>
    <row r="1841">
      <c r="A1841" s="2">
        <v>44250.620833333334</v>
      </c>
      <c r="B1841" s="1" t="s">
        <v>135</v>
      </c>
      <c r="C1841" s="1" t="s">
        <v>162</v>
      </c>
      <c r="D1841" s="1">
        <v>212040.0</v>
      </c>
      <c r="E1841" s="1" t="str">
        <f>IFERROR(__xludf.DUMMYFUNCTION("DETECTLANGUAGE(C1841)"),"en")</f>
        <v>en</v>
      </c>
    </row>
    <row r="1842">
      <c r="A1842" s="2">
        <v>44250.620833333334</v>
      </c>
      <c r="B1842" s="1" t="s">
        <v>135</v>
      </c>
      <c r="C1842" s="1" t="s">
        <v>377</v>
      </c>
      <c r="D1842" s="1">
        <v>5242.0</v>
      </c>
      <c r="E1842" s="1" t="str">
        <f>IFERROR(__xludf.DUMMYFUNCTION("DETECTLANGUAGE(C1842)"),"en")</f>
        <v>en</v>
      </c>
    </row>
    <row r="1843">
      <c r="A1843" s="2">
        <v>44250.62291666667</v>
      </c>
      <c r="B1843" s="1" t="s">
        <v>135</v>
      </c>
      <c r="C1843" s="1" t="s">
        <v>378</v>
      </c>
      <c r="D1843" s="1">
        <v>177602.0</v>
      </c>
      <c r="E1843" s="1" t="str">
        <f>IFERROR(__xludf.DUMMYFUNCTION("DETECTLANGUAGE(C1843)"),"en")</f>
        <v>en</v>
      </c>
    </row>
    <row r="1844">
      <c r="A1844" s="2">
        <v>44250.84861111111</v>
      </c>
      <c r="B1844" s="1" t="s">
        <v>409</v>
      </c>
      <c r="C1844" s="1" t="s">
        <v>410</v>
      </c>
      <c r="D1844" s="1">
        <v>230448.0</v>
      </c>
      <c r="E1844" s="1" t="str">
        <f>IFERROR(__xludf.DUMMYFUNCTION("DETECTLANGUAGE(C1844)"),"und")</f>
        <v>und</v>
      </c>
    </row>
    <row r="1845">
      <c r="A1845" s="2">
        <v>44250.850694444445</v>
      </c>
      <c r="B1845" s="1" t="s">
        <v>149</v>
      </c>
      <c r="C1845" s="1" t="s">
        <v>296</v>
      </c>
      <c r="D1845" s="1">
        <v>157852.0</v>
      </c>
      <c r="E1845" s="1" t="str">
        <f>IFERROR(__xludf.DUMMYFUNCTION("DETECTLANGUAGE(C1845)"),"en")</f>
        <v>en</v>
      </c>
    </row>
    <row r="1846">
      <c r="A1846" s="2">
        <v>44250.85277777778</v>
      </c>
      <c r="B1846" s="1" t="s">
        <v>126</v>
      </c>
      <c r="C1846" s="1" t="s">
        <v>127</v>
      </c>
      <c r="D1846" s="1">
        <v>197142.0</v>
      </c>
      <c r="E1846" s="1" t="str">
        <f>IFERROR(__xludf.DUMMYFUNCTION("DETECTLANGUAGE(C1846)"),"en")</f>
        <v>en</v>
      </c>
    </row>
    <row r="1847">
      <c r="A1847" s="2">
        <v>44250.85625</v>
      </c>
      <c r="B1847" s="1" t="s">
        <v>230</v>
      </c>
      <c r="C1847" s="1" t="s">
        <v>826</v>
      </c>
      <c r="D1847" s="1">
        <v>251749.0</v>
      </c>
      <c r="E1847" s="1" t="str">
        <f>IFERROR(__xludf.DUMMYFUNCTION("DETECTLANGUAGE(C1847)"),"en")</f>
        <v>en</v>
      </c>
    </row>
    <row r="1848">
      <c r="A1848" s="2">
        <v>44250.85763888889</v>
      </c>
      <c r="B1848" s="1" t="s">
        <v>237</v>
      </c>
      <c r="C1848" s="1" t="s">
        <v>827</v>
      </c>
      <c r="D1848" s="1">
        <v>152480.0</v>
      </c>
      <c r="E1848" s="1" t="str">
        <f>IFERROR(__xludf.DUMMYFUNCTION("DETECTLANGUAGE(C1848)"),"en")</f>
        <v>en</v>
      </c>
    </row>
    <row r="1849">
      <c r="A1849" s="2">
        <v>44250.85972222222</v>
      </c>
      <c r="B1849" s="1" t="s">
        <v>237</v>
      </c>
      <c r="C1849" s="1" t="s">
        <v>288</v>
      </c>
      <c r="D1849" s="1">
        <v>173716.0</v>
      </c>
      <c r="E1849" s="1" t="str">
        <f>IFERROR(__xludf.DUMMYFUNCTION("DETECTLANGUAGE(C1849)"),"en")</f>
        <v>en</v>
      </c>
    </row>
    <row r="1850">
      <c r="A1850" s="2">
        <v>44250.8625</v>
      </c>
      <c r="B1850" s="1" t="s">
        <v>157</v>
      </c>
      <c r="C1850" s="1" t="s">
        <v>158</v>
      </c>
      <c r="D1850" s="1">
        <v>225066.0</v>
      </c>
      <c r="E1850" s="1" t="str">
        <f>IFERROR(__xludf.DUMMYFUNCTION("DETECTLANGUAGE(C1850)"),"en")</f>
        <v>en</v>
      </c>
    </row>
    <row r="1851">
      <c r="A1851" s="2">
        <v>44250.865277777775</v>
      </c>
      <c r="B1851" s="1" t="s">
        <v>291</v>
      </c>
      <c r="C1851" s="1" t="s">
        <v>292</v>
      </c>
      <c r="D1851" s="1">
        <v>237792.0</v>
      </c>
      <c r="E1851" s="1" t="str">
        <f>IFERROR(__xludf.DUMMYFUNCTION("DETECTLANGUAGE(C1851)"),"en")</f>
        <v>en</v>
      </c>
    </row>
    <row r="1852">
      <c r="A1852" s="2">
        <v>44250.86875</v>
      </c>
      <c r="B1852" s="1" t="s">
        <v>163</v>
      </c>
      <c r="C1852" s="1" t="s">
        <v>164</v>
      </c>
      <c r="D1852" s="1">
        <v>256000.0</v>
      </c>
      <c r="E1852" s="1" t="str">
        <f>IFERROR(__xludf.DUMMYFUNCTION("DETECTLANGUAGE(C1852)"),"sl")</f>
        <v>sl</v>
      </c>
    </row>
    <row r="1853">
      <c r="A1853" s="2">
        <v>44250.87013888889</v>
      </c>
      <c r="B1853" s="1" t="s">
        <v>141</v>
      </c>
      <c r="C1853" s="1" t="s">
        <v>142</v>
      </c>
      <c r="D1853" s="1">
        <v>94424.0</v>
      </c>
      <c r="E1853" s="1" t="str">
        <f>IFERROR(__xludf.DUMMYFUNCTION("DETECTLANGUAGE(C1853)"),"en")</f>
        <v>en</v>
      </c>
    </row>
    <row r="1854">
      <c r="A1854" s="2">
        <v>44250.87013888889</v>
      </c>
      <c r="B1854" s="1" t="s">
        <v>237</v>
      </c>
      <c r="C1854" s="1" t="s">
        <v>238</v>
      </c>
      <c r="D1854" s="1">
        <v>5899.0</v>
      </c>
      <c r="E1854" s="1" t="str">
        <f>IFERROR(__xludf.DUMMYFUNCTION("DETECTLANGUAGE(C1854)"),"en")</f>
        <v>en</v>
      </c>
    </row>
    <row r="1855">
      <c r="A1855" s="2">
        <v>44250.870833333334</v>
      </c>
      <c r="B1855" s="1" t="s">
        <v>237</v>
      </c>
      <c r="C1855" s="1" t="s">
        <v>288</v>
      </c>
      <c r="D1855" s="1">
        <v>22380.0</v>
      </c>
      <c r="E1855" s="1" t="str">
        <f>IFERROR(__xludf.DUMMYFUNCTION("DETECTLANGUAGE(C1855)"),"en")</f>
        <v>en</v>
      </c>
    </row>
    <row r="1856">
      <c r="A1856" s="2">
        <v>44250.87291666667</v>
      </c>
      <c r="B1856" s="1" t="s">
        <v>242</v>
      </c>
      <c r="C1856" s="1" t="s">
        <v>243</v>
      </c>
      <c r="D1856" s="1">
        <v>183760.0</v>
      </c>
      <c r="E1856" s="1" t="str">
        <f>IFERROR(__xludf.DUMMYFUNCTION("DETECTLANGUAGE(C1856)"),"en")</f>
        <v>en</v>
      </c>
    </row>
    <row r="1857">
      <c r="A1857" s="2">
        <v>44250.87569444445</v>
      </c>
      <c r="B1857" s="1" t="s">
        <v>122</v>
      </c>
      <c r="C1857" s="1" t="s">
        <v>123</v>
      </c>
      <c r="D1857" s="1">
        <v>245604.0</v>
      </c>
      <c r="E1857" s="1" t="str">
        <f>IFERROR(__xludf.DUMMYFUNCTION("DETECTLANGUAGE(C1857)"),"en")</f>
        <v>en</v>
      </c>
    </row>
    <row r="1858">
      <c r="A1858" s="2">
        <v>44250.87708333333</v>
      </c>
      <c r="B1858" s="1" t="s">
        <v>138</v>
      </c>
      <c r="C1858" s="1" t="s">
        <v>139</v>
      </c>
      <c r="D1858" s="1">
        <v>169266.0</v>
      </c>
      <c r="E1858" s="1" t="str">
        <f>IFERROR(__xludf.DUMMYFUNCTION("DETECTLANGUAGE(C1858)"),"en")</f>
        <v>en</v>
      </c>
    </row>
    <row r="1859">
      <c r="A1859" s="2">
        <v>44250.87986111111</v>
      </c>
      <c r="B1859" s="1" t="s">
        <v>157</v>
      </c>
      <c r="C1859" s="1" t="s">
        <v>158</v>
      </c>
      <c r="D1859" s="1">
        <v>225066.0</v>
      </c>
      <c r="E1859" s="1" t="str">
        <f>IFERROR(__xludf.DUMMYFUNCTION("DETECTLANGUAGE(C1859)"),"en")</f>
        <v>en</v>
      </c>
    </row>
    <row r="1860">
      <c r="A1860" s="2">
        <v>44250.88402777778</v>
      </c>
      <c r="B1860" s="1" t="s">
        <v>234</v>
      </c>
      <c r="C1860" s="1" t="s">
        <v>235</v>
      </c>
      <c r="D1860" s="1">
        <v>319225.0</v>
      </c>
      <c r="E1860" s="1" t="str">
        <f>IFERROR(__xludf.DUMMYFUNCTION("DETECTLANGUAGE(C1860)"),"en")</f>
        <v>en</v>
      </c>
    </row>
    <row r="1861">
      <c r="A1861" s="2">
        <v>44250.88611111111</v>
      </c>
      <c r="B1861" s="1" t="s">
        <v>120</v>
      </c>
      <c r="C1861" s="1" t="s">
        <v>121</v>
      </c>
      <c r="D1861" s="1">
        <v>215880.0</v>
      </c>
      <c r="E1861" s="1" t="str">
        <f>IFERROR(__xludf.DUMMYFUNCTION("DETECTLANGUAGE(C1861)"),"en")</f>
        <v>en</v>
      </c>
    </row>
    <row r="1862">
      <c r="A1862" s="2">
        <v>44250.88888888889</v>
      </c>
      <c r="B1862" s="1" t="s">
        <v>120</v>
      </c>
      <c r="C1862" s="1" t="s">
        <v>145</v>
      </c>
      <c r="D1862" s="1">
        <v>255680.0</v>
      </c>
      <c r="E1862" s="1" t="str">
        <f>IFERROR(__xludf.DUMMYFUNCTION("DETECTLANGUAGE(C1862)"),"en")</f>
        <v>en</v>
      </c>
    </row>
    <row r="1863">
      <c r="A1863" s="2">
        <v>44250.89166666667</v>
      </c>
      <c r="B1863" s="1" t="s">
        <v>120</v>
      </c>
      <c r="C1863" s="1" t="s">
        <v>682</v>
      </c>
      <c r="D1863" s="1">
        <v>240680.0</v>
      </c>
      <c r="E1863" s="1" t="str">
        <f>IFERROR(__xludf.DUMMYFUNCTION("DETECTLANGUAGE(C1863)"),"en")</f>
        <v>en</v>
      </c>
    </row>
    <row r="1864">
      <c r="A1864" s="2">
        <v>44250.89444444444</v>
      </c>
      <c r="B1864" s="1" t="s">
        <v>232</v>
      </c>
      <c r="C1864" s="1" t="s">
        <v>654</v>
      </c>
      <c r="D1864" s="1">
        <v>195893.0</v>
      </c>
      <c r="E1864" s="1" t="str">
        <f>IFERROR(__xludf.DUMMYFUNCTION("DETECTLANGUAGE(C1864)"),"en")</f>
        <v>en</v>
      </c>
    </row>
    <row r="1865">
      <c r="A1865" s="2">
        <v>44250.896527777775</v>
      </c>
      <c r="B1865" s="1" t="s">
        <v>232</v>
      </c>
      <c r="C1865" s="1" t="s">
        <v>233</v>
      </c>
      <c r="D1865" s="1">
        <v>215106.0</v>
      </c>
      <c r="E1865" s="1" t="str">
        <f>IFERROR(__xludf.DUMMYFUNCTION("DETECTLANGUAGE(C1865)"),"en")</f>
        <v>en</v>
      </c>
    </row>
    <row r="1866">
      <c r="A1866" s="2">
        <v>44250.899305555555</v>
      </c>
      <c r="B1866" s="1" t="s">
        <v>102</v>
      </c>
      <c r="C1866" s="1" t="s">
        <v>137</v>
      </c>
      <c r="D1866" s="1">
        <v>213000.0</v>
      </c>
      <c r="E1866" s="1" t="str">
        <f>IFERROR(__xludf.DUMMYFUNCTION("DETECTLANGUAGE(C1866)"),"en")</f>
        <v>en</v>
      </c>
    </row>
    <row r="1867">
      <c r="A1867" s="2">
        <v>44250.9</v>
      </c>
      <c r="B1867" s="1" t="s">
        <v>88</v>
      </c>
      <c r="C1867" s="1" t="s">
        <v>130</v>
      </c>
      <c r="D1867" s="1">
        <v>59429.0</v>
      </c>
      <c r="E1867" s="1" t="str">
        <f>IFERROR(__xludf.DUMMYFUNCTION("DETECTLANGUAGE(C1867)"),"en")</f>
        <v>en</v>
      </c>
    </row>
    <row r="1868">
      <c r="A1868" s="2">
        <v>44251.1875</v>
      </c>
      <c r="B1868" s="1" t="s">
        <v>124</v>
      </c>
      <c r="C1868" s="1" t="s">
        <v>125</v>
      </c>
      <c r="D1868" s="1">
        <v>0.0</v>
      </c>
      <c r="E1868" s="1" t="str">
        <f>IFERROR(__xludf.DUMMYFUNCTION("DETECTLANGUAGE(C1868)"),"en")</f>
        <v>en</v>
      </c>
    </row>
    <row r="1869">
      <c r="A1869" s="2">
        <v>44251.18819444445</v>
      </c>
      <c r="B1869" s="1" t="s">
        <v>88</v>
      </c>
      <c r="C1869" s="1" t="s">
        <v>130</v>
      </c>
      <c r="D1869" s="1">
        <v>0.0</v>
      </c>
      <c r="E1869" s="1" t="str">
        <f>IFERROR(__xludf.DUMMYFUNCTION("DETECTLANGUAGE(C1869)"),"en")</f>
        <v>en</v>
      </c>
    </row>
    <row r="1870">
      <c r="A1870" s="2">
        <v>44251.18819444445</v>
      </c>
      <c r="B1870" s="1" t="s">
        <v>124</v>
      </c>
      <c r="C1870" s="1" t="s">
        <v>125</v>
      </c>
      <c r="D1870" s="1">
        <v>0.0</v>
      </c>
      <c r="E1870" s="1" t="str">
        <f>IFERROR(__xludf.DUMMYFUNCTION("DETECTLANGUAGE(C1870)"),"en")</f>
        <v>en</v>
      </c>
    </row>
    <row r="1871">
      <c r="A1871" s="2">
        <v>44251.188888888886</v>
      </c>
      <c r="B1871" s="1" t="s">
        <v>232</v>
      </c>
      <c r="C1871" s="1" t="s">
        <v>654</v>
      </c>
      <c r="D1871" s="1">
        <v>0.0</v>
      </c>
      <c r="E1871" s="1" t="str">
        <f>IFERROR(__xludf.DUMMYFUNCTION("DETECTLANGUAGE(C1871)"),"en")</f>
        <v>en</v>
      </c>
    </row>
    <row r="1872">
      <c r="A1872" s="2">
        <v>44251.19236111111</v>
      </c>
      <c r="B1872" s="1" t="s">
        <v>88</v>
      </c>
      <c r="C1872" s="1" t="s">
        <v>130</v>
      </c>
      <c r="D1872" s="1">
        <v>271183.0</v>
      </c>
      <c r="E1872" s="1" t="str">
        <f>IFERROR(__xludf.DUMMYFUNCTION("DETECTLANGUAGE(C1872)"),"en")</f>
        <v>en</v>
      </c>
    </row>
    <row r="1873">
      <c r="A1873" s="2">
        <v>44251.19513888889</v>
      </c>
      <c r="B1873" s="1" t="s">
        <v>165</v>
      </c>
      <c r="C1873" s="1" t="s">
        <v>166</v>
      </c>
      <c r="D1873" s="1">
        <v>231000.0</v>
      </c>
      <c r="E1873" s="1" t="str">
        <f>IFERROR(__xludf.DUMMYFUNCTION("DETECTLANGUAGE(C1873)"),"en")</f>
        <v>en</v>
      </c>
    </row>
    <row r="1874">
      <c r="A1874" s="2">
        <v>44251.19583333333</v>
      </c>
      <c r="B1874" s="1" t="s">
        <v>289</v>
      </c>
      <c r="C1874" s="1" t="s">
        <v>290</v>
      </c>
      <c r="D1874" s="1">
        <v>57468.0</v>
      </c>
      <c r="E1874" s="1" t="str">
        <f>IFERROR(__xludf.DUMMYFUNCTION("DETECTLANGUAGE(C1874)"),"en")</f>
        <v>en</v>
      </c>
    </row>
    <row r="1875">
      <c r="A1875" s="2">
        <v>44251.200694444444</v>
      </c>
      <c r="B1875" s="1" t="s">
        <v>240</v>
      </c>
      <c r="C1875" s="1" t="s">
        <v>753</v>
      </c>
      <c r="D1875" s="1">
        <v>286781.0</v>
      </c>
      <c r="E1875" s="1" t="str">
        <f>IFERROR(__xludf.DUMMYFUNCTION("DETECTLANGUAGE(C1875)"),"en")</f>
        <v>en</v>
      </c>
    </row>
    <row r="1876">
      <c r="A1876" s="2">
        <v>44251.20694444444</v>
      </c>
      <c r="B1876" s="1" t="s">
        <v>88</v>
      </c>
      <c r="C1876" s="1" t="s">
        <v>236</v>
      </c>
      <c r="D1876" s="1">
        <v>269680.0</v>
      </c>
      <c r="E1876" s="1" t="str">
        <f>IFERROR(__xludf.DUMMYFUNCTION("DETECTLANGUAGE(C1876)"),"en")</f>
        <v>en</v>
      </c>
    </row>
    <row r="1877">
      <c r="A1877" s="2">
        <v>44251.209027777775</v>
      </c>
      <c r="B1877" s="1" t="s">
        <v>155</v>
      </c>
      <c r="C1877" s="1" t="s">
        <v>156</v>
      </c>
      <c r="D1877" s="1">
        <v>212866.0</v>
      </c>
      <c r="E1877" s="1" t="str">
        <f>IFERROR(__xludf.DUMMYFUNCTION("DETECTLANGUAGE(C1877)"),"en")</f>
        <v>en</v>
      </c>
    </row>
    <row r="1878">
      <c r="A1878" s="2">
        <v>44251.211805555555</v>
      </c>
      <c r="B1878" s="1" t="s">
        <v>138</v>
      </c>
      <c r="C1878" s="1" t="s">
        <v>724</v>
      </c>
      <c r="D1878" s="1">
        <v>198293.0</v>
      </c>
      <c r="E1878" s="1" t="str">
        <f>IFERROR(__xludf.DUMMYFUNCTION("DETECTLANGUAGE(C1878)"),"en")</f>
        <v>en</v>
      </c>
    </row>
    <row r="1879">
      <c r="A1879" s="2">
        <v>44251.214583333334</v>
      </c>
      <c r="B1879" s="1" t="s">
        <v>151</v>
      </c>
      <c r="C1879" s="1" t="s">
        <v>152</v>
      </c>
      <c r="D1879" s="1">
        <v>231825.0</v>
      </c>
      <c r="E1879" s="1" t="str">
        <f>IFERROR(__xludf.DUMMYFUNCTION("DETECTLANGUAGE(C1879)"),"en")</f>
        <v>en</v>
      </c>
    </row>
    <row r="1880">
      <c r="A1880" s="2">
        <v>44251.21597222222</v>
      </c>
      <c r="B1880" s="1" t="s">
        <v>188</v>
      </c>
      <c r="C1880" s="1" t="s">
        <v>269</v>
      </c>
      <c r="D1880" s="1">
        <v>144539.0</v>
      </c>
      <c r="E1880" s="1" t="str">
        <f>IFERROR(__xludf.DUMMYFUNCTION("DETECTLANGUAGE(C1880)"),"en")</f>
        <v>en</v>
      </c>
    </row>
    <row r="1881">
      <c r="A1881" s="2">
        <v>44251.21805555555</v>
      </c>
      <c r="B1881" s="1" t="s">
        <v>167</v>
      </c>
      <c r="C1881" s="1" t="s">
        <v>168</v>
      </c>
      <c r="D1881" s="1">
        <v>11308.0</v>
      </c>
      <c r="E1881" s="1" t="str">
        <f>IFERROR(__xludf.DUMMYFUNCTION("DETECTLANGUAGE(C1881)"),"en")</f>
        <v>en</v>
      </c>
    </row>
    <row r="1882">
      <c r="A1882" s="2">
        <v>44251.21805555555</v>
      </c>
      <c r="B1882" s="1" t="s">
        <v>167</v>
      </c>
      <c r="C1882" s="1" t="s">
        <v>168</v>
      </c>
      <c r="D1882" s="1">
        <v>177480.0</v>
      </c>
      <c r="E1882" s="1" t="str">
        <f>IFERROR(__xludf.DUMMYFUNCTION("DETECTLANGUAGE(C1882)"),"en")</f>
        <v>en</v>
      </c>
    </row>
    <row r="1883">
      <c r="A1883" s="2">
        <v>44251.21805555555</v>
      </c>
      <c r="B1883" s="1" t="s">
        <v>240</v>
      </c>
      <c r="C1883" s="1" t="s">
        <v>241</v>
      </c>
      <c r="D1883" s="1">
        <v>21693.0</v>
      </c>
      <c r="E1883" s="1" t="str">
        <f>IFERROR(__xludf.DUMMYFUNCTION("DETECTLANGUAGE(C1883)"),"en")</f>
        <v>en</v>
      </c>
    </row>
    <row r="1884">
      <c r="A1884" s="2">
        <v>44251.21875</v>
      </c>
      <c r="B1884" s="1" t="s">
        <v>167</v>
      </c>
      <c r="C1884" s="1" t="s">
        <v>168</v>
      </c>
      <c r="D1884" s="1">
        <v>11651.0</v>
      </c>
      <c r="E1884" s="1" t="str">
        <f>IFERROR(__xludf.DUMMYFUNCTION("DETECTLANGUAGE(C1884)"),"en")</f>
        <v>en</v>
      </c>
    </row>
    <row r="1885">
      <c r="A1885" s="2">
        <v>44251.21944444445</v>
      </c>
      <c r="B1885" s="1" t="s">
        <v>114</v>
      </c>
      <c r="C1885" s="1" t="s">
        <v>632</v>
      </c>
      <c r="D1885" s="1">
        <v>0.0</v>
      </c>
      <c r="E1885" s="1" t="str">
        <f>IFERROR(__xludf.DUMMYFUNCTION("DETECTLANGUAGE(C1885)"),"en")</f>
        <v>en</v>
      </c>
    </row>
    <row r="1886">
      <c r="A1886" s="2">
        <v>44251.21944444445</v>
      </c>
      <c r="B1886" s="1" t="s">
        <v>240</v>
      </c>
      <c r="C1886" s="1" t="s">
        <v>241</v>
      </c>
      <c r="D1886" s="1">
        <v>0.0</v>
      </c>
      <c r="E1886" s="1" t="str">
        <f>IFERROR(__xludf.DUMMYFUNCTION("DETECTLANGUAGE(C1886)"),"en")</f>
        <v>en</v>
      </c>
    </row>
    <row r="1887">
      <c r="A1887" s="2">
        <v>44251.229166666664</v>
      </c>
      <c r="B1887" s="1" t="s">
        <v>240</v>
      </c>
      <c r="C1887" s="1" t="s">
        <v>241</v>
      </c>
      <c r="D1887" s="1">
        <v>76620.0</v>
      </c>
      <c r="E1887" s="1" t="str">
        <f>IFERROR(__xludf.DUMMYFUNCTION("DETECTLANGUAGE(C1887)"),"en")</f>
        <v>en</v>
      </c>
    </row>
    <row r="1888">
      <c r="A1888" s="2">
        <v>44251.461805555555</v>
      </c>
      <c r="B1888" s="1" t="s">
        <v>240</v>
      </c>
      <c r="C1888" s="1" t="s">
        <v>241</v>
      </c>
      <c r="D1888" s="1">
        <v>216049.0</v>
      </c>
      <c r="E1888" s="1" t="str">
        <f>IFERROR(__xludf.DUMMYFUNCTION("DETECTLANGUAGE(C1888)"),"en")</f>
        <v>en</v>
      </c>
    </row>
    <row r="1889">
      <c r="A1889" s="2">
        <v>44251.4625</v>
      </c>
      <c r="B1889" s="1" t="s">
        <v>114</v>
      </c>
      <c r="C1889" s="1" t="s">
        <v>632</v>
      </c>
      <c r="D1889" s="1">
        <v>41963.0</v>
      </c>
      <c r="E1889" s="1" t="str">
        <f>IFERROR(__xludf.DUMMYFUNCTION("DETECTLANGUAGE(C1889)"),"en")</f>
        <v>en</v>
      </c>
    </row>
    <row r="1890">
      <c r="A1890" s="2">
        <v>44251.46875</v>
      </c>
      <c r="B1890" s="1" t="s">
        <v>96</v>
      </c>
      <c r="C1890" s="1" t="s">
        <v>169</v>
      </c>
      <c r="D1890" s="1">
        <v>0.0</v>
      </c>
      <c r="E1890" s="1" t="str">
        <f>IFERROR(__xludf.DUMMYFUNCTION("DETECTLANGUAGE(C1890)"),"en")</f>
        <v>en</v>
      </c>
    </row>
    <row r="1891">
      <c r="A1891" s="2">
        <v>44251.46875</v>
      </c>
      <c r="B1891" s="1" t="s">
        <v>96</v>
      </c>
      <c r="C1891" s="1" t="s">
        <v>239</v>
      </c>
      <c r="D1891" s="1">
        <v>1047.0</v>
      </c>
      <c r="E1891" s="1" t="str">
        <f>IFERROR(__xludf.DUMMYFUNCTION("DETECTLANGUAGE(C1891)"),"en")</f>
        <v>en</v>
      </c>
    </row>
    <row r="1892">
      <c r="A1892" s="2">
        <v>44251.47083333333</v>
      </c>
      <c r="B1892" s="1" t="s">
        <v>96</v>
      </c>
      <c r="C1892" s="1" t="s">
        <v>758</v>
      </c>
      <c r="D1892" s="1">
        <v>226693.0</v>
      </c>
      <c r="E1892" s="1" t="str">
        <f>IFERROR(__xludf.DUMMYFUNCTION("DETECTLANGUAGE(C1892)"),"en")</f>
        <v>en</v>
      </c>
    </row>
    <row r="1893">
      <c r="A1893" s="2">
        <v>44251.472916666666</v>
      </c>
      <c r="B1893" s="1" t="s">
        <v>633</v>
      </c>
      <c r="C1893" s="1" t="s">
        <v>634</v>
      </c>
      <c r="D1893" s="1">
        <v>173640.0</v>
      </c>
      <c r="E1893" s="1" t="str">
        <f>IFERROR(__xludf.DUMMYFUNCTION("DETECTLANGUAGE(C1893)"),"en")</f>
        <v>en</v>
      </c>
    </row>
    <row r="1894">
      <c r="A1894" s="2">
        <v>44251.475694444445</v>
      </c>
      <c r="B1894" s="1" t="s">
        <v>159</v>
      </c>
      <c r="C1894" s="1" t="s">
        <v>160</v>
      </c>
      <c r="D1894" s="1">
        <v>208493.0</v>
      </c>
      <c r="E1894" s="1" t="str">
        <f>IFERROR(__xludf.DUMMYFUNCTION("DETECTLANGUAGE(C1894)"),"en")</f>
        <v>en</v>
      </c>
    </row>
    <row r="1895">
      <c r="A1895" s="2">
        <v>44251.479166666664</v>
      </c>
      <c r="B1895" s="1" t="s">
        <v>131</v>
      </c>
      <c r="C1895" s="1" t="s">
        <v>132</v>
      </c>
      <c r="D1895" s="1">
        <v>264746.0</v>
      </c>
      <c r="E1895" s="1" t="str">
        <f>IFERROR(__xludf.DUMMYFUNCTION("DETECTLANGUAGE(C1895)"),"ro")</f>
        <v>ro</v>
      </c>
    </row>
    <row r="1896">
      <c r="A1896" s="2">
        <v>44251.48333333333</v>
      </c>
      <c r="B1896" s="1" t="s">
        <v>153</v>
      </c>
      <c r="C1896" s="1" t="s">
        <v>154</v>
      </c>
      <c r="D1896" s="1">
        <v>176546.0</v>
      </c>
      <c r="E1896" s="1" t="str">
        <f>IFERROR(__xludf.DUMMYFUNCTION("DETECTLANGUAGE(C1896)"),"en")</f>
        <v>en</v>
      </c>
    </row>
    <row r="1897">
      <c r="A1897" s="2">
        <v>44251.486805555556</v>
      </c>
      <c r="B1897" s="1" t="s">
        <v>128</v>
      </c>
      <c r="C1897" s="1" t="s">
        <v>161</v>
      </c>
      <c r="D1897" s="1">
        <v>182373.0</v>
      </c>
      <c r="E1897" s="1" t="str">
        <f>IFERROR(__xludf.DUMMYFUNCTION("DETECTLANGUAGE(C1897)"),"en")</f>
        <v>en</v>
      </c>
    </row>
    <row r="1898">
      <c r="A1898" s="2">
        <v>44251.489583333336</v>
      </c>
      <c r="B1898" s="1" t="s">
        <v>143</v>
      </c>
      <c r="C1898" s="1" t="s">
        <v>144</v>
      </c>
      <c r="D1898" s="1">
        <v>213933.0</v>
      </c>
      <c r="E1898" s="1" t="str">
        <f>IFERROR(__xludf.DUMMYFUNCTION("DETECTLANGUAGE(C1898)"),"en")</f>
        <v>en</v>
      </c>
    </row>
    <row r="1899">
      <c r="A1899" s="2">
        <v>44251.49166666667</v>
      </c>
      <c r="B1899" s="1" t="s">
        <v>409</v>
      </c>
      <c r="C1899" s="1" t="s">
        <v>410</v>
      </c>
      <c r="D1899" s="1">
        <v>221418.0</v>
      </c>
      <c r="E1899" s="1" t="str">
        <f>IFERROR(__xludf.DUMMYFUNCTION("DETECTLANGUAGE(C1899)"),"und")</f>
        <v>und</v>
      </c>
    </row>
    <row r="1900">
      <c r="A1900" s="2">
        <v>44251.493055555555</v>
      </c>
      <c r="B1900" s="1" t="s">
        <v>240</v>
      </c>
      <c r="C1900" s="1" t="s">
        <v>241</v>
      </c>
      <c r="D1900" s="1">
        <v>4663.0</v>
      </c>
      <c r="E1900" s="1" t="str">
        <f>IFERROR(__xludf.DUMMYFUNCTION("DETECTLANGUAGE(C1900)"),"en")</f>
        <v>en</v>
      </c>
    </row>
    <row r="1901">
      <c r="A1901" s="2">
        <v>44251.493055555555</v>
      </c>
      <c r="B1901" s="1" t="s">
        <v>232</v>
      </c>
      <c r="C1901" s="1" t="s">
        <v>233</v>
      </c>
      <c r="D1901" s="1">
        <v>2193.0</v>
      </c>
      <c r="E1901" s="1" t="str">
        <f>IFERROR(__xludf.DUMMYFUNCTION("DETECTLANGUAGE(C1901)"),"en")</f>
        <v>en</v>
      </c>
    </row>
    <row r="1902">
      <c r="A1902" s="2">
        <v>44251.493055555555</v>
      </c>
      <c r="B1902" s="1" t="s">
        <v>667</v>
      </c>
      <c r="C1902" s="5">
        <v>0.125</v>
      </c>
      <c r="D1902" s="1">
        <v>75754.0</v>
      </c>
      <c r="E1902" s="1" t="str">
        <f>IFERROR(__xludf.DUMMYFUNCTION("DETECTLANGUAGE(C1902)"),"und")</f>
        <v>und</v>
      </c>
    </row>
    <row r="1903">
      <c r="A1903" s="2">
        <v>44251.49444444444</v>
      </c>
      <c r="B1903" s="1" t="s">
        <v>167</v>
      </c>
      <c r="C1903" s="1" t="s">
        <v>168</v>
      </c>
      <c r="D1903" s="1">
        <v>155850.0</v>
      </c>
      <c r="E1903" s="1" t="str">
        <f>IFERROR(__xludf.DUMMYFUNCTION("DETECTLANGUAGE(C1903)"),"en")</f>
        <v>en</v>
      </c>
    </row>
    <row r="1904">
      <c r="A1904" s="2">
        <v>44251.57083333333</v>
      </c>
      <c r="B1904" s="1" t="s">
        <v>167</v>
      </c>
      <c r="C1904" s="1" t="s">
        <v>168</v>
      </c>
      <c r="D1904" s="1">
        <v>12442.0</v>
      </c>
      <c r="E1904" s="1" t="str">
        <f>IFERROR(__xludf.DUMMYFUNCTION("DETECTLANGUAGE(C1904)"),"en")</f>
        <v>en</v>
      </c>
    </row>
    <row r="1905">
      <c r="A1905" s="2">
        <v>44251.57361111111</v>
      </c>
      <c r="B1905" s="1" t="s">
        <v>143</v>
      </c>
      <c r="C1905" s="1" t="s">
        <v>144</v>
      </c>
      <c r="D1905" s="1">
        <v>213933.0</v>
      </c>
      <c r="E1905" s="1" t="str">
        <f>IFERROR(__xludf.DUMMYFUNCTION("DETECTLANGUAGE(C1905)"),"en")</f>
        <v>en</v>
      </c>
    </row>
    <row r="1906">
      <c r="A1906" s="2">
        <v>44251.575</v>
      </c>
      <c r="B1906" s="1" t="s">
        <v>293</v>
      </c>
      <c r="C1906" s="1" t="s">
        <v>294</v>
      </c>
      <c r="D1906" s="1">
        <v>141232.0</v>
      </c>
      <c r="E1906" s="1" t="str">
        <f>IFERROR(__xludf.DUMMYFUNCTION("DETECTLANGUAGE(C1906)"),"en")</f>
        <v>en</v>
      </c>
    </row>
    <row r="1907">
      <c r="A1907" s="2">
        <v>44251.575</v>
      </c>
      <c r="B1907" s="1" t="s">
        <v>293</v>
      </c>
      <c r="C1907" s="1" t="s">
        <v>294</v>
      </c>
      <c r="D1907" s="1">
        <v>278.0</v>
      </c>
      <c r="E1907" s="1" t="str">
        <f>IFERROR(__xludf.DUMMYFUNCTION("DETECTLANGUAGE(C1907)"),"en")</f>
        <v>en</v>
      </c>
    </row>
    <row r="1908">
      <c r="A1908" s="2">
        <v>44251.575</v>
      </c>
      <c r="B1908" s="1" t="s">
        <v>96</v>
      </c>
      <c r="C1908" s="1" t="s">
        <v>758</v>
      </c>
      <c r="D1908" s="1">
        <v>336.0</v>
      </c>
      <c r="E1908" s="1" t="str">
        <f>IFERROR(__xludf.DUMMYFUNCTION("DETECTLANGUAGE(C1908)"),"en")</f>
        <v>en</v>
      </c>
    </row>
    <row r="1909">
      <c r="A1909" s="2">
        <v>44251.575</v>
      </c>
      <c r="B1909" s="1" t="s">
        <v>230</v>
      </c>
      <c r="C1909" s="1" t="s">
        <v>826</v>
      </c>
      <c r="D1909" s="1">
        <v>464.0</v>
      </c>
      <c r="E1909" s="1" t="str">
        <f>IFERROR(__xludf.DUMMYFUNCTION("DETECTLANGUAGE(C1909)"),"en")</f>
        <v>en</v>
      </c>
    </row>
    <row r="1910">
      <c r="A1910" s="2">
        <v>44251.575</v>
      </c>
      <c r="B1910" s="1" t="s">
        <v>149</v>
      </c>
      <c r="C1910" s="1" t="s">
        <v>296</v>
      </c>
      <c r="D1910" s="1">
        <v>316.0</v>
      </c>
      <c r="E1910" s="1" t="str">
        <f>IFERROR(__xludf.DUMMYFUNCTION("DETECTLANGUAGE(C1910)"),"en")</f>
        <v>en</v>
      </c>
    </row>
    <row r="1911">
      <c r="A1911" s="2">
        <v>44251.575</v>
      </c>
      <c r="B1911" s="1" t="s">
        <v>149</v>
      </c>
      <c r="C1911" s="1" t="s">
        <v>296</v>
      </c>
      <c r="D1911" s="1">
        <v>2063.0</v>
      </c>
      <c r="E1911" s="1" t="str">
        <f>IFERROR(__xludf.DUMMYFUNCTION("DETECTLANGUAGE(C1911)"),"en")</f>
        <v>en</v>
      </c>
    </row>
    <row r="1912">
      <c r="A1912" s="2">
        <v>44251.575</v>
      </c>
      <c r="B1912" s="1" t="s">
        <v>135</v>
      </c>
      <c r="C1912" s="1" t="s">
        <v>270</v>
      </c>
      <c r="D1912" s="1">
        <v>3056.0</v>
      </c>
      <c r="E1912" s="1" t="str">
        <f>IFERROR(__xludf.DUMMYFUNCTION("DETECTLANGUAGE(C1912)"),"en")</f>
        <v>en</v>
      </c>
    </row>
    <row r="1913">
      <c r="A1913" s="2">
        <v>44251.57847222222</v>
      </c>
      <c r="B1913" s="1" t="s">
        <v>1133</v>
      </c>
      <c r="C1913" s="1" t="s">
        <v>1134</v>
      </c>
      <c r="D1913" s="1">
        <v>253138.0</v>
      </c>
      <c r="E1913" s="1" t="str">
        <f>IFERROR(__xludf.DUMMYFUNCTION("DETECTLANGUAGE(C1913)"),"en")</f>
        <v>en</v>
      </c>
    </row>
    <row r="1914">
      <c r="A1914" s="2">
        <v>44251.57986111111</v>
      </c>
      <c r="B1914" s="1" t="s">
        <v>1137</v>
      </c>
      <c r="C1914" s="1" t="s">
        <v>1138</v>
      </c>
      <c r="D1914" s="1">
        <v>132274.0</v>
      </c>
      <c r="E1914" s="1" t="str">
        <f>IFERROR(__xludf.DUMMYFUNCTION("DETECTLANGUAGE(C1914)"),"en")</f>
        <v>en</v>
      </c>
    </row>
    <row r="1915">
      <c r="A1915" s="2">
        <v>44251.58541666667</v>
      </c>
      <c r="B1915" s="1" t="s">
        <v>1133</v>
      </c>
      <c r="C1915" s="1" t="s">
        <v>1134</v>
      </c>
      <c r="D1915" s="1">
        <v>169516.0</v>
      </c>
      <c r="E1915" s="1" t="str">
        <f>IFERROR(__xludf.DUMMYFUNCTION("DETECTLANGUAGE(C1915)"),"en")</f>
        <v>en</v>
      </c>
    </row>
    <row r="1916">
      <c r="A1916" s="2">
        <v>44251.58611111111</v>
      </c>
      <c r="B1916" s="1" t="s">
        <v>194</v>
      </c>
      <c r="C1916" s="1" t="s">
        <v>195</v>
      </c>
      <c r="D1916" s="1">
        <v>128.0</v>
      </c>
      <c r="E1916" s="1" t="str">
        <f>IFERROR(__xludf.DUMMYFUNCTION("DETECTLANGUAGE(C1916)"),"en")</f>
        <v>en</v>
      </c>
    </row>
    <row r="1917">
      <c r="A1917" s="2">
        <v>44251.58611111111</v>
      </c>
      <c r="B1917" s="1" t="s">
        <v>1137</v>
      </c>
      <c r="C1917" s="1" t="s">
        <v>1138</v>
      </c>
      <c r="D1917" s="1">
        <v>14733.0</v>
      </c>
      <c r="E1917" s="1" t="str">
        <f>IFERROR(__xludf.DUMMYFUNCTION("DETECTLANGUAGE(C1917)"),"en")</f>
        <v>en</v>
      </c>
    </row>
    <row r="1918">
      <c r="A1918" s="2">
        <v>44251.58819444444</v>
      </c>
      <c r="B1918" s="1" t="s">
        <v>138</v>
      </c>
      <c r="C1918" s="1" t="s">
        <v>1046</v>
      </c>
      <c r="D1918" s="1">
        <v>30947.0</v>
      </c>
      <c r="E1918" s="1" t="str">
        <f>IFERROR(__xludf.DUMMYFUNCTION("DETECTLANGUAGE(C1918)"),"en")</f>
        <v>en</v>
      </c>
    </row>
    <row r="1919">
      <c r="A1919" s="2">
        <v>44251.58819444444</v>
      </c>
      <c r="B1919" s="1" t="s">
        <v>138</v>
      </c>
      <c r="C1919" s="1" t="s">
        <v>893</v>
      </c>
      <c r="D1919" s="1">
        <v>194613.0</v>
      </c>
      <c r="E1919" s="1" t="str">
        <f>IFERROR(__xludf.DUMMYFUNCTION("DETECTLANGUAGE(C1919)"),"en")</f>
        <v>en</v>
      </c>
    </row>
    <row r="1920">
      <c r="A1920" s="2">
        <v>44251.58888888889</v>
      </c>
      <c r="B1920" s="1" t="s">
        <v>234</v>
      </c>
      <c r="C1920" s="1" t="s">
        <v>1008</v>
      </c>
      <c r="D1920" s="1">
        <v>7873.0</v>
      </c>
      <c r="E1920" s="1" t="str">
        <f>IFERROR(__xludf.DUMMYFUNCTION("DETECTLANGUAGE(C1920)"),"en")</f>
        <v>en</v>
      </c>
    </row>
    <row r="1921">
      <c r="A1921" s="2">
        <v>44251.59097222222</v>
      </c>
      <c r="B1921" s="1" t="s">
        <v>143</v>
      </c>
      <c r="C1921" s="1" t="s">
        <v>144</v>
      </c>
      <c r="D1921" s="1">
        <v>213933.0</v>
      </c>
      <c r="E1921" s="1" t="str">
        <f>IFERROR(__xludf.DUMMYFUNCTION("DETECTLANGUAGE(C1921)"),"en")</f>
        <v>en</v>
      </c>
    </row>
    <row r="1922">
      <c r="A1922" s="2">
        <v>44251.59166666667</v>
      </c>
      <c r="B1922" s="1" t="s">
        <v>500</v>
      </c>
      <c r="C1922" s="1" t="s">
        <v>501</v>
      </c>
      <c r="D1922" s="1">
        <v>31640.0</v>
      </c>
      <c r="E1922" s="1" t="str">
        <f>IFERROR(__xludf.DUMMYFUNCTION("DETECTLANGUAGE(C1922)"),"en")</f>
        <v>en</v>
      </c>
    </row>
    <row r="1923">
      <c r="A1923" s="2">
        <v>44251.59166666667</v>
      </c>
      <c r="B1923" s="1" t="s">
        <v>149</v>
      </c>
      <c r="C1923" s="1" t="s">
        <v>297</v>
      </c>
      <c r="D1923" s="1">
        <v>162.0</v>
      </c>
      <c r="E1923" s="1" t="str">
        <f>IFERROR(__xludf.DUMMYFUNCTION("DETECTLANGUAGE(C1923)"),"en")</f>
        <v>en</v>
      </c>
    </row>
    <row r="1924">
      <c r="A1924" s="2">
        <v>44251.59166666667</v>
      </c>
      <c r="B1924" s="1" t="s">
        <v>149</v>
      </c>
      <c r="C1924" s="1" t="s">
        <v>296</v>
      </c>
      <c r="D1924" s="1">
        <v>454.0</v>
      </c>
      <c r="E1924" s="1" t="str">
        <f>IFERROR(__xludf.DUMMYFUNCTION("DETECTLANGUAGE(C1924)"),"en")</f>
        <v>en</v>
      </c>
    </row>
    <row r="1925">
      <c r="A1925" s="2">
        <v>44251.59375</v>
      </c>
      <c r="B1925" s="1" t="s">
        <v>149</v>
      </c>
      <c r="C1925" s="1" t="s">
        <v>150</v>
      </c>
      <c r="D1925" s="1">
        <v>199001.0</v>
      </c>
      <c r="E1925" s="1" t="str">
        <f>IFERROR(__xludf.DUMMYFUNCTION("DETECTLANGUAGE(C1925)"),"en")</f>
        <v>en</v>
      </c>
    </row>
    <row r="1926">
      <c r="A1926" s="2">
        <v>44251.59583333333</v>
      </c>
      <c r="B1926" s="1" t="s">
        <v>242</v>
      </c>
      <c r="C1926" s="1" t="s">
        <v>243</v>
      </c>
      <c r="D1926" s="1">
        <v>183760.0</v>
      </c>
      <c r="E1926" s="1" t="str">
        <f>IFERROR(__xludf.DUMMYFUNCTION("DETECTLANGUAGE(C1926)"),"en")</f>
        <v>en</v>
      </c>
    </row>
    <row r="1927">
      <c r="A1927" s="2">
        <v>44251.597916666666</v>
      </c>
      <c r="B1927" s="1" t="s">
        <v>149</v>
      </c>
      <c r="C1927" s="1" t="s">
        <v>296</v>
      </c>
      <c r="D1927" s="1">
        <v>157852.0</v>
      </c>
      <c r="E1927" s="1" t="str">
        <f>IFERROR(__xludf.DUMMYFUNCTION("DETECTLANGUAGE(C1927)"),"en")</f>
        <v>en</v>
      </c>
    </row>
    <row r="1928">
      <c r="A1928" s="2">
        <v>44251.59930555556</v>
      </c>
      <c r="B1928" s="1" t="s">
        <v>411</v>
      </c>
      <c r="C1928" s="1" t="s">
        <v>475</v>
      </c>
      <c r="D1928" s="1">
        <v>93892.0</v>
      </c>
      <c r="E1928" s="1" t="str">
        <f>IFERROR(__xludf.DUMMYFUNCTION("DETECTLANGUAGE(C1928)"),"en")</f>
        <v>en</v>
      </c>
    </row>
    <row r="1929">
      <c r="A1929" s="2">
        <v>44251.603472222225</v>
      </c>
      <c r="B1929" s="1" t="s">
        <v>356</v>
      </c>
      <c r="C1929" s="1" t="s">
        <v>739</v>
      </c>
      <c r="D1929" s="1">
        <v>360983.0</v>
      </c>
      <c r="E1929" s="1" t="str">
        <f>IFERROR(__xludf.DUMMYFUNCTION("DETECTLANGUAGE(C1929)"),"en")</f>
        <v>en</v>
      </c>
    </row>
    <row r="1930">
      <c r="A1930" s="2">
        <v>44251.604166666664</v>
      </c>
      <c r="B1930" s="1" t="s">
        <v>163</v>
      </c>
      <c r="C1930" s="1" t="s">
        <v>164</v>
      </c>
      <c r="D1930" s="1">
        <v>106763.0</v>
      </c>
      <c r="E1930" s="1" t="str">
        <f>IFERROR(__xludf.DUMMYFUNCTION("DETECTLANGUAGE(C1930)"),"sl")</f>
        <v>sl</v>
      </c>
    </row>
    <row r="1931">
      <c r="A1931" s="2">
        <v>44251.604166666664</v>
      </c>
      <c r="B1931" s="1" t="s">
        <v>234</v>
      </c>
      <c r="C1931" s="1" t="s">
        <v>235</v>
      </c>
      <c r="D1931" s="1">
        <v>1800.0</v>
      </c>
      <c r="E1931" s="1" t="str">
        <f>IFERROR(__xludf.DUMMYFUNCTION("DETECTLANGUAGE(C1931)"),"en")</f>
        <v>en</v>
      </c>
    </row>
    <row r="1932">
      <c r="A1932" s="2">
        <v>44251.606944444444</v>
      </c>
      <c r="B1932" s="1" t="s">
        <v>274</v>
      </c>
      <c r="C1932" s="1" t="s">
        <v>275</v>
      </c>
      <c r="D1932" s="1">
        <v>227478.0</v>
      </c>
      <c r="E1932" s="1" t="str">
        <f>IFERROR(__xludf.DUMMYFUNCTION("DETECTLANGUAGE(C1932)"),"en")</f>
        <v>en</v>
      </c>
    </row>
    <row r="1933">
      <c r="A1933" s="2">
        <v>44251.606944444444</v>
      </c>
      <c r="B1933" s="1" t="s">
        <v>1093</v>
      </c>
      <c r="C1933" s="1" t="s">
        <v>1094</v>
      </c>
      <c r="D1933" s="1">
        <v>761.0</v>
      </c>
      <c r="E1933" s="1" t="str">
        <f>IFERROR(__xludf.DUMMYFUNCTION("DETECTLANGUAGE(C1933)"),"ar")</f>
        <v>ar</v>
      </c>
    </row>
    <row r="1934">
      <c r="A1934" s="2">
        <v>44251.6125</v>
      </c>
      <c r="B1934" s="1" t="s">
        <v>1153</v>
      </c>
      <c r="C1934" s="1" t="s">
        <v>1154</v>
      </c>
      <c r="D1934" s="1">
        <v>2324.0</v>
      </c>
      <c r="E1934" s="1" t="str">
        <f>IFERROR(__xludf.DUMMYFUNCTION("DETECTLANGUAGE(C1934)"),"en")</f>
        <v>en</v>
      </c>
    </row>
    <row r="1935">
      <c r="A1935" s="2">
        <v>44251.6125</v>
      </c>
      <c r="B1935" s="1" t="s">
        <v>1155</v>
      </c>
      <c r="C1935" s="1" t="s">
        <v>1156</v>
      </c>
      <c r="D1935" s="1">
        <v>157.0</v>
      </c>
      <c r="E1935" s="1" t="str">
        <f>IFERROR(__xludf.DUMMYFUNCTION("DETECTLANGUAGE(C1935)"),"es")</f>
        <v>es</v>
      </c>
    </row>
    <row r="1936">
      <c r="A1936" s="2">
        <v>44251.6125</v>
      </c>
      <c r="B1936" s="1" t="s">
        <v>1153</v>
      </c>
      <c r="C1936" s="1" t="s">
        <v>1157</v>
      </c>
      <c r="D1936" s="1">
        <v>13340.0</v>
      </c>
      <c r="E1936" s="1" t="str">
        <f>IFERROR(__xludf.DUMMYFUNCTION("DETECTLANGUAGE(C1936)"),"en")</f>
        <v>en</v>
      </c>
    </row>
    <row r="1937">
      <c r="A1937" s="2">
        <v>44251.6125</v>
      </c>
      <c r="B1937" s="1" t="s">
        <v>159</v>
      </c>
      <c r="C1937" s="1" t="s">
        <v>1158</v>
      </c>
      <c r="D1937" s="1">
        <v>325.0</v>
      </c>
      <c r="E1937" s="1" t="str">
        <f>IFERROR(__xludf.DUMMYFUNCTION("DETECTLANGUAGE(C1937)"),"en")</f>
        <v>en</v>
      </c>
    </row>
    <row r="1938">
      <c r="A1938" s="2">
        <v>44251.6125</v>
      </c>
      <c r="B1938" s="1" t="s">
        <v>1159</v>
      </c>
      <c r="C1938" s="1" t="s">
        <v>1160</v>
      </c>
      <c r="D1938" s="1">
        <v>380.0</v>
      </c>
      <c r="E1938" s="1" t="str">
        <f>IFERROR(__xludf.DUMMYFUNCTION("DETECTLANGUAGE(C1938)"),"en")</f>
        <v>en</v>
      </c>
    </row>
    <row r="1939">
      <c r="A1939" s="2">
        <v>44251.6125</v>
      </c>
      <c r="B1939" s="1" t="s">
        <v>278</v>
      </c>
      <c r="C1939" s="1" t="s">
        <v>1161</v>
      </c>
      <c r="D1939" s="1">
        <v>195.0</v>
      </c>
      <c r="E1939" s="1" t="str">
        <f>IFERROR(__xludf.DUMMYFUNCTION("DETECTLANGUAGE(C1939)"),"en")</f>
        <v>en</v>
      </c>
    </row>
    <row r="1940">
      <c r="A1940" s="2">
        <v>44251.614583333336</v>
      </c>
      <c r="B1940" s="1" t="s">
        <v>102</v>
      </c>
      <c r="C1940" s="1" t="s">
        <v>1162</v>
      </c>
      <c r="D1940" s="1">
        <v>179997.0</v>
      </c>
      <c r="E1940" s="1" t="str">
        <f>IFERROR(__xludf.DUMMYFUNCTION("DETECTLANGUAGE(C1940)"),"en")</f>
        <v>en</v>
      </c>
    </row>
    <row r="1941">
      <c r="A1941" s="2">
        <v>44251.61666666667</v>
      </c>
      <c r="B1941" s="1" t="s">
        <v>102</v>
      </c>
      <c r="C1941" s="1" t="s">
        <v>103</v>
      </c>
      <c r="D1941" s="1">
        <v>189333.0</v>
      </c>
      <c r="E1941" s="1" t="str">
        <f>IFERROR(__xludf.DUMMYFUNCTION("DETECTLANGUAGE(C1941)"),"en")</f>
        <v>en</v>
      </c>
    </row>
    <row r="1942">
      <c r="A1942" s="2">
        <v>44251.618055555555</v>
      </c>
      <c r="B1942" s="1" t="s">
        <v>102</v>
      </c>
      <c r="C1942" s="1" t="s">
        <v>1163</v>
      </c>
      <c r="D1942" s="1">
        <v>87264.0</v>
      </c>
      <c r="E1942" s="1" t="str">
        <f>IFERROR(__xludf.DUMMYFUNCTION("DETECTLANGUAGE(C1942)"),"en")</f>
        <v>en</v>
      </c>
    </row>
    <row r="1943">
      <c r="A1943" s="2">
        <v>44251.75069444445</v>
      </c>
      <c r="B1943" s="1" t="s">
        <v>1143</v>
      </c>
      <c r="C1943" s="1" t="s">
        <v>1144</v>
      </c>
      <c r="D1943" s="1">
        <v>29290.0</v>
      </c>
      <c r="E1943" s="1" t="str">
        <f>IFERROR(__xludf.DUMMYFUNCTION("DETECTLANGUAGE(C1943)"),"en")</f>
        <v>en</v>
      </c>
    </row>
    <row r="1944">
      <c r="A1944" s="2">
        <v>44251.75555555556</v>
      </c>
      <c r="B1944" s="1" t="s">
        <v>1141</v>
      </c>
      <c r="C1944" s="1" t="s">
        <v>1142</v>
      </c>
      <c r="D1944" s="1">
        <v>471229.0</v>
      </c>
      <c r="E1944" s="1" t="str">
        <f>IFERROR(__xludf.DUMMYFUNCTION("DETECTLANGUAGE(C1944)"),"en")</f>
        <v>en</v>
      </c>
    </row>
    <row r="1945">
      <c r="A1945" s="2">
        <v>44251.75833333333</v>
      </c>
      <c r="B1945" s="1" t="s">
        <v>80</v>
      </c>
      <c r="C1945" s="1" t="s">
        <v>81</v>
      </c>
      <c r="D1945" s="1">
        <v>173024.0</v>
      </c>
      <c r="E1945" s="1" t="str">
        <f>IFERROR(__xludf.DUMMYFUNCTION("DETECTLANGUAGE(C1945)"),"en")</f>
        <v>en</v>
      </c>
    </row>
    <row r="1946">
      <c r="A1946" s="2">
        <v>44251.760416666664</v>
      </c>
      <c r="B1946" s="1" t="s">
        <v>1164</v>
      </c>
      <c r="C1946" s="1" t="s">
        <v>1165</v>
      </c>
      <c r="D1946" s="1">
        <v>210893.0</v>
      </c>
      <c r="E1946" s="1" t="str">
        <f>IFERROR(__xludf.DUMMYFUNCTION("DETECTLANGUAGE(C1946)"),"en")</f>
        <v>en</v>
      </c>
    </row>
    <row r="1947">
      <c r="A1947" s="2">
        <v>44251.7625</v>
      </c>
      <c r="B1947" s="1" t="s">
        <v>1166</v>
      </c>
      <c r="C1947" s="1" t="s">
        <v>1167</v>
      </c>
      <c r="D1947" s="1">
        <v>127000.0</v>
      </c>
      <c r="E1947" s="1" t="str">
        <f>IFERROR(__xludf.DUMMYFUNCTION("DETECTLANGUAGE(C1947)"),"en")</f>
        <v>en</v>
      </c>
    </row>
    <row r="1948">
      <c r="A1948" s="2">
        <v>44251.763194444444</v>
      </c>
      <c r="B1948" s="1" t="s">
        <v>1168</v>
      </c>
      <c r="C1948" s="1" t="s">
        <v>1169</v>
      </c>
      <c r="D1948" s="1">
        <v>3320.0</v>
      </c>
      <c r="E1948" s="1" t="str">
        <f>IFERROR(__xludf.DUMMYFUNCTION("DETECTLANGUAGE(C1948)"),"en")</f>
        <v>en</v>
      </c>
    </row>
    <row r="1949">
      <c r="A1949" s="2">
        <v>44251.763194444444</v>
      </c>
      <c r="B1949" s="1" t="s">
        <v>120</v>
      </c>
      <c r="C1949" s="1" t="s">
        <v>1170</v>
      </c>
      <c r="D1949" s="1">
        <v>14088.0</v>
      </c>
      <c r="E1949" s="1" t="str">
        <f>IFERROR(__xludf.DUMMYFUNCTION("DETECTLANGUAGE(C1949)"),"en")</f>
        <v>en</v>
      </c>
    </row>
    <row r="1950">
      <c r="A1950" s="2">
        <v>44251.763194444444</v>
      </c>
      <c r="B1950" s="1" t="s">
        <v>534</v>
      </c>
      <c r="C1950" s="1" t="s">
        <v>535</v>
      </c>
      <c r="D1950" s="1">
        <v>9970.0</v>
      </c>
      <c r="E1950" s="1" t="str">
        <f>IFERROR(__xludf.DUMMYFUNCTION("DETECTLANGUAGE(C1950)"),"en")</f>
        <v>en</v>
      </c>
    </row>
    <row r="1951">
      <c r="A1951" s="2">
        <v>44251.763194444444</v>
      </c>
      <c r="B1951" s="1" t="s">
        <v>216</v>
      </c>
      <c r="C1951" s="1" t="s">
        <v>217</v>
      </c>
      <c r="D1951" s="1">
        <v>7050.0</v>
      </c>
      <c r="E1951" s="1" t="str">
        <f>IFERROR(__xludf.DUMMYFUNCTION("DETECTLANGUAGE(C1951)"),"en")</f>
        <v>en</v>
      </c>
    </row>
    <row r="1952">
      <c r="A1952" s="2">
        <v>44251.76458333333</v>
      </c>
      <c r="B1952" s="1" t="s">
        <v>305</v>
      </c>
      <c r="C1952" s="1" t="s">
        <v>653</v>
      </c>
      <c r="D1952" s="1">
        <v>128129.0</v>
      </c>
      <c r="E1952" s="1" t="str">
        <f>IFERROR(__xludf.DUMMYFUNCTION("DETECTLANGUAGE(C1952)"),"en")</f>
        <v>en</v>
      </c>
    </row>
    <row r="1953">
      <c r="A1953" s="2">
        <v>44251.76736111111</v>
      </c>
      <c r="B1953" s="1" t="s">
        <v>316</v>
      </c>
      <c r="C1953" s="1" t="s">
        <v>317</v>
      </c>
      <c r="D1953" s="1">
        <v>205400.0</v>
      </c>
      <c r="E1953" s="1" t="str">
        <f>IFERROR(__xludf.DUMMYFUNCTION("DETECTLANGUAGE(C1953)"),"en")</f>
        <v>en</v>
      </c>
    </row>
    <row r="1954">
      <c r="A1954" s="2">
        <v>44251.77222222222</v>
      </c>
      <c r="B1954" s="1" t="s">
        <v>135</v>
      </c>
      <c r="C1954" s="1" t="s">
        <v>720</v>
      </c>
      <c r="D1954" s="1">
        <v>373546.0</v>
      </c>
      <c r="E1954" s="1" t="str">
        <f>IFERROR(__xludf.DUMMYFUNCTION("DETECTLANGUAGE(C1954)"),"en")</f>
        <v>en</v>
      </c>
    </row>
    <row r="1955">
      <c r="A1955" s="2">
        <v>44251.77222222222</v>
      </c>
      <c r="B1955" s="1" t="s">
        <v>515</v>
      </c>
      <c r="C1955" s="1" t="s">
        <v>1171</v>
      </c>
      <c r="D1955" s="1">
        <v>39363.0</v>
      </c>
      <c r="E1955" s="1" t="str">
        <f>IFERROR(__xludf.DUMMYFUNCTION("DETECTLANGUAGE(C1955)"),"en")</f>
        <v>en</v>
      </c>
    </row>
    <row r="1956">
      <c r="A1956" s="2">
        <v>44251.775</v>
      </c>
      <c r="B1956" s="1" t="s">
        <v>138</v>
      </c>
      <c r="C1956" s="1" t="s">
        <v>1046</v>
      </c>
      <c r="D1956" s="1">
        <v>2060.0</v>
      </c>
      <c r="E1956" s="1" t="str">
        <f>IFERROR(__xludf.DUMMYFUNCTION("DETECTLANGUAGE(C1956)"),"en")</f>
        <v>en</v>
      </c>
    </row>
    <row r="1957">
      <c r="A1957" s="2">
        <v>44251.775</v>
      </c>
      <c r="B1957" s="1" t="s">
        <v>1002</v>
      </c>
      <c r="C1957" s="1" t="s">
        <v>1003</v>
      </c>
      <c r="D1957" s="1">
        <v>193390.0</v>
      </c>
      <c r="E1957" s="1" t="str">
        <f>IFERROR(__xludf.DUMMYFUNCTION("DETECTLANGUAGE(C1957)"),"en")</f>
        <v>en</v>
      </c>
    </row>
    <row r="1958">
      <c r="A1958" s="2">
        <v>44251.77777777778</v>
      </c>
      <c r="B1958" s="1" t="s">
        <v>1133</v>
      </c>
      <c r="C1958" s="1" t="s">
        <v>1134</v>
      </c>
      <c r="D1958" s="1">
        <v>253138.0</v>
      </c>
      <c r="E1958" s="1" t="str">
        <f>IFERROR(__xludf.DUMMYFUNCTION("DETECTLANGUAGE(C1958)"),"en")</f>
        <v>en</v>
      </c>
    </row>
    <row r="1959">
      <c r="A1959" s="2">
        <v>44251.78333333333</v>
      </c>
      <c r="B1959" s="1" t="s">
        <v>118</v>
      </c>
      <c r="C1959" s="1" t="s">
        <v>119</v>
      </c>
      <c r="D1959" s="1">
        <v>394296.0</v>
      </c>
      <c r="E1959" s="1" t="str">
        <f>IFERROR(__xludf.DUMMYFUNCTION("DETECTLANGUAGE(C1959)"),"en")</f>
        <v>en</v>
      </c>
    </row>
    <row r="1960">
      <c r="A1960" s="2">
        <v>44251.788194444445</v>
      </c>
      <c r="B1960" s="1" t="s">
        <v>958</v>
      </c>
      <c r="C1960" s="1" t="s">
        <v>1172</v>
      </c>
      <c r="D1960" s="1">
        <v>335298.0</v>
      </c>
      <c r="E1960" s="1" t="str">
        <f>IFERROR(__xludf.DUMMYFUNCTION("DETECTLANGUAGE(C1960)"),"en")</f>
        <v>en</v>
      </c>
    </row>
    <row r="1961">
      <c r="A1961" s="2">
        <v>44251.78888888889</v>
      </c>
      <c r="B1961" s="1" t="s">
        <v>707</v>
      </c>
      <c r="C1961" s="1" t="s">
        <v>708</v>
      </c>
      <c r="D1961" s="1">
        <v>13940.0</v>
      </c>
      <c r="E1961" s="1" t="str">
        <f>IFERROR(__xludf.DUMMYFUNCTION("DETECTLANGUAGE(C1961)"),"en")</f>
        <v>en</v>
      </c>
    </row>
    <row r="1962">
      <c r="A1962" s="2">
        <v>44251.78888888889</v>
      </c>
      <c r="B1962" s="1" t="s">
        <v>544</v>
      </c>
      <c r="C1962" s="1" t="s">
        <v>545</v>
      </c>
      <c r="D1962" s="1">
        <v>75413.0</v>
      </c>
      <c r="E1962" s="1" t="str">
        <f>IFERROR(__xludf.DUMMYFUNCTION("DETECTLANGUAGE(C1962)"),"yo")</f>
        <v>yo</v>
      </c>
    </row>
    <row r="1963">
      <c r="A1963" s="2">
        <v>44251.88958333333</v>
      </c>
      <c r="B1963" s="1" t="s">
        <v>618</v>
      </c>
      <c r="C1963" s="1" t="s">
        <v>1173</v>
      </c>
      <c r="D1963" s="1">
        <v>181920.0</v>
      </c>
      <c r="E1963" s="1" t="str">
        <f>IFERROR(__xludf.DUMMYFUNCTION("DETECTLANGUAGE(C1963)"),"en")</f>
        <v>en</v>
      </c>
    </row>
    <row r="1964">
      <c r="A1964" s="2">
        <v>44251.947222222225</v>
      </c>
      <c r="B1964" s="1" t="s">
        <v>234</v>
      </c>
      <c r="C1964" s="1" t="s">
        <v>1008</v>
      </c>
      <c r="D1964" s="1">
        <v>233301.0</v>
      </c>
      <c r="E1964" s="1" t="str">
        <f>IFERROR(__xludf.DUMMYFUNCTION("DETECTLANGUAGE(C1964)"),"en")</f>
        <v>en</v>
      </c>
    </row>
    <row r="1965">
      <c r="A1965" s="2">
        <v>44251.94930555556</v>
      </c>
      <c r="B1965" s="1" t="s">
        <v>135</v>
      </c>
      <c r="C1965" s="1" t="s">
        <v>377</v>
      </c>
      <c r="D1965" s="1">
        <v>199786.0</v>
      </c>
      <c r="E1965" s="1" t="str">
        <f>IFERROR(__xludf.DUMMYFUNCTION("DETECTLANGUAGE(C1965)"),"en")</f>
        <v>en</v>
      </c>
    </row>
    <row r="1966">
      <c r="A1966" s="2">
        <v>44251.95208333333</v>
      </c>
      <c r="B1966" s="1" t="s">
        <v>188</v>
      </c>
      <c r="C1966" s="1" t="s">
        <v>383</v>
      </c>
      <c r="D1966" s="1">
        <v>267920.0</v>
      </c>
      <c r="E1966" s="1" t="str">
        <f>IFERROR(__xludf.DUMMYFUNCTION("DETECTLANGUAGE(C1966)"),"en")</f>
        <v>en</v>
      </c>
    </row>
    <row r="1967">
      <c r="A1967" s="2">
        <v>44251.95416666667</v>
      </c>
      <c r="B1967" s="1" t="s">
        <v>1174</v>
      </c>
      <c r="C1967" s="1" t="s">
        <v>1175</v>
      </c>
      <c r="D1967" s="1">
        <v>180413.0</v>
      </c>
      <c r="E1967" s="1" t="str">
        <f>IFERROR(__xludf.DUMMYFUNCTION("DETECTLANGUAGE(C1967)"),"hi")</f>
        <v>hi</v>
      </c>
    </row>
    <row r="1968">
      <c r="A1968" s="2">
        <v>44251.955555555556</v>
      </c>
      <c r="B1968" s="1" t="s">
        <v>88</v>
      </c>
      <c r="C1968" s="1" t="s">
        <v>583</v>
      </c>
      <c r="D1968" s="1">
        <v>107673.0</v>
      </c>
      <c r="E1968" s="1" t="str">
        <f>IFERROR(__xludf.DUMMYFUNCTION("DETECTLANGUAGE(C1968)"),"mt")</f>
        <v>mt</v>
      </c>
    </row>
    <row r="1969">
      <c r="A1969" s="2">
        <v>44251.958333333336</v>
      </c>
      <c r="B1969" s="1" t="s">
        <v>1176</v>
      </c>
      <c r="C1969" s="1" t="s">
        <v>1177</v>
      </c>
      <c r="D1969" s="1">
        <v>241688.0</v>
      </c>
      <c r="E1969" s="1" t="str">
        <f>IFERROR(__xludf.DUMMYFUNCTION("DETECTLANGUAGE(C1969)"),"en")</f>
        <v>en</v>
      </c>
    </row>
    <row r="1970">
      <c r="A1970" s="2">
        <v>44251.961805555555</v>
      </c>
      <c r="B1970" s="1" t="s">
        <v>174</v>
      </c>
      <c r="C1970" s="1" t="s">
        <v>175</v>
      </c>
      <c r="D1970" s="1">
        <v>310136.0</v>
      </c>
      <c r="E1970" s="1" t="str">
        <f>IFERROR(__xludf.DUMMYFUNCTION("DETECTLANGUAGE(C1970)"),"en")</f>
        <v>en</v>
      </c>
    </row>
    <row r="1971">
      <c r="A1971" s="2">
        <v>44251.964583333334</v>
      </c>
      <c r="B1971" s="1" t="s">
        <v>389</v>
      </c>
      <c r="C1971" s="1" t="s">
        <v>751</v>
      </c>
      <c r="D1971" s="1">
        <v>224773.0</v>
      </c>
      <c r="E1971" s="1" t="str">
        <f>IFERROR(__xludf.DUMMYFUNCTION("DETECTLANGUAGE(C1971)"),"en")</f>
        <v>en</v>
      </c>
    </row>
    <row r="1972">
      <c r="A1972" s="2">
        <v>44251.96597222222</v>
      </c>
      <c r="B1972" s="1" t="s">
        <v>1166</v>
      </c>
      <c r="C1972" s="1" t="s">
        <v>1167</v>
      </c>
      <c r="D1972" s="1">
        <v>127000.0</v>
      </c>
      <c r="E1972" s="1" t="str">
        <f>IFERROR(__xludf.DUMMYFUNCTION("DETECTLANGUAGE(C1972)"),"en")</f>
        <v>en</v>
      </c>
    </row>
    <row r="1973">
      <c r="A1973" s="2">
        <v>44251.96875</v>
      </c>
      <c r="B1973" s="1" t="s">
        <v>100</v>
      </c>
      <c r="C1973" s="1" t="s">
        <v>285</v>
      </c>
      <c r="D1973" s="1">
        <v>195466.0</v>
      </c>
      <c r="E1973" s="1" t="str">
        <f>IFERROR(__xludf.DUMMYFUNCTION("DETECTLANGUAGE(C1973)"),"en")</f>
        <v>en</v>
      </c>
    </row>
    <row r="1974">
      <c r="A1974" s="2">
        <v>44251.970138888886</v>
      </c>
      <c r="B1974" s="1" t="s">
        <v>96</v>
      </c>
      <c r="C1974" s="1" t="s">
        <v>170</v>
      </c>
      <c r="D1974" s="1">
        <v>160720.0</v>
      </c>
      <c r="E1974" s="1" t="str">
        <f>IFERROR(__xludf.DUMMYFUNCTION("DETECTLANGUAGE(C1974)"),"en")</f>
        <v>en</v>
      </c>
    </row>
    <row r="1975">
      <c r="A1975" s="2">
        <v>44251.97222222222</v>
      </c>
      <c r="B1975" s="1" t="s">
        <v>885</v>
      </c>
      <c r="C1975" s="1" t="s">
        <v>1178</v>
      </c>
      <c r="D1975" s="1">
        <v>186945.0</v>
      </c>
      <c r="E1975" s="1" t="str">
        <f>IFERROR(__xludf.DUMMYFUNCTION("DETECTLANGUAGE(C1975)"),"en")</f>
        <v>en</v>
      </c>
    </row>
    <row r="1976">
      <c r="A1976" s="2">
        <v>44251.975694444445</v>
      </c>
      <c r="B1976" s="1" t="s">
        <v>263</v>
      </c>
      <c r="C1976" s="1" t="s">
        <v>427</v>
      </c>
      <c r="D1976" s="1">
        <v>259550.0</v>
      </c>
      <c r="E1976" s="1" t="str">
        <f>IFERROR(__xludf.DUMMYFUNCTION("DETECTLANGUAGE(C1976)"),"en")</f>
        <v>en</v>
      </c>
    </row>
    <row r="1977">
      <c r="A1977" s="2">
        <v>44251.97638888889</v>
      </c>
      <c r="B1977" s="1" t="s">
        <v>120</v>
      </c>
      <c r="C1977" s="1" t="s">
        <v>1179</v>
      </c>
      <c r="D1977" s="1">
        <v>98622.0</v>
      </c>
      <c r="E1977" s="1" t="str">
        <f>IFERROR(__xludf.DUMMYFUNCTION("DETECTLANGUAGE(C1977)"),"en")</f>
        <v>en</v>
      </c>
    </row>
    <row r="1978">
      <c r="A1978" s="2">
        <v>44252.50833333333</v>
      </c>
      <c r="B1978" s="1" t="s">
        <v>84</v>
      </c>
      <c r="C1978" s="1" t="s">
        <v>85</v>
      </c>
      <c r="D1978" s="1">
        <v>757.0</v>
      </c>
      <c r="E1978" s="1" t="str">
        <f>IFERROR(__xludf.DUMMYFUNCTION("DETECTLANGUAGE(C1978)"),"en")</f>
        <v>en</v>
      </c>
    </row>
    <row r="1979">
      <c r="A1979" s="2">
        <v>44252.50833333333</v>
      </c>
      <c r="B1979" s="1" t="s">
        <v>102</v>
      </c>
      <c r="C1979" s="1" t="s">
        <v>1180</v>
      </c>
      <c r="D1979" s="1">
        <v>2640.0</v>
      </c>
      <c r="E1979" s="1" t="str">
        <f>IFERROR(__xludf.DUMMYFUNCTION("DETECTLANGUAGE(C1979)"),"en")</f>
        <v>en</v>
      </c>
    </row>
    <row r="1980">
      <c r="A1980" s="2">
        <v>44252.50833333333</v>
      </c>
      <c r="B1980" s="1" t="s">
        <v>114</v>
      </c>
      <c r="C1980" s="1" t="s">
        <v>1181</v>
      </c>
      <c r="D1980" s="1">
        <v>1078.0</v>
      </c>
      <c r="E1980" s="1" t="str">
        <f>IFERROR(__xludf.DUMMYFUNCTION("DETECTLANGUAGE(C1980)"),"en")</f>
        <v>en</v>
      </c>
    </row>
    <row r="1981">
      <c r="A1981" s="2">
        <v>44252.510416666664</v>
      </c>
      <c r="B1981" s="1" t="s">
        <v>226</v>
      </c>
      <c r="C1981" s="1" t="s">
        <v>1182</v>
      </c>
      <c r="D1981" s="1">
        <v>158040.0</v>
      </c>
      <c r="E1981" s="1" t="str">
        <f>IFERROR(__xludf.DUMMYFUNCTION("DETECTLANGUAGE(C1981)"),"en")</f>
        <v>en</v>
      </c>
    </row>
    <row r="1982">
      <c r="A1982" s="2">
        <v>44252.513194444444</v>
      </c>
      <c r="B1982" s="1" t="s">
        <v>120</v>
      </c>
      <c r="C1982" s="1" t="s">
        <v>1183</v>
      </c>
      <c r="D1982" s="1">
        <v>256966.0</v>
      </c>
      <c r="E1982" s="1" t="str">
        <f>IFERROR(__xludf.DUMMYFUNCTION("DETECTLANGUAGE(C1982)"),"en")</f>
        <v>en</v>
      </c>
    </row>
    <row r="1983">
      <c r="A1983" s="2">
        <v>44252.51527777778</v>
      </c>
      <c r="B1983" s="1" t="s">
        <v>102</v>
      </c>
      <c r="C1983" s="1" t="s">
        <v>1184</v>
      </c>
      <c r="D1983" s="1">
        <v>174860.0</v>
      </c>
      <c r="E1983" s="1" t="str">
        <f>IFERROR(__xludf.DUMMYFUNCTION("DETECTLANGUAGE(C1983)"),"en")</f>
        <v>en</v>
      </c>
    </row>
    <row r="1984">
      <c r="A1984" s="2">
        <v>44252.518055555556</v>
      </c>
      <c r="B1984" s="1" t="s">
        <v>82</v>
      </c>
      <c r="C1984" s="1" t="s">
        <v>1185</v>
      </c>
      <c r="D1984" s="1">
        <v>225440.0</v>
      </c>
      <c r="E1984" s="1" t="str">
        <f>IFERROR(__xludf.DUMMYFUNCTION("DETECTLANGUAGE(C1984)"),"en")</f>
        <v>en</v>
      </c>
    </row>
    <row r="1985">
      <c r="A1985" s="2">
        <v>44252.518055555556</v>
      </c>
      <c r="B1985" s="1" t="s">
        <v>1186</v>
      </c>
      <c r="C1985" s="1" t="s">
        <v>1187</v>
      </c>
      <c r="D1985" s="1">
        <v>34239.0</v>
      </c>
      <c r="E1985" s="1" t="str">
        <f>IFERROR(__xludf.DUMMYFUNCTION("DETECTLANGUAGE(C1985)"),"en")</f>
        <v>en</v>
      </c>
    </row>
    <row r="1986">
      <c r="A1986" s="2">
        <v>44252.73541666667</v>
      </c>
      <c r="B1986" s="1" t="s">
        <v>1133</v>
      </c>
      <c r="C1986" s="1" t="s">
        <v>1134</v>
      </c>
      <c r="D1986" s="1">
        <v>253138.0</v>
      </c>
      <c r="E1986" s="1" t="str">
        <f>IFERROR(__xludf.DUMMYFUNCTION("DETECTLANGUAGE(C1986)"),"en")</f>
        <v>en</v>
      </c>
    </row>
    <row r="1987">
      <c r="A1987" s="2">
        <v>44252.73819444444</v>
      </c>
      <c r="B1987" s="1" t="s">
        <v>96</v>
      </c>
      <c r="C1987" s="1" t="s">
        <v>1188</v>
      </c>
      <c r="D1987" s="1">
        <v>156560.0</v>
      </c>
      <c r="E1987" s="1" t="str">
        <f>IFERROR(__xludf.DUMMYFUNCTION("DETECTLANGUAGE(C1987)"),"en")</f>
        <v>en</v>
      </c>
    </row>
    <row r="1988">
      <c r="A1988" s="2">
        <v>44252.73819444444</v>
      </c>
      <c r="B1988" s="1" t="s">
        <v>1189</v>
      </c>
      <c r="C1988" s="1" t="s">
        <v>1190</v>
      </c>
      <c r="D1988" s="1">
        <v>40989.0</v>
      </c>
      <c r="E1988" s="1" t="str">
        <f>IFERROR(__xludf.DUMMYFUNCTION("DETECTLANGUAGE(C1988)"),"en")</f>
        <v>en</v>
      </c>
    </row>
    <row r="1989">
      <c r="A1989" s="2">
        <v>44252.74166666667</v>
      </c>
      <c r="B1989" s="1" t="s">
        <v>96</v>
      </c>
      <c r="C1989" s="7">
        <v>44820.0</v>
      </c>
      <c r="D1989" s="1">
        <v>249866.0</v>
      </c>
      <c r="E1989" s="1" t="str">
        <f>IFERROR(__xludf.DUMMYFUNCTION("DETECTLANGUAGE(C1989)"),"en")</f>
        <v>en</v>
      </c>
    </row>
    <row r="1990">
      <c r="A1990" s="2">
        <v>44252.74930555555</v>
      </c>
      <c r="B1990" s="1" t="s">
        <v>219</v>
      </c>
      <c r="C1990" s="1" t="s">
        <v>1191</v>
      </c>
      <c r="D1990" s="1">
        <v>159123.0</v>
      </c>
      <c r="E1990" s="1" t="str">
        <f>IFERROR(__xludf.DUMMYFUNCTION("DETECTLANGUAGE(C1990)"),"en")</f>
        <v>en</v>
      </c>
    </row>
    <row r="1991">
      <c r="A1991" s="2">
        <v>44252.915972222225</v>
      </c>
      <c r="B1991" s="1" t="s">
        <v>1141</v>
      </c>
      <c r="C1991" s="1" t="s">
        <v>1142</v>
      </c>
      <c r="D1991" s="1">
        <v>7361.0</v>
      </c>
      <c r="E1991" s="1" t="str">
        <f>IFERROR(__xludf.DUMMYFUNCTION("DETECTLANGUAGE(C1991)"),"en")</f>
        <v>en</v>
      </c>
    </row>
    <row r="1992">
      <c r="A1992" s="2">
        <v>44252.915972222225</v>
      </c>
      <c r="B1992" s="1" t="s">
        <v>1192</v>
      </c>
      <c r="C1992" s="1" t="s">
        <v>1193</v>
      </c>
      <c r="D1992" s="1">
        <v>5453.0</v>
      </c>
      <c r="E1992" s="1" t="str">
        <f>IFERROR(__xludf.DUMMYFUNCTION("DETECTLANGUAGE(C1992)"),"ca")</f>
        <v>ca</v>
      </c>
    </row>
    <row r="1993">
      <c r="A1993" s="2">
        <v>44252.915972222225</v>
      </c>
      <c r="B1993" s="1" t="s">
        <v>1186</v>
      </c>
      <c r="C1993" s="1" t="s">
        <v>1187</v>
      </c>
      <c r="D1993" s="1">
        <v>19743.0</v>
      </c>
      <c r="E1993" s="1" t="str">
        <f>IFERROR(__xludf.DUMMYFUNCTION("DETECTLANGUAGE(C1993)"),"en")</f>
        <v>en</v>
      </c>
    </row>
    <row r="1994">
      <c r="A1994" s="2">
        <v>44252.916666666664</v>
      </c>
      <c r="B1994" s="1" t="s">
        <v>1137</v>
      </c>
      <c r="C1994" s="1" t="s">
        <v>1138</v>
      </c>
      <c r="D1994" s="1">
        <v>13800.0</v>
      </c>
      <c r="E1994" s="1" t="str">
        <f>IFERROR(__xludf.DUMMYFUNCTION("DETECTLANGUAGE(C1994)"),"en")</f>
        <v>en</v>
      </c>
    </row>
    <row r="1995">
      <c r="A1995" s="2">
        <v>44252.91805555556</v>
      </c>
      <c r="B1995" s="1" t="s">
        <v>852</v>
      </c>
      <c r="C1995" s="1" t="s">
        <v>853</v>
      </c>
      <c r="D1995" s="1">
        <v>109791.0</v>
      </c>
      <c r="E1995" s="1" t="str">
        <f>IFERROR(__xludf.DUMMYFUNCTION("DETECTLANGUAGE(C1995)"),"mr")</f>
        <v>mr</v>
      </c>
    </row>
    <row r="1996">
      <c r="A1996" s="2">
        <v>44252.92222222222</v>
      </c>
      <c r="B1996" s="1" t="s">
        <v>188</v>
      </c>
      <c r="C1996" s="1" t="s">
        <v>324</v>
      </c>
      <c r="D1996" s="1">
        <v>363698.0</v>
      </c>
      <c r="E1996" s="1" t="str">
        <f>IFERROR(__xludf.DUMMYFUNCTION("DETECTLANGUAGE(C1996)"),"en")</f>
        <v>en</v>
      </c>
    </row>
    <row r="1997">
      <c r="A1997" s="2">
        <v>44252.924305555556</v>
      </c>
      <c r="B1997" s="1" t="s">
        <v>289</v>
      </c>
      <c r="C1997" s="1" t="s">
        <v>290</v>
      </c>
      <c r="D1997" s="1">
        <v>174699.0</v>
      </c>
      <c r="E1997" s="1" t="str">
        <f>IFERROR(__xludf.DUMMYFUNCTION("DETECTLANGUAGE(C1997)"),"en")</f>
        <v>en</v>
      </c>
    </row>
    <row r="1998">
      <c r="A1998" s="2">
        <v>44252.92638888889</v>
      </c>
      <c r="B1998" s="1" t="s">
        <v>244</v>
      </c>
      <c r="C1998" s="1" t="s">
        <v>975</v>
      </c>
      <c r="D1998" s="1">
        <v>221826.0</v>
      </c>
      <c r="E1998" s="1" t="str">
        <f>IFERROR(__xludf.DUMMYFUNCTION("DETECTLANGUAGE(C1998)"),"en")</f>
        <v>en</v>
      </c>
    </row>
    <row r="1999">
      <c r="A1999" s="2">
        <v>44252.92847222222</v>
      </c>
      <c r="B1999" s="1" t="s">
        <v>1194</v>
      </c>
      <c r="C1999" s="1" t="s">
        <v>1195</v>
      </c>
      <c r="D1999" s="1">
        <v>185000.0</v>
      </c>
      <c r="E1999" s="1" t="str">
        <f>IFERROR(__xludf.DUMMYFUNCTION("DETECTLANGUAGE(C1999)"),"hi")</f>
        <v>hi</v>
      </c>
    </row>
    <row r="2000">
      <c r="A2000" s="2">
        <v>44252.930555555555</v>
      </c>
      <c r="B2000" s="1" t="s">
        <v>930</v>
      </c>
      <c r="C2000" s="1" t="s">
        <v>931</v>
      </c>
      <c r="D2000" s="1">
        <v>171701.0</v>
      </c>
      <c r="E2000" s="1" t="str">
        <f>IFERROR(__xludf.DUMMYFUNCTION("DETECTLANGUAGE(C2000)"),"en")</f>
        <v>en</v>
      </c>
    </row>
    <row r="2001">
      <c r="A2001" s="2">
        <v>44252.93402777778</v>
      </c>
      <c r="B2001" s="1" t="s">
        <v>938</v>
      </c>
      <c r="C2001" s="1" t="s">
        <v>1196</v>
      </c>
      <c r="D2001" s="1">
        <v>262640.0</v>
      </c>
      <c r="E2001" s="1" t="str">
        <f>IFERROR(__xludf.DUMMYFUNCTION("DETECTLANGUAGE(C2001)"),"en")</f>
        <v>en</v>
      </c>
    </row>
    <row r="2002">
      <c r="A2002" s="2">
        <v>44252.93541666667</v>
      </c>
      <c r="B2002" s="1" t="s">
        <v>305</v>
      </c>
      <c r="C2002" s="1" t="s">
        <v>1197</v>
      </c>
      <c r="D2002" s="1">
        <v>167552.0</v>
      </c>
      <c r="E2002" s="1" t="str">
        <f>IFERROR(__xludf.DUMMYFUNCTION("DETECTLANGUAGE(C2002)"),"en")</f>
        <v>en</v>
      </c>
    </row>
    <row r="2003">
      <c r="A2003" s="2">
        <v>44252.93819444445</v>
      </c>
      <c r="B2003" s="1" t="s">
        <v>157</v>
      </c>
      <c r="C2003" s="1" t="s">
        <v>1198</v>
      </c>
      <c r="D2003" s="1">
        <v>189960.0</v>
      </c>
      <c r="E2003" s="1" t="str">
        <f>IFERROR(__xludf.DUMMYFUNCTION("DETECTLANGUAGE(C2003)"),"en")</f>
        <v>en</v>
      </c>
    </row>
    <row r="2004">
      <c r="A2004" s="2">
        <v>44252.93958333333</v>
      </c>
      <c r="B2004" s="1" t="s">
        <v>502</v>
      </c>
      <c r="C2004" s="1" t="s">
        <v>1199</v>
      </c>
      <c r="D2004" s="1">
        <v>149877.0</v>
      </c>
      <c r="E2004" s="1" t="str">
        <f>IFERROR(__xludf.DUMMYFUNCTION("DETECTLANGUAGE(C2004)"),"en")</f>
        <v>en</v>
      </c>
    </row>
    <row r="2005">
      <c r="A2005" s="2">
        <v>44252.94236111111</v>
      </c>
      <c r="B2005" s="1" t="s">
        <v>622</v>
      </c>
      <c r="C2005" s="1" t="s">
        <v>1200</v>
      </c>
      <c r="D2005" s="1">
        <v>224284.0</v>
      </c>
      <c r="E2005" s="1" t="str">
        <f>IFERROR(__xludf.DUMMYFUNCTION("DETECTLANGUAGE(C2005)"),"en")</f>
        <v>en</v>
      </c>
    </row>
    <row r="2006">
      <c r="A2006" s="2">
        <v>44252.94513888889</v>
      </c>
      <c r="B2006" s="1" t="s">
        <v>188</v>
      </c>
      <c r="C2006" s="1" t="s">
        <v>576</v>
      </c>
      <c r="D2006" s="1">
        <v>231360.0</v>
      </c>
      <c r="E2006" s="1" t="str">
        <f>IFERROR(__xludf.DUMMYFUNCTION("DETECTLANGUAGE(C2006)"),"en")</f>
        <v>en</v>
      </c>
    </row>
    <row r="2007">
      <c r="A2007" s="2">
        <v>44252.947222222225</v>
      </c>
      <c r="B2007" s="1" t="s">
        <v>207</v>
      </c>
      <c r="C2007" s="1" t="s">
        <v>208</v>
      </c>
      <c r="D2007" s="1">
        <v>211786.0</v>
      </c>
      <c r="E2007" s="1" t="str">
        <f>IFERROR(__xludf.DUMMYFUNCTION("DETECTLANGUAGE(C2007)"),"nl")</f>
        <v>nl</v>
      </c>
    </row>
    <row r="2008">
      <c r="A2008" s="2">
        <v>44252.95</v>
      </c>
      <c r="B2008" s="1" t="s">
        <v>446</v>
      </c>
      <c r="C2008" s="1" t="s">
        <v>478</v>
      </c>
      <c r="D2008" s="1">
        <v>205489.0</v>
      </c>
      <c r="E2008" s="1" t="str">
        <f>IFERROR(__xludf.DUMMYFUNCTION("DETECTLANGUAGE(C2008)"),"en")</f>
        <v>en</v>
      </c>
    </row>
    <row r="2009">
      <c r="A2009" s="2">
        <v>44252.95277777778</v>
      </c>
      <c r="B2009" s="1" t="s">
        <v>1201</v>
      </c>
      <c r="C2009" s="1" t="s">
        <v>1202</v>
      </c>
      <c r="D2009" s="1">
        <v>228826.0</v>
      </c>
      <c r="E2009" s="1" t="str">
        <f>IFERROR(__xludf.DUMMYFUNCTION("DETECTLANGUAGE(C2009)"),"en")</f>
        <v>en</v>
      </c>
    </row>
    <row r="2010">
      <c r="A2010" s="2">
        <v>44252.95486111111</v>
      </c>
      <c r="B2010" s="1" t="s">
        <v>219</v>
      </c>
      <c r="C2010" s="1" t="s">
        <v>1203</v>
      </c>
      <c r="D2010" s="1">
        <v>213863.0</v>
      </c>
      <c r="E2010" s="1" t="str">
        <f>IFERROR(__xludf.DUMMYFUNCTION("DETECTLANGUAGE(C2010)"),"en")</f>
        <v>en</v>
      </c>
    </row>
    <row r="2011">
      <c r="A2011" s="2">
        <v>44252.95763888889</v>
      </c>
      <c r="B2011" s="1" t="s">
        <v>1204</v>
      </c>
      <c r="C2011" s="1" t="s">
        <v>1205</v>
      </c>
      <c r="D2011" s="1">
        <v>242160.0</v>
      </c>
      <c r="E2011" s="1" t="str">
        <f>IFERROR(__xludf.DUMMYFUNCTION("DETECTLANGUAGE(C2011)"),"en")</f>
        <v>en</v>
      </c>
    </row>
    <row r="2012">
      <c r="A2012" s="2">
        <v>44252.95972222222</v>
      </c>
      <c r="B2012" s="1" t="s">
        <v>135</v>
      </c>
      <c r="C2012" s="1" t="s">
        <v>373</v>
      </c>
      <c r="D2012" s="1">
        <v>184240.0</v>
      </c>
      <c r="E2012" s="1" t="str">
        <f>IFERROR(__xludf.DUMMYFUNCTION("DETECTLANGUAGE(C2012)"),"bg")</f>
        <v>bg</v>
      </c>
    </row>
    <row r="2013">
      <c r="A2013" s="2">
        <v>44252.9625</v>
      </c>
      <c r="B2013" s="1" t="s">
        <v>1206</v>
      </c>
      <c r="C2013" s="1" t="s">
        <v>1207</v>
      </c>
      <c r="D2013" s="1">
        <v>247866.0</v>
      </c>
      <c r="E2013" s="1" t="str">
        <f>IFERROR(__xludf.DUMMYFUNCTION("DETECTLANGUAGE(C2013)"),"en")</f>
        <v>en</v>
      </c>
    </row>
    <row r="2014">
      <c r="A2014" s="2">
        <v>44253.15694444445</v>
      </c>
      <c r="B2014" s="1" t="s">
        <v>402</v>
      </c>
      <c r="C2014" s="1" t="s">
        <v>1208</v>
      </c>
      <c r="D2014" s="1">
        <v>54710.0</v>
      </c>
      <c r="E2014" s="1" t="str">
        <f>IFERROR(__xludf.DUMMYFUNCTION("DETECTLANGUAGE(C2014)"),"en")</f>
        <v>en</v>
      </c>
    </row>
    <row r="2015">
      <c r="A2015" s="2">
        <v>44253.32638888889</v>
      </c>
      <c r="B2015" s="1" t="s">
        <v>329</v>
      </c>
      <c r="C2015" s="1" t="s">
        <v>1209</v>
      </c>
      <c r="D2015" s="1">
        <v>23.0</v>
      </c>
      <c r="E2015" s="1" t="str">
        <f>IFERROR(__xludf.DUMMYFUNCTION("DETECTLANGUAGE(C2015)"),"en")</f>
        <v>en</v>
      </c>
    </row>
    <row r="2016">
      <c r="A2016" s="2">
        <v>44253.32638888889</v>
      </c>
      <c r="B2016" s="1" t="s">
        <v>50</v>
      </c>
      <c r="C2016" s="1" t="s">
        <v>664</v>
      </c>
      <c r="D2016" s="1">
        <v>16.0</v>
      </c>
      <c r="E2016" s="1" t="str">
        <f>IFERROR(__xludf.DUMMYFUNCTION("DETECTLANGUAGE(C2016)"),"hi")</f>
        <v>hi</v>
      </c>
    </row>
    <row r="2017">
      <c r="A2017" s="2">
        <v>44253.32638888889</v>
      </c>
      <c r="B2017" s="1" t="s">
        <v>1210</v>
      </c>
      <c r="C2017" s="1" t="s">
        <v>1211</v>
      </c>
      <c r="D2017" s="1">
        <v>3463.0</v>
      </c>
      <c r="E2017" s="1" t="str">
        <f>IFERROR(__xludf.DUMMYFUNCTION("DETECTLANGUAGE(C2017)"),"es")</f>
        <v>es</v>
      </c>
    </row>
    <row r="2018">
      <c r="A2018" s="2">
        <v>44253.32638888889</v>
      </c>
      <c r="B2018" s="1" t="s">
        <v>511</v>
      </c>
      <c r="C2018" s="1" t="s">
        <v>512</v>
      </c>
      <c r="D2018" s="1">
        <v>954.0</v>
      </c>
      <c r="E2018" s="1" t="str">
        <f>IFERROR(__xludf.DUMMYFUNCTION("DETECTLANGUAGE(C2018)"),"hi")</f>
        <v>hi</v>
      </c>
    </row>
    <row r="2019">
      <c r="A2019" s="2">
        <v>44253.330555555556</v>
      </c>
      <c r="B2019" s="1" t="s">
        <v>511</v>
      </c>
      <c r="C2019" s="1" t="s">
        <v>512</v>
      </c>
      <c r="D2019" s="1">
        <v>384274.0</v>
      </c>
      <c r="E2019" s="1" t="str">
        <f>IFERROR(__xludf.DUMMYFUNCTION("DETECTLANGUAGE(C2019)"),"hi")</f>
        <v>hi</v>
      </c>
    </row>
    <row r="2020">
      <c r="A2020" s="2">
        <v>44253.33194444444</v>
      </c>
      <c r="B2020" s="1" t="s">
        <v>1192</v>
      </c>
      <c r="C2020" s="1" t="s">
        <v>1193</v>
      </c>
      <c r="D2020" s="1">
        <v>118975.0</v>
      </c>
      <c r="E2020" s="1" t="str">
        <f>IFERROR(__xludf.DUMMYFUNCTION("DETECTLANGUAGE(C2020)"),"ca")</f>
        <v>ca</v>
      </c>
    </row>
    <row r="2021">
      <c r="A2021" s="2">
        <v>44253.33472222222</v>
      </c>
      <c r="B2021" s="1" t="s">
        <v>1133</v>
      </c>
      <c r="C2021" s="1" t="s">
        <v>1134</v>
      </c>
      <c r="D2021" s="1">
        <v>253138.0</v>
      </c>
      <c r="E2021" s="1" t="str">
        <f>IFERROR(__xludf.DUMMYFUNCTION("DETECTLANGUAGE(C2021)"),"en")</f>
        <v>en</v>
      </c>
    </row>
    <row r="2022">
      <c r="A2022" s="2">
        <v>44253.33819444444</v>
      </c>
      <c r="B2022" s="1" t="s">
        <v>82</v>
      </c>
      <c r="C2022" s="1" t="s">
        <v>196</v>
      </c>
      <c r="D2022" s="1">
        <v>313783.0</v>
      </c>
      <c r="E2022" s="1" t="str">
        <f>IFERROR(__xludf.DUMMYFUNCTION("DETECTLANGUAGE(C2022)"),"en")</f>
        <v>en</v>
      </c>
    </row>
    <row r="2023">
      <c r="A2023" s="2">
        <v>44253.34027777778</v>
      </c>
      <c r="B2023" s="1" t="s">
        <v>781</v>
      </c>
      <c r="C2023" s="1" t="s">
        <v>782</v>
      </c>
      <c r="D2023" s="1">
        <v>124650.0</v>
      </c>
      <c r="E2023" s="1" t="str">
        <f>IFERROR(__xludf.DUMMYFUNCTION("DETECTLANGUAGE(C2023)"),"en")</f>
        <v>en</v>
      </c>
    </row>
    <row r="2024">
      <c r="A2024" s="2">
        <v>44253.342361111114</v>
      </c>
      <c r="B2024" s="1" t="s">
        <v>1002</v>
      </c>
      <c r="C2024" s="1" t="s">
        <v>1003</v>
      </c>
      <c r="D2024" s="1">
        <v>211237.0</v>
      </c>
      <c r="E2024" s="1" t="str">
        <f>IFERROR(__xludf.DUMMYFUNCTION("DETECTLANGUAGE(C2024)"),"en")</f>
        <v>en</v>
      </c>
    </row>
    <row r="2025">
      <c r="A2025" s="2">
        <v>44253.345138888886</v>
      </c>
      <c r="B2025" s="1" t="s">
        <v>226</v>
      </c>
      <c r="C2025" s="1" t="s">
        <v>1212</v>
      </c>
      <c r="D2025" s="1">
        <v>223346.0</v>
      </c>
      <c r="E2025" s="1" t="str">
        <f>IFERROR(__xludf.DUMMYFUNCTION("DETECTLANGUAGE(C2025)"),"en")</f>
        <v>en</v>
      </c>
    </row>
    <row r="2026">
      <c r="A2026" s="2">
        <v>44253.34652777778</v>
      </c>
      <c r="B2026" s="1" t="s">
        <v>1213</v>
      </c>
      <c r="C2026" s="1" t="s">
        <v>1214</v>
      </c>
      <c r="D2026" s="1">
        <v>139321.0</v>
      </c>
      <c r="E2026" s="1" t="str">
        <f>IFERROR(__xludf.DUMMYFUNCTION("DETECTLANGUAGE(C2026)"),"en")</f>
        <v>en</v>
      </c>
    </row>
    <row r="2027">
      <c r="A2027" s="2">
        <v>44253.385416666664</v>
      </c>
      <c r="B2027" s="1" t="s">
        <v>138</v>
      </c>
      <c r="C2027" s="1" t="s">
        <v>893</v>
      </c>
      <c r="D2027" s="1">
        <v>194613.0</v>
      </c>
      <c r="E2027" s="1" t="str">
        <f>IFERROR(__xludf.DUMMYFUNCTION("DETECTLANGUAGE(C2027)"),"en")</f>
        <v>en</v>
      </c>
    </row>
    <row r="2028">
      <c r="A2028" s="2">
        <v>44253.388194444444</v>
      </c>
      <c r="B2028" s="1" t="s">
        <v>500</v>
      </c>
      <c r="C2028" s="1" t="s">
        <v>501</v>
      </c>
      <c r="D2028" s="1">
        <v>168326.0</v>
      </c>
      <c r="E2028" s="1" t="str">
        <f>IFERROR(__xludf.DUMMYFUNCTION("DETECTLANGUAGE(C2028)"),"en")</f>
        <v>en</v>
      </c>
    </row>
    <row r="2029">
      <c r="A2029" s="2">
        <v>44253.447222222225</v>
      </c>
      <c r="B2029" s="1" t="s">
        <v>1213</v>
      </c>
      <c r="C2029" s="1" t="s">
        <v>1214</v>
      </c>
      <c r="D2029" s="1">
        <v>2233.0</v>
      </c>
      <c r="E2029" s="1" t="str">
        <f>IFERROR(__xludf.DUMMYFUNCTION("DETECTLANGUAGE(C2029)"),"en")</f>
        <v>en</v>
      </c>
    </row>
    <row r="2030">
      <c r="A2030" s="2">
        <v>44253.447222222225</v>
      </c>
      <c r="B2030" s="1" t="s">
        <v>852</v>
      </c>
      <c r="C2030" s="1" t="s">
        <v>853</v>
      </c>
      <c r="D2030" s="1">
        <v>198300.0</v>
      </c>
      <c r="E2030" s="1" t="str">
        <f>IFERROR(__xludf.DUMMYFUNCTION("DETECTLANGUAGE(C2030)"),"mr")</f>
        <v>mr</v>
      </c>
    </row>
    <row r="2031">
      <c r="A2031" s="2">
        <v>44253.45</v>
      </c>
      <c r="B2031" s="1" t="s">
        <v>226</v>
      </c>
      <c r="C2031" s="1" t="s">
        <v>1212</v>
      </c>
      <c r="D2031" s="1">
        <v>223346.0</v>
      </c>
      <c r="E2031" s="1" t="str">
        <f>IFERROR(__xludf.DUMMYFUNCTION("DETECTLANGUAGE(C2031)"),"en")</f>
        <v>en</v>
      </c>
    </row>
    <row r="2032">
      <c r="A2032" s="2">
        <v>44253.45277777778</v>
      </c>
      <c r="B2032" s="1" t="s">
        <v>1213</v>
      </c>
      <c r="C2032" s="1" t="s">
        <v>1214</v>
      </c>
      <c r="D2032" s="1">
        <v>207640.0</v>
      </c>
      <c r="E2032" s="1" t="str">
        <f>IFERROR(__xludf.DUMMYFUNCTION("DETECTLANGUAGE(C2032)"),"en")</f>
        <v>en</v>
      </c>
    </row>
    <row r="2033">
      <c r="A2033" s="2">
        <v>44253.455555555556</v>
      </c>
      <c r="B2033" s="1" t="s">
        <v>409</v>
      </c>
      <c r="C2033" s="1" t="s">
        <v>1215</v>
      </c>
      <c r="D2033" s="1">
        <v>244573.0</v>
      </c>
      <c r="E2033" s="1" t="str">
        <f>IFERROR(__xludf.DUMMYFUNCTION("DETECTLANGUAGE(C2033)"),"en")</f>
        <v>en</v>
      </c>
    </row>
    <row r="2034">
      <c r="A2034" s="2">
        <v>44253.45763888889</v>
      </c>
      <c r="B2034" s="1" t="s">
        <v>178</v>
      </c>
      <c r="C2034" s="1" t="s">
        <v>179</v>
      </c>
      <c r="D2034" s="1">
        <v>0.0</v>
      </c>
      <c r="E2034" s="1" t="str">
        <f>IFERROR(__xludf.DUMMYFUNCTION("DETECTLANGUAGE(C2034)"),"en")</f>
        <v>en</v>
      </c>
    </row>
    <row r="2035">
      <c r="A2035" s="2">
        <v>44253.45763888889</v>
      </c>
      <c r="B2035" s="1" t="s">
        <v>124</v>
      </c>
      <c r="C2035" s="1" t="s">
        <v>1216</v>
      </c>
      <c r="D2035" s="1">
        <v>195099.0</v>
      </c>
      <c r="E2035" s="1" t="str">
        <f>IFERROR(__xludf.DUMMYFUNCTION("DETECTLANGUAGE(C2035)"),"en")</f>
        <v>en</v>
      </c>
    </row>
    <row r="2036">
      <c r="A2036" s="2">
        <v>44253.45763888889</v>
      </c>
      <c r="B2036" s="1" t="s">
        <v>491</v>
      </c>
      <c r="C2036" s="1" t="s">
        <v>1217</v>
      </c>
      <c r="D2036" s="1">
        <v>0.0</v>
      </c>
      <c r="E2036" s="1" t="str">
        <f>IFERROR(__xludf.DUMMYFUNCTION("DETECTLANGUAGE(C2036)"),"en")</f>
        <v>en</v>
      </c>
    </row>
    <row r="2037">
      <c r="A2037" s="2">
        <v>44253.45763888889</v>
      </c>
      <c r="B2037" s="1" t="s">
        <v>491</v>
      </c>
      <c r="C2037" s="1" t="s">
        <v>1217</v>
      </c>
      <c r="D2037" s="1">
        <v>5667.0</v>
      </c>
      <c r="E2037" s="1" t="str">
        <f>IFERROR(__xludf.DUMMYFUNCTION("DETECTLANGUAGE(C2037)"),"en")</f>
        <v>en</v>
      </c>
    </row>
    <row r="2038">
      <c r="A2038" s="2">
        <v>44253.45763888889</v>
      </c>
      <c r="B2038" s="1" t="s">
        <v>832</v>
      </c>
      <c r="C2038" s="1" t="s">
        <v>833</v>
      </c>
      <c r="D2038" s="1">
        <v>0.0</v>
      </c>
      <c r="E2038" s="1" t="str">
        <f>IFERROR(__xludf.DUMMYFUNCTION("DETECTLANGUAGE(C2038)"),"en")</f>
        <v>en</v>
      </c>
    </row>
    <row r="2039">
      <c r="A2039" s="2">
        <v>44253.45763888889</v>
      </c>
      <c r="B2039" s="1" t="s">
        <v>1218</v>
      </c>
      <c r="C2039" s="1" t="s">
        <v>1219</v>
      </c>
      <c r="D2039" s="1">
        <v>23.0</v>
      </c>
      <c r="E2039" s="1" t="str">
        <f>IFERROR(__xludf.DUMMYFUNCTION("DETECTLANGUAGE(C2039)"),"en")</f>
        <v>en</v>
      </c>
    </row>
    <row r="2040">
      <c r="A2040" s="2">
        <v>44253.458333333336</v>
      </c>
      <c r="B2040" s="1" t="s">
        <v>100</v>
      </c>
      <c r="C2040" s="1" t="s">
        <v>1035</v>
      </c>
      <c r="D2040" s="1">
        <v>0.0</v>
      </c>
      <c r="E2040" s="1" t="str">
        <f>IFERROR(__xludf.DUMMYFUNCTION("DETECTLANGUAGE(C2040)"),"en")</f>
        <v>en</v>
      </c>
    </row>
    <row r="2041">
      <c r="A2041" s="2">
        <v>44253.458333333336</v>
      </c>
      <c r="B2041" s="1" t="s">
        <v>226</v>
      </c>
      <c r="C2041" s="1" t="s">
        <v>557</v>
      </c>
      <c r="D2041" s="1">
        <v>1788.0</v>
      </c>
      <c r="E2041" s="1" t="str">
        <f>IFERROR(__xludf.DUMMYFUNCTION("DETECTLANGUAGE(C2041)"),"en")</f>
        <v>en</v>
      </c>
    </row>
    <row r="2042">
      <c r="A2042" s="2">
        <v>44253.458333333336</v>
      </c>
      <c r="B2042" s="1" t="s">
        <v>129</v>
      </c>
      <c r="C2042" s="1" t="s">
        <v>956</v>
      </c>
      <c r="D2042" s="1">
        <v>1028.0</v>
      </c>
      <c r="E2042" s="1" t="str">
        <f>IFERROR(__xludf.DUMMYFUNCTION("DETECTLANGUAGE(C2042)"),"en")</f>
        <v>en</v>
      </c>
    </row>
    <row r="2043">
      <c r="A2043" s="2">
        <v>44253.458333333336</v>
      </c>
      <c r="B2043" s="1" t="s">
        <v>1133</v>
      </c>
      <c r="C2043" s="1" t="s">
        <v>1134</v>
      </c>
      <c r="D2043" s="1">
        <v>67623.0</v>
      </c>
      <c r="E2043" s="1" t="str">
        <f>IFERROR(__xludf.DUMMYFUNCTION("DETECTLANGUAGE(C2043)"),"en")</f>
        <v>en</v>
      </c>
    </row>
    <row r="2044">
      <c r="A2044" s="2">
        <v>44253.458333333336</v>
      </c>
      <c r="B2044" s="1" t="s">
        <v>876</v>
      </c>
      <c r="C2044" s="1" t="s">
        <v>1220</v>
      </c>
      <c r="D2044" s="1">
        <v>0.0</v>
      </c>
      <c r="E2044" s="1" t="str">
        <f>IFERROR(__xludf.DUMMYFUNCTION("DETECTLANGUAGE(C2044)"),"en")</f>
        <v>en</v>
      </c>
    </row>
    <row r="2045">
      <c r="A2045" s="2">
        <v>44253.458333333336</v>
      </c>
      <c r="B2045" s="1" t="s">
        <v>442</v>
      </c>
      <c r="C2045" s="1" t="s">
        <v>1221</v>
      </c>
      <c r="D2045" s="1">
        <v>137.0</v>
      </c>
      <c r="E2045" s="1" t="str">
        <f>IFERROR(__xludf.DUMMYFUNCTION("DETECTLANGUAGE(C2045)"),"en")</f>
        <v>en</v>
      </c>
    </row>
    <row r="2046">
      <c r="A2046" s="2">
        <v>44253.459027777775</v>
      </c>
      <c r="B2046" s="1" t="s">
        <v>1222</v>
      </c>
      <c r="C2046" s="1" t="s">
        <v>1223</v>
      </c>
      <c r="D2046" s="1">
        <v>3136.0</v>
      </c>
      <c r="E2046" s="1" t="str">
        <f>IFERROR(__xludf.DUMMYFUNCTION("DETECTLANGUAGE(C2046)"),"en")</f>
        <v>en</v>
      </c>
    </row>
    <row r="2047">
      <c r="A2047" s="2">
        <v>44253.46111111111</v>
      </c>
      <c r="B2047" s="1" t="s">
        <v>1002</v>
      </c>
      <c r="C2047" s="1" t="s">
        <v>1003</v>
      </c>
      <c r="D2047" s="1">
        <v>211237.0</v>
      </c>
      <c r="E2047" s="1" t="str">
        <f>IFERROR(__xludf.DUMMYFUNCTION("DETECTLANGUAGE(C2047)"),"en")</f>
        <v>en</v>
      </c>
    </row>
    <row r="2048">
      <c r="A2048" s="2">
        <v>44253.4625</v>
      </c>
      <c r="B2048" s="1" t="s">
        <v>1137</v>
      </c>
      <c r="C2048" s="1" t="s">
        <v>1138</v>
      </c>
      <c r="D2048" s="1">
        <v>107463.0</v>
      </c>
      <c r="E2048" s="1" t="str">
        <f>IFERROR(__xludf.DUMMYFUNCTION("DETECTLANGUAGE(C2048)"),"en")</f>
        <v>en</v>
      </c>
    </row>
    <row r="2049">
      <c r="A2049" s="2">
        <v>44253.4625</v>
      </c>
      <c r="B2049" s="1" t="s">
        <v>1224</v>
      </c>
      <c r="C2049" s="1" t="s">
        <v>1225</v>
      </c>
      <c r="D2049" s="1">
        <v>2813.0</v>
      </c>
      <c r="E2049" s="1" t="str">
        <f>IFERROR(__xludf.DUMMYFUNCTION("DETECTLANGUAGE(C2049)"),"en")</f>
        <v>en</v>
      </c>
    </row>
    <row r="2050">
      <c r="A2050" s="2">
        <v>44253.46527777778</v>
      </c>
      <c r="B2050" s="1" t="s">
        <v>550</v>
      </c>
      <c r="C2050" s="1" t="s">
        <v>551</v>
      </c>
      <c r="D2050" s="1">
        <v>242068.0</v>
      </c>
      <c r="E2050" s="1" t="str">
        <f>IFERROR(__xludf.DUMMYFUNCTION("DETECTLANGUAGE(C2050)"),"en")</f>
        <v>en</v>
      </c>
    </row>
    <row r="2051">
      <c r="A2051" s="2">
        <v>44253.46666666667</v>
      </c>
      <c r="B2051" s="1" t="s">
        <v>98</v>
      </c>
      <c r="C2051" s="1" t="s">
        <v>1226</v>
      </c>
      <c r="D2051" s="1">
        <v>133250.0</v>
      </c>
      <c r="E2051" s="1" t="str">
        <f>IFERROR(__xludf.DUMMYFUNCTION("DETECTLANGUAGE(C2051)"),"en")</f>
        <v>en</v>
      </c>
    </row>
    <row r="2052">
      <c r="A2052" s="2">
        <v>44253.46944444445</v>
      </c>
      <c r="B2052" s="1" t="s">
        <v>409</v>
      </c>
      <c r="C2052" s="1" t="s">
        <v>410</v>
      </c>
      <c r="D2052" s="1">
        <v>230448.0</v>
      </c>
      <c r="E2052" s="1" t="str">
        <f>IFERROR(__xludf.DUMMYFUNCTION("DETECTLANGUAGE(C2052)"),"und")</f>
        <v>und</v>
      </c>
    </row>
    <row r="2053">
      <c r="A2053" s="2">
        <v>44253.47222222222</v>
      </c>
      <c r="B2053" s="1" t="s">
        <v>409</v>
      </c>
      <c r="C2053" s="1" t="s">
        <v>1227</v>
      </c>
      <c r="D2053" s="1">
        <v>200533.0</v>
      </c>
      <c r="E2053" s="1" t="str">
        <f>IFERROR(__xludf.DUMMYFUNCTION("DETECTLANGUAGE(C2053)"),"en")</f>
        <v>en</v>
      </c>
    </row>
    <row r="2054">
      <c r="A2054" s="2">
        <v>44253.47222222222</v>
      </c>
      <c r="B2054" s="1" t="s">
        <v>409</v>
      </c>
      <c r="C2054" s="1" t="s">
        <v>1215</v>
      </c>
      <c r="D2054" s="1">
        <v>8248.0</v>
      </c>
      <c r="E2054" s="1" t="str">
        <f>IFERROR(__xludf.DUMMYFUNCTION("DETECTLANGUAGE(C2054)"),"en")</f>
        <v>en</v>
      </c>
    </row>
    <row r="2055">
      <c r="A2055" s="2">
        <v>44253.47430555556</v>
      </c>
      <c r="B2055" s="1" t="s">
        <v>135</v>
      </c>
      <c r="C2055" s="1" t="s">
        <v>270</v>
      </c>
      <c r="D2055" s="1">
        <v>157841.0</v>
      </c>
      <c r="E2055" s="1" t="str">
        <f>IFERROR(__xludf.DUMMYFUNCTION("DETECTLANGUAGE(C2055)"),"en")</f>
        <v>en</v>
      </c>
    </row>
    <row r="2056">
      <c r="A2056" s="2">
        <v>44253.47777777778</v>
      </c>
      <c r="B2056" s="1" t="s">
        <v>240</v>
      </c>
      <c r="C2056" s="1" t="s">
        <v>753</v>
      </c>
      <c r="D2056" s="1">
        <v>286781.0</v>
      </c>
      <c r="E2056" s="1" t="str">
        <f>IFERROR(__xludf.DUMMYFUNCTION("DETECTLANGUAGE(C2056)"),"en")</f>
        <v>en</v>
      </c>
    </row>
    <row r="2057">
      <c r="A2057" s="2">
        <v>44253.479166666664</v>
      </c>
      <c r="B2057" s="1" t="s">
        <v>78</v>
      </c>
      <c r="C2057" s="1" t="s">
        <v>1228</v>
      </c>
      <c r="D2057" s="1">
        <v>137508.0</v>
      </c>
      <c r="E2057" s="1" t="str">
        <f>IFERROR(__xludf.DUMMYFUNCTION("DETECTLANGUAGE(C2057)"),"pt")</f>
        <v>pt</v>
      </c>
    </row>
    <row r="2058">
      <c r="A2058" s="2">
        <v>44253.479166666664</v>
      </c>
      <c r="B2058" s="1" t="s">
        <v>271</v>
      </c>
      <c r="C2058" s="1" t="s">
        <v>272</v>
      </c>
      <c r="D2058" s="1">
        <v>843.0</v>
      </c>
      <c r="E2058" s="1" t="str">
        <f>IFERROR(__xludf.DUMMYFUNCTION("DETECTLANGUAGE(C2058)"),"en")</f>
        <v>en</v>
      </c>
    </row>
    <row r="2059">
      <c r="A2059" s="2">
        <v>44253.481944444444</v>
      </c>
      <c r="B2059" s="1" t="s">
        <v>1229</v>
      </c>
      <c r="C2059" s="1" t="s">
        <v>1230</v>
      </c>
      <c r="D2059" s="1">
        <v>4180.0</v>
      </c>
      <c r="E2059" s="1" t="str">
        <f>IFERROR(__xludf.DUMMYFUNCTION("DETECTLANGUAGE(C2059)"),"hi")</f>
        <v>hi</v>
      </c>
    </row>
    <row r="2060">
      <c r="A2060" s="2">
        <v>44253.481944444444</v>
      </c>
      <c r="B2060" s="1" t="s">
        <v>163</v>
      </c>
      <c r="C2060" s="1" t="s">
        <v>164</v>
      </c>
      <c r="D2060" s="1">
        <v>256000.0</v>
      </c>
      <c r="E2060" s="1" t="str">
        <f>IFERROR(__xludf.DUMMYFUNCTION("DETECTLANGUAGE(C2060)"),"sl")</f>
        <v>sl</v>
      </c>
    </row>
    <row r="2061">
      <c r="A2061" s="2">
        <v>44253.48472222222</v>
      </c>
      <c r="B2061" s="1" t="s">
        <v>102</v>
      </c>
      <c r="C2061" s="1" t="s">
        <v>1092</v>
      </c>
      <c r="D2061" s="1">
        <v>229029.0</v>
      </c>
      <c r="E2061" s="1" t="str">
        <f>IFERROR(__xludf.DUMMYFUNCTION("DETECTLANGUAGE(C2061)"),"en")</f>
        <v>en</v>
      </c>
    </row>
    <row r="2062">
      <c r="A2062" s="2">
        <v>44253.4875</v>
      </c>
      <c r="B2062" s="1" t="s">
        <v>178</v>
      </c>
      <c r="C2062" s="1" t="s">
        <v>179</v>
      </c>
      <c r="D2062" s="1">
        <v>212815.0</v>
      </c>
      <c r="E2062" s="1" t="str">
        <f>IFERROR(__xludf.DUMMYFUNCTION("DETECTLANGUAGE(C2062)"),"en")</f>
        <v>en</v>
      </c>
    </row>
    <row r="2063">
      <c r="A2063" s="2">
        <v>44253.489583333336</v>
      </c>
      <c r="B2063" s="1" t="s">
        <v>102</v>
      </c>
      <c r="C2063" s="1" t="s">
        <v>663</v>
      </c>
      <c r="D2063" s="1">
        <v>14453.0</v>
      </c>
      <c r="E2063" s="1" t="str">
        <f>IFERROR(__xludf.DUMMYFUNCTION("DETECTLANGUAGE(C2063)"),"en")</f>
        <v>en</v>
      </c>
    </row>
    <row r="2064">
      <c r="A2064" s="2">
        <v>44253.489583333336</v>
      </c>
      <c r="B2064" s="1" t="s">
        <v>362</v>
      </c>
      <c r="C2064" s="1" t="s">
        <v>363</v>
      </c>
      <c r="D2064" s="1">
        <v>23.0</v>
      </c>
      <c r="E2064" s="1" t="str">
        <f>IFERROR(__xludf.DUMMYFUNCTION("DETECTLANGUAGE(C2064)"),"en")</f>
        <v>en</v>
      </c>
    </row>
    <row r="2065">
      <c r="A2065" s="2">
        <v>44253.489583333336</v>
      </c>
      <c r="B2065" s="1" t="s">
        <v>197</v>
      </c>
      <c r="C2065" s="1" t="s">
        <v>421</v>
      </c>
      <c r="D2065" s="1">
        <v>201044.0</v>
      </c>
      <c r="E2065" s="1" t="str">
        <f>IFERROR(__xludf.DUMMYFUNCTION("DETECTLANGUAGE(C2065)"),"en")</f>
        <v>en</v>
      </c>
    </row>
    <row r="2066">
      <c r="A2066" s="2">
        <v>44253.490277777775</v>
      </c>
      <c r="B2066" s="1" t="s">
        <v>1141</v>
      </c>
      <c r="C2066" s="1" t="s">
        <v>1142</v>
      </c>
      <c r="D2066" s="1">
        <v>6929.0</v>
      </c>
      <c r="E2066" s="1" t="str">
        <f>IFERROR(__xludf.DUMMYFUNCTION("DETECTLANGUAGE(C2066)"),"en")</f>
        <v>en</v>
      </c>
    </row>
    <row r="2067">
      <c r="A2067" s="2">
        <v>44253.490277777775</v>
      </c>
      <c r="B2067" s="1" t="s">
        <v>1133</v>
      </c>
      <c r="C2067" s="1" t="s">
        <v>1134</v>
      </c>
      <c r="D2067" s="1">
        <v>20392.0</v>
      </c>
      <c r="E2067" s="1" t="str">
        <f>IFERROR(__xludf.DUMMYFUNCTION("DETECTLANGUAGE(C2067)"),"en")</f>
        <v>en</v>
      </c>
    </row>
    <row r="2068">
      <c r="A2068" s="2">
        <v>44253.49375</v>
      </c>
      <c r="B2068" s="1" t="s">
        <v>1086</v>
      </c>
      <c r="C2068" s="1" t="s">
        <v>1087</v>
      </c>
      <c r="D2068" s="1">
        <v>332437.0</v>
      </c>
      <c r="E2068" s="1" t="str">
        <f>IFERROR(__xludf.DUMMYFUNCTION("DETECTLANGUAGE(C2068)"),"en")</f>
        <v>en</v>
      </c>
    </row>
    <row r="2069">
      <c r="A2069" s="2">
        <v>44253.49722222222</v>
      </c>
      <c r="B2069" s="1" t="s">
        <v>1133</v>
      </c>
      <c r="C2069" s="1" t="s">
        <v>1134</v>
      </c>
      <c r="D2069" s="1">
        <v>253138.0</v>
      </c>
      <c r="E2069" s="1" t="str">
        <f>IFERROR(__xludf.DUMMYFUNCTION("DETECTLANGUAGE(C2069)"),"en")</f>
        <v>en</v>
      </c>
    </row>
    <row r="2070">
      <c r="A2070" s="2">
        <v>44253.501388888886</v>
      </c>
      <c r="B2070" s="1" t="s">
        <v>1231</v>
      </c>
      <c r="C2070" s="1" t="s">
        <v>1232</v>
      </c>
      <c r="D2070" s="1">
        <v>357795.0</v>
      </c>
      <c r="E2070" s="1" t="str">
        <f>IFERROR(__xludf.DUMMYFUNCTION("DETECTLANGUAGE(C2070)"),"pt")</f>
        <v>pt</v>
      </c>
    </row>
    <row r="2071">
      <c r="A2071" s="2">
        <v>44253.56736111111</v>
      </c>
      <c r="B2071" s="1" t="s">
        <v>648</v>
      </c>
      <c r="C2071" s="1" t="s">
        <v>1233</v>
      </c>
      <c r="D2071" s="1">
        <v>23985.0</v>
      </c>
      <c r="E2071" s="1" t="str">
        <f>IFERROR(__xludf.DUMMYFUNCTION("DETECTLANGUAGE(C2071)"),"en")</f>
        <v>en</v>
      </c>
    </row>
    <row r="2072">
      <c r="A2072" s="2">
        <v>44253.56736111111</v>
      </c>
      <c r="B2072" s="1" t="s">
        <v>648</v>
      </c>
      <c r="C2072" s="1" t="s">
        <v>1234</v>
      </c>
      <c r="D2072" s="1">
        <v>15685.0</v>
      </c>
      <c r="E2072" s="1" t="str">
        <f>IFERROR(__xludf.DUMMYFUNCTION("DETECTLANGUAGE(C2072)"),"en")</f>
        <v>en</v>
      </c>
    </row>
    <row r="2073">
      <c r="A2073" s="2">
        <v>44253.56805555556</v>
      </c>
      <c r="B2073" s="1" t="s">
        <v>1235</v>
      </c>
      <c r="C2073" s="1" t="s">
        <v>1236</v>
      </c>
      <c r="D2073" s="1">
        <v>32427.0</v>
      </c>
      <c r="E2073" s="1" t="str">
        <f>IFERROR(__xludf.DUMMYFUNCTION("DETECTLANGUAGE(C2073)"),"hi")</f>
        <v>hi</v>
      </c>
    </row>
    <row r="2074">
      <c r="A2074" s="2">
        <v>44253.56875</v>
      </c>
      <c r="B2074" s="1" t="s">
        <v>1237</v>
      </c>
      <c r="C2074" s="1" t="s">
        <v>1238</v>
      </c>
      <c r="D2074" s="1">
        <v>28829.0</v>
      </c>
      <c r="E2074" s="1" t="str">
        <f>IFERROR(__xludf.DUMMYFUNCTION("DETECTLANGUAGE(C2074)"),"mk")</f>
        <v>mk</v>
      </c>
    </row>
    <row r="2075">
      <c r="A2075" s="2">
        <v>44253.87847222222</v>
      </c>
      <c r="B2075" s="1" t="s">
        <v>23</v>
      </c>
      <c r="C2075" s="1" t="s">
        <v>24</v>
      </c>
      <c r="D2075" s="1">
        <v>120.0</v>
      </c>
      <c r="E2075" s="1" t="str">
        <f>IFERROR(__xludf.DUMMYFUNCTION("DETECTLANGUAGE(C2075)"),"hi")</f>
        <v>hi</v>
      </c>
    </row>
    <row r="2076">
      <c r="A2076" s="2">
        <v>44253.87847222222</v>
      </c>
      <c r="B2076" s="1" t="s">
        <v>23</v>
      </c>
      <c r="C2076" s="1" t="s">
        <v>24</v>
      </c>
      <c r="D2076" s="1">
        <v>6039.0</v>
      </c>
      <c r="E2076" s="1" t="str">
        <f>IFERROR(__xludf.DUMMYFUNCTION("DETECTLANGUAGE(C2076)"),"hi")</f>
        <v>hi</v>
      </c>
    </row>
    <row r="2077">
      <c r="A2077" s="2">
        <v>44253.87847222222</v>
      </c>
      <c r="B2077" s="1" t="s">
        <v>1239</v>
      </c>
      <c r="C2077" s="1" t="s">
        <v>1240</v>
      </c>
      <c r="D2077" s="1">
        <v>187696.0</v>
      </c>
      <c r="E2077" s="1" t="str">
        <f>IFERROR(__xludf.DUMMYFUNCTION("DETECTLANGUAGE(C2077)"),"bg")</f>
        <v>bg</v>
      </c>
    </row>
    <row r="2078">
      <c r="A2078" s="2">
        <v>44253.87847222222</v>
      </c>
      <c r="B2078" s="1" t="s">
        <v>29</v>
      </c>
      <c r="C2078" s="1" t="s">
        <v>69</v>
      </c>
      <c r="D2078" s="1">
        <v>5606.0</v>
      </c>
      <c r="E2078" s="1" t="str">
        <f>IFERROR(__xludf.DUMMYFUNCTION("DETECTLANGUAGE(C2078)"),"ar")</f>
        <v>ar</v>
      </c>
    </row>
    <row r="2079">
      <c r="A2079" s="2">
        <v>44253.881944444445</v>
      </c>
      <c r="B2079" s="1" t="s">
        <v>1239</v>
      </c>
      <c r="C2079" s="1" t="s">
        <v>1240</v>
      </c>
      <c r="D2079" s="1">
        <v>183000.0</v>
      </c>
      <c r="E2079" s="1" t="str">
        <f>IFERROR(__xludf.DUMMYFUNCTION("DETECTLANGUAGE(C2079)"),"bg")</f>
        <v>bg</v>
      </c>
    </row>
    <row r="2080">
      <c r="A2080" s="2">
        <v>44253.8875</v>
      </c>
      <c r="B2080" s="1" t="s">
        <v>29</v>
      </c>
      <c r="C2080" s="1" t="s">
        <v>69</v>
      </c>
      <c r="D2080" s="1">
        <v>470500.0</v>
      </c>
      <c r="E2080" s="1" t="str">
        <f>IFERROR(__xludf.DUMMYFUNCTION("DETECTLANGUAGE(C2080)"),"ar")</f>
        <v>ar</v>
      </c>
    </row>
    <row r="2081">
      <c r="A2081" s="2">
        <v>44253.89027777778</v>
      </c>
      <c r="B2081" s="1" t="s">
        <v>62</v>
      </c>
      <c r="C2081" s="1" t="s">
        <v>63</v>
      </c>
      <c r="D2081" s="1">
        <v>213055.0</v>
      </c>
      <c r="E2081" s="1" t="str">
        <f>IFERROR(__xludf.DUMMYFUNCTION("DETECTLANGUAGE(C2081)"),"hi")</f>
        <v>hi</v>
      </c>
    </row>
    <row r="2082">
      <c r="A2082" s="2">
        <v>44253.893055555556</v>
      </c>
      <c r="B2082" s="1" t="s">
        <v>14</v>
      </c>
      <c r="C2082" s="1" t="s">
        <v>40</v>
      </c>
      <c r="D2082" s="1">
        <v>217608.0</v>
      </c>
      <c r="E2082" s="1" t="str">
        <f>IFERROR(__xludf.DUMMYFUNCTION("DETECTLANGUAGE(C2082)"),"rw")</f>
        <v>rw</v>
      </c>
    </row>
    <row r="2083">
      <c r="A2083" s="2">
        <v>44253.89722222222</v>
      </c>
      <c r="B2083" s="1" t="s">
        <v>1239</v>
      </c>
      <c r="C2083" s="1" t="s">
        <v>1241</v>
      </c>
      <c r="D2083" s="1">
        <v>1632.0</v>
      </c>
      <c r="E2083" s="1" t="str">
        <f>IFERROR(__xludf.DUMMYFUNCTION("DETECTLANGUAGE(C2083)"),"hi")</f>
        <v>hi</v>
      </c>
    </row>
    <row r="2084">
      <c r="A2084" s="2">
        <v>44253.89722222222</v>
      </c>
      <c r="B2084" s="1" t="s">
        <v>12</v>
      </c>
      <c r="C2084" s="1" t="s">
        <v>13</v>
      </c>
      <c r="D2084" s="1">
        <v>4592.0</v>
      </c>
      <c r="E2084" s="1" t="str">
        <f>IFERROR(__xludf.DUMMYFUNCTION("DETECTLANGUAGE(C2084)"),"hi")</f>
        <v>hi</v>
      </c>
    </row>
    <row r="2085">
      <c r="A2085" s="2">
        <v>44253.89722222222</v>
      </c>
      <c r="B2085" s="1" t="s">
        <v>1242</v>
      </c>
      <c r="C2085" s="1" t="s">
        <v>1243</v>
      </c>
      <c r="D2085" s="1">
        <v>154284.0</v>
      </c>
      <c r="E2085" s="1" t="str">
        <f>IFERROR(__xludf.DUMMYFUNCTION("DETECTLANGUAGE(C2085)"),"hi")</f>
        <v>hi</v>
      </c>
    </row>
    <row r="2086">
      <c r="A2086" s="2">
        <v>44253.9</v>
      </c>
      <c r="B2086" s="1" t="s">
        <v>226</v>
      </c>
      <c r="C2086" s="1" t="s">
        <v>1212</v>
      </c>
      <c r="D2086" s="1">
        <v>223346.0</v>
      </c>
      <c r="E2086" s="1" t="str">
        <f>IFERROR(__xludf.DUMMYFUNCTION("DETECTLANGUAGE(C2086)"),"en")</f>
        <v>en</v>
      </c>
    </row>
    <row r="2087">
      <c r="A2087" s="2">
        <v>44253.90069444444</v>
      </c>
      <c r="B2087" s="1" t="s">
        <v>786</v>
      </c>
      <c r="C2087" s="1" t="s">
        <v>787</v>
      </c>
      <c r="D2087" s="1">
        <v>65126.0</v>
      </c>
      <c r="E2087" s="1" t="str">
        <f>IFERROR(__xludf.DUMMYFUNCTION("DETECTLANGUAGE(C2087)"),"en")</f>
        <v>en</v>
      </c>
    </row>
    <row r="2088">
      <c r="A2088" s="2">
        <v>44253.90277777778</v>
      </c>
      <c r="B2088" s="1" t="s">
        <v>226</v>
      </c>
      <c r="C2088" s="1" t="s">
        <v>1212</v>
      </c>
      <c r="D2088" s="1">
        <v>182058.0</v>
      </c>
      <c r="E2088" s="1" t="str">
        <f>IFERROR(__xludf.DUMMYFUNCTION("DETECTLANGUAGE(C2088)"),"en")</f>
        <v>en</v>
      </c>
    </row>
    <row r="2089">
      <c r="A2089" s="2">
        <v>44253.91458333333</v>
      </c>
      <c r="B2089" s="1" t="s">
        <v>226</v>
      </c>
      <c r="C2089" s="1" t="s">
        <v>405</v>
      </c>
      <c r="D2089" s="1">
        <v>194554.0</v>
      </c>
      <c r="E2089" s="1" t="str">
        <f>IFERROR(__xludf.DUMMYFUNCTION("DETECTLANGUAGE(C2089)"),"en")</f>
        <v>en</v>
      </c>
    </row>
    <row r="2090">
      <c r="A2090" s="2">
        <v>44253.91458333333</v>
      </c>
      <c r="B2090" s="1" t="s">
        <v>1239</v>
      </c>
      <c r="C2090" s="1" t="s">
        <v>1240</v>
      </c>
      <c r="D2090" s="1">
        <v>1356.0</v>
      </c>
      <c r="E2090" s="1" t="str">
        <f>IFERROR(__xludf.DUMMYFUNCTION("DETECTLANGUAGE(C2090)"),"bg")</f>
        <v>bg</v>
      </c>
    </row>
    <row r="2091">
      <c r="A2091" s="2">
        <v>44253.91736111111</v>
      </c>
      <c r="B2091" s="1" t="s">
        <v>1239</v>
      </c>
      <c r="C2091" s="1" t="s">
        <v>1240</v>
      </c>
      <c r="D2091" s="1">
        <v>183000.0</v>
      </c>
      <c r="E2091" s="1" t="str">
        <f>IFERROR(__xludf.DUMMYFUNCTION("DETECTLANGUAGE(C2091)"),"bg")</f>
        <v>bg</v>
      </c>
    </row>
    <row r="2092">
      <c r="A2092" s="2">
        <v>44253.91736111111</v>
      </c>
      <c r="B2092" s="1" t="s">
        <v>29</v>
      </c>
      <c r="C2092" s="1" t="s">
        <v>69</v>
      </c>
      <c r="D2092" s="1">
        <v>17260.0</v>
      </c>
      <c r="E2092" s="1" t="str">
        <f>IFERROR(__xludf.DUMMYFUNCTION("DETECTLANGUAGE(C2092)"),"ar")</f>
        <v>ar</v>
      </c>
    </row>
    <row r="2093">
      <c r="A2093" s="2">
        <v>44253.919444444444</v>
      </c>
      <c r="B2093" s="1" t="s">
        <v>852</v>
      </c>
      <c r="C2093" s="1" t="s">
        <v>853</v>
      </c>
      <c r="D2093" s="1">
        <v>201818.0</v>
      </c>
      <c r="E2093" s="1" t="str">
        <f>IFERROR(__xludf.DUMMYFUNCTION("DETECTLANGUAGE(C2093)"),"mr")</f>
        <v>mr</v>
      </c>
    </row>
    <row r="2094">
      <c r="A2094" s="2">
        <v>44253.92291666667</v>
      </c>
      <c r="B2094" s="1" t="s">
        <v>736</v>
      </c>
      <c r="C2094" s="1" t="s">
        <v>737</v>
      </c>
      <c r="D2094" s="1">
        <v>260173.0</v>
      </c>
      <c r="E2094" s="1" t="str">
        <f>IFERROR(__xludf.DUMMYFUNCTION("DETECTLANGUAGE(C2094)"),"en")</f>
        <v>en</v>
      </c>
    </row>
    <row r="2095">
      <c r="A2095" s="2">
        <v>44253.925</v>
      </c>
      <c r="B2095" s="1" t="s">
        <v>1244</v>
      </c>
      <c r="C2095" s="1" t="s">
        <v>1245</v>
      </c>
      <c r="D2095" s="1">
        <v>181144.0</v>
      </c>
      <c r="E2095" s="1" t="str">
        <f>IFERROR(__xludf.DUMMYFUNCTION("DETECTLANGUAGE(C2095)"),"it")</f>
        <v>it</v>
      </c>
    </row>
    <row r="2096">
      <c r="A2096" s="2">
        <v>44253.92847222222</v>
      </c>
      <c r="B2096" s="1" t="s">
        <v>188</v>
      </c>
      <c r="C2096" s="1" t="s">
        <v>783</v>
      </c>
      <c r="D2096" s="1">
        <v>289041.0</v>
      </c>
      <c r="E2096" s="1" t="str">
        <f>IFERROR(__xludf.DUMMYFUNCTION("DETECTLANGUAGE(C2096)"),"en")</f>
        <v>en</v>
      </c>
    </row>
    <row r="2097">
      <c r="A2097" s="2">
        <v>44253.97430555556</v>
      </c>
      <c r="B2097" s="1" t="s">
        <v>188</v>
      </c>
      <c r="C2097" s="1" t="s">
        <v>783</v>
      </c>
      <c r="D2097" s="1">
        <v>349645.0</v>
      </c>
      <c r="E2097" s="1" t="str">
        <f>IFERROR(__xludf.DUMMYFUNCTION("DETECTLANGUAGE(C2097)"),"en")</f>
        <v>en</v>
      </c>
    </row>
    <row r="2098">
      <c r="A2098" s="2">
        <v>44253.97638888889</v>
      </c>
      <c r="B2098" s="1" t="s">
        <v>128</v>
      </c>
      <c r="C2098" s="1" t="s">
        <v>161</v>
      </c>
      <c r="D2098" s="1">
        <v>182373.0</v>
      </c>
      <c r="E2098" s="1" t="str">
        <f>IFERROR(__xludf.DUMMYFUNCTION("DETECTLANGUAGE(C2098)"),"en")</f>
        <v>en</v>
      </c>
    </row>
    <row r="2099">
      <c r="A2099" s="2">
        <v>44254.149305555555</v>
      </c>
      <c r="B2099" s="1" t="s">
        <v>102</v>
      </c>
      <c r="C2099" s="1" t="s">
        <v>1246</v>
      </c>
      <c r="D2099" s="1">
        <v>73340.0</v>
      </c>
      <c r="E2099" s="1" t="str">
        <f>IFERROR(__xludf.DUMMYFUNCTION("DETECTLANGUAGE(C2099)"),"en")</f>
        <v>en</v>
      </c>
    </row>
    <row r="2100">
      <c r="A2100" s="2">
        <v>44254.28680555556</v>
      </c>
      <c r="B2100" s="1" t="s">
        <v>82</v>
      </c>
      <c r="C2100" s="1" t="s">
        <v>531</v>
      </c>
      <c r="D2100" s="1">
        <v>1021.0</v>
      </c>
      <c r="E2100" s="1" t="str">
        <f>IFERROR(__xludf.DUMMYFUNCTION("DETECTLANGUAGE(C2100)"),"en")</f>
        <v>en</v>
      </c>
    </row>
    <row r="2101">
      <c r="A2101" s="2">
        <v>44254.28680555556</v>
      </c>
      <c r="B2101" s="1" t="s">
        <v>88</v>
      </c>
      <c r="C2101" s="1" t="s">
        <v>146</v>
      </c>
      <c r="D2101" s="1">
        <v>0.0</v>
      </c>
      <c r="E2101" s="1" t="str">
        <f>IFERROR(__xludf.DUMMYFUNCTION("DETECTLANGUAGE(C2101)"),"en")</f>
        <v>en</v>
      </c>
    </row>
    <row r="2102">
      <c r="A2102" s="2">
        <v>44254.28680555556</v>
      </c>
      <c r="B2102" s="1" t="s">
        <v>389</v>
      </c>
      <c r="C2102" s="1" t="s">
        <v>1247</v>
      </c>
      <c r="D2102" s="1">
        <v>0.0</v>
      </c>
      <c r="E2102" s="1" t="str">
        <f>IFERROR(__xludf.DUMMYFUNCTION("DETECTLANGUAGE(C2102)"),"en")</f>
        <v>en</v>
      </c>
    </row>
    <row r="2103">
      <c r="A2103" s="2">
        <v>44254.291666666664</v>
      </c>
      <c r="B2103" s="1" t="s">
        <v>1002</v>
      </c>
      <c r="C2103" s="1" t="s">
        <v>1003</v>
      </c>
      <c r="D2103" s="1">
        <v>211237.0</v>
      </c>
      <c r="E2103" s="1" t="str">
        <f>IFERROR(__xludf.DUMMYFUNCTION("DETECTLANGUAGE(C2103)"),"en")</f>
        <v>en</v>
      </c>
    </row>
    <row r="2104">
      <c r="A2104" s="2">
        <v>44254.294444444444</v>
      </c>
      <c r="B2104" s="1" t="s">
        <v>509</v>
      </c>
      <c r="C2104" s="1" t="s">
        <v>1248</v>
      </c>
      <c r="D2104" s="1">
        <v>230000.0</v>
      </c>
      <c r="E2104" s="1" t="str">
        <f>IFERROR(__xludf.DUMMYFUNCTION("DETECTLANGUAGE(C2104)"),"en")</f>
        <v>en</v>
      </c>
    </row>
    <row r="2105">
      <c r="A2105" s="2">
        <v>44254.29513888889</v>
      </c>
      <c r="B2105" s="1" t="s">
        <v>96</v>
      </c>
      <c r="C2105" s="1" t="s">
        <v>1249</v>
      </c>
      <c r="D2105" s="1">
        <v>57302.0</v>
      </c>
      <c r="E2105" s="1" t="str">
        <f>IFERROR(__xludf.DUMMYFUNCTION("DETECTLANGUAGE(C2105)"),"en")</f>
        <v>en</v>
      </c>
    </row>
    <row r="2106">
      <c r="A2106" s="2">
        <v>44254.30486111111</v>
      </c>
      <c r="B2106" s="1" t="s">
        <v>96</v>
      </c>
      <c r="C2106" s="1" t="s">
        <v>1249</v>
      </c>
      <c r="D2106" s="1">
        <v>1721.0</v>
      </c>
      <c r="E2106" s="1" t="str">
        <f>IFERROR(__xludf.DUMMYFUNCTION("DETECTLANGUAGE(C2106)"),"en")</f>
        <v>en</v>
      </c>
    </row>
    <row r="2107">
      <c r="A2107" s="2">
        <v>44254.30486111111</v>
      </c>
      <c r="B2107" s="1" t="s">
        <v>96</v>
      </c>
      <c r="C2107" s="1" t="s">
        <v>1249</v>
      </c>
      <c r="D2107" s="1">
        <v>7081.0</v>
      </c>
      <c r="E2107" s="1" t="str">
        <f>IFERROR(__xludf.DUMMYFUNCTION("DETECTLANGUAGE(C2107)"),"en")</f>
        <v>en</v>
      </c>
    </row>
    <row r="2108">
      <c r="A2108" s="2">
        <v>44254.30694444444</v>
      </c>
      <c r="B2108" s="1" t="s">
        <v>1002</v>
      </c>
      <c r="C2108" s="1" t="s">
        <v>1003</v>
      </c>
      <c r="D2108" s="1">
        <v>173893.0</v>
      </c>
      <c r="E2108" s="1" t="str">
        <f>IFERROR(__xludf.DUMMYFUNCTION("DETECTLANGUAGE(C2108)"),"en")</f>
        <v>en</v>
      </c>
    </row>
    <row r="2109">
      <c r="A2109" s="2">
        <v>44254.30694444444</v>
      </c>
      <c r="B2109" s="1" t="s">
        <v>1229</v>
      </c>
      <c r="C2109" s="1" t="s">
        <v>1230</v>
      </c>
      <c r="D2109" s="1">
        <v>560.0</v>
      </c>
      <c r="E2109" s="1" t="str">
        <f>IFERROR(__xludf.DUMMYFUNCTION("DETECTLANGUAGE(C2109)"),"hi")</f>
        <v>hi</v>
      </c>
    </row>
    <row r="2110">
      <c r="A2110" s="2">
        <v>44254.30763888889</v>
      </c>
      <c r="B2110" s="1" t="s">
        <v>80</v>
      </c>
      <c r="C2110" s="1" t="s">
        <v>1250</v>
      </c>
      <c r="D2110" s="1">
        <v>97060.0</v>
      </c>
      <c r="E2110" s="1" t="str">
        <f>IFERROR(__xludf.DUMMYFUNCTION("DETECTLANGUAGE(C2110)"),"af")</f>
        <v>af</v>
      </c>
    </row>
    <row r="2111">
      <c r="A2111" s="2">
        <v>44254.308333333334</v>
      </c>
      <c r="B2111" s="1" t="s">
        <v>381</v>
      </c>
      <c r="C2111" s="1" t="s">
        <v>382</v>
      </c>
      <c r="D2111" s="1">
        <v>4612.0</v>
      </c>
      <c r="E2111" s="1" t="str">
        <f>IFERROR(__xludf.DUMMYFUNCTION("DETECTLANGUAGE(C2111)"),"en")</f>
        <v>en</v>
      </c>
    </row>
    <row r="2112">
      <c r="A2112" s="2">
        <v>44254.31041666667</v>
      </c>
      <c r="B2112" s="1" t="s">
        <v>226</v>
      </c>
      <c r="C2112" s="1" t="s">
        <v>1212</v>
      </c>
      <c r="D2112" s="1">
        <v>197873.0</v>
      </c>
      <c r="E2112" s="1" t="str">
        <f>IFERROR(__xludf.DUMMYFUNCTION("DETECTLANGUAGE(C2112)"),"en")</f>
        <v>en</v>
      </c>
    </row>
    <row r="2113">
      <c r="A2113" s="2">
        <v>44254.3125</v>
      </c>
      <c r="B2113" s="1" t="s">
        <v>876</v>
      </c>
      <c r="C2113" s="1" t="s">
        <v>877</v>
      </c>
      <c r="D2113" s="1">
        <v>131940.0</v>
      </c>
      <c r="E2113" s="1" t="str">
        <f>IFERROR(__xludf.DUMMYFUNCTION("DETECTLANGUAGE(C2113)"),"en")</f>
        <v>en</v>
      </c>
    </row>
    <row r="2114">
      <c r="A2114" s="2">
        <v>44254.3125</v>
      </c>
      <c r="B2114" s="1" t="s">
        <v>76</v>
      </c>
      <c r="C2114" s="1" t="s">
        <v>352</v>
      </c>
      <c r="D2114" s="1">
        <v>670.0</v>
      </c>
      <c r="E2114" s="1" t="str">
        <f>IFERROR(__xludf.DUMMYFUNCTION("DETECTLANGUAGE(C2114)"),"sv")</f>
        <v>sv</v>
      </c>
    </row>
    <row r="2115">
      <c r="A2115" s="2">
        <v>44254.31458333333</v>
      </c>
      <c r="B2115" s="1" t="s">
        <v>147</v>
      </c>
      <c r="C2115" s="1" t="s">
        <v>1010</v>
      </c>
      <c r="D2115" s="1">
        <v>1183.0</v>
      </c>
      <c r="E2115" s="1" t="str">
        <f>IFERROR(__xludf.DUMMYFUNCTION("DETECTLANGUAGE(C2115)"),"en")</f>
        <v>en</v>
      </c>
    </row>
    <row r="2116">
      <c r="A2116" s="2">
        <v>44254.31458333333</v>
      </c>
      <c r="B2116" s="1" t="s">
        <v>76</v>
      </c>
      <c r="C2116" s="1" t="s">
        <v>344</v>
      </c>
      <c r="D2116" s="1">
        <v>199720.0</v>
      </c>
      <c r="E2116" s="1" t="str">
        <f>IFERROR(__xludf.DUMMYFUNCTION("DETECTLANGUAGE(C2116)"),"es")</f>
        <v>es</v>
      </c>
    </row>
    <row r="2117">
      <c r="A2117" s="2">
        <v>44254.31458333333</v>
      </c>
      <c r="B2117" s="1" t="s">
        <v>199</v>
      </c>
      <c r="C2117" s="1" t="s">
        <v>1251</v>
      </c>
      <c r="D2117" s="1">
        <v>0.0</v>
      </c>
      <c r="E2117" s="1" t="str">
        <f>IFERROR(__xludf.DUMMYFUNCTION("DETECTLANGUAGE(C2117)"),"en")</f>
        <v>en</v>
      </c>
    </row>
    <row r="2118">
      <c r="A2118" s="2">
        <v>44254.316666666666</v>
      </c>
      <c r="B2118" s="1" t="s">
        <v>1252</v>
      </c>
      <c r="C2118" s="1" t="s">
        <v>1253</v>
      </c>
      <c r="D2118" s="1">
        <v>159160.0</v>
      </c>
      <c r="E2118" s="1" t="str">
        <f>IFERROR(__xludf.DUMMYFUNCTION("DETECTLANGUAGE(C2118)"),"en")</f>
        <v>en</v>
      </c>
    </row>
    <row r="2119">
      <c r="A2119" s="2">
        <v>44254.319444444445</v>
      </c>
      <c r="B2119" s="1" t="s">
        <v>763</v>
      </c>
      <c r="C2119" s="1" t="s">
        <v>1254</v>
      </c>
      <c r="D2119" s="1">
        <v>183698.0</v>
      </c>
      <c r="E2119" s="1" t="str">
        <f>IFERROR(__xludf.DUMMYFUNCTION("DETECTLANGUAGE(C2119)"),"en")</f>
        <v>en</v>
      </c>
    </row>
    <row r="2120">
      <c r="A2120" s="2">
        <v>44254.322222222225</v>
      </c>
      <c r="B2120" s="1" t="s">
        <v>856</v>
      </c>
      <c r="C2120" s="1" t="s">
        <v>857</v>
      </c>
      <c r="D2120" s="1">
        <v>173799.0</v>
      </c>
      <c r="E2120" s="1" t="str">
        <f>IFERROR(__xludf.DUMMYFUNCTION("DETECTLANGUAGE(C2120)"),"en")</f>
        <v>en</v>
      </c>
    </row>
    <row r="2121">
      <c r="A2121" s="2">
        <v>44254.322222222225</v>
      </c>
      <c r="B2121" s="1" t="s">
        <v>96</v>
      </c>
      <c r="C2121" s="1" t="s">
        <v>170</v>
      </c>
      <c r="D2121" s="1">
        <v>32372.0</v>
      </c>
      <c r="E2121" s="1" t="str">
        <f>IFERROR(__xludf.DUMMYFUNCTION("DETECTLANGUAGE(C2121)"),"en")</f>
        <v>en</v>
      </c>
    </row>
    <row r="2122">
      <c r="A2122" s="2">
        <v>44254.322916666664</v>
      </c>
      <c r="B2122" s="1" t="s">
        <v>244</v>
      </c>
      <c r="C2122" s="1" t="s">
        <v>1255</v>
      </c>
      <c r="D2122" s="1">
        <v>71738.0</v>
      </c>
      <c r="E2122" s="1" t="str">
        <f>IFERROR(__xludf.DUMMYFUNCTION("DETECTLANGUAGE(C2122)"),"en")</f>
        <v>en</v>
      </c>
    </row>
    <row r="2123">
      <c r="A2123" s="2">
        <v>44254.325</v>
      </c>
      <c r="B2123" s="1" t="s">
        <v>102</v>
      </c>
      <c r="C2123" s="1" t="s">
        <v>395</v>
      </c>
      <c r="D2123" s="1">
        <v>56896.0</v>
      </c>
      <c r="E2123" s="1" t="str">
        <f>IFERROR(__xludf.DUMMYFUNCTION("DETECTLANGUAGE(C2123)"),"en")</f>
        <v>en</v>
      </c>
    </row>
    <row r="2124">
      <c r="A2124" s="2">
        <v>44254.32708333333</v>
      </c>
      <c r="B2124" s="1" t="s">
        <v>305</v>
      </c>
      <c r="C2124" s="5">
        <v>0.13541666666666666</v>
      </c>
      <c r="D2124" s="1">
        <v>167018.0</v>
      </c>
      <c r="E2124" s="1" t="str">
        <f>IFERROR(__xludf.DUMMYFUNCTION("DETECTLANGUAGE(C2124)"),"und")</f>
        <v>und</v>
      </c>
    </row>
    <row r="2125">
      <c r="A2125" s="2">
        <v>44254.32847222222</v>
      </c>
      <c r="B2125" s="1" t="s">
        <v>102</v>
      </c>
      <c r="C2125" s="1" t="s">
        <v>750</v>
      </c>
      <c r="D2125" s="1">
        <v>96151.0</v>
      </c>
      <c r="E2125" s="1" t="str">
        <f>IFERROR(__xludf.DUMMYFUNCTION("DETECTLANGUAGE(C2125)"),"en")</f>
        <v>en</v>
      </c>
    </row>
    <row r="2126">
      <c r="A2126" s="2">
        <v>44254.330555555556</v>
      </c>
      <c r="B2126" s="1" t="s">
        <v>143</v>
      </c>
      <c r="C2126" s="1" t="s">
        <v>144</v>
      </c>
      <c r="D2126" s="1">
        <v>213933.0</v>
      </c>
      <c r="E2126" s="1" t="str">
        <f>IFERROR(__xludf.DUMMYFUNCTION("DETECTLANGUAGE(C2126)"),"en")</f>
        <v>en</v>
      </c>
    </row>
    <row r="2127">
      <c r="A2127" s="2">
        <v>44254.33125</v>
      </c>
      <c r="B2127" s="1" t="s">
        <v>504</v>
      </c>
      <c r="C2127" s="1" t="s">
        <v>1025</v>
      </c>
      <c r="D2127" s="1">
        <v>28267.0</v>
      </c>
      <c r="E2127" s="1" t="str">
        <f>IFERROR(__xludf.DUMMYFUNCTION("DETECTLANGUAGE(C2127)"),"en")</f>
        <v>en</v>
      </c>
    </row>
    <row r="2128">
      <c r="A2128" s="2">
        <v>44254.33125</v>
      </c>
      <c r="B2128" s="1" t="s">
        <v>402</v>
      </c>
      <c r="C2128" s="1" t="s">
        <v>1256</v>
      </c>
      <c r="D2128" s="1">
        <v>9820.0</v>
      </c>
      <c r="E2128" s="1" t="str">
        <f>IFERROR(__xludf.DUMMYFUNCTION("DETECTLANGUAGE(C2128)"),"en")</f>
        <v>en</v>
      </c>
    </row>
    <row r="2129">
      <c r="A2129" s="2">
        <v>44254.33263888889</v>
      </c>
      <c r="B2129" s="1" t="s">
        <v>174</v>
      </c>
      <c r="C2129" s="1" t="s">
        <v>175</v>
      </c>
      <c r="D2129" s="1">
        <v>89460.0</v>
      </c>
      <c r="E2129" s="1" t="str">
        <f>IFERROR(__xludf.DUMMYFUNCTION("DETECTLANGUAGE(C2129)"),"en")</f>
        <v>en</v>
      </c>
    </row>
    <row r="2130">
      <c r="A2130" s="2">
        <v>44254.33472222222</v>
      </c>
      <c r="B2130" s="1" t="s">
        <v>149</v>
      </c>
      <c r="C2130" s="1" t="s">
        <v>150</v>
      </c>
      <c r="D2130" s="1">
        <v>185032.0</v>
      </c>
      <c r="E2130" s="1" t="str">
        <f>IFERROR(__xludf.DUMMYFUNCTION("DETECTLANGUAGE(C2130)"),"en")</f>
        <v>en</v>
      </c>
    </row>
    <row r="2131">
      <c r="A2131" s="2">
        <v>44254.33541666667</v>
      </c>
      <c r="B2131" s="1" t="s">
        <v>188</v>
      </c>
      <c r="C2131" s="1" t="s">
        <v>1257</v>
      </c>
      <c r="D2131" s="1">
        <v>23572.0</v>
      </c>
      <c r="E2131" s="1" t="str">
        <f>IFERROR(__xludf.DUMMYFUNCTION("DETECTLANGUAGE(C2131)"),"en")</f>
        <v>en</v>
      </c>
    </row>
    <row r="2132">
      <c r="A2132" s="2">
        <v>44254.33541666667</v>
      </c>
      <c r="B2132" s="1" t="s">
        <v>126</v>
      </c>
      <c r="C2132" s="1" t="s">
        <v>127</v>
      </c>
      <c r="D2132" s="1">
        <v>48160.0</v>
      </c>
      <c r="E2132" s="1" t="str">
        <f>IFERROR(__xludf.DUMMYFUNCTION("DETECTLANGUAGE(C2132)"),"en")</f>
        <v>en</v>
      </c>
    </row>
    <row r="2133">
      <c r="A2133" s="2">
        <v>44254.33541666667</v>
      </c>
      <c r="B2133" s="1" t="s">
        <v>135</v>
      </c>
      <c r="C2133" s="1" t="s">
        <v>270</v>
      </c>
      <c r="D2133" s="1">
        <v>14474.0</v>
      </c>
      <c r="E2133" s="1" t="str">
        <f>IFERROR(__xludf.DUMMYFUNCTION("DETECTLANGUAGE(C2133)"),"en")</f>
        <v>en</v>
      </c>
    </row>
    <row r="2134">
      <c r="A2134" s="2">
        <v>44254.33611111111</v>
      </c>
      <c r="B2134" s="1" t="s">
        <v>188</v>
      </c>
      <c r="C2134" s="1" t="s">
        <v>324</v>
      </c>
      <c r="D2134" s="1">
        <v>19553.0</v>
      </c>
      <c r="E2134" s="1" t="str">
        <f>IFERROR(__xludf.DUMMYFUNCTION("DETECTLANGUAGE(C2134)"),"en")</f>
        <v>en</v>
      </c>
    </row>
    <row r="2135">
      <c r="A2135" s="2">
        <v>44254.49166666667</v>
      </c>
      <c r="B2135" s="1" t="s">
        <v>1239</v>
      </c>
      <c r="C2135" s="1" t="s">
        <v>1240</v>
      </c>
      <c r="D2135" s="1">
        <v>2850.0</v>
      </c>
      <c r="E2135" s="1" t="str">
        <f>IFERROR(__xludf.DUMMYFUNCTION("DETECTLANGUAGE(C2135)"),"bg")</f>
        <v>bg</v>
      </c>
    </row>
    <row r="2136">
      <c r="A2136" s="2">
        <v>44254.49166666667</v>
      </c>
      <c r="B2136" s="1" t="s">
        <v>188</v>
      </c>
      <c r="C2136" s="1" t="s">
        <v>324</v>
      </c>
      <c r="D2136" s="1">
        <v>11142.0</v>
      </c>
      <c r="E2136" s="1" t="str">
        <f>IFERROR(__xludf.DUMMYFUNCTION("DETECTLANGUAGE(C2136)"),"en")</f>
        <v>en</v>
      </c>
    </row>
    <row r="2137">
      <c r="A2137" s="2">
        <v>44254.49166666667</v>
      </c>
      <c r="B2137" s="1" t="s">
        <v>29</v>
      </c>
      <c r="C2137" s="1" t="s">
        <v>69</v>
      </c>
      <c r="D2137" s="1">
        <v>10478.0</v>
      </c>
      <c r="E2137" s="1" t="str">
        <f>IFERROR(__xludf.DUMMYFUNCTION("DETECTLANGUAGE(C2137)"),"ar")</f>
        <v>ar</v>
      </c>
    </row>
    <row r="2138">
      <c r="A2138" s="2">
        <v>44254.493055555555</v>
      </c>
      <c r="B2138" s="1" t="s">
        <v>1239</v>
      </c>
      <c r="C2138" s="1" t="s">
        <v>1240</v>
      </c>
      <c r="D2138" s="1">
        <v>129821.0</v>
      </c>
      <c r="E2138" s="1" t="str">
        <f>IFERROR(__xludf.DUMMYFUNCTION("DETECTLANGUAGE(C2138)"),"bg")</f>
        <v>bg</v>
      </c>
    </row>
    <row r="2139">
      <c r="A2139" s="2">
        <v>44254.49513888889</v>
      </c>
      <c r="B2139" s="1" t="s">
        <v>14</v>
      </c>
      <c r="C2139" s="1" t="s">
        <v>15</v>
      </c>
      <c r="D2139" s="1">
        <v>161542.0</v>
      </c>
      <c r="E2139" s="1" t="str">
        <f>IFERROR(__xludf.DUMMYFUNCTION("DETECTLANGUAGE(C2139)"),"hi")</f>
        <v>hi</v>
      </c>
    </row>
    <row r="2140">
      <c r="A2140" s="2">
        <v>44254.49722222222</v>
      </c>
      <c r="B2140" s="1" t="s">
        <v>53</v>
      </c>
      <c r="C2140" s="1" t="s">
        <v>54</v>
      </c>
      <c r="D2140" s="1">
        <v>112817.0</v>
      </c>
      <c r="E2140" s="1" t="str">
        <f>IFERROR(__xludf.DUMMYFUNCTION("DETECTLANGUAGE(C2140)"),"ja")</f>
        <v>ja</v>
      </c>
    </row>
    <row r="2141">
      <c r="A2141" s="2">
        <v>44254.5</v>
      </c>
      <c r="B2141" s="1" t="s">
        <v>29</v>
      </c>
      <c r="C2141" s="1" t="s">
        <v>1258</v>
      </c>
      <c r="D2141" s="1">
        <v>240784.0</v>
      </c>
      <c r="E2141" s="1" t="str">
        <f>IFERROR(__xludf.DUMMYFUNCTION("DETECTLANGUAGE(C2141)"),"mi")</f>
        <v>mi</v>
      </c>
    </row>
    <row r="2142">
      <c r="A2142" s="2">
        <v>44254.50069444445</v>
      </c>
      <c r="B2142" s="1" t="s">
        <v>135</v>
      </c>
      <c r="C2142" s="1" t="s">
        <v>270</v>
      </c>
      <c r="D2142" s="1">
        <v>59205.0</v>
      </c>
      <c r="E2142" s="1" t="str">
        <f>IFERROR(__xludf.DUMMYFUNCTION("DETECTLANGUAGE(C2142)"),"en")</f>
        <v>en</v>
      </c>
    </row>
    <row r="2143">
      <c r="A2143" s="2">
        <v>44254.50277777778</v>
      </c>
      <c r="B2143" s="1" t="s">
        <v>1259</v>
      </c>
      <c r="C2143" s="1" t="s">
        <v>1260</v>
      </c>
      <c r="D2143" s="1">
        <v>177694.0</v>
      </c>
      <c r="E2143" s="1" t="str">
        <f>IFERROR(__xludf.DUMMYFUNCTION("DETECTLANGUAGE(C2143)"),"ar")</f>
        <v>ar</v>
      </c>
    </row>
    <row r="2144">
      <c r="A2144" s="2">
        <v>44254.50625</v>
      </c>
      <c r="B2144" s="1" t="s">
        <v>14</v>
      </c>
      <c r="C2144" s="1" t="s">
        <v>20</v>
      </c>
      <c r="D2144" s="1">
        <v>317488.0</v>
      </c>
      <c r="E2144" s="1" t="str">
        <f>IFERROR(__xludf.DUMMYFUNCTION("DETECTLANGUAGE(C2144)"),"hi")</f>
        <v>hi</v>
      </c>
    </row>
    <row r="2145">
      <c r="A2145" s="2">
        <v>44254.50763888889</v>
      </c>
      <c r="B2145" s="1" t="s">
        <v>14</v>
      </c>
      <c r="C2145" s="1" t="s">
        <v>39</v>
      </c>
      <c r="D2145" s="1">
        <v>154429.0</v>
      </c>
      <c r="E2145" s="1" t="str">
        <f>IFERROR(__xludf.DUMMYFUNCTION("DETECTLANGUAGE(C2145)"),"hi")</f>
        <v>hi</v>
      </c>
    </row>
    <row r="2146">
      <c r="A2146" s="2">
        <v>44254.51111111111</v>
      </c>
      <c r="B2146" s="1" t="s">
        <v>1259</v>
      </c>
      <c r="C2146" s="1" t="s">
        <v>1260</v>
      </c>
      <c r="D2146" s="1">
        <v>16236.0</v>
      </c>
      <c r="E2146" s="1" t="str">
        <f>IFERROR(__xludf.DUMMYFUNCTION("DETECTLANGUAGE(C2146)"),"ar")</f>
        <v>ar</v>
      </c>
    </row>
    <row r="2147">
      <c r="A2147" s="2">
        <v>44254.51111111111</v>
      </c>
      <c r="B2147" s="1" t="s">
        <v>12</v>
      </c>
      <c r="C2147" s="1" t="s">
        <v>37</v>
      </c>
      <c r="D2147" s="1">
        <v>243578.0</v>
      </c>
      <c r="E2147" s="1" t="str">
        <f>IFERROR(__xludf.DUMMYFUNCTION("DETECTLANGUAGE(C2147)"),"hi")</f>
        <v>hi</v>
      </c>
    </row>
    <row r="2148">
      <c r="A2148" s="2">
        <v>44254.5125</v>
      </c>
      <c r="B2148" s="1" t="s">
        <v>23</v>
      </c>
      <c r="C2148" s="1" t="s">
        <v>24</v>
      </c>
      <c r="D2148" s="1">
        <v>141426.0</v>
      </c>
      <c r="E2148" s="1" t="str">
        <f>IFERROR(__xludf.DUMMYFUNCTION("DETECTLANGUAGE(C2148)"),"hi")</f>
        <v>hi</v>
      </c>
    </row>
    <row r="2149">
      <c r="A2149" s="2">
        <v>44254.51527777778</v>
      </c>
      <c r="B2149" s="1" t="s">
        <v>65</v>
      </c>
      <c r="C2149" s="1" t="s">
        <v>66</v>
      </c>
      <c r="D2149" s="1">
        <v>227762.0</v>
      </c>
      <c r="E2149" s="1" t="str">
        <f>IFERROR(__xludf.DUMMYFUNCTION("DETECTLANGUAGE(C2149)"),"mr")</f>
        <v>mr</v>
      </c>
    </row>
    <row r="2150">
      <c r="A2150" s="2">
        <v>44254.62708333333</v>
      </c>
      <c r="B2150" s="1" t="s">
        <v>135</v>
      </c>
      <c r="C2150" s="1" t="s">
        <v>377</v>
      </c>
      <c r="D2150" s="1">
        <v>199786.0</v>
      </c>
      <c r="E2150" s="1" t="str">
        <f>IFERROR(__xludf.DUMMYFUNCTION("DETECTLANGUAGE(C2150)"),"en")</f>
        <v>en</v>
      </c>
    </row>
    <row r="2151">
      <c r="A2151" s="2">
        <v>44254.62847222222</v>
      </c>
      <c r="B2151" s="1" t="s">
        <v>618</v>
      </c>
      <c r="C2151" s="1" t="s">
        <v>1261</v>
      </c>
      <c r="D2151" s="1">
        <v>87558.0</v>
      </c>
      <c r="E2151" s="1" t="str">
        <f>IFERROR(__xludf.DUMMYFUNCTION("DETECTLANGUAGE(C2151)"),"en")</f>
        <v>en</v>
      </c>
    </row>
    <row r="2152">
      <c r="A2152" s="2">
        <v>44254.62847222222</v>
      </c>
      <c r="B2152" s="1" t="s">
        <v>135</v>
      </c>
      <c r="C2152" s="1" t="s">
        <v>375</v>
      </c>
      <c r="D2152" s="1">
        <v>575.0</v>
      </c>
      <c r="E2152" s="1" t="str">
        <f>IFERROR(__xludf.DUMMYFUNCTION("DETECTLANGUAGE(C2152)"),"en")</f>
        <v>en</v>
      </c>
    </row>
    <row r="2153">
      <c r="A2153" s="2">
        <v>44254.63055555556</v>
      </c>
      <c r="B2153" s="1" t="s">
        <v>1262</v>
      </c>
      <c r="C2153" s="1" t="s">
        <v>1263</v>
      </c>
      <c r="D2153" s="1">
        <v>12496.0</v>
      </c>
      <c r="E2153" s="1" t="str">
        <f>IFERROR(__xludf.DUMMYFUNCTION("DETECTLANGUAGE(C2153)"),"en")</f>
        <v>en</v>
      </c>
    </row>
    <row r="2154">
      <c r="A2154" s="2">
        <v>44254.63055555556</v>
      </c>
      <c r="B2154" s="1" t="s">
        <v>135</v>
      </c>
      <c r="C2154" s="1" t="s">
        <v>378</v>
      </c>
      <c r="D2154" s="1">
        <v>216560.0</v>
      </c>
      <c r="E2154" s="1" t="str">
        <f>IFERROR(__xludf.DUMMYFUNCTION("DETECTLANGUAGE(C2154)"),"en")</f>
        <v>en</v>
      </c>
    </row>
    <row r="2155">
      <c r="A2155" s="2">
        <v>44254.63333333333</v>
      </c>
      <c r="B2155" s="1" t="s">
        <v>648</v>
      </c>
      <c r="C2155" s="1" t="s">
        <v>1233</v>
      </c>
      <c r="D2155" s="1">
        <v>203907.0</v>
      </c>
      <c r="E2155" s="1" t="str">
        <f>IFERROR(__xludf.DUMMYFUNCTION("DETECTLANGUAGE(C2155)"),"en")</f>
        <v>en</v>
      </c>
    </row>
    <row r="2156">
      <c r="A2156" s="2">
        <v>44254.634722222225</v>
      </c>
      <c r="B2156" s="1" t="s">
        <v>1264</v>
      </c>
      <c r="C2156" s="1" t="s">
        <v>1265</v>
      </c>
      <c r="D2156" s="1">
        <v>145760.0</v>
      </c>
      <c r="E2156" s="1" t="str">
        <f>IFERROR(__xludf.DUMMYFUNCTION("DETECTLANGUAGE(C2156)"),"en")</f>
        <v>en</v>
      </c>
    </row>
    <row r="2157">
      <c r="A2157" s="2">
        <v>44254.635416666664</v>
      </c>
      <c r="B2157" s="1" t="s">
        <v>568</v>
      </c>
      <c r="C2157" s="1" t="s">
        <v>569</v>
      </c>
      <c r="D2157" s="1">
        <v>106.0</v>
      </c>
      <c r="E2157" s="1" t="str">
        <f>IFERROR(__xludf.DUMMYFUNCTION("DETECTLANGUAGE(C2157)"),"en")</f>
        <v>en</v>
      </c>
    </row>
    <row r="2158">
      <c r="A2158" s="2">
        <v>44254.635416666664</v>
      </c>
      <c r="B2158" s="1" t="s">
        <v>522</v>
      </c>
      <c r="C2158" s="1" t="s">
        <v>523</v>
      </c>
      <c r="D2158" s="1">
        <v>23.0</v>
      </c>
      <c r="E2158" s="1" t="str">
        <f>IFERROR(__xludf.DUMMYFUNCTION("DETECTLANGUAGE(C2158)"),"hi")</f>
        <v>hi</v>
      </c>
    </row>
    <row r="2159">
      <c r="A2159" s="2">
        <v>44254.635416666664</v>
      </c>
      <c r="B2159" s="1" t="s">
        <v>1252</v>
      </c>
      <c r="C2159" s="1" t="s">
        <v>1253</v>
      </c>
      <c r="D2159" s="1">
        <v>0.0</v>
      </c>
      <c r="E2159" s="1" t="str">
        <f>IFERROR(__xludf.DUMMYFUNCTION("DETECTLANGUAGE(C2159)"),"en")</f>
        <v>en</v>
      </c>
    </row>
    <row r="2160">
      <c r="A2160" s="2">
        <v>44254.635416666664</v>
      </c>
      <c r="B2160" s="1" t="s">
        <v>618</v>
      </c>
      <c r="C2160" s="1" t="s">
        <v>619</v>
      </c>
      <c r="D2160" s="1">
        <v>0.0</v>
      </c>
      <c r="E2160" s="1" t="str">
        <f>IFERROR(__xludf.DUMMYFUNCTION("DETECTLANGUAGE(C2160)"),"en")</f>
        <v>en</v>
      </c>
    </row>
    <row r="2161">
      <c r="A2161" s="2">
        <v>44254.635416666664</v>
      </c>
      <c r="B2161" s="1" t="s">
        <v>197</v>
      </c>
      <c r="C2161" s="1" t="s">
        <v>1266</v>
      </c>
      <c r="D2161" s="1">
        <v>0.0</v>
      </c>
      <c r="E2161" s="1" t="str">
        <f>IFERROR(__xludf.DUMMYFUNCTION("DETECTLANGUAGE(C2161)"),"en")</f>
        <v>en</v>
      </c>
    </row>
    <row r="2162">
      <c r="A2162" s="2">
        <v>44254.635416666664</v>
      </c>
      <c r="B2162" s="1" t="s">
        <v>398</v>
      </c>
      <c r="C2162" s="1" t="s">
        <v>526</v>
      </c>
      <c r="D2162" s="1">
        <v>0.0</v>
      </c>
      <c r="E2162" s="1" t="str">
        <f>IFERROR(__xludf.DUMMYFUNCTION("DETECTLANGUAGE(C2162)"),"ha")</f>
        <v>ha</v>
      </c>
    </row>
    <row r="2163">
      <c r="A2163" s="2">
        <v>44254.635416666664</v>
      </c>
      <c r="B2163" s="1" t="s">
        <v>252</v>
      </c>
      <c r="C2163" s="1" t="s">
        <v>1267</v>
      </c>
      <c r="D2163" s="1">
        <v>0.0</v>
      </c>
      <c r="E2163" s="1" t="str">
        <f>IFERROR(__xludf.DUMMYFUNCTION("DETECTLANGUAGE(C2163)"),"en")</f>
        <v>en</v>
      </c>
    </row>
    <row r="2164">
      <c r="A2164" s="2">
        <v>44254.635416666664</v>
      </c>
      <c r="B2164" s="1" t="s">
        <v>1030</v>
      </c>
      <c r="C2164" s="1" t="s">
        <v>1031</v>
      </c>
      <c r="D2164" s="1">
        <v>0.0</v>
      </c>
      <c r="E2164" s="1" t="str">
        <f>IFERROR(__xludf.DUMMYFUNCTION("DETECTLANGUAGE(C2164)"),"en")</f>
        <v>en</v>
      </c>
    </row>
    <row r="2165">
      <c r="A2165" s="2">
        <v>44254.635416666664</v>
      </c>
      <c r="B2165" s="1" t="s">
        <v>1204</v>
      </c>
      <c r="C2165" s="1" t="s">
        <v>1205</v>
      </c>
      <c r="D2165" s="1">
        <v>0.0</v>
      </c>
      <c r="E2165" s="1" t="str">
        <f>IFERROR(__xludf.DUMMYFUNCTION("DETECTLANGUAGE(C2165)"),"en")</f>
        <v>en</v>
      </c>
    </row>
    <row r="2166">
      <c r="A2166" s="2">
        <v>44254.635416666664</v>
      </c>
      <c r="B2166" s="1" t="s">
        <v>389</v>
      </c>
      <c r="C2166" s="1" t="s">
        <v>390</v>
      </c>
      <c r="D2166" s="1">
        <v>58120.0</v>
      </c>
      <c r="E2166" s="1" t="str">
        <f>IFERROR(__xludf.DUMMYFUNCTION("DETECTLANGUAGE(C2166)"),"en")</f>
        <v>en</v>
      </c>
    </row>
    <row r="2167">
      <c r="A2167" s="2">
        <v>44254.635416666664</v>
      </c>
      <c r="B2167" s="1" t="s">
        <v>335</v>
      </c>
      <c r="C2167" s="1" t="s">
        <v>336</v>
      </c>
      <c r="D2167" s="1">
        <v>0.0</v>
      </c>
      <c r="E2167" s="1" t="str">
        <f>IFERROR(__xludf.DUMMYFUNCTION("DETECTLANGUAGE(C2167)"),"en")</f>
        <v>en</v>
      </c>
    </row>
    <row r="2168">
      <c r="A2168" s="2">
        <v>44254.635416666664</v>
      </c>
      <c r="B2168" s="1" t="s">
        <v>548</v>
      </c>
      <c r="C2168" s="1" t="s">
        <v>1268</v>
      </c>
      <c r="D2168" s="1">
        <v>0.0</v>
      </c>
      <c r="E2168" s="1" t="str">
        <f>IFERROR(__xludf.DUMMYFUNCTION("DETECTLANGUAGE(C2168)"),"en")</f>
        <v>en</v>
      </c>
    </row>
    <row r="2169">
      <c r="A2169" s="2">
        <v>44254.6375</v>
      </c>
      <c r="B2169" s="1" t="s">
        <v>197</v>
      </c>
      <c r="C2169" s="1" t="s">
        <v>1266</v>
      </c>
      <c r="D2169" s="1">
        <v>176658.0</v>
      </c>
      <c r="E2169" s="1" t="str">
        <f>IFERROR(__xludf.DUMMYFUNCTION("DETECTLANGUAGE(C2169)"),"en")</f>
        <v>en</v>
      </c>
    </row>
    <row r="2170">
      <c r="A2170" s="2">
        <v>44254.64027777778</v>
      </c>
      <c r="B2170" s="1" t="s">
        <v>1252</v>
      </c>
      <c r="C2170" s="1" t="s">
        <v>1253</v>
      </c>
      <c r="D2170" s="1">
        <v>220420.0</v>
      </c>
      <c r="E2170" s="1" t="str">
        <f>IFERROR(__xludf.DUMMYFUNCTION("DETECTLANGUAGE(C2170)"),"en")</f>
        <v>en</v>
      </c>
    </row>
    <row r="2171">
      <c r="A2171" s="2">
        <v>44254.64097222222</v>
      </c>
      <c r="B2171" s="1" t="s">
        <v>1269</v>
      </c>
      <c r="C2171" s="1" t="s">
        <v>1270</v>
      </c>
      <c r="D2171" s="1">
        <v>25465.0</v>
      </c>
      <c r="E2171" s="1" t="str">
        <f>IFERROR(__xludf.DUMMYFUNCTION("DETECTLANGUAGE(C2171)"),"en")</f>
        <v>en</v>
      </c>
    </row>
    <row r="2172">
      <c r="A2172" s="2">
        <v>44254.64166666667</v>
      </c>
      <c r="B2172" s="1" t="s">
        <v>329</v>
      </c>
      <c r="C2172" s="1" t="s">
        <v>1271</v>
      </c>
      <c r="D2172" s="1">
        <v>591.0</v>
      </c>
      <c r="E2172" s="1" t="str">
        <f>IFERROR(__xludf.DUMMYFUNCTION("DETECTLANGUAGE(C2172)"),"en")</f>
        <v>en</v>
      </c>
    </row>
    <row r="2173">
      <c r="A2173" s="2">
        <v>44254.64166666667</v>
      </c>
      <c r="B2173" s="1" t="s">
        <v>78</v>
      </c>
      <c r="C2173" s="1" t="s">
        <v>920</v>
      </c>
      <c r="D2173" s="1">
        <v>76393.0</v>
      </c>
      <c r="E2173" s="1" t="str">
        <f>IFERROR(__xludf.DUMMYFUNCTION("DETECTLANGUAGE(C2173)"),"en")</f>
        <v>en</v>
      </c>
    </row>
    <row r="2174">
      <c r="A2174" s="2">
        <v>44254.64444444444</v>
      </c>
      <c r="B2174" s="1" t="s">
        <v>240</v>
      </c>
      <c r="C2174" s="1" t="s">
        <v>241</v>
      </c>
      <c r="D2174" s="1">
        <v>219329.0</v>
      </c>
      <c r="E2174" s="1" t="str">
        <f>IFERROR(__xludf.DUMMYFUNCTION("DETECTLANGUAGE(C2174)"),"en")</f>
        <v>en</v>
      </c>
    </row>
    <row r="2175">
      <c r="A2175" s="2">
        <v>44254.646527777775</v>
      </c>
      <c r="B2175" s="1" t="s">
        <v>96</v>
      </c>
      <c r="C2175" s="1" t="s">
        <v>1272</v>
      </c>
      <c r="D2175" s="1">
        <v>222453.0</v>
      </c>
      <c r="E2175" s="1" t="str">
        <f>IFERROR(__xludf.DUMMYFUNCTION("DETECTLANGUAGE(C2175)"),"en")</f>
        <v>en</v>
      </c>
    </row>
    <row r="2176">
      <c r="A2176" s="2">
        <v>44254.646527777775</v>
      </c>
      <c r="B2176" s="1" t="s">
        <v>184</v>
      </c>
      <c r="C2176" s="1" t="s">
        <v>185</v>
      </c>
      <c r="D2176" s="1">
        <v>10104.0</v>
      </c>
      <c r="E2176" s="1" t="str">
        <f>IFERROR(__xludf.DUMMYFUNCTION("DETECTLANGUAGE(C2176)"),"en")</f>
        <v>en</v>
      </c>
    </row>
    <row r="2177">
      <c r="A2177" s="2">
        <v>44254.64791666667</v>
      </c>
      <c r="B2177" s="1" t="s">
        <v>96</v>
      </c>
      <c r="C2177" s="1" t="s">
        <v>1111</v>
      </c>
      <c r="D2177" s="1">
        <v>96973.0</v>
      </c>
      <c r="E2177" s="1" t="str">
        <f>IFERROR(__xludf.DUMMYFUNCTION("DETECTLANGUAGE(C2177)"),"en")</f>
        <v>en</v>
      </c>
    </row>
    <row r="2178">
      <c r="A2178" s="2">
        <v>44254.65</v>
      </c>
      <c r="B2178" s="1" t="s">
        <v>143</v>
      </c>
      <c r="C2178" s="1" t="s">
        <v>144</v>
      </c>
      <c r="D2178" s="1">
        <v>166836.0</v>
      </c>
      <c r="E2178" s="1" t="str">
        <f>IFERROR(__xludf.DUMMYFUNCTION("DETECTLANGUAGE(C2178)"),"en")</f>
        <v>en</v>
      </c>
    </row>
    <row r="2179">
      <c r="A2179" s="2">
        <v>44254.65277777778</v>
      </c>
      <c r="B2179" s="1" t="s">
        <v>1273</v>
      </c>
      <c r="C2179" s="1" t="s">
        <v>1274</v>
      </c>
      <c r="D2179" s="1">
        <v>16146.0</v>
      </c>
      <c r="E2179" s="1" t="str">
        <f>IFERROR(__xludf.DUMMYFUNCTION("DETECTLANGUAGE(C2179)"),"en")</f>
        <v>en</v>
      </c>
    </row>
    <row r="2180">
      <c r="A2180" s="2">
        <v>44254.65277777778</v>
      </c>
      <c r="B2180" s="1" t="s">
        <v>149</v>
      </c>
      <c r="C2180" s="1" t="s">
        <v>150</v>
      </c>
      <c r="D2180" s="1">
        <v>222680.0</v>
      </c>
      <c r="E2180" s="1" t="str">
        <f>IFERROR(__xludf.DUMMYFUNCTION("DETECTLANGUAGE(C2180)"),"en")</f>
        <v>en</v>
      </c>
    </row>
    <row r="2181">
      <c r="A2181" s="2">
        <v>44254.65555555555</v>
      </c>
      <c r="B2181" s="1" t="s">
        <v>226</v>
      </c>
      <c r="C2181" s="1" t="s">
        <v>1212</v>
      </c>
      <c r="D2181" s="1">
        <v>193489.0</v>
      </c>
      <c r="E2181" s="1" t="str">
        <f>IFERROR(__xludf.DUMMYFUNCTION("DETECTLANGUAGE(C2181)"),"en")</f>
        <v>en</v>
      </c>
    </row>
    <row r="2182">
      <c r="A2182" s="2">
        <v>44254.65694444445</v>
      </c>
      <c r="B2182" s="1" t="s">
        <v>550</v>
      </c>
      <c r="C2182" s="1" t="s">
        <v>551</v>
      </c>
      <c r="D2182" s="1">
        <v>123220.0</v>
      </c>
      <c r="E2182" s="1" t="str">
        <f>IFERROR(__xludf.DUMMYFUNCTION("DETECTLANGUAGE(C2182)"),"en")</f>
        <v>en</v>
      </c>
    </row>
    <row r="2183">
      <c r="A2183" s="2">
        <v>44254.657638888886</v>
      </c>
      <c r="B2183" s="1" t="s">
        <v>274</v>
      </c>
      <c r="C2183" s="1" t="s">
        <v>275</v>
      </c>
      <c r="D2183" s="1">
        <v>99730.0</v>
      </c>
      <c r="E2183" s="1" t="str">
        <f>IFERROR(__xludf.DUMMYFUNCTION("DETECTLANGUAGE(C2183)"),"en")</f>
        <v>en</v>
      </c>
    </row>
    <row r="2184">
      <c r="A2184" s="2">
        <v>44254.69027777778</v>
      </c>
      <c r="B2184" s="1" t="s">
        <v>82</v>
      </c>
      <c r="C2184" s="1" t="s">
        <v>1275</v>
      </c>
      <c r="D2184" s="1">
        <v>14082.0</v>
      </c>
      <c r="E2184" s="1" t="str">
        <f>IFERROR(__xludf.DUMMYFUNCTION("DETECTLANGUAGE(C2184)"),"en")</f>
        <v>en</v>
      </c>
    </row>
    <row r="2185">
      <c r="A2185" s="2">
        <v>44254.69027777778</v>
      </c>
      <c r="B2185" s="1" t="s">
        <v>188</v>
      </c>
      <c r="C2185" s="1" t="s">
        <v>1276</v>
      </c>
      <c r="D2185" s="1">
        <v>97268.0</v>
      </c>
      <c r="E2185" s="1" t="str">
        <f>IFERROR(__xludf.DUMMYFUNCTION("DETECTLANGUAGE(C2185)"),"en")</f>
        <v>en</v>
      </c>
    </row>
    <row r="2186">
      <c r="A2186" s="2">
        <v>44254.69305555556</v>
      </c>
      <c r="B2186" s="1" t="s">
        <v>82</v>
      </c>
      <c r="C2186" s="1" t="s">
        <v>110</v>
      </c>
      <c r="D2186" s="1">
        <v>212120.0</v>
      </c>
      <c r="E2186" s="1" t="str">
        <f>IFERROR(__xludf.DUMMYFUNCTION("DETECTLANGUAGE(C2186)"),"en")</f>
        <v>en</v>
      </c>
    </row>
    <row r="2187">
      <c r="A2187" s="2">
        <v>44254.69583333333</v>
      </c>
      <c r="B2187" s="1" t="s">
        <v>82</v>
      </c>
      <c r="C2187" s="1" t="s">
        <v>1277</v>
      </c>
      <c r="D2187" s="1">
        <v>21530.0</v>
      </c>
      <c r="E2187" s="1" t="str">
        <f>IFERROR(__xludf.DUMMYFUNCTION("DETECTLANGUAGE(C2187)"),"en")</f>
        <v>en</v>
      </c>
    </row>
    <row r="2188">
      <c r="A2188" s="2">
        <v>44254.69583333333</v>
      </c>
      <c r="B2188" s="1" t="s">
        <v>82</v>
      </c>
      <c r="C2188" s="1" t="s">
        <v>1278</v>
      </c>
      <c r="D2188" s="1">
        <v>192120.0</v>
      </c>
      <c r="E2188" s="1" t="str">
        <f>IFERROR(__xludf.DUMMYFUNCTION("DETECTLANGUAGE(C2188)"),"en")</f>
        <v>en</v>
      </c>
    </row>
    <row r="2189">
      <c r="A2189" s="2">
        <v>44254.748611111114</v>
      </c>
      <c r="B2189" s="1" t="s">
        <v>82</v>
      </c>
      <c r="C2189" s="1" t="s">
        <v>1275</v>
      </c>
      <c r="D2189" s="1">
        <v>46005.0</v>
      </c>
      <c r="E2189" s="1" t="str">
        <f>IFERROR(__xludf.DUMMYFUNCTION("DETECTLANGUAGE(C2189)"),"en")</f>
        <v>en</v>
      </c>
    </row>
    <row r="2190">
      <c r="A2190" s="2">
        <v>44254.748611111114</v>
      </c>
      <c r="B2190" s="1" t="s">
        <v>82</v>
      </c>
      <c r="C2190" s="1" t="s">
        <v>1275</v>
      </c>
      <c r="D2190" s="1">
        <v>1206.0</v>
      </c>
      <c r="E2190" s="1" t="str">
        <f>IFERROR(__xludf.DUMMYFUNCTION("DETECTLANGUAGE(C2190)"),"en")</f>
        <v>en</v>
      </c>
    </row>
    <row r="2191">
      <c r="A2191" s="2">
        <v>44254.748611111114</v>
      </c>
      <c r="B2191" s="1" t="s">
        <v>82</v>
      </c>
      <c r="C2191" s="1" t="s">
        <v>1277</v>
      </c>
      <c r="D2191" s="1">
        <v>241525.0</v>
      </c>
      <c r="E2191" s="1" t="str">
        <f>IFERROR(__xludf.DUMMYFUNCTION("DETECTLANGUAGE(C2191)"),"en")</f>
        <v>en</v>
      </c>
    </row>
    <row r="2192">
      <c r="A2192" s="2">
        <v>44254.748611111114</v>
      </c>
      <c r="B2192" s="1" t="s">
        <v>82</v>
      </c>
      <c r="C2192" s="1" t="s">
        <v>1277</v>
      </c>
      <c r="D2192" s="1">
        <v>1612.0</v>
      </c>
      <c r="E2192" s="1" t="str">
        <f>IFERROR(__xludf.DUMMYFUNCTION("DETECTLANGUAGE(C2192)"),"en")</f>
        <v>en</v>
      </c>
    </row>
    <row r="2193">
      <c r="A2193" s="2">
        <v>44255.23611111111</v>
      </c>
      <c r="B2193" s="1" t="s">
        <v>82</v>
      </c>
      <c r="C2193" s="1" t="s">
        <v>531</v>
      </c>
      <c r="D2193" s="1">
        <v>630.0</v>
      </c>
      <c r="E2193" s="1" t="str">
        <f>IFERROR(__xludf.DUMMYFUNCTION("DETECTLANGUAGE(C2193)"),"en")</f>
        <v>en</v>
      </c>
    </row>
    <row r="2194">
      <c r="A2194" s="2">
        <v>44255.23888888889</v>
      </c>
      <c r="B2194" s="1" t="s">
        <v>82</v>
      </c>
      <c r="C2194" s="1" t="s">
        <v>578</v>
      </c>
      <c r="D2194" s="1">
        <v>209213.0</v>
      </c>
      <c r="E2194" s="1" t="str">
        <f>IFERROR(__xludf.DUMMYFUNCTION("DETECTLANGUAGE(C2194)"),"en")</f>
        <v>en</v>
      </c>
    </row>
    <row r="2195">
      <c r="A2195" s="2">
        <v>44255.24166666667</v>
      </c>
      <c r="B2195" s="1" t="s">
        <v>82</v>
      </c>
      <c r="C2195" s="1" t="s">
        <v>1279</v>
      </c>
      <c r="D2195" s="1">
        <v>215600.0</v>
      </c>
      <c r="E2195" s="1" t="str">
        <f>IFERROR(__xludf.DUMMYFUNCTION("DETECTLANGUAGE(C2195)"),"en")</f>
        <v>en</v>
      </c>
    </row>
    <row r="2196">
      <c r="A2196" s="2">
        <v>44255.24375</v>
      </c>
      <c r="B2196" s="1" t="s">
        <v>82</v>
      </c>
      <c r="C2196" s="1" t="s">
        <v>1280</v>
      </c>
      <c r="D2196" s="1">
        <v>17513.0</v>
      </c>
      <c r="E2196" s="1" t="str">
        <f>IFERROR(__xludf.DUMMYFUNCTION("DETECTLANGUAGE(C2196)"),"en")</f>
        <v>en</v>
      </c>
    </row>
    <row r="2197">
      <c r="A2197" s="2">
        <v>44255.24375</v>
      </c>
      <c r="B2197" s="1" t="s">
        <v>563</v>
      </c>
      <c r="C2197" s="1" t="s">
        <v>564</v>
      </c>
      <c r="D2197" s="1">
        <v>210941.0</v>
      </c>
      <c r="E2197" s="1" t="str">
        <f>IFERROR(__xludf.DUMMYFUNCTION("DETECTLANGUAGE(C2197)"),"en")</f>
        <v>en</v>
      </c>
    </row>
    <row r="2198">
      <c r="A2198" s="2">
        <v>44255.24444444444</v>
      </c>
      <c r="B2198" s="1" t="s">
        <v>82</v>
      </c>
      <c r="C2198" s="1" t="s">
        <v>327</v>
      </c>
      <c r="D2198" s="1">
        <v>6865.0</v>
      </c>
      <c r="E2198" s="1" t="str">
        <f>IFERROR(__xludf.DUMMYFUNCTION("DETECTLANGUAGE(C2198)"),"en")</f>
        <v>en</v>
      </c>
    </row>
    <row r="2199">
      <c r="A2199" s="2">
        <v>44255.24652777778</v>
      </c>
      <c r="B2199" s="1" t="s">
        <v>82</v>
      </c>
      <c r="C2199" s="1" t="s">
        <v>327</v>
      </c>
      <c r="D2199" s="1">
        <v>189936.0</v>
      </c>
      <c r="E2199" s="1" t="str">
        <f>IFERROR(__xludf.DUMMYFUNCTION("DETECTLANGUAGE(C2199)"),"en")</f>
        <v>en</v>
      </c>
    </row>
    <row r="2200">
      <c r="A2200" s="2">
        <v>44255.25069444445</v>
      </c>
      <c r="B2200" s="1" t="s">
        <v>82</v>
      </c>
      <c r="C2200" s="1" t="s">
        <v>1281</v>
      </c>
      <c r="D2200" s="1">
        <v>277777.0</v>
      </c>
      <c r="E2200" s="1" t="str">
        <f>IFERROR(__xludf.DUMMYFUNCTION("DETECTLANGUAGE(C2200)"),"en")</f>
        <v>en</v>
      </c>
    </row>
    <row r="2201">
      <c r="A2201" s="2">
        <v>44255.25347222222</v>
      </c>
      <c r="B2201" s="1" t="s">
        <v>82</v>
      </c>
      <c r="C2201" s="1" t="s">
        <v>1282</v>
      </c>
      <c r="D2201" s="1">
        <v>31409.0</v>
      </c>
      <c r="E2201" s="1" t="str">
        <f>IFERROR(__xludf.DUMMYFUNCTION("DETECTLANGUAGE(C2201)"),"en")</f>
        <v>en</v>
      </c>
    </row>
    <row r="2202">
      <c r="A2202" s="2">
        <v>44255.25347222222</v>
      </c>
      <c r="B2202" s="1" t="s">
        <v>82</v>
      </c>
      <c r="C2202" s="1" t="s">
        <v>1283</v>
      </c>
      <c r="D2202" s="1">
        <v>232053.0</v>
      </c>
      <c r="E2202" s="1" t="str">
        <f>IFERROR(__xludf.DUMMYFUNCTION("DETECTLANGUAGE(C2202)"),"en")</f>
        <v>en</v>
      </c>
    </row>
    <row r="2203">
      <c r="A2203" s="2">
        <v>44255.25486111111</v>
      </c>
      <c r="B2203" s="1" t="s">
        <v>1038</v>
      </c>
      <c r="C2203" s="1" t="s">
        <v>1039</v>
      </c>
      <c r="D2203" s="1">
        <v>840.0</v>
      </c>
      <c r="E2203" s="1" t="str">
        <f>IFERROR(__xludf.DUMMYFUNCTION("DETECTLANGUAGE(C2203)"),"en")</f>
        <v>en</v>
      </c>
    </row>
    <row r="2204">
      <c r="A2204" s="2">
        <v>44255.25486111111</v>
      </c>
      <c r="B2204" s="1" t="s">
        <v>648</v>
      </c>
      <c r="C2204" s="1" t="s">
        <v>1233</v>
      </c>
      <c r="D2204" s="1">
        <v>2920.0</v>
      </c>
      <c r="E2204" s="1" t="str">
        <f>IFERROR(__xludf.DUMMYFUNCTION("DETECTLANGUAGE(C2204)"),"en")</f>
        <v>en</v>
      </c>
    </row>
    <row r="2205">
      <c r="A2205" s="2">
        <v>44255.25486111111</v>
      </c>
      <c r="B2205" s="1" t="s">
        <v>648</v>
      </c>
      <c r="C2205" s="1" t="s">
        <v>1233</v>
      </c>
      <c r="D2205" s="1">
        <v>84600.0</v>
      </c>
      <c r="E2205" s="1" t="str">
        <f>IFERROR(__xludf.DUMMYFUNCTION("DETECTLANGUAGE(C2205)"),"en")</f>
        <v>en</v>
      </c>
    </row>
    <row r="2206">
      <c r="A2206" s="2">
        <v>44255.25625</v>
      </c>
      <c r="B2206" s="1" t="s">
        <v>648</v>
      </c>
      <c r="C2206" s="1" t="s">
        <v>1233</v>
      </c>
      <c r="D2206" s="1">
        <v>121310.0</v>
      </c>
      <c r="E2206" s="1" t="str">
        <f>IFERROR(__xludf.DUMMYFUNCTION("DETECTLANGUAGE(C2206)"),"en")</f>
        <v>en</v>
      </c>
    </row>
    <row r="2207">
      <c r="A2207" s="2">
        <v>44255.25902777778</v>
      </c>
      <c r="B2207" s="1" t="s">
        <v>648</v>
      </c>
      <c r="C2207" s="1" t="s">
        <v>1233</v>
      </c>
      <c r="D2207" s="1">
        <v>19899.0</v>
      </c>
      <c r="E2207" s="1" t="str">
        <f>IFERROR(__xludf.DUMMYFUNCTION("DETECTLANGUAGE(C2207)"),"en")</f>
        <v>en</v>
      </c>
    </row>
    <row r="2208">
      <c r="A2208" s="2">
        <v>44255.259722222225</v>
      </c>
      <c r="B2208" s="1" t="s">
        <v>648</v>
      </c>
      <c r="C2208" s="1" t="s">
        <v>1284</v>
      </c>
      <c r="D2208" s="1">
        <v>6908.0</v>
      </c>
      <c r="E2208" s="1" t="str">
        <f>IFERROR(__xludf.DUMMYFUNCTION("DETECTLANGUAGE(C2208)"),"en")</f>
        <v>en</v>
      </c>
    </row>
    <row r="2209">
      <c r="A2209" s="2">
        <v>44255.259722222225</v>
      </c>
      <c r="B2209" s="1" t="s">
        <v>648</v>
      </c>
      <c r="C2209" s="1" t="s">
        <v>1285</v>
      </c>
      <c r="D2209" s="1">
        <v>11466.0</v>
      </c>
      <c r="E2209" s="1" t="str">
        <f>IFERROR(__xludf.DUMMYFUNCTION("DETECTLANGUAGE(C2209)"),"en")</f>
        <v>en</v>
      </c>
    </row>
    <row r="2210">
      <c r="A2210" s="2">
        <v>44255.259722222225</v>
      </c>
      <c r="B2210" s="1" t="s">
        <v>648</v>
      </c>
      <c r="C2210" s="1" t="s">
        <v>1286</v>
      </c>
      <c r="D2210" s="1">
        <v>17744.0</v>
      </c>
      <c r="E2210" s="1" t="str">
        <f>IFERROR(__xludf.DUMMYFUNCTION("DETECTLANGUAGE(C2210)"),"en")</f>
        <v>en</v>
      </c>
    </row>
    <row r="2211">
      <c r="A2211" s="2">
        <v>44255.259722222225</v>
      </c>
      <c r="B2211" s="1" t="s">
        <v>648</v>
      </c>
      <c r="C2211" s="1" t="s">
        <v>1234</v>
      </c>
      <c r="D2211" s="1">
        <v>9244.0</v>
      </c>
      <c r="E2211" s="1" t="str">
        <f>IFERROR(__xludf.DUMMYFUNCTION("DETECTLANGUAGE(C2211)"),"en")</f>
        <v>en</v>
      </c>
    </row>
    <row r="2212">
      <c r="A2212" s="2">
        <v>44255.299305555556</v>
      </c>
      <c r="B2212" s="1" t="s">
        <v>648</v>
      </c>
      <c r="C2212" s="1" t="s">
        <v>1285</v>
      </c>
      <c r="D2212" s="1">
        <v>100853.0</v>
      </c>
      <c r="E2212" s="1" t="str">
        <f>IFERROR(__xludf.DUMMYFUNCTION("DETECTLANGUAGE(C2212)"),"en")</f>
        <v>en</v>
      </c>
    </row>
    <row r="2213">
      <c r="A2213" s="2">
        <v>44255.302777777775</v>
      </c>
      <c r="B2213" s="1" t="s">
        <v>88</v>
      </c>
      <c r="C2213" s="1" t="s">
        <v>1287</v>
      </c>
      <c r="D2213" s="1">
        <v>222928.0</v>
      </c>
      <c r="E2213" s="1" t="str">
        <f>IFERROR(__xludf.DUMMYFUNCTION("DETECTLANGUAGE(C2213)"),"en")</f>
        <v>en</v>
      </c>
    </row>
    <row r="2214">
      <c r="A2214" s="2">
        <v>44255.30486111111</v>
      </c>
      <c r="B2214" s="1" t="s">
        <v>88</v>
      </c>
      <c r="C2214" s="1" t="s">
        <v>698</v>
      </c>
      <c r="D2214" s="1">
        <v>180000.0</v>
      </c>
      <c r="E2214" s="1" t="str">
        <f>IFERROR(__xludf.DUMMYFUNCTION("DETECTLANGUAGE(C2214)"),"en")</f>
        <v>en</v>
      </c>
    </row>
    <row r="2215">
      <c r="A2215" s="2">
        <v>44255.30763888889</v>
      </c>
      <c r="B2215" s="1" t="s">
        <v>88</v>
      </c>
      <c r="C2215" s="1" t="s">
        <v>1288</v>
      </c>
      <c r="D2215" s="1">
        <v>241000.0</v>
      </c>
      <c r="E2215" s="1" t="str">
        <f>IFERROR(__xludf.DUMMYFUNCTION("DETECTLANGUAGE(C2215)"),"en")</f>
        <v>en</v>
      </c>
    </row>
    <row r="2216">
      <c r="A2216" s="2">
        <v>44255.31041666667</v>
      </c>
      <c r="B2216" s="1" t="s">
        <v>88</v>
      </c>
      <c r="C2216" s="1" t="s">
        <v>661</v>
      </c>
      <c r="D2216" s="1">
        <v>198973.0</v>
      </c>
      <c r="E2216" s="1" t="str">
        <f>IFERROR(__xludf.DUMMYFUNCTION("DETECTLANGUAGE(C2216)"),"en")</f>
        <v>en</v>
      </c>
    </row>
    <row r="2217">
      <c r="A2217" s="2">
        <v>44255.313888888886</v>
      </c>
      <c r="B2217" s="1" t="s">
        <v>88</v>
      </c>
      <c r="C2217" s="1" t="s">
        <v>236</v>
      </c>
      <c r="D2217" s="1">
        <v>269680.0</v>
      </c>
      <c r="E2217" s="1" t="str">
        <f>IFERROR(__xludf.DUMMYFUNCTION("DETECTLANGUAGE(C2217)"),"en")</f>
        <v>en</v>
      </c>
    </row>
    <row r="2218">
      <c r="A2218" s="2">
        <v>44255.31805555556</v>
      </c>
      <c r="B2218" s="1" t="s">
        <v>88</v>
      </c>
      <c r="C2218" s="1" t="s">
        <v>1289</v>
      </c>
      <c r="D2218" s="1">
        <v>283816.0</v>
      </c>
      <c r="E2218" s="1" t="str">
        <f>IFERROR(__xludf.DUMMYFUNCTION("DETECTLANGUAGE(C2218)"),"en")</f>
        <v>en</v>
      </c>
    </row>
    <row r="2219">
      <c r="A2219" s="2">
        <v>44255.32083333333</v>
      </c>
      <c r="B2219" s="1" t="s">
        <v>1290</v>
      </c>
      <c r="C2219" s="1" t="s">
        <v>1291</v>
      </c>
      <c r="D2219" s="1">
        <v>248936.0</v>
      </c>
      <c r="E2219" s="1" t="str">
        <f>IFERROR(__xludf.DUMMYFUNCTION("DETECTLANGUAGE(C2219)"),"en")</f>
        <v>en</v>
      </c>
    </row>
    <row r="2220">
      <c r="A2220" s="2">
        <v>44255.322916666664</v>
      </c>
      <c r="B2220" s="1" t="s">
        <v>88</v>
      </c>
      <c r="C2220" s="1" t="s">
        <v>1292</v>
      </c>
      <c r="D2220" s="1">
        <v>177840.0</v>
      </c>
      <c r="E2220" s="1" t="str">
        <f>IFERROR(__xludf.DUMMYFUNCTION("DETECTLANGUAGE(C2220)"),"en")</f>
        <v>en</v>
      </c>
    </row>
    <row r="2221">
      <c r="A2221" s="2">
        <v>44255.32638888889</v>
      </c>
      <c r="B2221" s="1" t="s">
        <v>88</v>
      </c>
      <c r="C2221" s="1" t="s">
        <v>881</v>
      </c>
      <c r="D2221" s="1">
        <v>245226.0</v>
      </c>
      <c r="E2221" s="1" t="str">
        <f>IFERROR(__xludf.DUMMYFUNCTION("DETECTLANGUAGE(C2221)"),"it")</f>
        <v>it</v>
      </c>
    </row>
    <row r="2222">
      <c r="A2222" s="2">
        <v>44255.32916666667</v>
      </c>
      <c r="B2222" s="1" t="s">
        <v>88</v>
      </c>
      <c r="C2222" s="1" t="s">
        <v>1293</v>
      </c>
      <c r="D2222" s="1">
        <v>241853.0</v>
      </c>
      <c r="E2222" s="1" t="str">
        <f>IFERROR(__xludf.DUMMYFUNCTION("DETECTLANGUAGE(C2222)"),"en")</f>
        <v>en</v>
      </c>
    </row>
    <row r="2223">
      <c r="A2223" s="2">
        <v>44255.333333333336</v>
      </c>
      <c r="B2223" s="1" t="s">
        <v>88</v>
      </c>
      <c r="C2223" s="1" t="s">
        <v>1294</v>
      </c>
      <c r="D2223" s="1">
        <v>343455.0</v>
      </c>
      <c r="E2223" s="1" t="str">
        <f>IFERROR(__xludf.DUMMYFUNCTION("DETECTLANGUAGE(C2223)"),"en")</f>
        <v>en</v>
      </c>
    </row>
    <row r="2224">
      <c r="A2224" s="2">
        <v>44255.33611111111</v>
      </c>
      <c r="B2224" s="1" t="s">
        <v>658</v>
      </c>
      <c r="C2224" s="1" t="s">
        <v>1295</v>
      </c>
      <c r="D2224" s="1">
        <v>189176.0</v>
      </c>
      <c r="E2224" s="1" t="str">
        <f>IFERROR(__xludf.DUMMYFUNCTION("DETECTLANGUAGE(C2224)"),"hi")</f>
        <v>hi</v>
      </c>
    </row>
    <row r="2225">
      <c r="A2225" s="2">
        <v>44255.34097222222</v>
      </c>
      <c r="B2225" s="1" t="s">
        <v>88</v>
      </c>
      <c r="C2225" s="1" t="s">
        <v>1296</v>
      </c>
      <c r="D2225" s="1">
        <v>366400.0</v>
      </c>
      <c r="E2225" s="1" t="str">
        <f>IFERROR(__xludf.DUMMYFUNCTION("DETECTLANGUAGE(C2225)"),"en")</f>
        <v>en</v>
      </c>
    </row>
    <row r="2226">
      <c r="A2226" s="2">
        <v>44255.34375</v>
      </c>
      <c r="B2226" s="1" t="s">
        <v>88</v>
      </c>
      <c r="C2226" s="1" t="s">
        <v>1297</v>
      </c>
      <c r="D2226" s="1">
        <v>227973.0</v>
      </c>
      <c r="E2226" s="1" t="str">
        <f>IFERROR(__xludf.DUMMYFUNCTION("DETECTLANGUAGE(C2226)"),"en")</f>
        <v>en</v>
      </c>
    </row>
    <row r="2227">
      <c r="A2227" s="2">
        <v>44255.34652777778</v>
      </c>
      <c r="B2227" s="1" t="s">
        <v>88</v>
      </c>
      <c r="C2227" s="1" t="s">
        <v>1298</v>
      </c>
      <c r="D2227" s="1">
        <v>223124.0</v>
      </c>
      <c r="E2227" s="1" t="str">
        <f>IFERROR(__xludf.DUMMYFUNCTION("DETECTLANGUAGE(C2227)"),"en")</f>
        <v>en</v>
      </c>
    </row>
    <row r="2228">
      <c r="A2228" s="2">
        <v>44255.347916666666</v>
      </c>
      <c r="B2228" s="1" t="s">
        <v>550</v>
      </c>
      <c r="C2228" s="1" t="s">
        <v>551</v>
      </c>
      <c r="D2228" s="1">
        <v>10480.0</v>
      </c>
      <c r="E2228" s="1" t="str">
        <f>IFERROR(__xludf.DUMMYFUNCTION("DETECTLANGUAGE(C2228)"),"en")</f>
        <v>en</v>
      </c>
    </row>
    <row r="2229">
      <c r="A2229" s="2">
        <v>44255.347916666666</v>
      </c>
      <c r="B2229" s="1" t="s">
        <v>88</v>
      </c>
      <c r="C2229" s="1" t="s">
        <v>652</v>
      </c>
      <c r="D2229" s="1">
        <v>94908.0</v>
      </c>
      <c r="E2229" s="1" t="str">
        <f>IFERROR(__xludf.DUMMYFUNCTION("DETECTLANGUAGE(C2229)"),"en")</f>
        <v>en</v>
      </c>
    </row>
    <row r="2230">
      <c r="A2230" s="2">
        <v>44255.347916666666</v>
      </c>
      <c r="B2230" s="1" t="s">
        <v>1218</v>
      </c>
      <c r="C2230" s="1" t="s">
        <v>1219</v>
      </c>
      <c r="D2230" s="1">
        <v>1150.0</v>
      </c>
      <c r="E2230" s="1" t="str">
        <f>IFERROR(__xludf.DUMMYFUNCTION("DETECTLANGUAGE(C2230)"),"en")</f>
        <v>en</v>
      </c>
    </row>
    <row r="2231">
      <c r="A2231" s="2">
        <v>44255.35</v>
      </c>
      <c r="B2231" s="1" t="s">
        <v>550</v>
      </c>
      <c r="C2231" s="1" t="s">
        <v>551</v>
      </c>
      <c r="D2231" s="1">
        <v>207110.0</v>
      </c>
      <c r="E2231" s="1" t="str">
        <f>IFERROR(__xludf.DUMMYFUNCTION("DETECTLANGUAGE(C2231)"),"en")</f>
        <v>en</v>
      </c>
    </row>
    <row r="2232">
      <c r="A2232" s="2">
        <v>44255.35277777778</v>
      </c>
      <c r="B2232" s="1" t="s">
        <v>96</v>
      </c>
      <c r="C2232" s="1" t="s">
        <v>415</v>
      </c>
      <c r="D2232" s="1">
        <v>184685.0</v>
      </c>
      <c r="E2232" s="1" t="str">
        <f>IFERROR(__xludf.DUMMYFUNCTION("DETECTLANGUAGE(C2232)"),"en")</f>
        <v>en</v>
      </c>
    </row>
    <row r="2233">
      <c r="A2233" s="2">
        <v>44255.35486111111</v>
      </c>
      <c r="B2233" s="1" t="s">
        <v>76</v>
      </c>
      <c r="C2233" s="1" t="s">
        <v>640</v>
      </c>
      <c r="D2233" s="1">
        <v>212893.0</v>
      </c>
      <c r="E2233" s="1" t="str">
        <f>IFERROR(__xludf.DUMMYFUNCTION("DETECTLANGUAGE(C2233)"),"en")</f>
        <v>en</v>
      </c>
    </row>
    <row r="2234">
      <c r="A2234" s="2">
        <v>44255.35763888889</v>
      </c>
      <c r="B2234" s="1" t="s">
        <v>114</v>
      </c>
      <c r="C2234" s="1" t="s">
        <v>1299</v>
      </c>
      <c r="D2234" s="1">
        <v>260866.0</v>
      </c>
      <c r="E2234" s="1" t="str">
        <f>IFERROR(__xludf.DUMMYFUNCTION("DETECTLANGUAGE(C2234)"),"en")</f>
        <v>en</v>
      </c>
    </row>
    <row r="2235">
      <c r="A2235" s="2">
        <v>44255.36041666667</v>
      </c>
      <c r="B2235" s="1" t="s">
        <v>102</v>
      </c>
      <c r="C2235" s="1" t="s">
        <v>137</v>
      </c>
      <c r="D2235" s="1">
        <v>213000.0</v>
      </c>
      <c r="E2235" s="1" t="str">
        <f>IFERROR(__xludf.DUMMYFUNCTION("DETECTLANGUAGE(C2235)"),"en")</f>
        <v>en</v>
      </c>
    </row>
    <row r="2236">
      <c r="A2236" s="2">
        <v>44255.3625</v>
      </c>
      <c r="B2236" s="1" t="s">
        <v>416</v>
      </c>
      <c r="C2236" s="1" t="s">
        <v>417</v>
      </c>
      <c r="D2236" s="1">
        <v>125240.0</v>
      </c>
      <c r="E2236" s="1" t="str">
        <f>IFERROR(__xludf.DUMMYFUNCTION("DETECTLANGUAGE(C2236)"),"en")</f>
        <v>en</v>
      </c>
    </row>
    <row r="2237">
      <c r="A2237" s="2">
        <v>44255.54722222222</v>
      </c>
      <c r="B2237" s="1" t="s">
        <v>648</v>
      </c>
      <c r="C2237" s="1" t="s">
        <v>1233</v>
      </c>
      <c r="D2237" s="1">
        <v>200611.0</v>
      </c>
      <c r="E2237" s="1" t="str">
        <f>IFERROR(__xludf.DUMMYFUNCTION("DETECTLANGUAGE(C2237)"),"en")</f>
        <v>en</v>
      </c>
    </row>
    <row r="2238">
      <c r="A2238" s="2">
        <v>44255.549305555556</v>
      </c>
      <c r="B2238" s="1" t="s">
        <v>147</v>
      </c>
      <c r="C2238" s="1" t="s">
        <v>148</v>
      </c>
      <c r="D2238" s="1">
        <v>177410.0</v>
      </c>
      <c r="E2238" s="1" t="str">
        <f>IFERROR(__xludf.DUMMYFUNCTION("DETECTLANGUAGE(C2238)"),"en")</f>
        <v>en</v>
      </c>
    </row>
    <row r="2239">
      <c r="A2239" s="2">
        <v>44255.552083333336</v>
      </c>
      <c r="B2239" s="1" t="s">
        <v>1002</v>
      </c>
      <c r="C2239" s="1" t="s">
        <v>1003</v>
      </c>
      <c r="D2239" s="1">
        <v>211237.0</v>
      </c>
      <c r="E2239" s="1" t="str">
        <f>IFERROR(__xludf.DUMMYFUNCTION("DETECTLANGUAGE(C2239)"),"en")</f>
        <v>en</v>
      </c>
    </row>
    <row r="2240">
      <c r="A2240" s="2">
        <v>44255.552083333336</v>
      </c>
      <c r="B2240" s="1" t="s">
        <v>1300</v>
      </c>
      <c r="C2240" s="1" t="s">
        <v>1301</v>
      </c>
      <c r="D2240" s="1">
        <v>21895.0</v>
      </c>
      <c r="E2240" s="1" t="str">
        <f>IFERROR(__xludf.DUMMYFUNCTION("DETECTLANGUAGE(C2240)"),"en")</f>
        <v>en</v>
      </c>
    </row>
    <row r="2241">
      <c r="A2241" s="2">
        <v>44255.55347222222</v>
      </c>
      <c r="B2241" s="1" t="s">
        <v>1302</v>
      </c>
      <c r="C2241" s="1" t="s">
        <v>1303</v>
      </c>
      <c r="D2241" s="1">
        <v>89088.0</v>
      </c>
      <c r="E2241" s="1" t="str">
        <f>IFERROR(__xludf.DUMMYFUNCTION("DETECTLANGUAGE(C2241)"),"en")</f>
        <v>en</v>
      </c>
    </row>
    <row r="2242">
      <c r="A2242" s="2">
        <v>44255.55625</v>
      </c>
      <c r="B2242" s="1" t="s">
        <v>1304</v>
      </c>
      <c r="C2242" s="1" t="s">
        <v>1305</v>
      </c>
      <c r="D2242" s="1">
        <v>247963.0</v>
      </c>
      <c r="E2242" s="1" t="str">
        <f>IFERROR(__xludf.DUMMYFUNCTION("DETECTLANGUAGE(C2242)"),"en")</f>
        <v>en</v>
      </c>
    </row>
    <row r="2243">
      <c r="A2243" s="2">
        <v>44255.55902777778</v>
      </c>
      <c r="B2243" s="1" t="s">
        <v>197</v>
      </c>
      <c r="C2243" s="1" t="s">
        <v>198</v>
      </c>
      <c r="D2243" s="1">
        <v>230613.0</v>
      </c>
      <c r="E2243" s="1" t="str">
        <f>IFERROR(__xludf.DUMMYFUNCTION("DETECTLANGUAGE(C2243)"),"en")</f>
        <v>en</v>
      </c>
    </row>
    <row r="2244">
      <c r="A2244" s="2">
        <v>44255.561111111114</v>
      </c>
      <c r="B2244" s="1" t="s">
        <v>500</v>
      </c>
      <c r="C2244" s="1" t="s">
        <v>1009</v>
      </c>
      <c r="D2244" s="1">
        <v>220486.0</v>
      </c>
      <c r="E2244" s="1" t="str">
        <f>IFERROR(__xludf.DUMMYFUNCTION("DETECTLANGUAGE(C2244)"),"en")</f>
        <v>en</v>
      </c>
    </row>
    <row r="2245">
      <c r="A2245" s="2">
        <v>44255.56319444445</v>
      </c>
      <c r="B2245" s="1" t="s">
        <v>88</v>
      </c>
      <c r="C2245" s="1" t="s">
        <v>801</v>
      </c>
      <c r="D2245" s="1">
        <v>147252.0</v>
      </c>
      <c r="E2245" s="1" t="str">
        <f>IFERROR(__xludf.DUMMYFUNCTION("DETECTLANGUAGE(C2245)"),"en")</f>
        <v>en</v>
      </c>
    </row>
    <row r="2246">
      <c r="A2246" s="2">
        <v>44255.566666666666</v>
      </c>
      <c r="B2246" s="1" t="s">
        <v>167</v>
      </c>
      <c r="C2246" s="1" t="s">
        <v>864</v>
      </c>
      <c r="D2246" s="1">
        <v>3980.0</v>
      </c>
      <c r="E2246" s="1" t="str">
        <f>IFERROR(__xludf.DUMMYFUNCTION("DETECTLANGUAGE(C2246)"),"en")</f>
        <v>en</v>
      </c>
    </row>
    <row r="2247">
      <c r="A2247" s="2">
        <v>44255.566666666666</v>
      </c>
      <c r="B2247" s="1" t="s">
        <v>96</v>
      </c>
      <c r="C2247" s="1" t="s">
        <v>758</v>
      </c>
      <c r="D2247" s="1">
        <v>226693.0</v>
      </c>
      <c r="E2247" s="1" t="str">
        <f>IFERROR(__xludf.DUMMYFUNCTION("DETECTLANGUAGE(C2247)"),"en")</f>
        <v>en</v>
      </c>
    </row>
    <row r="2248">
      <c r="A2248" s="2">
        <v>44255.566666666666</v>
      </c>
      <c r="B2248" s="1" t="s">
        <v>167</v>
      </c>
      <c r="C2248" s="1" t="s">
        <v>1306</v>
      </c>
      <c r="D2248" s="1">
        <v>0.0</v>
      </c>
      <c r="E2248" s="1" t="str">
        <f>IFERROR(__xludf.DUMMYFUNCTION("DETECTLANGUAGE(C2248)"),"en")</f>
        <v>en</v>
      </c>
    </row>
    <row r="2249">
      <c r="A2249" s="2">
        <v>44255.566666666666</v>
      </c>
      <c r="B2249" s="1" t="s">
        <v>718</v>
      </c>
      <c r="C2249" s="1" t="s">
        <v>719</v>
      </c>
      <c r="D2249" s="1">
        <v>0.0</v>
      </c>
      <c r="E2249" s="1" t="str">
        <f>IFERROR(__xludf.DUMMYFUNCTION("DETECTLANGUAGE(C2249)"),"en")</f>
        <v>en</v>
      </c>
    </row>
    <row r="2250">
      <c r="A2250" s="2">
        <v>44255.566666666666</v>
      </c>
      <c r="B2250" s="1" t="s">
        <v>718</v>
      </c>
      <c r="C2250" s="1" t="s">
        <v>1307</v>
      </c>
      <c r="D2250" s="1">
        <v>0.0</v>
      </c>
      <c r="E2250" s="1" t="str">
        <f>IFERROR(__xludf.DUMMYFUNCTION("DETECTLANGUAGE(C2250)"),"en")</f>
        <v>en</v>
      </c>
    </row>
    <row r="2251">
      <c r="A2251" s="2">
        <v>44255.566666666666</v>
      </c>
      <c r="B2251" s="1" t="s">
        <v>1308</v>
      </c>
      <c r="C2251" s="1" t="s">
        <v>1185</v>
      </c>
      <c r="D2251" s="1">
        <v>0.0</v>
      </c>
      <c r="E2251" s="1" t="str">
        <f>IFERROR(__xludf.DUMMYFUNCTION("DETECTLANGUAGE(C2251)"),"en")</f>
        <v>en</v>
      </c>
    </row>
    <row r="2252">
      <c r="A2252" s="2">
        <v>44255.566666666666</v>
      </c>
      <c r="B2252" s="1" t="s">
        <v>676</v>
      </c>
      <c r="C2252" s="1" t="s">
        <v>677</v>
      </c>
      <c r="D2252" s="1">
        <v>0.0</v>
      </c>
      <c r="E2252" s="1" t="str">
        <f>IFERROR(__xludf.DUMMYFUNCTION("DETECTLANGUAGE(C2252)"),"en")</f>
        <v>en</v>
      </c>
    </row>
    <row r="2253">
      <c r="A2253" s="2">
        <v>44255.566666666666</v>
      </c>
      <c r="B2253" s="1" t="s">
        <v>1118</v>
      </c>
      <c r="C2253" s="1" t="s">
        <v>1119</v>
      </c>
      <c r="D2253" s="1">
        <v>65.0</v>
      </c>
      <c r="E2253" s="1" t="str">
        <f>IFERROR(__xludf.DUMMYFUNCTION("DETECTLANGUAGE(C2253)"),"en")</f>
        <v>en</v>
      </c>
    </row>
    <row r="2254">
      <c r="A2254" s="2">
        <v>44255.56875</v>
      </c>
      <c r="B2254" s="1" t="s">
        <v>240</v>
      </c>
      <c r="C2254" s="1" t="s">
        <v>1309</v>
      </c>
      <c r="D2254" s="1">
        <v>183219.0</v>
      </c>
      <c r="E2254" s="1" t="str">
        <f>IFERROR(__xludf.DUMMYFUNCTION("DETECTLANGUAGE(C2254)"),"en")</f>
        <v>en</v>
      </c>
    </row>
    <row r="2255">
      <c r="A2255" s="2">
        <v>44255.57013888889</v>
      </c>
      <c r="B2255" s="1" t="s">
        <v>240</v>
      </c>
      <c r="C2255" s="1" t="s">
        <v>562</v>
      </c>
      <c r="D2255" s="1">
        <v>2624.0</v>
      </c>
      <c r="E2255" s="1" t="str">
        <f>IFERROR(__xludf.DUMMYFUNCTION("DETECTLANGUAGE(C2255)"),"en")</f>
        <v>en</v>
      </c>
    </row>
    <row r="2256">
      <c r="A2256" s="2">
        <v>44255.57013888889</v>
      </c>
      <c r="B2256" s="1" t="s">
        <v>240</v>
      </c>
      <c r="C2256" s="1" t="s">
        <v>1310</v>
      </c>
      <c r="D2256" s="1">
        <v>4450.0</v>
      </c>
      <c r="E2256" s="1" t="str">
        <f>IFERROR(__xludf.DUMMYFUNCTION("DETECTLANGUAGE(C2256)"),"en")</f>
        <v>en</v>
      </c>
    </row>
    <row r="2257">
      <c r="A2257" s="2">
        <v>44255.57013888889</v>
      </c>
      <c r="B2257" s="1" t="s">
        <v>240</v>
      </c>
      <c r="C2257" s="1" t="s">
        <v>1311</v>
      </c>
      <c r="D2257" s="1">
        <v>120956.0</v>
      </c>
      <c r="E2257" s="1" t="str">
        <f>IFERROR(__xludf.DUMMYFUNCTION("DETECTLANGUAGE(C2257)"),"en")</f>
        <v>en</v>
      </c>
    </row>
    <row r="2258">
      <c r="A2258" s="2">
        <v>44255.572916666664</v>
      </c>
      <c r="B2258" s="1" t="s">
        <v>240</v>
      </c>
      <c r="C2258" s="1" t="s">
        <v>241</v>
      </c>
      <c r="D2258" s="1">
        <v>235477.0</v>
      </c>
      <c r="E2258" s="1" t="str">
        <f>IFERROR(__xludf.DUMMYFUNCTION("DETECTLANGUAGE(C2258)"),"en")</f>
        <v>en</v>
      </c>
    </row>
    <row r="2259">
      <c r="A2259" s="2">
        <v>44255.57430555556</v>
      </c>
      <c r="B2259" s="1" t="s">
        <v>78</v>
      </c>
      <c r="C2259" s="1" t="s">
        <v>655</v>
      </c>
      <c r="D2259" s="1">
        <v>124663.0</v>
      </c>
      <c r="E2259" s="1" t="str">
        <f>IFERROR(__xludf.DUMMYFUNCTION("DETECTLANGUAGE(C2259)"),"en")</f>
        <v>en</v>
      </c>
    </row>
    <row r="2260">
      <c r="A2260" s="2">
        <v>44255.57638888889</v>
      </c>
      <c r="B2260" s="1" t="s">
        <v>86</v>
      </c>
      <c r="C2260" s="1" t="s">
        <v>87</v>
      </c>
      <c r="D2260" s="1">
        <v>147756.0</v>
      </c>
      <c r="E2260" s="1" t="str">
        <f>IFERROR(__xludf.DUMMYFUNCTION("DETECTLANGUAGE(C2260)"),"en")</f>
        <v>en</v>
      </c>
    </row>
    <row r="2261">
      <c r="A2261" s="2">
        <v>44255.57847222222</v>
      </c>
      <c r="B2261" s="1" t="s">
        <v>124</v>
      </c>
      <c r="C2261" s="1" t="s">
        <v>1312</v>
      </c>
      <c r="D2261" s="1">
        <v>201706.0</v>
      </c>
      <c r="E2261" s="1" t="str">
        <f>IFERROR(__xludf.DUMMYFUNCTION("DETECTLANGUAGE(C2261)"),"en")</f>
        <v>en</v>
      </c>
    </row>
    <row r="2262">
      <c r="A2262" s="2">
        <v>44255.58194444444</v>
      </c>
      <c r="B2262" s="1" t="s">
        <v>188</v>
      </c>
      <c r="C2262" s="1" t="s">
        <v>1313</v>
      </c>
      <c r="D2262" s="1">
        <v>283226.0</v>
      </c>
      <c r="E2262" s="1" t="str">
        <f>IFERROR(__xludf.DUMMYFUNCTION("DETECTLANGUAGE(C2262)"),"en")</f>
        <v>en</v>
      </c>
    </row>
    <row r="2263">
      <c r="A2263" s="2">
        <v>44255.58472222222</v>
      </c>
      <c r="B2263" s="1" t="s">
        <v>188</v>
      </c>
      <c r="C2263" s="1" t="s">
        <v>892</v>
      </c>
      <c r="D2263" s="1">
        <v>211400.0</v>
      </c>
      <c r="E2263" s="1" t="str">
        <f>IFERROR(__xludf.DUMMYFUNCTION("DETECTLANGUAGE(C2263)"),"en")</f>
        <v>en</v>
      </c>
    </row>
    <row r="2264">
      <c r="A2264" s="2">
        <v>44255.58541666667</v>
      </c>
      <c r="B2264" s="1" t="s">
        <v>930</v>
      </c>
      <c r="C2264" s="1" t="s">
        <v>931</v>
      </c>
      <c r="D2264" s="1">
        <v>94179.0</v>
      </c>
      <c r="E2264" s="1" t="str">
        <f>IFERROR(__xludf.DUMMYFUNCTION("DETECTLANGUAGE(C2264)"),"en")</f>
        <v>en</v>
      </c>
    </row>
    <row r="2265">
      <c r="A2265" s="2">
        <v>44255.589583333334</v>
      </c>
      <c r="B2265" s="1" t="s">
        <v>88</v>
      </c>
      <c r="C2265" s="1" t="s">
        <v>89</v>
      </c>
      <c r="D2265" s="1">
        <v>28130.0</v>
      </c>
      <c r="E2265" s="1" t="str">
        <f>IFERROR(__xludf.DUMMYFUNCTION("DETECTLANGUAGE(C2265)"),"en")</f>
        <v>en</v>
      </c>
    </row>
    <row r="2266">
      <c r="A2266" s="2">
        <v>44255.59305555555</v>
      </c>
      <c r="B2266" s="1" t="s">
        <v>473</v>
      </c>
      <c r="C2266" s="1" t="s">
        <v>474</v>
      </c>
      <c r="D2266" s="1">
        <v>254400.0</v>
      </c>
      <c r="E2266" s="1" t="str">
        <f>IFERROR(__xludf.DUMMYFUNCTION("DETECTLANGUAGE(C2266)"),"en")</f>
        <v>en</v>
      </c>
    </row>
    <row r="2267">
      <c r="A2267" s="2">
        <v>44255.59583333333</v>
      </c>
      <c r="B2267" s="1" t="s">
        <v>188</v>
      </c>
      <c r="C2267" s="1" t="s">
        <v>746</v>
      </c>
      <c r="D2267" s="1">
        <v>253506.0</v>
      </c>
      <c r="E2267" s="1" t="str">
        <f>IFERROR(__xludf.DUMMYFUNCTION("DETECTLANGUAGE(C2267)"),"en")</f>
        <v>en</v>
      </c>
    </row>
    <row r="2268">
      <c r="A2268" s="2">
        <v>44255.59861111111</v>
      </c>
      <c r="B2268" s="1" t="s">
        <v>96</v>
      </c>
      <c r="C2268" s="1" t="s">
        <v>758</v>
      </c>
      <c r="D2268" s="1">
        <v>226693.0</v>
      </c>
      <c r="E2268" s="1" t="str">
        <f>IFERROR(__xludf.DUMMYFUNCTION("DETECTLANGUAGE(C2268)"),"en")</f>
        <v>en</v>
      </c>
    </row>
    <row r="2269">
      <c r="A2269" s="2">
        <v>44255.600694444445</v>
      </c>
      <c r="B2269" s="1" t="s">
        <v>219</v>
      </c>
      <c r="C2269" s="1" t="s">
        <v>220</v>
      </c>
      <c r="D2269" s="1">
        <v>190557.0</v>
      </c>
      <c r="E2269" s="1" t="str">
        <f>IFERROR(__xludf.DUMMYFUNCTION("DETECTLANGUAGE(C2269)"),"en")</f>
        <v>en</v>
      </c>
    </row>
    <row r="2270">
      <c r="A2270" s="2">
        <v>44255.60277777778</v>
      </c>
      <c r="B2270" s="1" t="s">
        <v>219</v>
      </c>
      <c r="C2270" s="1" t="s">
        <v>220</v>
      </c>
      <c r="D2270" s="1">
        <v>28.0</v>
      </c>
      <c r="E2270" s="1" t="str">
        <f>IFERROR(__xludf.DUMMYFUNCTION("DETECTLANGUAGE(C2270)"),"en")</f>
        <v>en</v>
      </c>
    </row>
    <row r="2271">
      <c r="A2271" s="2">
        <v>44255.60277777778</v>
      </c>
      <c r="B2271" s="1" t="s">
        <v>82</v>
      </c>
      <c r="C2271" s="1" t="s">
        <v>1314</v>
      </c>
      <c r="D2271" s="1">
        <v>0.0</v>
      </c>
      <c r="E2271" s="1" t="str">
        <f>IFERROR(__xludf.DUMMYFUNCTION("DETECTLANGUAGE(C2271)"),"en")</f>
        <v>en</v>
      </c>
    </row>
    <row r="2272">
      <c r="A2272" s="2">
        <v>44255.60277777778</v>
      </c>
      <c r="B2272" s="1" t="s">
        <v>100</v>
      </c>
      <c r="C2272" s="1" t="s">
        <v>285</v>
      </c>
      <c r="D2272" s="1">
        <v>0.0</v>
      </c>
      <c r="E2272" s="1" t="str">
        <f>IFERROR(__xludf.DUMMYFUNCTION("DETECTLANGUAGE(C2272)"),"en")</f>
        <v>en</v>
      </c>
    </row>
    <row r="2273">
      <c r="A2273" s="2">
        <v>44255.60277777778</v>
      </c>
      <c r="B2273" s="1" t="s">
        <v>159</v>
      </c>
      <c r="C2273" s="1" t="s">
        <v>670</v>
      </c>
      <c r="D2273" s="1">
        <v>184829.0</v>
      </c>
      <c r="E2273" s="1" t="str">
        <f>IFERROR(__xludf.DUMMYFUNCTION("DETECTLANGUAGE(C2273)"),"en")</f>
        <v>en</v>
      </c>
    </row>
    <row r="2274">
      <c r="A2274" s="2">
        <v>44255.60277777778</v>
      </c>
      <c r="B2274" s="1" t="s">
        <v>159</v>
      </c>
      <c r="C2274" s="1" t="s">
        <v>670</v>
      </c>
      <c r="D2274" s="1">
        <v>0.0</v>
      </c>
      <c r="E2274" s="1" t="str">
        <f>IFERROR(__xludf.DUMMYFUNCTION("DETECTLANGUAGE(C2274)"),"en")</f>
        <v>en</v>
      </c>
    </row>
    <row r="2275">
      <c r="A2275" s="2">
        <v>44255.60555555556</v>
      </c>
      <c r="B2275" s="1" t="s">
        <v>5</v>
      </c>
      <c r="C2275" s="1" t="s">
        <v>6</v>
      </c>
      <c r="D2275" s="1">
        <v>211664.0</v>
      </c>
      <c r="E2275" s="1" t="str">
        <f>IFERROR(__xludf.DUMMYFUNCTION("DETECTLANGUAGE(C2275)"),"en")</f>
        <v>en</v>
      </c>
    </row>
    <row r="2276">
      <c r="A2276" s="2">
        <v>44255.81458333333</v>
      </c>
      <c r="B2276" s="1" t="s">
        <v>1315</v>
      </c>
      <c r="C2276" s="1" t="s">
        <v>1316</v>
      </c>
      <c r="D2276" s="1">
        <v>123916.0</v>
      </c>
      <c r="E2276" s="1" t="str">
        <f>IFERROR(__xludf.DUMMYFUNCTION("DETECTLANGUAGE(C2276)"),"en")</f>
        <v>en</v>
      </c>
    </row>
    <row r="2277">
      <c r="A2277" s="2">
        <v>44255.816666666666</v>
      </c>
      <c r="B2277" s="1" t="s">
        <v>96</v>
      </c>
      <c r="C2277" s="1" t="s">
        <v>239</v>
      </c>
      <c r="D2277" s="1">
        <v>161985.0</v>
      </c>
      <c r="E2277" s="1" t="str">
        <f>IFERROR(__xludf.DUMMYFUNCTION("DETECTLANGUAGE(C2277)"),"en")</f>
        <v>en</v>
      </c>
    </row>
    <row r="2278">
      <c r="A2278" s="2">
        <v>44255.81875</v>
      </c>
      <c r="B2278" s="1" t="s">
        <v>1315</v>
      </c>
      <c r="C2278" s="1" t="s">
        <v>1317</v>
      </c>
      <c r="D2278" s="1">
        <v>172558.0</v>
      </c>
      <c r="E2278" s="1" t="str">
        <f>IFERROR(__xludf.DUMMYFUNCTION("DETECTLANGUAGE(C2278)"),"en")</f>
        <v>en</v>
      </c>
    </row>
    <row r="2279">
      <c r="A2279" s="2">
        <v>44255.82152777778</v>
      </c>
      <c r="B2279" s="1" t="s">
        <v>226</v>
      </c>
      <c r="C2279" s="1" t="s">
        <v>816</v>
      </c>
      <c r="D2279" s="1">
        <v>212466.0</v>
      </c>
      <c r="E2279" s="1" t="str">
        <f>IFERROR(__xludf.DUMMYFUNCTION("DETECTLANGUAGE(C2279)"),"en")</f>
        <v>en</v>
      </c>
    </row>
    <row r="2280">
      <c r="A2280" s="2">
        <v>44255.82361111111</v>
      </c>
      <c r="B2280" s="1" t="s">
        <v>331</v>
      </c>
      <c r="C2280" s="1" t="s">
        <v>332</v>
      </c>
      <c r="D2280" s="1">
        <v>201480.0</v>
      </c>
      <c r="E2280" s="1" t="str">
        <f>IFERROR(__xludf.DUMMYFUNCTION("DETECTLANGUAGE(C2280)"),"en")</f>
        <v>en</v>
      </c>
    </row>
    <row r="2281">
      <c r="A2281" s="2">
        <v>44255.82638888889</v>
      </c>
      <c r="B2281" s="1" t="s">
        <v>102</v>
      </c>
      <c r="C2281" s="1" t="s">
        <v>882</v>
      </c>
      <c r="D2281" s="1">
        <v>189725.0</v>
      </c>
      <c r="E2281" s="1" t="str">
        <f>IFERROR(__xludf.DUMMYFUNCTION("DETECTLANGUAGE(C2281)"),"en")</f>
        <v>en</v>
      </c>
    </row>
    <row r="2282">
      <c r="A2282" s="2">
        <v>44255.82847222222</v>
      </c>
      <c r="B2282" s="1" t="s">
        <v>1318</v>
      </c>
      <c r="C2282" s="1" t="s">
        <v>1319</v>
      </c>
      <c r="D2282" s="1">
        <v>198906.0</v>
      </c>
      <c r="E2282" s="1" t="str">
        <f>IFERROR(__xludf.DUMMYFUNCTION("DETECTLANGUAGE(C2282)"),"ha")</f>
        <v>ha</v>
      </c>
    </row>
    <row r="2283">
      <c r="A2283" s="2">
        <v>44255.83125</v>
      </c>
      <c r="B2283" s="1" t="s">
        <v>188</v>
      </c>
      <c r="C2283" s="1" t="s">
        <v>630</v>
      </c>
      <c r="D2283" s="1">
        <v>218880.0</v>
      </c>
      <c r="E2283" s="1" t="str">
        <f>IFERROR(__xludf.DUMMYFUNCTION("DETECTLANGUAGE(C2283)"),"en")</f>
        <v>en</v>
      </c>
    </row>
    <row r="2284">
      <c r="A2284" s="2">
        <v>44255.83263888889</v>
      </c>
      <c r="B2284" s="1" t="s">
        <v>496</v>
      </c>
      <c r="C2284" s="1" t="s">
        <v>497</v>
      </c>
      <c r="D2284" s="1">
        <v>118319.0</v>
      </c>
      <c r="E2284" s="1" t="str">
        <f>IFERROR(__xludf.DUMMYFUNCTION("DETECTLANGUAGE(C2284)"),"en")</f>
        <v>en</v>
      </c>
    </row>
    <row r="2285">
      <c r="A2285" s="2">
        <v>44255.83472222222</v>
      </c>
      <c r="B2285" s="1" t="s">
        <v>1239</v>
      </c>
      <c r="C2285" s="1" t="s">
        <v>1240</v>
      </c>
      <c r="D2285" s="1">
        <v>150656.0</v>
      </c>
      <c r="E2285" s="1" t="str">
        <f>IFERROR(__xludf.DUMMYFUNCTION("DETECTLANGUAGE(C2285)"),"bg")</f>
        <v>bg</v>
      </c>
    </row>
    <row r="2286">
      <c r="A2286" s="2">
        <v>44255.83472222222</v>
      </c>
      <c r="B2286" s="1" t="s">
        <v>1320</v>
      </c>
      <c r="C2286" s="1" t="s">
        <v>1321</v>
      </c>
      <c r="D2286" s="1">
        <v>38269.0</v>
      </c>
      <c r="E2286" s="1" t="str">
        <f>IFERROR(__xludf.DUMMYFUNCTION("DETECTLANGUAGE(C2286)"),"hi")</f>
        <v>hi</v>
      </c>
    </row>
    <row r="2287">
      <c r="A2287" s="2">
        <v>44255.836805555555</v>
      </c>
      <c r="B2287" s="1" t="s">
        <v>12</v>
      </c>
      <c r="C2287" s="1" t="s">
        <v>1322</v>
      </c>
      <c r="D2287" s="1">
        <v>182009.0</v>
      </c>
      <c r="E2287" s="1" t="str">
        <f>IFERROR(__xludf.DUMMYFUNCTION("DETECTLANGUAGE(C2287)"),"hi")</f>
        <v>hi</v>
      </c>
    </row>
    <row r="2288">
      <c r="A2288" s="2">
        <v>44256.19861111111</v>
      </c>
      <c r="B2288" s="1" t="s">
        <v>1323</v>
      </c>
      <c r="C2288" s="1" t="s">
        <v>1324</v>
      </c>
      <c r="D2288" s="1">
        <v>106459.0</v>
      </c>
      <c r="E2288" s="1" t="str">
        <f>IFERROR(__xludf.DUMMYFUNCTION("DETECTLANGUAGE(C2288)"),"en")</f>
        <v>en</v>
      </c>
    </row>
    <row r="2289">
      <c r="A2289" s="2">
        <v>44256.200694444444</v>
      </c>
      <c r="B2289" s="1" t="s">
        <v>461</v>
      </c>
      <c r="C2289" s="1" t="s">
        <v>462</v>
      </c>
      <c r="D2289" s="1">
        <v>163636.0</v>
      </c>
      <c r="E2289" s="1" t="str">
        <f>IFERROR(__xludf.DUMMYFUNCTION("DETECTLANGUAGE(C2289)"),"en")</f>
        <v>en</v>
      </c>
    </row>
    <row r="2290">
      <c r="A2290" s="2">
        <v>44256.20138888889</v>
      </c>
      <c r="B2290" s="1" t="s">
        <v>1323</v>
      </c>
      <c r="C2290" s="1" t="s">
        <v>1325</v>
      </c>
      <c r="D2290" s="1">
        <v>54748.0</v>
      </c>
      <c r="E2290" s="1" t="str">
        <f>IFERROR(__xludf.DUMMYFUNCTION("DETECTLANGUAGE(C2290)"),"en")</f>
        <v>en</v>
      </c>
    </row>
    <row r="2291">
      <c r="A2291" s="2">
        <v>44256.20138888889</v>
      </c>
      <c r="B2291" s="1" t="s">
        <v>1326</v>
      </c>
      <c r="C2291" s="1" t="s">
        <v>1327</v>
      </c>
      <c r="D2291" s="1">
        <v>3345.0</v>
      </c>
      <c r="E2291" s="1" t="str">
        <f>IFERROR(__xludf.DUMMYFUNCTION("DETECTLANGUAGE(C2291)"),"en")</f>
        <v>en</v>
      </c>
    </row>
    <row r="2292">
      <c r="A2292" s="2">
        <v>44256.20138888889</v>
      </c>
      <c r="B2292" s="1" t="s">
        <v>237</v>
      </c>
      <c r="C2292" s="1" t="s">
        <v>288</v>
      </c>
      <c r="D2292" s="1">
        <v>811.0</v>
      </c>
      <c r="E2292" s="1" t="str">
        <f>IFERROR(__xludf.DUMMYFUNCTION("DETECTLANGUAGE(C2292)"),"en")</f>
        <v>en</v>
      </c>
    </row>
    <row r="2293">
      <c r="A2293" s="2">
        <v>44256.20277777778</v>
      </c>
      <c r="B2293" s="1" t="s">
        <v>1315</v>
      </c>
      <c r="C2293" s="1" t="s">
        <v>1316</v>
      </c>
      <c r="D2293" s="1">
        <v>131271.0</v>
      </c>
      <c r="E2293" s="1" t="str">
        <f>IFERROR(__xludf.DUMMYFUNCTION("DETECTLANGUAGE(C2293)"),"en")</f>
        <v>en</v>
      </c>
    </row>
    <row r="2294">
      <c r="A2294" s="2">
        <v>44256.20416666667</v>
      </c>
      <c r="B2294" s="1" t="s">
        <v>237</v>
      </c>
      <c r="C2294" s="1" t="s">
        <v>827</v>
      </c>
      <c r="D2294" s="1">
        <v>92341.0</v>
      </c>
      <c r="E2294" s="1" t="str">
        <f>IFERROR(__xludf.DUMMYFUNCTION("DETECTLANGUAGE(C2294)"),"en")</f>
        <v>en</v>
      </c>
    </row>
    <row r="2295">
      <c r="A2295" s="2">
        <v>44256.464583333334</v>
      </c>
      <c r="B2295" s="1" t="s">
        <v>88</v>
      </c>
      <c r="C2295" s="1" t="s">
        <v>1298</v>
      </c>
      <c r="D2295" s="1">
        <v>11501.0</v>
      </c>
      <c r="E2295" s="1" t="str">
        <f>IFERROR(__xludf.DUMMYFUNCTION("DETECTLANGUAGE(C2295)"),"en")</f>
        <v>en</v>
      </c>
    </row>
    <row r="2296">
      <c r="A2296" s="2">
        <v>44256.46597222222</v>
      </c>
      <c r="B2296" s="1" t="s">
        <v>88</v>
      </c>
      <c r="C2296" s="1" t="s">
        <v>1298</v>
      </c>
      <c r="D2296" s="1">
        <v>63891.0</v>
      </c>
      <c r="E2296" s="1" t="str">
        <f>IFERROR(__xludf.DUMMYFUNCTION("DETECTLANGUAGE(C2296)"),"en")</f>
        <v>en</v>
      </c>
    </row>
    <row r="2297">
      <c r="A2297" s="2">
        <v>44256.46597222222</v>
      </c>
      <c r="B2297" s="1" t="s">
        <v>88</v>
      </c>
      <c r="C2297" s="1" t="s">
        <v>801</v>
      </c>
      <c r="D2297" s="1">
        <v>0.0</v>
      </c>
      <c r="E2297" s="1" t="str">
        <f>IFERROR(__xludf.DUMMYFUNCTION("DETECTLANGUAGE(C2297)"),"en")</f>
        <v>en</v>
      </c>
    </row>
    <row r="2298">
      <c r="A2298" s="2">
        <v>44256.46597222222</v>
      </c>
      <c r="B2298" s="1" t="s">
        <v>88</v>
      </c>
      <c r="C2298" s="1" t="s">
        <v>1328</v>
      </c>
      <c r="D2298" s="1">
        <v>0.0</v>
      </c>
      <c r="E2298" s="1" t="str">
        <f>IFERROR(__xludf.DUMMYFUNCTION("DETECTLANGUAGE(C2298)"),"en")</f>
        <v>en</v>
      </c>
    </row>
    <row r="2299">
      <c r="A2299" s="2">
        <v>44256.46875</v>
      </c>
      <c r="B2299" s="1" t="s">
        <v>88</v>
      </c>
      <c r="C2299" s="1" t="s">
        <v>801</v>
      </c>
      <c r="D2299" s="1">
        <v>247058.0</v>
      </c>
      <c r="E2299" s="1" t="str">
        <f>IFERROR(__xludf.DUMMYFUNCTION("DETECTLANGUAGE(C2299)"),"en")</f>
        <v>en</v>
      </c>
    </row>
    <row r="2300">
      <c r="A2300" s="2">
        <v>44256.47083333333</v>
      </c>
      <c r="B2300" s="1" t="s">
        <v>88</v>
      </c>
      <c r="C2300" s="1" t="s">
        <v>1329</v>
      </c>
      <c r="D2300" s="1">
        <v>1287.0</v>
      </c>
      <c r="E2300" s="1" t="str">
        <f>IFERROR(__xludf.DUMMYFUNCTION("DETECTLANGUAGE(C2300)"),"en")</f>
        <v>en</v>
      </c>
    </row>
    <row r="2301">
      <c r="A2301" s="2">
        <v>44256.47083333333</v>
      </c>
      <c r="B2301" s="1" t="s">
        <v>88</v>
      </c>
      <c r="C2301" s="1" t="s">
        <v>1328</v>
      </c>
      <c r="D2301" s="1">
        <v>143346.0</v>
      </c>
      <c r="E2301" s="1" t="str">
        <f>IFERROR(__xludf.DUMMYFUNCTION("DETECTLANGUAGE(C2301)"),"en")</f>
        <v>en</v>
      </c>
    </row>
    <row r="2302">
      <c r="A2302" s="2">
        <v>44256.47361111111</v>
      </c>
      <c r="B2302" s="1" t="s">
        <v>88</v>
      </c>
      <c r="C2302" s="1" t="s">
        <v>579</v>
      </c>
      <c r="D2302" s="1">
        <v>220487.0</v>
      </c>
      <c r="E2302" s="1" t="str">
        <f>IFERROR(__xludf.DUMMYFUNCTION("DETECTLANGUAGE(C2302)"),"en")</f>
        <v>en</v>
      </c>
    </row>
    <row r="2303">
      <c r="A2303" s="2">
        <v>44256.47638888889</v>
      </c>
      <c r="B2303" s="1" t="s">
        <v>88</v>
      </c>
      <c r="C2303" s="1" t="s">
        <v>130</v>
      </c>
      <c r="D2303" s="1">
        <v>271183.0</v>
      </c>
      <c r="E2303" s="1" t="str">
        <f>IFERROR(__xludf.DUMMYFUNCTION("DETECTLANGUAGE(C2303)"),"en")</f>
        <v>en</v>
      </c>
    </row>
    <row r="2304">
      <c r="A2304" s="2">
        <v>44256.47777777778</v>
      </c>
      <c r="B2304" s="1" t="s">
        <v>658</v>
      </c>
      <c r="C2304" s="1" t="s">
        <v>1295</v>
      </c>
      <c r="D2304" s="1">
        <v>99394.0</v>
      </c>
      <c r="E2304" s="1" t="str">
        <f>IFERROR(__xludf.DUMMYFUNCTION("DETECTLANGUAGE(C2304)"),"hi")</f>
        <v>hi</v>
      </c>
    </row>
    <row r="2305">
      <c r="A2305" s="2">
        <v>44256.48055555556</v>
      </c>
      <c r="B2305" s="1" t="s">
        <v>88</v>
      </c>
      <c r="C2305" s="1" t="s">
        <v>236</v>
      </c>
      <c r="D2305" s="1">
        <v>269680.0</v>
      </c>
      <c r="E2305" s="1" t="str">
        <f>IFERROR(__xludf.DUMMYFUNCTION("DETECTLANGUAGE(C2305)"),"en")</f>
        <v>en</v>
      </c>
    </row>
    <row r="2306">
      <c r="A2306" s="2">
        <v>44256.48263888889</v>
      </c>
      <c r="B2306" s="1" t="s">
        <v>88</v>
      </c>
      <c r="C2306" s="1" t="s">
        <v>146</v>
      </c>
      <c r="D2306" s="1">
        <v>149077.0</v>
      </c>
      <c r="E2306" s="1" t="str">
        <f>IFERROR(__xludf.DUMMYFUNCTION("DETECTLANGUAGE(C2306)"),"en")</f>
        <v>en</v>
      </c>
    </row>
    <row r="2307">
      <c r="A2307" s="2">
        <v>44256.48402777778</v>
      </c>
      <c r="B2307" s="1" t="s">
        <v>88</v>
      </c>
      <c r="C2307" s="1" t="s">
        <v>1330</v>
      </c>
      <c r="D2307" s="1">
        <v>561.0</v>
      </c>
      <c r="E2307" s="1" t="str">
        <f>IFERROR(__xludf.DUMMYFUNCTION("DETECTLANGUAGE(C2307)"),"en")</f>
        <v>en</v>
      </c>
    </row>
    <row r="2308">
      <c r="A2308" s="2">
        <v>44256.48402777778</v>
      </c>
      <c r="B2308" s="1" t="s">
        <v>88</v>
      </c>
      <c r="C2308" s="1" t="s">
        <v>1331</v>
      </c>
      <c r="D2308" s="1">
        <v>109259.0</v>
      </c>
      <c r="E2308" s="1" t="str">
        <f>IFERROR(__xludf.DUMMYFUNCTION("DETECTLANGUAGE(C2308)"),"en")</f>
        <v>en</v>
      </c>
    </row>
    <row r="2309">
      <c r="A2309" s="2">
        <v>44256.48402777778</v>
      </c>
      <c r="B2309" s="1" t="s">
        <v>88</v>
      </c>
      <c r="C2309" s="1" t="s">
        <v>1287</v>
      </c>
      <c r="D2309" s="1">
        <v>1372.0</v>
      </c>
      <c r="E2309" s="1" t="str">
        <f>IFERROR(__xludf.DUMMYFUNCTION("DETECTLANGUAGE(C2309)"),"en")</f>
        <v>en</v>
      </c>
    </row>
    <row r="2310">
      <c r="A2310" s="2">
        <v>44256.486805555556</v>
      </c>
      <c r="B2310" s="1" t="s">
        <v>88</v>
      </c>
      <c r="C2310" s="1" t="s">
        <v>661</v>
      </c>
      <c r="D2310" s="1">
        <v>198973.0</v>
      </c>
      <c r="E2310" s="1" t="str">
        <f>IFERROR(__xludf.DUMMYFUNCTION("DETECTLANGUAGE(C2310)"),"en")</f>
        <v>en</v>
      </c>
    </row>
    <row r="2311">
      <c r="A2311" s="2">
        <v>44256.48819444444</v>
      </c>
      <c r="B2311" s="1" t="s">
        <v>88</v>
      </c>
      <c r="C2311" s="1" t="s">
        <v>1332</v>
      </c>
      <c r="D2311" s="1">
        <v>0.0</v>
      </c>
      <c r="E2311" s="1" t="str">
        <f>IFERROR(__xludf.DUMMYFUNCTION("DETECTLANGUAGE(C2311)"),"en")</f>
        <v>en</v>
      </c>
    </row>
    <row r="2312">
      <c r="A2312" s="2">
        <v>44256.48819444444</v>
      </c>
      <c r="B2312" s="1" t="s">
        <v>1333</v>
      </c>
      <c r="C2312" s="1" t="s">
        <v>1334</v>
      </c>
      <c r="D2312" s="1">
        <v>101114.0</v>
      </c>
      <c r="E2312" s="1" t="str">
        <f>IFERROR(__xludf.DUMMYFUNCTION("DETECTLANGUAGE(C2312)"),"en")</f>
        <v>en</v>
      </c>
    </row>
    <row r="2313">
      <c r="A2313" s="2">
        <v>44256.48819444444</v>
      </c>
      <c r="B2313" s="1" t="s">
        <v>88</v>
      </c>
      <c r="C2313" s="1" t="s">
        <v>1335</v>
      </c>
      <c r="D2313" s="1">
        <v>0.0</v>
      </c>
      <c r="E2313" s="1" t="str">
        <f>IFERROR(__xludf.DUMMYFUNCTION("DETECTLANGUAGE(C2313)"),"en")</f>
        <v>en</v>
      </c>
    </row>
    <row r="2314">
      <c r="A2314" s="2">
        <v>44256.490277777775</v>
      </c>
      <c r="B2314" s="1" t="s">
        <v>240</v>
      </c>
      <c r="C2314" s="1" t="s">
        <v>1336</v>
      </c>
      <c r="D2314" s="1">
        <v>197973.0</v>
      </c>
      <c r="E2314" s="1" t="str">
        <f>IFERROR(__xludf.DUMMYFUNCTION("DETECTLANGUAGE(C2314)"),"en")</f>
        <v>en</v>
      </c>
    </row>
    <row r="2315">
      <c r="A2315" s="2">
        <v>44256.49236111111</v>
      </c>
      <c r="B2315" s="1" t="s">
        <v>1337</v>
      </c>
      <c r="C2315" s="1" t="s">
        <v>1338</v>
      </c>
      <c r="D2315" s="1">
        <v>179005.0</v>
      </c>
      <c r="E2315" s="1" t="str">
        <f>IFERROR(__xludf.DUMMYFUNCTION("DETECTLANGUAGE(C2315)"),"en")</f>
        <v>en</v>
      </c>
    </row>
    <row r="2316">
      <c r="A2316" s="2">
        <v>44256.49444444444</v>
      </c>
      <c r="B2316" s="1" t="s">
        <v>88</v>
      </c>
      <c r="C2316" s="1" t="s">
        <v>1339</v>
      </c>
      <c r="D2316" s="1">
        <v>173986.0</v>
      </c>
      <c r="E2316" s="1" t="str">
        <f>IFERROR(__xludf.DUMMYFUNCTION("DETECTLANGUAGE(C2316)"),"en")</f>
        <v>en</v>
      </c>
    </row>
    <row r="2317">
      <c r="A2317" s="2">
        <v>44256.49444444444</v>
      </c>
      <c r="B2317" s="1" t="s">
        <v>88</v>
      </c>
      <c r="C2317" s="1" t="s">
        <v>1340</v>
      </c>
      <c r="D2317" s="1">
        <v>32931.0</v>
      </c>
      <c r="E2317" s="1" t="str">
        <f>IFERROR(__xludf.DUMMYFUNCTION("DETECTLANGUAGE(C2317)"),"en")</f>
        <v>en</v>
      </c>
    </row>
    <row r="2318">
      <c r="A2318" s="2">
        <v>44256.50208333333</v>
      </c>
      <c r="B2318" s="1" t="s">
        <v>1323</v>
      </c>
      <c r="C2318" s="1" t="s">
        <v>1324</v>
      </c>
      <c r="D2318" s="1">
        <v>132780.0</v>
      </c>
      <c r="E2318" s="1" t="str">
        <f>IFERROR(__xludf.DUMMYFUNCTION("DETECTLANGUAGE(C2318)"),"en")</f>
        <v>en</v>
      </c>
    </row>
    <row r="2319">
      <c r="A2319" s="2">
        <v>44256.50486111111</v>
      </c>
      <c r="B2319" s="1" t="s">
        <v>257</v>
      </c>
      <c r="C2319" s="1" t="s">
        <v>693</v>
      </c>
      <c r="D2319" s="1">
        <v>258266.0</v>
      </c>
      <c r="E2319" s="1" t="str">
        <f>IFERROR(__xludf.DUMMYFUNCTION("DETECTLANGUAGE(C2319)"),"en")</f>
        <v>en</v>
      </c>
    </row>
    <row r="2320">
      <c r="A2320" s="2">
        <v>44256.50763888889</v>
      </c>
      <c r="B2320" s="1" t="s">
        <v>1341</v>
      </c>
      <c r="C2320" s="1" t="s">
        <v>1342</v>
      </c>
      <c r="D2320" s="1">
        <v>234649.0</v>
      </c>
      <c r="E2320" s="1" t="str">
        <f>IFERROR(__xludf.DUMMYFUNCTION("DETECTLANGUAGE(C2320)"),"haw")</f>
        <v>haw</v>
      </c>
    </row>
    <row r="2321">
      <c r="A2321" s="2">
        <v>44256.51180555556</v>
      </c>
      <c r="B2321" s="1" t="s">
        <v>188</v>
      </c>
      <c r="C2321" s="1" t="s">
        <v>783</v>
      </c>
      <c r="D2321" s="1">
        <v>361026.0</v>
      </c>
      <c r="E2321" s="1" t="str">
        <f>IFERROR(__xludf.DUMMYFUNCTION("DETECTLANGUAGE(C2321)"),"en")</f>
        <v>en</v>
      </c>
    </row>
    <row r="2322">
      <c r="A2322" s="2">
        <v>44256.51458333333</v>
      </c>
      <c r="B2322" s="1" t="s">
        <v>76</v>
      </c>
      <c r="C2322" s="1" t="s">
        <v>979</v>
      </c>
      <c r="D2322" s="1">
        <v>200106.0</v>
      </c>
      <c r="E2322" s="1" t="str">
        <f>IFERROR(__xludf.DUMMYFUNCTION("DETECTLANGUAGE(C2322)"),"en")</f>
        <v>en</v>
      </c>
    </row>
    <row r="2323">
      <c r="A2323" s="2">
        <v>44256.51666666667</v>
      </c>
      <c r="B2323" s="1" t="s">
        <v>88</v>
      </c>
      <c r="C2323" s="1" t="s">
        <v>579</v>
      </c>
      <c r="D2323" s="1">
        <v>220487.0</v>
      </c>
      <c r="E2323" s="1" t="str">
        <f>IFERROR(__xludf.DUMMYFUNCTION("DETECTLANGUAGE(C2323)"),"en")</f>
        <v>en</v>
      </c>
    </row>
    <row r="2324">
      <c r="A2324" s="2">
        <v>44256.51875</v>
      </c>
      <c r="B2324" s="1" t="s">
        <v>128</v>
      </c>
      <c r="C2324" s="1" t="s">
        <v>140</v>
      </c>
      <c r="D2324" s="1">
        <v>167840.0</v>
      </c>
      <c r="E2324" s="1" t="str">
        <f>IFERROR(__xludf.DUMMYFUNCTION("DETECTLANGUAGE(C2324)"),"en")</f>
        <v>en</v>
      </c>
    </row>
    <row r="2325">
      <c r="A2325" s="2">
        <v>44256.52013888889</v>
      </c>
      <c r="B2325" s="1" t="s">
        <v>413</v>
      </c>
      <c r="C2325" s="1" t="s">
        <v>1074</v>
      </c>
      <c r="D2325" s="1">
        <v>113421.0</v>
      </c>
      <c r="E2325" s="1" t="str">
        <f>IFERROR(__xludf.DUMMYFUNCTION("DETECTLANGUAGE(C2325)"),"en")</f>
        <v>en</v>
      </c>
    </row>
    <row r="2326">
      <c r="A2326" s="2">
        <v>44256.521527777775</v>
      </c>
      <c r="B2326" s="1" t="s">
        <v>128</v>
      </c>
      <c r="C2326" s="1" t="s">
        <v>140</v>
      </c>
      <c r="D2326" s="1">
        <v>138007.0</v>
      </c>
      <c r="E2326" s="1" t="str">
        <f>IFERROR(__xludf.DUMMYFUNCTION("DETECTLANGUAGE(C2326)"),"en")</f>
        <v>en</v>
      </c>
    </row>
    <row r="2327">
      <c r="A2327" s="2">
        <v>44256.525</v>
      </c>
      <c r="B2327" s="1" t="s">
        <v>413</v>
      </c>
      <c r="C2327" s="1" t="s">
        <v>1074</v>
      </c>
      <c r="D2327" s="1">
        <v>253133.0</v>
      </c>
      <c r="E2327" s="1" t="str">
        <f>IFERROR(__xludf.DUMMYFUNCTION("DETECTLANGUAGE(C2327)"),"en")</f>
        <v>en</v>
      </c>
    </row>
    <row r="2328">
      <c r="A2328" s="2">
        <v>44256.52638888889</v>
      </c>
      <c r="B2328" s="1" t="s">
        <v>1030</v>
      </c>
      <c r="C2328" s="1" t="s">
        <v>1031</v>
      </c>
      <c r="D2328" s="1">
        <v>119773.0</v>
      </c>
      <c r="E2328" s="1" t="str">
        <f>IFERROR(__xludf.DUMMYFUNCTION("DETECTLANGUAGE(C2328)"),"en")</f>
        <v>en</v>
      </c>
    </row>
    <row r="2329">
      <c r="A2329" s="2">
        <v>44256.52777777778</v>
      </c>
      <c r="B2329" s="1" t="s">
        <v>960</v>
      </c>
      <c r="C2329" s="1" t="s">
        <v>1024</v>
      </c>
      <c r="D2329" s="1">
        <v>98665.0</v>
      </c>
      <c r="E2329" s="1" t="str">
        <f>IFERROR(__xludf.DUMMYFUNCTION("DETECTLANGUAGE(C2329)"),"en")</f>
        <v>en</v>
      </c>
    </row>
    <row r="2330">
      <c r="A2330" s="2">
        <v>44256.78194444445</v>
      </c>
      <c r="B2330" s="1" t="s">
        <v>1239</v>
      </c>
      <c r="C2330" s="1" t="s">
        <v>1240</v>
      </c>
      <c r="D2330" s="1">
        <v>67840.0</v>
      </c>
      <c r="E2330" s="1" t="str">
        <f>IFERROR(__xludf.DUMMYFUNCTION("DETECTLANGUAGE(C2330)"),"bg")</f>
        <v>bg</v>
      </c>
    </row>
    <row r="2331">
      <c r="A2331" s="2">
        <v>44256.78333333333</v>
      </c>
      <c r="B2331" s="1" t="s">
        <v>33</v>
      </c>
      <c r="C2331" s="1" t="s">
        <v>34</v>
      </c>
      <c r="D2331" s="1">
        <v>170990.0</v>
      </c>
      <c r="E2331" s="1" t="str">
        <f>IFERROR(__xludf.DUMMYFUNCTION("DETECTLANGUAGE(C2331)"),"hi")</f>
        <v>hi</v>
      </c>
    </row>
    <row r="2332">
      <c r="A2332" s="2">
        <v>44256.78611111111</v>
      </c>
      <c r="B2332" s="1" t="s">
        <v>23</v>
      </c>
      <c r="C2332" s="1" t="s">
        <v>24</v>
      </c>
      <c r="D2332" s="1">
        <v>224040.0</v>
      </c>
      <c r="E2332" s="1" t="str">
        <f>IFERROR(__xludf.DUMMYFUNCTION("DETECTLANGUAGE(C2332)"),"hi")</f>
        <v>hi</v>
      </c>
    </row>
    <row r="2333">
      <c r="A2333" s="2">
        <v>44256.78958333333</v>
      </c>
      <c r="B2333" s="1" t="s">
        <v>14</v>
      </c>
      <c r="C2333" s="1" t="s">
        <v>60</v>
      </c>
      <c r="D2333" s="1">
        <v>223738.0</v>
      </c>
      <c r="E2333" s="1" t="str">
        <f>IFERROR(__xludf.DUMMYFUNCTION("DETECTLANGUAGE(C2333)"),"kn")</f>
        <v>kn</v>
      </c>
    </row>
    <row r="2334">
      <c r="A2334" s="2">
        <v>44256.811111111114</v>
      </c>
      <c r="B2334" s="1" t="s">
        <v>65</v>
      </c>
      <c r="C2334" s="1" t="s">
        <v>66</v>
      </c>
      <c r="D2334" s="1">
        <v>233390.0</v>
      </c>
      <c r="E2334" s="1" t="str">
        <f>IFERROR(__xludf.DUMMYFUNCTION("DETECTLANGUAGE(C2334)"),"mr")</f>
        <v>mr</v>
      </c>
    </row>
    <row r="2335">
      <c r="A2335" s="2">
        <v>44256.95486111111</v>
      </c>
      <c r="B2335" s="1" t="s">
        <v>278</v>
      </c>
      <c r="C2335" s="1" t="s">
        <v>1343</v>
      </c>
      <c r="D2335" s="1">
        <v>2930.0</v>
      </c>
      <c r="E2335" s="1" t="str">
        <f>IFERROR(__xludf.DUMMYFUNCTION("DETECTLANGUAGE(C2335)"),"en")</f>
        <v>en</v>
      </c>
    </row>
    <row r="2336">
      <c r="A2336" s="2">
        <v>44256.95486111111</v>
      </c>
      <c r="B2336" s="1" t="s">
        <v>278</v>
      </c>
      <c r="C2336" s="1" t="s">
        <v>1344</v>
      </c>
      <c r="D2336" s="1">
        <v>29042.0</v>
      </c>
      <c r="E2336" s="1" t="str">
        <f>IFERROR(__xludf.DUMMYFUNCTION("DETECTLANGUAGE(C2336)"),"en")</f>
        <v>en</v>
      </c>
    </row>
    <row r="2337">
      <c r="A2337" s="2">
        <v>44257.308333333334</v>
      </c>
      <c r="B2337" s="1" t="s">
        <v>1345</v>
      </c>
      <c r="C2337" s="1" t="s">
        <v>1346</v>
      </c>
      <c r="D2337" s="1">
        <v>72594.0</v>
      </c>
      <c r="E2337" s="1" t="str">
        <f>IFERROR(__xludf.DUMMYFUNCTION("DETECTLANGUAGE(C2337)"),"en")</f>
        <v>en</v>
      </c>
    </row>
    <row r="2338">
      <c r="A2338" s="2">
        <v>44257.77638888889</v>
      </c>
      <c r="B2338" s="1" t="s">
        <v>1345</v>
      </c>
      <c r="C2338" s="1" t="s">
        <v>1346</v>
      </c>
      <c r="D2338" s="1">
        <v>8990.0</v>
      </c>
      <c r="E2338" s="1" t="str">
        <f>IFERROR(__xludf.DUMMYFUNCTION("DETECTLANGUAGE(C2338)"),"en")</f>
        <v>en</v>
      </c>
    </row>
    <row r="2339">
      <c r="A2339" s="2">
        <v>44257.77638888889</v>
      </c>
      <c r="B2339" s="1" t="s">
        <v>648</v>
      </c>
      <c r="C2339" s="1" t="s">
        <v>1234</v>
      </c>
      <c r="D2339" s="1">
        <v>2854.0</v>
      </c>
      <c r="E2339" s="1" t="str">
        <f>IFERROR(__xludf.DUMMYFUNCTION("DETECTLANGUAGE(C2339)"),"en")</f>
        <v>en</v>
      </c>
    </row>
    <row r="2340">
      <c r="A2340" s="2">
        <v>44257.77916666667</v>
      </c>
      <c r="B2340" s="1" t="s">
        <v>648</v>
      </c>
      <c r="C2340" s="1" t="s">
        <v>1233</v>
      </c>
      <c r="D2340" s="1">
        <v>210005.0</v>
      </c>
      <c r="E2340" s="1" t="str">
        <f>IFERROR(__xludf.DUMMYFUNCTION("DETECTLANGUAGE(C2340)"),"en")</f>
        <v>en</v>
      </c>
    </row>
    <row r="2341">
      <c r="A2341" s="2">
        <v>44257.78125</v>
      </c>
      <c r="B2341" s="1" t="s">
        <v>128</v>
      </c>
      <c r="C2341" s="1" t="s">
        <v>161</v>
      </c>
      <c r="D2341" s="1">
        <v>182373.0</v>
      </c>
      <c r="E2341" s="1" t="str">
        <f>IFERROR(__xludf.DUMMYFUNCTION("DETECTLANGUAGE(C2341)"),"en")</f>
        <v>en</v>
      </c>
    </row>
    <row r="2342">
      <c r="A2342" s="2">
        <v>44257.78333333333</v>
      </c>
      <c r="B2342" s="1" t="s">
        <v>143</v>
      </c>
      <c r="C2342" s="1" t="s">
        <v>144</v>
      </c>
      <c r="D2342" s="1">
        <v>199672.0</v>
      </c>
      <c r="E2342" s="1" t="str">
        <f>IFERROR(__xludf.DUMMYFUNCTION("DETECTLANGUAGE(C2342)"),"en")</f>
        <v>en</v>
      </c>
    </row>
    <row r="2343">
      <c r="A2343" s="2">
        <v>44257.78611111111</v>
      </c>
      <c r="B2343" s="1" t="s">
        <v>78</v>
      </c>
      <c r="C2343" s="1" t="s">
        <v>983</v>
      </c>
      <c r="D2343" s="1">
        <v>232417.0</v>
      </c>
      <c r="E2343" s="1" t="str">
        <f>IFERROR(__xludf.DUMMYFUNCTION("DETECTLANGUAGE(C2343)"),"en")</f>
        <v>en</v>
      </c>
    </row>
    <row r="2344">
      <c r="A2344" s="2">
        <v>44257.7875</v>
      </c>
      <c r="B2344" s="1" t="s">
        <v>96</v>
      </c>
      <c r="C2344" s="1" t="s">
        <v>730</v>
      </c>
      <c r="D2344" s="1">
        <v>144506.0</v>
      </c>
      <c r="E2344" s="1" t="str">
        <f>IFERROR(__xludf.DUMMYFUNCTION("DETECTLANGUAGE(C2344)"),"en")</f>
        <v>en</v>
      </c>
    </row>
    <row r="2345">
      <c r="A2345" s="2">
        <v>44257.79027777778</v>
      </c>
      <c r="B2345" s="1" t="s">
        <v>570</v>
      </c>
      <c r="C2345" s="1" t="s">
        <v>1347</v>
      </c>
      <c r="D2345" s="1">
        <v>225600.0</v>
      </c>
      <c r="E2345" s="1" t="str">
        <f>IFERROR(__xludf.DUMMYFUNCTION("DETECTLANGUAGE(C2345)"),"en")</f>
        <v>en</v>
      </c>
    </row>
    <row r="2346">
      <c r="A2346" s="2">
        <v>44257.79305555556</v>
      </c>
      <c r="B2346" s="1" t="s">
        <v>1348</v>
      </c>
      <c r="C2346" s="1" t="s">
        <v>1349</v>
      </c>
      <c r="D2346" s="1">
        <v>221253.0</v>
      </c>
      <c r="E2346" s="1" t="str">
        <f>IFERROR(__xludf.DUMMYFUNCTION("DETECTLANGUAGE(C2346)"),"en")</f>
        <v>en</v>
      </c>
    </row>
    <row r="2347">
      <c r="A2347" s="2">
        <v>44257.79305555556</v>
      </c>
      <c r="B2347" s="1" t="s">
        <v>299</v>
      </c>
      <c r="C2347" s="1" t="s">
        <v>300</v>
      </c>
      <c r="D2347" s="1">
        <v>3510.0</v>
      </c>
      <c r="E2347" s="1" t="str">
        <f>IFERROR(__xludf.DUMMYFUNCTION("DETECTLANGUAGE(C2347)"),"en")</f>
        <v>en</v>
      </c>
    </row>
    <row r="2348">
      <c r="A2348" s="2">
        <v>44257.850694444445</v>
      </c>
      <c r="B2348" s="1" t="s">
        <v>1350</v>
      </c>
      <c r="C2348" s="1" t="s">
        <v>1351</v>
      </c>
      <c r="D2348" s="1">
        <v>787.0</v>
      </c>
      <c r="E2348" s="1" t="str">
        <f>IFERROR(__xludf.DUMMYFUNCTION("DETECTLANGUAGE(C2348)"),"en")</f>
        <v>en</v>
      </c>
    </row>
    <row r="2349">
      <c r="A2349" s="2">
        <v>44257.850694444445</v>
      </c>
      <c r="B2349" s="1" t="s">
        <v>1352</v>
      </c>
      <c r="C2349" s="1" t="s">
        <v>1353</v>
      </c>
      <c r="D2349" s="1">
        <v>9085.0</v>
      </c>
      <c r="E2349" s="1" t="str">
        <f>IFERROR(__xludf.DUMMYFUNCTION("DETECTLANGUAGE(C2349)"),"en")</f>
        <v>en</v>
      </c>
    </row>
    <row r="2350">
      <c r="A2350" s="2">
        <v>44257.850694444445</v>
      </c>
      <c r="B2350" s="1" t="s">
        <v>1354</v>
      </c>
      <c r="C2350" s="1" t="s">
        <v>1355</v>
      </c>
      <c r="D2350" s="1">
        <v>3503.0</v>
      </c>
      <c r="E2350" s="1" t="str">
        <f>IFERROR(__xludf.DUMMYFUNCTION("DETECTLANGUAGE(C2350)"),"en")</f>
        <v>en</v>
      </c>
    </row>
    <row r="2351">
      <c r="A2351" s="2">
        <v>44257.850694444445</v>
      </c>
      <c r="B2351" s="1" t="s">
        <v>736</v>
      </c>
      <c r="C2351" s="1" t="s">
        <v>1356</v>
      </c>
      <c r="D2351" s="1">
        <v>16549.0</v>
      </c>
      <c r="E2351" s="1" t="str">
        <f>IFERROR(__xludf.DUMMYFUNCTION("DETECTLANGUAGE(C2351)"),"en")</f>
        <v>en</v>
      </c>
    </row>
    <row r="2352">
      <c r="A2352" s="2">
        <v>44257.850694444445</v>
      </c>
      <c r="B2352" s="1" t="s">
        <v>1357</v>
      </c>
      <c r="C2352" s="1" t="s">
        <v>1358</v>
      </c>
      <c r="D2352" s="1">
        <v>7367.0</v>
      </c>
      <c r="E2352" s="1" t="str">
        <f>IFERROR(__xludf.DUMMYFUNCTION("DETECTLANGUAGE(C2352)"),"it")</f>
        <v>it</v>
      </c>
    </row>
    <row r="2353">
      <c r="A2353" s="2">
        <v>44257.85138888889</v>
      </c>
      <c r="B2353" s="1" t="s">
        <v>1350</v>
      </c>
      <c r="C2353" s="1" t="s">
        <v>1359</v>
      </c>
      <c r="D2353" s="1">
        <v>6830.0</v>
      </c>
      <c r="E2353" s="1" t="str">
        <f>IFERROR(__xludf.DUMMYFUNCTION("DETECTLANGUAGE(C2353)"),"en")</f>
        <v>en</v>
      </c>
    </row>
    <row r="2354">
      <c r="A2354" s="2">
        <v>44257.85138888889</v>
      </c>
      <c r="B2354" s="1" t="s">
        <v>267</v>
      </c>
      <c r="C2354" s="1" t="s">
        <v>1360</v>
      </c>
      <c r="D2354" s="1">
        <v>4430.0</v>
      </c>
      <c r="E2354" s="1" t="str">
        <f>IFERROR(__xludf.DUMMYFUNCTION("DETECTLANGUAGE(C2354)"),"en")</f>
        <v>en</v>
      </c>
    </row>
    <row r="2355">
      <c r="A2355" s="2">
        <v>44257.85277777778</v>
      </c>
      <c r="B2355" s="1" t="s">
        <v>1361</v>
      </c>
      <c r="C2355" s="1" t="s">
        <v>1362</v>
      </c>
      <c r="D2355" s="1">
        <v>71999.0</v>
      </c>
      <c r="E2355" s="1" t="str">
        <f>IFERROR(__xludf.DUMMYFUNCTION("DETECTLANGUAGE(C2355)"),"en")</f>
        <v>en</v>
      </c>
    </row>
    <row r="2356">
      <c r="A2356" s="2">
        <v>44257.85555555556</v>
      </c>
      <c r="B2356" s="1" t="s">
        <v>1345</v>
      </c>
      <c r="C2356" s="1" t="s">
        <v>1346</v>
      </c>
      <c r="D2356" s="1">
        <v>161384.0</v>
      </c>
      <c r="E2356" s="1" t="str">
        <f>IFERROR(__xludf.DUMMYFUNCTION("DETECTLANGUAGE(C2356)"),"en")</f>
        <v>en</v>
      </c>
    </row>
    <row r="2357">
      <c r="A2357" s="2">
        <v>44257.861805555556</v>
      </c>
      <c r="B2357" s="1" t="s">
        <v>461</v>
      </c>
      <c r="C2357" s="1" t="s">
        <v>636</v>
      </c>
      <c r="D2357" s="1">
        <v>174548.0</v>
      </c>
      <c r="E2357" s="1" t="str">
        <f>IFERROR(__xludf.DUMMYFUNCTION("DETECTLANGUAGE(C2357)"),"en")</f>
        <v>en</v>
      </c>
    </row>
    <row r="2358">
      <c r="A2358" s="2">
        <v>44257.86597222222</v>
      </c>
      <c r="B2358" s="1" t="s">
        <v>88</v>
      </c>
      <c r="C2358" s="1" t="s">
        <v>1339</v>
      </c>
      <c r="D2358" s="1">
        <v>169317.0</v>
      </c>
      <c r="E2358" s="1" t="str">
        <f>IFERROR(__xludf.DUMMYFUNCTION("DETECTLANGUAGE(C2358)"),"en")</f>
        <v>en</v>
      </c>
    </row>
    <row r="2359">
      <c r="A2359" s="2">
        <v>44258.17847222222</v>
      </c>
      <c r="B2359" s="1" t="s">
        <v>413</v>
      </c>
      <c r="C2359" s="1" t="s">
        <v>1363</v>
      </c>
      <c r="D2359" s="1">
        <v>88403.0</v>
      </c>
      <c r="E2359" s="1" t="str">
        <f>IFERROR(__xludf.DUMMYFUNCTION("DETECTLANGUAGE(C2359)"),"en")</f>
        <v>en</v>
      </c>
    </row>
    <row r="2360">
      <c r="A2360" s="2">
        <v>44258.18125</v>
      </c>
      <c r="B2360" s="1" t="s">
        <v>413</v>
      </c>
      <c r="C2360" s="1" t="s">
        <v>1364</v>
      </c>
      <c r="D2360" s="1">
        <v>231582.0</v>
      </c>
      <c r="E2360" s="1" t="str">
        <f>IFERROR(__xludf.DUMMYFUNCTION("DETECTLANGUAGE(C2360)"),"en")</f>
        <v>en</v>
      </c>
    </row>
    <row r="2361">
      <c r="A2361" s="2">
        <v>44258.21805555555</v>
      </c>
      <c r="B2361" s="1" t="s">
        <v>1345</v>
      </c>
      <c r="C2361" s="1" t="s">
        <v>1346</v>
      </c>
      <c r="D2361" s="1">
        <v>161384.0</v>
      </c>
      <c r="E2361" s="1" t="str">
        <f>IFERROR(__xludf.DUMMYFUNCTION("DETECTLANGUAGE(C2361)"),"en")</f>
        <v>en</v>
      </c>
    </row>
    <row r="2362">
      <c r="A2362" s="2">
        <v>44258.22152777778</v>
      </c>
      <c r="B2362" s="1" t="s">
        <v>88</v>
      </c>
      <c r="C2362" s="1" t="s">
        <v>89</v>
      </c>
      <c r="D2362" s="1">
        <v>238120.0</v>
      </c>
      <c r="E2362" s="1" t="str">
        <f>IFERROR(__xludf.DUMMYFUNCTION("DETECTLANGUAGE(C2362)"),"en")</f>
        <v>en</v>
      </c>
    </row>
    <row r="2363">
      <c r="A2363" s="2">
        <v>44258.22430555556</v>
      </c>
      <c r="B2363" s="1" t="s">
        <v>1365</v>
      </c>
      <c r="C2363" s="1" t="s">
        <v>1366</v>
      </c>
      <c r="D2363" s="1">
        <v>221933.0</v>
      </c>
      <c r="E2363" s="1" t="str">
        <f>IFERROR(__xludf.DUMMYFUNCTION("DETECTLANGUAGE(C2363)"),"en")</f>
        <v>en</v>
      </c>
    </row>
    <row r="2364">
      <c r="A2364" s="2">
        <v>44258.22708333333</v>
      </c>
      <c r="B2364" s="1" t="s">
        <v>244</v>
      </c>
      <c r="C2364" s="1" t="s">
        <v>567</v>
      </c>
      <c r="D2364" s="1">
        <v>259295.0</v>
      </c>
      <c r="E2364" s="1" t="str">
        <f>IFERROR(__xludf.DUMMYFUNCTION("DETECTLANGUAGE(C2364)"),"en")</f>
        <v>en</v>
      </c>
    </row>
    <row r="2365">
      <c r="A2365" s="2">
        <v>44258.27361111111</v>
      </c>
      <c r="B2365" s="1" t="s">
        <v>100</v>
      </c>
      <c r="C2365" s="1" t="s">
        <v>285</v>
      </c>
      <c r="D2365" s="1">
        <v>125981.0</v>
      </c>
      <c r="E2365" s="1" t="str">
        <f>IFERROR(__xludf.DUMMYFUNCTION("DETECTLANGUAGE(C2365)"),"en")</f>
        <v>en</v>
      </c>
    </row>
    <row r="2366">
      <c r="A2366" s="2">
        <v>44258.275</v>
      </c>
      <c r="B2366" s="1" t="s">
        <v>102</v>
      </c>
      <c r="C2366" s="1" t="s">
        <v>1367</v>
      </c>
      <c r="D2366" s="1">
        <v>2013.0</v>
      </c>
      <c r="E2366" s="1" t="str">
        <f>IFERROR(__xludf.DUMMYFUNCTION("DETECTLANGUAGE(C2366)"),"en")</f>
        <v>en</v>
      </c>
    </row>
    <row r="2367">
      <c r="A2367" s="2">
        <v>44258.275</v>
      </c>
      <c r="B2367" s="1" t="s">
        <v>1368</v>
      </c>
      <c r="C2367" s="1" t="s">
        <v>1369</v>
      </c>
      <c r="D2367" s="1">
        <v>174000.0</v>
      </c>
      <c r="E2367" s="1" t="str">
        <f>IFERROR(__xludf.DUMMYFUNCTION("DETECTLANGUAGE(C2367)"),"en")</f>
        <v>en</v>
      </c>
    </row>
    <row r="2368">
      <c r="A2368" s="2">
        <v>44258.27847222222</v>
      </c>
      <c r="B2368" s="1" t="s">
        <v>188</v>
      </c>
      <c r="C2368" s="1" t="s">
        <v>1313</v>
      </c>
      <c r="D2368" s="1">
        <v>283226.0</v>
      </c>
      <c r="E2368" s="1" t="str">
        <f>IFERROR(__xludf.DUMMYFUNCTION("DETECTLANGUAGE(C2368)"),"en")</f>
        <v>en</v>
      </c>
    </row>
    <row r="2369">
      <c r="A2369" s="2">
        <v>44258.27916666667</v>
      </c>
      <c r="B2369" s="1" t="s">
        <v>450</v>
      </c>
      <c r="C2369" s="1" t="s">
        <v>1370</v>
      </c>
      <c r="D2369" s="1">
        <v>134.0</v>
      </c>
      <c r="E2369" s="1" t="str">
        <f>IFERROR(__xludf.DUMMYFUNCTION("DETECTLANGUAGE(C2369)"),"cy")</f>
        <v>cy</v>
      </c>
    </row>
    <row r="2370">
      <c r="A2370" s="2">
        <v>44258.27916666667</v>
      </c>
      <c r="B2370" s="1" t="s">
        <v>120</v>
      </c>
      <c r="C2370" s="1" t="s">
        <v>1179</v>
      </c>
      <c r="D2370" s="1">
        <v>0.0</v>
      </c>
      <c r="E2370" s="1" t="str">
        <f>IFERROR(__xludf.DUMMYFUNCTION("DETECTLANGUAGE(C2370)"),"en")</f>
        <v>en</v>
      </c>
    </row>
    <row r="2371">
      <c r="A2371" s="2">
        <v>44258.27916666667</v>
      </c>
      <c r="B2371" s="1" t="s">
        <v>194</v>
      </c>
      <c r="C2371" s="1" t="s">
        <v>195</v>
      </c>
      <c r="D2371" s="1">
        <v>260.0</v>
      </c>
      <c r="E2371" s="1" t="str">
        <f>IFERROR(__xludf.DUMMYFUNCTION("DETECTLANGUAGE(C2371)"),"en")</f>
        <v>en</v>
      </c>
    </row>
    <row r="2372">
      <c r="A2372" s="2">
        <v>44258.27916666667</v>
      </c>
      <c r="B2372" s="1" t="s">
        <v>915</v>
      </c>
      <c r="C2372" s="1" t="s">
        <v>916</v>
      </c>
      <c r="D2372" s="1">
        <v>29058.0</v>
      </c>
      <c r="E2372" s="1" t="str">
        <f>IFERROR(__xludf.DUMMYFUNCTION("DETECTLANGUAGE(C2372)"),"en")</f>
        <v>en</v>
      </c>
    </row>
    <row r="2373">
      <c r="A2373" s="2">
        <v>44258.27916666667</v>
      </c>
      <c r="B2373" s="1" t="s">
        <v>252</v>
      </c>
      <c r="C2373" s="1" t="s">
        <v>1371</v>
      </c>
      <c r="D2373" s="1">
        <v>403.0</v>
      </c>
      <c r="E2373" s="1" t="str">
        <f>IFERROR(__xludf.DUMMYFUNCTION("DETECTLANGUAGE(C2373)"),"en")</f>
        <v>en</v>
      </c>
    </row>
    <row r="2374">
      <c r="A2374" s="2">
        <v>44258.28125</v>
      </c>
      <c r="B2374" s="1" t="s">
        <v>1372</v>
      </c>
      <c r="C2374" s="1" t="s">
        <v>1373</v>
      </c>
      <c r="D2374" s="1">
        <v>174283.0</v>
      </c>
      <c r="E2374" s="1" t="str">
        <f>IFERROR(__xludf.DUMMYFUNCTION("DETECTLANGUAGE(C2374)"),"en")</f>
        <v>en</v>
      </c>
    </row>
    <row r="2375">
      <c r="A2375" s="2">
        <v>44258.28333333333</v>
      </c>
      <c r="B2375" s="1" t="s">
        <v>80</v>
      </c>
      <c r="C2375" s="1" t="s">
        <v>81</v>
      </c>
      <c r="D2375" s="1">
        <v>173024.0</v>
      </c>
      <c r="E2375" s="1" t="str">
        <f>IFERROR(__xludf.DUMMYFUNCTION("DETECTLANGUAGE(C2375)"),"en")</f>
        <v>en</v>
      </c>
    </row>
    <row r="2376">
      <c r="A2376" s="2">
        <v>44258.28611111111</v>
      </c>
      <c r="B2376" s="1" t="s">
        <v>244</v>
      </c>
      <c r="C2376" s="1" t="s">
        <v>407</v>
      </c>
      <c r="D2376" s="1">
        <v>232186.0</v>
      </c>
      <c r="E2376" s="1" t="str">
        <f>IFERROR(__xludf.DUMMYFUNCTION("DETECTLANGUAGE(C2376)"),"en")</f>
        <v>en</v>
      </c>
    </row>
    <row r="2377">
      <c r="A2377" s="2">
        <v>44258.288194444445</v>
      </c>
      <c r="B2377" s="1" t="s">
        <v>1374</v>
      </c>
      <c r="C2377" s="1" t="s">
        <v>1375</v>
      </c>
      <c r="D2377" s="1">
        <v>177185.0</v>
      </c>
      <c r="E2377" s="1" t="str">
        <f>IFERROR(__xludf.DUMMYFUNCTION("DETECTLANGUAGE(C2377)"),"en")</f>
        <v>en</v>
      </c>
    </row>
    <row r="2378">
      <c r="A2378" s="2">
        <v>44258.29027777778</v>
      </c>
      <c r="B2378" s="1" t="s">
        <v>515</v>
      </c>
      <c r="C2378" s="1" t="s">
        <v>516</v>
      </c>
      <c r="D2378" s="1">
        <v>201000.0</v>
      </c>
      <c r="E2378" s="1" t="str">
        <f>IFERROR(__xludf.DUMMYFUNCTION("DETECTLANGUAGE(C2378)"),"en")</f>
        <v>en</v>
      </c>
    </row>
    <row r="2379">
      <c r="A2379" s="2">
        <v>44258.29236111111</v>
      </c>
      <c r="B2379" s="1" t="s">
        <v>856</v>
      </c>
      <c r="C2379" s="1" t="s">
        <v>1376</v>
      </c>
      <c r="D2379" s="1">
        <v>158027.0</v>
      </c>
      <c r="E2379" s="1" t="str">
        <f>IFERROR(__xludf.DUMMYFUNCTION("DETECTLANGUAGE(C2379)"),"en")</f>
        <v>en</v>
      </c>
    </row>
    <row r="2380">
      <c r="A2380" s="2">
        <v>44258.29583333333</v>
      </c>
      <c r="B2380" s="1" t="s">
        <v>82</v>
      </c>
      <c r="C2380" s="1" t="s">
        <v>196</v>
      </c>
      <c r="D2380" s="1">
        <v>322586.0</v>
      </c>
      <c r="E2380" s="1" t="str">
        <f>IFERROR(__xludf.DUMMYFUNCTION("DETECTLANGUAGE(C2380)"),"en")</f>
        <v>en</v>
      </c>
    </row>
    <row r="2381">
      <c r="A2381" s="2">
        <v>44258.29791666667</v>
      </c>
      <c r="B2381" s="1" t="s">
        <v>674</v>
      </c>
      <c r="C2381" s="1" t="s">
        <v>1377</v>
      </c>
      <c r="D2381" s="1">
        <v>192075.0</v>
      </c>
      <c r="E2381" s="1" t="str">
        <f>IFERROR(__xludf.DUMMYFUNCTION("DETECTLANGUAGE(C2381)"),"en")</f>
        <v>en</v>
      </c>
    </row>
    <row r="2382">
      <c r="A2382" s="2">
        <v>44258.29861111111</v>
      </c>
      <c r="B2382" s="1" t="s">
        <v>656</v>
      </c>
      <c r="C2382" s="1" t="s">
        <v>657</v>
      </c>
      <c r="D2382" s="1">
        <v>52946.0</v>
      </c>
      <c r="E2382" s="1" t="str">
        <f>IFERROR(__xludf.DUMMYFUNCTION("DETECTLANGUAGE(C2382)"),"en")</f>
        <v>en</v>
      </c>
    </row>
    <row r="2383">
      <c r="A2383" s="2">
        <v>44258.33611111111</v>
      </c>
      <c r="B2383" s="1" t="s">
        <v>656</v>
      </c>
      <c r="C2383" s="1" t="s">
        <v>657</v>
      </c>
      <c r="D2383" s="1">
        <v>4867.0</v>
      </c>
      <c r="E2383" s="1" t="str">
        <f>IFERROR(__xludf.DUMMYFUNCTION("DETECTLANGUAGE(C2383)"),"en")</f>
        <v>en</v>
      </c>
    </row>
    <row r="2384">
      <c r="A2384" s="2">
        <v>44258.39444444444</v>
      </c>
      <c r="B2384" s="1" t="s">
        <v>656</v>
      </c>
      <c r="C2384" s="1" t="s">
        <v>657</v>
      </c>
      <c r="D2384" s="1">
        <v>147659.0</v>
      </c>
      <c r="E2384" s="1" t="str">
        <f>IFERROR(__xludf.DUMMYFUNCTION("DETECTLANGUAGE(C2384)"),"en")</f>
        <v>en</v>
      </c>
    </row>
    <row r="2385">
      <c r="A2385" s="2">
        <v>44258.39722222222</v>
      </c>
      <c r="B2385" s="1" t="s">
        <v>1262</v>
      </c>
      <c r="C2385" s="1" t="s">
        <v>1263</v>
      </c>
      <c r="D2385" s="1">
        <v>7854.0</v>
      </c>
      <c r="E2385" s="1" t="str">
        <f>IFERROR(__xludf.DUMMYFUNCTION("DETECTLANGUAGE(C2385)"),"en")</f>
        <v>en</v>
      </c>
    </row>
    <row r="2386">
      <c r="A2386" s="2">
        <v>44258.39722222222</v>
      </c>
      <c r="B2386" s="1" t="s">
        <v>1378</v>
      </c>
      <c r="C2386" s="1" t="s">
        <v>1379</v>
      </c>
      <c r="D2386" s="1">
        <v>217855.0</v>
      </c>
      <c r="E2386" s="1" t="str">
        <f>IFERROR(__xludf.DUMMYFUNCTION("DETECTLANGUAGE(C2386)"),"en")</f>
        <v>en</v>
      </c>
    </row>
    <row r="2387">
      <c r="A2387" s="2">
        <v>44258.39791666667</v>
      </c>
      <c r="B2387" s="1" t="s">
        <v>114</v>
      </c>
      <c r="C2387" s="1" t="s">
        <v>1380</v>
      </c>
      <c r="D2387" s="1">
        <v>11312.0</v>
      </c>
      <c r="E2387" s="1" t="str">
        <f>IFERROR(__xludf.DUMMYFUNCTION("DETECTLANGUAGE(C2387)"),"en")</f>
        <v>en</v>
      </c>
    </row>
    <row r="2388">
      <c r="A2388" s="2">
        <v>44258.39791666667</v>
      </c>
      <c r="B2388" s="1" t="s">
        <v>1345</v>
      </c>
      <c r="C2388" s="1" t="s">
        <v>1346</v>
      </c>
      <c r="D2388" s="1">
        <v>920.0</v>
      </c>
      <c r="E2388" s="1" t="str">
        <f>IFERROR(__xludf.DUMMYFUNCTION("DETECTLANGUAGE(C2388)"),"en")</f>
        <v>en</v>
      </c>
    </row>
    <row r="2389">
      <c r="A2389" s="2">
        <v>44258.39791666667</v>
      </c>
      <c r="B2389" s="1" t="s">
        <v>1345</v>
      </c>
      <c r="C2389" s="1" t="s">
        <v>1346</v>
      </c>
      <c r="D2389" s="1">
        <v>60047.0</v>
      </c>
      <c r="E2389" s="1" t="str">
        <f>IFERROR(__xludf.DUMMYFUNCTION("DETECTLANGUAGE(C2389)"),"en")</f>
        <v>en</v>
      </c>
    </row>
    <row r="2390">
      <c r="A2390" s="2">
        <v>44258.39861111111</v>
      </c>
      <c r="B2390" s="1" t="s">
        <v>413</v>
      </c>
      <c r="C2390" s="1" t="s">
        <v>1381</v>
      </c>
      <c r="D2390" s="1">
        <v>48594.0</v>
      </c>
      <c r="E2390" s="1" t="str">
        <f>IFERROR(__xludf.DUMMYFUNCTION("DETECTLANGUAGE(C2390)"),"en")</f>
        <v>en</v>
      </c>
    </row>
    <row r="2391">
      <c r="A2391" s="2">
        <v>44258.40069444444</v>
      </c>
      <c r="B2391" s="1" t="s">
        <v>1368</v>
      </c>
      <c r="C2391" s="1" t="s">
        <v>1369</v>
      </c>
      <c r="D2391" s="1">
        <v>174000.0</v>
      </c>
      <c r="E2391" s="1" t="str">
        <f>IFERROR(__xludf.DUMMYFUNCTION("DETECTLANGUAGE(C2391)"),"en")</f>
        <v>en</v>
      </c>
    </row>
    <row r="2392">
      <c r="A2392" s="2">
        <v>44258.40347222222</v>
      </c>
      <c r="B2392" s="1" t="s">
        <v>413</v>
      </c>
      <c r="C2392" s="1" t="s">
        <v>1364</v>
      </c>
      <c r="D2392" s="1">
        <v>251266.0</v>
      </c>
      <c r="E2392" s="1" t="str">
        <f>IFERROR(__xludf.DUMMYFUNCTION("DETECTLANGUAGE(C2392)"),"en")</f>
        <v>en</v>
      </c>
    </row>
    <row r="2393">
      <c r="A2393" s="2">
        <v>44258.407638888886</v>
      </c>
      <c r="B2393" s="1" t="s">
        <v>413</v>
      </c>
      <c r="C2393" s="1" t="s">
        <v>1382</v>
      </c>
      <c r="D2393" s="1">
        <v>326466.0</v>
      </c>
      <c r="E2393" s="1" t="str">
        <f>IFERROR(__xludf.DUMMYFUNCTION("DETECTLANGUAGE(C2393)"),"en")</f>
        <v>en</v>
      </c>
    </row>
    <row r="2394">
      <c r="A2394" s="2">
        <v>44258.41111111111</v>
      </c>
      <c r="B2394" s="1" t="s">
        <v>413</v>
      </c>
      <c r="C2394" s="1" t="s">
        <v>1383</v>
      </c>
      <c r="D2394" s="1">
        <v>298960.0</v>
      </c>
      <c r="E2394" s="1" t="str">
        <f>IFERROR(__xludf.DUMMYFUNCTION("DETECTLANGUAGE(C2394)"),"en")</f>
        <v>en</v>
      </c>
    </row>
    <row r="2395">
      <c r="A2395" s="2">
        <v>44258.4125</v>
      </c>
      <c r="B2395" s="1" t="s">
        <v>413</v>
      </c>
      <c r="C2395" s="1" t="s">
        <v>1381</v>
      </c>
      <c r="D2395" s="1">
        <v>104567.0</v>
      </c>
      <c r="E2395" s="1" t="str">
        <f>IFERROR(__xludf.DUMMYFUNCTION("DETECTLANGUAGE(C2395)"),"en")</f>
        <v>en</v>
      </c>
    </row>
    <row r="2396">
      <c r="A2396" s="2">
        <v>44258.41527777778</v>
      </c>
      <c r="B2396" s="1" t="s">
        <v>102</v>
      </c>
      <c r="C2396" s="1" t="s">
        <v>663</v>
      </c>
      <c r="D2396" s="1">
        <v>5292.0</v>
      </c>
      <c r="E2396" s="1" t="str">
        <f>IFERROR(__xludf.DUMMYFUNCTION("DETECTLANGUAGE(C2396)"),"en")</f>
        <v>en</v>
      </c>
    </row>
    <row r="2397">
      <c r="A2397" s="2">
        <v>44258.41527777778</v>
      </c>
      <c r="B2397" s="1" t="s">
        <v>413</v>
      </c>
      <c r="C2397" s="4" t="s">
        <v>414</v>
      </c>
      <c r="D2397" s="1">
        <v>235783.0</v>
      </c>
      <c r="E2397" s="1" t="str">
        <f>IFERROR(__xludf.DUMMYFUNCTION("DETECTLANGUAGE(C2397)"),"en")</f>
        <v>en</v>
      </c>
    </row>
    <row r="2398">
      <c r="A2398" s="2">
        <v>44258.41736111111</v>
      </c>
      <c r="B2398" s="1" t="s">
        <v>834</v>
      </c>
      <c r="C2398" s="1" t="s">
        <v>835</v>
      </c>
      <c r="D2398" s="1">
        <v>14816.0</v>
      </c>
      <c r="E2398" s="1" t="str">
        <f>IFERROR(__xludf.DUMMYFUNCTION("DETECTLANGUAGE(C2398)"),"uz")</f>
        <v>uz</v>
      </c>
    </row>
    <row r="2399">
      <c r="A2399" s="2">
        <v>44258.41736111111</v>
      </c>
      <c r="B2399" s="1" t="s">
        <v>1166</v>
      </c>
      <c r="C2399" s="1" t="s">
        <v>1167</v>
      </c>
      <c r="D2399" s="1">
        <v>127000.0</v>
      </c>
      <c r="E2399" s="1" t="str">
        <f>IFERROR(__xludf.DUMMYFUNCTION("DETECTLANGUAGE(C2399)"),"en")</f>
        <v>en</v>
      </c>
    </row>
    <row r="2400">
      <c r="A2400" s="2">
        <v>44258.419444444444</v>
      </c>
      <c r="B2400" s="1" t="s">
        <v>1002</v>
      </c>
      <c r="C2400" s="1" t="s">
        <v>1003</v>
      </c>
      <c r="D2400" s="1">
        <v>211237.0</v>
      </c>
      <c r="E2400" s="1" t="str">
        <f>IFERROR(__xludf.DUMMYFUNCTION("DETECTLANGUAGE(C2400)"),"en")</f>
        <v>en</v>
      </c>
    </row>
    <row r="2401">
      <c r="A2401" s="2">
        <v>44258.42152777778</v>
      </c>
      <c r="B2401" s="1" t="s">
        <v>331</v>
      </c>
      <c r="C2401" s="1" t="s">
        <v>525</v>
      </c>
      <c r="D2401" s="1">
        <v>177984.0</v>
      </c>
      <c r="E2401" s="1" t="str">
        <f>IFERROR(__xludf.DUMMYFUNCTION("DETECTLANGUAGE(C2401)"),"en")</f>
        <v>en</v>
      </c>
    </row>
    <row r="2402">
      <c r="A2402" s="2">
        <v>44258.42569444444</v>
      </c>
      <c r="B2402" s="1" t="s">
        <v>1384</v>
      </c>
      <c r="C2402" s="1" t="s">
        <v>1385</v>
      </c>
      <c r="D2402" s="1">
        <v>25323.0</v>
      </c>
      <c r="E2402" s="1" t="str">
        <f>IFERROR(__xludf.DUMMYFUNCTION("DETECTLANGUAGE(C2402)"),"en")</f>
        <v>en</v>
      </c>
    </row>
    <row r="2403">
      <c r="A2403" s="2">
        <v>44258.42569444444</v>
      </c>
      <c r="B2403" s="1" t="s">
        <v>1068</v>
      </c>
      <c r="C2403" s="1" t="s">
        <v>1386</v>
      </c>
      <c r="D2403" s="1">
        <v>1988.0</v>
      </c>
      <c r="E2403" s="1" t="str">
        <f>IFERROR(__xludf.DUMMYFUNCTION("DETECTLANGUAGE(C2403)"),"en")</f>
        <v>en</v>
      </c>
    </row>
    <row r="2404">
      <c r="A2404" s="2">
        <v>44258.42569444444</v>
      </c>
      <c r="B2404" s="1" t="s">
        <v>234</v>
      </c>
      <c r="C2404" s="1" t="s">
        <v>235</v>
      </c>
      <c r="D2404" s="1">
        <v>319225.0</v>
      </c>
      <c r="E2404" s="1" t="str">
        <f>IFERROR(__xludf.DUMMYFUNCTION("DETECTLANGUAGE(C2404)"),"en")</f>
        <v>en</v>
      </c>
    </row>
    <row r="2405">
      <c r="A2405" s="2">
        <v>44258.42569444444</v>
      </c>
      <c r="B2405" s="1" t="s">
        <v>100</v>
      </c>
      <c r="C2405" s="1" t="s">
        <v>1083</v>
      </c>
      <c r="D2405" s="1">
        <v>0.0</v>
      </c>
      <c r="E2405" s="1" t="str">
        <f>IFERROR(__xludf.DUMMYFUNCTION("DETECTLANGUAGE(C2405)"),"en")</f>
        <v>en</v>
      </c>
    </row>
    <row r="2406">
      <c r="A2406" s="2">
        <v>44258.427777777775</v>
      </c>
      <c r="B2406" s="1" t="s">
        <v>226</v>
      </c>
      <c r="C2406" s="1" t="s">
        <v>628</v>
      </c>
      <c r="D2406" s="1">
        <v>149533.0</v>
      </c>
      <c r="E2406" s="1" t="str">
        <f>IFERROR(__xludf.DUMMYFUNCTION("DETECTLANGUAGE(C2406)"),"en")</f>
        <v>en</v>
      </c>
    </row>
    <row r="2407">
      <c r="A2407" s="2">
        <v>44258.42916666667</v>
      </c>
      <c r="B2407" s="1" t="s">
        <v>188</v>
      </c>
      <c r="C2407" s="1" t="s">
        <v>269</v>
      </c>
      <c r="D2407" s="1">
        <v>144539.0</v>
      </c>
      <c r="E2407" s="1" t="str">
        <f>IFERROR(__xludf.DUMMYFUNCTION("DETECTLANGUAGE(C2407)"),"en")</f>
        <v>en</v>
      </c>
    </row>
    <row r="2408">
      <c r="A2408" s="2">
        <v>44258.430555555555</v>
      </c>
      <c r="B2408" s="1" t="s">
        <v>329</v>
      </c>
      <c r="C2408" s="1" t="s">
        <v>756</v>
      </c>
      <c r="D2408" s="1">
        <v>1506.0</v>
      </c>
      <c r="E2408" s="1" t="str">
        <f>IFERROR(__xludf.DUMMYFUNCTION("DETECTLANGUAGE(C2408)"),"en")</f>
        <v>en</v>
      </c>
    </row>
    <row r="2409">
      <c r="A2409" s="2">
        <v>44258.430555555555</v>
      </c>
      <c r="B2409" s="1" t="s">
        <v>1068</v>
      </c>
      <c r="C2409" s="1" t="s">
        <v>1387</v>
      </c>
      <c r="D2409" s="1">
        <v>103062.0</v>
      </c>
      <c r="E2409" s="1" t="str">
        <f>IFERROR(__xludf.DUMMYFUNCTION("DETECTLANGUAGE(C2409)"),"en")</f>
        <v>en</v>
      </c>
    </row>
    <row r="2410">
      <c r="A2410" s="2">
        <v>44258.43263888889</v>
      </c>
      <c r="B2410" s="1" t="s">
        <v>402</v>
      </c>
      <c r="C2410" s="1" t="s">
        <v>1388</v>
      </c>
      <c r="D2410" s="1">
        <v>174336.0</v>
      </c>
      <c r="E2410" s="1" t="str">
        <f>IFERROR(__xludf.DUMMYFUNCTION("DETECTLANGUAGE(C2410)"),"en")</f>
        <v>en</v>
      </c>
    </row>
    <row r="2411">
      <c r="A2411" s="2">
        <v>44258.43541666667</v>
      </c>
      <c r="B2411" s="1" t="s">
        <v>88</v>
      </c>
      <c r="C2411" s="1" t="s">
        <v>881</v>
      </c>
      <c r="D2411" s="1">
        <v>245226.0</v>
      </c>
      <c r="E2411" s="1" t="str">
        <f>IFERROR(__xludf.DUMMYFUNCTION("DETECTLANGUAGE(C2411)"),"it")</f>
        <v>it</v>
      </c>
    </row>
    <row r="2412">
      <c r="A2412" s="2">
        <v>44258.436111111114</v>
      </c>
      <c r="B2412" s="1" t="s">
        <v>1389</v>
      </c>
      <c r="C2412" s="1" t="s">
        <v>1390</v>
      </c>
      <c r="D2412" s="1">
        <v>76385.0</v>
      </c>
      <c r="E2412" s="1" t="str">
        <f>IFERROR(__xludf.DUMMYFUNCTION("DETECTLANGUAGE(C2412)"),"en")</f>
        <v>en</v>
      </c>
    </row>
    <row r="2413">
      <c r="A2413" s="2">
        <v>44258.438888888886</v>
      </c>
      <c r="B2413" s="1" t="s">
        <v>299</v>
      </c>
      <c r="C2413" s="1" t="s">
        <v>1391</v>
      </c>
      <c r="D2413" s="1">
        <v>464.0</v>
      </c>
      <c r="E2413" s="1" t="str">
        <f>IFERROR(__xludf.DUMMYFUNCTION("DETECTLANGUAGE(C2413)"),"en")</f>
        <v>en</v>
      </c>
    </row>
    <row r="2414">
      <c r="A2414" s="2">
        <v>44258.438888888886</v>
      </c>
      <c r="B2414" s="1" t="s">
        <v>1081</v>
      </c>
      <c r="C2414" s="1" t="s">
        <v>1082</v>
      </c>
      <c r="D2414" s="1">
        <v>795.0</v>
      </c>
      <c r="E2414" s="1" t="str">
        <f>IFERROR(__xludf.DUMMYFUNCTION("DETECTLANGUAGE(C2414)"),"en")</f>
        <v>en</v>
      </c>
    </row>
    <row r="2415">
      <c r="A2415" s="2">
        <v>44258.438888888886</v>
      </c>
      <c r="B2415" s="1" t="s">
        <v>1392</v>
      </c>
      <c r="C2415" s="1" t="s">
        <v>1393</v>
      </c>
      <c r="D2415" s="1">
        <v>597.0</v>
      </c>
      <c r="E2415" s="1" t="str">
        <f>IFERROR(__xludf.DUMMYFUNCTION("DETECTLANGUAGE(C2415)"),"en")</f>
        <v>en</v>
      </c>
    </row>
    <row r="2416">
      <c r="A2416" s="2">
        <v>44258.438888888886</v>
      </c>
      <c r="B2416" s="1" t="s">
        <v>1389</v>
      </c>
      <c r="C2416" s="1" t="s">
        <v>1390</v>
      </c>
      <c r="D2416" s="1">
        <v>1214.0</v>
      </c>
      <c r="E2416" s="1" t="str">
        <f>IFERROR(__xludf.DUMMYFUNCTION("DETECTLANGUAGE(C2416)"),"en")</f>
        <v>en</v>
      </c>
    </row>
    <row r="2417">
      <c r="A2417" s="2">
        <v>44258.438888888886</v>
      </c>
      <c r="B2417" s="1" t="s">
        <v>988</v>
      </c>
      <c r="C2417" s="1" t="s">
        <v>1394</v>
      </c>
      <c r="D2417" s="1">
        <v>2526.0</v>
      </c>
      <c r="E2417" s="1" t="str">
        <f>IFERROR(__xludf.DUMMYFUNCTION("DETECTLANGUAGE(C2417)"),"hi")</f>
        <v>hi</v>
      </c>
    </row>
    <row r="2418">
      <c r="A2418" s="2">
        <v>44258.441666666666</v>
      </c>
      <c r="B2418" s="1" t="s">
        <v>219</v>
      </c>
      <c r="C2418" s="1" t="s">
        <v>370</v>
      </c>
      <c r="D2418" s="1">
        <v>231963.0</v>
      </c>
      <c r="E2418" s="1" t="str">
        <f>IFERROR(__xludf.DUMMYFUNCTION("DETECTLANGUAGE(C2418)"),"en")</f>
        <v>en</v>
      </c>
    </row>
    <row r="2419">
      <c r="A2419" s="2">
        <v>44258.44513888889</v>
      </c>
      <c r="B2419" s="1" t="s">
        <v>1192</v>
      </c>
      <c r="C2419" s="1" t="s">
        <v>1193</v>
      </c>
      <c r="D2419" s="1">
        <v>337560.0</v>
      </c>
      <c r="E2419" s="1" t="str">
        <f>IFERROR(__xludf.DUMMYFUNCTION("DETECTLANGUAGE(C2419)"),"ca")</f>
        <v>ca</v>
      </c>
    </row>
    <row r="2420">
      <c r="A2420" s="2">
        <v>44258.447916666664</v>
      </c>
      <c r="B2420" s="1" t="s">
        <v>413</v>
      </c>
      <c r="C2420" s="1" t="s">
        <v>1383</v>
      </c>
      <c r="D2420" s="1">
        <v>230763.0</v>
      </c>
      <c r="E2420" s="1" t="str">
        <f>IFERROR(__xludf.DUMMYFUNCTION("DETECTLANGUAGE(C2420)"),"en")</f>
        <v>en</v>
      </c>
    </row>
    <row r="2421">
      <c r="A2421" s="2">
        <v>44258.450694444444</v>
      </c>
      <c r="B2421" s="1" t="s">
        <v>199</v>
      </c>
      <c r="C2421" s="1" t="s">
        <v>1395</v>
      </c>
      <c r="D2421" s="1">
        <v>219933.0</v>
      </c>
      <c r="E2421" s="1" t="str">
        <f>IFERROR(__xludf.DUMMYFUNCTION("DETECTLANGUAGE(C2421)"),"en")</f>
        <v>en</v>
      </c>
    </row>
    <row r="2422">
      <c r="A2422" s="2">
        <v>44258.45277777778</v>
      </c>
      <c r="B2422" s="1" t="s">
        <v>199</v>
      </c>
      <c r="C2422" s="1" t="s">
        <v>1109</v>
      </c>
      <c r="D2422" s="1">
        <v>212866.0</v>
      </c>
      <c r="E2422" s="1" t="str">
        <f>IFERROR(__xludf.DUMMYFUNCTION("DETECTLANGUAGE(C2422)"),"en")</f>
        <v>en</v>
      </c>
    </row>
    <row r="2423">
      <c r="A2423" s="2">
        <v>44258.45486111111</v>
      </c>
      <c r="B2423" s="1" t="s">
        <v>199</v>
      </c>
      <c r="C2423" s="1" t="s">
        <v>1251</v>
      </c>
      <c r="D2423" s="1">
        <v>168200.0</v>
      </c>
      <c r="E2423" s="1" t="str">
        <f>IFERROR(__xludf.DUMMYFUNCTION("DETECTLANGUAGE(C2423)"),"en")</f>
        <v>en</v>
      </c>
    </row>
    <row r="2424">
      <c r="A2424" s="2">
        <v>44258.458333333336</v>
      </c>
      <c r="B2424" s="1" t="s">
        <v>240</v>
      </c>
      <c r="C2424" s="1" t="s">
        <v>813</v>
      </c>
      <c r="D2424" s="1">
        <v>281119.0</v>
      </c>
      <c r="E2424" s="1" t="str">
        <f>IFERROR(__xludf.DUMMYFUNCTION("DETECTLANGUAGE(C2424)"),"en")</f>
        <v>en</v>
      </c>
    </row>
    <row r="2425">
      <c r="A2425" s="2">
        <v>44258.46041666667</v>
      </c>
      <c r="B2425" s="1" t="s">
        <v>1396</v>
      </c>
      <c r="C2425" s="1" t="s">
        <v>1397</v>
      </c>
      <c r="D2425" s="1">
        <v>187727.0</v>
      </c>
      <c r="E2425" s="1" t="str">
        <f>IFERROR(__xludf.DUMMYFUNCTION("DETECTLANGUAGE(C2425)"),"en")</f>
        <v>en</v>
      </c>
    </row>
    <row r="2426">
      <c r="A2426" s="2">
        <v>44258.461805555555</v>
      </c>
      <c r="B2426" s="1" t="s">
        <v>122</v>
      </c>
      <c r="C2426" s="1" t="s">
        <v>897</v>
      </c>
      <c r="D2426" s="1">
        <v>151053.0</v>
      </c>
      <c r="E2426" s="1" t="str">
        <f>IFERROR(__xludf.DUMMYFUNCTION("DETECTLANGUAGE(C2426)"),"en")</f>
        <v>en</v>
      </c>
    </row>
    <row r="2427">
      <c r="A2427" s="2">
        <v>44258.464583333334</v>
      </c>
      <c r="B2427" s="1" t="s">
        <v>500</v>
      </c>
      <c r="C2427" s="1" t="s">
        <v>501</v>
      </c>
      <c r="D2427" s="1">
        <v>196652.0</v>
      </c>
      <c r="E2427" s="1" t="str">
        <f>IFERROR(__xludf.DUMMYFUNCTION("DETECTLANGUAGE(C2427)"),"en")</f>
        <v>en</v>
      </c>
    </row>
    <row r="2428">
      <c r="A2428" s="2">
        <v>44258.46527777778</v>
      </c>
      <c r="B2428" s="1" t="s">
        <v>96</v>
      </c>
      <c r="C2428" s="1" t="s">
        <v>170</v>
      </c>
      <c r="D2428" s="1">
        <v>2814.0</v>
      </c>
      <c r="E2428" s="1" t="str">
        <f>IFERROR(__xludf.DUMMYFUNCTION("DETECTLANGUAGE(C2428)"),"en")</f>
        <v>en</v>
      </c>
    </row>
    <row r="2429">
      <c r="A2429" s="2">
        <v>44258.46527777778</v>
      </c>
      <c r="B2429" s="1" t="s">
        <v>1060</v>
      </c>
      <c r="C2429" s="1" t="s">
        <v>1061</v>
      </c>
      <c r="D2429" s="1">
        <v>97431.0</v>
      </c>
      <c r="E2429" s="1" t="str">
        <f>IFERROR(__xludf.DUMMYFUNCTION("DETECTLANGUAGE(C2429)"),"en")</f>
        <v>en</v>
      </c>
    </row>
    <row r="2430">
      <c r="A2430" s="2">
        <v>44258.91736111111</v>
      </c>
      <c r="B2430" s="1" t="s">
        <v>511</v>
      </c>
      <c r="C2430" s="1" t="s">
        <v>512</v>
      </c>
      <c r="D2430" s="1">
        <v>245560.0</v>
      </c>
      <c r="E2430" s="1" t="str">
        <f>IFERROR(__xludf.DUMMYFUNCTION("DETECTLANGUAGE(C2430)"),"hi")</f>
        <v>hi</v>
      </c>
    </row>
    <row r="2431">
      <c r="A2431" s="2">
        <v>44258.919444444444</v>
      </c>
      <c r="B2431" s="1" t="s">
        <v>1099</v>
      </c>
      <c r="C2431" s="1" t="s">
        <v>1100</v>
      </c>
      <c r="D2431" s="1">
        <v>219718.0</v>
      </c>
      <c r="E2431" s="1" t="str">
        <f>IFERROR(__xludf.DUMMYFUNCTION("DETECTLANGUAGE(C2431)"),"en")</f>
        <v>en</v>
      </c>
    </row>
    <row r="2432">
      <c r="A2432" s="2">
        <v>44258.92152777778</v>
      </c>
      <c r="B2432" s="1" t="s">
        <v>1398</v>
      </c>
      <c r="C2432" s="1" t="s">
        <v>1399</v>
      </c>
      <c r="D2432" s="1">
        <v>136480.0</v>
      </c>
      <c r="E2432" s="1" t="str">
        <f>IFERROR(__xludf.DUMMYFUNCTION("DETECTLANGUAGE(C2432)"),"en")</f>
        <v>en</v>
      </c>
    </row>
    <row r="2433">
      <c r="A2433" s="2">
        <v>44258.92361111111</v>
      </c>
      <c r="B2433" s="1" t="s">
        <v>165</v>
      </c>
      <c r="C2433" s="1" t="s">
        <v>166</v>
      </c>
      <c r="D2433" s="1">
        <v>231000.0</v>
      </c>
      <c r="E2433" s="1" t="str">
        <f>IFERROR(__xludf.DUMMYFUNCTION("DETECTLANGUAGE(C2433)"),"en")</f>
        <v>en</v>
      </c>
    </row>
    <row r="2434">
      <c r="A2434" s="2">
        <v>44258.927083333336</v>
      </c>
      <c r="B2434" s="1" t="s">
        <v>88</v>
      </c>
      <c r="C2434" s="1" t="s">
        <v>236</v>
      </c>
      <c r="D2434" s="1">
        <v>269680.0</v>
      </c>
      <c r="E2434" s="1" t="str">
        <f>IFERROR(__xludf.DUMMYFUNCTION("DETECTLANGUAGE(C2434)"),"en")</f>
        <v>en</v>
      </c>
    </row>
    <row r="2435">
      <c r="A2435" s="2">
        <v>44259.14791666667</v>
      </c>
      <c r="B2435" s="1" t="s">
        <v>240</v>
      </c>
      <c r="C2435" s="1" t="s">
        <v>241</v>
      </c>
      <c r="D2435" s="1">
        <v>108999.0</v>
      </c>
      <c r="E2435" s="1" t="str">
        <f>IFERROR(__xludf.DUMMYFUNCTION("DETECTLANGUAGE(C2435)"),"en")</f>
        <v>en</v>
      </c>
    </row>
    <row r="2436">
      <c r="A2436" s="2">
        <v>44259.24375</v>
      </c>
      <c r="B2436" s="1" t="s">
        <v>240</v>
      </c>
      <c r="C2436" s="1" t="s">
        <v>241</v>
      </c>
      <c r="D2436" s="1">
        <v>237626.0</v>
      </c>
      <c r="E2436" s="1" t="str">
        <f>IFERROR(__xludf.DUMMYFUNCTION("DETECTLANGUAGE(C2436)"),"en")</f>
        <v>en</v>
      </c>
    </row>
    <row r="2437">
      <c r="A2437" s="2">
        <v>44259.24375</v>
      </c>
      <c r="B2437" s="1" t="s">
        <v>135</v>
      </c>
      <c r="C2437" s="1" t="s">
        <v>162</v>
      </c>
      <c r="D2437" s="1">
        <v>14099.0</v>
      </c>
      <c r="E2437" s="1" t="str">
        <f>IFERROR(__xludf.DUMMYFUNCTION("DETECTLANGUAGE(C2437)"),"en")</f>
        <v>en</v>
      </c>
    </row>
    <row r="2438">
      <c r="A2438" s="2">
        <v>44259.52013888889</v>
      </c>
      <c r="B2438" s="1" t="s">
        <v>135</v>
      </c>
      <c r="C2438" s="1" t="s">
        <v>162</v>
      </c>
      <c r="D2438" s="1">
        <v>197957.0</v>
      </c>
      <c r="E2438" s="1" t="str">
        <f>IFERROR(__xludf.DUMMYFUNCTION("DETECTLANGUAGE(C2438)"),"en")</f>
        <v>en</v>
      </c>
    </row>
    <row r="2439">
      <c r="A2439" s="2">
        <v>44259.52291666667</v>
      </c>
      <c r="B2439" s="1" t="s">
        <v>409</v>
      </c>
      <c r="C2439" s="1" t="s">
        <v>410</v>
      </c>
      <c r="D2439" s="1">
        <v>230448.0</v>
      </c>
      <c r="E2439" s="1" t="str">
        <f>IFERROR(__xludf.DUMMYFUNCTION("DETECTLANGUAGE(C2439)"),"und")</f>
        <v>und</v>
      </c>
    </row>
    <row r="2440">
      <c r="A2440" s="2">
        <v>44259.525</v>
      </c>
      <c r="B2440" s="1" t="s">
        <v>230</v>
      </c>
      <c r="C2440" s="1" t="s">
        <v>231</v>
      </c>
      <c r="D2440" s="1">
        <v>1552.0</v>
      </c>
      <c r="E2440" s="1" t="str">
        <f>IFERROR(__xludf.DUMMYFUNCTION("DETECTLANGUAGE(C2440)"),"hr")</f>
        <v>hr</v>
      </c>
    </row>
    <row r="2441">
      <c r="A2441" s="2">
        <v>44259.525</v>
      </c>
      <c r="B2441" s="1" t="s">
        <v>155</v>
      </c>
      <c r="C2441" s="1" t="s">
        <v>295</v>
      </c>
      <c r="D2441" s="1">
        <v>1177.0</v>
      </c>
      <c r="E2441" s="1" t="str">
        <f>IFERROR(__xludf.DUMMYFUNCTION("DETECTLANGUAGE(C2441)"),"en")</f>
        <v>en</v>
      </c>
    </row>
    <row r="2442">
      <c r="A2442" s="2">
        <v>44259.525</v>
      </c>
      <c r="B2442" s="1" t="s">
        <v>124</v>
      </c>
      <c r="C2442" s="1" t="s">
        <v>125</v>
      </c>
      <c r="D2442" s="1">
        <v>162354.0</v>
      </c>
      <c r="E2442" s="1" t="str">
        <f>IFERROR(__xludf.DUMMYFUNCTION("DETECTLANGUAGE(C2442)"),"en")</f>
        <v>en</v>
      </c>
    </row>
    <row r="2443">
      <c r="A2443" s="2">
        <v>44259.525</v>
      </c>
      <c r="B2443" s="1" t="s">
        <v>291</v>
      </c>
      <c r="C2443" s="1" t="s">
        <v>292</v>
      </c>
      <c r="D2443" s="1">
        <v>593.0</v>
      </c>
      <c r="E2443" s="1" t="str">
        <f>IFERROR(__xludf.DUMMYFUNCTION("DETECTLANGUAGE(C2443)"),"en")</f>
        <v>en</v>
      </c>
    </row>
    <row r="2444">
      <c r="A2444" s="2">
        <v>44259.52569444444</v>
      </c>
      <c r="B2444" s="1" t="s">
        <v>120</v>
      </c>
      <c r="C2444" s="1" t="s">
        <v>682</v>
      </c>
      <c r="D2444" s="1">
        <v>42016.0</v>
      </c>
      <c r="E2444" s="1" t="str">
        <f>IFERROR(__xludf.DUMMYFUNCTION("DETECTLANGUAGE(C2444)"),"en")</f>
        <v>en</v>
      </c>
    </row>
    <row r="2445">
      <c r="A2445" s="2">
        <v>44259.52777777778</v>
      </c>
      <c r="B2445" s="1" t="s">
        <v>128</v>
      </c>
      <c r="C2445" s="1" t="s">
        <v>140</v>
      </c>
      <c r="D2445" s="1">
        <v>167840.0</v>
      </c>
      <c r="E2445" s="1" t="str">
        <f>IFERROR(__xludf.DUMMYFUNCTION("DETECTLANGUAGE(C2445)"),"en")</f>
        <v>en</v>
      </c>
    </row>
    <row r="2446">
      <c r="A2446" s="2">
        <v>44259.529861111114</v>
      </c>
      <c r="B2446" s="1" t="s">
        <v>149</v>
      </c>
      <c r="C2446" s="1" t="s">
        <v>296</v>
      </c>
      <c r="D2446" s="1">
        <v>157852.0</v>
      </c>
      <c r="E2446" s="1" t="str">
        <f>IFERROR(__xludf.DUMMYFUNCTION("DETECTLANGUAGE(C2446)"),"en")</f>
        <v>en</v>
      </c>
    </row>
    <row r="2447">
      <c r="A2447" s="2">
        <v>44259.53194444445</v>
      </c>
      <c r="B2447" s="1" t="s">
        <v>242</v>
      </c>
      <c r="C2447" s="1" t="s">
        <v>243</v>
      </c>
      <c r="D2447" s="1">
        <v>183760.0</v>
      </c>
      <c r="E2447" s="1" t="str">
        <f>IFERROR(__xludf.DUMMYFUNCTION("DETECTLANGUAGE(C2447)"),"en")</f>
        <v>en</v>
      </c>
    </row>
    <row r="2448">
      <c r="A2448" s="2">
        <v>44259.53402777778</v>
      </c>
      <c r="B2448" s="1" t="s">
        <v>149</v>
      </c>
      <c r="C2448" s="1" t="s">
        <v>150</v>
      </c>
      <c r="D2448" s="1">
        <v>222680.0</v>
      </c>
      <c r="E2448" s="1" t="str">
        <f>IFERROR(__xludf.DUMMYFUNCTION("DETECTLANGUAGE(C2448)"),"en")</f>
        <v>en</v>
      </c>
    </row>
    <row r="2449">
      <c r="A2449" s="2">
        <v>44259.53472222222</v>
      </c>
      <c r="B2449" s="1" t="s">
        <v>128</v>
      </c>
      <c r="C2449" s="1" t="s">
        <v>129</v>
      </c>
      <c r="D2449" s="1">
        <v>37101.0</v>
      </c>
      <c r="E2449" s="1" t="str">
        <f>IFERROR(__xludf.DUMMYFUNCTION("DETECTLANGUAGE(C2449)"),"en")</f>
        <v>en</v>
      </c>
    </row>
    <row r="2450">
      <c r="A2450" s="2">
        <v>44259.53680555556</v>
      </c>
      <c r="B2450" s="1" t="s">
        <v>293</v>
      </c>
      <c r="C2450" s="1" t="s">
        <v>294</v>
      </c>
      <c r="D2450" s="1">
        <v>153733.0</v>
      </c>
      <c r="E2450" s="1" t="str">
        <f>IFERROR(__xludf.DUMMYFUNCTION("DETECTLANGUAGE(C2450)"),"en")</f>
        <v>en</v>
      </c>
    </row>
    <row r="2451">
      <c r="A2451" s="2">
        <v>44259.53680555556</v>
      </c>
      <c r="B2451" s="1" t="s">
        <v>128</v>
      </c>
      <c r="C2451" s="1" t="s">
        <v>161</v>
      </c>
      <c r="D2451" s="1">
        <v>26661.0</v>
      </c>
      <c r="E2451" s="1" t="str">
        <f>IFERROR(__xludf.DUMMYFUNCTION("DETECTLANGUAGE(C2451)"),"en")</f>
        <v>en</v>
      </c>
    </row>
    <row r="2452">
      <c r="A2452" s="2">
        <v>44259.53958333333</v>
      </c>
      <c r="B2452" s="1" t="s">
        <v>96</v>
      </c>
      <c r="C2452" s="1" t="s">
        <v>758</v>
      </c>
      <c r="D2452" s="1">
        <v>226693.0</v>
      </c>
      <c r="E2452" s="1" t="str">
        <f>IFERROR(__xludf.DUMMYFUNCTION("DETECTLANGUAGE(C2452)"),"en")</f>
        <v>en</v>
      </c>
    </row>
    <row r="2453">
      <c r="A2453" s="2">
        <v>44259.540972222225</v>
      </c>
      <c r="B2453" s="1" t="s">
        <v>232</v>
      </c>
      <c r="C2453" s="1" t="s">
        <v>654</v>
      </c>
      <c r="D2453" s="1">
        <v>126711.0</v>
      </c>
      <c r="E2453" s="1" t="str">
        <f>IFERROR(__xludf.DUMMYFUNCTION("DETECTLANGUAGE(C2453)"),"en")</f>
        <v>en</v>
      </c>
    </row>
    <row r="2454">
      <c r="A2454" s="2">
        <v>44259.54305555556</v>
      </c>
      <c r="B2454" s="1" t="s">
        <v>138</v>
      </c>
      <c r="C2454" s="1" t="s">
        <v>139</v>
      </c>
      <c r="D2454" s="1">
        <v>169266.0</v>
      </c>
      <c r="E2454" s="1" t="str">
        <f>IFERROR(__xludf.DUMMYFUNCTION("DETECTLANGUAGE(C2454)"),"en")</f>
        <v>en</v>
      </c>
    </row>
    <row r="2455">
      <c r="A2455" s="2">
        <v>44259.54305555556</v>
      </c>
      <c r="B2455" s="1" t="s">
        <v>122</v>
      </c>
      <c r="C2455" s="1" t="s">
        <v>123</v>
      </c>
      <c r="D2455" s="1">
        <v>44778.0</v>
      </c>
      <c r="E2455" s="1" t="str">
        <f>IFERROR(__xludf.DUMMYFUNCTION("DETECTLANGUAGE(C2455)"),"en")</f>
        <v>en</v>
      </c>
    </row>
    <row r="2456">
      <c r="A2456" s="2">
        <v>44259.54513888889</v>
      </c>
      <c r="B2456" s="1" t="s">
        <v>242</v>
      </c>
      <c r="C2456" s="1" t="s">
        <v>243</v>
      </c>
      <c r="D2456" s="1">
        <v>183760.0</v>
      </c>
      <c r="E2456" s="1" t="str">
        <f>IFERROR(__xludf.DUMMYFUNCTION("DETECTLANGUAGE(C2456)"),"en")</f>
        <v>en</v>
      </c>
    </row>
    <row r="2457">
      <c r="A2457" s="2">
        <v>44259.54583333333</v>
      </c>
      <c r="B2457" s="1" t="s">
        <v>114</v>
      </c>
      <c r="C2457" s="1" t="s">
        <v>632</v>
      </c>
      <c r="D2457" s="1">
        <v>1463.0</v>
      </c>
      <c r="E2457" s="1" t="str">
        <f>IFERROR(__xludf.DUMMYFUNCTION("DETECTLANGUAGE(C2457)"),"en")</f>
        <v>en</v>
      </c>
    </row>
    <row r="2458">
      <c r="A2458" s="2">
        <v>44259.54583333333</v>
      </c>
      <c r="B2458" s="1" t="s">
        <v>159</v>
      </c>
      <c r="C2458" s="1" t="s">
        <v>160</v>
      </c>
      <c r="D2458" s="1">
        <v>1210.0</v>
      </c>
      <c r="E2458" s="1" t="str">
        <f>IFERROR(__xludf.DUMMYFUNCTION("DETECTLANGUAGE(C2458)"),"en")</f>
        <v>en</v>
      </c>
    </row>
    <row r="2459">
      <c r="A2459" s="2">
        <v>44259.54583333333</v>
      </c>
      <c r="B2459" s="1" t="s">
        <v>122</v>
      </c>
      <c r="C2459" s="1" t="s">
        <v>123</v>
      </c>
      <c r="D2459" s="1">
        <v>12912.0</v>
      </c>
      <c r="E2459" s="1" t="str">
        <f>IFERROR(__xludf.DUMMYFUNCTION("DETECTLANGUAGE(C2459)"),"en")</f>
        <v>en</v>
      </c>
    </row>
    <row r="2460">
      <c r="A2460" s="2">
        <v>44259.54861111111</v>
      </c>
      <c r="B2460" s="1" t="s">
        <v>131</v>
      </c>
      <c r="C2460" s="1" t="s">
        <v>132</v>
      </c>
      <c r="D2460" s="1">
        <v>220668.0</v>
      </c>
      <c r="E2460" s="1" t="str">
        <f>IFERROR(__xludf.DUMMYFUNCTION("DETECTLANGUAGE(C2460)"),"ro")</f>
        <v>ro</v>
      </c>
    </row>
    <row r="2461">
      <c r="A2461" s="2">
        <v>44259.549305555556</v>
      </c>
      <c r="B2461" s="1" t="s">
        <v>153</v>
      </c>
      <c r="C2461" s="1" t="s">
        <v>154</v>
      </c>
      <c r="D2461" s="1">
        <v>52596.0</v>
      </c>
      <c r="E2461" s="1" t="str">
        <f>IFERROR(__xludf.DUMMYFUNCTION("DETECTLANGUAGE(C2461)"),"en")</f>
        <v>en</v>
      </c>
    </row>
    <row r="2462">
      <c r="A2462" s="2">
        <v>44259.55069444444</v>
      </c>
      <c r="B2462" s="1" t="s">
        <v>409</v>
      </c>
      <c r="C2462" s="1" t="s">
        <v>410</v>
      </c>
      <c r="D2462" s="1">
        <v>117230.0</v>
      </c>
      <c r="E2462" s="1" t="str">
        <f>IFERROR(__xludf.DUMMYFUNCTION("DETECTLANGUAGE(C2462)"),"und")</f>
        <v>und</v>
      </c>
    </row>
    <row r="2463">
      <c r="A2463" s="2">
        <v>44259.55486111111</v>
      </c>
      <c r="B2463" s="1" t="s">
        <v>1345</v>
      </c>
      <c r="C2463" s="1" t="s">
        <v>1346</v>
      </c>
      <c r="D2463" s="1">
        <v>108515.0</v>
      </c>
      <c r="E2463" s="1" t="str">
        <f>IFERROR(__xludf.DUMMYFUNCTION("DETECTLANGUAGE(C2463)"),"en")</f>
        <v>en</v>
      </c>
    </row>
    <row r="2464">
      <c r="A2464" s="2">
        <v>44259.55694444444</v>
      </c>
      <c r="B2464" s="1" t="s">
        <v>1315</v>
      </c>
      <c r="C2464" s="1" t="s">
        <v>1316</v>
      </c>
      <c r="D2464" s="1">
        <v>15220.0</v>
      </c>
      <c r="E2464" s="1" t="str">
        <f>IFERROR(__xludf.DUMMYFUNCTION("DETECTLANGUAGE(C2464)"),"en")</f>
        <v>en</v>
      </c>
    </row>
    <row r="2465">
      <c r="A2465" s="2">
        <v>44259.55694444444</v>
      </c>
      <c r="B2465" s="1" t="s">
        <v>1323</v>
      </c>
      <c r="C2465" s="1" t="s">
        <v>1324</v>
      </c>
      <c r="D2465" s="1">
        <v>132780.0</v>
      </c>
      <c r="E2465" s="1" t="str">
        <f>IFERROR(__xludf.DUMMYFUNCTION("DETECTLANGUAGE(C2465)"),"en")</f>
        <v>en</v>
      </c>
    </row>
    <row r="2466">
      <c r="A2466" s="2">
        <v>44259.56597222222</v>
      </c>
      <c r="B2466" s="1" t="s">
        <v>648</v>
      </c>
      <c r="C2466" s="1" t="s">
        <v>1284</v>
      </c>
      <c r="D2466" s="1">
        <v>626.0</v>
      </c>
      <c r="E2466" s="1" t="str">
        <f>IFERROR(__xludf.DUMMYFUNCTION("DETECTLANGUAGE(C2466)"),"en")</f>
        <v>en</v>
      </c>
    </row>
    <row r="2467">
      <c r="A2467" s="2">
        <v>44259.56597222222</v>
      </c>
      <c r="B2467" s="1" t="s">
        <v>120</v>
      </c>
      <c r="C2467" s="1" t="s">
        <v>682</v>
      </c>
      <c r="D2467" s="1">
        <v>82.0</v>
      </c>
      <c r="E2467" s="1" t="str">
        <f>IFERROR(__xludf.DUMMYFUNCTION("DETECTLANGUAGE(C2467)"),"en")</f>
        <v>en</v>
      </c>
    </row>
    <row r="2468">
      <c r="A2468" s="2">
        <v>44259.56597222222</v>
      </c>
      <c r="B2468" s="1" t="s">
        <v>102</v>
      </c>
      <c r="C2468" s="1" t="s">
        <v>666</v>
      </c>
      <c r="D2468" s="1">
        <v>195.0</v>
      </c>
      <c r="E2468" s="1" t="str">
        <f>IFERROR(__xludf.DUMMYFUNCTION("DETECTLANGUAGE(C2468)"),"en")</f>
        <v>en</v>
      </c>
    </row>
    <row r="2469">
      <c r="A2469" s="2">
        <v>44259.56597222222</v>
      </c>
      <c r="B2469" s="1" t="s">
        <v>413</v>
      </c>
      <c r="C2469" s="4" t="s">
        <v>414</v>
      </c>
      <c r="D2469" s="1">
        <v>0.0</v>
      </c>
      <c r="E2469" s="1" t="str">
        <f>IFERROR(__xludf.DUMMYFUNCTION("DETECTLANGUAGE(C2469)"),"en")</f>
        <v>en</v>
      </c>
    </row>
    <row r="2470">
      <c r="A2470" s="2">
        <v>44259.56597222222</v>
      </c>
      <c r="B2470" s="1" t="s">
        <v>1400</v>
      </c>
      <c r="C2470" s="1" t="s">
        <v>1401</v>
      </c>
      <c r="D2470" s="1">
        <v>0.0</v>
      </c>
      <c r="E2470" s="1" t="str">
        <f>IFERROR(__xludf.DUMMYFUNCTION("DETECTLANGUAGE(C2470)"),"en")</f>
        <v>en</v>
      </c>
    </row>
    <row r="2471">
      <c r="A2471" s="2">
        <v>44259.56597222222</v>
      </c>
      <c r="B2471" s="1" t="s">
        <v>226</v>
      </c>
      <c r="C2471" s="1" t="s">
        <v>936</v>
      </c>
      <c r="D2471" s="1">
        <v>0.0</v>
      </c>
      <c r="E2471" s="1" t="str">
        <f>IFERROR(__xludf.DUMMYFUNCTION("DETECTLANGUAGE(C2471)"),"en")</f>
        <v>en</v>
      </c>
    </row>
    <row r="2472">
      <c r="A2472" s="2">
        <v>44259.56597222222</v>
      </c>
      <c r="B2472" s="1" t="s">
        <v>1402</v>
      </c>
      <c r="C2472" s="1" t="s">
        <v>1403</v>
      </c>
      <c r="D2472" s="1">
        <v>0.0</v>
      </c>
      <c r="E2472" s="1" t="str">
        <f>IFERROR(__xludf.DUMMYFUNCTION("DETECTLANGUAGE(C2472)"),"en")</f>
        <v>en</v>
      </c>
    </row>
    <row r="2473">
      <c r="A2473" s="2">
        <v>44259.56597222222</v>
      </c>
      <c r="B2473" s="1" t="s">
        <v>274</v>
      </c>
      <c r="C2473" s="1" t="s">
        <v>1026</v>
      </c>
      <c r="D2473" s="1">
        <v>140.0</v>
      </c>
      <c r="E2473" s="1" t="str">
        <f>IFERROR(__xludf.DUMMYFUNCTION("DETECTLANGUAGE(C2473)"),"en")</f>
        <v>en</v>
      </c>
    </row>
    <row r="2474">
      <c r="A2474" s="2">
        <v>44259.56597222222</v>
      </c>
      <c r="B2474" s="1" t="s">
        <v>329</v>
      </c>
      <c r="C2474" s="1" t="s">
        <v>364</v>
      </c>
      <c r="D2474" s="1">
        <v>50.0</v>
      </c>
      <c r="E2474" s="1" t="str">
        <f>IFERROR(__xludf.DUMMYFUNCTION("DETECTLANGUAGE(C2474)"),"en")</f>
        <v>en</v>
      </c>
    </row>
    <row r="2475">
      <c r="A2475" s="2">
        <v>44259.56597222222</v>
      </c>
      <c r="B2475" s="1" t="s">
        <v>219</v>
      </c>
      <c r="C2475" s="1" t="s">
        <v>1404</v>
      </c>
      <c r="D2475" s="1">
        <v>0.0</v>
      </c>
      <c r="E2475" s="1" t="str">
        <f>IFERROR(__xludf.DUMMYFUNCTION("DETECTLANGUAGE(C2475)"),"en")</f>
        <v>en</v>
      </c>
    </row>
    <row r="2476">
      <c r="A2476" s="2">
        <v>44259.56597222222</v>
      </c>
      <c r="B2476" s="1" t="s">
        <v>252</v>
      </c>
      <c r="C2476" s="1" t="s">
        <v>1405</v>
      </c>
      <c r="D2476" s="1">
        <v>0.0</v>
      </c>
      <c r="E2476" s="1" t="str">
        <f>IFERROR(__xludf.DUMMYFUNCTION("DETECTLANGUAGE(C2476)"),"en")</f>
        <v>en</v>
      </c>
    </row>
    <row r="2477">
      <c r="A2477" s="2">
        <v>44259.56597222222</v>
      </c>
      <c r="B2477" s="1" t="s">
        <v>781</v>
      </c>
      <c r="C2477" s="1" t="s">
        <v>1406</v>
      </c>
      <c r="D2477" s="1">
        <v>197.0</v>
      </c>
      <c r="E2477" s="1" t="str">
        <f>IFERROR(__xludf.DUMMYFUNCTION("DETECTLANGUAGE(C2477)"),"en")</f>
        <v>en</v>
      </c>
    </row>
    <row r="2478">
      <c r="A2478" s="2">
        <v>44259.56597222222</v>
      </c>
      <c r="B2478" s="1" t="s">
        <v>114</v>
      </c>
      <c r="C2478" s="1" t="s">
        <v>1181</v>
      </c>
      <c r="D2478" s="1">
        <v>60.0</v>
      </c>
      <c r="E2478" s="1" t="str">
        <f>IFERROR(__xludf.DUMMYFUNCTION("DETECTLANGUAGE(C2478)"),"en")</f>
        <v>en</v>
      </c>
    </row>
    <row r="2479">
      <c r="A2479" s="2">
        <v>44259.56597222222</v>
      </c>
      <c r="B2479" s="1" t="s">
        <v>237</v>
      </c>
      <c r="C2479" s="1" t="s">
        <v>238</v>
      </c>
      <c r="D2479" s="1">
        <v>23.0</v>
      </c>
      <c r="E2479" s="1" t="str">
        <f>IFERROR(__xludf.DUMMYFUNCTION("DETECTLANGUAGE(C2479)"),"en")</f>
        <v>en</v>
      </c>
    </row>
    <row r="2480">
      <c r="A2480" s="2">
        <v>44259.56597222222</v>
      </c>
      <c r="B2480" s="1" t="s">
        <v>922</v>
      </c>
      <c r="C2480" s="1" t="s">
        <v>1407</v>
      </c>
      <c r="D2480" s="1">
        <v>0.0</v>
      </c>
      <c r="E2480" s="1" t="str">
        <f>IFERROR(__xludf.DUMMYFUNCTION("DETECTLANGUAGE(C2480)"),"en")</f>
        <v>en</v>
      </c>
    </row>
    <row r="2481">
      <c r="A2481" s="2">
        <v>44259.566666666666</v>
      </c>
      <c r="B2481" s="1" t="s">
        <v>5</v>
      </c>
      <c r="C2481" s="1" t="s">
        <v>396</v>
      </c>
      <c r="D2481" s="1">
        <v>10900.0</v>
      </c>
      <c r="E2481" s="1" t="str">
        <f>IFERROR(__xludf.DUMMYFUNCTION("DETECTLANGUAGE(C2481)"),"en")</f>
        <v>en</v>
      </c>
    </row>
    <row r="2482">
      <c r="A2482" s="2">
        <v>44259.56805555556</v>
      </c>
      <c r="B2482" s="1" t="s">
        <v>293</v>
      </c>
      <c r="C2482" s="1" t="s">
        <v>294</v>
      </c>
      <c r="D2482" s="1">
        <v>153733.0</v>
      </c>
      <c r="E2482" s="1" t="str">
        <f>IFERROR(__xludf.DUMMYFUNCTION("DETECTLANGUAGE(C2482)"),"en")</f>
        <v>en</v>
      </c>
    </row>
    <row r="2483">
      <c r="A2483" s="2">
        <v>44259.57083333333</v>
      </c>
      <c r="B2483" s="1" t="s">
        <v>102</v>
      </c>
      <c r="C2483" s="1" t="s">
        <v>137</v>
      </c>
      <c r="D2483" s="1">
        <v>213000.0</v>
      </c>
      <c r="E2483" s="1" t="str">
        <f>IFERROR(__xludf.DUMMYFUNCTION("DETECTLANGUAGE(C2483)"),"en")</f>
        <v>en</v>
      </c>
    </row>
    <row r="2484">
      <c r="A2484" s="2">
        <v>44259.572916666664</v>
      </c>
      <c r="B2484" s="1" t="s">
        <v>553</v>
      </c>
      <c r="C2484" s="1" t="s">
        <v>752</v>
      </c>
      <c r="D2484" s="1">
        <v>216004.0</v>
      </c>
      <c r="E2484" s="1" t="str">
        <f>IFERROR(__xludf.DUMMYFUNCTION("DETECTLANGUAGE(C2484)"),"en")</f>
        <v>en</v>
      </c>
    </row>
    <row r="2485">
      <c r="A2485" s="2">
        <v>44259.57361111111</v>
      </c>
      <c r="B2485" s="1" t="s">
        <v>120</v>
      </c>
      <c r="C2485" s="1" t="s">
        <v>682</v>
      </c>
      <c r="D2485" s="1">
        <v>46240.0</v>
      </c>
      <c r="E2485" s="1" t="str">
        <f>IFERROR(__xludf.DUMMYFUNCTION("DETECTLANGUAGE(C2485)"),"en")</f>
        <v>en</v>
      </c>
    </row>
    <row r="2486">
      <c r="A2486" s="2">
        <v>44259.57430555556</v>
      </c>
      <c r="B2486" s="1" t="s">
        <v>329</v>
      </c>
      <c r="C2486" s="1" t="s">
        <v>1271</v>
      </c>
      <c r="D2486" s="1">
        <v>41736.0</v>
      </c>
      <c r="E2486" s="1" t="str">
        <f>IFERROR(__xludf.DUMMYFUNCTION("DETECTLANGUAGE(C2486)"),"en")</f>
        <v>en</v>
      </c>
    </row>
    <row r="2487">
      <c r="A2487" s="2">
        <v>44259.67916666667</v>
      </c>
      <c r="B2487" s="1" t="s">
        <v>128</v>
      </c>
      <c r="C2487" s="1" t="s">
        <v>161</v>
      </c>
      <c r="D2487" s="1">
        <v>37050.0</v>
      </c>
      <c r="E2487" s="1" t="str">
        <f>IFERROR(__xludf.DUMMYFUNCTION("DETECTLANGUAGE(C2487)"),"en")</f>
        <v>en</v>
      </c>
    </row>
    <row r="2488">
      <c r="A2488" s="2">
        <v>44259.73125</v>
      </c>
      <c r="B2488" s="1" t="s">
        <v>1408</v>
      </c>
      <c r="C2488" s="1" t="s">
        <v>1409</v>
      </c>
      <c r="D2488" s="1">
        <v>0.0</v>
      </c>
      <c r="E2488" s="1" t="str">
        <f>IFERROR(__xludf.DUMMYFUNCTION("DETECTLANGUAGE(C2488)"),"el")</f>
        <v>el</v>
      </c>
    </row>
    <row r="2489">
      <c r="A2489" s="2">
        <v>44259.73333333333</v>
      </c>
      <c r="B2489" s="1" t="s">
        <v>1408</v>
      </c>
      <c r="C2489" s="1" t="s">
        <v>1410</v>
      </c>
      <c r="D2489" s="1">
        <v>180394.0</v>
      </c>
      <c r="E2489" s="1" t="str">
        <f>IFERROR(__xludf.DUMMYFUNCTION("DETECTLANGUAGE(C2489)"),"en")</f>
        <v>en</v>
      </c>
    </row>
    <row r="2490">
      <c r="A2490" s="2">
        <v>44259.73541666667</v>
      </c>
      <c r="B2490" s="1" t="s">
        <v>1408</v>
      </c>
      <c r="C2490" s="1" t="s">
        <v>1409</v>
      </c>
      <c r="D2490" s="1">
        <v>183012.0</v>
      </c>
      <c r="E2490" s="1" t="str">
        <f>IFERROR(__xludf.DUMMYFUNCTION("DETECTLANGUAGE(C2490)"),"el")</f>
        <v>el</v>
      </c>
    </row>
    <row r="2491">
      <c r="A2491" s="2">
        <v>44259.7375</v>
      </c>
      <c r="B2491" s="1" t="s">
        <v>1411</v>
      </c>
      <c r="C2491" s="1" t="s">
        <v>1412</v>
      </c>
      <c r="D2491" s="1">
        <v>190023.0</v>
      </c>
      <c r="E2491" s="1" t="str">
        <f>IFERROR(__xludf.DUMMYFUNCTION("DETECTLANGUAGE(C2491)"),"en")</f>
        <v>en</v>
      </c>
    </row>
    <row r="2492">
      <c r="A2492" s="2">
        <v>44259.739583333336</v>
      </c>
      <c r="B2492" s="1" t="s">
        <v>1408</v>
      </c>
      <c r="C2492" s="1" t="s">
        <v>1413</v>
      </c>
      <c r="D2492" s="1">
        <v>187167.0</v>
      </c>
      <c r="E2492" s="1" t="str">
        <f>IFERROR(__xludf.DUMMYFUNCTION("DETECTLANGUAGE(C2492)"),"en")</f>
        <v>en</v>
      </c>
    </row>
    <row r="2493">
      <c r="A2493" s="2">
        <v>44259.74166666667</v>
      </c>
      <c r="B2493" s="1" t="s">
        <v>1408</v>
      </c>
      <c r="C2493" s="1" t="s">
        <v>1414</v>
      </c>
      <c r="D2493" s="1">
        <v>180937.0</v>
      </c>
      <c r="E2493" s="1" t="str">
        <f>IFERROR(__xludf.DUMMYFUNCTION("DETECTLANGUAGE(C2493)"),"en")</f>
        <v>en</v>
      </c>
    </row>
    <row r="2494">
      <c r="A2494" s="2">
        <v>44259.74236111111</v>
      </c>
      <c r="B2494" s="1" t="s">
        <v>1408</v>
      </c>
      <c r="C2494" s="1" t="s">
        <v>1415</v>
      </c>
      <c r="D2494" s="1">
        <v>66495.0</v>
      </c>
      <c r="E2494" s="1" t="str">
        <f>IFERROR(__xludf.DUMMYFUNCTION("DETECTLANGUAGE(C2494)"),"en")</f>
        <v>en</v>
      </c>
    </row>
    <row r="2495">
      <c r="A2495" s="2">
        <v>44259.74375</v>
      </c>
      <c r="B2495" s="1" t="s">
        <v>76</v>
      </c>
      <c r="C2495" s="1" t="s">
        <v>1416</v>
      </c>
      <c r="D2495" s="1">
        <v>87805.0</v>
      </c>
      <c r="E2495" s="1" t="str">
        <f>IFERROR(__xludf.DUMMYFUNCTION("DETECTLANGUAGE(C2495)"),"en")</f>
        <v>en</v>
      </c>
    </row>
    <row r="2496">
      <c r="A2496" s="2">
        <v>44259.745833333334</v>
      </c>
      <c r="B2496" s="1" t="s">
        <v>80</v>
      </c>
      <c r="C2496" s="6">
        <v>0.4</v>
      </c>
      <c r="D2496" s="1">
        <v>174933.0</v>
      </c>
      <c r="E2496" s="1" t="str">
        <f>IFERROR(__xludf.DUMMYFUNCTION("DETECTLANGUAGE(C2496)"),"und")</f>
        <v>und</v>
      </c>
    </row>
    <row r="2497">
      <c r="A2497" s="2">
        <v>44259.748611111114</v>
      </c>
      <c r="B2497" s="1" t="s">
        <v>413</v>
      </c>
      <c r="C2497" s="1" t="s">
        <v>1381</v>
      </c>
      <c r="D2497" s="1">
        <v>263373.0</v>
      </c>
      <c r="E2497" s="1" t="str">
        <f>IFERROR(__xludf.DUMMYFUNCTION("DETECTLANGUAGE(C2497)"),"en")</f>
        <v>en</v>
      </c>
    </row>
    <row r="2498">
      <c r="A2498" s="2">
        <v>44259.75902777778</v>
      </c>
      <c r="B2498" s="1" t="s">
        <v>240</v>
      </c>
      <c r="C2498" s="1" t="s">
        <v>241</v>
      </c>
      <c r="D2498" s="1">
        <v>133213.0</v>
      </c>
      <c r="E2498" s="1" t="str">
        <f>IFERROR(__xludf.DUMMYFUNCTION("DETECTLANGUAGE(C2498)"),"en")</f>
        <v>en</v>
      </c>
    </row>
    <row r="2499">
      <c r="A2499" s="2">
        <v>44259.774305555555</v>
      </c>
      <c r="B2499" s="1" t="s">
        <v>240</v>
      </c>
      <c r="C2499" s="1" t="s">
        <v>241</v>
      </c>
      <c r="D2499" s="1">
        <v>103284.0</v>
      </c>
      <c r="E2499" s="1" t="str">
        <f>IFERROR(__xludf.DUMMYFUNCTION("DETECTLANGUAGE(C2499)"),"en")</f>
        <v>en</v>
      </c>
    </row>
    <row r="2500">
      <c r="A2500" s="2">
        <v>44259.777083333334</v>
      </c>
      <c r="B2500" s="1" t="s">
        <v>82</v>
      </c>
      <c r="C2500" s="1" t="s">
        <v>1275</v>
      </c>
      <c r="D2500" s="1">
        <v>180506.0</v>
      </c>
      <c r="E2500" s="1" t="str">
        <f>IFERROR(__xludf.DUMMYFUNCTION("DETECTLANGUAGE(C2500)"),"en")</f>
        <v>en</v>
      </c>
    </row>
    <row r="2501">
      <c r="A2501" s="2">
        <v>44259.779861111114</v>
      </c>
      <c r="B2501" s="1" t="s">
        <v>84</v>
      </c>
      <c r="C2501" s="1" t="s">
        <v>85</v>
      </c>
      <c r="D2501" s="1">
        <v>252733.0</v>
      </c>
      <c r="E2501" s="1" t="str">
        <f>IFERROR(__xludf.DUMMYFUNCTION("DETECTLANGUAGE(C2501)"),"en")</f>
        <v>en</v>
      </c>
    </row>
    <row r="2502">
      <c r="A2502" s="2">
        <v>44259.78333333333</v>
      </c>
      <c r="B2502" s="1" t="s">
        <v>411</v>
      </c>
      <c r="C2502" s="1" t="s">
        <v>747</v>
      </c>
      <c r="D2502" s="1">
        <v>166950.0</v>
      </c>
      <c r="E2502" s="1" t="str">
        <f>IFERROR(__xludf.DUMMYFUNCTION("DETECTLANGUAGE(C2502)"),"en")</f>
        <v>en</v>
      </c>
    </row>
    <row r="2503">
      <c r="A2503" s="2">
        <v>44259.7875</v>
      </c>
      <c r="B2503" s="1" t="s">
        <v>574</v>
      </c>
      <c r="C2503" s="1" t="s">
        <v>575</v>
      </c>
      <c r="D2503" s="1">
        <v>327417.0</v>
      </c>
      <c r="E2503" s="1" t="str">
        <f>IFERROR(__xludf.DUMMYFUNCTION("DETECTLANGUAGE(C2503)"),"fil")</f>
        <v>fil</v>
      </c>
    </row>
    <row r="2504">
      <c r="A2504" s="2">
        <v>44259.79027777778</v>
      </c>
      <c r="B2504" s="1" t="s">
        <v>500</v>
      </c>
      <c r="C2504" s="1" t="s">
        <v>501</v>
      </c>
      <c r="D2504" s="1">
        <v>542.0</v>
      </c>
      <c r="E2504" s="1" t="str">
        <f>IFERROR(__xludf.DUMMYFUNCTION("DETECTLANGUAGE(C2504)"),"en")</f>
        <v>en</v>
      </c>
    </row>
    <row r="2505">
      <c r="A2505" s="2">
        <v>44259.79027777778</v>
      </c>
      <c r="B2505" s="1" t="s">
        <v>138</v>
      </c>
      <c r="C2505" s="1" t="s">
        <v>893</v>
      </c>
      <c r="D2505" s="1">
        <v>194613.0</v>
      </c>
      <c r="E2505" s="1" t="str">
        <f>IFERROR(__xludf.DUMMYFUNCTION("DETECTLANGUAGE(C2505)"),"en")</f>
        <v>en</v>
      </c>
    </row>
    <row r="2506">
      <c r="A2506" s="2">
        <v>44259.790972222225</v>
      </c>
      <c r="B2506" s="1" t="s">
        <v>589</v>
      </c>
      <c r="C2506" s="1" t="s">
        <v>591</v>
      </c>
      <c r="D2506" s="1">
        <v>16524.0</v>
      </c>
      <c r="E2506" s="1" t="str">
        <f>IFERROR(__xludf.DUMMYFUNCTION("DETECTLANGUAGE(C2506)"),"en")</f>
        <v>en</v>
      </c>
    </row>
    <row r="2507">
      <c r="A2507" s="2">
        <v>44259.790972222225</v>
      </c>
      <c r="B2507" s="1" t="s">
        <v>589</v>
      </c>
      <c r="C2507" s="1" t="s">
        <v>591</v>
      </c>
      <c r="D2507" s="1">
        <v>19254.0</v>
      </c>
      <c r="E2507" s="1" t="str">
        <f>IFERROR(__xludf.DUMMYFUNCTION("DETECTLANGUAGE(C2507)"),"en")</f>
        <v>en</v>
      </c>
    </row>
    <row r="2508">
      <c r="A2508" s="2">
        <v>44259.79375</v>
      </c>
      <c r="B2508" s="1" t="s">
        <v>88</v>
      </c>
      <c r="C2508" s="1" t="s">
        <v>579</v>
      </c>
      <c r="D2508" s="1">
        <v>220487.0</v>
      </c>
      <c r="E2508" s="1" t="str">
        <f>IFERROR(__xludf.DUMMYFUNCTION("DETECTLANGUAGE(C2508)"),"en")</f>
        <v>en</v>
      </c>
    </row>
    <row r="2509">
      <c r="A2509" s="2">
        <v>44259.79375</v>
      </c>
      <c r="B2509" s="1" t="s">
        <v>589</v>
      </c>
      <c r="C2509" s="1" t="s">
        <v>591</v>
      </c>
      <c r="D2509" s="1">
        <v>15825.0</v>
      </c>
      <c r="E2509" s="1" t="str">
        <f>IFERROR(__xludf.DUMMYFUNCTION("DETECTLANGUAGE(C2509)"),"en")</f>
        <v>en</v>
      </c>
    </row>
    <row r="2510">
      <c r="A2510" s="2">
        <v>44259.79583333333</v>
      </c>
      <c r="B2510" s="1" t="s">
        <v>1417</v>
      </c>
      <c r="C2510" s="1" t="s">
        <v>1418</v>
      </c>
      <c r="D2510" s="1">
        <v>11043.0</v>
      </c>
      <c r="E2510" s="1" t="str">
        <f>IFERROR(__xludf.DUMMYFUNCTION("DETECTLANGUAGE(C2510)"),"en")</f>
        <v>en</v>
      </c>
    </row>
    <row r="2511">
      <c r="A2511" s="2">
        <v>44259.79583333333</v>
      </c>
      <c r="B2511" s="1" t="s">
        <v>1419</v>
      </c>
      <c r="C2511" s="1" t="s">
        <v>1420</v>
      </c>
      <c r="D2511" s="1">
        <v>13530.0</v>
      </c>
      <c r="E2511" s="1" t="str">
        <f>IFERROR(__xludf.DUMMYFUNCTION("DETECTLANGUAGE(C2511)"),"hi")</f>
        <v>hi</v>
      </c>
    </row>
    <row r="2512">
      <c r="A2512" s="2">
        <v>44259.79583333333</v>
      </c>
      <c r="B2512" s="1" t="s">
        <v>128</v>
      </c>
      <c r="C2512" s="1" t="s">
        <v>161</v>
      </c>
      <c r="D2512" s="1">
        <v>146434.0</v>
      </c>
      <c r="E2512" s="1" t="str">
        <f>IFERROR(__xludf.DUMMYFUNCTION("DETECTLANGUAGE(C2512)"),"en")</f>
        <v>en</v>
      </c>
    </row>
    <row r="2513">
      <c r="A2513" s="2">
        <v>44259.79583333333</v>
      </c>
      <c r="B2513" s="1" t="s">
        <v>1036</v>
      </c>
      <c r="C2513" s="1" t="s">
        <v>1037</v>
      </c>
      <c r="D2513" s="1">
        <v>7840.0</v>
      </c>
      <c r="E2513" s="1" t="str">
        <f>IFERROR(__xludf.DUMMYFUNCTION("DETECTLANGUAGE(C2513)"),"en")</f>
        <v>en</v>
      </c>
    </row>
    <row r="2514">
      <c r="A2514" s="2">
        <v>44259.79722222222</v>
      </c>
      <c r="B2514" s="1" t="s">
        <v>96</v>
      </c>
      <c r="C2514" s="1" t="s">
        <v>1421</v>
      </c>
      <c r="D2514" s="1">
        <v>3050.0</v>
      </c>
      <c r="E2514" s="1" t="str">
        <f>IFERROR(__xludf.DUMMYFUNCTION("DETECTLANGUAGE(C2514)"),"en")</f>
        <v>en</v>
      </c>
    </row>
    <row r="2515">
      <c r="A2515" s="2">
        <v>44259.79722222222</v>
      </c>
      <c r="B2515" s="1" t="s">
        <v>1422</v>
      </c>
      <c r="C2515" s="1" t="s">
        <v>1423</v>
      </c>
      <c r="D2515" s="1">
        <v>126222.0</v>
      </c>
      <c r="E2515" s="1" t="str">
        <f>IFERROR(__xludf.DUMMYFUNCTION("DETECTLANGUAGE(C2515)"),"en")</f>
        <v>en</v>
      </c>
    </row>
    <row r="2516">
      <c r="A2516" s="2">
        <v>44259.799305555556</v>
      </c>
      <c r="B2516" s="1" t="s">
        <v>894</v>
      </c>
      <c r="C2516" s="1" t="s">
        <v>895</v>
      </c>
      <c r="D2516" s="1">
        <v>4665.0</v>
      </c>
      <c r="E2516" s="1" t="str">
        <f>IFERROR(__xludf.DUMMYFUNCTION("DETECTLANGUAGE(C2516)"),"en")</f>
        <v>en</v>
      </c>
    </row>
    <row r="2517">
      <c r="A2517" s="2">
        <v>44259.799305555556</v>
      </c>
      <c r="B2517" s="1" t="s">
        <v>96</v>
      </c>
      <c r="C2517" s="1" t="s">
        <v>1424</v>
      </c>
      <c r="D2517" s="1">
        <v>175106.0</v>
      </c>
      <c r="E2517" s="1" t="str">
        <f>IFERROR(__xludf.DUMMYFUNCTION("DETECTLANGUAGE(C2517)"),"en")</f>
        <v>en</v>
      </c>
    </row>
    <row r="2518">
      <c r="A2518" s="2">
        <v>44259.8</v>
      </c>
      <c r="B2518" s="1" t="s">
        <v>96</v>
      </c>
      <c r="C2518" s="1" t="s">
        <v>1425</v>
      </c>
      <c r="D2518" s="1">
        <v>22736.0</v>
      </c>
      <c r="E2518" s="1" t="str">
        <f>IFERROR(__xludf.DUMMYFUNCTION("DETECTLANGUAGE(C2518)"),"en")</f>
        <v>en</v>
      </c>
    </row>
    <row r="2519">
      <c r="A2519" s="2">
        <v>44259.8</v>
      </c>
      <c r="B2519" s="1" t="s">
        <v>1164</v>
      </c>
      <c r="C2519" s="1" t="s">
        <v>1426</v>
      </c>
      <c r="D2519" s="1">
        <v>15465.0</v>
      </c>
      <c r="E2519" s="1" t="str">
        <f>IFERROR(__xludf.DUMMYFUNCTION("DETECTLANGUAGE(C2519)"),"en")</f>
        <v>en</v>
      </c>
    </row>
    <row r="2520">
      <c r="A2520" s="2">
        <v>44259.8</v>
      </c>
      <c r="B2520" s="1" t="s">
        <v>1427</v>
      </c>
      <c r="C2520" s="1" t="s">
        <v>1428</v>
      </c>
      <c r="D2520" s="1">
        <v>9256.0</v>
      </c>
      <c r="E2520" s="1" t="str">
        <f>IFERROR(__xludf.DUMMYFUNCTION("DETECTLANGUAGE(C2520)"),"en")</f>
        <v>en</v>
      </c>
    </row>
    <row r="2521">
      <c r="A2521" s="2">
        <v>44259.80069444444</v>
      </c>
      <c r="B2521" s="1" t="s">
        <v>1429</v>
      </c>
      <c r="C2521" s="1" t="s">
        <v>1430</v>
      </c>
      <c r="D2521" s="1">
        <v>16908.0</v>
      </c>
      <c r="E2521" s="1" t="str">
        <f>IFERROR(__xludf.DUMMYFUNCTION("DETECTLANGUAGE(C2521)"),"en")</f>
        <v>en</v>
      </c>
    </row>
    <row r="2522">
      <c r="A2522" s="2">
        <v>44259.80069444444</v>
      </c>
      <c r="B2522" s="1" t="s">
        <v>1431</v>
      </c>
      <c r="C2522" s="1" t="s">
        <v>1432</v>
      </c>
      <c r="D2522" s="1">
        <v>7835.0</v>
      </c>
      <c r="E2522" s="1" t="str">
        <f>IFERROR(__xludf.DUMMYFUNCTION("DETECTLANGUAGE(C2522)"),"en")</f>
        <v>en</v>
      </c>
    </row>
    <row r="2523">
      <c r="A2523" s="2">
        <v>44259.80069444444</v>
      </c>
      <c r="B2523" s="1" t="s">
        <v>1433</v>
      </c>
      <c r="C2523" s="1" t="s">
        <v>1434</v>
      </c>
      <c r="D2523" s="1">
        <v>6758.0</v>
      </c>
      <c r="E2523" s="1" t="str">
        <f>IFERROR(__xludf.DUMMYFUNCTION("DETECTLANGUAGE(C2523)"),"en")</f>
        <v>en</v>
      </c>
    </row>
    <row r="2524">
      <c r="A2524" s="2">
        <v>44259.80069444444</v>
      </c>
      <c r="B2524" s="1" t="s">
        <v>1429</v>
      </c>
      <c r="C2524" s="1" t="s">
        <v>1435</v>
      </c>
      <c r="D2524" s="1">
        <v>9709.0</v>
      </c>
      <c r="E2524" s="1" t="str">
        <f>IFERROR(__xludf.DUMMYFUNCTION("DETECTLANGUAGE(C2524)"),"en")</f>
        <v>en</v>
      </c>
    </row>
    <row r="2525">
      <c r="A2525" s="2">
        <v>44259.80138888889</v>
      </c>
      <c r="B2525" s="1" t="s">
        <v>1419</v>
      </c>
      <c r="C2525" s="1" t="s">
        <v>1420</v>
      </c>
      <c r="D2525" s="1">
        <v>8479.0</v>
      </c>
      <c r="E2525" s="1" t="str">
        <f>IFERROR(__xludf.DUMMYFUNCTION("DETECTLANGUAGE(C2525)"),"hi")</f>
        <v>hi</v>
      </c>
    </row>
    <row r="2526">
      <c r="A2526" s="2">
        <v>44259.80138888889</v>
      </c>
      <c r="B2526" s="1" t="s">
        <v>1436</v>
      </c>
      <c r="C2526" s="1" t="s">
        <v>1437</v>
      </c>
      <c r="D2526" s="1">
        <v>6723.0</v>
      </c>
      <c r="E2526" s="1" t="str">
        <f>IFERROR(__xludf.DUMMYFUNCTION("DETECTLANGUAGE(C2526)"),"en")</f>
        <v>en</v>
      </c>
    </row>
    <row r="2527">
      <c r="A2527" s="2">
        <v>44259.80138888889</v>
      </c>
      <c r="B2527" s="1" t="s">
        <v>88</v>
      </c>
      <c r="C2527" s="1" t="s">
        <v>1288</v>
      </c>
      <c r="D2527" s="1">
        <v>10381.0</v>
      </c>
      <c r="E2527" s="1" t="str">
        <f>IFERROR(__xludf.DUMMYFUNCTION("DETECTLANGUAGE(C2527)"),"en")</f>
        <v>en</v>
      </c>
    </row>
    <row r="2528">
      <c r="A2528" s="2">
        <v>44259.80138888889</v>
      </c>
      <c r="B2528" s="1" t="s">
        <v>1438</v>
      </c>
      <c r="C2528" s="1" t="s">
        <v>1439</v>
      </c>
      <c r="D2528" s="1">
        <v>41433.0</v>
      </c>
      <c r="E2528" s="1" t="str">
        <f>IFERROR(__xludf.DUMMYFUNCTION("DETECTLANGUAGE(C2528)"),"en")</f>
        <v>en</v>
      </c>
    </row>
    <row r="2529">
      <c r="A2529" s="2">
        <v>44259.802083333336</v>
      </c>
      <c r="B2529" s="1" t="s">
        <v>1440</v>
      </c>
      <c r="C2529" s="1" t="s">
        <v>1441</v>
      </c>
      <c r="D2529" s="1">
        <v>9354.0</v>
      </c>
      <c r="E2529" s="1" t="str">
        <f>IFERROR(__xludf.DUMMYFUNCTION("DETECTLANGUAGE(C2529)"),"en")</f>
        <v>en</v>
      </c>
    </row>
    <row r="2530">
      <c r="A2530" s="2">
        <v>44259.802083333336</v>
      </c>
      <c r="B2530" s="1" t="s">
        <v>1442</v>
      </c>
      <c r="C2530" s="1" t="s">
        <v>1443</v>
      </c>
      <c r="D2530" s="1">
        <v>11970.0</v>
      </c>
      <c r="E2530" s="1" t="str">
        <f>IFERROR(__xludf.DUMMYFUNCTION("DETECTLANGUAGE(C2530)"),"en")</f>
        <v>en</v>
      </c>
    </row>
    <row r="2531">
      <c r="A2531" s="2">
        <v>44259.80347222222</v>
      </c>
      <c r="B2531" s="1" t="s">
        <v>1444</v>
      </c>
      <c r="C2531" s="1" t="s">
        <v>1445</v>
      </c>
      <c r="D2531" s="1">
        <v>105450.0</v>
      </c>
      <c r="E2531" s="1" t="str">
        <f>IFERROR(__xludf.DUMMYFUNCTION("DETECTLANGUAGE(C2531)"),"en")</f>
        <v>en</v>
      </c>
    </row>
    <row r="2532">
      <c r="A2532" s="2">
        <v>44259.92291666667</v>
      </c>
      <c r="B2532" s="1" t="s">
        <v>1444</v>
      </c>
      <c r="C2532" s="1" t="s">
        <v>1445</v>
      </c>
      <c r="D2532" s="1">
        <v>216551.0</v>
      </c>
      <c r="E2532" s="1" t="str">
        <f>IFERROR(__xludf.DUMMYFUNCTION("DETECTLANGUAGE(C2532)"),"en")</f>
        <v>en</v>
      </c>
    </row>
    <row r="2533">
      <c r="A2533" s="2">
        <v>44259.925</v>
      </c>
      <c r="B2533" s="1" t="s">
        <v>1446</v>
      </c>
      <c r="C2533" s="1" t="s">
        <v>1447</v>
      </c>
      <c r="D2533" s="1">
        <v>167993.0</v>
      </c>
      <c r="E2533" s="1" t="str">
        <f>IFERROR(__xludf.DUMMYFUNCTION("DETECTLANGUAGE(C2533)"),"en")</f>
        <v>en</v>
      </c>
    </row>
    <row r="2534">
      <c r="A2534" s="2">
        <v>44259.927083333336</v>
      </c>
      <c r="B2534" s="1" t="s">
        <v>1448</v>
      </c>
      <c r="C2534" s="1" t="s">
        <v>1449</v>
      </c>
      <c r="D2534" s="1">
        <v>175786.0</v>
      </c>
      <c r="E2534" s="1" t="str">
        <f>IFERROR(__xludf.DUMMYFUNCTION("DETECTLANGUAGE(C2534)"),"en")</f>
        <v>en</v>
      </c>
    </row>
    <row r="2535">
      <c r="A2535" s="2">
        <v>44259.92916666667</v>
      </c>
      <c r="B2535" s="1" t="s">
        <v>932</v>
      </c>
      <c r="C2535" s="1" t="s">
        <v>933</v>
      </c>
      <c r="D2535" s="1">
        <v>170011.0</v>
      </c>
      <c r="E2535" s="1" t="str">
        <f>IFERROR(__xludf.DUMMYFUNCTION("DETECTLANGUAGE(C2535)"),"en")</f>
        <v>en</v>
      </c>
    </row>
    <row r="2536">
      <c r="A2536" s="2">
        <v>44259.930555555555</v>
      </c>
      <c r="B2536" s="1" t="s">
        <v>1450</v>
      </c>
      <c r="C2536" s="1" t="s">
        <v>1451</v>
      </c>
      <c r="D2536" s="1">
        <v>127758.0</v>
      </c>
      <c r="E2536" s="1" t="str">
        <f>IFERROR(__xludf.DUMMYFUNCTION("DETECTLANGUAGE(C2536)"),"en")</f>
        <v>en</v>
      </c>
    </row>
    <row r="2537">
      <c r="A2537" s="2">
        <v>44259.930555555555</v>
      </c>
      <c r="B2537" s="1" t="s">
        <v>1452</v>
      </c>
      <c r="C2537" s="1" t="s">
        <v>1453</v>
      </c>
      <c r="D2537" s="1">
        <v>1804.0</v>
      </c>
      <c r="E2537" s="1" t="str">
        <f>IFERROR(__xludf.DUMMYFUNCTION("DETECTLANGUAGE(C2537)"),"en")</f>
        <v>en</v>
      </c>
    </row>
    <row r="2538">
      <c r="A2538" s="2">
        <v>44259.933333333334</v>
      </c>
      <c r="B2538" s="1" t="s">
        <v>446</v>
      </c>
      <c r="C2538" s="1" t="s">
        <v>1454</v>
      </c>
      <c r="D2538" s="1">
        <v>240341.0</v>
      </c>
      <c r="E2538" s="1" t="str">
        <f>IFERROR(__xludf.DUMMYFUNCTION("DETECTLANGUAGE(C2538)"),"en")</f>
        <v>en</v>
      </c>
    </row>
    <row r="2539">
      <c r="A2539" s="2">
        <v>44259.93402777778</v>
      </c>
      <c r="B2539" s="1" t="s">
        <v>167</v>
      </c>
      <c r="C2539" s="1" t="s">
        <v>864</v>
      </c>
      <c r="D2539" s="1">
        <v>6007.0</v>
      </c>
      <c r="E2539" s="1" t="str">
        <f>IFERROR(__xludf.DUMMYFUNCTION("DETECTLANGUAGE(C2539)"),"en")</f>
        <v>en</v>
      </c>
    </row>
    <row r="2540">
      <c r="A2540" s="2">
        <v>44259.93402777778</v>
      </c>
      <c r="B2540" s="1" t="s">
        <v>29</v>
      </c>
      <c r="C2540" s="1" t="s">
        <v>1258</v>
      </c>
      <c r="D2540" s="1">
        <v>0.0</v>
      </c>
      <c r="E2540" s="1" t="str">
        <f>IFERROR(__xludf.DUMMYFUNCTION("DETECTLANGUAGE(C2540)"),"mi")</f>
        <v>mi</v>
      </c>
    </row>
    <row r="2541">
      <c r="A2541" s="2">
        <v>44259.93402777778</v>
      </c>
      <c r="B2541" s="1" t="s">
        <v>1455</v>
      </c>
      <c r="C2541" s="1" t="s">
        <v>1456</v>
      </c>
      <c r="D2541" s="1">
        <v>72321.0</v>
      </c>
      <c r="E2541" s="1" t="str">
        <f>IFERROR(__xludf.DUMMYFUNCTION("DETECTLANGUAGE(C2541)"),"en")</f>
        <v>en</v>
      </c>
    </row>
    <row r="2542">
      <c r="A2542" s="2">
        <v>44259.936111111114</v>
      </c>
      <c r="B2542" s="1" t="s">
        <v>1239</v>
      </c>
      <c r="C2542" s="1" t="s">
        <v>1240</v>
      </c>
      <c r="D2542" s="1">
        <v>183000.0</v>
      </c>
      <c r="E2542" s="1" t="str">
        <f>IFERROR(__xludf.DUMMYFUNCTION("DETECTLANGUAGE(C2542)"),"bg")</f>
        <v>bg</v>
      </c>
    </row>
    <row r="2543">
      <c r="A2543" s="2">
        <v>44259.93958333333</v>
      </c>
      <c r="B2543" s="1" t="s">
        <v>10</v>
      </c>
      <c r="C2543" s="1" t="s">
        <v>11</v>
      </c>
      <c r="D2543" s="1">
        <v>268463.0</v>
      </c>
      <c r="E2543" s="1" t="str">
        <f>IFERROR(__xludf.DUMMYFUNCTION("DETECTLANGUAGE(C2543)"),"hi")</f>
        <v>hi</v>
      </c>
    </row>
    <row r="2544">
      <c r="A2544" s="2">
        <v>44259.94097222222</v>
      </c>
      <c r="B2544" s="1" t="s">
        <v>14</v>
      </c>
      <c r="C2544" s="1" t="s">
        <v>74</v>
      </c>
      <c r="D2544" s="1">
        <v>165333.0</v>
      </c>
      <c r="E2544" s="1" t="str">
        <f>IFERROR(__xludf.DUMMYFUNCTION("DETECTLANGUAGE(C2544)"),"kn")</f>
        <v>kn</v>
      </c>
    </row>
    <row r="2545">
      <c r="A2545" s="2">
        <v>44259.94583333333</v>
      </c>
      <c r="B2545" s="1" t="s">
        <v>42</v>
      </c>
      <c r="C2545" s="1" t="s">
        <v>43</v>
      </c>
      <c r="D2545" s="1">
        <v>367948.0</v>
      </c>
      <c r="E2545" s="1" t="str">
        <f>IFERROR(__xludf.DUMMYFUNCTION("DETECTLANGUAGE(C2545)"),"en")</f>
        <v>en</v>
      </c>
    </row>
    <row r="2546">
      <c r="A2546" s="2">
        <v>44259.94930555556</v>
      </c>
      <c r="B2546" s="1" t="s">
        <v>7</v>
      </c>
      <c r="C2546" s="1" t="s">
        <v>61</v>
      </c>
      <c r="D2546" s="1">
        <v>286380.0</v>
      </c>
      <c r="E2546" s="1" t="str">
        <f>IFERROR(__xludf.DUMMYFUNCTION("DETECTLANGUAGE(C2546)"),"hi")</f>
        <v>hi</v>
      </c>
    </row>
    <row r="2547">
      <c r="A2547" s="2">
        <v>44259.95208333333</v>
      </c>
      <c r="B2547" s="1" t="s">
        <v>46</v>
      </c>
      <c r="C2547" s="1" t="s">
        <v>47</v>
      </c>
      <c r="D2547" s="1">
        <v>222500.0</v>
      </c>
      <c r="E2547" s="1" t="str">
        <f>IFERROR(__xludf.DUMMYFUNCTION("DETECTLANGUAGE(C2547)"),"hi")</f>
        <v>hi</v>
      </c>
    </row>
    <row r="2548">
      <c r="A2548" s="2">
        <v>44259.95486111111</v>
      </c>
      <c r="B2548" s="1" t="s">
        <v>16</v>
      </c>
      <c r="C2548" s="1" t="s">
        <v>17</v>
      </c>
      <c r="D2548" s="1">
        <v>253773.0</v>
      </c>
      <c r="E2548" s="1" t="str">
        <f>IFERROR(__xludf.DUMMYFUNCTION("DETECTLANGUAGE(C2548)"),"hi")</f>
        <v>hi</v>
      </c>
    </row>
    <row r="2549">
      <c r="A2549" s="2">
        <v>44259.958333333336</v>
      </c>
      <c r="B2549" s="1" t="s">
        <v>14</v>
      </c>
      <c r="C2549" s="1" t="s">
        <v>15</v>
      </c>
      <c r="D2549" s="1">
        <v>289560.0</v>
      </c>
      <c r="E2549" s="1" t="str">
        <f>IFERROR(__xludf.DUMMYFUNCTION("DETECTLANGUAGE(C2549)"),"hi")</f>
        <v>hi</v>
      </c>
    </row>
    <row r="2550">
      <c r="A2550" s="2">
        <v>44259.9625</v>
      </c>
      <c r="B2550" s="1" t="s">
        <v>70</v>
      </c>
      <c r="C2550" s="1" t="s">
        <v>71</v>
      </c>
      <c r="D2550" s="1">
        <v>345240.0</v>
      </c>
      <c r="E2550" s="1" t="str">
        <f>IFERROR(__xludf.DUMMYFUNCTION("DETECTLANGUAGE(C2550)"),"hi")</f>
        <v>hi</v>
      </c>
    </row>
    <row r="2551">
      <c r="A2551" s="2">
        <v>44259.96527777778</v>
      </c>
      <c r="B2551" s="1" t="s">
        <v>29</v>
      </c>
      <c r="C2551" s="1" t="s">
        <v>1258</v>
      </c>
      <c r="D2551" s="1">
        <v>240784.0</v>
      </c>
      <c r="E2551" s="1" t="str">
        <f>IFERROR(__xludf.DUMMYFUNCTION("DETECTLANGUAGE(C2551)"),"mi")</f>
        <v>mi</v>
      </c>
    </row>
    <row r="2552">
      <c r="A2552" s="2">
        <v>44259.967361111114</v>
      </c>
      <c r="B2552" s="1" t="s">
        <v>50</v>
      </c>
      <c r="C2552" s="1" t="s">
        <v>51</v>
      </c>
      <c r="D2552" s="1">
        <v>215611.0</v>
      </c>
      <c r="E2552" s="1" t="str">
        <f>IFERROR(__xludf.DUMMYFUNCTION("DETECTLANGUAGE(C2552)"),"hi")</f>
        <v>hi</v>
      </c>
    </row>
    <row r="2553">
      <c r="A2553" s="2">
        <v>44259.97083333333</v>
      </c>
      <c r="B2553" s="1" t="s">
        <v>67</v>
      </c>
      <c r="C2553" s="1" t="s">
        <v>68</v>
      </c>
      <c r="D2553" s="1">
        <v>290053.0</v>
      </c>
      <c r="E2553" s="1" t="str">
        <f>IFERROR(__xludf.DUMMYFUNCTION("DETECTLANGUAGE(C2553)"),"ar")</f>
        <v>ar</v>
      </c>
    </row>
    <row r="2554">
      <c r="A2554" s="2">
        <v>44259.972916666666</v>
      </c>
      <c r="B2554" s="1" t="s">
        <v>31</v>
      </c>
      <c r="C2554" s="1" t="s">
        <v>32</v>
      </c>
      <c r="D2554" s="1">
        <v>188000.0</v>
      </c>
      <c r="E2554" s="1" t="str">
        <f>IFERROR(__xludf.DUMMYFUNCTION("DETECTLANGUAGE(C2554)"),"hi")</f>
        <v>hi</v>
      </c>
    </row>
    <row r="2555">
      <c r="A2555" s="2">
        <v>44259.97638888889</v>
      </c>
      <c r="B2555" s="1" t="s">
        <v>14</v>
      </c>
      <c r="C2555" s="1" t="s">
        <v>39</v>
      </c>
      <c r="D2555" s="1">
        <v>266053.0</v>
      </c>
      <c r="E2555" s="1" t="str">
        <f>IFERROR(__xludf.DUMMYFUNCTION("DETECTLANGUAGE(C2555)"),"hi")</f>
        <v>hi</v>
      </c>
    </row>
    <row r="2556">
      <c r="A2556" s="2">
        <v>44259.979166666664</v>
      </c>
      <c r="B2556" s="1" t="s">
        <v>7</v>
      </c>
      <c r="C2556" s="1" t="s">
        <v>38</v>
      </c>
      <c r="D2556" s="1">
        <v>263152.0</v>
      </c>
      <c r="E2556" s="1" t="str">
        <f>IFERROR(__xludf.DUMMYFUNCTION("DETECTLANGUAGE(C2556)"),"hi")</f>
        <v>hi</v>
      </c>
    </row>
    <row r="2557">
      <c r="A2557" s="2">
        <v>44259.98263888889</v>
      </c>
      <c r="B2557" s="1" t="s">
        <v>1093</v>
      </c>
      <c r="C2557" s="1" t="s">
        <v>1094</v>
      </c>
      <c r="D2557" s="1">
        <v>295800.0</v>
      </c>
      <c r="E2557" s="1" t="str">
        <f>IFERROR(__xludf.DUMMYFUNCTION("DETECTLANGUAGE(C2557)"),"ar")</f>
        <v>ar</v>
      </c>
    </row>
    <row r="2558">
      <c r="A2558" s="2">
        <v>44259.986805555556</v>
      </c>
      <c r="B2558" s="1" t="s">
        <v>14</v>
      </c>
      <c r="C2558" s="1" t="s">
        <v>59</v>
      </c>
      <c r="D2558" s="1">
        <v>338586.0</v>
      </c>
      <c r="E2558" s="1" t="str">
        <f>IFERROR(__xludf.DUMMYFUNCTION("DETECTLANGUAGE(C2558)"),"hi")</f>
        <v>hi</v>
      </c>
    </row>
    <row r="2559">
      <c r="A2559" s="2">
        <v>44259.989583333336</v>
      </c>
      <c r="B2559" s="1" t="s">
        <v>23</v>
      </c>
      <c r="C2559" s="1" t="s">
        <v>24</v>
      </c>
      <c r="D2559" s="1">
        <v>224040.0</v>
      </c>
      <c r="E2559" s="1" t="str">
        <f>IFERROR(__xludf.DUMMYFUNCTION("DETECTLANGUAGE(C2559)"),"hi")</f>
        <v>hi</v>
      </c>
    </row>
    <row r="2560">
      <c r="A2560" s="2">
        <v>44259.99166666667</v>
      </c>
      <c r="B2560" s="1" t="s">
        <v>16</v>
      </c>
      <c r="C2560" s="1" t="s">
        <v>55</v>
      </c>
      <c r="D2560" s="1">
        <v>199643.0</v>
      </c>
      <c r="E2560" s="1" t="str">
        <f>IFERROR(__xludf.DUMMYFUNCTION("DETECTLANGUAGE(C2560)"),"it")</f>
        <v>it</v>
      </c>
    </row>
    <row r="2561">
      <c r="A2561" s="2">
        <v>44259.99791666667</v>
      </c>
      <c r="B2561" s="1" t="s">
        <v>35</v>
      </c>
      <c r="C2561" s="1" t="s">
        <v>36</v>
      </c>
      <c r="D2561" s="1">
        <v>519235.0</v>
      </c>
      <c r="E2561" s="1" t="str">
        <f>IFERROR(__xludf.DUMMYFUNCTION("DETECTLANGUAGE(C2561)"),"hi")</f>
        <v>hi</v>
      </c>
    </row>
    <row r="2562">
      <c r="A2562" s="2">
        <v>44260.00069444445</v>
      </c>
      <c r="B2562" s="1" t="s">
        <v>12</v>
      </c>
      <c r="C2562" s="1" t="s">
        <v>1322</v>
      </c>
      <c r="D2562" s="1">
        <v>264854.0</v>
      </c>
      <c r="E2562" s="1" t="str">
        <f>IFERROR(__xludf.DUMMYFUNCTION("DETECTLANGUAGE(C2562)"),"hi")</f>
        <v>hi</v>
      </c>
    </row>
    <row r="2563">
      <c r="A2563" s="2">
        <v>44260.00486111111</v>
      </c>
      <c r="B2563" s="1" t="s">
        <v>7</v>
      </c>
      <c r="C2563" s="1" t="s">
        <v>8</v>
      </c>
      <c r="D2563" s="1">
        <v>341933.0</v>
      </c>
      <c r="E2563" s="1" t="str">
        <f>IFERROR(__xludf.DUMMYFUNCTION("DETECTLANGUAGE(C2563)"),"mr")</f>
        <v>mr</v>
      </c>
    </row>
    <row r="2564">
      <c r="A2564" s="2">
        <v>44260.006944444445</v>
      </c>
      <c r="B2564" s="1" t="s">
        <v>16</v>
      </c>
      <c r="C2564" s="1" t="s">
        <v>355</v>
      </c>
      <c r="D2564" s="1">
        <v>201299.0</v>
      </c>
      <c r="E2564" s="1" t="str">
        <f>IFERROR(__xludf.DUMMYFUNCTION("DETECTLANGUAGE(C2564)"),"hi")</f>
        <v>hi</v>
      </c>
    </row>
    <row r="2565">
      <c r="A2565" s="2">
        <v>44260.010416666664</v>
      </c>
      <c r="B2565" s="1" t="s">
        <v>12</v>
      </c>
      <c r="C2565" s="1" t="s">
        <v>13</v>
      </c>
      <c r="D2565" s="1">
        <v>284779.0</v>
      </c>
      <c r="E2565" s="1" t="str">
        <f>IFERROR(__xludf.DUMMYFUNCTION("DETECTLANGUAGE(C2565)"),"hi")</f>
        <v>hi</v>
      </c>
    </row>
    <row r="2566">
      <c r="A2566" s="2">
        <v>44260.01388888889</v>
      </c>
      <c r="B2566" s="1" t="s">
        <v>14</v>
      </c>
      <c r="C2566" s="1" t="s">
        <v>20</v>
      </c>
      <c r="D2566" s="1">
        <v>321225.0</v>
      </c>
      <c r="E2566" s="1" t="str">
        <f>IFERROR(__xludf.DUMMYFUNCTION("DETECTLANGUAGE(C2566)"),"hi")</f>
        <v>hi</v>
      </c>
    </row>
    <row r="2567">
      <c r="A2567" s="2">
        <v>44260.01736111111</v>
      </c>
      <c r="B2567" s="1" t="s">
        <v>44</v>
      </c>
      <c r="C2567" s="1" t="s">
        <v>45</v>
      </c>
      <c r="D2567" s="1">
        <v>269351.0</v>
      </c>
      <c r="E2567" s="1" t="str">
        <f>IFERROR(__xludf.DUMMYFUNCTION("DETECTLANGUAGE(C2567)"),"en")</f>
        <v>en</v>
      </c>
    </row>
    <row r="2568">
      <c r="A2568" s="2">
        <v>44260.020833333336</v>
      </c>
      <c r="B2568" s="1" t="s">
        <v>14</v>
      </c>
      <c r="C2568" s="1" t="s">
        <v>41</v>
      </c>
      <c r="D2568" s="1">
        <v>348965.0</v>
      </c>
      <c r="E2568" s="1" t="str">
        <f>IFERROR(__xludf.DUMMYFUNCTION("DETECTLANGUAGE(C2568)"),"kn")</f>
        <v>kn</v>
      </c>
    </row>
    <row r="2569">
      <c r="A2569" s="2">
        <v>44260.024305555555</v>
      </c>
      <c r="B2569" s="1" t="s">
        <v>65</v>
      </c>
      <c r="C2569" s="1" t="s">
        <v>66</v>
      </c>
      <c r="D2569" s="1">
        <v>303206.0</v>
      </c>
      <c r="E2569" s="1" t="str">
        <f>IFERROR(__xludf.DUMMYFUNCTION("DETECTLANGUAGE(C2569)"),"mr")</f>
        <v>mr</v>
      </c>
    </row>
    <row r="2570">
      <c r="A2570" s="2">
        <v>44260.02847222222</v>
      </c>
      <c r="B2570" s="1" t="s">
        <v>57</v>
      </c>
      <c r="C2570" s="1" t="s">
        <v>58</v>
      </c>
      <c r="D2570" s="1">
        <v>341054.0</v>
      </c>
      <c r="E2570" s="1" t="str">
        <f>IFERROR(__xludf.DUMMYFUNCTION("DETECTLANGUAGE(C2570)"),"hi")</f>
        <v>hi</v>
      </c>
    </row>
    <row r="2571">
      <c r="A2571" s="2">
        <v>44260.03333333333</v>
      </c>
      <c r="B2571" s="1" t="s">
        <v>21</v>
      </c>
      <c r="C2571" s="1" t="s">
        <v>22</v>
      </c>
      <c r="D2571" s="1">
        <v>400000.0</v>
      </c>
      <c r="E2571" s="1" t="str">
        <f>IFERROR(__xludf.DUMMYFUNCTION("DETECTLANGUAGE(C2571)"),"ha")</f>
        <v>ha</v>
      </c>
    </row>
    <row r="2572">
      <c r="A2572" s="2">
        <v>44260.03611111111</v>
      </c>
      <c r="B2572" s="1" t="s">
        <v>12</v>
      </c>
      <c r="C2572" s="1" t="s">
        <v>37</v>
      </c>
      <c r="D2572" s="1">
        <v>243578.0</v>
      </c>
      <c r="E2572" s="1" t="str">
        <f>IFERROR(__xludf.DUMMYFUNCTION("DETECTLANGUAGE(C2572)"),"hi")</f>
        <v>hi</v>
      </c>
    </row>
    <row r="2573">
      <c r="A2573" s="2">
        <v>44260.041666666664</v>
      </c>
      <c r="B2573" s="1" t="s">
        <v>29</v>
      </c>
      <c r="C2573" s="1" t="s">
        <v>69</v>
      </c>
      <c r="D2573" s="1">
        <v>470500.0</v>
      </c>
      <c r="E2573" s="1" t="str">
        <f>IFERROR(__xludf.DUMMYFUNCTION("DETECTLANGUAGE(C2573)"),"ar")</f>
        <v>ar</v>
      </c>
    </row>
    <row r="2574">
      <c r="A2574" s="2">
        <v>44260.04513888889</v>
      </c>
      <c r="B2574" s="1" t="s">
        <v>7</v>
      </c>
      <c r="C2574" s="1" t="s">
        <v>64</v>
      </c>
      <c r="D2574" s="1">
        <v>290867.0</v>
      </c>
      <c r="E2574" s="1" t="str">
        <f>IFERROR(__xludf.DUMMYFUNCTION("DETECTLANGUAGE(C2574)"),"hi")</f>
        <v>hi</v>
      </c>
    </row>
    <row r="2575">
      <c r="A2575" s="2">
        <v>44260.04791666667</v>
      </c>
      <c r="B2575" s="1" t="s">
        <v>14</v>
      </c>
      <c r="C2575" s="1" t="s">
        <v>60</v>
      </c>
      <c r="D2575" s="1">
        <v>289333.0</v>
      </c>
      <c r="E2575" s="1" t="str">
        <f>IFERROR(__xludf.DUMMYFUNCTION("DETECTLANGUAGE(C2575)"),"kn")</f>
        <v>kn</v>
      </c>
    </row>
    <row r="2576">
      <c r="A2576" s="2">
        <v>44260.052083333336</v>
      </c>
      <c r="B2576" s="1" t="s">
        <v>33</v>
      </c>
      <c r="C2576" s="1" t="s">
        <v>34</v>
      </c>
      <c r="D2576" s="1">
        <v>304899.0</v>
      </c>
      <c r="E2576" s="1" t="str">
        <f>IFERROR(__xludf.DUMMYFUNCTION("DETECTLANGUAGE(C2576)"),"hi")</f>
        <v>hi</v>
      </c>
    </row>
    <row r="2577">
      <c r="A2577" s="2">
        <v>44260.05486111111</v>
      </c>
      <c r="B2577" s="1" t="s">
        <v>14</v>
      </c>
      <c r="C2577" s="1" t="s">
        <v>49</v>
      </c>
      <c r="D2577" s="1">
        <v>264962.0</v>
      </c>
      <c r="E2577" s="1" t="str">
        <f>IFERROR(__xludf.DUMMYFUNCTION("DETECTLANGUAGE(C2577)"),"hi")</f>
        <v>hi</v>
      </c>
    </row>
    <row r="2578">
      <c r="A2578" s="2">
        <v>44260.05902777778</v>
      </c>
      <c r="B2578" s="1" t="s">
        <v>7</v>
      </c>
      <c r="C2578" s="1" t="s">
        <v>9</v>
      </c>
      <c r="D2578" s="1">
        <v>333740.0</v>
      </c>
      <c r="E2578" s="1" t="str">
        <f>IFERROR(__xludf.DUMMYFUNCTION("DETECTLANGUAGE(C2578)"),"hi")</f>
        <v>hi</v>
      </c>
    </row>
    <row r="2579">
      <c r="A2579" s="2">
        <v>44260.061111111114</v>
      </c>
      <c r="B2579" s="1" t="s">
        <v>14</v>
      </c>
      <c r="C2579" s="1" t="s">
        <v>40</v>
      </c>
      <c r="D2579" s="1">
        <v>223459.0</v>
      </c>
      <c r="E2579" s="1" t="str">
        <f>IFERROR(__xludf.DUMMYFUNCTION("DETECTLANGUAGE(C2579)"),"rw")</f>
        <v>rw</v>
      </c>
    </row>
    <row r="2580">
      <c r="A2580" s="2">
        <v>44260.06527777778</v>
      </c>
      <c r="B2580" s="1" t="s">
        <v>27</v>
      </c>
      <c r="C2580" s="1" t="s">
        <v>28</v>
      </c>
      <c r="D2580" s="1">
        <v>316500.0</v>
      </c>
      <c r="E2580" s="1" t="str">
        <f>IFERROR(__xludf.DUMMYFUNCTION("DETECTLANGUAGE(C2580)"),"hi")</f>
        <v>hi</v>
      </c>
    </row>
    <row r="2581">
      <c r="A2581" s="2">
        <v>44260.06736111111</v>
      </c>
      <c r="B2581" s="1" t="s">
        <v>53</v>
      </c>
      <c r="C2581" s="1" t="s">
        <v>54</v>
      </c>
      <c r="D2581" s="1">
        <v>195253.0</v>
      </c>
      <c r="E2581" s="1" t="str">
        <f>IFERROR(__xludf.DUMMYFUNCTION("DETECTLANGUAGE(C2581)"),"ja")</f>
        <v>ja</v>
      </c>
    </row>
    <row r="2582">
      <c r="A2582" s="2">
        <v>44260.07083333333</v>
      </c>
      <c r="B2582" s="1" t="s">
        <v>7</v>
      </c>
      <c r="C2582" s="1" t="s">
        <v>75</v>
      </c>
      <c r="D2582" s="1">
        <v>313825.0</v>
      </c>
      <c r="E2582" s="1" t="str">
        <f>IFERROR(__xludf.DUMMYFUNCTION("DETECTLANGUAGE(C2582)"),"hi")</f>
        <v>hi</v>
      </c>
    </row>
    <row r="2583">
      <c r="A2583" s="2">
        <v>44260.07777777778</v>
      </c>
      <c r="B2583" s="1" t="s">
        <v>7</v>
      </c>
      <c r="C2583" s="1" t="s">
        <v>52</v>
      </c>
      <c r="D2583" s="1">
        <v>616509.0</v>
      </c>
      <c r="E2583" s="1" t="str">
        <f>IFERROR(__xludf.DUMMYFUNCTION("DETECTLANGUAGE(C2583)"),"hi")</f>
        <v>hi</v>
      </c>
    </row>
    <row r="2584">
      <c r="A2584" s="2">
        <v>44260.080555555556</v>
      </c>
      <c r="B2584" s="1" t="s">
        <v>62</v>
      </c>
      <c r="C2584" s="1" t="s">
        <v>63</v>
      </c>
      <c r="D2584" s="1">
        <v>213055.0</v>
      </c>
      <c r="E2584" s="1" t="str">
        <f>IFERROR(__xludf.DUMMYFUNCTION("DETECTLANGUAGE(C2584)"),"hi")</f>
        <v>hi</v>
      </c>
    </row>
    <row r="2585">
      <c r="A2585" s="2">
        <v>44260.083333333336</v>
      </c>
      <c r="B2585" s="1" t="s">
        <v>12</v>
      </c>
      <c r="C2585" s="1" t="s">
        <v>56</v>
      </c>
      <c r="D2585" s="1">
        <v>261974.0</v>
      </c>
      <c r="E2585" s="1" t="str">
        <f>IFERROR(__xludf.DUMMYFUNCTION("DETECTLANGUAGE(C2585)"),"hi")</f>
        <v>hi</v>
      </c>
    </row>
    <row r="2586">
      <c r="A2586" s="2">
        <v>44260.086805555555</v>
      </c>
      <c r="B2586" s="1" t="s">
        <v>25</v>
      </c>
      <c r="C2586" s="1" t="s">
        <v>26</v>
      </c>
      <c r="D2586" s="1">
        <v>251853.0</v>
      </c>
      <c r="E2586" s="1" t="str">
        <f>IFERROR(__xludf.DUMMYFUNCTION("DETECTLANGUAGE(C2586)"),"hi")</f>
        <v>hi</v>
      </c>
    </row>
    <row r="2587">
      <c r="A2587" s="2">
        <v>44260.09027777778</v>
      </c>
      <c r="B2587" s="1" t="s">
        <v>14</v>
      </c>
      <c r="C2587" s="1" t="s">
        <v>48</v>
      </c>
      <c r="D2587" s="1">
        <v>303320.0</v>
      </c>
      <c r="E2587" s="1" t="str">
        <f>IFERROR(__xludf.DUMMYFUNCTION("DETECTLANGUAGE(C2587)"),"en")</f>
        <v>en</v>
      </c>
    </row>
    <row r="2588">
      <c r="A2588" s="2">
        <v>44260.092361111114</v>
      </c>
      <c r="B2588" s="1" t="s">
        <v>1239</v>
      </c>
      <c r="C2588" s="1" t="s">
        <v>1240</v>
      </c>
      <c r="D2588" s="1">
        <v>183000.0</v>
      </c>
      <c r="E2588" s="1" t="str">
        <f>IFERROR(__xludf.DUMMYFUNCTION("DETECTLANGUAGE(C2588)"),"bg")</f>
        <v>bg</v>
      </c>
    </row>
    <row r="2589">
      <c r="A2589" s="2">
        <v>44260.09375</v>
      </c>
      <c r="B2589" s="1" t="s">
        <v>7</v>
      </c>
      <c r="C2589" s="1" t="s">
        <v>38</v>
      </c>
      <c r="D2589" s="1">
        <v>150190.0</v>
      </c>
      <c r="E2589" s="1" t="str">
        <f>IFERROR(__xludf.DUMMYFUNCTION("DETECTLANGUAGE(C2589)"),"hi")</f>
        <v>hi</v>
      </c>
    </row>
    <row r="2590">
      <c r="A2590" s="2">
        <v>44260.09444444445</v>
      </c>
      <c r="B2590" s="1" t="s">
        <v>67</v>
      </c>
      <c r="C2590" s="1" t="s">
        <v>68</v>
      </c>
      <c r="D2590" s="1">
        <v>12393.0</v>
      </c>
      <c r="E2590" s="1" t="str">
        <f>IFERROR(__xludf.DUMMYFUNCTION("DETECTLANGUAGE(C2590)"),"ar")</f>
        <v>ar</v>
      </c>
    </row>
    <row r="2591">
      <c r="A2591" s="2">
        <v>44260.097916666666</v>
      </c>
      <c r="B2591" s="1" t="s">
        <v>57</v>
      </c>
      <c r="C2591" s="1" t="s">
        <v>58</v>
      </c>
      <c r="D2591" s="1">
        <v>341054.0</v>
      </c>
      <c r="E2591" s="1" t="str">
        <f>IFERROR(__xludf.DUMMYFUNCTION("DETECTLANGUAGE(C2591)"),"hi")</f>
        <v>hi</v>
      </c>
    </row>
    <row r="2592">
      <c r="A2592" s="2">
        <v>44260.100694444445</v>
      </c>
      <c r="B2592" s="1" t="s">
        <v>14</v>
      </c>
      <c r="C2592" s="1" t="s">
        <v>40</v>
      </c>
      <c r="D2592" s="1">
        <v>223459.0</v>
      </c>
      <c r="E2592" s="1" t="str">
        <f>IFERROR(__xludf.DUMMYFUNCTION("DETECTLANGUAGE(C2592)"),"rw")</f>
        <v>rw</v>
      </c>
    </row>
    <row r="2593">
      <c r="A2593" s="2">
        <v>44260.103472222225</v>
      </c>
      <c r="B2593" s="1" t="s">
        <v>46</v>
      </c>
      <c r="C2593" s="1" t="s">
        <v>47</v>
      </c>
      <c r="D2593" s="1">
        <v>222500.0</v>
      </c>
      <c r="E2593" s="1" t="str">
        <f>IFERROR(__xludf.DUMMYFUNCTION("DETECTLANGUAGE(C2593)"),"hi")</f>
        <v>hi</v>
      </c>
    </row>
    <row r="2594">
      <c r="A2594" s="2">
        <v>44260.10555555556</v>
      </c>
      <c r="B2594" s="1" t="s">
        <v>16</v>
      </c>
      <c r="C2594" s="1" t="s">
        <v>55</v>
      </c>
      <c r="D2594" s="1">
        <v>199643.0</v>
      </c>
      <c r="E2594" s="1" t="str">
        <f>IFERROR(__xludf.DUMMYFUNCTION("DETECTLANGUAGE(C2594)"),"it")</f>
        <v>it</v>
      </c>
    </row>
    <row r="2595">
      <c r="A2595" s="2">
        <v>44260.10902777778</v>
      </c>
      <c r="B2595" s="1" t="s">
        <v>65</v>
      </c>
      <c r="C2595" s="1" t="s">
        <v>66</v>
      </c>
      <c r="D2595" s="1">
        <v>303206.0</v>
      </c>
      <c r="E2595" s="1" t="str">
        <f>IFERROR(__xludf.DUMMYFUNCTION("DETECTLANGUAGE(C2595)"),"mr")</f>
        <v>mr</v>
      </c>
    </row>
    <row r="2596">
      <c r="A2596" s="2">
        <v>44260.111805555556</v>
      </c>
      <c r="B2596" s="1" t="s">
        <v>29</v>
      </c>
      <c r="C2596" s="1" t="s">
        <v>1258</v>
      </c>
      <c r="D2596" s="1">
        <v>240784.0</v>
      </c>
      <c r="E2596" s="1" t="str">
        <f>IFERROR(__xludf.DUMMYFUNCTION("DETECTLANGUAGE(C2596)"),"mi")</f>
        <v>mi</v>
      </c>
    </row>
    <row r="2597">
      <c r="A2597" s="2">
        <v>44260.114583333336</v>
      </c>
      <c r="B2597" s="1" t="s">
        <v>12</v>
      </c>
      <c r="C2597" s="1" t="s">
        <v>37</v>
      </c>
      <c r="D2597" s="1">
        <v>243578.0</v>
      </c>
      <c r="E2597" s="1" t="str">
        <f>IFERROR(__xludf.DUMMYFUNCTION("DETECTLANGUAGE(C2597)"),"hi")</f>
        <v>hi</v>
      </c>
    </row>
    <row r="2598">
      <c r="A2598" s="2">
        <v>44260.11736111111</v>
      </c>
      <c r="B2598" s="1" t="s">
        <v>62</v>
      </c>
      <c r="C2598" s="1" t="s">
        <v>63</v>
      </c>
      <c r="D2598" s="1">
        <v>213055.0</v>
      </c>
      <c r="E2598" s="1" t="str">
        <f>IFERROR(__xludf.DUMMYFUNCTION("DETECTLANGUAGE(C2598)"),"hi")</f>
        <v>hi</v>
      </c>
    </row>
    <row r="2599">
      <c r="A2599" s="2">
        <v>44260.11944444444</v>
      </c>
      <c r="B2599" s="1" t="s">
        <v>1239</v>
      </c>
      <c r="C2599" s="1" t="s">
        <v>1240</v>
      </c>
      <c r="D2599" s="1">
        <v>183000.0</v>
      </c>
      <c r="E2599" s="1" t="str">
        <f>IFERROR(__xludf.DUMMYFUNCTION("DETECTLANGUAGE(C2599)"),"bg")</f>
        <v>bg</v>
      </c>
    </row>
    <row r="2600">
      <c r="A2600" s="2">
        <v>44260.12013888889</v>
      </c>
      <c r="B2600" s="1" t="s">
        <v>70</v>
      </c>
      <c r="C2600" s="1" t="s">
        <v>71</v>
      </c>
      <c r="D2600" s="1">
        <v>76523.0</v>
      </c>
      <c r="E2600" s="1" t="str">
        <f>IFERROR(__xludf.DUMMYFUNCTION("DETECTLANGUAGE(C2600)"),"hi")</f>
        <v>hi</v>
      </c>
    </row>
    <row r="2601">
      <c r="A2601" s="2">
        <v>44260.25277777778</v>
      </c>
      <c r="B2601" s="1" t="s">
        <v>293</v>
      </c>
      <c r="C2601" s="1" t="s">
        <v>294</v>
      </c>
      <c r="D2601" s="1">
        <v>31377.0</v>
      </c>
      <c r="E2601" s="1" t="str">
        <f>IFERROR(__xludf.DUMMYFUNCTION("DETECTLANGUAGE(C2601)"),"en")</f>
        <v>en</v>
      </c>
    </row>
    <row r="2602">
      <c r="A2602" s="2">
        <v>44260.25277777778</v>
      </c>
      <c r="B2602" s="1" t="s">
        <v>242</v>
      </c>
      <c r="C2602" s="1" t="s">
        <v>243</v>
      </c>
      <c r="D2602" s="1">
        <v>214633.0</v>
      </c>
      <c r="E2602" s="1" t="str">
        <f>IFERROR(__xludf.DUMMYFUNCTION("DETECTLANGUAGE(C2602)"),"en")</f>
        <v>en</v>
      </c>
    </row>
    <row r="2603">
      <c r="A2603" s="2">
        <v>44260.25486111111</v>
      </c>
      <c r="B2603" s="1" t="s">
        <v>128</v>
      </c>
      <c r="C2603" s="1" t="s">
        <v>129</v>
      </c>
      <c r="D2603" s="1">
        <v>138330.0</v>
      </c>
      <c r="E2603" s="1" t="str">
        <f>IFERROR(__xludf.DUMMYFUNCTION("DETECTLANGUAGE(C2603)"),"en")</f>
        <v>en</v>
      </c>
    </row>
    <row r="2604">
      <c r="A2604" s="2">
        <v>44260.256944444445</v>
      </c>
      <c r="B2604" s="1" t="s">
        <v>122</v>
      </c>
      <c r="C2604" s="1" t="s">
        <v>123</v>
      </c>
      <c r="D2604" s="1">
        <v>171038.0</v>
      </c>
      <c r="E2604" s="1" t="str">
        <f>IFERROR(__xludf.DUMMYFUNCTION("DETECTLANGUAGE(C2604)"),"en")</f>
        <v>en</v>
      </c>
    </row>
    <row r="2605">
      <c r="A2605" s="2">
        <v>44260.256944444445</v>
      </c>
      <c r="B2605" s="1" t="s">
        <v>120</v>
      </c>
      <c r="C2605" s="1" t="s">
        <v>145</v>
      </c>
      <c r="D2605" s="1">
        <v>2175.0</v>
      </c>
      <c r="E2605" s="1" t="str">
        <f>IFERROR(__xludf.DUMMYFUNCTION("DETECTLANGUAGE(C2605)"),"en")</f>
        <v>en</v>
      </c>
    </row>
    <row r="2606">
      <c r="A2606" s="2">
        <v>44260.25902777778</v>
      </c>
      <c r="B2606" s="1" t="s">
        <v>155</v>
      </c>
      <c r="C2606" s="1" t="s">
        <v>295</v>
      </c>
      <c r="D2606" s="1">
        <v>181860.0</v>
      </c>
      <c r="E2606" s="1" t="str">
        <f>IFERROR(__xludf.DUMMYFUNCTION("DETECTLANGUAGE(C2606)"),"en")</f>
        <v>en</v>
      </c>
    </row>
    <row r="2607">
      <c r="A2607" s="2">
        <v>44260.260416666664</v>
      </c>
      <c r="B2607" s="1" t="s">
        <v>153</v>
      </c>
      <c r="C2607" s="1" t="s">
        <v>154</v>
      </c>
      <c r="D2607" s="1">
        <v>106873.0</v>
      </c>
      <c r="E2607" s="1" t="str">
        <f>IFERROR(__xludf.DUMMYFUNCTION("DETECTLANGUAGE(C2607)"),"en")</f>
        <v>en</v>
      </c>
    </row>
    <row r="2608">
      <c r="A2608" s="2">
        <v>44260.263194444444</v>
      </c>
      <c r="B2608" s="1" t="s">
        <v>473</v>
      </c>
      <c r="C2608" s="1" t="s">
        <v>474</v>
      </c>
      <c r="D2608" s="1">
        <v>208760.0</v>
      </c>
      <c r="E2608" s="1" t="str">
        <f>IFERROR(__xludf.DUMMYFUNCTION("DETECTLANGUAGE(C2608)"),"en")</f>
        <v>en</v>
      </c>
    </row>
    <row r="2609">
      <c r="A2609" s="2">
        <v>44260.26527777778</v>
      </c>
      <c r="B2609" s="1" t="s">
        <v>128</v>
      </c>
      <c r="C2609" s="1" t="s">
        <v>161</v>
      </c>
      <c r="D2609" s="1">
        <v>182373.0</v>
      </c>
      <c r="E2609" s="1" t="str">
        <f>IFERROR(__xludf.DUMMYFUNCTION("DETECTLANGUAGE(C2609)"),"en")</f>
        <v>en</v>
      </c>
    </row>
    <row r="2610">
      <c r="A2610" s="2">
        <v>44260.26944444444</v>
      </c>
      <c r="B2610" s="1" t="s">
        <v>517</v>
      </c>
      <c r="C2610" s="1" t="s">
        <v>1457</v>
      </c>
      <c r="D2610" s="1">
        <v>236853.0</v>
      </c>
      <c r="E2610" s="1" t="str">
        <f>IFERROR(__xludf.DUMMYFUNCTION("DETECTLANGUAGE(C2610)"),"en")</f>
        <v>en</v>
      </c>
    </row>
    <row r="2611">
      <c r="A2611" s="2">
        <v>44260.26944444444</v>
      </c>
      <c r="B2611" s="1" t="s">
        <v>305</v>
      </c>
      <c r="C2611" s="1" t="s">
        <v>904</v>
      </c>
      <c r="D2611" s="1">
        <v>300.0</v>
      </c>
      <c r="E2611" s="1" t="str">
        <f>IFERROR(__xludf.DUMMYFUNCTION("DETECTLANGUAGE(C2611)"),"en")</f>
        <v>en</v>
      </c>
    </row>
    <row r="2612">
      <c r="A2612" s="2">
        <v>44260.270833333336</v>
      </c>
      <c r="B2612" s="1" t="s">
        <v>852</v>
      </c>
      <c r="C2612" s="1" t="s">
        <v>853</v>
      </c>
      <c r="D2612" s="1">
        <v>88920.0</v>
      </c>
      <c r="E2612" s="1" t="str">
        <f>IFERROR(__xludf.DUMMYFUNCTION("DETECTLANGUAGE(C2612)"),"mr")</f>
        <v>mr</v>
      </c>
    </row>
    <row r="2613">
      <c r="A2613" s="2">
        <v>44260.27361111111</v>
      </c>
      <c r="B2613" s="1" t="s">
        <v>356</v>
      </c>
      <c r="C2613" s="1" t="s">
        <v>357</v>
      </c>
      <c r="D2613" s="1">
        <v>216386.0</v>
      </c>
      <c r="E2613" s="1" t="str">
        <f>IFERROR(__xludf.DUMMYFUNCTION("DETECTLANGUAGE(C2613)"),"en")</f>
        <v>en</v>
      </c>
    </row>
    <row r="2614">
      <c r="A2614" s="2">
        <v>44260.27569444444</v>
      </c>
      <c r="B2614" s="1" t="s">
        <v>219</v>
      </c>
      <c r="C2614" s="1" t="s">
        <v>1458</v>
      </c>
      <c r="D2614" s="1">
        <v>192643.0</v>
      </c>
      <c r="E2614" s="1" t="str">
        <f>IFERROR(__xludf.DUMMYFUNCTION("DETECTLANGUAGE(C2614)"),"en")</f>
        <v>en</v>
      </c>
    </row>
    <row r="2615">
      <c r="A2615" s="2">
        <v>44260.27847222222</v>
      </c>
      <c r="B2615" s="1" t="s">
        <v>143</v>
      </c>
      <c r="C2615" s="1" t="s">
        <v>144</v>
      </c>
      <c r="D2615" s="1">
        <v>213933.0</v>
      </c>
      <c r="E2615" s="1" t="str">
        <f>IFERROR(__xludf.DUMMYFUNCTION("DETECTLANGUAGE(C2615)"),"en")</f>
        <v>en</v>
      </c>
    </row>
    <row r="2616">
      <c r="A2616" s="2">
        <v>44260.27916666667</v>
      </c>
      <c r="B2616" s="1" t="s">
        <v>402</v>
      </c>
      <c r="C2616" s="1" t="s">
        <v>1459</v>
      </c>
      <c r="D2616" s="1">
        <v>82922.0</v>
      </c>
      <c r="E2616" s="1" t="str">
        <f>IFERROR(__xludf.DUMMYFUNCTION("DETECTLANGUAGE(C2616)"),"en")</f>
        <v>en</v>
      </c>
    </row>
    <row r="2617">
      <c r="A2617" s="2">
        <v>44260.2875</v>
      </c>
      <c r="B2617" s="1" t="s">
        <v>149</v>
      </c>
      <c r="C2617" s="1" t="s">
        <v>296</v>
      </c>
      <c r="D2617" s="1">
        <v>53440.0</v>
      </c>
      <c r="E2617" s="1" t="str">
        <f>IFERROR(__xludf.DUMMYFUNCTION("DETECTLANGUAGE(C2617)"),"en")</f>
        <v>en</v>
      </c>
    </row>
    <row r="2618">
      <c r="A2618" s="2">
        <v>44260.302083333336</v>
      </c>
      <c r="B2618" s="1" t="s">
        <v>149</v>
      </c>
      <c r="C2618" s="1" t="s">
        <v>296</v>
      </c>
      <c r="D2618" s="1">
        <v>104707.0</v>
      </c>
      <c r="E2618" s="1" t="str">
        <f>IFERROR(__xludf.DUMMYFUNCTION("DETECTLANGUAGE(C2618)"),"en")</f>
        <v>en</v>
      </c>
    </row>
    <row r="2619">
      <c r="A2619" s="2">
        <v>44260.305555555555</v>
      </c>
      <c r="B2619" s="1" t="s">
        <v>188</v>
      </c>
      <c r="C2619" s="1" t="s">
        <v>1257</v>
      </c>
      <c r="D2619" s="1">
        <v>1428.0</v>
      </c>
      <c r="E2619" s="1" t="str">
        <f>IFERROR(__xludf.DUMMYFUNCTION("DETECTLANGUAGE(C2619)"),"en")</f>
        <v>en</v>
      </c>
    </row>
    <row r="2620">
      <c r="A2620" s="2">
        <v>44260.305555555555</v>
      </c>
      <c r="B2620" s="1" t="s">
        <v>413</v>
      </c>
      <c r="C2620" s="1" t="s">
        <v>1460</v>
      </c>
      <c r="D2620" s="1">
        <v>294480.0</v>
      </c>
      <c r="E2620" s="1" t="str">
        <f>IFERROR(__xludf.DUMMYFUNCTION("DETECTLANGUAGE(C2620)"),"en")</f>
        <v>en</v>
      </c>
    </row>
    <row r="2621">
      <c r="A2621" s="2">
        <v>44260.305555555555</v>
      </c>
      <c r="B2621" s="1" t="s">
        <v>402</v>
      </c>
      <c r="C2621" s="1" t="s">
        <v>1461</v>
      </c>
      <c r="D2621" s="1">
        <v>10794.0</v>
      </c>
      <c r="E2621" s="1" t="str">
        <f>IFERROR(__xludf.DUMMYFUNCTION("DETECTLANGUAGE(C2621)"),"en")</f>
        <v>en</v>
      </c>
    </row>
    <row r="2622">
      <c r="A2622" s="2">
        <v>44260.308333333334</v>
      </c>
      <c r="B2622" s="1" t="s">
        <v>149</v>
      </c>
      <c r="C2622" s="1" t="s">
        <v>150</v>
      </c>
      <c r="D2622" s="1">
        <v>222680.0</v>
      </c>
      <c r="E2622" s="1" t="str">
        <f>IFERROR(__xludf.DUMMYFUNCTION("DETECTLANGUAGE(C2622)"),"en")</f>
        <v>en</v>
      </c>
    </row>
    <row r="2623">
      <c r="A2623" s="2">
        <v>44260.31041666667</v>
      </c>
      <c r="B2623" s="1" t="s">
        <v>88</v>
      </c>
      <c r="C2623" s="1" t="s">
        <v>1462</v>
      </c>
      <c r="D2623" s="1">
        <v>181933.0</v>
      </c>
      <c r="E2623" s="1" t="str">
        <f>IFERROR(__xludf.DUMMYFUNCTION("DETECTLANGUAGE(C2623)"),"en")</f>
        <v>en</v>
      </c>
    </row>
    <row r="2624">
      <c r="A2624" s="2">
        <v>44260.311111111114</v>
      </c>
      <c r="B2624" s="1" t="s">
        <v>226</v>
      </c>
      <c r="C2624" s="1" t="s">
        <v>334</v>
      </c>
      <c r="D2624" s="1">
        <v>68419.0</v>
      </c>
      <c r="E2624" s="1" t="str">
        <f>IFERROR(__xludf.DUMMYFUNCTION("DETECTLANGUAGE(C2624)"),"en")</f>
        <v>en</v>
      </c>
    </row>
    <row r="2625">
      <c r="A2625" s="2">
        <v>44260.34444444445</v>
      </c>
      <c r="B2625" s="1" t="s">
        <v>1444</v>
      </c>
      <c r="C2625" s="1" t="s">
        <v>1445</v>
      </c>
      <c r="D2625" s="1">
        <v>12220.0</v>
      </c>
      <c r="E2625" s="1" t="str">
        <f>IFERROR(__xludf.DUMMYFUNCTION("DETECTLANGUAGE(C2625)"),"en")</f>
        <v>en</v>
      </c>
    </row>
    <row r="2626">
      <c r="A2626" s="2">
        <v>44260.34652777778</v>
      </c>
      <c r="B2626" s="1" t="s">
        <v>1239</v>
      </c>
      <c r="C2626" s="1" t="s">
        <v>1240</v>
      </c>
      <c r="D2626" s="1">
        <v>183000.0</v>
      </c>
      <c r="E2626" s="1" t="str">
        <f>IFERROR(__xludf.DUMMYFUNCTION("DETECTLANGUAGE(C2626)"),"bg")</f>
        <v>bg</v>
      </c>
    </row>
    <row r="2627">
      <c r="A2627" s="2">
        <v>44260.350694444445</v>
      </c>
      <c r="B2627" s="1" t="s">
        <v>14</v>
      </c>
      <c r="C2627" s="1" t="s">
        <v>20</v>
      </c>
      <c r="D2627" s="1">
        <v>321225.0</v>
      </c>
      <c r="E2627" s="1" t="str">
        <f>IFERROR(__xludf.DUMMYFUNCTION("DETECTLANGUAGE(C2627)"),"hi")</f>
        <v>hi</v>
      </c>
    </row>
    <row r="2628">
      <c r="A2628" s="2">
        <v>44260.35208333333</v>
      </c>
      <c r="B2628" s="1" t="s">
        <v>62</v>
      </c>
      <c r="C2628" s="1" t="s">
        <v>63</v>
      </c>
      <c r="D2628" s="1">
        <v>118464.0</v>
      </c>
      <c r="E2628" s="1" t="str">
        <f>IFERROR(__xludf.DUMMYFUNCTION("DETECTLANGUAGE(C2628)"),"hi")</f>
        <v>hi</v>
      </c>
    </row>
    <row r="2629">
      <c r="A2629" s="2">
        <v>44260.41875</v>
      </c>
      <c r="B2629" s="1" t="s">
        <v>496</v>
      </c>
      <c r="C2629" s="1" t="s">
        <v>497</v>
      </c>
      <c r="D2629" s="1">
        <v>1206.0</v>
      </c>
      <c r="E2629" s="1" t="str">
        <f>IFERROR(__xludf.DUMMYFUNCTION("DETECTLANGUAGE(C2629)"),"en")</f>
        <v>en</v>
      </c>
    </row>
    <row r="2630">
      <c r="A2630" s="2">
        <v>44260.41875</v>
      </c>
      <c r="B2630" s="1" t="s">
        <v>371</v>
      </c>
      <c r="C2630" s="1" t="s">
        <v>1463</v>
      </c>
      <c r="D2630" s="1">
        <v>623.0</v>
      </c>
      <c r="E2630" s="1" t="str">
        <f>IFERROR(__xludf.DUMMYFUNCTION("DETECTLANGUAGE(C2630)"),"en")</f>
        <v>en</v>
      </c>
    </row>
    <row r="2631">
      <c r="A2631" s="2">
        <v>44260.42222222222</v>
      </c>
      <c r="B2631" s="1" t="s">
        <v>1464</v>
      </c>
      <c r="C2631" s="1" t="s">
        <v>1465</v>
      </c>
      <c r="D2631" s="1">
        <v>264862.0</v>
      </c>
      <c r="E2631" s="1" t="str">
        <f>IFERROR(__xludf.DUMMYFUNCTION("DETECTLANGUAGE(C2631)"),"en")</f>
        <v>en</v>
      </c>
    </row>
    <row r="2632">
      <c r="A2632" s="2">
        <v>44260.424305555556</v>
      </c>
      <c r="B2632" s="1" t="s">
        <v>1002</v>
      </c>
      <c r="C2632" s="1" t="s">
        <v>1003</v>
      </c>
      <c r="D2632" s="1">
        <v>211237.0</v>
      </c>
      <c r="E2632" s="1" t="str">
        <f>IFERROR(__xludf.DUMMYFUNCTION("DETECTLANGUAGE(C2632)"),"en")</f>
        <v>en</v>
      </c>
    </row>
    <row r="2633">
      <c r="A2633" s="2">
        <v>44260.42638888889</v>
      </c>
      <c r="B2633" s="1" t="s">
        <v>128</v>
      </c>
      <c r="C2633" s="1" t="s">
        <v>161</v>
      </c>
      <c r="D2633" s="1">
        <v>182373.0</v>
      </c>
      <c r="E2633" s="1" t="str">
        <f>IFERROR(__xludf.DUMMYFUNCTION("DETECTLANGUAGE(C2633)"),"en")</f>
        <v>en</v>
      </c>
    </row>
    <row r="2634">
      <c r="A2634" s="2">
        <v>44260.42916666667</v>
      </c>
      <c r="B2634" s="1" t="s">
        <v>143</v>
      </c>
      <c r="C2634" s="1" t="s">
        <v>144</v>
      </c>
      <c r="D2634" s="1">
        <v>213933.0</v>
      </c>
      <c r="E2634" s="1" t="str">
        <f>IFERROR(__xludf.DUMMYFUNCTION("DETECTLANGUAGE(C2634)"),"en")</f>
        <v>en</v>
      </c>
    </row>
    <row r="2635">
      <c r="A2635" s="2">
        <v>44260.43125</v>
      </c>
      <c r="B2635" s="1" t="s">
        <v>331</v>
      </c>
      <c r="C2635" s="1" t="s">
        <v>332</v>
      </c>
      <c r="D2635" s="1">
        <v>201480.0</v>
      </c>
      <c r="E2635" s="1" t="str">
        <f>IFERROR(__xludf.DUMMYFUNCTION("DETECTLANGUAGE(C2635)"),"en")</f>
        <v>en</v>
      </c>
    </row>
    <row r="2636">
      <c r="A2636" s="2">
        <v>44260.433333333334</v>
      </c>
      <c r="B2636" s="1" t="s">
        <v>167</v>
      </c>
      <c r="C2636" s="1" t="s">
        <v>864</v>
      </c>
      <c r="D2636" s="1">
        <v>187931.0</v>
      </c>
      <c r="E2636" s="1" t="str">
        <f>IFERROR(__xludf.DUMMYFUNCTION("DETECTLANGUAGE(C2636)"),"en")</f>
        <v>en</v>
      </c>
    </row>
    <row r="2637">
      <c r="A2637" s="2">
        <v>44260.43680555555</v>
      </c>
      <c r="B2637" s="1" t="s">
        <v>1210</v>
      </c>
      <c r="C2637" s="1" t="s">
        <v>1211</v>
      </c>
      <c r="D2637" s="1">
        <v>199851.0</v>
      </c>
      <c r="E2637" s="1" t="str">
        <f>IFERROR(__xludf.DUMMYFUNCTION("DETECTLANGUAGE(C2637)"),"es")</f>
        <v>es</v>
      </c>
    </row>
    <row r="2638">
      <c r="A2638" s="2">
        <v>44260.44027777778</v>
      </c>
      <c r="B2638" s="1" t="s">
        <v>1210</v>
      </c>
      <c r="C2638" s="1" t="s">
        <v>1211</v>
      </c>
      <c r="D2638" s="1">
        <v>3320.0</v>
      </c>
      <c r="E2638" s="1" t="str">
        <f>IFERROR(__xludf.DUMMYFUNCTION("DETECTLANGUAGE(C2638)"),"es")</f>
        <v>es</v>
      </c>
    </row>
    <row r="2639">
      <c r="A2639" s="2">
        <v>44260.441666666666</v>
      </c>
      <c r="B2639" s="1" t="s">
        <v>1419</v>
      </c>
      <c r="C2639" s="1" t="s">
        <v>1420</v>
      </c>
      <c r="D2639" s="1">
        <v>157435.0</v>
      </c>
      <c r="E2639" s="1" t="str">
        <f>IFERROR(__xludf.DUMMYFUNCTION("DETECTLANGUAGE(C2639)"),"hi")</f>
        <v>hi</v>
      </c>
    </row>
    <row r="2640">
      <c r="A2640" s="2">
        <v>44260.44375</v>
      </c>
      <c r="B2640" s="1" t="s">
        <v>1019</v>
      </c>
      <c r="C2640" s="1" t="s">
        <v>1020</v>
      </c>
      <c r="D2640" s="1">
        <v>160626.0</v>
      </c>
      <c r="E2640" s="1" t="str">
        <f>IFERROR(__xludf.DUMMYFUNCTION("DETECTLANGUAGE(C2640)"),"fil")</f>
        <v>fil</v>
      </c>
    </row>
    <row r="2641">
      <c r="A2641" s="2">
        <v>44260.44513888889</v>
      </c>
      <c r="B2641" s="1" t="s">
        <v>76</v>
      </c>
      <c r="C2641" s="1" t="s">
        <v>1466</v>
      </c>
      <c r="D2641" s="1">
        <v>94286.0</v>
      </c>
      <c r="E2641" s="1" t="str">
        <f>IFERROR(__xludf.DUMMYFUNCTION("DETECTLANGUAGE(C2641)"),"en")</f>
        <v>en</v>
      </c>
    </row>
    <row r="2642">
      <c r="A2642" s="2">
        <v>44260.44513888889</v>
      </c>
      <c r="B2642" s="1" t="s">
        <v>331</v>
      </c>
      <c r="C2642" s="1" t="s">
        <v>525</v>
      </c>
      <c r="D2642" s="1">
        <v>1006.0</v>
      </c>
      <c r="E2642" s="1" t="str">
        <f>IFERROR(__xludf.DUMMYFUNCTION("DETECTLANGUAGE(C2642)"),"en")</f>
        <v>en</v>
      </c>
    </row>
    <row r="2643">
      <c r="A2643" s="2">
        <v>44260.44513888889</v>
      </c>
      <c r="B2643" s="1" t="s">
        <v>331</v>
      </c>
      <c r="C2643" s="1" t="s">
        <v>525</v>
      </c>
      <c r="D2643" s="1">
        <v>1134.0</v>
      </c>
      <c r="E2643" s="1" t="str">
        <f>IFERROR(__xludf.DUMMYFUNCTION("DETECTLANGUAGE(C2643)"),"en")</f>
        <v>en</v>
      </c>
    </row>
    <row r="2644">
      <c r="A2644" s="2">
        <v>44260.44513888889</v>
      </c>
      <c r="B2644" s="1" t="s">
        <v>1374</v>
      </c>
      <c r="C2644" s="1" t="s">
        <v>1375</v>
      </c>
      <c r="D2644" s="1">
        <v>678.0</v>
      </c>
      <c r="E2644" s="1" t="str">
        <f>IFERROR(__xludf.DUMMYFUNCTION("DETECTLANGUAGE(C2644)"),"en")</f>
        <v>en</v>
      </c>
    </row>
    <row r="2645">
      <c r="A2645" s="2">
        <v>44260.44513888889</v>
      </c>
      <c r="B2645" s="1" t="s">
        <v>1374</v>
      </c>
      <c r="C2645" s="1" t="s">
        <v>1375</v>
      </c>
      <c r="D2645" s="1">
        <v>2141.0</v>
      </c>
      <c r="E2645" s="1" t="str">
        <f>IFERROR(__xludf.DUMMYFUNCTION("DETECTLANGUAGE(C2645)"),"en")</f>
        <v>en</v>
      </c>
    </row>
    <row r="2646">
      <c r="A2646" s="2">
        <v>44260.44652777778</v>
      </c>
      <c r="B2646" s="1" t="s">
        <v>641</v>
      </c>
      <c r="C2646" s="1" t="s">
        <v>642</v>
      </c>
      <c r="D2646" s="1">
        <v>147800.0</v>
      </c>
      <c r="E2646" s="1" t="str">
        <f>IFERROR(__xludf.DUMMYFUNCTION("DETECTLANGUAGE(C2646)"),"en")</f>
        <v>en</v>
      </c>
    </row>
    <row r="2647">
      <c r="A2647" s="2">
        <v>44260.44930555556</v>
      </c>
      <c r="B2647" s="1" t="s">
        <v>104</v>
      </c>
      <c r="C2647" s="1" t="s">
        <v>105</v>
      </c>
      <c r="D2647" s="1">
        <v>193667.0</v>
      </c>
      <c r="E2647" s="1" t="str">
        <f>IFERROR(__xludf.DUMMYFUNCTION("DETECTLANGUAGE(C2647)"),"en")</f>
        <v>en</v>
      </c>
    </row>
    <row r="2648">
      <c r="A2648" s="2">
        <v>44260.450694444444</v>
      </c>
      <c r="B2648" s="1" t="s">
        <v>442</v>
      </c>
      <c r="C2648" s="1" t="s">
        <v>1467</v>
      </c>
      <c r="D2648" s="1">
        <v>8454.0</v>
      </c>
      <c r="E2648" s="1" t="str">
        <f>IFERROR(__xludf.DUMMYFUNCTION("DETECTLANGUAGE(C2648)"),"en")</f>
        <v>en</v>
      </c>
    </row>
    <row r="2649">
      <c r="A2649" s="2">
        <v>44260.450694444444</v>
      </c>
      <c r="B2649" s="1" t="s">
        <v>149</v>
      </c>
      <c r="C2649" s="1" t="s">
        <v>296</v>
      </c>
      <c r="D2649" s="1">
        <v>157852.0</v>
      </c>
      <c r="E2649" s="1" t="str">
        <f>IFERROR(__xludf.DUMMYFUNCTION("DETECTLANGUAGE(C2649)"),"en")</f>
        <v>en</v>
      </c>
    </row>
    <row r="2650">
      <c r="A2650" s="2">
        <v>44260.45277777778</v>
      </c>
      <c r="B2650" s="1" t="s">
        <v>128</v>
      </c>
      <c r="C2650" s="1" t="s">
        <v>161</v>
      </c>
      <c r="D2650" s="1">
        <v>182373.0</v>
      </c>
      <c r="E2650" s="1" t="str">
        <f>IFERROR(__xludf.DUMMYFUNCTION("DETECTLANGUAGE(C2650)"),"en")</f>
        <v>en</v>
      </c>
    </row>
    <row r="2651">
      <c r="A2651" s="2">
        <v>44260.455555555556</v>
      </c>
      <c r="B2651" s="1" t="s">
        <v>143</v>
      </c>
      <c r="C2651" s="1" t="s">
        <v>144</v>
      </c>
      <c r="D2651" s="1">
        <v>213933.0</v>
      </c>
      <c r="E2651" s="1" t="str">
        <f>IFERROR(__xludf.DUMMYFUNCTION("DETECTLANGUAGE(C2651)"),"en")</f>
        <v>en</v>
      </c>
    </row>
    <row r="2652">
      <c r="A2652" s="2">
        <v>44260.45763888889</v>
      </c>
      <c r="B2652" s="1" t="s">
        <v>82</v>
      </c>
      <c r="C2652" s="1" t="s">
        <v>762</v>
      </c>
      <c r="D2652" s="1">
        <v>192800.0</v>
      </c>
      <c r="E2652" s="1" t="str">
        <f>IFERROR(__xludf.DUMMYFUNCTION("DETECTLANGUAGE(C2652)"),"en")</f>
        <v>en</v>
      </c>
    </row>
    <row r="2653">
      <c r="A2653" s="2">
        <v>44260.46041666667</v>
      </c>
      <c r="B2653" s="1" t="s">
        <v>301</v>
      </c>
      <c r="C2653" s="1" t="s">
        <v>466</v>
      </c>
      <c r="D2653" s="1">
        <v>206880.0</v>
      </c>
      <c r="E2653" s="1" t="str">
        <f>IFERROR(__xludf.DUMMYFUNCTION("DETECTLANGUAGE(C2653)"),"en")</f>
        <v>en</v>
      </c>
    </row>
    <row r="2654">
      <c r="A2654" s="2">
        <v>44260.4625</v>
      </c>
      <c r="B2654" s="1" t="s">
        <v>658</v>
      </c>
      <c r="C2654" s="1" t="s">
        <v>659</v>
      </c>
      <c r="D2654" s="1">
        <v>204600.0</v>
      </c>
      <c r="E2654" s="1" t="str">
        <f>IFERROR(__xludf.DUMMYFUNCTION("DETECTLANGUAGE(C2654)"),"en")</f>
        <v>en</v>
      </c>
    </row>
    <row r="2655">
      <c r="A2655" s="2">
        <v>44260.464583333334</v>
      </c>
      <c r="B2655" s="1" t="s">
        <v>873</v>
      </c>
      <c r="C2655" s="1" t="s">
        <v>874</v>
      </c>
      <c r="D2655" s="1">
        <v>164640.0</v>
      </c>
      <c r="E2655" s="1" t="str">
        <f>IFERROR(__xludf.DUMMYFUNCTION("DETECTLANGUAGE(C2655)"),"en")</f>
        <v>en</v>
      </c>
    </row>
    <row r="2656">
      <c r="A2656" s="2">
        <v>44260.46666666667</v>
      </c>
      <c r="B2656" s="1" t="s">
        <v>5</v>
      </c>
      <c r="C2656" s="1" t="s">
        <v>1468</v>
      </c>
      <c r="D2656" s="1">
        <v>203569.0</v>
      </c>
      <c r="E2656" s="1" t="str">
        <f>IFERROR(__xludf.DUMMYFUNCTION("DETECTLANGUAGE(C2656)"),"en")</f>
        <v>en</v>
      </c>
    </row>
    <row r="2657">
      <c r="A2657" s="2">
        <v>44260.467361111114</v>
      </c>
      <c r="B2657" s="1" t="s">
        <v>550</v>
      </c>
      <c r="C2657" s="1" t="s">
        <v>1469</v>
      </c>
      <c r="D2657" s="1">
        <v>64879.0</v>
      </c>
      <c r="E2657" s="1" t="str">
        <f>IFERROR(__xludf.DUMMYFUNCTION("DETECTLANGUAGE(C2657)"),"en")</f>
        <v>en</v>
      </c>
    </row>
    <row r="2658">
      <c r="A2658" s="2">
        <v>44260.57916666667</v>
      </c>
      <c r="B2658" s="1" t="s">
        <v>118</v>
      </c>
      <c r="C2658" s="1" t="s">
        <v>119</v>
      </c>
      <c r="D2658" s="1">
        <v>394296.0</v>
      </c>
      <c r="E2658" s="1" t="str">
        <f>IFERROR(__xludf.DUMMYFUNCTION("DETECTLANGUAGE(C2658)"),"en")</f>
        <v>en</v>
      </c>
    </row>
    <row r="2659">
      <c r="A2659" s="2">
        <v>44260.57986111111</v>
      </c>
      <c r="B2659" s="1" t="s">
        <v>299</v>
      </c>
      <c r="C2659" s="1" t="s">
        <v>300</v>
      </c>
      <c r="D2659" s="1">
        <v>88862.0</v>
      </c>
      <c r="E2659" s="1" t="str">
        <f>IFERROR(__xludf.DUMMYFUNCTION("DETECTLANGUAGE(C2659)"),"en")</f>
        <v>en</v>
      </c>
    </row>
    <row r="2660">
      <c r="A2660" s="2">
        <v>44260.5875</v>
      </c>
      <c r="B2660" s="1" t="s">
        <v>188</v>
      </c>
      <c r="C2660" s="1" t="s">
        <v>406</v>
      </c>
      <c r="D2660" s="1">
        <v>34840.0</v>
      </c>
      <c r="E2660" s="1" t="str">
        <f>IFERROR(__xludf.DUMMYFUNCTION("DETECTLANGUAGE(C2660)"),"en")</f>
        <v>en</v>
      </c>
    </row>
    <row r="2661">
      <c r="A2661" s="2">
        <v>44260.81736111111</v>
      </c>
      <c r="B2661" s="1" t="s">
        <v>88</v>
      </c>
      <c r="C2661" s="1" t="s">
        <v>1470</v>
      </c>
      <c r="D2661" s="1">
        <v>3362.0</v>
      </c>
      <c r="E2661" s="1" t="str">
        <f>IFERROR(__xludf.DUMMYFUNCTION("DETECTLANGUAGE(C2661)"),"en")</f>
        <v>en</v>
      </c>
    </row>
    <row r="2662">
      <c r="A2662" s="2">
        <v>44260.910416666666</v>
      </c>
      <c r="B2662" s="1" t="s">
        <v>932</v>
      </c>
      <c r="C2662" s="1" t="s">
        <v>933</v>
      </c>
      <c r="D2662" s="1">
        <v>0.0</v>
      </c>
      <c r="E2662" s="1" t="str">
        <f>IFERROR(__xludf.DUMMYFUNCTION("DETECTLANGUAGE(C2662)"),"en")</f>
        <v>en</v>
      </c>
    </row>
    <row r="2663">
      <c r="A2663" s="2">
        <v>44260.910416666666</v>
      </c>
      <c r="B2663" s="1" t="s">
        <v>240</v>
      </c>
      <c r="C2663" s="1" t="s">
        <v>241</v>
      </c>
      <c r="D2663" s="1">
        <v>902.0</v>
      </c>
      <c r="E2663" s="1" t="str">
        <f>IFERROR(__xludf.DUMMYFUNCTION("DETECTLANGUAGE(C2663)"),"en")</f>
        <v>en</v>
      </c>
    </row>
    <row r="2664">
      <c r="A2664" s="2">
        <v>44260.910416666666</v>
      </c>
      <c r="B2664" s="1" t="s">
        <v>165</v>
      </c>
      <c r="C2664" s="1" t="s">
        <v>166</v>
      </c>
      <c r="D2664" s="1">
        <v>610.0</v>
      </c>
      <c r="E2664" s="1" t="str">
        <f>IFERROR(__xludf.DUMMYFUNCTION("DETECTLANGUAGE(C2664)"),"en")</f>
        <v>en</v>
      </c>
    </row>
    <row r="2665">
      <c r="A2665" s="2">
        <v>44260.910416666666</v>
      </c>
      <c r="B2665" s="1" t="s">
        <v>845</v>
      </c>
      <c r="C2665" s="1" t="s">
        <v>846</v>
      </c>
      <c r="D2665" s="1">
        <v>1170.0</v>
      </c>
      <c r="E2665" s="1" t="str">
        <f>IFERROR(__xludf.DUMMYFUNCTION("DETECTLANGUAGE(C2665)"),"en")</f>
        <v>en</v>
      </c>
    </row>
    <row r="2666">
      <c r="A2666" s="2">
        <v>44260.910416666666</v>
      </c>
      <c r="B2666" s="1" t="s">
        <v>930</v>
      </c>
      <c r="C2666" s="1" t="s">
        <v>931</v>
      </c>
      <c r="D2666" s="1">
        <v>630.0</v>
      </c>
      <c r="E2666" s="1" t="str">
        <f>IFERROR(__xludf.DUMMYFUNCTION("DETECTLANGUAGE(C2666)"),"en")</f>
        <v>en</v>
      </c>
    </row>
    <row r="2667">
      <c r="A2667" s="2">
        <v>44260.910416666666</v>
      </c>
      <c r="B2667" s="1" t="s">
        <v>667</v>
      </c>
      <c r="C2667" s="5">
        <v>0.125</v>
      </c>
      <c r="D2667" s="1">
        <v>515.0</v>
      </c>
      <c r="E2667" s="1" t="str">
        <f>IFERROR(__xludf.DUMMYFUNCTION("DETECTLANGUAGE(C2667)"),"und")</f>
        <v>und</v>
      </c>
    </row>
    <row r="2668">
      <c r="A2668" s="2">
        <v>44260.910416666666</v>
      </c>
      <c r="B2668" s="1" t="s">
        <v>845</v>
      </c>
      <c r="C2668" s="1" t="s">
        <v>855</v>
      </c>
      <c r="D2668" s="1">
        <v>926.0</v>
      </c>
      <c r="E2668" s="1" t="str">
        <f>IFERROR(__xludf.DUMMYFUNCTION("DETECTLANGUAGE(C2668)"),"en")</f>
        <v>en</v>
      </c>
    </row>
    <row r="2669">
      <c r="A2669" s="2">
        <v>44260.910416666666</v>
      </c>
      <c r="B2669" s="1" t="s">
        <v>167</v>
      </c>
      <c r="C2669" s="1" t="s">
        <v>1306</v>
      </c>
      <c r="D2669" s="1">
        <v>23.0</v>
      </c>
      <c r="E2669" s="1" t="str">
        <f>IFERROR(__xludf.DUMMYFUNCTION("DETECTLANGUAGE(C2669)"),"en")</f>
        <v>en</v>
      </c>
    </row>
    <row r="2670">
      <c r="A2670" s="2">
        <v>44260.910416666666</v>
      </c>
      <c r="B2670" s="1" t="s">
        <v>862</v>
      </c>
      <c r="C2670" s="1" t="s">
        <v>1471</v>
      </c>
      <c r="D2670" s="1">
        <v>0.0</v>
      </c>
      <c r="E2670" s="1" t="str">
        <f>IFERROR(__xludf.DUMMYFUNCTION("DETECTLANGUAGE(C2670)"),"en")</f>
        <v>en</v>
      </c>
    </row>
    <row r="2671">
      <c r="A2671" s="2">
        <v>44260.910416666666</v>
      </c>
      <c r="B2671" s="1" t="s">
        <v>862</v>
      </c>
      <c r="C2671" s="1" t="s">
        <v>863</v>
      </c>
      <c r="D2671" s="1">
        <v>3084.0</v>
      </c>
      <c r="E2671" s="1" t="str">
        <f>IFERROR(__xludf.DUMMYFUNCTION("DETECTLANGUAGE(C2671)"),"en")</f>
        <v>en</v>
      </c>
    </row>
    <row r="2672">
      <c r="A2672" s="2">
        <v>44260.910416666666</v>
      </c>
      <c r="B2672" s="1" t="s">
        <v>88</v>
      </c>
      <c r="C2672" s="1" t="s">
        <v>1470</v>
      </c>
      <c r="D2672" s="1">
        <v>18643.0</v>
      </c>
      <c r="E2672" s="1" t="str">
        <f>IFERROR(__xludf.DUMMYFUNCTION("DETECTLANGUAGE(C2672)"),"en")</f>
        <v>en</v>
      </c>
    </row>
    <row r="2673">
      <c r="A2673" s="2">
        <v>44260.910416666666</v>
      </c>
      <c r="B2673" s="1" t="s">
        <v>291</v>
      </c>
      <c r="C2673" s="1" t="s">
        <v>292</v>
      </c>
      <c r="D2673" s="1">
        <v>787.0</v>
      </c>
      <c r="E2673" s="1" t="str">
        <f>IFERROR(__xludf.DUMMYFUNCTION("DETECTLANGUAGE(C2673)"),"en")</f>
        <v>en</v>
      </c>
    </row>
    <row r="2674">
      <c r="A2674" s="2">
        <v>44260.910416666666</v>
      </c>
      <c r="B2674" s="1" t="s">
        <v>62</v>
      </c>
      <c r="C2674" s="1" t="s">
        <v>63</v>
      </c>
      <c r="D2674" s="1">
        <v>584.0</v>
      </c>
      <c r="E2674" s="1" t="str">
        <f>IFERROR(__xludf.DUMMYFUNCTION("DETECTLANGUAGE(C2674)"),"hi")</f>
        <v>hi</v>
      </c>
    </row>
    <row r="2675">
      <c r="A2675" s="2">
        <v>44260.913194444445</v>
      </c>
      <c r="B2675" s="1" t="s">
        <v>76</v>
      </c>
      <c r="C2675" s="1">
        <v>18.0</v>
      </c>
      <c r="D2675" s="1">
        <v>248360.0</v>
      </c>
      <c r="E2675" s="1" t="str">
        <f>IFERROR(__xludf.DUMMYFUNCTION("DETECTLANGUAGE(C2675)"),"und")</f>
        <v>und</v>
      </c>
    </row>
    <row r="2676">
      <c r="A2676" s="2">
        <v>44260.91527777778</v>
      </c>
      <c r="B2676" s="1" t="s">
        <v>971</v>
      </c>
      <c r="C2676" s="1" t="s">
        <v>972</v>
      </c>
      <c r="D2676" s="1">
        <v>203213.0</v>
      </c>
      <c r="E2676" s="1" t="str">
        <f>IFERROR(__xludf.DUMMYFUNCTION("DETECTLANGUAGE(C2676)"),"en")</f>
        <v>en</v>
      </c>
    </row>
    <row r="2677">
      <c r="A2677" s="2">
        <v>44260.91736111111</v>
      </c>
      <c r="B2677" s="1" t="s">
        <v>289</v>
      </c>
      <c r="C2677" s="1" t="s">
        <v>290</v>
      </c>
      <c r="D2677" s="1">
        <v>174699.0</v>
      </c>
      <c r="E2677" s="1" t="str">
        <f>IFERROR(__xludf.DUMMYFUNCTION("DETECTLANGUAGE(C2677)"),"en")</f>
        <v>en</v>
      </c>
    </row>
    <row r="2678">
      <c r="A2678" s="2">
        <v>44260.91875</v>
      </c>
      <c r="B2678" s="1" t="s">
        <v>845</v>
      </c>
      <c r="C2678" s="1" t="s">
        <v>854</v>
      </c>
      <c r="D2678" s="1">
        <v>121521.0</v>
      </c>
      <c r="E2678" s="1" t="str">
        <f>IFERROR(__xludf.DUMMYFUNCTION("DETECTLANGUAGE(C2678)"),"en")</f>
        <v>en</v>
      </c>
    </row>
    <row r="2679">
      <c r="A2679" s="2">
        <v>44260.92083333333</v>
      </c>
      <c r="B2679" s="1" t="s">
        <v>167</v>
      </c>
      <c r="C2679" s="1" t="s">
        <v>1472</v>
      </c>
      <c r="D2679" s="1">
        <v>175229.0</v>
      </c>
      <c r="E2679" s="1" t="str">
        <f>IFERROR(__xludf.DUMMYFUNCTION("DETECTLANGUAGE(C2679)"),"en")</f>
        <v>en</v>
      </c>
    </row>
    <row r="2680">
      <c r="A2680" s="2">
        <v>44260.92361111111</v>
      </c>
      <c r="B2680" s="1" t="s">
        <v>114</v>
      </c>
      <c r="C2680" s="1" t="s">
        <v>804</v>
      </c>
      <c r="D2680" s="1">
        <v>229453.0</v>
      </c>
      <c r="E2680" s="1" t="str">
        <f>IFERROR(__xludf.DUMMYFUNCTION("DETECTLANGUAGE(C2680)"),"en")</f>
        <v>en</v>
      </c>
    </row>
    <row r="2681">
      <c r="A2681" s="2">
        <v>44260.92638888889</v>
      </c>
      <c r="B2681" s="1" t="s">
        <v>76</v>
      </c>
      <c r="C2681" s="1" t="s">
        <v>353</v>
      </c>
      <c r="D2681" s="1">
        <v>226600.0</v>
      </c>
      <c r="E2681" s="1" t="str">
        <f>IFERROR(__xludf.DUMMYFUNCTION("DETECTLANGUAGE(C2681)"),"en")</f>
        <v>en</v>
      </c>
    </row>
    <row r="2682">
      <c r="A2682" s="2">
        <v>44260.92847222222</v>
      </c>
      <c r="B2682" s="1" t="s">
        <v>167</v>
      </c>
      <c r="C2682" s="1" t="s">
        <v>864</v>
      </c>
      <c r="D2682" s="1">
        <v>187931.0</v>
      </c>
      <c r="E2682" s="1" t="str">
        <f>IFERROR(__xludf.DUMMYFUNCTION("DETECTLANGUAGE(C2682)"),"en")</f>
        <v>en</v>
      </c>
    </row>
    <row r="2683">
      <c r="A2683" s="2">
        <v>44260.93125</v>
      </c>
      <c r="B2683" s="1" t="s">
        <v>869</v>
      </c>
      <c r="C2683" s="1" t="s">
        <v>870</v>
      </c>
      <c r="D2683" s="1">
        <v>235225.0</v>
      </c>
      <c r="E2683" s="1" t="str">
        <f>IFERROR(__xludf.DUMMYFUNCTION("DETECTLANGUAGE(C2683)"),"en")</f>
        <v>en</v>
      </c>
    </row>
    <row r="2684">
      <c r="A2684" s="2">
        <v>44260.93402777778</v>
      </c>
      <c r="B2684" s="1" t="s">
        <v>442</v>
      </c>
      <c r="C2684" s="1" t="s">
        <v>443</v>
      </c>
      <c r="D2684" s="1">
        <v>240000.0</v>
      </c>
      <c r="E2684" s="1" t="str">
        <f>IFERROR(__xludf.DUMMYFUNCTION("DETECTLANGUAGE(C2684)"),"en")</f>
        <v>en</v>
      </c>
    </row>
    <row r="2685">
      <c r="A2685" s="2">
        <v>44260.9375</v>
      </c>
      <c r="B2685" s="1" t="s">
        <v>446</v>
      </c>
      <c r="C2685" s="1" t="s">
        <v>1473</v>
      </c>
      <c r="D2685" s="1">
        <v>303750.0</v>
      </c>
      <c r="E2685" s="1" t="str">
        <f>IFERROR(__xludf.DUMMYFUNCTION("DETECTLANGUAGE(C2685)"),"en")</f>
        <v>en</v>
      </c>
    </row>
    <row r="2686">
      <c r="A2686" s="2">
        <v>44260.93958333333</v>
      </c>
      <c r="B2686" s="1" t="s">
        <v>944</v>
      </c>
      <c r="C2686" s="1" t="s">
        <v>945</v>
      </c>
      <c r="D2686" s="1">
        <v>155750.0</v>
      </c>
      <c r="E2686" s="1" t="str">
        <f>IFERROR(__xludf.DUMMYFUNCTION("DETECTLANGUAGE(C2686)"),"en")</f>
        <v>en</v>
      </c>
    </row>
    <row r="2687">
      <c r="A2687" s="2">
        <v>44260.94097222222</v>
      </c>
      <c r="B2687" s="1" t="s">
        <v>76</v>
      </c>
      <c r="C2687" s="1" t="s">
        <v>345</v>
      </c>
      <c r="D2687" s="1">
        <v>174080.0</v>
      </c>
      <c r="E2687" s="1" t="str">
        <f>IFERROR(__xludf.DUMMYFUNCTION("DETECTLANGUAGE(C2687)"),"en")</f>
        <v>en</v>
      </c>
    </row>
    <row r="2688">
      <c r="A2688" s="2">
        <v>44260.94375</v>
      </c>
      <c r="B2688" s="1" t="s">
        <v>167</v>
      </c>
      <c r="C2688" s="1" t="s">
        <v>394</v>
      </c>
      <c r="D2688" s="1">
        <v>196414.0</v>
      </c>
      <c r="E2688" s="1" t="str">
        <f>IFERROR(__xludf.DUMMYFUNCTION("DETECTLANGUAGE(C2688)"),"en")</f>
        <v>en</v>
      </c>
    </row>
    <row r="2689">
      <c r="A2689" s="2">
        <v>44260.94583333333</v>
      </c>
      <c r="B2689" s="1" t="s">
        <v>167</v>
      </c>
      <c r="C2689" s="1" t="s">
        <v>867</v>
      </c>
      <c r="D2689" s="1">
        <v>219241.0</v>
      </c>
      <c r="E2689" s="1" t="str">
        <f>IFERROR(__xludf.DUMMYFUNCTION("DETECTLANGUAGE(C2689)"),"en")</f>
        <v>en</v>
      </c>
    </row>
    <row r="2690">
      <c r="A2690" s="2">
        <v>44260.94861111111</v>
      </c>
      <c r="B2690" s="1" t="s">
        <v>184</v>
      </c>
      <c r="C2690" s="1" t="s">
        <v>868</v>
      </c>
      <c r="D2690" s="1">
        <v>207309.0</v>
      </c>
      <c r="E2690" s="1" t="str">
        <f>IFERROR(__xludf.DUMMYFUNCTION("DETECTLANGUAGE(C2690)"),"hi")</f>
        <v>hi</v>
      </c>
    </row>
    <row r="2691">
      <c r="A2691" s="2">
        <v>44260.94930555556</v>
      </c>
      <c r="B2691" s="1" t="s">
        <v>446</v>
      </c>
      <c r="C2691" s="1" t="s">
        <v>872</v>
      </c>
      <c r="D2691" s="1">
        <v>71997.0</v>
      </c>
      <c r="E2691" s="1" t="str">
        <f>IFERROR(__xludf.DUMMYFUNCTION("DETECTLANGUAGE(C2691)"),"en")</f>
        <v>en</v>
      </c>
    </row>
    <row r="2692">
      <c r="A2692" s="2">
        <v>44260.95138888889</v>
      </c>
      <c r="B2692" s="1" t="s">
        <v>98</v>
      </c>
      <c r="C2692" s="1" t="s">
        <v>180</v>
      </c>
      <c r="D2692" s="1">
        <v>203650.0</v>
      </c>
      <c r="E2692" s="1" t="str">
        <f>IFERROR(__xludf.DUMMYFUNCTION("DETECTLANGUAGE(C2692)"),"en")</f>
        <v>en</v>
      </c>
    </row>
    <row r="2693">
      <c r="A2693" s="2">
        <v>44260.95347222222</v>
      </c>
      <c r="B2693" s="1" t="s">
        <v>167</v>
      </c>
      <c r="C2693" s="1" t="s">
        <v>871</v>
      </c>
      <c r="D2693" s="1">
        <v>130925.0</v>
      </c>
      <c r="E2693" s="1" t="str">
        <f>IFERROR(__xludf.DUMMYFUNCTION("DETECTLANGUAGE(C2693)"),"en")</f>
        <v>en</v>
      </c>
    </row>
    <row r="2694">
      <c r="A2694" s="2">
        <v>44260.955555555556</v>
      </c>
      <c r="B2694" s="1" t="s">
        <v>860</v>
      </c>
      <c r="C2694" s="1" t="s">
        <v>861</v>
      </c>
      <c r="D2694" s="1">
        <v>185875.0</v>
      </c>
      <c r="E2694" s="1" t="str">
        <f>IFERROR(__xludf.DUMMYFUNCTION("DETECTLANGUAGE(C2694)"),"en")</f>
        <v>en</v>
      </c>
    </row>
    <row r="2695">
      <c r="A2695" s="2">
        <v>44260.95763888889</v>
      </c>
      <c r="B2695" s="1" t="s">
        <v>102</v>
      </c>
      <c r="C2695" s="1" t="s">
        <v>663</v>
      </c>
      <c r="D2695" s="1">
        <v>162586.0</v>
      </c>
      <c r="E2695" s="1" t="str">
        <f>IFERROR(__xludf.DUMMYFUNCTION("DETECTLANGUAGE(C2695)"),"en")</f>
        <v>en</v>
      </c>
    </row>
    <row r="2696">
      <c r="A2696" s="2">
        <v>44260.959027777775</v>
      </c>
      <c r="B2696" s="1" t="s">
        <v>856</v>
      </c>
      <c r="C2696" s="1" t="s">
        <v>857</v>
      </c>
      <c r="D2696" s="1">
        <v>173799.0</v>
      </c>
      <c r="E2696" s="1" t="str">
        <f>IFERROR(__xludf.DUMMYFUNCTION("DETECTLANGUAGE(C2696)"),"en")</f>
        <v>en</v>
      </c>
    </row>
    <row r="2697">
      <c r="A2697" s="2">
        <v>44260.9625</v>
      </c>
      <c r="B2697" s="1" t="s">
        <v>184</v>
      </c>
      <c r="C2697" s="1" t="s">
        <v>185</v>
      </c>
      <c r="D2697" s="1">
        <v>252630.0</v>
      </c>
      <c r="E2697" s="1" t="str">
        <f>IFERROR(__xludf.DUMMYFUNCTION("DETECTLANGUAGE(C2697)"),"en")</f>
        <v>en</v>
      </c>
    </row>
    <row r="2698">
      <c r="A2698" s="2">
        <v>44260.96527777778</v>
      </c>
      <c r="B2698" s="1" t="s">
        <v>252</v>
      </c>
      <c r="C2698" s="1" t="s">
        <v>807</v>
      </c>
      <c r="D2698" s="1">
        <v>271018.0</v>
      </c>
      <c r="E2698" s="1" t="str">
        <f>IFERROR(__xludf.DUMMYFUNCTION("DETECTLANGUAGE(C2698)"),"en")</f>
        <v>en</v>
      </c>
    </row>
    <row r="2699">
      <c r="A2699" s="2">
        <v>44260.967361111114</v>
      </c>
      <c r="B2699" s="1" t="s">
        <v>167</v>
      </c>
      <c r="C2699" s="1" t="s">
        <v>884</v>
      </c>
      <c r="D2699" s="1">
        <v>140571.0</v>
      </c>
      <c r="E2699" s="1" t="str">
        <f>IFERROR(__xludf.DUMMYFUNCTION("DETECTLANGUAGE(C2699)"),"en")</f>
        <v>en</v>
      </c>
    </row>
    <row r="2700">
      <c r="A2700" s="2">
        <v>44260.96944444445</v>
      </c>
      <c r="B2700" s="1" t="s">
        <v>167</v>
      </c>
      <c r="C2700" s="1" t="s">
        <v>839</v>
      </c>
      <c r="D2700" s="1">
        <v>179080.0</v>
      </c>
      <c r="E2700" s="1" t="str">
        <f>IFERROR(__xludf.DUMMYFUNCTION("DETECTLANGUAGE(C2700)"),"en")</f>
        <v>en</v>
      </c>
    </row>
    <row r="2701">
      <c r="A2701" s="2">
        <v>44260.970138888886</v>
      </c>
      <c r="B2701" s="1" t="s">
        <v>858</v>
      </c>
      <c r="C2701" s="1" t="s">
        <v>859</v>
      </c>
      <c r="D2701" s="1">
        <v>115200.0</v>
      </c>
      <c r="E2701" s="1" t="str">
        <f>IFERROR(__xludf.DUMMYFUNCTION("DETECTLANGUAGE(C2701)"),"en")</f>
        <v>en</v>
      </c>
    </row>
    <row r="2702">
      <c r="A2702" s="2">
        <v>44260.97152777778</v>
      </c>
      <c r="B2702" s="1" t="s">
        <v>865</v>
      </c>
      <c r="C2702" s="1" t="s">
        <v>866</v>
      </c>
      <c r="D2702" s="1">
        <v>63157.0</v>
      </c>
      <c r="E2702" s="1" t="str">
        <f>IFERROR(__xludf.DUMMYFUNCTION("DETECTLANGUAGE(C2702)"),"en")</f>
        <v>en</v>
      </c>
    </row>
    <row r="2703">
      <c r="A2703" s="2">
        <v>44260.97222222222</v>
      </c>
      <c r="B2703" s="1" t="s">
        <v>114</v>
      </c>
      <c r="C2703" s="1" t="s">
        <v>453</v>
      </c>
      <c r="D2703" s="1">
        <v>103760.0</v>
      </c>
      <c r="E2703" s="1" t="str">
        <f>IFERROR(__xludf.DUMMYFUNCTION("DETECTLANGUAGE(C2703)"),"en")</f>
        <v>en</v>
      </c>
    </row>
    <row r="2704">
      <c r="A2704" s="2">
        <v>44261.28472222222</v>
      </c>
      <c r="B2704" s="1" t="s">
        <v>862</v>
      </c>
      <c r="C2704" s="1" t="s">
        <v>863</v>
      </c>
      <c r="D2704" s="1">
        <v>16540.0</v>
      </c>
      <c r="E2704" s="1" t="str">
        <f>IFERROR(__xludf.DUMMYFUNCTION("DETECTLANGUAGE(C2704)"),"en")</f>
        <v>en</v>
      </c>
    </row>
    <row r="2705">
      <c r="A2705" s="2">
        <v>44261.28958333333</v>
      </c>
      <c r="B2705" s="1" t="s">
        <v>242</v>
      </c>
      <c r="C2705" s="1" t="s">
        <v>243</v>
      </c>
      <c r="D2705" s="1">
        <v>369646.0</v>
      </c>
      <c r="E2705" s="1" t="str">
        <f>IFERROR(__xludf.DUMMYFUNCTION("DETECTLANGUAGE(C2705)"),"en")</f>
        <v>en</v>
      </c>
    </row>
    <row r="2706">
      <c r="A2706" s="2">
        <v>44261.29236111111</v>
      </c>
      <c r="B2706" s="1" t="s">
        <v>135</v>
      </c>
      <c r="C2706" s="1" t="s">
        <v>162</v>
      </c>
      <c r="D2706" s="1">
        <v>212040.0</v>
      </c>
      <c r="E2706" s="1" t="str">
        <f>IFERROR(__xludf.DUMMYFUNCTION("DETECTLANGUAGE(C2706)"),"en")</f>
        <v>en</v>
      </c>
    </row>
    <row r="2707">
      <c r="A2707" s="2">
        <v>44261.29375</v>
      </c>
      <c r="B2707" s="1" t="s">
        <v>188</v>
      </c>
      <c r="C2707" s="1" t="s">
        <v>269</v>
      </c>
      <c r="D2707" s="1">
        <v>144539.0</v>
      </c>
      <c r="E2707" s="1" t="str">
        <f>IFERROR(__xludf.DUMMYFUNCTION("DETECTLANGUAGE(C2707)"),"en")</f>
        <v>en</v>
      </c>
    </row>
    <row r="2708">
      <c r="A2708" s="2">
        <v>44261.29583333333</v>
      </c>
      <c r="B2708" s="1" t="s">
        <v>147</v>
      </c>
      <c r="C2708" s="1" t="s">
        <v>148</v>
      </c>
      <c r="D2708" s="1">
        <v>138749.0</v>
      </c>
      <c r="E2708" s="1" t="str">
        <f>IFERROR(__xludf.DUMMYFUNCTION("DETECTLANGUAGE(C2708)"),"en")</f>
        <v>en</v>
      </c>
    </row>
    <row r="2709">
      <c r="A2709" s="2">
        <v>44261.302777777775</v>
      </c>
      <c r="B2709" s="1" t="s">
        <v>1474</v>
      </c>
      <c r="C2709" s="1" t="s">
        <v>1475</v>
      </c>
      <c r="D2709" s="1">
        <v>2693.0</v>
      </c>
      <c r="E2709" s="1" t="str">
        <f>IFERROR(__xludf.DUMMYFUNCTION("DETECTLANGUAGE(C2709)"),"hi")</f>
        <v>hi</v>
      </c>
    </row>
    <row r="2710">
      <c r="A2710" s="2">
        <v>44261.45138888889</v>
      </c>
      <c r="B2710" s="1" t="s">
        <v>799</v>
      </c>
      <c r="C2710" s="1" t="s">
        <v>800</v>
      </c>
      <c r="D2710" s="1">
        <v>230000.0</v>
      </c>
      <c r="E2710" s="1" t="str">
        <f>IFERROR(__xludf.DUMMYFUNCTION("DETECTLANGUAGE(C2710)"),"en")</f>
        <v>en</v>
      </c>
    </row>
    <row r="2711">
      <c r="A2711" s="2">
        <v>44261.459027777775</v>
      </c>
      <c r="B2711" s="1" t="s">
        <v>76</v>
      </c>
      <c r="C2711" s="1" t="s">
        <v>349</v>
      </c>
      <c r="D2711" s="1">
        <v>266600.0</v>
      </c>
      <c r="E2711" s="1" t="str">
        <f>IFERROR(__xludf.DUMMYFUNCTION("DETECTLANGUAGE(C2711)"),"en")</f>
        <v>en</v>
      </c>
    </row>
    <row r="2712">
      <c r="A2712" s="2">
        <v>44261.4625</v>
      </c>
      <c r="B2712" s="1" t="s">
        <v>252</v>
      </c>
      <c r="C2712" s="1" t="s">
        <v>807</v>
      </c>
      <c r="D2712" s="1">
        <v>1777.0</v>
      </c>
      <c r="E2712" s="1" t="str">
        <f>IFERROR(__xludf.DUMMYFUNCTION("DETECTLANGUAGE(C2712)"),"en")</f>
        <v>en</v>
      </c>
    </row>
    <row r="2713">
      <c r="A2713" s="2">
        <v>44261.4625</v>
      </c>
      <c r="B2713" s="1" t="s">
        <v>78</v>
      </c>
      <c r="C2713" s="1" t="s">
        <v>1476</v>
      </c>
      <c r="D2713" s="1">
        <v>213280.0</v>
      </c>
      <c r="E2713" s="1" t="str">
        <f>IFERROR(__xludf.DUMMYFUNCTION("DETECTLANGUAGE(C2713)"),"en")</f>
        <v>en</v>
      </c>
    </row>
    <row r="2714">
      <c r="A2714" s="2">
        <v>44261.4625</v>
      </c>
      <c r="B2714" s="1" t="s">
        <v>96</v>
      </c>
      <c r="C2714" s="1" t="s">
        <v>1272</v>
      </c>
      <c r="D2714" s="1">
        <v>0.0</v>
      </c>
      <c r="E2714" s="1" t="str">
        <f>IFERROR(__xludf.DUMMYFUNCTION("DETECTLANGUAGE(C2714)"),"en")</f>
        <v>en</v>
      </c>
    </row>
    <row r="2715">
      <c r="A2715" s="2">
        <v>44261.4625</v>
      </c>
      <c r="B2715" s="1" t="s">
        <v>1477</v>
      </c>
      <c r="C2715" s="1" t="s">
        <v>1478</v>
      </c>
      <c r="D2715" s="1">
        <v>0.0</v>
      </c>
      <c r="E2715" s="1" t="str">
        <f>IFERROR(__xludf.DUMMYFUNCTION("DETECTLANGUAGE(C2715)"),"en")</f>
        <v>en</v>
      </c>
    </row>
    <row r="2716">
      <c r="A2716" s="2">
        <v>44261.4625</v>
      </c>
      <c r="B2716" s="1" t="s">
        <v>563</v>
      </c>
      <c r="C2716" s="1" t="s">
        <v>564</v>
      </c>
      <c r="D2716" s="1">
        <v>447.0</v>
      </c>
      <c r="E2716" s="1" t="str">
        <f>IFERROR(__xludf.DUMMYFUNCTION("DETECTLANGUAGE(C2716)"),"en")</f>
        <v>en</v>
      </c>
    </row>
    <row r="2717">
      <c r="A2717" s="2">
        <v>44261.4625</v>
      </c>
      <c r="B2717" s="1" t="s">
        <v>476</v>
      </c>
      <c r="C2717" s="1" t="s">
        <v>477</v>
      </c>
      <c r="D2717" s="1">
        <v>74.0</v>
      </c>
      <c r="E2717" s="1" t="str">
        <f>IFERROR(__xludf.DUMMYFUNCTION("DETECTLANGUAGE(C2717)"),"en")</f>
        <v>en</v>
      </c>
    </row>
    <row r="2718">
      <c r="A2718" s="2">
        <v>44261.46527777778</v>
      </c>
      <c r="B2718" s="1" t="s">
        <v>188</v>
      </c>
      <c r="C2718" s="1" t="s">
        <v>406</v>
      </c>
      <c r="D2718" s="1">
        <v>249213.0</v>
      </c>
      <c r="E2718" s="1" t="str">
        <f>IFERROR(__xludf.DUMMYFUNCTION("DETECTLANGUAGE(C2718)"),"en")</f>
        <v>en</v>
      </c>
    </row>
    <row r="2719">
      <c r="A2719" s="2">
        <v>44261.46805555555</v>
      </c>
      <c r="B2719" s="1" t="s">
        <v>805</v>
      </c>
      <c r="C2719" s="1" t="s">
        <v>1479</v>
      </c>
      <c r="D2719" s="1">
        <v>202333.0</v>
      </c>
      <c r="E2719" s="1" t="str">
        <f>IFERROR(__xludf.DUMMYFUNCTION("DETECTLANGUAGE(C2719)"),"en")</f>
        <v>en</v>
      </c>
    </row>
    <row r="2720">
      <c r="A2720" s="2">
        <v>44261.46944444445</v>
      </c>
      <c r="B2720" s="1" t="s">
        <v>856</v>
      </c>
      <c r="C2720" s="1" t="s">
        <v>857</v>
      </c>
      <c r="D2720" s="1">
        <v>173799.0</v>
      </c>
      <c r="E2720" s="1" t="str">
        <f>IFERROR(__xludf.DUMMYFUNCTION("DETECTLANGUAGE(C2720)"),"en")</f>
        <v>en</v>
      </c>
    </row>
    <row r="2721">
      <c r="A2721" s="2">
        <v>44261.470138888886</v>
      </c>
      <c r="B2721" s="1" t="s">
        <v>1480</v>
      </c>
      <c r="C2721" s="1" t="s">
        <v>1481</v>
      </c>
      <c r="D2721" s="1">
        <v>9237.0</v>
      </c>
      <c r="E2721" s="1" t="str">
        <f>IFERROR(__xludf.DUMMYFUNCTION("DETECTLANGUAGE(C2721)"),"hi")</f>
        <v>hi</v>
      </c>
    </row>
    <row r="2722">
      <c r="A2722" s="2">
        <v>44261.472916666666</v>
      </c>
      <c r="B2722" s="1" t="s">
        <v>473</v>
      </c>
      <c r="C2722" s="1" t="s">
        <v>474</v>
      </c>
      <c r="D2722" s="1">
        <v>254400.0</v>
      </c>
      <c r="E2722" s="1" t="str">
        <f>IFERROR(__xludf.DUMMYFUNCTION("DETECTLANGUAGE(C2722)"),"en")</f>
        <v>en</v>
      </c>
    </row>
    <row r="2723">
      <c r="A2723" s="2">
        <v>44261.475</v>
      </c>
      <c r="B2723" s="1" t="s">
        <v>5</v>
      </c>
      <c r="C2723" s="1" t="s">
        <v>1468</v>
      </c>
      <c r="D2723" s="1">
        <v>203569.0</v>
      </c>
      <c r="E2723" s="1" t="str">
        <f>IFERROR(__xludf.DUMMYFUNCTION("DETECTLANGUAGE(C2723)"),"en")</f>
        <v>en</v>
      </c>
    </row>
    <row r="2724">
      <c r="A2724" s="2">
        <v>44261.47777777778</v>
      </c>
      <c r="B2724" s="1" t="s">
        <v>100</v>
      </c>
      <c r="C2724" s="1" t="s">
        <v>1482</v>
      </c>
      <c r="D2724" s="1">
        <v>4003.0</v>
      </c>
      <c r="E2724" s="1" t="str">
        <f>IFERROR(__xludf.DUMMYFUNCTION("DETECTLANGUAGE(C2724)"),"en")</f>
        <v>en</v>
      </c>
    </row>
    <row r="2725">
      <c r="A2725" s="2">
        <v>44261.47777777778</v>
      </c>
      <c r="B2725" s="1" t="s">
        <v>188</v>
      </c>
      <c r="C2725" s="1" t="s">
        <v>1313</v>
      </c>
      <c r="D2725" s="1">
        <v>120103.0</v>
      </c>
      <c r="E2725" s="1" t="str">
        <f>IFERROR(__xludf.DUMMYFUNCTION("DETECTLANGUAGE(C2725)"),"en")</f>
        <v>en</v>
      </c>
    </row>
    <row r="2726">
      <c r="A2726" s="2">
        <v>44261.53194444445</v>
      </c>
      <c r="B2726" s="1" t="s">
        <v>138</v>
      </c>
      <c r="C2726" s="1" t="s">
        <v>893</v>
      </c>
      <c r="D2726" s="1">
        <v>163644.0</v>
      </c>
      <c r="E2726" s="1" t="str">
        <f>IFERROR(__xludf.DUMMYFUNCTION("DETECTLANGUAGE(C2726)"),"en")</f>
        <v>en</v>
      </c>
    </row>
    <row r="2727">
      <c r="A2727" s="2">
        <v>44261.53333333333</v>
      </c>
      <c r="B2727" s="1" t="s">
        <v>1002</v>
      </c>
      <c r="C2727" s="1" t="s">
        <v>1003</v>
      </c>
      <c r="D2727" s="1">
        <v>150906.0</v>
      </c>
      <c r="E2727" s="1" t="str">
        <f>IFERROR(__xludf.DUMMYFUNCTION("DETECTLANGUAGE(C2727)"),"en")</f>
        <v>en</v>
      </c>
    </row>
    <row r="2728">
      <c r="A2728" s="2">
        <v>44261.53611111111</v>
      </c>
      <c r="B2728" s="1" t="s">
        <v>550</v>
      </c>
      <c r="C2728" s="1" t="s">
        <v>551</v>
      </c>
      <c r="D2728" s="1">
        <v>203664.0</v>
      </c>
      <c r="E2728" s="1" t="str">
        <f>IFERROR(__xludf.DUMMYFUNCTION("DETECTLANGUAGE(C2728)"),"en")</f>
        <v>en</v>
      </c>
    </row>
    <row r="2729">
      <c r="A2729" s="2">
        <v>44261.53611111111</v>
      </c>
      <c r="B2729" s="1" t="s">
        <v>305</v>
      </c>
      <c r="C2729" s="1" t="s">
        <v>561</v>
      </c>
      <c r="D2729" s="1">
        <v>1642.0</v>
      </c>
      <c r="E2729" s="1" t="str">
        <f>IFERROR(__xludf.DUMMYFUNCTION("DETECTLANGUAGE(C2729)"),"en")</f>
        <v>en</v>
      </c>
    </row>
    <row r="2730">
      <c r="A2730" s="2">
        <v>44261.53611111111</v>
      </c>
      <c r="B2730" s="1" t="s">
        <v>186</v>
      </c>
      <c r="C2730" s="1" t="s">
        <v>1483</v>
      </c>
      <c r="D2730" s="1">
        <v>286.0</v>
      </c>
      <c r="E2730" s="1" t="str">
        <f>IFERROR(__xludf.DUMMYFUNCTION("DETECTLANGUAGE(C2730)"),"en")</f>
        <v>en</v>
      </c>
    </row>
    <row r="2731">
      <c r="A2731" s="2">
        <v>44261.53958333333</v>
      </c>
      <c r="B2731" s="1" t="s">
        <v>299</v>
      </c>
      <c r="C2731" s="1" t="s">
        <v>1391</v>
      </c>
      <c r="D2731" s="1">
        <v>42.0</v>
      </c>
      <c r="E2731" s="1" t="str">
        <f>IFERROR(__xludf.DUMMYFUNCTION("DETECTLANGUAGE(C2731)"),"en")</f>
        <v>en</v>
      </c>
    </row>
    <row r="2732">
      <c r="A2732" s="2">
        <v>44261.53958333333</v>
      </c>
      <c r="B2732" s="1" t="s">
        <v>88</v>
      </c>
      <c r="C2732" s="1" t="s">
        <v>236</v>
      </c>
      <c r="D2732" s="1">
        <v>740.0</v>
      </c>
      <c r="E2732" s="1" t="str">
        <f>IFERROR(__xludf.DUMMYFUNCTION("DETECTLANGUAGE(C2732)"),"en")</f>
        <v>en</v>
      </c>
    </row>
    <row r="2733">
      <c r="A2733" s="2">
        <v>44261.53958333333</v>
      </c>
      <c r="B2733" s="1" t="s">
        <v>5</v>
      </c>
      <c r="C2733" s="1" t="s">
        <v>1484</v>
      </c>
      <c r="D2733" s="1">
        <v>0.0</v>
      </c>
      <c r="E2733" s="1" t="str">
        <f>IFERROR(__xludf.DUMMYFUNCTION("DETECTLANGUAGE(C2733)"),"en")</f>
        <v>en</v>
      </c>
    </row>
    <row r="2734">
      <c r="A2734" s="2">
        <v>44261.53958333333</v>
      </c>
      <c r="B2734" s="1" t="s">
        <v>76</v>
      </c>
      <c r="C2734" s="1" t="s">
        <v>1485</v>
      </c>
      <c r="D2734" s="1">
        <v>0.0</v>
      </c>
      <c r="E2734" s="1" t="str">
        <f>IFERROR(__xludf.DUMMYFUNCTION("DETECTLANGUAGE(C2734)"),"en")</f>
        <v>en</v>
      </c>
    </row>
    <row r="2735">
      <c r="A2735" s="2">
        <v>44261.53958333333</v>
      </c>
      <c r="B2735" s="1" t="s">
        <v>186</v>
      </c>
      <c r="C2735" s="1" t="s">
        <v>1486</v>
      </c>
      <c r="D2735" s="1">
        <v>164.0</v>
      </c>
      <c r="E2735" s="1" t="str">
        <f>IFERROR(__xludf.DUMMYFUNCTION("DETECTLANGUAGE(C2735)"),"en")</f>
        <v>en</v>
      </c>
    </row>
    <row r="2736">
      <c r="A2736" s="2">
        <v>44261.53958333333</v>
      </c>
      <c r="B2736" s="1" t="s">
        <v>76</v>
      </c>
      <c r="C2736" s="1" t="s">
        <v>1487</v>
      </c>
      <c r="D2736" s="1">
        <v>0.0</v>
      </c>
      <c r="E2736" s="1" t="str">
        <f>IFERROR(__xludf.DUMMYFUNCTION("DETECTLANGUAGE(C2736)"),"en")</f>
        <v>en</v>
      </c>
    </row>
    <row r="2737">
      <c r="A2737" s="2">
        <v>44261.53958333333</v>
      </c>
      <c r="B2737" s="1" t="s">
        <v>82</v>
      </c>
      <c r="C2737" s="1" t="s">
        <v>531</v>
      </c>
      <c r="D2737" s="1">
        <v>929.0</v>
      </c>
      <c r="E2737" s="1" t="str">
        <f>IFERROR(__xludf.DUMMYFUNCTION("DETECTLANGUAGE(C2737)"),"en")</f>
        <v>en</v>
      </c>
    </row>
    <row r="2738">
      <c r="A2738" s="2">
        <v>44261.53958333333</v>
      </c>
      <c r="B2738" s="1" t="s">
        <v>120</v>
      </c>
      <c r="C2738" s="1" t="s">
        <v>1183</v>
      </c>
      <c r="D2738" s="1">
        <v>150.0</v>
      </c>
      <c r="E2738" s="1" t="str">
        <f>IFERROR(__xludf.DUMMYFUNCTION("DETECTLANGUAGE(C2738)"),"en")</f>
        <v>en</v>
      </c>
    </row>
    <row r="2739">
      <c r="A2739" s="2">
        <v>44261.53958333333</v>
      </c>
      <c r="B2739" s="1" t="s">
        <v>122</v>
      </c>
      <c r="C2739" s="1" t="s">
        <v>123</v>
      </c>
      <c r="D2739" s="1">
        <v>0.0</v>
      </c>
      <c r="E2739" s="1" t="str">
        <f>IFERROR(__xludf.DUMMYFUNCTION("DETECTLANGUAGE(C2739)"),"en")</f>
        <v>en</v>
      </c>
    </row>
    <row r="2740">
      <c r="A2740" s="2">
        <v>44261.53958333333</v>
      </c>
      <c r="B2740" s="1" t="s">
        <v>1488</v>
      </c>
      <c r="C2740" s="1" t="s">
        <v>1489</v>
      </c>
      <c r="D2740" s="1">
        <v>0.0</v>
      </c>
      <c r="E2740" s="1" t="str">
        <f>IFERROR(__xludf.DUMMYFUNCTION("DETECTLANGUAGE(C2740)"),"en")</f>
        <v>en</v>
      </c>
    </row>
    <row r="2741">
      <c r="A2741" s="2">
        <v>44261.53958333333</v>
      </c>
      <c r="B2741" s="1" t="s">
        <v>938</v>
      </c>
      <c r="C2741" s="1" t="s">
        <v>1196</v>
      </c>
      <c r="D2741" s="1">
        <v>72.0</v>
      </c>
      <c r="E2741" s="1" t="str">
        <f>IFERROR(__xludf.DUMMYFUNCTION("DETECTLANGUAGE(C2741)"),"en")</f>
        <v>en</v>
      </c>
    </row>
    <row r="2742">
      <c r="A2742" s="2">
        <v>44261.53958333333</v>
      </c>
      <c r="B2742" s="1" t="s">
        <v>252</v>
      </c>
      <c r="C2742" s="1" t="s">
        <v>1371</v>
      </c>
      <c r="D2742" s="1">
        <v>77.0</v>
      </c>
      <c r="E2742" s="1" t="str">
        <f>IFERROR(__xludf.DUMMYFUNCTION("DETECTLANGUAGE(C2742)"),"en")</f>
        <v>en</v>
      </c>
    </row>
    <row r="2743">
      <c r="A2743" s="2">
        <v>44261.53958333333</v>
      </c>
      <c r="B2743" s="1" t="s">
        <v>1490</v>
      </c>
      <c r="C2743" s="1" t="s">
        <v>1491</v>
      </c>
      <c r="D2743" s="1">
        <v>0.0</v>
      </c>
      <c r="E2743" s="1" t="str">
        <f>IFERROR(__xludf.DUMMYFUNCTION("DETECTLANGUAGE(C2743)"),"en")</f>
        <v>en</v>
      </c>
    </row>
    <row r="2744">
      <c r="A2744" s="2">
        <v>44261.53958333333</v>
      </c>
      <c r="B2744" s="1" t="s">
        <v>879</v>
      </c>
      <c r="C2744" s="1" t="s">
        <v>880</v>
      </c>
      <c r="D2744" s="1">
        <v>0.0</v>
      </c>
      <c r="E2744" s="1" t="str">
        <f>IFERROR(__xludf.DUMMYFUNCTION("DETECTLANGUAGE(C2744)"),"en")</f>
        <v>en</v>
      </c>
    </row>
    <row r="2745">
      <c r="A2745" s="2">
        <v>44261.53958333333</v>
      </c>
      <c r="B2745" s="1" t="s">
        <v>240</v>
      </c>
      <c r="C2745" s="1" t="s">
        <v>813</v>
      </c>
      <c r="D2745" s="1">
        <v>281119.0</v>
      </c>
      <c r="E2745" s="1" t="str">
        <f>IFERROR(__xludf.DUMMYFUNCTION("DETECTLANGUAGE(C2745)"),"en")</f>
        <v>en</v>
      </c>
    </row>
    <row r="2746">
      <c r="A2746" s="2">
        <v>44261.54236111111</v>
      </c>
      <c r="B2746" s="1" t="s">
        <v>122</v>
      </c>
      <c r="C2746" s="1" t="s">
        <v>123</v>
      </c>
      <c r="D2746" s="1">
        <v>198394.0</v>
      </c>
      <c r="E2746" s="1" t="str">
        <f>IFERROR(__xludf.DUMMYFUNCTION("DETECTLANGUAGE(C2746)"),"en")</f>
        <v>en</v>
      </c>
    </row>
    <row r="2747">
      <c r="A2747" s="2">
        <v>44261.544444444444</v>
      </c>
      <c r="B2747" s="1" t="s">
        <v>648</v>
      </c>
      <c r="C2747" s="1" t="s">
        <v>649</v>
      </c>
      <c r="D2747" s="1">
        <v>44341.0</v>
      </c>
      <c r="E2747" s="1" t="str">
        <f>IFERROR(__xludf.DUMMYFUNCTION("DETECTLANGUAGE(C2747)"),"en")</f>
        <v>en</v>
      </c>
    </row>
    <row r="2748">
      <c r="A2748" s="2">
        <v>44261.544444444444</v>
      </c>
      <c r="B2748" s="1" t="s">
        <v>128</v>
      </c>
      <c r="C2748" s="1" t="s">
        <v>161</v>
      </c>
      <c r="D2748" s="1">
        <v>182373.0</v>
      </c>
      <c r="E2748" s="1" t="str">
        <f>IFERROR(__xludf.DUMMYFUNCTION("DETECTLANGUAGE(C2748)"),"en")</f>
        <v>en</v>
      </c>
    </row>
    <row r="2749">
      <c r="A2749" s="2">
        <v>44261.54513888889</v>
      </c>
      <c r="B2749" s="1" t="s">
        <v>114</v>
      </c>
      <c r="C2749" s="1" t="s">
        <v>115</v>
      </c>
      <c r="D2749" s="1">
        <v>0.0</v>
      </c>
      <c r="E2749" s="1" t="str">
        <f>IFERROR(__xludf.DUMMYFUNCTION("DETECTLANGUAGE(C2749)"),"en")</f>
        <v>en</v>
      </c>
    </row>
    <row r="2750">
      <c r="A2750" s="2">
        <v>44261.54513888889</v>
      </c>
      <c r="B2750" s="1" t="s">
        <v>96</v>
      </c>
      <c r="C2750" s="1" t="s">
        <v>201</v>
      </c>
      <c r="D2750" s="1">
        <v>6400.0</v>
      </c>
      <c r="E2750" s="1" t="str">
        <f>IFERROR(__xludf.DUMMYFUNCTION("DETECTLANGUAGE(C2750)"),"en")</f>
        <v>en</v>
      </c>
    </row>
    <row r="2751">
      <c r="A2751" s="2">
        <v>44261.54722222222</v>
      </c>
      <c r="B2751" s="1" t="s">
        <v>143</v>
      </c>
      <c r="C2751" s="1" t="s">
        <v>144</v>
      </c>
      <c r="D2751" s="1">
        <v>213933.0</v>
      </c>
      <c r="E2751" s="1" t="str">
        <f>IFERROR(__xludf.DUMMYFUNCTION("DETECTLANGUAGE(C2751)"),"en")</f>
        <v>en</v>
      </c>
    </row>
    <row r="2752">
      <c r="A2752" s="2">
        <v>44261.549305555556</v>
      </c>
      <c r="B2752" s="1" t="s">
        <v>402</v>
      </c>
      <c r="C2752" s="1" t="s">
        <v>1256</v>
      </c>
      <c r="D2752" s="1">
        <v>166101.0</v>
      </c>
      <c r="E2752" s="1" t="str">
        <f>IFERROR(__xludf.DUMMYFUNCTION("DETECTLANGUAGE(C2752)"),"en")</f>
        <v>en</v>
      </c>
    </row>
    <row r="2753">
      <c r="A2753" s="2">
        <v>44261.55069444444</v>
      </c>
      <c r="B2753" s="1" t="s">
        <v>80</v>
      </c>
      <c r="C2753" s="1" t="s">
        <v>1250</v>
      </c>
      <c r="D2753" s="1">
        <v>3568.0</v>
      </c>
      <c r="E2753" s="1" t="str">
        <f>IFERROR(__xludf.DUMMYFUNCTION("DETECTLANGUAGE(C2753)"),"af")</f>
        <v>af</v>
      </c>
    </row>
    <row r="2754">
      <c r="A2754" s="2">
        <v>44261.55069444444</v>
      </c>
      <c r="B2754" s="1" t="s">
        <v>958</v>
      </c>
      <c r="C2754" s="1" t="s">
        <v>1492</v>
      </c>
      <c r="D2754" s="1">
        <v>143944.0</v>
      </c>
      <c r="E2754" s="1" t="str">
        <f>IFERROR(__xludf.DUMMYFUNCTION("DETECTLANGUAGE(C2754)"),"en")</f>
        <v>en</v>
      </c>
    </row>
    <row r="2755">
      <c r="A2755" s="2">
        <v>44261.55694444444</v>
      </c>
      <c r="B2755" s="1" t="s">
        <v>102</v>
      </c>
      <c r="C2755" s="1" t="s">
        <v>1367</v>
      </c>
      <c r="D2755" s="1">
        <v>613.0</v>
      </c>
      <c r="E2755" s="1" t="str">
        <f>IFERROR(__xludf.DUMMYFUNCTION("DETECTLANGUAGE(C2755)"),"en")</f>
        <v>en</v>
      </c>
    </row>
    <row r="2756">
      <c r="A2756" s="2">
        <v>44261.55694444444</v>
      </c>
      <c r="B2756" s="1" t="s">
        <v>691</v>
      </c>
      <c r="C2756" s="1" t="s">
        <v>1493</v>
      </c>
      <c r="D2756" s="1">
        <v>0.0</v>
      </c>
      <c r="E2756" s="1" t="str">
        <f>IFERROR(__xludf.DUMMYFUNCTION("DETECTLANGUAGE(C2756)"),"en")</f>
        <v>en</v>
      </c>
    </row>
    <row r="2757">
      <c r="A2757" s="2">
        <v>44261.55694444444</v>
      </c>
      <c r="B2757" s="1" t="s">
        <v>1494</v>
      </c>
      <c r="C2757" s="1" t="s">
        <v>1495</v>
      </c>
      <c r="D2757" s="1">
        <v>0.0</v>
      </c>
      <c r="E2757" s="1" t="str">
        <f>IFERROR(__xludf.DUMMYFUNCTION("DETECTLANGUAGE(C2757)"),"en")</f>
        <v>en</v>
      </c>
    </row>
    <row r="2758">
      <c r="A2758" s="2">
        <v>44261.55694444444</v>
      </c>
      <c r="B2758" s="1" t="s">
        <v>219</v>
      </c>
      <c r="C2758" s="1" t="s">
        <v>1191</v>
      </c>
      <c r="D2758" s="1">
        <v>0.0</v>
      </c>
      <c r="E2758" s="1" t="str">
        <f>IFERROR(__xludf.DUMMYFUNCTION("DETECTLANGUAGE(C2758)"),"en")</f>
        <v>en</v>
      </c>
    </row>
    <row r="2759">
      <c r="A2759" s="2">
        <v>44261.55763888889</v>
      </c>
      <c r="B2759" s="1" t="s">
        <v>973</v>
      </c>
      <c r="C2759" s="1" t="s">
        <v>1496</v>
      </c>
      <c r="D2759" s="1">
        <v>4834.0</v>
      </c>
      <c r="E2759" s="1" t="str">
        <f>IFERROR(__xludf.DUMMYFUNCTION("DETECTLANGUAGE(C2759)"),"en")</f>
        <v>en</v>
      </c>
    </row>
    <row r="2760">
      <c r="A2760" s="2">
        <v>44261.561111111114</v>
      </c>
      <c r="B2760" s="1" t="s">
        <v>76</v>
      </c>
      <c r="C2760" s="1" t="s">
        <v>347</v>
      </c>
      <c r="D2760" s="1">
        <v>10500.0</v>
      </c>
      <c r="E2760" s="1" t="str">
        <f>IFERROR(__xludf.DUMMYFUNCTION("DETECTLANGUAGE(C2760)"),"en")</f>
        <v>en</v>
      </c>
    </row>
    <row r="2761">
      <c r="A2761" s="2">
        <v>44261.561111111114</v>
      </c>
      <c r="B2761" s="1" t="s">
        <v>128</v>
      </c>
      <c r="C2761" s="1" t="s">
        <v>161</v>
      </c>
      <c r="D2761" s="1">
        <v>97188.0</v>
      </c>
      <c r="E2761" s="1" t="str">
        <f>IFERROR(__xludf.DUMMYFUNCTION("DETECTLANGUAGE(C2761)"),"en")</f>
        <v>en</v>
      </c>
    </row>
    <row r="2762">
      <c r="A2762" s="2">
        <v>44261.56319444445</v>
      </c>
      <c r="B2762" s="1" t="s">
        <v>502</v>
      </c>
      <c r="C2762" s="1" t="s">
        <v>1497</v>
      </c>
      <c r="D2762" s="1">
        <v>8903.0</v>
      </c>
      <c r="E2762" s="1" t="str">
        <f>IFERROR(__xludf.DUMMYFUNCTION("DETECTLANGUAGE(C2762)"),"en")</f>
        <v>en</v>
      </c>
    </row>
    <row r="2763">
      <c r="A2763" s="2">
        <v>44261.56319444445</v>
      </c>
      <c r="B2763" s="1" t="s">
        <v>76</v>
      </c>
      <c r="C2763" s="1" t="s">
        <v>347</v>
      </c>
      <c r="D2763" s="1">
        <v>0.0</v>
      </c>
      <c r="E2763" s="1" t="str">
        <f>IFERROR(__xludf.DUMMYFUNCTION("DETECTLANGUAGE(C2763)"),"en")</f>
        <v>en</v>
      </c>
    </row>
    <row r="2764">
      <c r="A2764" s="2">
        <v>44261.56319444445</v>
      </c>
      <c r="B2764" s="1" t="s">
        <v>128</v>
      </c>
      <c r="C2764" s="1" t="s">
        <v>161</v>
      </c>
      <c r="D2764" s="1">
        <v>182373.0</v>
      </c>
      <c r="E2764" s="1" t="str">
        <f>IFERROR(__xludf.DUMMYFUNCTION("DETECTLANGUAGE(C2764)"),"en")</f>
        <v>en</v>
      </c>
    </row>
    <row r="2765">
      <c r="A2765" s="2">
        <v>44261.56597222222</v>
      </c>
      <c r="B2765" s="1" t="s">
        <v>188</v>
      </c>
      <c r="C2765" s="1" t="s">
        <v>1076</v>
      </c>
      <c r="D2765" s="1">
        <v>215626.0</v>
      </c>
      <c r="E2765" s="1" t="str">
        <f>IFERROR(__xludf.DUMMYFUNCTION("DETECTLANGUAGE(C2765)"),"en")</f>
        <v>en</v>
      </c>
    </row>
    <row r="2766">
      <c r="A2766" s="2">
        <v>44261.56875</v>
      </c>
      <c r="B2766" s="1" t="s">
        <v>135</v>
      </c>
      <c r="C2766" s="1" t="s">
        <v>270</v>
      </c>
      <c r="D2766" s="1">
        <v>156814.0</v>
      </c>
      <c r="E2766" s="1" t="str">
        <f>IFERROR(__xludf.DUMMYFUNCTION("DETECTLANGUAGE(C2766)"),"en")</f>
        <v>en</v>
      </c>
    </row>
    <row r="2767">
      <c r="A2767" s="2">
        <v>44261.57916666667</v>
      </c>
      <c r="B2767" s="1" t="s">
        <v>118</v>
      </c>
      <c r="C2767" s="1" t="s">
        <v>119</v>
      </c>
      <c r="D2767" s="1">
        <v>183600.0</v>
      </c>
      <c r="E2767" s="1" t="str">
        <f>IFERROR(__xludf.DUMMYFUNCTION("DETECTLANGUAGE(C2767)"),"en")</f>
        <v>en</v>
      </c>
    </row>
    <row r="2768">
      <c r="A2768" s="2">
        <v>44261.61597222222</v>
      </c>
      <c r="B2768" s="1" t="s">
        <v>82</v>
      </c>
      <c r="C2768" s="1" t="s">
        <v>83</v>
      </c>
      <c r="D2768" s="1">
        <v>0.0</v>
      </c>
      <c r="E2768" s="1" t="str">
        <f>IFERROR(__xludf.DUMMYFUNCTION("DETECTLANGUAGE(C2768)"),"en")</f>
        <v>en</v>
      </c>
    </row>
    <row r="2769">
      <c r="A2769" s="2">
        <v>44261.61597222222</v>
      </c>
      <c r="B2769" s="1" t="s">
        <v>102</v>
      </c>
      <c r="C2769" s="1" t="s">
        <v>1498</v>
      </c>
      <c r="D2769" s="1">
        <v>131.0</v>
      </c>
      <c r="E2769" s="1" t="str">
        <f>IFERROR(__xludf.DUMMYFUNCTION("DETECTLANGUAGE(C2769)"),"en")</f>
        <v>en</v>
      </c>
    </row>
    <row r="2770">
      <c r="A2770" s="2">
        <v>44261.61597222222</v>
      </c>
      <c r="B2770" s="1" t="s">
        <v>305</v>
      </c>
      <c r="C2770" s="1" t="s">
        <v>465</v>
      </c>
      <c r="D2770" s="1">
        <v>2266.0</v>
      </c>
      <c r="E2770" s="1" t="str">
        <f>IFERROR(__xludf.DUMMYFUNCTION("DETECTLANGUAGE(C2770)"),"en")</f>
        <v>en</v>
      </c>
    </row>
    <row r="2771">
      <c r="A2771" s="2">
        <v>44261.61597222222</v>
      </c>
      <c r="B2771" s="1" t="s">
        <v>305</v>
      </c>
      <c r="C2771" s="1" t="s">
        <v>685</v>
      </c>
      <c r="D2771" s="1">
        <v>0.0</v>
      </c>
      <c r="E2771" s="1" t="str">
        <f>IFERROR(__xludf.DUMMYFUNCTION("DETECTLANGUAGE(C2771)"),"en")</f>
        <v>en</v>
      </c>
    </row>
    <row r="2772">
      <c r="A2772" s="2">
        <v>44261.61597222222</v>
      </c>
      <c r="B2772" s="1" t="s">
        <v>76</v>
      </c>
      <c r="C2772" s="1" t="s">
        <v>348</v>
      </c>
      <c r="D2772" s="1">
        <v>0.0</v>
      </c>
      <c r="E2772" s="1" t="str">
        <f>IFERROR(__xludf.DUMMYFUNCTION("DETECTLANGUAGE(C2772)"),"en")</f>
        <v>en</v>
      </c>
    </row>
    <row r="2773">
      <c r="A2773" s="2">
        <v>44261.61597222222</v>
      </c>
      <c r="B2773" s="1" t="s">
        <v>82</v>
      </c>
      <c r="C2773" s="1" t="s">
        <v>1499</v>
      </c>
      <c r="D2773" s="1">
        <v>0.0</v>
      </c>
      <c r="E2773" s="1" t="str">
        <f>IFERROR(__xludf.DUMMYFUNCTION("DETECTLANGUAGE(C2773)"),"en")</f>
        <v>en</v>
      </c>
    </row>
    <row r="2774">
      <c r="A2774" s="2">
        <v>44261.61597222222</v>
      </c>
      <c r="B2774" s="1" t="s">
        <v>1500</v>
      </c>
      <c r="C2774" s="1" t="s">
        <v>1501</v>
      </c>
      <c r="D2774" s="1">
        <v>0.0</v>
      </c>
      <c r="E2774" s="1" t="str">
        <f>IFERROR(__xludf.DUMMYFUNCTION("DETECTLANGUAGE(C2774)"),"en")</f>
        <v>en</v>
      </c>
    </row>
    <row r="2775">
      <c r="A2775" s="2">
        <v>44261.61597222222</v>
      </c>
      <c r="B2775" s="1" t="s">
        <v>181</v>
      </c>
      <c r="C2775" s="1" t="s">
        <v>182</v>
      </c>
      <c r="D2775" s="1">
        <v>23.0</v>
      </c>
      <c r="E2775" s="1" t="str">
        <f>IFERROR(__xludf.DUMMYFUNCTION("DETECTLANGUAGE(C2775)"),"en")</f>
        <v>en</v>
      </c>
    </row>
    <row r="2776">
      <c r="A2776" s="2">
        <v>44261.61597222222</v>
      </c>
      <c r="B2776" s="1" t="s">
        <v>122</v>
      </c>
      <c r="C2776" s="1" t="s">
        <v>897</v>
      </c>
      <c r="D2776" s="1">
        <v>1323.0</v>
      </c>
      <c r="E2776" s="1" t="str">
        <f>IFERROR(__xludf.DUMMYFUNCTION("DETECTLANGUAGE(C2776)"),"en")</f>
        <v>en</v>
      </c>
    </row>
    <row r="2777">
      <c r="A2777" s="2">
        <v>44261.61597222222</v>
      </c>
      <c r="B2777" s="1" t="s">
        <v>1068</v>
      </c>
      <c r="C2777" s="1" t="s">
        <v>1502</v>
      </c>
      <c r="D2777" s="1">
        <v>134.0</v>
      </c>
      <c r="E2777" s="1" t="str">
        <f>IFERROR(__xludf.DUMMYFUNCTION("DETECTLANGUAGE(C2777)"),"en")</f>
        <v>en</v>
      </c>
    </row>
    <row r="2778">
      <c r="A2778" s="2">
        <v>44261.61597222222</v>
      </c>
      <c r="B2778" s="1" t="s">
        <v>359</v>
      </c>
      <c r="C2778" s="1" t="s">
        <v>360</v>
      </c>
      <c r="D2778" s="1">
        <v>0.0</v>
      </c>
      <c r="E2778" s="1" t="str">
        <f>IFERROR(__xludf.DUMMYFUNCTION("DETECTLANGUAGE(C2778)"),"en")</f>
        <v>en</v>
      </c>
    </row>
    <row r="2779">
      <c r="A2779" s="2">
        <v>44261.61736111111</v>
      </c>
      <c r="B2779" s="1" t="s">
        <v>305</v>
      </c>
      <c r="C2779" s="1" t="s">
        <v>685</v>
      </c>
      <c r="D2779" s="1">
        <v>131064.0</v>
      </c>
      <c r="E2779" s="1" t="str">
        <f>IFERROR(__xludf.DUMMYFUNCTION("DETECTLANGUAGE(C2779)"),"en")</f>
        <v>en</v>
      </c>
    </row>
    <row r="2780">
      <c r="A2780" s="2">
        <v>44261.61944444444</v>
      </c>
      <c r="B2780" s="1" t="s">
        <v>691</v>
      </c>
      <c r="C2780" s="1" t="s">
        <v>1503</v>
      </c>
      <c r="D2780" s="1">
        <v>16403.0</v>
      </c>
      <c r="E2780" s="1" t="str">
        <f>IFERROR(__xludf.DUMMYFUNCTION("DETECTLANGUAGE(C2780)"),"en")</f>
        <v>en</v>
      </c>
    </row>
    <row r="2781">
      <c r="A2781" s="2">
        <v>44261.61944444444</v>
      </c>
      <c r="B2781" s="1" t="s">
        <v>359</v>
      </c>
      <c r="C2781" s="1" t="s">
        <v>360</v>
      </c>
      <c r="D2781" s="1">
        <v>163253.0</v>
      </c>
      <c r="E2781" s="1" t="str">
        <f>IFERROR(__xludf.DUMMYFUNCTION("DETECTLANGUAGE(C2781)"),"en")</f>
        <v>en</v>
      </c>
    </row>
    <row r="2782">
      <c r="A2782" s="2">
        <v>44261.62222222222</v>
      </c>
      <c r="B2782" s="1" t="s">
        <v>845</v>
      </c>
      <c r="C2782" s="1" t="s">
        <v>1504</v>
      </c>
      <c r="D2782" s="1">
        <v>151920.0</v>
      </c>
      <c r="E2782" s="1" t="str">
        <f>IFERROR(__xludf.DUMMYFUNCTION("DETECTLANGUAGE(C2782)"),"en")</f>
        <v>en</v>
      </c>
    </row>
    <row r="2783">
      <c r="A2783" s="2">
        <v>44261.62430555555</v>
      </c>
      <c r="B2783" s="1" t="s">
        <v>699</v>
      </c>
      <c r="C2783" s="1" t="s">
        <v>700</v>
      </c>
      <c r="D2783" s="1">
        <v>215733.0</v>
      </c>
      <c r="E2783" s="1" t="str">
        <f>IFERROR(__xludf.DUMMYFUNCTION("DETECTLANGUAGE(C2783)"),"en")</f>
        <v>en</v>
      </c>
    </row>
    <row r="2784">
      <c r="A2784" s="2">
        <v>44261.625</v>
      </c>
      <c r="B2784" s="1" t="s">
        <v>1505</v>
      </c>
      <c r="C2784" s="1" t="s">
        <v>1506</v>
      </c>
      <c r="D2784" s="1">
        <v>75591.0</v>
      </c>
      <c r="E2784" s="1" t="str">
        <f>IFERROR(__xludf.DUMMYFUNCTION("DETECTLANGUAGE(C2784)"),"en")</f>
        <v>en</v>
      </c>
    </row>
    <row r="2785">
      <c r="A2785" s="2">
        <v>44261.6375</v>
      </c>
      <c r="B2785" s="1" t="s">
        <v>7</v>
      </c>
      <c r="C2785" s="1" t="s">
        <v>1507</v>
      </c>
      <c r="D2785" s="1">
        <v>176.0</v>
      </c>
      <c r="E2785" s="1" t="str">
        <f>IFERROR(__xludf.DUMMYFUNCTION("DETECTLANGUAGE(C2785)"),"hi")</f>
        <v>hi</v>
      </c>
    </row>
    <row r="2786">
      <c r="A2786" s="2">
        <v>44261.6375</v>
      </c>
      <c r="B2786" s="1" t="s">
        <v>7</v>
      </c>
      <c r="C2786" s="1" t="s">
        <v>1507</v>
      </c>
      <c r="D2786" s="1">
        <v>1231.0</v>
      </c>
      <c r="E2786" s="1" t="str">
        <f>IFERROR(__xludf.DUMMYFUNCTION("DETECTLANGUAGE(C2786)"),"hi")</f>
        <v>hi</v>
      </c>
    </row>
    <row r="2787">
      <c r="A2787" s="2">
        <v>44261.6375</v>
      </c>
      <c r="B2787" s="1" t="s">
        <v>301</v>
      </c>
      <c r="C2787" s="1" t="s">
        <v>302</v>
      </c>
      <c r="D2787" s="1">
        <v>0.0</v>
      </c>
      <c r="E2787" s="1" t="str">
        <f>IFERROR(__xludf.DUMMYFUNCTION("DETECTLANGUAGE(C2787)"),"en")</f>
        <v>en</v>
      </c>
    </row>
    <row r="2788">
      <c r="A2788" s="2">
        <v>44261.6375</v>
      </c>
      <c r="B2788" s="1" t="s">
        <v>658</v>
      </c>
      <c r="C2788" s="1" t="s">
        <v>1508</v>
      </c>
      <c r="D2788" s="1">
        <v>366.0</v>
      </c>
      <c r="E2788" s="1" t="str">
        <f>IFERROR(__xludf.DUMMYFUNCTION("DETECTLANGUAGE(C2788)"),"en")</f>
        <v>en</v>
      </c>
    </row>
    <row r="2789">
      <c r="A2789" s="2">
        <v>44261.6375</v>
      </c>
      <c r="B2789" s="1" t="s">
        <v>691</v>
      </c>
      <c r="C2789" s="1" t="s">
        <v>1509</v>
      </c>
      <c r="D2789" s="1">
        <v>0.0</v>
      </c>
      <c r="E2789" s="1" t="str">
        <f>IFERROR(__xludf.DUMMYFUNCTION("DETECTLANGUAGE(C2789)"),"en")</f>
        <v>en</v>
      </c>
    </row>
    <row r="2790">
      <c r="A2790" s="2">
        <v>44261.64027777778</v>
      </c>
      <c r="B2790" s="1" t="s">
        <v>219</v>
      </c>
      <c r="C2790" s="1" t="s">
        <v>754</v>
      </c>
      <c r="D2790" s="1">
        <v>243836.0</v>
      </c>
      <c r="E2790" s="1" t="str">
        <f>IFERROR(__xludf.DUMMYFUNCTION("DETECTLANGUAGE(C2790)"),"en")</f>
        <v>en</v>
      </c>
    </row>
    <row r="2791">
      <c r="A2791" s="2">
        <v>44261.64166666667</v>
      </c>
      <c r="B2791" s="1" t="s">
        <v>135</v>
      </c>
      <c r="C2791" s="1" t="s">
        <v>375</v>
      </c>
      <c r="D2791" s="1">
        <v>150853.0</v>
      </c>
      <c r="E2791" s="1" t="str">
        <f>IFERROR(__xludf.DUMMYFUNCTION("DETECTLANGUAGE(C2791)"),"en")</f>
        <v>en</v>
      </c>
    </row>
    <row r="2792">
      <c r="A2792" s="2">
        <v>44261.64444444444</v>
      </c>
      <c r="B2792" s="1" t="s">
        <v>188</v>
      </c>
      <c r="C2792" s="1" t="s">
        <v>892</v>
      </c>
      <c r="D2792" s="1">
        <v>211400.0</v>
      </c>
      <c r="E2792" s="1" t="str">
        <f>IFERROR(__xludf.DUMMYFUNCTION("DETECTLANGUAGE(C2792)"),"en")</f>
        <v>en</v>
      </c>
    </row>
    <row r="2793">
      <c r="A2793" s="2">
        <v>44261.64722222222</v>
      </c>
      <c r="B2793" s="1" t="s">
        <v>102</v>
      </c>
      <c r="C2793" s="1" t="s">
        <v>1092</v>
      </c>
      <c r="D2793" s="1">
        <v>229029.0</v>
      </c>
      <c r="E2793" s="1" t="str">
        <f>IFERROR(__xludf.DUMMYFUNCTION("DETECTLANGUAGE(C2793)"),"en")</f>
        <v>en</v>
      </c>
    </row>
    <row r="2794">
      <c r="A2794" s="2">
        <v>44261.65</v>
      </c>
      <c r="B2794" s="1" t="s">
        <v>114</v>
      </c>
      <c r="C2794" s="1" t="s">
        <v>1299</v>
      </c>
      <c r="D2794" s="1">
        <v>260866.0</v>
      </c>
      <c r="E2794" s="1" t="str">
        <f>IFERROR(__xludf.DUMMYFUNCTION("DETECTLANGUAGE(C2794)"),"en")</f>
        <v>en</v>
      </c>
    </row>
    <row r="2795">
      <c r="A2795" s="2">
        <v>44261.65277777778</v>
      </c>
      <c r="B2795" s="1" t="s">
        <v>502</v>
      </c>
      <c r="C2795" s="1" t="s">
        <v>1510</v>
      </c>
      <c r="D2795" s="1">
        <v>188866.0</v>
      </c>
      <c r="E2795" s="1" t="str">
        <f>IFERROR(__xludf.DUMMYFUNCTION("DETECTLANGUAGE(C2795)"),"en")</f>
        <v>en</v>
      </c>
    </row>
    <row r="2796">
      <c r="A2796" s="2">
        <v>44262.28888888889</v>
      </c>
      <c r="B2796" s="1" t="s">
        <v>138</v>
      </c>
      <c r="C2796" s="1" t="s">
        <v>893</v>
      </c>
      <c r="D2796" s="1">
        <v>194613.0</v>
      </c>
      <c r="E2796" s="1" t="str">
        <f>IFERROR(__xludf.DUMMYFUNCTION("DETECTLANGUAGE(C2796)"),"en")</f>
        <v>en</v>
      </c>
    </row>
    <row r="2797">
      <c r="A2797" s="2">
        <v>44262.30486111111</v>
      </c>
      <c r="B2797" s="1" t="s">
        <v>257</v>
      </c>
      <c r="C2797" s="1" t="s">
        <v>1511</v>
      </c>
      <c r="D2797" s="1">
        <v>0.0</v>
      </c>
      <c r="E2797" s="1" t="str">
        <f>IFERROR(__xludf.DUMMYFUNCTION("DETECTLANGUAGE(C2797)"),"en")</f>
        <v>en</v>
      </c>
    </row>
    <row r="2798">
      <c r="A2798" s="2">
        <v>44262.30486111111</v>
      </c>
      <c r="B2798" s="1" t="s">
        <v>1512</v>
      </c>
      <c r="C2798" s="1" t="s">
        <v>1513</v>
      </c>
      <c r="D2798" s="1">
        <v>0.0</v>
      </c>
      <c r="E2798" s="1" t="str">
        <f>IFERROR(__xludf.DUMMYFUNCTION("DETECTLANGUAGE(C2798)"),"en")</f>
        <v>en</v>
      </c>
    </row>
    <row r="2799">
      <c r="A2799" s="2">
        <v>44262.30486111111</v>
      </c>
      <c r="B2799" s="1" t="s">
        <v>448</v>
      </c>
      <c r="C2799" s="1" t="s">
        <v>449</v>
      </c>
      <c r="D2799" s="1">
        <v>234.0</v>
      </c>
      <c r="E2799" s="1" t="str">
        <f>IFERROR(__xludf.DUMMYFUNCTION("DETECTLANGUAGE(C2799)"),"en")</f>
        <v>en</v>
      </c>
    </row>
    <row r="2800">
      <c r="A2800" s="2">
        <v>44262.305555555555</v>
      </c>
      <c r="B2800" s="1" t="s">
        <v>1512</v>
      </c>
      <c r="C2800" s="1" t="s">
        <v>1513</v>
      </c>
      <c r="D2800" s="1">
        <v>16202.0</v>
      </c>
      <c r="E2800" s="1" t="str">
        <f>IFERROR(__xludf.DUMMYFUNCTION("DETECTLANGUAGE(C2800)"),"en")</f>
        <v>en</v>
      </c>
    </row>
    <row r="2801">
      <c r="A2801" s="2">
        <v>44262.305555555555</v>
      </c>
      <c r="B2801" s="1" t="s">
        <v>240</v>
      </c>
      <c r="C2801" s="1" t="s">
        <v>612</v>
      </c>
      <c r="D2801" s="1">
        <v>11213.0</v>
      </c>
      <c r="E2801" s="1" t="str">
        <f>IFERROR(__xludf.DUMMYFUNCTION("DETECTLANGUAGE(C2801)"),"en")</f>
        <v>en</v>
      </c>
    </row>
    <row r="2802">
      <c r="A2802" s="2">
        <v>44262.30763888889</v>
      </c>
      <c r="B2802" s="1" t="s">
        <v>199</v>
      </c>
      <c r="C2802" s="1" t="s">
        <v>1109</v>
      </c>
      <c r="D2802" s="1">
        <v>212866.0</v>
      </c>
      <c r="E2802" s="1" t="str">
        <f>IFERROR(__xludf.DUMMYFUNCTION("DETECTLANGUAGE(C2802)"),"en")</f>
        <v>en</v>
      </c>
    </row>
    <row r="2803">
      <c r="A2803" s="2">
        <v>44262.31041666667</v>
      </c>
      <c r="B2803" s="1" t="s">
        <v>199</v>
      </c>
      <c r="C2803" s="1" t="s">
        <v>1395</v>
      </c>
      <c r="D2803" s="1">
        <v>219933.0</v>
      </c>
      <c r="E2803" s="1" t="str">
        <f>IFERROR(__xludf.DUMMYFUNCTION("DETECTLANGUAGE(C2803)"),"en")</f>
        <v>en</v>
      </c>
    </row>
    <row r="2804">
      <c r="A2804" s="2">
        <v>44262.313888888886</v>
      </c>
      <c r="B2804" s="1" t="s">
        <v>240</v>
      </c>
      <c r="C2804" s="1" t="s">
        <v>813</v>
      </c>
      <c r="D2804" s="1">
        <v>281119.0</v>
      </c>
      <c r="E2804" s="1" t="str">
        <f>IFERROR(__xludf.DUMMYFUNCTION("DETECTLANGUAGE(C2804)"),"en")</f>
        <v>en</v>
      </c>
    </row>
    <row r="2805">
      <c r="A2805" s="2">
        <v>44262.31736111111</v>
      </c>
      <c r="B2805" s="1" t="s">
        <v>1011</v>
      </c>
      <c r="C2805" s="1" t="s">
        <v>1012</v>
      </c>
      <c r="D2805" s="1">
        <v>296226.0</v>
      </c>
      <c r="E2805" s="1" t="str">
        <f>IFERROR(__xludf.DUMMYFUNCTION("DETECTLANGUAGE(C2805)"),"en")</f>
        <v>en</v>
      </c>
    </row>
    <row r="2806">
      <c r="A2806" s="2">
        <v>44262.31736111111</v>
      </c>
      <c r="B2806" s="1" t="s">
        <v>1210</v>
      </c>
      <c r="C2806" s="1" t="s">
        <v>1211</v>
      </c>
      <c r="D2806" s="1">
        <v>2103.0</v>
      </c>
      <c r="E2806" s="1" t="str">
        <f>IFERROR(__xludf.DUMMYFUNCTION("DETECTLANGUAGE(C2806)"),"es")</f>
        <v>es</v>
      </c>
    </row>
    <row r="2807">
      <c r="A2807" s="2">
        <v>44262.31736111111</v>
      </c>
      <c r="B2807" s="1" t="s">
        <v>1514</v>
      </c>
      <c r="C2807" s="1" t="s">
        <v>1515</v>
      </c>
      <c r="D2807" s="1">
        <v>3901.0</v>
      </c>
      <c r="E2807" s="1" t="str">
        <f>IFERROR(__xludf.DUMMYFUNCTION("DETECTLANGUAGE(C2807)"),"hi")</f>
        <v>hi</v>
      </c>
    </row>
    <row r="2808">
      <c r="A2808" s="2">
        <v>44262.31805555556</v>
      </c>
      <c r="B2808" s="1" t="s">
        <v>1224</v>
      </c>
      <c r="C2808" s="1" t="s">
        <v>1225</v>
      </c>
      <c r="D2808" s="1">
        <v>90370.0</v>
      </c>
      <c r="E2808" s="1" t="str">
        <f>IFERROR(__xludf.DUMMYFUNCTION("DETECTLANGUAGE(C2808)"),"en")</f>
        <v>en</v>
      </c>
    </row>
    <row r="2809">
      <c r="A2809" s="2">
        <v>44262.50277777778</v>
      </c>
      <c r="B2809" s="1" t="s">
        <v>155</v>
      </c>
      <c r="C2809" s="1" t="s">
        <v>295</v>
      </c>
      <c r="D2809" s="1">
        <v>181860.0</v>
      </c>
      <c r="E2809" s="1" t="str">
        <f>IFERROR(__xludf.DUMMYFUNCTION("DETECTLANGUAGE(C2809)"),"en")</f>
        <v>en</v>
      </c>
    </row>
    <row r="2810">
      <c r="A2810" s="2">
        <v>44262.50555555556</v>
      </c>
      <c r="B2810" s="1" t="s">
        <v>291</v>
      </c>
      <c r="C2810" s="1" t="s">
        <v>292</v>
      </c>
      <c r="D2810" s="1">
        <v>237792.0</v>
      </c>
      <c r="E2810" s="1" t="str">
        <f>IFERROR(__xludf.DUMMYFUNCTION("DETECTLANGUAGE(C2810)"),"en")</f>
        <v>en</v>
      </c>
    </row>
    <row r="2811">
      <c r="A2811" s="2">
        <v>44262.50833333333</v>
      </c>
      <c r="B2811" s="1" t="s">
        <v>163</v>
      </c>
      <c r="C2811" s="1" t="s">
        <v>164</v>
      </c>
      <c r="D2811" s="1">
        <v>256000.0</v>
      </c>
      <c r="E2811" s="1" t="str">
        <f>IFERROR(__xludf.DUMMYFUNCTION("DETECTLANGUAGE(C2811)"),"sl")</f>
        <v>sl</v>
      </c>
    </row>
    <row r="2812">
      <c r="A2812" s="2">
        <v>44262.51111111111</v>
      </c>
      <c r="B2812" s="1" t="s">
        <v>293</v>
      </c>
      <c r="C2812" s="1" t="s">
        <v>294</v>
      </c>
      <c r="D2812" s="1">
        <v>153733.0</v>
      </c>
      <c r="E2812" s="1" t="str">
        <f>IFERROR(__xludf.DUMMYFUNCTION("DETECTLANGUAGE(C2812)"),"en")</f>
        <v>en</v>
      </c>
    </row>
    <row r="2813">
      <c r="A2813" s="2">
        <v>44262.513194444444</v>
      </c>
      <c r="B2813" s="1" t="s">
        <v>128</v>
      </c>
      <c r="C2813" s="1" t="s">
        <v>129</v>
      </c>
      <c r="D2813" s="1">
        <v>165383.0</v>
      </c>
      <c r="E2813" s="1" t="str">
        <f>IFERROR(__xludf.DUMMYFUNCTION("DETECTLANGUAGE(C2813)"),"en")</f>
        <v>en</v>
      </c>
    </row>
    <row r="2814">
      <c r="A2814" s="2">
        <v>44262.51597222222</v>
      </c>
      <c r="B2814" s="1" t="s">
        <v>147</v>
      </c>
      <c r="C2814" s="1" t="s">
        <v>148</v>
      </c>
      <c r="D2814" s="1">
        <v>238805.0</v>
      </c>
      <c r="E2814" s="1" t="str">
        <f>IFERROR(__xludf.DUMMYFUNCTION("DETECTLANGUAGE(C2814)"),"en")</f>
        <v>en</v>
      </c>
    </row>
    <row r="2815">
      <c r="A2815" s="2">
        <v>44262.51875</v>
      </c>
      <c r="B2815" s="1" t="s">
        <v>133</v>
      </c>
      <c r="C2815" s="1" t="s">
        <v>134</v>
      </c>
      <c r="D2815" s="1">
        <v>146739.0</v>
      </c>
      <c r="E2815" s="1" t="str">
        <f>IFERROR(__xludf.DUMMYFUNCTION("DETECTLANGUAGE(C2815)"),"en")</f>
        <v>en</v>
      </c>
    </row>
    <row r="2816">
      <c r="A2816" s="2">
        <v>44262.52013888889</v>
      </c>
      <c r="B2816" s="1" t="s">
        <v>128</v>
      </c>
      <c r="C2816" s="1" t="s">
        <v>140</v>
      </c>
      <c r="D2816" s="1">
        <v>167840.0</v>
      </c>
      <c r="E2816" s="1" t="str">
        <f>IFERROR(__xludf.DUMMYFUNCTION("DETECTLANGUAGE(C2816)"),"en")</f>
        <v>en</v>
      </c>
    </row>
    <row r="2817">
      <c r="A2817" s="2">
        <v>44262.52222222222</v>
      </c>
      <c r="B2817" s="1" t="s">
        <v>242</v>
      </c>
      <c r="C2817" s="1" t="s">
        <v>243</v>
      </c>
      <c r="D2817" s="1">
        <v>183760.0</v>
      </c>
      <c r="E2817" s="1" t="str">
        <f>IFERROR(__xludf.DUMMYFUNCTION("DETECTLANGUAGE(C2817)"),"en")</f>
        <v>en</v>
      </c>
    </row>
    <row r="2818">
      <c r="A2818" s="2">
        <v>44262.52291666667</v>
      </c>
      <c r="B2818" s="1" t="s">
        <v>122</v>
      </c>
      <c r="C2818" s="1" t="s">
        <v>123</v>
      </c>
      <c r="D2818" s="1">
        <v>55931.0</v>
      </c>
      <c r="E2818" s="1" t="str">
        <f>IFERROR(__xludf.DUMMYFUNCTION("DETECTLANGUAGE(C2818)"),"en")</f>
        <v>en</v>
      </c>
    </row>
    <row r="2819">
      <c r="A2819" s="2">
        <v>44262.52361111111</v>
      </c>
      <c r="B2819" s="1" t="s">
        <v>122</v>
      </c>
      <c r="C2819" s="1" t="s">
        <v>123</v>
      </c>
      <c r="D2819" s="1">
        <v>8833.0</v>
      </c>
      <c r="E2819" s="1" t="str">
        <f>IFERROR(__xludf.DUMMYFUNCTION("DETECTLANGUAGE(C2819)"),"en")</f>
        <v>en</v>
      </c>
    </row>
    <row r="2820">
      <c r="A2820" s="2">
        <v>44262.52916666667</v>
      </c>
      <c r="B2820" s="1" t="s">
        <v>122</v>
      </c>
      <c r="C2820" s="1" t="s">
        <v>123</v>
      </c>
      <c r="D2820" s="1">
        <v>180328.0</v>
      </c>
      <c r="E2820" s="1" t="str">
        <f>IFERROR(__xludf.DUMMYFUNCTION("DETECTLANGUAGE(C2820)"),"en")</f>
        <v>en</v>
      </c>
    </row>
    <row r="2821">
      <c r="A2821" s="2">
        <v>44262.53125</v>
      </c>
      <c r="B2821" s="1" t="s">
        <v>138</v>
      </c>
      <c r="C2821" s="1" t="s">
        <v>139</v>
      </c>
      <c r="D2821" s="1">
        <v>169266.0</v>
      </c>
      <c r="E2821" s="1" t="str">
        <f>IFERROR(__xludf.DUMMYFUNCTION("DETECTLANGUAGE(C2821)"),"en")</f>
        <v>en</v>
      </c>
    </row>
    <row r="2822">
      <c r="A2822" s="2">
        <v>44262.53402777778</v>
      </c>
      <c r="B2822" s="1" t="s">
        <v>157</v>
      </c>
      <c r="C2822" s="1" t="s">
        <v>158</v>
      </c>
      <c r="D2822" s="1">
        <v>20594.0</v>
      </c>
      <c r="E2822" s="1" t="str">
        <f>IFERROR(__xludf.DUMMYFUNCTION("DETECTLANGUAGE(C2822)"),"en")</f>
        <v>en</v>
      </c>
    </row>
    <row r="2823">
      <c r="A2823" s="2">
        <v>44262.53472222222</v>
      </c>
      <c r="B2823" s="1" t="s">
        <v>234</v>
      </c>
      <c r="C2823" s="1" t="s">
        <v>235</v>
      </c>
      <c r="D2823" s="1">
        <v>96831.0</v>
      </c>
      <c r="E2823" s="1" t="str">
        <f>IFERROR(__xludf.DUMMYFUNCTION("DETECTLANGUAGE(C2823)"),"en")</f>
        <v>en</v>
      </c>
    </row>
    <row r="2824">
      <c r="A2824" s="2">
        <v>44262.540972222225</v>
      </c>
      <c r="B2824" s="1" t="s">
        <v>234</v>
      </c>
      <c r="C2824" s="1" t="s">
        <v>235</v>
      </c>
      <c r="D2824" s="1">
        <v>235600.0</v>
      </c>
      <c r="E2824" s="1" t="str">
        <f>IFERROR(__xludf.DUMMYFUNCTION("DETECTLANGUAGE(C2824)"),"en")</f>
        <v>en</v>
      </c>
    </row>
    <row r="2825">
      <c r="A2825" s="2">
        <v>44262.54305555556</v>
      </c>
      <c r="B2825" s="1" t="s">
        <v>120</v>
      </c>
      <c r="C2825" s="1" t="s">
        <v>121</v>
      </c>
      <c r="D2825" s="1">
        <v>215880.0</v>
      </c>
      <c r="E2825" s="1" t="str">
        <f>IFERROR(__xludf.DUMMYFUNCTION("DETECTLANGUAGE(C2825)"),"en")</f>
        <v>en</v>
      </c>
    </row>
    <row r="2826">
      <c r="A2826" s="2">
        <v>44262.54583333333</v>
      </c>
      <c r="B2826" s="1" t="s">
        <v>120</v>
      </c>
      <c r="C2826" s="1" t="s">
        <v>145</v>
      </c>
      <c r="D2826" s="1">
        <v>255680.0</v>
      </c>
      <c r="E2826" s="1" t="str">
        <f>IFERROR(__xludf.DUMMYFUNCTION("DETECTLANGUAGE(C2826)"),"en")</f>
        <v>en</v>
      </c>
    </row>
    <row r="2827">
      <c r="A2827" s="2">
        <v>44262.54861111111</v>
      </c>
      <c r="B2827" s="1" t="s">
        <v>120</v>
      </c>
      <c r="C2827" s="1" t="s">
        <v>682</v>
      </c>
      <c r="D2827" s="1">
        <v>240680.0</v>
      </c>
      <c r="E2827" s="1" t="str">
        <f>IFERROR(__xludf.DUMMYFUNCTION("DETECTLANGUAGE(C2827)"),"en")</f>
        <v>en</v>
      </c>
    </row>
    <row r="2828">
      <c r="A2828" s="2">
        <v>44262.55069444444</v>
      </c>
      <c r="B2828" s="1" t="s">
        <v>232</v>
      </c>
      <c r="C2828" s="1" t="s">
        <v>654</v>
      </c>
      <c r="D2828" s="1">
        <v>138377.0</v>
      </c>
      <c r="E2828" s="1" t="str">
        <f>IFERROR(__xludf.DUMMYFUNCTION("DETECTLANGUAGE(C2828)"),"en")</f>
        <v>en</v>
      </c>
    </row>
    <row r="2829">
      <c r="A2829" s="2">
        <v>44262.55138888889</v>
      </c>
      <c r="B2829" s="1" t="s">
        <v>232</v>
      </c>
      <c r="C2829" s="1" t="s">
        <v>233</v>
      </c>
      <c r="D2829" s="1">
        <v>55591.0</v>
      </c>
      <c r="E2829" s="1" t="str">
        <f>IFERROR(__xludf.DUMMYFUNCTION("DETECTLANGUAGE(C2829)"),"en")</f>
        <v>en</v>
      </c>
    </row>
    <row r="2830">
      <c r="A2830" s="2">
        <v>44262.569444444445</v>
      </c>
      <c r="B2830" s="1" t="s">
        <v>102</v>
      </c>
      <c r="C2830" s="1" t="s">
        <v>137</v>
      </c>
      <c r="D2830" s="1">
        <v>213000.0</v>
      </c>
      <c r="E2830" s="1" t="str">
        <f>IFERROR(__xludf.DUMMYFUNCTION("DETECTLANGUAGE(C2830)"),"en")</f>
        <v>en</v>
      </c>
    </row>
    <row r="2831">
      <c r="A2831" s="2">
        <v>44262.57083333333</v>
      </c>
      <c r="B2831" s="1" t="s">
        <v>88</v>
      </c>
      <c r="C2831" s="1" t="s">
        <v>130</v>
      </c>
      <c r="D2831" s="1">
        <v>150481.0</v>
      </c>
      <c r="E2831" s="1" t="str">
        <f>IFERROR(__xludf.DUMMYFUNCTION("DETECTLANGUAGE(C2831)"),"en")</f>
        <v>en</v>
      </c>
    </row>
    <row r="2832">
      <c r="A2832" s="2">
        <v>44262.57152777778</v>
      </c>
      <c r="B2832" s="1" t="s">
        <v>88</v>
      </c>
      <c r="C2832" s="1" t="s">
        <v>130</v>
      </c>
      <c r="D2832" s="1">
        <v>0.0</v>
      </c>
      <c r="E2832" s="1" t="str">
        <f>IFERROR(__xludf.DUMMYFUNCTION("DETECTLANGUAGE(C2832)"),"en")</f>
        <v>en</v>
      </c>
    </row>
    <row r="2833">
      <c r="A2833" s="2">
        <v>44262.57152777778</v>
      </c>
      <c r="B2833" s="1" t="s">
        <v>88</v>
      </c>
      <c r="C2833" s="1" t="s">
        <v>236</v>
      </c>
      <c r="D2833" s="1">
        <v>4884.0</v>
      </c>
      <c r="E2833" s="1" t="str">
        <f>IFERROR(__xludf.DUMMYFUNCTION("DETECTLANGUAGE(C2833)"),"en")</f>
        <v>en</v>
      </c>
    </row>
    <row r="2834">
      <c r="A2834" s="2">
        <v>44262.57152777778</v>
      </c>
      <c r="B2834" s="1" t="s">
        <v>124</v>
      </c>
      <c r="C2834" s="1" t="s">
        <v>125</v>
      </c>
      <c r="D2834" s="1">
        <v>20770.0</v>
      </c>
      <c r="E2834" s="1" t="str">
        <f>IFERROR(__xludf.DUMMYFUNCTION("DETECTLANGUAGE(C2834)"),"en")</f>
        <v>en</v>
      </c>
    </row>
    <row r="2835">
      <c r="A2835" s="2">
        <v>44262.57152777778</v>
      </c>
      <c r="B2835" s="1" t="s">
        <v>124</v>
      </c>
      <c r="C2835" s="1" t="s">
        <v>125</v>
      </c>
      <c r="D2835" s="1">
        <v>2150.0</v>
      </c>
      <c r="E2835" s="1" t="str">
        <f>IFERROR(__xludf.DUMMYFUNCTION("DETECTLANGUAGE(C2835)"),"en")</f>
        <v>en</v>
      </c>
    </row>
    <row r="2836">
      <c r="A2836" s="2">
        <v>44262.57152777778</v>
      </c>
      <c r="B2836" s="1" t="s">
        <v>240</v>
      </c>
      <c r="C2836" s="1" t="s">
        <v>753</v>
      </c>
      <c r="D2836" s="1">
        <v>11404.0</v>
      </c>
      <c r="E2836" s="1" t="str">
        <f>IFERROR(__xludf.DUMMYFUNCTION("DETECTLANGUAGE(C2836)"),"en")</f>
        <v>en</v>
      </c>
    </row>
    <row r="2837">
      <c r="A2837" s="2">
        <v>44262.572916666664</v>
      </c>
      <c r="B2837" s="1" t="s">
        <v>124</v>
      </c>
      <c r="C2837" s="1" t="s">
        <v>125</v>
      </c>
      <c r="D2837" s="1">
        <v>120601.0</v>
      </c>
      <c r="E2837" s="1" t="str">
        <f>IFERROR(__xludf.DUMMYFUNCTION("DETECTLANGUAGE(C2837)"),"en")</f>
        <v>en</v>
      </c>
    </row>
    <row r="2838">
      <c r="A2838" s="2">
        <v>44262.572916666664</v>
      </c>
      <c r="B2838" s="1" t="s">
        <v>88</v>
      </c>
      <c r="C2838" s="1" t="s">
        <v>146</v>
      </c>
      <c r="D2838" s="1">
        <v>10495.0</v>
      </c>
      <c r="E2838" s="1" t="str">
        <f>IFERROR(__xludf.DUMMYFUNCTION("DETECTLANGUAGE(C2838)"),"en")</f>
        <v>en</v>
      </c>
    </row>
    <row r="2839">
      <c r="A2839" s="2">
        <v>44262.575</v>
      </c>
      <c r="B2839" s="1" t="s">
        <v>128</v>
      </c>
      <c r="C2839" s="1" t="s">
        <v>161</v>
      </c>
      <c r="D2839" s="1">
        <v>182373.0</v>
      </c>
      <c r="E2839" s="1" t="str">
        <f>IFERROR(__xludf.DUMMYFUNCTION("DETECTLANGUAGE(C2839)"),"en")</f>
        <v>en</v>
      </c>
    </row>
    <row r="2840">
      <c r="A2840" s="2">
        <v>44262.57777777778</v>
      </c>
      <c r="B2840" s="1" t="s">
        <v>149</v>
      </c>
      <c r="C2840" s="1" t="s">
        <v>150</v>
      </c>
      <c r="D2840" s="1">
        <v>222680.0</v>
      </c>
      <c r="E2840" s="1" t="str">
        <f>IFERROR(__xludf.DUMMYFUNCTION("DETECTLANGUAGE(C2840)"),"en")</f>
        <v>en</v>
      </c>
    </row>
    <row r="2841">
      <c r="A2841" s="2">
        <v>44262.57847222222</v>
      </c>
      <c r="B2841" s="1" t="s">
        <v>232</v>
      </c>
      <c r="C2841" s="1" t="s">
        <v>654</v>
      </c>
      <c r="D2841" s="1">
        <v>42966.0</v>
      </c>
      <c r="E2841" s="1" t="str">
        <f>IFERROR(__xludf.DUMMYFUNCTION("DETECTLANGUAGE(C2841)"),"en")</f>
        <v>en</v>
      </c>
    </row>
    <row r="2842">
      <c r="A2842" s="2">
        <v>44262.58194444444</v>
      </c>
      <c r="B2842" s="1" t="s">
        <v>88</v>
      </c>
      <c r="C2842" s="1" t="s">
        <v>130</v>
      </c>
      <c r="D2842" s="1">
        <v>4966.0</v>
      </c>
      <c r="E2842" s="1" t="str">
        <f>IFERROR(__xludf.DUMMYFUNCTION("DETECTLANGUAGE(C2842)"),"en")</f>
        <v>en</v>
      </c>
    </row>
    <row r="2843">
      <c r="A2843" s="2">
        <v>44262.58194444444</v>
      </c>
      <c r="B2843" s="1" t="s">
        <v>234</v>
      </c>
      <c r="C2843" s="1" t="s">
        <v>235</v>
      </c>
      <c r="D2843" s="1">
        <v>319225.0</v>
      </c>
      <c r="E2843" s="1" t="str">
        <f>IFERROR(__xludf.DUMMYFUNCTION("DETECTLANGUAGE(C2843)"),"en")</f>
        <v>en</v>
      </c>
    </row>
    <row r="2844">
      <c r="A2844" s="2">
        <v>44262.583333333336</v>
      </c>
      <c r="B2844" s="1" t="s">
        <v>159</v>
      </c>
      <c r="C2844" s="1" t="s">
        <v>160</v>
      </c>
      <c r="D2844" s="1">
        <v>4905.0</v>
      </c>
      <c r="E2844" s="1" t="str">
        <f>IFERROR(__xludf.DUMMYFUNCTION("DETECTLANGUAGE(C2844)"),"en")</f>
        <v>en</v>
      </c>
    </row>
    <row r="2845">
      <c r="A2845" s="2">
        <v>44262.583333333336</v>
      </c>
      <c r="B2845" s="1" t="s">
        <v>128</v>
      </c>
      <c r="C2845" s="1" t="s">
        <v>161</v>
      </c>
      <c r="D2845" s="1">
        <v>23.0</v>
      </c>
      <c r="E2845" s="1" t="str">
        <f>IFERROR(__xludf.DUMMYFUNCTION("DETECTLANGUAGE(C2845)"),"en")</f>
        <v>en</v>
      </c>
    </row>
    <row r="2846">
      <c r="A2846" s="2">
        <v>44262.583333333336</v>
      </c>
      <c r="B2846" s="1" t="s">
        <v>96</v>
      </c>
      <c r="C2846" s="1" t="s">
        <v>239</v>
      </c>
      <c r="D2846" s="1">
        <v>98840.0</v>
      </c>
      <c r="E2846" s="1" t="str">
        <f>IFERROR(__xludf.DUMMYFUNCTION("DETECTLANGUAGE(C2846)"),"en")</f>
        <v>en</v>
      </c>
    </row>
    <row r="2847">
      <c r="A2847" s="2">
        <v>44262.58541666667</v>
      </c>
      <c r="B2847" s="1" t="s">
        <v>153</v>
      </c>
      <c r="C2847" s="1" t="s">
        <v>154</v>
      </c>
      <c r="D2847" s="1">
        <v>148143.0</v>
      </c>
      <c r="E2847" s="1" t="str">
        <f>IFERROR(__xludf.DUMMYFUNCTION("DETECTLANGUAGE(C2847)"),"en")</f>
        <v>en</v>
      </c>
    </row>
    <row r="2848">
      <c r="A2848" s="2">
        <v>44262.58888888889</v>
      </c>
      <c r="B2848" s="1" t="s">
        <v>153</v>
      </c>
      <c r="C2848" s="1" t="s">
        <v>154</v>
      </c>
      <c r="D2848" s="1">
        <v>3224.0</v>
      </c>
      <c r="E2848" s="1" t="str">
        <f>IFERROR(__xludf.DUMMYFUNCTION("DETECTLANGUAGE(C2848)"),"en")</f>
        <v>en</v>
      </c>
    </row>
    <row r="2849">
      <c r="A2849" s="2">
        <v>44262.59305555555</v>
      </c>
      <c r="B2849" s="1" t="s">
        <v>658</v>
      </c>
      <c r="C2849" s="1" t="s">
        <v>659</v>
      </c>
      <c r="D2849" s="1">
        <v>364.0</v>
      </c>
      <c r="E2849" s="1" t="str">
        <f>IFERROR(__xludf.DUMMYFUNCTION("DETECTLANGUAGE(C2849)"),"en")</f>
        <v>en</v>
      </c>
    </row>
    <row r="2850">
      <c r="A2850" s="2">
        <v>44262.59305555555</v>
      </c>
      <c r="B2850" s="1" t="s">
        <v>88</v>
      </c>
      <c r="C2850" s="1" t="s">
        <v>1065</v>
      </c>
      <c r="D2850" s="1">
        <v>322231.0</v>
      </c>
      <c r="E2850" s="1" t="str">
        <f>IFERROR(__xludf.DUMMYFUNCTION("DETECTLANGUAGE(C2850)"),"en")</f>
        <v>en</v>
      </c>
    </row>
    <row r="2851">
      <c r="A2851" s="2">
        <v>44262.59652777778</v>
      </c>
      <c r="B2851" s="1" t="s">
        <v>219</v>
      </c>
      <c r="C2851" s="1" t="s">
        <v>1404</v>
      </c>
      <c r="D2851" s="1">
        <v>312820.0</v>
      </c>
      <c r="E2851" s="1" t="str">
        <f>IFERROR(__xludf.DUMMYFUNCTION("DETECTLANGUAGE(C2851)"),"en")</f>
        <v>en</v>
      </c>
    </row>
    <row r="2852">
      <c r="A2852" s="2">
        <v>44262.597916666666</v>
      </c>
      <c r="B2852" s="1" t="s">
        <v>1516</v>
      </c>
      <c r="C2852" s="1" t="s">
        <v>1517</v>
      </c>
      <c r="D2852" s="1">
        <v>128644.0</v>
      </c>
      <c r="E2852" s="1" t="str">
        <f>IFERROR(__xludf.DUMMYFUNCTION("DETECTLANGUAGE(C2852)"),"en")</f>
        <v>en</v>
      </c>
    </row>
    <row r="2853">
      <c r="A2853" s="2">
        <v>44262.600694444445</v>
      </c>
      <c r="B2853" s="1" t="s">
        <v>885</v>
      </c>
      <c r="C2853" s="1" t="s">
        <v>1518</v>
      </c>
      <c r="D2853" s="1">
        <v>239835.0</v>
      </c>
      <c r="E2853" s="1" t="str">
        <f>IFERROR(__xludf.DUMMYFUNCTION("DETECTLANGUAGE(C2853)"),"en")</f>
        <v>en</v>
      </c>
    </row>
    <row r="2854">
      <c r="A2854" s="2">
        <v>44262.60277777778</v>
      </c>
      <c r="B2854" s="1" t="s">
        <v>254</v>
      </c>
      <c r="C2854" s="1" t="s">
        <v>1519</v>
      </c>
      <c r="D2854" s="1">
        <v>194935.0</v>
      </c>
      <c r="E2854" s="1" t="str">
        <f>IFERROR(__xludf.DUMMYFUNCTION("DETECTLANGUAGE(C2854)"),"en")</f>
        <v>en</v>
      </c>
    </row>
    <row r="2855">
      <c r="A2855" s="2">
        <v>44262.60486111111</v>
      </c>
      <c r="B2855" s="1" t="s">
        <v>82</v>
      </c>
      <c r="C2855" s="1" t="s">
        <v>110</v>
      </c>
      <c r="D2855" s="1">
        <v>197714.0</v>
      </c>
      <c r="E2855" s="1" t="str">
        <f>IFERROR(__xludf.DUMMYFUNCTION("DETECTLANGUAGE(C2855)"),"en")</f>
        <v>en</v>
      </c>
    </row>
    <row r="2856">
      <c r="A2856" s="2">
        <v>44262.606944444444</v>
      </c>
      <c r="B2856" s="1" t="s">
        <v>784</v>
      </c>
      <c r="C2856" s="1" t="s">
        <v>785</v>
      </c>
      <c r="D2856" s="1">
        <v>1136.0</v>
      </c>
      <c r="E2856" s="1" t="str">
        <f>IFERROR(__xludf.DUMMYFUNCTION("DETECTLANGUAGE(C2856)"),"yo")</f>
        <v>yo</v>
      </c>
    </row>
    <row r="2857">
      <c r="A2857" s="2">
        <v>44262.606944444444</v>
      </c>
      <c r="B2857" s="1" t="s">
        <v>1520</v>
      </c>
      <c r="C2857" s="1" t="s">
        <v>1521</v>
      </c>
      <c r="D2857" s="1">
        <v>167224.0</v>
      </c>
      <c r="E2857" s="1" t="str">
        <f>IFERROR(__xludf.DUMMYFUNCTION("DETECTLANGUAGE(C2857)"),"en")</f>
        <v>en</v>
      </c>
    </row>
    <row r="2858">
      <c r="A2858" s="2">
        <v>44262.60902777778</v>
      </c>
      <c r="B2858" s="1" t="s">
        <v>498</v>
      </c>
      <c r="C2858" s="1" t="s">
        <v>499</v>
      </c>
      <c r="D2858" s="1">
        <v>163208.0</v>
      </c>
      <c r="E2858" s="1" t="str">
        <f>IFERROR(__xludf.DUMMYFUNCTION("DETECTLANGUAGE(C2858)"),"en")</f>
        <v>en</v>
      </c>
    </row>
    <row r="2859">
      <c r="A2859" s="2">
        <v>44262.61111111111</v>
      </c>
      <c r="B2859" s="1" t="s">
        <v>88</v>
      </c>
      <c r="C2859" s="1" t="s">
        <v>661</v>
      </c>
      <c r="D2859" s="1">
        <v>198973.0</v>
      </c>
      <c r="E2859" s="1" t="str">
        <f>IFERROR(__xludf.DUMMYFUNCTION("DETECTLANGUAGE(C2859)"),"en")</f>
        <v>en</v>
      </c>
    </row>
    <row r="2860">
      <c r="A2860" s="2">
        <v>44262.6125</v>
      </c>
      <c r="B2860" s="1" t="s">
        <v>124</v>
      </c>
      <c r="C2860" s="1" t="s">
        <v>125</v>
      </c>
      <c r="D2860" s="1">
        <v>111627.0</v>
      </c>
      <c r="E2860" s="1" t="str">
        <f>IFERROR(__xludf.DUMMYFUNCTION("DETECTLANGUAGE(C2860)"),"en")</f>
        <v>en</v>
      </c>
    </row>
    <row r="2861">
      <c r="A2861" s="2">
        <v>44262.615277777775</v>
      </c>
      <c r="B2861" s="1" t="s">
        <v>500</v>
      </c>
      <c r="C2861" s="1" t="s">
        <v>1009</v>
      </c>
      <c r="D2861" s="1">
        <v>213365.0</v>
      </c>
      <c r="E2861" s="1" t="str">
        <f>IFERROR(__xludf.DUMMYFUNCTION("DETECTLANGUAGE(C2861)"),"en")</f>
        <v>en</v>
      </c>
    </row>
    <row r="2862">
      <c r="A2862" s="2">
        <v>44262.61736111111</v>
      </c>
      <c r="B2862" s="1" t="s">
        <v>138</v>
      </c>
      <c r="C2862" s="1" t="s">
        <v>893</v>
      </c>
      <c r="D2862" s="1">
        <v>194613.0</v>
      </c>
      <c r="E2862" s="1" t="str">
        <f>IFERROR(__xludf.DUMMYFUNCTION("DETECTLANGUAGE(C2862)"),"en")</f>
        <v>en</v>
      </c>
    </row>
    <row r="2863">
      <c r="A2863" s="2">
        <v>44262.61875</v>
      </c>
      <c r="B2863" s="1" t="s">
        <v>138</v>
      </c>
      <c r="C2863" s="1" t="s">
        <v>139</v>
      </c>
      <c r="D2863" s="1">
        <v>100781.0</v>
      </c>
      <c r="E2863" s="1" t="str">
        <f>IFERROR(__xludf.DUMMYFUNCTION("DETECTLANGUAGE(C2863)"),"en")</f>
        <v>en</v>
      </c>
    </row>
    <row r="2864">
      <c r="A2864" s="2">
        <v>44262.62013888889</v>
      </c>
      <c r="B2864" s="1" t="s">
        <v>128</v>
      </c>
      <c r="C2864" s="1" t="s">
        <v>298</v>
      </c>
      <c r="D2864" s="1">
        <v>148640.0</v>
      </c>
      <c r="E2864" s="1" t="str">
        <f>IFERROR(__xludf.DUMMYFUNCTION("DETECTLANGUAGE(C2864)"),"en")</f>
        <v>en</v>
      </c>
    </row>
    <row r="2865">
      <c r="A2865" s="2">
        <v>44262.62222222222</v>
      </c>
      <c r="B2865" s="1" t="s">
        <v>120</v>
      </c>
      <c r="C2865" s="1" t="s">
        <v>682</v>
      </c>
      <c r="D2865" s="1">
        <v>232.0</v>
      </c>
      <c r="E2865" s="1" t="str">
        <f>IFERROR(__xludf.DUMMYFUNCTION("DETECTLANGUAGE(C2865)"),"en")</f>
        <v>en</v>
      </c>
    </row>
    <row r="2866">
      <c r="A2866" s="2">
        <v>44262.62222222222</v>
      </c>
      <c r="B2866" s="1" t="s">
        <v>122</v>
      </c>
      <c r="C2866" s="1" t="s">
        <v>123</v>
      </c>
      <c r="D2866" s="1">
        <v>136320.0</v>
      </c>
      <c r="E2866" s="1" t="str">
        <f>IFERROR(__xludf.DUMMYFUNCTION("DETECTLANGUAGE(C2866)"),"en")</f>
        <v>en</v>
      </c>
    </row>
    <row r="2867">
      <c r="A2867" s="2">
        <v>44262.62222222222</v>
      </c>
      <c r="B2867" s="1" t="s">
        <v>167</v>
      </c>
      <c r="C2867" s="1" t="s">
        <v>871</v>
      </c>
      <c r="D2867" s="1">
        <v>1404.0</v>
      </c>
      <c r="E2867" s="1" t="str">
        <f>IFERROR(__xludf.DUMMYFUNCTION("DETECTLANGUAGE(C2867)"),"en")</f>
        <v>en</v>
      </c>
    </row>
    <row r="2868">
      <c r="A2868" s="2">
        <v>44262.62430555555</v>
      </c>
      <c r="B2868" s="1" t="s">
        <v>143</v>
      </c>
      <c r="C2868" s="1" t="s">
        <v>144</v>
      </c>
      <c r="D2868" s="1">
        <v>213933.0</v>
      </c>
      <c r="E2868" s="1" t="str">
        <f>IFERROR(__xludf.DUMMYFUNCTION("DETECTLANGUAGE(C2868)"),"en")</f>
        <v>en</v>
      </c>
    </row>
    <row r="2869">
      <c r="A2869" s="2">
        <v>44262.62708333333</v>
      </c>
      <c r="B2869" s="1" t="s">
        <v>240</v>
      </c>
      <c r="C2869" s="1" t="s">
        <v>241</v>
      </c>
      <c r="D2869" s="1">
        <v>235477.0</v>
      </c>
      <c r="E2869" s="1" t="str">
        <f>IFERROR(__xludf.DUMMYFUNCTION("DETECTLANGUAGE(C2869)"),"en")</f>
        <v>en</v>
      </c>
    </row>
    <row r="2870">
      <c r="A2870" s="2">
        <v>44262.629166666666</v>
      </c>
      <c r="B2870" s="1" t="s">
        <v>289</v>
      </c>
      <c r="C2870" s="1" t="s">
        <v>290</v>
      </c>
      <c r="D2870" s="1">
        <v>174699.0</v>
      </c>
      <c r="E2870" s="1" t="str">
        <f>IFERROR(__xludf.DUMMYFUNCTION("DETECTLANGUAGE(C2870)"),"en")</f>
        <v>en</v>
      </c>
    </row>
    <row r="2871">
      <c r="A2871" s="2">
        <v>44262.62986111111</v>
      </c>
      <c r="B2871" s="1" t="s">
        <v>133</v>
      </c>
      <c r="C2871" s="1" t="s">
        <v>134</v>
      </c>
      <c r="D2871" s="1">
        <v>69766.0</v>
      </c>
      <c r="E2871" s="1" t="str">
        <f>IFERROR(__xludf.DUMMYFUNCTION("DETECTLANGUAGE(C2871)"),"en")</f>
        <v>en</v>
      </c>
    </row>
    <row r="2872">
      <c r="A2872" s="2">
        <v>44262.777083333334</v>
      </c>
      <c r="B2872" s="1" t="s">
        <v>133</v>
      </c>
      <c r="C2872" s="1" t="s">
        <v>134</v>
      </c>
      <c r="D2872" s="1">
        <v>144538.0</v>
      </c>
      <c r="E2872" s="1" t="str">
        <f>IFERROR(__xludf.DUMMYFUNCTION("DETECTLANGUAGE(C2872)"),"en")</f>
        <v>en</v>
      </c>
    </row>
    <row r="2873">
      <c r="A2873" s="2">
        <v>44262.779861111114</v>
      </c>
      <c r="B2873" s="1" t="s">
        <v>553</v>
      </c>
      <c r="C2873" s="1" t="s">
        <v>752</v>
      </c>
      <c r="D2873" s="1">
        <v>152951.0</v>
      </c>
      <c r="E2873" s="1" t="str">
        <f>IFERROR(__xludf.DUMMYFUNCTION("DETECTLANGUAGE(C2873)"),"en")</f>
        <v>en</v>
      </c>
    </row>
    <row r="2874">
      <c r="A2874" s="2">
        <v>44262.779861111114</v>
      </c>
      <c r="B2874" s="1" t="s">
        <v>96</v>
      </c>
      <c r="C2874" s="1" t="s">
        <v>758</v>
      </c>
      <c r="D2874" s="1">
        <v>10870.0</v>
      </c>
      <c r="E2874" s="1" t="str">
        <f>IFERROR(__xludf.DUMMYFUNCTION("DETECTLANGUAGE(C2874)"),"en")</f>
        <v>en</v>
      </c>
    </row>
    <row r="2875">
      <c r="A2875" s="2">
        <v>44262.78055555555</v>
      </c>
      <c r="B2875" s="1" t="s">
        <v>885</v>
      </c>
      <c r="C2875" s="1" t="s">
        <v>1522</v>
      </c>
      <c r="D2875" s="1">
        <v>0.0</v>
      </c>
      <c r="E2875" s="1" t="str">
        <f>IFERROR(__xludf.DUMMYFUNCTION("DETECTLANGUAGE(C2875)"),"en")</f>
        <v>en</v>
      </c>
    </row>
    <row r="2876">
      <c r="A2876" s="2">
        <v>44262.78055555555</v>
      </c>
      <c r="B2876" s="1" t="s">
        <v>885</v>
      </c>
      <c r="C2876" s="1" t="s">
        <v>1523</v>
      </c>
      <c r="D2876" s="1">
        <v>0.0</v>
      </c>
      <c r="E2876" s="1" t="str">
        <f>IFERROR(__xludf.DUMMYFUNCTION("DETECTLANGUAGE(C2876)"),"en")</f>
        <v>en</v>
      </c>
    </row>
    <row r="2877">
      <c r="A2877" s="2">
        <v>44262.78055555555</v>
      </c>
      <c r="B2877" s="1" t="s">
        <v>934</v>
      </c>
      <c r="C2877" s="1" t="s">
        <v>935</v>
      </c>
      <c r="D2877" s="1">
        <v>43230.0</v>
      </c>
      <c r="E2877" s="1" t="str">
        <f>IFERROR(__xludf.DUMMYFUNCTION("DETECTLANGUAGE(C2877)"),"en")</f>
        <v>en</v>
      </c>
    </row>
    <row r="2878">
      <c r="A2878" s="2">
        <v>44262.78055555555</v>
      </c>
      <c r="B2878" s="1" t="s">
        <v>885</v>
      </c>
      <c r="C2878" s="1" t="s">
        <v>1524</v>
      </c>
      <c r="D2878" s="1">
        <v>0.0</v>
      </c>
      <c r="E2878" s="1" t="str">
        <f>IFERROR(__xludf.DUMMYFUNCTION("DETECTLANGUAGE(C2878)"),"en")</f>
        <v>en</v>
      </c>
    </row>
    <row r="2879">
      <c r="A2879" s="2">
        <v>44262.78055555555</v>
      </c>
      <c r="B2879" s="1" t="s">
        <v>885</v>
      </c>
      <c r="C2879" s="1" t="s">
        <v>1525</v>
      </c>
      <c r="D2879" s="1">
        <v>1460.0</v>
      </c>
      <c r="E2879" s="1" t="str">
        <f>IFERROR(__xludf.DUMMYFUNCTION("DETECTLANGUAGE(C2879)"),"en")</f>
        <v>en</v>
      </c>
    </row>
    <row r="2880">
      <c r="A2880" s="2">
        <v>44262.78055555555</v>
      </c>
      <c r="B2880" s="1" t="s">
        <v>885</v>
      </c>
      <c r="C2880" s="1" t="s">
        <v>1526</v>
      </c>
      <c r="D2880" s="1">
        <v>0.0</v>
      </c>
      <c r="E2880" s="1" t="str">
        <f>IFERROR(__xludf.DUMMYFUNCTION("DETECTLANGUAGE(C2880)"),"en")</f>
        <v>en</v>
      </c>
    </row>
    <row r="2881">
      <c r="A2881" s="2">
        <v>44262.78055555555</v>
      </c>
      <c r="B2881" s="1" t="s">
        <v>885</v>
      </c>
      <c r="C2881" s="1" t="s">
        <v>886</v>
      </c>
      <c r="D2881" s="1">
        <v>0.0</v>
      </c>
      <c r="E2881" s="1" t="str">
        <f>IFERROR(__xludf.DUMMYFUNCTION("DETECTLANGUAGE(C2881)"),"en")</f>
        <v>en</v>
      </c>
    </row>
    <row r="2882">
      <c r="A2882" s="2">
        <v>44262.78055555555</v>
      </c>
      <c r="B2882" s="1" t="s">
        <v>885</v>
      </c>
      <c r="C2882" s="1" t="s">
        <v>1527</v>
      </c>
      <c r="D2882" s="1">
        <v>0.0</v>
      </c>
      <c r="E2882" s="1" t="str">
        <f>IFERROR(__xludf.DUMMYFUNCTION("DETECTLANGUAGE(C2882)"),"en")</f>
        <v>en</v>
      </c>
    </row>
    <row r="2883">
      <c r="A2883" s="2">
        <v>44262.78055555555</v>
      </c>
      <c r="B2883" s="1" t="s">
        <v>885</v>
      </c>
      <c r="C2883" s="1" t="s">
        <v>1528</v>
      </c>
      <c r="D2883" s="1">
        <v>0.0</v>
      </c>
      <c r="E2883" s="1" t="str">
        <f>IFERROR(__xludf.DUMMYFUNCTION("DETECTLANGUAGE(C2883)"),"en")</f>
        <v>en</v>
      </c>
    </row>
    <row r="2884">
      <c r="A2884" s="2">
        <v>44262.78055555555</v>
      </c>
      <c r="B2884" s="1" t="s">
        <v>885</v>
      </c>
      <c r="C2884" s="1" t="s">
        <v>1529</v>
      </c>
      <c r="D2884" s="1">
        <v>1610.0</v>
      </c>
      <c r="E2884" s="1" t="str">
        <f>IFERROR(__xludf.DUMMYFUNCTION("DETECTLANGUAGE(C2884)"),"en")</f>
        <v>en</v>
      </c>
    </row>
    <row r="2885">
      <c r="A2885" s="2">
        <v>44262.78055555555</v>
      </c>
      <c r="B2885" s="1" t="s">
        <v>885</v>
      </c>
      <c r="C2885" s="1" t="s">
        <v>1530</v>
      </c>
      <c r="D2885" s="1">
        <v>0.0</v>
      </c>
      <c r="E2885" s="1" t="str">
        <f>IFERROR(__xludf.DUMMYFUNCTION("DETECTLANGUAGE(C2885)"),"en")</f>
        <v>en</v>
      </c>
    </row>
    <row r="2886">
      <c r="A2886" s="2">
        <v>44262.78055555555</v>
      </c>
      <c r="B2886" s="1" t="s">
        <v>885</v>
      </c>
      <c r="C2886" s="1" t="s">
        <v>1531</v>
      </c>
      <c r="D2886" s="1">
        <v>0.0</v>
      </c>
      <c r="E2886" s="1" t="str">
        <f>IFERROR(__xludf.DUMMYFUNCTION("DETECTLANGUAGE(C2886)"),"en")</f>
        <v>en</v>
      </c>
    </row>
    <row r="2887">
      <c r="A2887" s="2">
        <v>44262.78055555555</v>
      </c>
      <c r="B2887" s="1" t="s">
        <v>885</v>
      </c>
      <c r="C2887" s="1" t="s">
        <v>1532</v>
      </c>
      <c r="D2887" s="1">
        <v>290.0</v>
      </c>
      <c r="E2887" s="1" t="str">
        <f>IFERROR(__xludf.DUMMYFUNCTION("DETECTLANGUAGE(C2887)"),"en")</f>
        <v>en</v>
      </c>
    </row>
    <row r="2888">
      <c r="A2888" s="2">
        <v>44262.78055555555</v>
      </c>
      <c r="B2888" s="1" t="s">
        <v>885</v>
      </c>
      <c r="C2888" s="1" t="s">
        <v>1533</v>
      </c>
      <c r="D2888" s="1">
        <v>0.0</v>
      </c>
      <c r="E2888" s="1" t="str">
        <f>IFERROR(__xludf.DUMMYFUNCTION("DETECTLANGUAGE(C2888)"),"en")</f>
        <v>en</v>
      </c>
    </row>
    <row r="2889">
      <c r="A2889" s="2">
        <v>44262.78055555555</v>
      </c>
      <c r="B2889" s="1" t="s">
        <v>885</v>
      </c>
      <c r="C2889" s="1" t="s">
        <v>1534</v>
      </c>
      <c r="D2889" s="1">
        <v>0.0</v>
      </c>
      <c r="E2889" s="1" t="str">
        <f>IFERROR(__xludf.DUMMYFUNCTION("DETECTLANGUAGE(C2889)"),"en")</f>
        <v>en</v>
      </c>
    </row>
    <row r="2890">
      <c r="A2890" s="2">
        <v>44262.78055555555</v>
      </c>
      <c r="B2890" s="1" t="s">
        <v>885</v>
      </c>
      <c r="C2890" s="1" t="s">
        <v>1535</v>
      </c>
      <c r="D2890" s="1">
        <v>360.0</v>
      </c>
      <c r="E2890" s="1" t="str">
        <f>IFERROR(__xludf.DUMMYFUNCTION("DETECTLANGUAGE(C2890)"),"en")</f>
        <v>en</v>
      </c>
    </row>
    <row r="2891">
      <c r="A2891" s="2">
        <v>44262.78055555555</v>
      </c>
      <c r="B2891" s="1" t="s">
        <v>885</v>
      </c>
      <c r="C2891" s="1" t="s">
        <v>1536</v>
      </c>
      <c r="D2891" s="1">
        <v>0.0</v>
      </c>
      <c r="E2891" s="1" t="str">
        <f>IFERROR(__xludf.DUMMYFUNCTION("DETECTLANGUAGE(C2891)"),"en")</f>
        <v>en</v>
      </c>
    </row>
    <row r="2892">
      <c r="A2892" s="2">
        <v>44262.78055555555</v>
      </c>
      <c r="B2892" s="1" t="s">
        <v>885</v>
      </c>
      <c r="C2892" s="1" t="s">
        <v>1537</v>
      </c>
      <c r="D2892" s="1">
        <v>0.0</v>
      </c>
      <c r="E2892" s="1" t="str">
        <f>IFERROR(__xludf.DUMMYFUNCTION("DETECTLANGUAGE(C2892)"),"en")</f>
        <v>en</v>
      </c>
    </row>
    <row r="2893">
      <c r="A2893" s="2">
        <v>44262.78055555555</v>
      </c>
      <c r="B2893" s="1" t="s">
        <v>885</v>
      </c>
      <c r="C2893" s="1" t="s">
        <v>1538</v>
      </c>
      <c r="D2893" s="1">
        <v>0.0</v>
      </c>
      <c r="E2893" s="1" t="str">
        <f>IFERROR(__xludf.DUMMYFUNCTION("DETECTLANGUAGE(C2893)"),"en")</f>
        <v>en</v>
      </c>
    </row>
    <row r="2894">
      <c r="A2894" s="2">
        <v>44262.78055555555</v>
      </c>
      <c r="B2894" s="1" t="s">
        <v>885</v>
      </c>
      <c r="C2894" s="1" t="s">
        <v>1539</v>
      </c>
      <c r="D2894" s="1">
        <v>0.0</v>
      </c>
      <c r="E2894" s="1" t="str">
        <f>IFERROR(__xludf.DUMMYFUNCTION("DETECTLANGUAGE(C2894)"),"en")</f>
        <v>en</v>
      </c>
    </row>
    <row r="2895">
      <c r="A2895" s="2">
        <v>44262.78055555555</v>
      </c>
      <c r="B2895" s="1" t="s">
        <v>885</v>
      </c>
      <c r="C2895" s="1" t="s">
        <v>1540</v>
      </c>
      <c r="D2895" s="1">
        <v>0.0</v>
      </c>
      <c r="E2895" s="1" t="str">
        <f>IFERROR(__xludf.DUMMYFUNCTION("DETECTLANGUAGE(C2895)"),"en")</f>
        <v>en</v>
      </c>
    </row>
    <row r="2896">
      <c r="A2896" s="2">
        <v>44262.78055555555</v>
      </c>
      <c r="B2896" s="1" t="s">
        <v>885</v>
      </c>
      <c r="C2896" s="1" t="s">
        <v>1541</v>
      </c>
      <c r="D2896" s="1">
        <v>310.0</v>
      </c>
      <c r="E2896" s="1" t="str">
        <f>IFERROR(__xludf.DUMMYFUNCTION("DETECTLANGUAGE(C2896)"),"en")</f>
        <v>en</v>
      </c>
    </row>
    <row r="2897">
      <c r="A2897" s="2">
        <v>44262.78055555555</v>
      </c>
      <c r="B2897" s="1" t="s">
        <v>885</v>
      </c>
      <c r="C2897" s="1" t="s">
        <v>1542</v>
      </c>
      <c r="D2897" s="1">
        <v>0.0</v>
      </c>
      <c r="E2897" s="1" t="str">
        <f>IFERROR(__xludf.DUMMYFUNCTION("DETECTLANGUAGE(C2897)"),"en")</f>
        <v>en</v>
      </c>
    </row>
    <row r="2898">
      <c r="A2898" s="2">
        <v>44262.78194444445</v>
      </c>
      <c r="B2898" s="1" t="s">
        <v>226</v>
      </c>
      <c r="C2898" s="1" t="s">
        <v>1543</v>
      </c>
      <c r="D2898" s="1">
        <v>0.0</v>
      </c>
      <c r="E2898" s="1" t="str">
        <f>IFERROR(__xludf.DUMMYFUNCTION("DETECTLANGUAGE(C2898)"),"en")</f>
        <v>en</v>
      </c>
    </row>
    <row r="2899">
      <c r="A2899" s="2">
        <v>44262.78194444445</v>
      </c>
      <c r="B2899" s="1" t="s">
        <v>885</v>
      </c>
      <c r="C2899" s="1" t="s">
        <v>886</v>
      </c>
      <c r="D2899" s="1">
        <v>118430.0</v>
      </c>
      <c r="E2899" s="1" t="str">
        <f>IFERROR(__xludf.DUMMYFUNCTION("DETECTLANGUAGE(C2899)"),"en")</f>
        <v>en</v>
      </c>
    </row>
    <row r="2900">
      <c r="A2900" s="2">
        <v>44262.78194444445</v>
      </c>
      <c r="B2900" s="1" t="s">
        <v>226</v>
      </c>
      <c r="C2900" s="1" t="s">
        <v>1544</v>
      </c>
      <c r="D2900" s="1">
        <v>550.0</v>
      </c>
      <c r="E2900" s="1" t="str">
        <f>IFERROR(__xludf.DUMMYFUNCTION("DETECTLANGUAGE(C2900)"),"en")</f>
        <v>en</v>
      </c>
    </row>
    <row r="2901">
      <c r="A2901" s="2">
        <v>44262.78194444445</v>
      </c>
      <c r="B2901" s="1" t="s">
        <v>226</v>
      </c>
      <c r="C2901" s="1" t="s">
        <v>1014</v>
      </c>
      <c r="D2901" s="1">
        <v>0.0</v>
      </c>
      <c r="E2901" s="1" t="str">
        <f>IFERROR(__xludf.DUMMYFUNCTION("DETECTLANGUAGE(C2901)"),"en")</f>
        <v>en</v>
      </c>
    </row>
    <row r="2902">
      <c r="A2902" s="2">
        <v>44262.78194444445</v>
      </c>
      <c r="B2902" s="1" t="s">
        <v>226</v>
      </c>
      <c r="C2902" s="1" t="s">
        <v>1545</v>
      </c>
      <c r="D2902" s="1">
        <v>190.0</v>
      </c>
      <c r="E2902" s="1" t="str">
        <f>IFERROR(__xludf.DUMMYFUNCTION("DETECTLANGUAGE(C2902)"),"en")</f>
        <v>en</v>
      </c>
    </row>
    <row r="2903">
      <c r="A2903" s="2">
        <v>44262.78194444445</v>
      </c>
      <c r="B2903" s="1" t="s">
        <v>226</v>
      </c>
      <c r="C2903" s="1" t="s">
        <v>644</v>
      </c>
      <c r="D2903" s="1">
        <v>1530.0</v>
      </c>
      <c r="E2903" s="1" t="str">
        <f>IFERROR(__xludf.DUMMYFUNCTION("DETECTLANGUAGE(C2903)"),"en")</f>
        <v>en</v>
      </c>
    </row>
    <row r="2904">
      <c r="A2904" s="2">
        <v>44262.78194444445</v>
      </c>
      <c r="B2904" s="1" t="s">
        <v>226</v>
      </c>
      <c r="C2904" s="1" t="s">
        <v>628</v>
      </c>
      <c r="D2904" s="1">
        <v>0.0</v>
      </c>
      <c r="E2904" s="1" t="str">
        <f>IFERROR(__xludf.DUMMYFUNCTION("DETECTLANGUAGE(C2904)"),"en")</f>
        <v>en</v>
      </c>
    </row>
    <row r="2905">
      <c r="A2905" s="2">
        <v>44262.78194444445</v>
      </c>
      <c r="B2905" s="1" t="s">
        <v>226</v>
      </c>
      <c r="C2905" s="1" t="s">
        <v>1546</v>
      </c>
      <c r="D2905" s="1">
        <v>0.0</v>
      </c>
      <c r="E2905" s="1" t="str">
        <f>IFERROR(__xludf.DUMMYFUNCTION("DETECTLANGUAGE(C2905)"),"fr")</f>
        <v>fr</v>
      </c>
    </row>
    <row r="2906">
      <c r="A2906" s="2">
        <v>44262.78194444445</v>
      </c>
      <c r="B2906" s="1" t="s">
        <v>226</v>
      </c>
      <c r="C2906" s="1" t="s">
        <v>1547</v>
      </c>
      <c r="D2906" s="1">
        <v>0.0</v>
      </c>
      <c r="E2906" s="1" t="str">
        <f>IFERROR(__xludf.DUMMYFUNCTION("DETECTLANGUAGE(C2906)"),"en")</f>
        <v>en</v>
      </c>
    </row>
    <row r="2907">
      <c r="A2907" s="2">
        <v>44262.78472222222</v>
      </c>
      <c r="B2907" s="1" t="s">
        <v>226</v>
      </c>
      <c r="C2907" s="1" t="s">
        <v>1543</v>
      </c>
      <c r="D2907" s="1">
        <v>215280.0</v>
      </c>
      <c r="E2907" s="1" t="str">
        <f>IFERROR(__xludf.DUMMYFUNCTION("DETECTLANGUAGE(C2907)"),"en")</f>
        <v>en</v>
      </c>
    </row>
    <row r="2908">
      <c r="A2908" s="2">
        <v>44262.78680555556</v>
      </c>
      <c r="B2908" s="1" t="s">
        <v>226</v>
      </c>
      <c r="C2908" s="1" t="s">
        <v>1547</v>
      </c>
      <c r="D2908" s="1">
        <v>141413.0</v>
      </c>
      <c r="E2908" s="1" t="str">
        <f>IFERROR(__xludf.DUMMYFUNCTION("DETECTLANGUAGE(C2908)"),"en")</f>
        <v>en</v>
      </c>
    </row>
    <row r="2909">
      <c r="A2909" s="2">
        <v>44262.78888888889</v>
      </c>
      <c r="B2909" s="1" t="s">
        <v>226</v>
      </c>
      <c r="C2909" s="1" t="s">
        <v>1548</v>
      </c>
      <c r="D2909" s="1">
        <v>156893.0</v>
      </c>
      <c r="E2909" s="1" t="str">
        <f>IFERROR(__xludf.DUMMYFUNCTION("DETECTLANGUAGE(C2909)"),"en")</f>
        <v>en</v>
      </c>
    </row>
    <row r="2910">
      <c r="A2910" s="2">
        <v>44262.79652777778</v>
      </c>
      <c r="B2910" s="1" t="s">
        <v>226</v>
      </c>
      <c r="C2910" s="1" t="s">
        <v>334</v>
      </c>
      <c r="D2910" s="1">
        <v>37927.0</v>
      </c>
      <c r="E2910" s="1" t="str">
        <f>IFERROR(__xludf.DUMMYFUNCTION("DETECTLANGUAGE(C2910)"),"en")</f>
        <v>en</v>
      </c>
    </row>
    <row r="2911">
      <c r="A2911" s="2">
        <v>44263.22430555556</v>
      </c>
      <c r="B2911" s="1" t="s">
        <v>553</v>
      </c>
      <c r="C2911" s="1" t="s">
        <v>752</v>
      </c>
      <c r="D2911" s="1">
        <v>225.0</v>
      </c>
      <c r="E2911" s="1" t="str">
        <f>IFERROR(__xludf.DUMMYFUNCTION("DETECTLANGUAGE(C2911)"),"en")</f>
        <v>en</v>
      </c>
    </row>
    <row r="2912">
      <c r="A2912" s="2">
        <v>44263.22638888889</v>
      </c>
      <c r="B2912" s="1" t="s">
        <v>856</v>
      </c>
      <c r="C2912" s="1" t="s">
        <v>857</v>
      </c>
      <c r="D2912" s="1">
        <v>173799.0</v>
      </c>
      <c r="E2912" s="1" t="str">
        <f>IFERROR(__xludf.DUMMYFUNCTION("DETECTLANGUAGE(C2912)"),"en")</f>
        <v>en</v>
      </c>
    </row>
    <row r="2913">
      <c r="A2913" s="2">
        <v>44263.22638888889</v>
      </c>
      <c r="B2913" s="1" t="s">
        <v>135</v>
      </c>
      <c r="C2913" s="1" t="s">
        <v>270</v>
      </c>
      <c r="D2913" s="1">
        <v>4253.0</v>
      </c>
      <c r="E2913" s="1" t="str">
        <f>IFERROR(__xludf.DUMMYFUNCTION("DETECTLANGUAGE(C2913)"),"en")</f>
        <v>en</v>
      </c>
    </row>
    <row r="2914">
      <c r="A2914" s="2">
        <v>44263.22638888889</v>
      </c>
      <c r="B2914" s="1" t="s">
        <v>135</v>
      </c>
      <c r="C2914" s="1" t="s">
        <v>270</v>
      </c>
      <c r="D2914" s="1">
        <v>39384.0</v>
      </c>
      <c r="E2914" s="1" t="str">
        <f>IFERROR(__xludf.DUMMYFUNCTION("DETECTLANGUAGE(C2914)"),"en")</f>
        <v>en</v>
      </c>
    </row>
    <row r="2915">
      <c r="A2915" s="2">
        <v>44263.22708333333</v>
      </c>
      <c r="B2915" s="1" t="s">
        <v>409</v>
      </c>
      <c r="C2915" s="1" t="s">
        <v>410</v>
      </c>
      <c r="D2915" s="1">
        <v>8453.0</v>
      </c>
      <c r="E2915" s="1" t="str">
        <f>IFERROR(__xludf.DUMMYFUNCTION("DETECTLANGUAGE(C2915)"),"und")</f>
        <v>und</v>
      </c>
    </row>
    <row r="2916">
      <c r="A2916" s="2">
        <v>44263.22986111111</v>
      </c>
      <c r="B2916" s="1" t="s">
        <v>409</v>
      </c>
      <c r="C2916" s="1" t="s">
        <v>410</v>
      </c>
      <c r="D2916" s="1">
        <v>222021.0</v>
      </c>
      <c r="E2916" s="1" t="str">
        <f>IFERROR(__xludf.DUMMYFUNCTION("DETECTLANGUAGE(C2916)"),"und")</f>
        <v>und</v>
      </c>
    </row>
    <row r="2917">
      <c r="A2917" s="2">
        <v>44263.23333333333</v>
      </c>
      <c r="B2917" s="1" t="s">
        <v>124</v>
      </c>
      <c r="C2917" s="1" t="s">
        <v>1549</v>
      </c>
      <c r="D2917" s="1">
        <v>252262.0</v>
      </c>
      <c r="E2917" s="1" t="str">
        <f>IFERROR(__xludf.DUMMYFUNCTION("DETECTLANGUAGE(C2917)"),"en")</f>
        <v>en</v>
      </c>
    </row>
    <row r="2918">
      <c r="A2918" s="2">
        <v>44263.236805555556</v>
      </c>
      <c r="B2918" s="1" t="s">
        <v>1070</v>
      </c>
      <c r="C2918" s="1" t="s">
        <v>1071</v>
      </c>
      <c r="D2918" s="1">
        <v>100217.0</v>
      </c>
      <c r="E2918" s="1" t="str">
        <f>IFERROR(__xludf.DUMMYFUNCTION("DETECTLANGUAGE(C2918)"),"en")</f>
        <v>en</v>
      </c>
    </row>
    <row r="2919">
      <c r="A2919" s="2">
        <v>44263.239583333336</v>
      </c>
      <c r="B2919" s="1" t="s">
        <v>14</v>
      </c>
      <c r="C2919" s="1" t="s">
        <v>1550</v>
      </c>
      <c r="D2919" s="1">
        <v>249707.0</v>
      </c>
      <c r="E2919" s="1" t="str">
        <f>IFERROR(__xludf.DUMMYFUNCTION("DETECTLANGUAGE(C2919)"),"ms")</f>
        <v>ms</v>
      </c>
    </row>
    <row r="2920">
      <c r="A2920" s="2">
        <v>44263.239583333336</v>
      </c>
      <c r="B2920" s="1" t="s">
        <v>14</v>
      </c>
      <c r="C2920" s="1" t="s">
        <v>878</v>
      </c>
      <c r="D2920" s="1">
        <v>5562.0</v>
      </c>
      <c r="E2920" s="1" t="str">
        <f>IFERROR(__xludf.DUMMYFUNCTION("DETECTLANGUAGE(C2920)"),"gu")</f>
        <v>gu</v>
      </c>
    </row>
    <row r="2921">
      <c r="A2921" s="2">
        <v>44263.24236111111</v>
      </c>
      <c r="B2921" s="1" t="s">
        <v>27</v>
      </c>
      <c r="C2921" s="1" t="s">
        <v>28</v>
      </c>
      <c r="D2921" s="1">
        <v>1015.0</v>
      </c>
      <c r="E2921" s="1" t="str">
        <f>IFERROR(__xludf.DUMMYFUNCTION("DETECTLANGUAGE(C2921)"),"hi")</f>
        <v>hi</v>
      </c>
    </row>
    <row r="2922">
      <c r="A2922" s="2">
        <v>44263.24236111111</v>
      </c>
      <c r="B2922" s="1" t="s">
        <v>1239</v>
      </c>
      <c r="C2922" s="1" t="s">
        <v>1240</v>
      </c>
      <c r="D2922" s="1">
        <v>183000.0</v>
      </c>
      <c r="E2922" s="1" t="str">
        <f>IFERROR(__xludf.DUMMYFUNCTION("DETECTLANGUAGE(C2922)"),"bg")</f>
        <v>bg</v>
      </c>
    </row>
    <row r="2923">
      <c r="A2923" s="2">
        <v>44263.50208333333</v>
      </c>
      <c r="B2923" s="1" t="s">
        <v>167</v>
      </c>
      <c r="C2923" s="1" t="s">
        <v>871</v>
      </c>
      <c r="D2923" s="1">
        <v>0.0</v>
      </c>
      <c r="E2923" s="1" t="str">
        <f>IFERROR(__xludf.DUMMYFUNCTION("DETECTLANGUAGE(C2923)"),"en")</f>
        <v>en</v>
      </c>
    </row>
    <row r="2924">
      <c r="A2924" s="2">
        <v>44263.50486111111</v>
      </c>
      <c r="B2924" s="1" t="s">
        <v>244</v>
      </c>
      <c r="C2924" s="1" t="s">
        <v>1551</v>
      </c>
      <c r="D2924" s="1">
        <v>154511.0</v>
      </c>
      <c r="E2924" s="1" t="str">
        <f>IFERROR(__xludf.DUMMYFUNCTION("DETECTLANGUAGE(C2924)"),"en")</f>
        <v>en</v>
      </c>
    </row>
    <row r="2925">
      <c r="A2925" s="2">
        <v>44263.50833333333</v>
      </c>
      <c r="B2925" s="1" t="s">
        <v>413</v>
      </c>
      <c r="C2925" s="1" t="s">
        <v>1381</v>
      </c>
      <c r="D2925" s="1">
        <v>263373.0</v>
      </c>
      <c r="E2925" s="1" t="str">
        <f>IFERROR(__xludf.DUMMYFUNCTION("DETECTLANGUAGE(C2925)"),"en")</f>
        <v>en</v>
      </c>
    </row>
    <row r="2926">
      <c r="A2926" s="2">
        <v>44263.509722222225</v>
      </c>
      <c r="B2926" s="1" t="s">
        <v>450</v>
      </c>
      <c r="C2926" s="1" t="s">
        <v>1370</v>
      </c>
      <c r="D2926" s="1">
        <v>117773.0</v>
      </c>
      <c r="E2926" s="1" t="str">
        <f>IFERROR(__xludf.DUMMYFUNCTION("DETECTLANGUAGE(C2926)"),"cy")</f>
        <v>cy</v>
      </c>
    </row>
    <row r="2927">
      <c r="A2927" s="2">
        <v>44263.51180555556</v>
      </c>
      <c r="B2927" s="1" t="s">
        <v>188</v>
      </c>
      <c r="C2927" s="1" t="s">
        <v>1552</v>
      </c>
      <c r="D2927" s="1">
        <v>220306.0</v>
      </c>
      <c r="E2927" s="1" t="str">
        <f>IFERROR(__xludf.DUMMYFUNCTION("DETECTLANGUAGE(C2927)"),"de")</f>
        <v>de</v>
      </c>
    </row>
    <row r="2928">
      <c r="A2928" s="2">
        <v>44263.51458333333</v>
      </c>
      <c r="B2928" s="1" t="s">
        <v>973</v>
      </c>
      <c r="C2928" s="1" t="s">
        <v>974</v>
      </c>
      <c r="D2928" s="1">
        <v>242983.0</v>
      </c>
      <c r="E2928" s="1" t="str">
        <f>IFERROR(__xludf.DUMMYFUNCTION("DETECTLANGUAGE(C2928)"),"en")</f>
        <v>en</v>
      </c>
    </row>
    <row r="2929">
      <c r="A2929" s="2">
        <v>44263.51736111111</v>
      </c>
      <c r="B2929" s="1" t="s">
        <v>102</v>
      </c>
      <c r="C2929" s="1" t="s">
        <v>970</v>
      </c>
      <c r="D2929" s="1">
        <v>231774.0</v>
      </c>
      <c r="E2929" s="1" t="str">
        <f>IFERROR(__xludf.DUMMYFUNCTION("DETECTLANGUAGE(C2929)"),"en")</f>
        <v>en</v>
      </c>
    </row>
    <row r="2930">
      <c r="A2930" s="2">
        <v>44263.518055555556</v>
      </c>
      <c r="B2930" s="1" t="s">
        <v>96</v>
      </c>
      <c r="C2930" s="1" t="s">
        <v>730</v>
      </c>
      <c r="D2930" s="1">
        <v>52114.0</v>
      </c>
      <c r="E2930" s="1" t="str">
        <f>IFERROR(__xludf.DUMMYFUNCTION("DETECTLANGUAGE(C2930)"),"en")</f>
        <v>en</v>
      </c>
    </row>
    <row r="2931">
      <c r="A2931" s="2">
        <v>44263.520833333336</v>
      </c>
      <c r="B2931" s="1" t="s">
        <v>1002</v>
      </c>
      <c r="C2931" s="1" t="s">
        <v>1003</v>
      </c>
      <c r="D2931" s="1">
        <v>211237.0</v>
      </c>
      <c r="E2931" s="1" t="str">
        <f>IFERROR(__xludf.DUMMYFUNCTION("DETECTLANGUAGE(C2931)"),"en")</f>
        <v>en</v>
      </c>
    </row>
    <row r="2932">
      <c r="A2932" s="2">
        <v>44263.52361111111</v>
      </c>
      <c r="B2932" s="1" t="s">
        <v>257</v>
      </c>
      <c r="C2932" s="1" t="s">
        <v>1511</v>
      </c>
      <c r="D2932" s="1">
        <v>7691.0</v>
      </c>
      <c r="E2932" s="1" t="str">
        <f>IFERROR(__xludf.DUMMYFUNCTION("DETECTLANGUAGE(C2932)"),"en")</f>
        <v>en</v>
      </c>
    </row>
    <row r="2933">
      <c r="A2933" s="2">
        <v>44263.52361111111</v>
      </c>
      <c r="B2933" s="1" t="s">
        <v>131</v>
      </c>
      <c r="C2933" s="1" t="s">
        <v>132</v>
      </c>
      <c r="D2933" s="1">
        <v>264746.0</v>
      </c>
      <c r="E2933" s="1" t="str">
        <f>IFERROR(__xludf.DUMMYFUNCTION("DETECTLANGUAGE(C2933)"),"ro")</f>
        <v>ro</v>
      </c>
    </row>
    <row r="2934">
      <c r="A2934" s="2">
        <v>44263.524305555555</v>
      </c>
      <c r="B2934" s="1" t="s">
        <v>1553</v>
      </c>
      <c r="C2934" s="1" t="s">
        <v>1554</v>
      </c>
      <c r="D2934" s="1">
        <v>14164.0</v>
      </c>
      <c r="E2934" s="1" t="str">
        <f>IFERROR(__xludf.DUMMYFUNCTION("DETECTLANGUAGE(C2934)"),"en")</f>
        <v>en</v>
      </c>
    </row>
    <row r="2935">
      <c r="A2935" s="2">
        <v>44263.52569444444</v>
      </c>
      <c r="B2935" s="1" t="s">
        <v>250</v>
      </c>
      <c r="C2935" s="1" t="s">
        <v>251</v>
      </c>
      <c r="D2935" s="1">
        <v>137200.0</v>
      </c>
      <c r="E2935" s="1" t="str">
        <f>IFERROR(__xludf.DUMMYFUNCTION("DETECTLANGUAGE(C2935)"),"en")</f>
        <v>en</v>
      </c>
    </row>
    <row r="2936">
      <c r="A2936" s="2">
        <v>44263.52569444444</v>
      </c>
      <c r="B2936" s="1" t="s">
        <v>312</v>
      </c>
      <c r="C2936" s="1" t="s">
        <v>313</v>
      </c>
      <c r="D2936" s="1">
        <v>27574.0</v>
      </c>
      <c r="E2936" s="1" t="str">
        <f>IFERROR(__xludf.DUMMYFUNCTION("DETECTLANGUAGE(C2936)"),"en")</f>
        <v>en</v>
      </c>
    </row>
    <row r="2937">
      <c r="A2937" s="2">
        <v>44263.52638888889</v>
      </c>
      <c r="B2937" s="1" t="s">
        <v>188</v>
      </c>
      <c r="C2937" s="1" t="s">
        <v>810</v>
      </c>
      <c r="D2937" s="1">
        <v>37915.0</v>
      </c>
      <c r="E2937" s="1" t="str">
        <f>IFERROR(__xludf.DUMMYFUNCTION("DETECTLANGUAGE(C2937)"),"en")</f>
        <v>en</v>
      </c>
    </row>
    <row r="2938">
      <c r="A2938" s="2">
        <v>44263.52847222222</v>
      </c>
      <c r="B2938" s="1" t="s">
        <v>250</v>
      </c>
      <c r="C2938" s="1" t="s">
        <v>251</v>
      </c>
      <c r="D2938" s="1">
        <v>23.0</v>
      </c>
      <c r="E2938" s="1" t="str">
        <f>IFERROR(__xludf.DUMMYFUNCTION("DETECTLANGUAGE(C2938)"),"en")</f>
        <v>en</v>
      </c>
    </row>
    <row r="2939">
      <c r="A2939" s="2">
        <v>44263.52847222222</v>
      </c>
      <c r="B2939" s="1" t="s">
        <v>98</v>
      </c>
      <c r="C2939" s="1" t="s">
        <v>620</v>
      </c>
      <c r="D2939" s="1">
        <v>311.0</v>
      </c>
      <c r="E2939" s="1" t="str">
        <f>IFERROR(__xludf.DUMMYFUNCTION("DETECTLANGUAGE(C2939)"),"en")</f>
        <v>en</v>
      </c>
    </row>
    <row r="2940">
      <c r="A2940" s="2">
        <v>44263.52847222222</v>
      </c>
      <c r="B2940" s="1" t="s">
        <v>188</v>
      </c>
      <c r="C2940" s="1" t="s">
        <v>810</v>
      </c>
      <c r="D2940" s="1">
        <v>8627.0</v>
      </c>
      <c r="E2940" s="1" t="str">
        <f>IFERROR(__xludf.DUMMYFUNCTION("DETECTLANGUAGE(C2940)"),"en")</f>
        <v>en</v>
      </c>
    </row>
    <row r="2941">
      <c r="A2941" s="2">
        <v>44263.52847222222</v>
      </c>
      <c r="B2941" s="1" t="s">
        <v>188</v>
      </c>
      <c r="C2941" s="1" t="s">
        <v>810</v>
      </c>
      <c r="D2941" s="1">
        <v>23.0</v>
      </c>
      <c r="E2941" s="1" t="str">
        <f>IFERROR(__xludf.DUMMYFUNCTION("DETECTLANGUAGE(C2941)"),"en")</f>
        <v>en</v>
      </c>
    </row>
    <row r="2942">
      <c r="A2942" s="2">
        <v>44263.52847222222</v>
      </c>
      <c r="B2942" s="1" t="s">
        <v>402</v>
      </c>
      <c r="C2942" s="1" t="s">
        <v>957</v>
      </c>
      <c r="D2942" s="1">
        <v>9652.0</v>
      </c>
      <c r="E2942" s="1" t="str">
        <f>IFERROR(__xludf.DUMMYFUNCTION("DETECTLANGUAGE(C2942)"),"en")</f>
        <v>en</v>
      </c>
    </row>
    <row r="2943">
      <c r="A2943" s="2">
        <v>44263.52847222222</v>
      </c>
      <c r="B2943" s="1" t="s">
        <v>224</v>
      </c>
      <c r="C2943" s="1" t="s">
        <v>225</v>
      </c>
      <c r="D2943" s="1">
        <v>0.0</v>
      </c>
      <c r="E2943" s="1" t="str">
        <f>IFERROR(__xludf.DUMMYFUNCTION("DETECTLANGUAGE(C2943)"),"en")</f>
        <v>en</v>
      </c>
    </row>
    <row r="2944">
      <c r="A2944" s="2">
        <v>44263.52847222222</v>
      </c>
      <c r="B2944" s="1" t="s">
        <v>413</v>
      </c>
      <c r="C2944" s="1" t="s">
        <v>1383</v>
      </c>
      <c r="D2944" s="1">
        <v>0.0</v>
      </c>
      <c r="E2944" s="1" t="str">
        <f>IFERROR(__xludf.DUMMYFUNCTION("DETECTLANGUAGE(C2944)"),"en")</f>
        <v>en</v>
      </c>
    </row>
    <row r="2945">
      <c r="A2945" s="2">
        <v>44263.52847222222</v>
      </c>
      <c r="B2945" s="1" t="s">
        <v>980</v>
      </c>
      <c r="C2945" s="1" t="s">
        <v>1555</v>
      </c>
      <c r="D2945" s="1">
        <v>0.0</v>
      </c>
      <c r="E2945" s="1" t="str">
        <f>IFERROR(__xludf.DUMMYFUNCTION("DETECTLANGUAGE(C2945)"),"en")</f>
        <v>en</v>
      </c>
    </row>
    <row r="2946">
      <c r="A2946" s="2">
        <v>44263.52847222222</v>
      </c>
      <c r="B2946" s="1" t="s">
        <v>102</v>
      </c>
      <c r="C2946" s="1" t="s">
        <v>452</v>
      </c>
      <c r="D2946" s="1">
        <v>0.0</v>
      </c>
      <c r="E2946" s="1" t="str">
        <f>IFERROR(__xludf.DUMMYFUNCTION("DETECTLANGUAGE(C2946)"),"en")</f>
        <v>en</v>
      </c>
    </row>
    <row r="2947">
      <c r="A2947" s="2">
        <v>44263.52847222222</v>
      </c>
      <c r="B2947" s="1" t="s">
        <v>1556</v>
      </c>
      <c r="C2947" s="1" t="s">
        <v>1557</v>
      </c>
      <c r="D2947" s="1">
        <v>272.0</v>
      </c>
      <c r="E2947" s="1" t="str">
        <f>IFERROR(__xludf.DUMMYFUNCTION("DETECTLANGUAGE(C2947)"),"en")</f>
        <v>en</v>
      </c>
    </row>
    <row r="2948">
      <c r="A2948" s="2">
        <v>44263.52847222222</v>
      </c>
      <c r="B2948" s="1" t="s">
        <v>78</v>
      </c>
      <c r="C2948" s="1" t="s">
        <v>655</v>
      </c>
      <c r="D2948" s="1">
        <v>0.0</v>
      </c>
      <c r="E2948" s="1" t="str">
        <f>IFERROR(__xludf.DUMMYFUNCTION("DETECTLANGUAGE(C2948)"),"en")</f>
        <v>en</v>
      </c>
    </row>
    <row r="2949">
      <c r="A2949" s="2">
        <v>44263.529861111114</v>
      </c>
      <c r="B2949" s="1" t="s">
        <v>240</v>
      </c>
      <c r="C2949" s="1" t="s">
        <v>241</v>
      </c>
      <c r="D2949" s="1">
        <v>94953.0</v>
      </c>
      <c r="E2949" s="1" t="str">
        <f>IFERROR(__xludf.DUMMYFUNCTION("DETECTLANGUAGE(C2949)"),"en")</f>
        <v>en</v>
      </c>
    </row>
    <row r="2950">
      <c r="A2950" s="2">
        <v>44263.53402777778</v>
      </c>
      <c r="B2950" s="1" t="s">
        <v>240</v>
      </c>
      <c r="C2950" s="1" t="s">
        <v>241</v>
      </c>
      <c r="D2950" s="1">
        <v>140549.0</v>
      </c>
      <c r="E2950" s="1" t="str">
        <f>IFERROR(__xludf.DUMMYFUNCTION("DETECTLANGUAGE(C2950)"),"en")</f>
        <v>en</v>
      </c>
    </row>
    <row r="2951">
      <c r="A2951" s="2">
        <v>44263.5375</v>
      </c>
      <c r="B2951" s="1" t="s">
        <v>131</v>
      </c>
      <c r="C2951" s="1" t="s">
        <v>132</v>
      </c>
      <c r="D2951" s="1">
        <v>264746.0</v>
      </c>
      <c r="E2951" s="1" t="str">
        <f>IFERROR(__xludf.DUMMYFUNCTION("DETECTLANGUAGE(C2951)"),"ro")</f>
        <v>ro</v>
      </c>
    </row>
    <row r="2952">
      <c r="A2952" s="2">
        <v>44263.53888888889</v>
      </c>
      <c r="B2952" s="1" t="s">
        <v>230</v>
      </c>
      <c r="C2952" s="1" t="s">
        <v>231</v>
      </c>
      <c r="D2952" s="1">
        <v>113859.0</v>
      </c>
      <c r="E2952" s="1" t="str">
        <f>IFERROR(__xludf.DUMMYFUNCTION("DETECTLANGUAGE(C2952)"),"hr")</f>
        <v>hr</v>
      </c>
    </row>
    <row r="2953">
      <c r="A2953" s="2">
        <v>44263.54027777778</v>
      </c>
      <c r="B2953" s="1" t="s">
        <v>165</v>
      </c>
      <c r="C2953" s="1" t="s">
        <v>166</v>
      </c>
      <c r="D2953" s="1">
        <v>167187.0</v>
      </c>
      <c r="E2953" s="1" t="str">
        <f>IFERROR(__xludf.DUMMYFUNCTION("DETECTLANGUAGE(C2953)"),"en")</f>
        <v>en</v>
      </c>
    </row>
    <row r="2954">
      <c r="A2954" s="2">
        <v>44263.54027777778</v>
      </c>
      <c r="B2954" s="1" t="s">
        <v>240</v>
      </c>
      <c r="C2954" s="1" t="s">
        <v>753</v>
      </c>
      <c r="D2954" s="1">
        <v>3206.0</v>
      </c>
      <c r="E2954" s="1" t="str">
        <f>IFERROR(__xludf.DUMMYFUNCTION("DETECTLANGUAGE(C2954)"),"en")</f>
        <v>en</v>
      </c>
    </row>
    <row r="2955">
      <c r="A2955" s="2">
        <v>44263.729166666664</v>
      </c>
      <c r="B2955" s="1" t="s">
        <v>240</v>
      </c>
      <c r="C2955" s="1" t="s">
        <v>753</v>
      </c>
      <c r="D2955" s="1">
        <v>283612.0</v>
      </c>
      <c r="E2955" s="1" t="str">
        <f>IFERROR(__xludf.DUMMYFUNCTION("DETECTLANGUAGE(C2955)"),"en")</f>
        <v>en</v>
      </c>
    </row>
    <row r="2956">
      <c r="A2956" s="2">
        <v>44263.731944444444</v>
      </c>
      <c r="B2956" s="1" t="s">
        <v>856</v>
      </c>
      <c r="C2956" s="1" t="s">
        <v>857</v>
      </c>
      <c r="D2956" s="1">
        <v>173799.0</v>
      </c>
      <c r="E2956" s="1" t="str">
        <f>IFERROR(__xludf.DUMMYFUNCTION("DETECTLANGUAGE(C2956)"),"en")</f>
        <v>en</v>
      </c>
    </row>
    <row r="2957">
      <c r="A2957" s="2">
        <v>44263.73402777778</v>
      </c>
      <c r="B2957" s="1" t="s">
        <v>120</v>
      </c>
      <c r="C2957" s="1" t="s">
        <v>121</v>
      </c>
      <c r="D2957" s="1">
        <v>1260.0</v>
      </c>
      <c r="E2957" s="1" t="str">
        <f>IFERROR(__xludf.DUMMYFUNCTION("DETECTLANGUAGE(C2957)"),"en")</f>
        <v>en</v>
      </c>
    </row>
    <row r="2958">
      <c r="A2958" s="2">
        <v>44263.73402777778</v>
      </c>
      <c r="B2958" s="1" t="s">
        <v>291</v>
      </c>
      <c r="C2958" s="1" t="s">
        <v>292</v>
      </c>
      <c r="D2958" s="1">
        <v>217240.0</v>
      </c>
      <c r="E2958" s="1" t="str">
        <f>IFERROR(__xludf.DUMMYFUNCTION("DETECTLANGUAGE(C2958)"),"en")</f>
        <v>en</v>
      </c>
    </row>
    <row r="2959">
      <c r="A2959" s="2">
        <v>44263.73541666667</v>
      </c>
      <c r="B2959" s="1" t="s">
        <v>153</v>
      </c>
      <c r="C2959" s="1" t="s">
        <v>154</v>
      </c>
      <c r="D2959" s="1">
        <v>1052.0</v>
      </c>
      <c r="E2959" s="1" t="str">
        <f>IFERROR(__xludf.DUMMYFUNCTION("DETECTLANGUAGE(C2959)"),"en")</f>
        <v>en</v>
      </c>
    </row>
    <row r="2960">
      <c r="A2960" s="2">
        <v>44263.73541666667</v>
      </c>
      <c r="B2960" s="1" t="s">
        <v>88</v>
      </c>
      <c r="C2960" s="1" t="s">
        <v>236</v>
      </c>
      <c r="D2960" s="1">
        <v>2230.0</v>
      </c>
      <c r="E2960" s="1" t="str">
        <f>IFERROR(__xludf.DUMMYFUNCTION("DETECTLANGUAGE(C2960)"),"en")</f>
        <v>en</v>
      </c>
    </row>
    <row r="2961">
      <c r="A2961" s="2">
        <v>44263.73541666667</v>
      </c>
      <c r="B2961" s="1" t="s">
        <v>128</v>
      </c>
      <c r="C2961" s="1" t="s">
        <v>140</v>
      </c>
      <c r="D2961" s="1">
        <v>116480.0</v>
      </c>
      <c r="E2961" s="1" t="str">
        <f>IFERROR(__xludf.DUMMYFUNCTION("DETECTLANGUAGE(C2961)"),"en")</f>
        <v>en</v>
      </c>
    </row>
    <row r="2962">
      <c r="A2962" s="2">
        <v>44263.73541666667</v>
      </c>
      <c r="B2962" s="1" t="s">
        <v>149</v>
      </c>
      <c r="C2962" s="1" t="s">
        <v>296</v>
      </c>
      <c r="D2962" s="1">
        <v>906.0</v>
      </c>
      <c r="E2962" s="1" t="str">
        <f>IFERROR(__xludf.DUMMYFUNCTION("DETECTLANGUAGE(C2962)"),"en")</f>
        <v>en</v>
      </c>
    </row>
    <row r="2963">
      <c r="A2963" s="2">
        <v>44263.7375</v>
      </c>
      <c r="B2963" s="1" t="s">
        <v>133</v>
      </c>
      <c r="C2963" s="1" t="s">
        <v>134</v>
      </c>
      <c r="D2963" s="1">
        <v>146739.0</v>
      </c>
      <c r="E2963" s="1" t="str">
        <f>IFERROR(__xludf.DUMMYFUNCTION("DETECTLANGUAGE(C2963)"),"en")</f>
        <v>en</v>
      </c>
    </row>
    <row r="2964">
      <c r="A2964" s="2">
        <v>44263.73819444444</v>
      </c>
      <c r="B2964" s="1" t="s">
        <v>96</v>
      </c>
      <c r="C2964" s="1" t="s">
        <v>239</v>
      </c>
      <c r="D2964" s="1">
        <v>88217.0</v>
      </c>
      <c r="E2964" s="1" t="str">
        <f>IFERROR(__xludf.DUMMYFUNCTION("DETECTLANGUAGE(C2964)"),"en")</f>
        <v>en</v>
      </c>
    </row>
    <row r="2965">
      <c r="A2965" s="2">
        <v>44264.26111111111</v>
      </c>
      <c r="B2965" s="1" t="s">
        <v>226</v>
      </c>
      <c r="C2965" s="1" t="s">
        <v>334</v>
      </c>
      <c r="D2965" s="1">
        <v>189030.0</v>
      </c>
      <c r="E2965" s="1" t="str">
        <f>IFERROR(__xludf.DUMMYFUNCTION("DETECTLANGUAGE(C2965)"),"en")</f>
        <v>en</v>
      </c>
    </row>
    <row r="2966">
      <c r="A2966" s="2">
        <v>44264.27777777778</v>
      </c>
      <c r="B2966" s="1" t="s">
        <v>226</v>
      </c>
      <c r="C2966" s="1" t="s">
        <v>936</v>
      </c>
      <c r="D2966" s="1">
        <v>61949.0</v>
      </c>
      <c r="E2966" s="1" t="str">
        <f>IFERROR(__xludf.DUMMYFUNCTION("DETECTLANGUAGE(C2966)"),"en")</f>
        <v>en</v>
      </c>
    </row>
    <row r="2967">
      <c r="A2967" s="2">
        <v>44264.46805555555</v>
      </c>
      <c r="B2967" s="1" t="s">
        <v>96</v>
      </c>
      <c r="C2967" s="1" t="s">
        <v>758</v>
      </c>
      <c r="D2967" s="1">
        <v>226693.0</v>
      </c>
      <c r="E2967" s="1" t="str">
        <f>IFERROR(__xludf.DUMMYFUNCTION("DETECTLANGUAGE(C2967)"),"en")</f>
        <v>en</v>
      </c>
    </row>
    <row r="2968">
      <c r="A2968" s="2">
        <v>44264.47083333333</v>
      </c>
      <c r="B2968" s="1" t="s">
        <v>157</v>
      </c>
      <c r="C2968" s="1" t="s">
        <v>158</v>
      </c>
      <c r="D2968" s="1">
        <v>225066.0</v>
      </c>
      <c r="E2968" s="1" t="str">
        <f>IFERROR(__xludf.DUMMYFUNCTION("DETECTLANGUAGE(C2968)"),"en")</f>
        <v>en</v>
      </c>
    </row>
    <row r="2969">
      <c r="A2969" s="2">
        <v>44264.472916666666</v>
      </c>
      <c r="B2969" s="1" t="s">
        <v>135</v>
      </c>
      <c r="C2969" s="1" t="s">
        <v>162</v>
      </c>
      <c r="D2969" s="1">
        <v>201355.0</v>
      </c>
      <c r="E2969" s="1" t="str">
        <f>IFERROR(__xludf.DUMMYFUNCTION("DETECTLANGUAGE(C2969)"),"en")</f>
        <v>en</v>
      </c>
    </row>
    <row r="2970">
      <c r="A2970" s="2">
        <v>44264.47430555556</v>
      </c>
      <c r="B2970" s="1" t="s">
        <v>237</v>
      </c>
      <c r="C2970" s="1" t="s">
        <v>238</v>
      </c>
      <c r="D2970" s="1">
        <v>3548.0</v>
      </c>
      <c r="E2970" s="1" t="str">
        <f>IFERROR(__xludf.DUMMYFUNCTION("DETECTLANGUAGE(C2970)"),"en")</f>
        <v>en</v>
      </c>
    </row>
    <row r="2971">
      <c r="A2971" s="2">
        <v>44264.47430555556</v>
      </c>
      <c r="B2971" s="1" t="s">
        <v>135</v>
      </c>
      <c r="C2971" s="1" t="s">
        <v>270</v>
      </c>
      <c r="D2971" s="1">
        <v>139018.0</v>
      </c>
      <c r="E2971" s="1" t="str">
        <f>IFERROR(__xludf.DUMMYFUNCTION("DETECTLANGUAGE(C2971)"),"en")</f>
        <v>en</v>
      </c>
    </row>
    <row r="2972">
      <c r="A2972" s="2">
        <v>44264.47638888889</v>
      </c>
      <c r="B2972" s="1" t="s">
        <v>167</v>
      </c>
      <c r="C2972" s="1" t="s">
        <v>168</v>
      </c>
      <c r="D2972" s="1">
        <v>177480.0</v>
      </c>
      <c r="E2972" s="1" t="str">
        <f>IFERROR(__xludf.DUMMYFUNCTION("DETECTLANGUAGE(C2972)"),"en")</f>
        <v>en</v>
      </c>
    </row>
    <row r="2973">
      <c r="A2973" s="2">
        <v>44264.48055555556</v>
      </c>
      <c r="B2973" s="1" t="s">
        <v>242</v>
      </c>
      <c r="C2973" s="1" t="s">
        <v>243</v>
      </c>
      <c r="D2973" s="1">
        <v>348817.0</v>
      </c>
      <c r="E2973" s="1" t="str">
        <f>IFERROR(__xludf.DUMMYFUNCTION("DETECTLANGUAGE(C2973)"),"en")</f>
        <v>en</v>
      </c>
    </row>
    <row r="2974">
      <c r="A2974" s="2">
        <v>44264.48333333333</v>
      </c>
      <c r="B2974" s="1" t="s">
        <v>155</v>
      </c>
      <c r="C2974" s="1" t="s">
        <v>156</v>
      </c>
      <c r="D2974" s="1">
        <v>212866.0</v>
      </c>
      <c r="E2974" s="1" t="str">
        <f>IFERROR(__xludf.DUMMYFUNCTION("DETECTLANGUAGE(C2974)"),"en")</f>
        <v>en</v>
      </c>
    </row>
    <row r="2975">
      <c r="A2975" s="2">
        <v>44264.486805555556</v>
      </c>
      <c r="B2975" s="1" t="s">
        <v>234</v>
      </c>
      <c r="C2975" s="1" t="s">
        <v>235</v>
      </c>
      <c r="D2975" s="1">
        <v>319225.0</v>
      </c>
      <c r="E2975" s="1" t="str">
        <f>IFERROR(__xludf.DUMMYFUNCTION("DETECTLANGUAGE(C2975)"),"en")</f>
        <v>en</v>
      </c>
    </row>
    <row r="2976">
      <c r="A2976" s="2">
        <v>44264.48888888889</v>
      </c>
      <c r="B2976" s="1" t="s">
        <v>124</v>
      </c>
      <c r="C2976" s="1" t="s">
        <v>125</v>
      </c>
      <c r="D2976" s="1">
        <v>200186.0</v>
      </c>
      <c r="E2976" s="1" t="str">
        <f>IFERROR(__xludf.DUMMYFUNCTION("DETECTLANGUAGE(C2976)"),"en")</f>
        <v>en</v>
      </c>
    </row>
    <row r="2977">
      <c r="A2977" s="2">
        <v>44264.489583333336</v>
      </c>
      <c r="B2977" s="1" t="s">
        <v>151</v>
      </c>
      <c r="C2977" s="1" t="s">
        <v>152</v>
      </c>
      <c r="D2977" s="1">
        <v>17783.0</v>
      </c>
      <c r="E2977" s="1" t="str">
        <f>IFERROR(__xludf.DUMMYFUNCTION("DETECTLANGUAGE(C2977)"),"en")</f>
        <v>en</v>
      </c>
    </row>
    <row r="2978">
      <c r="A2978" s="2">
        <v>44264.711805555555</v>
      </c>
      <c r="B2978" s="1" t="s">
        <v>151</v>
      </c>
      <c r="C2978" s="1" t="s">
        <v>152</v>
      </c>
      <c r="D2978" s="1">
        <v>188837.0</v>
      </c>
      <c r="E2978" s="1" t="str">
        <f>IFERROR(__xludf.DUMMYFUNCTION("DETECTLANGUAGE(C2978)"),"en")</f>
        <v>en</v>
      </c>
    </row>
    <row r="2979">
      <c r="A2979" s="2">
        <v>44264.71319444444</v>
      </c>
      <c r="B2979" s="1" t="s">
        <v>138</v>
      </c>
      <c r="C2979" s="1" t="s">
        <v>139</v>
      </c>
      <c r="D2979" s="1">
        <v>169266.0</v>
      </c>
      <c r="E2979" s="1" t="str">
        <f>IFERROR(__xludf.DUMMYFUNCTION("DETECTLANGUAGE(C2979)"),"en")</f>
        <v>en</v>
      </c>
    </row>
    <row r="2980">
      <c r="A2980" s="2">
        <v>44264.71527777778</v>
      </c>
      <c r="B2980" s="1" t="s">
        <v>88</v>
      </c>
      <c r="C2980" s="1" t="s">
        <v>146</v>
      </c>
      <c r="D2980" s="1">
        <v>149077.0</v>
      </c>
      <c r="E2980" s="1" t="str">
        <f>IFERROR(__xludf.DUMMYFUNCTION("DETECTLANGUAGE(C2980)"),"en")</f>
        <v>en</v>
      </c>
    </row>
    <row r="2981">
      <c r="A2981" s="2">
        <v>44264.71666666667</v>
      </c>
      <c r="B2981" s="1" t="s">
        <v>96</v>
      </c>
      <c r="C2981" s="1" t="s">
        <v>169</v>
      </c>
      <c r="D2981" s="1">
        <v>130050.0</v>
      </c>
      <c r="E2981" s="1" t="str">
        <f>IFERROR(__xludf.DUMMYFUNCTION("DETECTLANGUAGE(C2981)"),"en")</f>
        <v>en</v>
      </c>
    </row>
    <row r="2982">
      <c r="A2982" s="2">
        <v>44264.87708333333</v>
      </c>
      <c r="B2982" s="1" t="s">
        <v>230</v>
      </c>
      <c r="C2982" s="1" t="s">
        <v>1558</v>
      </c>
      <c r="D2982" s="1">
        <v>17639.0</v>
      </c>
      <c r="E2982" s="1" t="str">
        <f>IFERROR(__xludf.DUMMYFUNCTION("DETECTLANGUAGE(C2982)"),"en")</f>
        <v>en</v>
      </c>
    </row>
    <row r="2983">
      <c r="A2983" s="2">
        <v>44264.87708333333</v>
      </c>
      <c r="B2983" s="1" t="s">
        <v>230</v>
      </c>
      <c r="C2983" s="1" t="s">
        <v>231</v>
      </c>
      <c r="D2983" s="1">
        <v>27444.0</v>
      </c>
      <c r="E2983" s="1" t="str">
        <f>IFERROR(__xludf.DUMMYFUNCTION("DETECTLANGUAGE(C2983)"),"hr")</f>
        <v>hr</v>
      </c>
    </row>
    <row r="2984">
      <c r="A2984" s="2">
        <v>44264.87777777778</v>
      </c>
      <c r="B2984" s="1" t="s">
        <v>230</v>
      </c>
      <c r="C2984" s="1" t="s">
        <v>1559</v>
      </c>
      <c r="D2984" s="1">
        <v>6930.0</v>
      </c>
      <c r="E2984" s="1" t="str">
        <f>IFERROR(__xludf.DUMMYFUNCTION("DETECTLANGUAGE(C2984)"),"en")</f>
        <v>en</v>
      </c>
    </row>
    <row r="2985">
      <c r="A2985" s="2">
        <v>44264.87777777778</v>
      </c>
      <c r="B2985" s="1" t="s">
        <v>128</v>
      </c>
      <c r="C2985" s="1" t="s">
        <v>298</v>
      </c>
      <c r="D2985" s="1">
        <v>6800.0</v>
      </c>
      <c r="E2985" s="1" t="str">
        <f>IFERROR(__xludf.DUMMYFUNCTION("DETECTLANGUAGE(C2985)"),"en")</f>
        <v>en</v>
      </c>
    </row>
    <row r="2986">
      <c r="A2986" s="2">
        <v>44264.87777777778</v>
      </c>
      <c r="B2986" s="1" t="s">
        <v>230</v>
      </c>
      <c r="C2986" s="1" t="s">
        <v>1560</v>
      </c>
      <c r="D2986" s="1">
        <v>12138.0</v>
      </c>
      <c r="E2986" s="1" t="str">
        <f>IFERROR(__xludf.DUMMYFUNCTION("DETECTLANGUAGE(C2986)"),"en")</f>
        <v>en</v>
      </c>
    </row>
    <row r="2987">
      <c r="A2987" s="2">
        <v>44264.87777777778</v>
      </c>
      <c r="B2987" s="1" t="s">
        <v>155</v>
      </c>
      <c r="C2987" s="1" t="s">
        <v>295</v>
      </c>
      <c r="D2987" s="1">
        <v>6.0</v>
      </c>
      <c r="E2987" s="1" t="str">
        <f>IFERROR(__xludf.DUMMYFUNCTION("DETECTLANGUAGE(C2987)"),"en")</f>
        <v>en</v>
      </c>
    </row>
    <row r="2988">
      <c r="A2988" s="2">
        <v>44264.87777777778</v>
      </c>
      <c r="B2988" s="1" t="s">
        <v>230</v>
      </c>
      <c r="C2988" s="1" t="s">
        <v>1561</v>
      </c>
      <c r="D2988" s="1">
        <v>6662.0</v>
      </c>
      <c r="E2988" s="1" t="str">
        <f>IFERROR(__xludf.DUMMYFUNCTION("DETECTLANGUAGE(C2988)"),"en")</f>
        <v>en</v>
      </c>
    </row>
    <row r="2989">
      <c r="A2989" s="2">
        <v>44264.87777777778</v>
      </c>
      <c r="B2989" s="1" t="s">
        <v>230</v>
      </c>
      <c r="C2989" s="1" t="s">
        <v>1562</v>
      </c>
      <c r="D2989" s="1">
        <v>8022.0</v>
      </c>
      <c r="E2989" s="1" t="str">
        <f>IFERROR(__xludf.DUMMYFUNCTION("DETECTLANGUAGE(C2989)"),"en")</f>
        <v>en</v>
      </c>
    </row>
    <row r="2990">
      <c r="A2990" s="2">
        <v>44264.87986111111</v>
      </c>
      <c r="B2990" s="1" t="s">
        <v>128</v>
      </c>
      <c r="C2990" s="1" t="s">
        <v>161</v>
      </c>
      <c r="D2990" s="1">
        <v>182373.0</v>
      </c>
      <c r="E2990" s="1" t="str">
        <f>IFERROR(__xludf.DUMMYFUNCTION("DETECTLANGUAGE(C2990)"),"en")</f>
        <v>en</v>
      </c>
    </row>
    <row r="2991">
      <c r="A2991" s="2">
        <v>44264.88263888889</v>
      </c>
      <c r="B2991" s="1" t="s">
        <v>143</v>
      </c>
      <c r="C2991" s="1" t="s">
        <v>144</v>
      </c>
      <c r="D2991" s="1">
        <v>213933.0</v>
      </c>
      <c r="E2991" s="1" t="str">
        <f>IFERROR(__xludf.DUMMYFUNCTION("DETECTLANGUAGE(C2991)"),"en")</f>
        <v>en</v>
      </c>
    </row>
    <row r="2992">
      <c r="A2992" s="2">
        <v>44264.885416666664</v>
      </c>
      <c r="B2992" s="1" t="s">
        <v>409</v>
      </c>
      <c r="C2992" s="1" t="s">
        <v>410</v>
      </c>
      <c r="D2992" s="1">
        <v>230448.0</v>
      </c>
      <c r="E2992" s="1" t="str">
        <f>IFERROR(__xludf.DUMMYFUNCTION("DETECTLANGUAGE(C2992)"),"und")</f>
        <v>und</v>
      </c>
    </row>
    <row r="2993">
      <c r="A2993" s="2">
        <v>44264.88680555556</v>
      </c>
      <c r="B2993" s="1" t="s">
        <v>856</v>
      </c>
      <c r="C2993" s="1" t="s">
        <v>857</v>
      </c>
      <c r="D2993" s="1">
        <v>173799.0</v>
      </c>
      <c r="E2993" s="1" t="str">
        <f>IFERROR(__xludf.DUMMYFUNCTION("DETECTLANGUAGE(C2993)"),"en")</f>
        <v>en</v>
      </c>
    </row>
    <row r="2994">
      <c r="A2994" s="2">
        <v>44265.34166666667</v>
      </c>
      <c r="B2994" s="1" t="s">
        <v>226</v>
      </c>
      <c r="C2994" s="1" t="s">
        <v>936</v>
      </c>
      <c r="D2994" s="1">
        <v>10010.0</v>
      </c>
      <c r="E2994" s="1" t="str">
        <f>IFERROR(__xludf.DUMMYFUNCTION("DETECTLANGUAGE(C2994)"),"en")</f>
        <v>en</v>
      </c>
    </row>
    <row r="2995">
      <c r="A2995" s="2">
        <v>44265.34375</v>
      </c>
      <c r="B2995" s="1" t="s">
        <v>1239</v>
      </c>
      <c r="C2995" s="1" t="s">
        <v>1240</v>
      </c>
      <c r="D2995" s="1">
        <v>183000.0</v>
      </c>
      <c r="E2995" s="1" t="str">
        <f>IFERROR(__xludf.DUMMYFUNCTION("DETECTLANGUAGE(C2995)"),"bg")</f>
        <v>bg</v>
      </c>
    </row>
    <row r="2996">
      <c r="A2996" s="2">
        <v>44265.34861111111</v>
      </c>
      <c r="B2996" s="1" t="s">
        <v>12</v>
      </c>
      <c r="C2996" s="1" t="s">
        <v>13</v>
      </c>
      <c r="D2996" s="1">
        <v>214569.0</v>
      </c>
      <c r="E2996" s="1" t="str">
        <f>IFERROR(__xludf.DUMMYFUNCTION("DETECTLANGUAGE(C2996)"),"hi")</f>
        <v>hi</v>
      </c>
    </row>
    <row r="2997">
      <c r="A2997" s="2">
        <v>44265.35555555556</v>
      </c>
      <c r="B2997" s="1" t="s">
        <v>7</v>
      </c>
      <c r="C2997" s="1" t="s">
        <v>52</v>
      </c>
      <c r="D2997" s="1">
        <v>616509.0</v>
      </c>
      <c r="E2997" s="1" t="str">
        <f>IFERROR(__xludf.DUMMYFUNCTION("DETECTLANGUAGE(C2997)"),"hi")</f>
        <v>hi</v>
      </c>
    </row>
    <row r="2998">
      <c r="A2998" s="2">
        <v>44265.39722222222</v>
      </c>
      <c r="B2998" s="1" t="s">
        <v>14</v>
      </c>
      <c r="C2998" s="1" t="s">
        <v>40</v>
      </c>
      <c r="D2998" s="1">
        <v>376201.0</v>
      </c>
      <c r="E2998" s="1" t="str">
        <f>IFERROR(__xludf.DUMMYFUNCTION("DETECTLANGUAGE(C2998)"),"rw")</f>
        <v>rw</v>
      </c>
    </row>
    <row r="2999">
      <c r="A2999" s="2">
        <v>44265.402083333334</v>
      </c>
      <c r="B2999" s="1" t="s">
        <v>70</v>
      </c>
      <c r="C2999" s="1" t="s">
        <v>71</v>
      </c>
      <c r="D2999" s="1">
        <v>345240.0</v>
      </c>
      <c r="E2999" s="1" t="str">
        <f>IFERROR(__xludf.DUMMYFUNCTION("DETECTLANGUAGE(C2999)"),"hi")</f>
        <v>hi</v>
      </c>
    </row>
    <row r="3000">
      <c r="A3000" s="2">
        <v>44265.402083333334</v>
      </c>
      <c r="B3000" s="1" t="s">
        <v>46</v>
      </c>
      <c r="C3000" s="1" t="s">
        <v>47</v>
      </c>
      <c r="D3000" s="1">
        <v>4602.0</v>
      </c>
      <c r="E3000" s="1" t="str">
        <f>IFERROR(__xludf.DUMMYFUNCTION("DETECTLANGUAGE(C3000)"),"hi")</f>
        <v>hi</v>
      </c>
    </row>
    <row r="3001">
      <c r="A3001" s="2">
        <v>44265.404861111114</v>
      </c>
      <c r="B3001" s="1" t="s">
        <v>7</v>
      </c>
      <c r="C3001" s="1" t="s">
        <v>38</v>
      </c>
      <c r="D3001" s="1">
        <v>247880.0</v>
      </c>
      <c r="E3001" s="1" t="str">
        <f>IFERROR(__xludf.DUMMYFUNCTION("DETECTLANGUAGE(C3001)"),"hi")</f>
        <v>hi</v>
      </c>
    </row>
    <row r="3002">
      <c r="A3002" s="2">
        <v>44265.45347222222</v>
      </c>
      <c r="B3002" s="1" t="s">
        <v>7</v>
      </c>
      <c r="C3002" s="1" t="s">
        <v>64</v>
      </c>
      <c r="D3002" s="1">
        <v>38870.0</v>
      </c>
      <c r="E3002" s="1" t="str">
        <f>IFERROR(__xludf.DUMMYFUNCTION("DETECTLANGUAGE(C3002)"),"hi")</f>
        <v>hi</v>
      </c>
    </row>
    <row r="3003">
      <c r="A3003" s="2">
        <v>44265.455555555556</v>
      </c>
      <c r="B3003" s="1" t="s">
        <v>128</v>
      </c>
      <c r="C3003" s="1" t="s">
        <v>298</v>
      </c>
      <c r="D3003" s="1">
        <v>148640.0</v>
      </c>
      <c r="E3003" s="1" t="str">
        <f>IFERROR(__xludf.DUMMYFUNCTION("DETECTLANGUAGE(C3003)"),"en")</f>
        <v>en</v>
      </c>
    </row>
    <row r="3004">
      <c r="A3004" s="2">
        <v>44265.45694444444</v>
      </c>
      <c r="B3004" s="1" t="s">
        <v>237</v>
      </c>
      <c r="C3004" s="1" t="s">
        <v>238</v>
      </c>
      <c r="D3004" s="1">
        <v>1183.0</v>
      </c>
      <c r="E3004" s="1" t="str">
        <f>IFERROR(__xludf.DUMMYFUNCTION("DETECTLANGUAGE(C3004)"),"en")</f>
        <v>en</v>
      </c>
    </row>
    <row r="3005">
      <c r="A3005" s="2">
        <v>44265.45694444444</v>
      </c>
      <c r="B3005" s="1" t="s">
        <v>237</v>
      </c>
      <c r="C3005" s="1" t="s">
        <v>238</v>
      </c>
      <c r="D3005" s="1">
        <v>167157.0</v>
      </c>
      <c r="E3005" s="1" t="str">
        <f>IFERROR(__xludf.DUMMYFUNCTION("DETECTLANGUAGE(C3005)"),"en")</f>
        <v>en</v>
      </c>
    </row>
    <row r="3006">
      <c r="A3006" s="2">
        <v>44265.459027777775</v>
      </c>
      <c r="B3006" s="1" t="s">
        <v>237</v>
      </c>
      <c r="C3006" s="1" t="s">
        <v>827</v>
      </c>
      <c r="D3006" s="1">
        <v>130111.0</v>
      </c>
      <c r="E3006" s="1" t="str">
        <f>IFERROR(__xludf.DUMMYFUNCTION("DETECTLANGUAGE(C3006)"),"en")</f>
        <v>en</v>
      </c>
    </row>
    <row r="3007">
      <c r="A3007" s="2">
        <v>44265.45972222222</v>
      </c>
      <c r="B3007" s="1" t="s">
        <v>860</v>
      </c>
      <c r="C3007" s="1" t="s">
        <v>861</v>
      </c>
      <c r="D3007" s="1">
        <v>71023.0</v>
      </c>
      <c r="E3007" s="1" t="str">
        <f>IFERROR(__xludf.DUMMYFUNCTION("DETECTLANGUAGE(C3007)"),"en")</f>
        <v>en</v>
      </c>
    </row>
    <row r="3008">
      <c r="A3008" s="2">
        <v>44265.461805555555</v>
      </c>
      <c r="B3008" s="1" t="s">
        <v>138</v>
      </c>
      <c r="C3008" s="1" t="s">
        <v>893</v>
      </c>
      <c r="D3008" s="1">
        <v>194613.0</v>
      </c>
      <c r="E3008" s="1" t="str">
        <f>IFERROR(__xludf.DUMMYFUNCTION("DETECTLANGUAGE(C3008)"),"en")</f>
        <v>en</v>
      </c>
    </row>
    <row r="3009">
      <c r="A3009" s="2">
        <v>44265.46388888889</v>
      </c>
      <c r="B3009" s="1" t="s">
        <v>138</v>
      </c>
      <c r="C3009" s="1" t="s">
        <v>139</v>
      </c>
      <c r="D3009" s="1">
        <v>169266.0</v>
      </c>
      <c r="E3009" s="1" t="str">
        <f>IFERROR(__xludf.DUMMYFUNCTION("DETECTLANGUAGE(C3009)"),"en")</f>
        <v>en</v>
      </c>
    </row>
    <row r="3010">
      <c r="A3010" s="2">
        <v>44265.46666666667</v>
      </c>
      <c r="B3010" s="1" t="s">
        <v>500</v>
      </c>
      <c r="C3010" s="1" t="s">
        <v>1009</v>
      </c>
      <c r="D3010" s="1">
        <v>220486.0</v>
      </c>
      <c r="E3010" s="1" t="str">
        <f>IFERROR(__xludf.DUMMYFUNCTION("DETECTLANGUAGE(C3010)"),"en")</f>
        <v>en</v>
      </c>
    </row>
    <row r="3011">
      <c r="A3011" s="2">
        <v>44265.467361111114</v>
      </c>
      <c r="B3011" s="1" t="s">
        <v>1231</v>
      </c>
      <c r="C3011" s="1" t="s">
        <v>1232</v>
      </c>
      <c r="D3011" s="1">
        <v>15100.0</v>
      </c>
      <c r="E3011" s="1" t="str">
        <f>IFERROR(__xludf.DUMMYFUNCTION("DETECTLANGUAGE(C3011)"),"pt")</f>
        <v>pt</v>
      </c>
    </row>
    <row r="3012">
      <c r="A3012" s="2">
        <v>44265.47152777778</v>
      </c>
      <c r="B3012" s="1" t="s">
        <v>1231</v>
      </c>
      <c r="C3012" s="1" t="s">
        <v>1232</v>
      </c>
      <c r="D3012" s="1">
        <v>378223.0</v>
      </c>
      <c r="E3012" s="1" t="str">
        <f>IFERROR(__xludf.DUMMYFUNCTION("DETECTLANGUAGE(C3012)"),"pt")</f>
        <v>pt</v>
      </c>
    </row>
    <row r="3013">
      <c r="A3013" s="2">
        <v>44265.47638888889</v>
      </c>
      <c r="B3013" s="1" t="s">
        <v>1563</v>
      </c>
      <c r="C3013" s="1" t="s">
        <v>1564</v>
      </c>
      <c r="D3013" s="1">
        <v>435000.0</v>
      </c>
      <c r="E3013" s="1" t="str">
        <f>IFERROR(__xludf.DUMMYFUNCTION("DETECTLANGUAGE(C3013)"),"en")</f>
        <v>en</v>
      </c>
    </row>
    <row r="3014">
      <c r="A3014" s="2">
        <v>44265.47777777778</v>
      </c>
      <c r="B3014" s="1" t="s">
        <v>1088</v>
      </c>
      <c r="C3014" s="1" t="s">
        <v>1089</v>
      </c>
      <c r="D3014" s="1">
        <v>111073.0</v>
      </c>
      <c r="E3014" s="1" t="str">
        <f>IFERROR(__xludf.DUMMYFUNCTION("DETECTLANGUAGE(C3014)"),"en")</f>
        <v>en</v>
      </c>
    </row>
    <row r="3015">
      <c r="A3015" s="2">
        <v>44265.481944444444</v>
      </c>
      <c r="B3015" s="1" t="s">
        <v>1565</v>
      </c>
      <c r="C3015" s="1" t="s">
        <v>1566</v>
      </c>
      <c r="D3015" s="1">
        <v>357482.0</v>
      </c>
      <c r="E3015" s="1" t="str">
        <f>IFERROR(__xludf.DUMMYFUNCTION("DETECTLANGUAGE(C3015)"),"en")</f>
        <v>en</v>
      </c>
    </row>
    <row r="3016">
      <c r="A3016" s="2">
        <v>44265.48611111111</v>
      </c>
      <c r="B3016" s="1" t="s">
        <v>1086</v>
      </c>
      <c r="C3016" s="1" t="s">
        <v>1087</v>
      </c>
      <c r="D3016" s="1">
        <v>332437.0</v>
      </c>
      <c r="E3016" s="1" t="str">
        <f>IFERROR(__xludf.DUMMYFUNCTION("DETECTLANGUAGE(C3016)"),"en")</f>
        <v>en</v>
      </c>
    </row>
    <row r="3017">
      <c r="A3017" s="2">
        <v>44265.48888888889</v>
      </c>
      <c r="B3017" s="1" t="s">
        <v>1141</v>
      </c>
      <c r="C3017" s="1" t="s">
        <v>1142</v>
      </c>
      <c r="D3017" s="1">
        <v>234822.0</v>
      </c>
      <c r="E3017" s="1" t="str">
        <f>IFERROR(__xludf.DUMMYFUNCTION("DETECTLANGUAGE(C3017)"),"en")</f>
        <v>en</v>
      </c>
    </row>
    <row r="3018">
      <c r="A3018" s="2">
        <v>44265.49166666667</v>
      </c>
      <c r="B3018" s="1" t="s">
        <v>1133</v>
      </c>
      <c r="C3018" s="1" t="s">
        <v>1134</v>
      </c>
      <c r="D3018" s="1">
        <v>234826.0</v>
      </c>
      <c r="E3018" s="1" t="str">
        <f>IFERROR(__xludf.DUMMYFUNCTION("DETECTLANGUAGE(C3018)"),"en")</f>
        <v>en</v>
      </c>
    </row>
    <row r="3019">
      <c r="A3019" s="2">
        <v>44265.541666666664</v>
      </c>
      <c r="B3019" s="1" t="s">
        <v>1133</v>
      </c>
      <c r="C3019" s="1" t="s">
        <v>1134</v>
      </c>
      <c r="D3019" s="1">
        <v>189203.0</v>
      </c>
      <c r="E3019" s="1" t="str">
        <f>IFERROR(__xludf.DUMMYFUNCTION("DETECTLANGUAGE(C3019)"),"en")</f>
        <v>en</v>
      </c>
    </row>
    <row r="3020">
      <c r="A3020" s="2">
        <v>44265.544444444444</v>
      </c>
      <c r="B3020" s="1" t="s">
        <v>589</v>
      </c>
      <c r="C3020" s="1" t="s">
        <v>594</v>
      </c>
      <c r="D3020" s="1">
        <v>3839.0</v>
      </c>
      <c r="E3020" s="1" t="str">
        <f>IFERROR(__xludf.DUMMYFUNCTION("DETECTLANGUAGE(C3020)"),"en")</f>
        <v>en</v>
      </c>
    </row>
    <row r="3021">
      <c r="A3021" s="2">
        <v>44265.544444444444</v>
      </c>
      <c r="B3021" s="1" t="s">
        <v>128</v>
      </c>
      <c r="C3021" s="1" t="s">
        <v>161</v>
      </c>
      <c r="D3021" s="1">
        <v>182373.0</v>
      </c>
      <c r="E3021" s="1" t="str">
        <f>IFERROR(__xludf.DUMMYFUNCTION("DETECTLANGUAGE(C3021)"),"en")</f>
        <v>en</v>
      </c>
    </row>
    <row r="3022">
      <c r="A3022" s="2">
        <v>44265.54652777778</v>
      </c>
      <c r="B3022" s="1" t="s">
        <v>143</v>
      </c>
      <c r="C3022" s="1" t="s">
        <v>144</v>
      </c>
      <c r="D3022" s="1">
        <v>213933.0</v>
      </c>
      <c r="E3022" s="1" t="str">
        <f>IFERROR(__xludf.DUMMYFUNCTION("DETECTLANGUAGE(C3022)"),"en")</f>
        <v>en</v>
      </c>
    </row>
    <row r="3023">
      <c r="A3023" s="2">
        <v>44265.54722222222</v>
      </c>
      <c r="B3023" s="1" t="s">
        <v>172</v>
      </c>
      <c r="C3023" s="1" t="s">
        <v>173</v>
      </c>
      <c r="D3023" s="1">
        <v>31810.0</v>
      </c>
      <c r="E3023" s="1" t="str">
        <f>IFERROR(__xludf.DUMMYFUNCTION("DETECTLANGUAGE(C3023)"),"en")</f>
        <v>en</v>
      </c>
    </row>
    <row r="3024">
      <c r="A3024" s="2">
        <v>44265.54791666667</v>
      </c>
      <c r="B3024" s="1" t="s">
        <v>252</v>
      </c>
      <c r="C3024" s="1" t="s">
        <v>1567</v>
      </c>
      <c r="D3024" s="1">
        <v>958.0</v>
      </c>
      <c r="E3024" s="1" t="str">
        <f>IFERROR(__xludf.DUMMYFUNCTION("DETECTLANGUAGE(C3024)"),"en")</f>
        <v>en</v>
      </c>
    </row>
    <row r="3025">
      <c r="A3025" s="2">
        <v>44265.54791666667</v>
      </c>
      <c r="B3025" s="1" t="s">
        <v>932</v>
      </c>
      <c r="C3025" s="1" t="s">
        <v>933</v>
      </c>
      <c r="D3025" s="1">
        <v>911.0</v>
      </c>
      <c r="E3025" s="1" t="str">
        <f>IFERROR(__xludf.DUMMYFUNCTION("DETECTLANGUAGE(C3025)"),"en")</f>
        <v>en</v>
      </c>
    </row>
    <row r="3026">
      <c r="A3026" s="2">
        <v>44265.54791666667</v>
      </c>
      <c r="B3026" s="1" t="s">
        <v>672</v>
      </c>
      <c r="C3026" s="1" t="s">
        <v>673</v>
      </c>
      <c r="D3026" s="1">
        <v>2866.0</v>
      </c>
      <c r="E3026" s="1" t="str">
        <f>IFERROR(__xludf.DUMMYFUNCTION("DETECTLANGUAGE(C3026)"),"en")</f>
        <v>en</v>
      </c>
    </row>
    <row r="3027">
      <c r="A3027" s="2">
        <v>44265.54791666667</v>
      </c>
      <c r="B3027" s="1" t="s">
        <v>78</v>
      </c>
      <c r="C3027" s="1" t="s">
        <v>79</v>
      </c>
      <c r="D3027" s="1">
        <v>3380.0</v>
      </c>
      <c r="E3027" s="1" t="str">
        <f>IFERROR(__xludf.DUMMYFUNCTION("DETECTLANGUAGE(C3027)"),"en")</f>
        <v>en</v>
      </c>
    </row>
    <row r="3028">
      <c r="A3028" s="2">
        <v>44265.54791666667</v>
      </c>
      <c r="B3028" s="1" t="s">
        <v>76</v>
      </c>
      <c r="C3028" s="1" t="s">
        <v>1568</v>
      </c>
      <c r="D3028" s="1">
        <v>716.0</v>
      </c>
      <c r="E3028" s="1" t="str">
        <f>IFERROR(__xludf.DUMMYFUNCTION("DETECTLANGUAGE(C3028)"),"en")</f>
        <v>en</v>
      </c>
    </row>
    <row r="3029">
      <c r="A3029" s="2">
        <v>44265.54791666667</v>
      </c>
      <c r="B3029" s="1" t="s">
        <v>1348</v>
      </c>
      <c r="C3029" s="1" t="s">
        <v>1569</v>
      </c>
      <c r="D3029" s="1">
        <v>7045.0</v>
      </c>
      <c r="E3029" s="1" t="str">
        <f>IFERROR(__xludf.DUMMYFUNCTION("DETECTLANGUAGE(C3029)"),"en")</f>
        <v>en</v>
      </c>
    </row>
    <row r="3030">
      <c r="A3030" s="2">
        <v>44265.54791666667</v>
      </c>
      <c r="B3030" s="1" t="s">
        <v>658</v>
      </c>
      <c r="C3030" s="1" t="s">
        <v>1570</v>
      </c>
      <c r="D3030" s="1">
        <v>53380.0</v>
      </c>
      <c r="E3030" s="1" t="str">
        <f>IFERROR(__xludf.DUMMYFUNCTION("DETECTLANGUAGE(C3030)"),"en")</f>
        <v>en</v>
      </c>
    </row>
    <row r="3031">
      <c r="A3031" s="2">
        <v>44265.54791666667</v>
      </c>
      <c r="B3031" s="1" t="s">
        <v>114</v>
      </c>
      <c r="C3031" s="1" t="s">
        <v>1571</v>
      </c>
      <c r="D3031" s="1">
        <v>830.0</v>
      </c>
      <c r="E3031" s="1" t="str">
        <f>IFERROR(__xludf.DUMMYFUNCTION("DETECTLANGUAGE(C3031)"),"en")</f>
        <v>en</v>
      </c>
    </row>
    <row r="3032">
      <c r="A3032" s="2">
        <v>44265.54791666667</v>
      </c>
      <c r="B3032" s="1" t="s">
        <v>188</v>
      </c>
      <c r="C3032" s="1" t="s">
        <v>1572</v>
      </c>
      <c r="D3032" s="1">
        <v>3066.0</v>
      </c>
      <c r="E3032" s="1" t="str">
        <f>IFERROR(__xludf.DUMMYFUNCTION("DETECTLANGUAGE(C3032)"),"en")</f>
        <v>en</v>
      </c>
    </row>
    <row r="3033">
      <c r="A3033" s="2">
        <v>44265.55</v>
      </c>
      <c r="B3033" s="1" t="s">
        <v>128</v>
      </c>
      <c r="C3033" s="1" t="s">
        <v>161</v>
      </c>
      <c r="D3033" s="1">
        <v>182373.0</v>
      </c>
      <c r="E3033" s="1" t="str">
        <f>IFERROR(__xludf.DUMMYFUNCTION("DETECTLANGUAGE(C3033)"),"en")</f>
        <v>en</v>
      </c>
    </row>
    <row r="3034">
      <c r="A3034" s="2">
        <v>44265.55138888889</v>
      </c>
      <c r="B3034" s="1" t="s">
        <v>1573</v>
      </c>
      <c r="C3034" s="1" t="s">
        <v>1574</v>
      </c>
      <c r="D3034" s="1">
        <v>95277.0</v>
      </c>
      <c r="E3034" s="1" t="str">
        <f>IFERROR(__xludf.DUMMYFUNCTION("DETECTLANGUAGE(C3034)"),"en")</f>
        <v>en</v>
      </c>
    </row>
    <row r="3035">
      <c r="A3035" s="2">
        <v>44265.55347222222</v>
      </c>
      <c r="B3035" s="1" t="s">
        <v>305</v>
      </c>
      <c r="C3035" s="5">
        <v>0.13541666666666666</v>
      </c>
      <c r="D3035" s="1">
        <v>167018.0</v>
      </c>
      <c r="E3035" s="1" t="str">
        <f>IFERROR(__xludf.DUMMYFUNCTION("DETECTLANGUAGE(C3035)"),"und")</f>
        <v>und</v>
      </c>
    </row>
    <row r="3036">
      <c r="A3036" s="2">
        <v>44265.555555555555</v>
      </c>
      <c r="B3036" s="1" t="s">
        <v>509</v>
      </c>
      <c r="C3036" s="1" t="s">
        <v>687</v>
      </c>
      <c r="D3036" s="1">
        <v>190453.0</v>
      </c>
      <c r="E3036" s="1" t="str">
        <f>IFERROR(__xludf.DUMMYFUNCTION("DETECTLANGUAGE(C3036)"),"en")</f>
        <v>en</v>
      </c>
    </row>
    <row r="3037">
      <c r="A3037" s="2">
        <v>44265.55694444444</v>
      </c>
      <c r="B3037" s="1" t="s">
        <v>329</v>
      </c>
      <c r="C3037" s="1" t="s">
        <v>330</v>
      </c>
      <c r="D3037" s="1">
        <v>95466.0</v>
      </c>
      <c r="E3037" s="1" t="str">
        <f>IFERROR(__xludf.DUMMYFUNCTION("DETECTLANGUAGE(C3037)"),"en")</f>
        <v>en</v>
      </c>
    </row>
    <row r="3038">
      <c r="A3038" s="2">
        <v>44265.55763888889</v>
      </c>
      <c r="B3038" s="1" t="s">
        <v>329</v>
      </c>
      <c r="C3038" s="1" t="s">
        <v>924</v>
      </c>
      <c r="D3038" s="1">
        <v>2636.0</v>
      </c>
      <c r="E3038" s="1" t="str">
        <f>IFERROR(__xludf.DUMMYFUNCTION("DETECTLANGUAGE(C3038)"),"en")</f>
        <v>en</v>
      </c>
    </row>
    <row r="3039">
      <c r="A3039" s="2">
        <v>44265.55763888889</v>
      </c>
      <c r="B3039" s="1" t="s">
        <v>188</v>
      </c>
      <c r="C3039" s="1" t="s">
        <v>1575</v>
      </c>
      <c r="D3039" s="1">
        <v>68166.0</v>
      </c>
      <c r="E3039" s="1" t="str">
        <f>IFERROR(__xludf.DUMMYFUNCTION("DETECTLANGUAGE(C3039)"),"en")</f>
        <v>en</v>
      </c>
    </row>
    <row r="3040">
      <c r="A3040" s="2">
        <v>44265.56041666667</v>
      </c>
      <c r="B3040" s="1" t="s">
        <v>126</v>
      </c>
      <c r="C3040" s="1" t="s">
        <v>127</v>
      </c>
      <c r="D3040" s="1">
        <v>165600.0</v>
      </c>
      <c r="E3040" s="1" t="str">
        <f>IFERROR(__xludf.DUMMYFUNCTION("DETECTLANGUAGE(C3040)"),"en")</f>
        <v>en</v>
      </c>
    </row>
    <row r="3041">
      <c r="A3041" s="2">
        <v>44265.5625</v>
      </c>
      <c r="B3041" s="1" t="s">
        <v>1389</v>
      </c>
      <c r="C3041" s="1" t="s">
        <v>1390</v>
      </c>
      <c r="D3041" s="1">
        <v>203000.0</v>
      </c>
      <c r="E3041" s="1" t="str">
        <f>IFERROR(__xludf.DUMMYFUNCTION("DETECTLANGUAGE(C3041)"),"en")</f>
        <v>en</v>
      </c>
    </row>
    <row r="3042">
      <c r="A3042" s="2">
        <v>44265.56458333333</v>
      </c>
      <c r="B3042" s="1" t="s">
        <v>1576</v>
      </c>
      <c r="C3042" s="1" t="s">
        <v>1577</v>
      </c>
      <c r="D3042" s="1">
        <v>184172.0</v>
      </c>
      <c r="E3042" s="1" t="str">
        <f>IFERROR(__xludf.DUMMYFUNCTION("DETECTLANGUAGE(C3042)"),"en")</f>
        <v>en</v>
      </c>
    </row>
    <row r="3043">
      <c r="A3043" s="2">
        <v>44265.56458333333</v>
      </c>
      <c r="B3043" s="1" t="s">
        <v>402</v>
      </c>
      <c r="C3043" s="1" t="s">
        <v>403</v>
      </c>
      <c r="D3043" s="1">
        <v>7208.0</v>
      </c>
      <c r="E3043" s="1" t="str">
        <f>IFERROR(__xludf.DUMMYFUNCTION("DETECTLANGUAGE(C3043)"),"en")</f>
        <v>en</v>
      </c>
    </row>
    <row r="3044">
      <c r="A3044" s="2">
        <v>44265.62847222222</v>
      </c>
      <c r="B3044" s="1" t="s">
        <v>1578</v>
      </c>
      <c r="C3044" s="1" t="s">
        <v>1579</v>
      </c>
      <c r="D3044" s="1">
        <v>8048.0</v>
      </c>
      <c r="E3044" s="1" t="str">
        <f>IFERROR(__xludf.DUMMYFUNCTION("DETECTLANGUAGE(C3044)"),"en")</f>
        <v>en</v>
      </c>
    </row>
    <row r="3045">
      <c r="A3045" s="2">
        <v>44265.62847222222</v>
      </c>
      <c r="B3045" s="1" t="s">
        <v>1578</v>
      </c>
      <c r="C3045" s="1" t="s">
        <v>1580</v>
      </c>
      <c r="D3045" s="1">
        <v>7105.0</v>
      </c>
      <c r="E3045" s="1" t="str">
        <f>IFERROR(__xludf.DUMMYFUNCTION("DETECTLANGUAGE(C3045)"),"en")</f>
        <v>en</v>
      </c>
    </row>
    <row r="3046">
      <c r="A3046" s="2">
        <v>44265.62847222222</v>
      </c>
      <c r="B3046" s="1" t="s">
        <v>1578</v>
      </c>
      <c r="C3046" s="1" t="s">
        <v>1581</v>
      </c>
      <c r="D3046" s="1">
        <v>5714.0</v>
      </c>
      <c r="E3046" s="1" t="str">
        <f>IFERROR(__xludf.DUMMYFUNCTION("DETECTLANGUAGE(C3046)"),"en")</f>
        <v>en</v>
      </c>
    </row>
    <row r="3047">
      <c r="A3047" s="2">
        <v>44265.62847222222</v>
      </c>
      <c r="B3047" s="1" t="s">
        <v>1578</v>
      </c>
      <c r="C3047" s="1" t="s">
        <v>1582</v>
      </c>
      <c r="D3047" s="1">
        <v>12796.0</v>
      </c>
      <c r="E3047" s="1" t="str">
        <f>IFERROR(__xludf.DUMMYFUNCTION("DETECTLANGUAGE(C3047)"),"en")</f>
        <v>en</v>
      </c>
    </row>
    <row r="3048">
      <c r="A3048" s="2">
        <v>44265.629166666666</v>
      </c>
      <c r="B3048" s="1" t="s">
        <v>1578</v>
      </c>
      <c r="C3048" s="1" t="s">
        <v>1583</v>
      </c>
      <c r="D3048" s="1">
        <v>18459.0</v>
      </c>
      <c r="E3048" s="1" t="str">
        <f>IFERROR(__xludf.DUMMYFUNCTION("DETECTLANGUAGE(C3048)"),"en")</f>
        <v>en</v>
      </c>
    </row>
    <row r="3049">
      <c r="A3049" s="2">
        <v>44265.629166666666</v>
      </c>
      <c r="B3049" s="1" t="s">
        <v>1578</v>
      </c>
      <c r="C3049" s="1" t="s">
        <v>1584</v>
      </c>
      <c r="D3049" s="1">
        <v>17136.0</v>
      </c>
      <c r="E3049" s="1" t="str">
        <f>IFERROR(__xludf.DUMMYFUNCTION("DETECTLANGUAGE(C3049)"),"en")</f>
        <v>en</v>
      </c>
    </row>
    <row r="3050">
      <c r="A3050" s="2">
        <v>44265.629166666666</v>
      </c>
      <c r="B3050" s="1" t="s">
        <v>1578</v>
      </c>
      <c r="C3050" s="1" t="s">
        <v>1585</v>
      </c>
      <c r="D3050" s="1">
        <v>16250.0</v>
      </c>
      <c r="E3050" s="1" t="str">
        <f>IFERROR(__xludf.DUMMYFUNCTION("DETECTLANGUAGE(C3050)"),"en")</f>
        <v>en</v>
      </c>
    </row>
    <row r="3051">
      <c r="A3051" s="2">
        <v>44265.62986111111</v>
      </c>
      <c r="B3051" s="1" t="s">
        <v>1578</v>
      </c>
      <c r="C3051" s="1" t="s">
        <v>1586</v>
      </c>
      <c r="D3051" s="1">
        <v>8878.0</v>
      </c>
      <c r="E3051" s="1" t="str">
        <f>IFERROR(__xludf.DUMMYFUNCTION("DETECTLANGUAGE(C3051)"),"en")</f>
        <v>en</v>
      </c>
    </row>
    <row r="3052">
      <c r="A3052" s="2">
        <v>44265.63055555556</v>
      </c>
      <c r="B3052" s="1" t="s">
        <v>98</v>
      </c>
      <c r="C3052" s="1" t="s">
        <v>1587</v>
      </c>
      <c r="D3052" s="1">
        <v>24834.0</v>
      </c>
      <c r="E3052" s="1" t="str">
        <f>IFERROR(__xludf.DUMMYFUNCTION("DETECTLANGUAGE(C3052)"),"en")</f>
        <v>en</v>
      </c>
    </row>
    <row r="3053">
      <c r="A3053" s="2">
        <v>44265.63055555556</v>
      </c>
      <c r="B3053" s="1" t="s">
        <v>114</v>
      </c>
      <c r="C3053" s="1" t="s">
        <v>453</v>
      </c>
      <c r="D3053" s="1">
        <v>18692.0</v>
      </c>
      <c r="E3053" s="1" t="str">
        <f>IFERROR(__xludf.DUMMYFUNCTION("DETECTLANGUAGE(C3053)"),"en")</f>
        <v>en</v>
      </c>
    </row>
    <row r="3054">
      <c r="A3054" s="2">
        <v>44265.63125</v>
      </c>
      <c r="B3054" s="1" t="s">
        <v>1588</v>
      </c>
      <c r="C3054" s="1" t="s">
        <v>1589</v>
      </c>
      <c r="D3054" s="1">
        <v>26071.0</v>
      </c>
      <c r="E3054" s="1" t="str">
        <f>IFERROR(__xludf.DUMMYFUNCTION("DETECTLANGUAGE(C3054)"),"en")</f>
        <v>en</v>
      </c>
    </row>
    <row r="3055">
      <c r="A3055" s="2">
        <v>44265.63125</v>
      </c>
      <c r="B3055" s="1" t="s">
        <v>742</v>
      </c>
      <c r="C3055" s="1" t="s">
        <v>743</v>
      </c>
      <c r="D3055" s="1">
        <v>4311.0</v>
      </c>
      <c r="E3055" s="1" t="str">
        <f>IFERROR(__xludf.DUMMYFUNCTION("DETECTLANGUAGE(C3055)"),"und")</f>
        <v>und</v>
      </c>
    </row>
    <row r="3056">
      <c r="A3056" s="2">
        <v>44265.63333333333</v>
      </c>
      <c r="B3056" s="1" t="s">
        <v>120</v>
      </c>
      <c r="C3056" s="1" t="s">
        <v>1179</v>
      </c>
      <c r="D3056" s="1">
        <v>196693.0</v>
      </c>
      <c r="E3056" s="1" t="str">
        <f>IFERROR(__xludf.DUMMYFUNCTION("DETECTLANGUAGE(C3056)"),"en")</f>
        <v>en</v>
      </c>
    </row>
    <row r="3057">
      <c r="A3057" s="2">
        <v>44265.634722222225</v>
      </c>
      <c r="B3057" s="1" t="s">
        <v>114</v>
      </c>
      <c r="C3057" s="1" t="s">
        <v>1181</v>
      </c>
      <c r="D3057" s="1">
        <v>89106.0</v>
      </c>
      <c r="E3057" s="1" t="str">
        <f>IFERROR(__xludf.DUMMYFUNCTION("DETECTLANGUAGE(C3057)"),"en")</f>
        <v>en</v>
      </c>
    </row>
    <row r="3058">
      <c r="A3058" s="2">
        <v>44265.6375</v>
      </c>
      <c r="B3058" s="1" t="s">
        <v>120</v>
      </c>
      <c r="C3058" s="1" t="s">
        <v>145</v>
      </c>
      <c r="D3058" s="1">
        <v>255680.0</v>
      </c>
      <c r="E3058" s="1" t="str">
        <f>IFERROR(__xludf.DUMMYFUNCTION("DETECTLANGUAGE(C3058)"),"en")</f>
        <v>en</v>
      </c>
    </row>
    <row r="3059">
      <c r="A3059" s="2">
        <v>44265.64097222222</v>
      </c>
      <c r="B3059" s="1" t="s">
        <v>1464</v>
      </c>
      <c r="C3059" s="1" t="s">
        <v>1465</v>
      </c>
      <c r="D3059" s="1">
        <v>264862.0</v>
      </c>
      <c r="E3059" s="1" t="str">
        <f>IFERROR(__xludf.DUMMYFUNCTION("DETECTLANGUAGE(C3059)"),"en")</f>
        <v>en</v>
      </c>
    </row>
    <row r="3060">
      <c r="A3060" s="2">
        <v>44265.64236111111</v>
      </c>
      <c r="B3060" s="1" t="s">
        <v>188</v>
      </c>
      <c r="C3060" s="1" t="s">
        <v>630</v>
      </c>
      <c r="D3060" s="1">
        <v>145059.0</v>
      </c>
      <c r="E3060" s="1" t="str">
        <f>IFERROR(__xludf.DUMMYFUNCTION("DETECTLANGUAGE(C3060)"),"en")</f>
        <v>en</v>
      </c>
    </row>
    <row r="3061">
      <c r="A3061" s="2">
        <v>44265.64513888889</v>
      </c>
      <c r="B3061" s="1" t="s">
        <v>98</v>
      </c>
      <c r="C3061" s="1" t="s">
        <v>620</v>
      </c>
      <c r="D3061" s="1">
        <v>211969.0</v>
      </c>
      <c r="E3061" s="1" t="str">
        <f>IFERROR(__xludf.DUMMYFUNCTION("DETECTLANGUAGE(C3061)"),"en")</f>
        <v>en</v>
      </c>
    </row>
    <row r="3062">
      <c r="A3062" s="2">
        <v>44265.69375</v>
      </c>
      <c r="B3062" s="1" t="s">
        <v>16</v>
      </c>
      <c r="C3062" s="1" t="s">
        <v>55</v>
      </c>
      <c r="D3062" s="1">
        <v>199643.0</v>
      </c>
      <c r="E3062" s="1" t="str">
        <f>IFERROR(__xludf.DUMMYFUNCTION("DETECTLANGUAGE(C3062)"),"it")</f>
        <v>it</v>
      </c>
    </row>
    <row r="3063">
      <c r="A3063" s="2">
        <v>44265.697916666664</v>
      </c>
      <c r="B3063" s="1" t="s">
        <v>14</v>
      </c>
      <c r="C3063" s="1" t="s">
        <v>48</v>
      </c>
      <c r="D3063" s="1">
        <v>251816.0</v>
      </c>
      <c r="E3063" s="1" t="str">
        <f>IFERROR(__xludf.DUMMYFUNCTION("DETECTLANGUAGE(C3063)"),"en")</f>
        <v>en</v>
      </c>
    </row>
    <row r="3064">
      <c r="A3064" s="2">
        <v>44265.697916666664</v>
      </c>
      <c r="B3064" s="1" t="s">
        <v>14</v>
      </c>
      <c r="C3064" s="1" t="s">
        <v>74</v>
      </c>
      <c r="D3064" s="1">
        <v>940.0</v>
      </c>
      <c r="E3064" s="1" t="str">
        <f>IFERROR(__xludf.DUMMYFUNCTION("DETECTLANGUAGE(C3064)"),"kn")</f>
        <v>kn</v>
      </c>
    </row>
    <row r="3065">
      <c r="A3065" s="2">
        <v>44265.70138888889</v>
      </c>
      <c r="B3065" s="1" t="s">
        <v>7</v>
      </c>
      <c r="C3065" s="1" t="s">
        <v>8</v>
      </c>
      <c r="D3065" s="1">
        <v>341933.0</v>
      </c>
      <c r="E3065" s="1" t="str">
        <f>IFERROR(__xludf.DUMMYFUNCTION("DETECTLANGUAGE(C3065)"),"mr")</f>
        <v>mr</v>
      </c>
    </row>
    <row r="3066">
      <c r="A3066" s="2">
        <v>44265.705555555556</v>
      </c>
      <c r="B3066" s="1" t="s">
        <v>7</v>
      </c>
      <c r="C3066" s="1" t="s">
        <v>9</v>
      </c>
      <c r="D3066" s="1">
        <v>3120.0</v>
      </c>
      <c r="E3066" s="1" t="str">
        <f>IFERROR(__xludf.DUMMYFUNCTION("DETECTLANGUAGE(C3066)"),"hi")</f>
        <v>hi</v>
      </c>
    </row>
    <row r="3067">
      <c r="A3067" s="2">
        <v>44265.705555555556</v>
      </c>
      <c r="B3067" s="1" t="s">
        <v>16</v>
      </c>
      <c r="C3067" s="1" t="s">
        <v>355</v>
      </c>
      <c r="D3067" s="1">
        <v>370.0</v>
      </c>
      <c r="E3067" s="1" t="str">
        <f>IFERROR(__xludf.DUMMYFUNCTION("DETECTLANGUAGE(C3067)"),"hi")</f>
        <v>hi</v>
      </c>
    </row>
    <row r="3068">
      <c r="A3068" s="2">
        <v>44265.705555555556</v>
      </c>
      <c r="B3068" s="1" t="s">
        <v>23</v>
      </c>
      <c r="C3068" s="1" t="s">
        <v>24</v>
      </c>
      <c r="D3068" s="1">
        <v>72562.0</v>
      </c>
      <c r="E3068" s="1" t="str">
        <f>IFERROR(__xludf.DUMMYFUNCTION("DETECTLANGUAGE(C3068)"),"hi")</f>
        <v>hi</v>
      </c>
    </row>
    <row r="3069">
      <c r="A3069" s="2">
        <v>44265.705555555556</v>
      </c>
      <c r="B3069" s="1" t="s">
        <v>12</v>
      </c>
      <c r="C3069" s="1" t="s">
        <v>13</v>
      </c>
      <c r="D3069" s="1">
        <v>660.0</v>
      </c>
      <c r="E3069" s="1" t="str">
        <f>IFERROR(__xludf.DUMMYFUNCTION("DETECTLANGUAGE(C3069)"),"hi")</f>
        <v>hi</v>
      </c>
    </row>
    <row r="3070">
      <c r="A3070" s="2">
        <v>44265.705555555556</v>
      </c>
      <c r="B3070" s="1" t="s">
        <v>44</v>
      </c>
      <c r="C3070" s="1" t="s">
        <v>45</v>
      </c>
      <c r="D3070" s="1">
        <v>540.0</v>
      </c>
      <c r="E3070" s="1" t="str">
        <f>IFERROR(__xludf.DUMMYFUNCTION("DETECTLANGUAGE(C3070)"),"en")</f>
        <v>en</v>
      </c>
    </row>
    <row r="3071">
      <c r="A3071" s="2">
        <v>44265.705555555556</v>
      </c>
      <c r="B3071" s="1" t="s">
        <v>21</v>
      </c>
      <c r="C3071" s="1" t="s">
        <v>22</v>
      </c>
      <c r="D3071" s="1">
        <v>820.0</v>
      </c>
      <c r="E3071" s="1" t="str">
        <f>IFERROR(__xludf.DUMMYFUNCTION("DETECTLANGUAGE(C3071)"),"ha")</f>
        <v>ha</v>
      </c>
    </row>
    <row r="3072">
      <c r="A3072" s="2">
        <v>44265.708333333336</v>
      </c>
      <c r="B3072" s="1" t="s">
        <v>57</v>
      </c>
      <c r="C3072" s="1" t="s">
        <v>58</v>
      </c>
      <c r="D3072" s="1">
        <v>249020.0</v>
      </c>
      <c r="E3072" s="1" t="str">
        <f>IFERROR(__xludf.DUMMYFUNCTION("DETECTLANGUAGE(C3072)"),"hi")</f>
        <v>hi</v>
      </c>
    </row>
    <row r="3073">
      <c r="A3073" s="2">
        <v>44265.71388888889</v>
      </c>
      <c r="B3073" s="1" t="s">
        <v>29</v>
      </c>
      <c r="C3073" s="1" t="s">
        <v>69</v>
      </c>
      <c r="D3073" s="1">
        <v>470500.0</v>
      </c>
      <c r="E3073" s="1" t="str">
        <f>IFERROR(__xludf.DUMMYFUNCTION("DETECTLANGUAGE(C3073)"),"ar")</f>
        <v>ar</v>
      </c>
    </row>
    <row r="3074">
      <c r="A3074" s="2">
        <v>44265.71875</v>
      </c>
      <c r="B3074" s="1" t="s">
        <v>14</v>
      </c>
      <c r="C3074" s="1" t="s">
        <v>60</v>
      </c>
      <c r="D3074" s="1">
        <v>289333.0</v>
      </c>
      <c r="E3074" s="1" t="str">
        <f>IFERROR(__xludf.DUMMYFUNCTION("DETECTLANGUAGE(C3074)"),"kn")</f>
        <v>kn</v>
      </c>
    </row>
    <row r="3075">
      <c r="A3075" s="2">
        <v>44265.71875</v>
      </c>
      <c r="B3075" s="1" t="s">
        <v>12</v>
      </c>
      <c r="C3075" s="1" t="s">
        <v>13</v>
      </c>
      <c r="D3075" s="1">
        <v>8175.0</v>
      </c>
      <c r="E3075" s="1" t="str">
        <f>IFERROR(__xludf.DUMMYFUNCTION("DETECTLANGUAGE(C3075)"),"hi")</f>
        <v>hi</v>
      </c>
    </row>
    <row r="3076">
      <c r="A3076" s="2">
        <v>44265.72083333333</v>
      </c>
      <c r="B3076" s="1" t="s">
        <v>14</v>
      </c>
      <c r="C3076" s="1" t="s">
        <v>74</v>
      </c>
      <c r="D3076" s="1">
        <v>165333.0</v>
      </c>
      <c r="E3076" s="1" t="str">
        <f>IFERROR(__xludf.DUMMYFUNCTION("DETECTLANGUAGE(C3076)"),"kn")</f>
        <v>kn</v>
      </c>
    </row>
    <row r="3077">
      <c r="A3077" s="2">
        <v>44265.72361111111</v>
      </c>
      <c r="B3077" s="1" t="s">
        <v>14</v>
      </c>
      <c r="C3077" s="1" t="s">
        <v>40</v>
      </c>
      <c r="D3077" s="1">
        <v>223459.0</v>
      </c>
      <c r="E3077" s="1" t="str">
        <f>IFERROR(__xludf.DUMMYFUNCTION("DETECTLANGUAGE(C3077)"),"rw")</f>
        <v>rw</v>
      </c>
    </row>
    <row r="3078">
      <c r="A3078" s="2">
        <v>44265.72430555556</v>
      </c>
      <c r="B3078" s="1" t="s">
        <v>14</v>
      </c>
      <c r="C3078" s="1" t="s">
        <v>60</v>
      </c>
      <c r="D3078" s="1">
        <v>10330.0</v>
      </c>
      <c r="E3078" s="1" t="str">
        <f>IFERROR(__xludf.DUMMYFUNCTION("DETECTLANGUAGE(C3078)"),"kn")</f>
        <v>kn</v>
      </c>
    </row>
    <row r="3079">
      <c r="A3079" s="2">
        <v>44265.72708333333</v>
      </c>
      <c r="B3079" s="1" t="s">
        <v>12</v>
      </c>
      <c r="C3079" s="1" t="s">
        <v>56</v>
      </c>
      <c r="D3079" s="1">
        <v>261974.0</v>
      </c>
      <c r="E3079" s="1" t="str">
        <f>IFERROR(__xludf.DUMMYFUNCTION("DETECTLANGUAGE(C3079)"),"hi")</f>
        <v>hi</v>
      </c>
    </row>
    <row r="3080">
      <c r="A3080" s="2">
        <v>44266.15069444444</v>
      </c>
      <c r="B3080" s="1" t="s">
        <v>188</v>
      </c>
      <c r="C3080" s="1" t="s">
        <v>820</v>
      </c>
      <c r="D3080" s="1">
        <v>1370.0</v>
      </c>
      <c r="E3080" s="1" t="str">
        <f>IFERROR(__xludf.DUMMYFUNCTION("DETECTLANGUAGE(C3080)"),"en")</f>
        <v>en</v>
      </c>
    </row>
    <row r="3081">
      <c r="A3081" s="2">
        <v>44266.15069444444</v>
      </c>
      <c r="B3081" s="1" t="s">
        <v>14</v>
      </c>
      <c r="C3081" s="1" t="s">
        <v>39</v>
      </c>
      <c r="D3081" s="1">
        <v>238057.0</v>
      </c>
      <c r="E3081" s="1" t="str">
        <f>IFERROR(__xludf.DUMMYFUNCTION("DETECTLANGUAGE(C3081)"),"hi")</f>
        <v>hi</v>
      </c>
    </row>
    <row r="3082">
      <c r="A3082" s="2">
        <v>44266.154861111114</v>
      </c>
      <c r="B3082" s="1" t="s">
        <v>188</v>
      </c>
      <c r="C3082" s="1" t="s">
        <v>1590</v>
      </c>
      <c r="D3082" s="1">
        <v>220293.0</v>
      </c>
      <c r="E3082" s="1" t="str">
        <f>IFERROR(__xludf.DUMMYFUNCTION("DETECTLANGUAGE(C3082)"),"en")</f>
        <v>en</v>
      </c>
    </row>
    <row r="3083">
      <c r="A3083" s="2">
        <v>44266.16180555556</v>
      </c>
      <c r="B3083" s="1" t="s">
        <v>188</v>
      </c>
      <c r="C3083" s="1" t="s">
        <v>1591</v>
      </c>
      <c r="D3083" s="1">
        <v>139906.0</v>
      </c>
      <c r="E3083" s="1" t="str">
        <f>IFERROR(__xludf.DUMMYFUNCTION("DETECTLANGUAGE(C3083)"),"en")</f>
        <v>en</v>
      </c>
    </row>
    <row r="3084">
      <c r="A3084" s="2">
        <v>44266.23333333333</v>
      </c>
      <c r="B3084" s="1" t="s">
        <v>188</v>
      </c>
      <c r="C3084" s="1" t="s">
        <v>1591</v>
      </c>
      <c r="D3084" s="1">
        <v>207780.0</v>
      </c>
      <c r="E3084" s="1" t="str">
        <f>IFERROR(__xludf.DUMMYFUNCTION("DETECTLANGUAGE(C3084)"),"en")</f>
        <v>en</v>
      </c>
    </row>
    <row r="3085">
      <c r="A3085" s="2">
        <v>44266.236805555556</v>
      </c>
      <c r="B3085" s="1" t="s">
        <v>188</v>
      </c>
      <c r="C3085" s="1" t="s">
        <v>1592</v>
      </c>
      <c r="D3085" s="1">
        <v>252915.0</v>
      </c>
      <c r="E3085" s="1" t="str">
        <f>IFERROR(__xludf.DUMMYFUNCTION("DETECTLANGUAGE(C3085)"),"en")</f>
        <v>en</v>
      </c>
    </row>
    <row r="3086">
      <c r="A3086" s="2">
        <v>44266.239583333336</v>
      </c>
      <c r="B3086" s="1" t="s">
        <v>188</v>
      </c>
      <c r="C3086" s="1" t="s">
        <v>1593</v>
      </c>
      <c r="D3086" s="1">
        <v>241066.0</v>
      </c>
      <c r="E3086" s="1" t="str">
        <f>IFERROR(__xludf.DUMMYFUNCTION("DETECTLANGUAGE(C3086)"),"en")</f>
        <v>en</v>
      </c>
    </row>
    <row r="3087">
      <c r="A3087" s="2">
        <v>44266.243055555555</v>
      </c>
      <c r="B3087" s="1" t="s">
        <v>188</v>
      </c>
      <c r="C3087" s="1" t="s">
        <v>1594</v>
      </c>
      <c r="D3087" s="1">
        <v>247226.0</v>
      </c>
      <c r="E3087" s="1" t="str">
        <f>IFERROR(__xludf.DUMMYFUNCTION("DETECTLANGUAGE(C3087)"),"en")</f>
        <v>en</v>
      </c>
    </row>
    <row r="3088">
      <c r="A3088" s="2">
        <v>44266.24722222222</v>
      </c>
      <c r="B3088" s="1" t="s">
        <v>188</v>
      </c>
      <c r="C3088" s="1" t="s">
        <v>1595</v>
      </c>
      <c r="D3088" s="1">
        <v>363640.0</v>
      </c>
      <c r="E3088" s="1" t="str">
        <f>IFERROR(__xludf.DUMMYFUNCTION("DETECTLANGUAGE(C3088)"),"en")</f>
        <v>en</v>
      </c>
    </row>
    <row r="3089">
      <c r="A3089" s="2">
        <v>44266.25277777778</v>
      </c>
      <c r="B3089" s="1" t="s">
        <v>188</v>
      </c>
      <c r="C3089" s="1" t="s">
        <v>1596</v>
      </c>
      <c r="D3089" s="1">
        <v>436371.0</v>
      </c>
      <c r="E3089" s="1" t="str">
        <f>IFERROR(__xludf.DUMMYFUNCTION("DETECTLANGUAGE(C3089)"),"en")</f>
        <v>en</v>
      </c>
    </row>
    <row r="3090">
      <c r="A3090" s="2">
        <v>44266.25347222222</v>
      </c>
      <c r="B3090" s="1" t="s">
        <v>242</v>
      </c>
      <c r="C3090" s="1" t="s">
        <v>243</v>
      </c>
      <c r="D3090" s="1">
        <v>48870.0</v>
      </c>
      <c r="E3090" s="1" t="str">
        <f>IFERROR(__xludf.DUMMYFUNCTION("DETECTLANGUAGE(C3090)"),"en")</f>
        <v>en</v>
      </c>
    </row>
    <row r="3091">
      <c r="A3091" s="2">
        <v>44266.25555555556</v>
      </c>
      <c r="B3091" s="1" t="s">
        <v>242</v>
      </c>
      <c r="C3091" s="1" t="s">
        <v>243</v>
      </c>
      <c r="D3091" s="1">
        <v>183760.0</v>
      </c>
      <c r="E3091" s="1" t="str">
        <f>IFERROR(__xludf.DUMMYFUNCTION("DETECTLANGUAGE(C3091)"),"en")</f>
        <v>en</v>
      </c>
    </row>
    <row r="3092">
      <c r="A3092" s="2">
        <v>44266.30972222222</v>
      </c>
      <c r="B3092" s="1" t="s">
        <v>648</v>
      </c>
      <c r="C3092" s="1" t="s">
        <v>649</v>
      </c>
      <c r="D3092" s="1">
        <v>101027.0</v>
      </c>
      <c r="E3092" s="1" t="str">
        <f>IFERROR(__xludf.DUMMYFUNCTION("DETECTLANGUAGE(C3092)"),"en")</f>
        <v>en</v>
      </c>
    </row>
    <row r="3093">
      <c r="A3093" s="2">
        <v>44266.33611111111</v>
      </c>
      <c r="B3093" s="1" t="s">
        <v>135</v>
      </c>
      <c r="C3093" s="1" t="s">
        <v>558</v>
      </c>
      <c r="D3093" s="1">
        <v>222066.0</v>
      </c>
      <c r="E3093" s="1" t="str">
        <f>IFERROR(__xludf.DUMMYFUNCTION("DETECTLANGUAGE(C3093)"),"en")</f>
        <v>en</v>
      </c>
    </row>
    <row r="3094">
      <c r="A3094" s="2">
        <v>44266.339583333334</v>
      </c>
      <c r="B3094" s="1" t="s">
        <v>82</v>
      </c>
      <c r="C3094" s="1" t="s">
        <v>798</v>
      </c>
      <c r="D3094" s="1">
        <v>302120.0</v>
      </c>
      <c r="E3094" s="1" t="str">
        <f>IFERROR(__xludf.DUMMYFUNCTION("DETECTLANGUAGE(C3094)"),"en")</f>
        <v>en</v>
      </c>
    </row>
    <row r="3095">
      <c r="A3095" s="2">
        <v>44266.342361111114</v>
      </c>
      <c r="B3095" s="1" t="s">
        <v>226</v>
      </c>
      <c r="C3095" s="1" t="s">
        <v>1096</v>
      </c>
      <c r="D3095" s="1">
        <v>221440.0</v>
      </c>
      <c r="E3095" s="1" t="str">
        <f>IFERROR(__xludf.DUMMYFUNCTION("DETECTLANGUAGE(C3095)"),"en")</f>
        <v>en</v>
      </c>
    </row>
    <row r="3096">
      <c r="A3096" s="2">
        <v>44266.34444444445</v>
      </c>
      <c r="B3096" s="1" t="s">
        <v>98</v>
      </c>
      <c r="C3096" s="1" t="s">
        <v>1597</v>
      </c>
      <c r="D3096" s="1">
        <v>158984.0</v>
      </c>
      <c r="E3096" s="1" t="str">
        <f>IFERROR(__xludf.DUMMYFUNCTION("DETECTLANGUAGE(C3096)"),"en")</f>
        <v>en</v>
      </c>
    </row>
    <row r="3097">
      <c r="A3097" s="2">
        <v>44266.58611111111</v>
      </c>
      <c r="B3097" s="1" t="s">
        <v>1598</v>
      </c>
      <c r="C3097" s="1" t="s">
        <v>1599</v>
      </c>
      <c r="D3097" s="1">
        <v>67652.0</v>
      </c>
      <c r="E3097" s="1" t="str">
        <f>IFERROR(__xludf.DUMMYFUNCTION("DETECTLANGUAGE(C3097)"),"en")</f>
        <v>en</v>
      </c>
    </row>
    <row r="3098">
      <c r="A3098" s="2">
        <v>44266.59861111111</v>
      </c>
      <c r="B3098" s="1" t="s">
        <v>648</v>
      </c>
      <c r="C3098" s="1" t="s">
        <v>649</v>
      </c>
      <c r="D3098" s="1">
        <v>207627.0</v>
      </c>
      <c r="E3098" s="1" t="str">
        <f>IFERROR(__xludf.DUMMYFUNCTION("DETECTLANGUAGE(C3098)"),"en")</f>
        <v>en</v>
      </c>
    </row>
    <row r="3099">
      <c r="A3099" s="2">
        <v>44266.600694444445</v>
      </c>
      <c r="B3099" s="1" t="s">
        <v>226</v>
      </c>
      <c r="C3099" s="1" t="s">
        <v>1548</v>
      </c>
      <c r="D3099" s="1">
        <v>156893.0</v>
      </c>
      <c r="E3099" s="1" t="str">
        <f>IFERROR(__xludf.DUMMYFUNCTION("DETECTLANGUAGE(C3099)"),"en")</f>
        <v>en</v>
      </c>
    </row>
    <row r="3100">
      <c r="A3100" s="2">
        <v>44266.60208333333</v>
      </c>
      <c r="B3100" s="1" t="s">
        <v>226</v>
      </c>
      <c r="C3100" s="1" t="s">
        <v>1548</v>
      </c>
      <c r="D3100" s="1">
        <v>4830.0</v>
      </c>
      <c r="E3100" s="1" t="str">
        <f>IFERROR(__xludf.DUMMYFUNCTION("DETECTLANGUAGE(C3100)"),"en")</f>
        <v>en</v>
      </c>
    </row>
    <row r="3101">
      <c r="A3101" s="2">
        <v>44266.60208333333</v>
      </c>
      <c r="B3101" s="1" t="s">
        <v>120</v>
      </c>
      <c r="C3101" s="1" t="s">
        <v>1600</v>
      </c>
      <c r="D3101" s="1">
        <v>99044.0</v>
      </c>
      <c r="E3101" s="1" t="str">
        <f>IFERROR(__xludf.DUMMYFUNCTION("DETECTLANGUAGE(C3101)"),"en")</f>
        <v>en</v>
      </c>
    </row>
    <row r="3102">
      <c r="A3102" s="2">
        <v>44266.60625</v>
      </c>
      <c r="B3102" s="1" t="s">
        <v>648</v>
      </c>
      <c r="C3102" s="1" t="s">
        <v>649</v>
      </c>
      <c r="D3102" s="1">
        <v>211862.0</v>
      </c>
      <c r="E3102" s="1" t="str">
        <f>IFERROR(__xludf.DUMMYFUNCTION("DETECTLANGUAGE(C3102)"),"en")</f>
        <v>en</v>
      </c>
    </row>
    <row r="3103">
      <c r="A3103" s="2">
        <v>44266.60763888889</v>
      </c>
      <c r="B3103" s="1" t="s">
        <v>226</v>
      </c>
      <c r="C3103" s="1" t="s">
        <v>1548</v>
      </c>
      <c r="D3103" s="1">
        <v>70837.0</v>
      </c>
      <c r="E3103" s="1" t="str">
        <f>IFERROR(__xludf.DUMMYFUNCTION("DETECTLANGUAGE(C3103)"),"en")</f>
        <v>en</v>
      </c>
    </row>
    <row r="3104">
      <c r="A3104" s="2">
        <v>44266.61041666667</v>
      </c>
      <c r="B3104" s="1" t="s">
        <v>648</v>
      </c>
      <c r="C3104" s="1" t="s">
        <v>649</v>
      </c>
      <c r="D3104" s="1">
        <v>211862.0</v>
      </c>
      <c r="E3104" s="1" t="str">
        <f>IFERROR(__xludf.DUMMYFUNCTION("DETECTLANGUAGE(C3104)"),"en")</f>
        <v>en</v>
      </c>
    </row>
    <row r="3105">
      <c r="A3105" s="2">
        <v>44266.6125</v>
      </c>
      <c r="B3105" s="1" t="s">
        <v>226</v>
      </c>
      <c r="C3105" s="1" t="s">
        <v>1548</v>
      </c>
      <c r="D3105" s="1">
        <v>156893.0</v>
      </c>
      <c r="E3105" s="1" t="str">
        <f>IFERROR(__xludf.DUMMYFUNCTION("DETECTLANGUAGE(C3105)"),"en")</f>
        <v>en</v>
      </c>
    </row>
    <row r="3106">
      <c r="A3106" s="2">
        <v>44266.8125</v>
      </c>
      <c r="B3106" s="1" t="s">
        <v>128</v>
      </c>
      <c r="C3106" s="1" t="s">
        <v>161</v>
      </c>
      <c r="D3106" s="1">
        <v>182373.0</v>
      </c>
      <c r="E3106" s="1" t="str">
        <f>IFERROR(__xludf.DUMMYFUNCTION("DETECTLANGUAGE(C3106)"),"en")</f>
        <v>en</v>
      </c>
    </row>
    <row r="3107">
      <c r="A3107" s="2">
        <v>44266.81458333333</v>
      </c>
      <c r="B3107" s="1" t="s">
        <v>293</v>
      </c>
      <c r="C3107" s="1" t="s">
        <v>294</v>
      </c>
      <c r="D3107" s="1">
        <v>153733.0</v>
      </c>
      <c r="E3107" s="1" t="str">
        <f>IFERROR(__xludf.DUMMYFUNCTION("DETECTLANGUAGE(C3107)"),"en")</f>
        <v>en</v>
      </c>
    </row>
    <row r="3108">
      <c r="A3108" s="2">
        <v>44266.81527777778</v>
      </c>
      <c r="B3108" s="1" t="s">
        <v>240</v>
      </c>
      <c r="C3108" s="1" t="s">
        <v>753</v>
      </c>
      <c r="D3108" s="1">
        <v>23548.0</v>
      </c>
      <c r="E3108" s="1" t="str">
        <f>IFERROR(__xludf.DUMMYFUNCTION("DETECTLANGUAGE(C3108)"),"en")</f>
        <v>en</v>
      </c>
    </row>
    <row r="3109">
      <c r="A3109" s="2">
        <v>44266.819444444445</v>
      </c>
      <c r="B3109" s="1" t="s">
        <v>856</v>
      </c>
      <c r="C3109" s="1" t="s">
        <v>857</v>
      </c>
      <c r="D3109" s="1">
        <v>173799.0</v>
      </c>
      <c r="E3109" s="1" t="str">
        <f>IFERROR(__xludf.DUMMYFUNCTION("DETECTLANGUAGE(C3109)"),"en")</f>
        <v>en</v>
      </c>
    </row>
    <row r="3110">
      <c r="A3110" s="2">
        <v>44266.82083333333</v>
      </c>
      <c r="B3110" s="1" t="s">
        <v>128</v>
      </c>
      <c r="C3110" s="1" t="s">
        <v>129</v>
      </c>
      <c r="D3110" s="1">
        <v>116130.0</v>
      </c>
      <c r="E3110" s="1" t="str">
        <f>IFERROR(__xludf.DUMMYFUNCTION("DETECTLANGUAGE(C3110)"),"en")</f>
        <v>en</v>
      </c>
    </row>
    <row r="3111">
      <c r="A3111" s="2">
        <v>44266.822222222225</v>
      </c>
      <c r="B3111" s="1" t="s">
        <v>143</v>
      </c>
      <c r="C3111" s="1" t="s">
        <v>144</v>
      </c>
      <c r="D3111" s="1">
        <v>107430.0</v>
      </c>
      <c r="E3111" s="1" t="str">
        <f>IFERROR(__xludf.DUMMYFUNCTION("DETECTLANGUAGE(C3111)"),"en")</f>
        <v>en</v>
      </c>
    </row>
    <row r="3112">
      <c r="A3112" s="2">
        <v>44266.895833333336</v>
      </c>
      <c r="B3112" s="1" t="s">
        <v>44</v>
      </c>
      <c r="C3112" s="1" t="s">
        <v>45</v>
      </c>
      <c r="D3112" s="1">
        <v>555.0</v>
      </c>
      <c r="E3112" s="1" t="str">
        <f>IFERROR(__xludf.DUMMYFUNCTION("DETECTLANGUAGE(C3112)"),"en")</f>
        <v>en</v>
      </c>
    </row>
    <row r="3113">
      <c r="A3113" s="2">
        <v>44266.895833333336</v>
      </c>
      <c r="B3113" s="1" t="s">
        <v>16</v>
      </c>
      <c r="C3113" s="1" t="s">
        <v>17</v>
      </c>
      <c r="D3113" s="1">
        <v>3051.0</v>
      </c>
      <c r="E3113" s="1" t="str">
        <f>IFERROR(__xludf.DUMMYFUNCTION("DETECTLANGUAGE(C3113)"),"hi")</f>
        <v>hi</v>
      </c>
    </row>
    <row r="3114">
      <c r="A3114" s="2">
        <v>44266.9</v>
      </c>
      <c r="B3114" s="1" t="s">
        <v>14</v>
      </c>
      <c r="C3114" s="1" t="s">
        <v>20</v>
      </c>
      <c r="D3114" s="1">
        <v>321225.0</v>
      </c>
      <c r="E3114" s="1" t="str">
        <f>IFERROR(__xludf.DUMMYFUNCTION("DETECTLANGUAGE(C3114)"),"hi")</f>
        <v>hi</v>
      </c>
    </row>
    <row r="3115">
      <c r="A3115" s="2">
        <v>44266.90416666667</v>
      </c>
      <c r="B3115" s="1" t="s">
        <v>14</v>
      </c>
      <c r="C3115" s="1" t="s">
        <v>41</v>
      </c>
      <c r="D3115" s="1">
        <v>348965.0</v>
      </c>
      <c r="E3115" s="1" t="str">
        <f>IFERROR(__xludf.DUMMYFUNCTION("DETECTLANGUAGE(C3115)"),"kn")</f>
        <v>kn</v>
      </c>
    </row>
    <row r="3116">
      <c r="A3116" s="2">
        <v>44266.90625</v>
      </c>
      <c r="B3116" s="1" t="s">
        <v>7</v>
      </c>
      <c r="C3116" s="1" t="s">
        <v>52</v>
      </c>
      <c r="D3116" s="1">
        <v>236832.0</v>
      </c>
      <c r="E3116" s="1" t="str">
        <f>IFERROR(__xludf.DUMMYFUNCTION("DETECTLANGUAGE(C3116)"),"hi")</f>
        <v>hi</v>
      </c>
    </row>
    <row r="3117">
      <c r="A3117" s="2">
        <v>44267.22430555556</v>
      </c>
      <c r="B3117" s="1" t="s">
        <v>226</v>
      </c>
      <c r="C3117" s="1" t="s">
        <v>1543</v>
      </c>
      <c r="D3117" s="1">
        <v>165270.0</v>
      </c>
      <c r="E3117" s="1" t="str">
        <f>IFERROR(__xludf.DUMMYFUNCTION("DETECTLANGUAGE(C3117)"),"en")</f>
        <v>en</v>
      </c>
    </row>
    <row r="3118">
      <c r="A3118" s="2">
        <v>44267.22638888889</v>
      </c>
      <c r="B3118" s="1" t="s">
        <v>226</v>
      </c>
      <c r="C3118" s="1" t="s">
        <v>1212</v>
      </c>
      <c r="D3118" s="1">
        <v>203020.0</v>
      </c>
      <c r="E3118" s="1" t="str">
        <f>IFERROR(__xludf.DUMMYFUNCTION("DETECTLANGUAGE(C3118)"),"en")</f>
        <v>en</v>
      </c>
    </row>
    <row r="3119">
      <c r="A3119" s="2">
        <v>44267.23888888889</v>
      </c>
      <c r="B3119" s="1" t="s">
        <v>260</v>
      </c>
      <c r="C3119" s="1" t="s">
        <v>261</v>
      </c>
      <c r="D3119" s="1">
        <v>44570.0</v>
      </c>
      <c r="E3119" s="1" t="str">
        <f>IFERROR(__xludf.DUMMYFUNCTION("DETECTLANGUAGE(C3119)"),"en")</f>
        <v>en</v>
      </c>
    </row>
    <row r="3120">
      <c r="A3120" s="2">
        <v>44267.24236111111</v>
      </c>
      <c r="B3120" s="1" t="s">
        <v>260</v>
      </c>
      <c r="C3120" s="1" t="s">
        <v>261</v>
      </c>
      <c r="D3120" s="1">
        <v>275080.0</v>
      </c>
      <c r="E3120" s="1" t="str">
        <f>IFERROR(__xludf.DUMMYFUNCTION("DETECTLANGUAGE(C3120)"),"en")</f>
        <v>en</v>
      </c>
    </row>
    <row r="3121">
      <c r="A3121" s="2">
        <v>44267.24444444444</v>
      </c>
      <c r="B3121" s="1" t="s">
        <v>260</v>
      </c>
      <c r="C3121" s="1" t="s">
        <v>1601</v>
      </c>
      <c r="D3121" s="1">
        <v>181120.0</v>
      </c>
      <c r="E3121" s="1" t="str">
        <f>IFERROR(__xludf.DUMMYFUNCTION("DETECTLANGUAGE(C3121)"),"en")</f>
        <v>en</v>
      </c>
    </row>
    <row r="3122">
      <c r="A3122" s="2">
        <v>44267.24652777778</v>
      </c>
      <c r="B3122" s="1" t="s">
        <v>260</v>
      </c>
      <c r="C3122" s="1" t="s">
        <v>1602</v>
      </c>
      <c r="D3122" s="1">
        <v>12695.0</v>
      </c>
      <c r="E3122" s="1" t="str">
        <f>IFERROR(__xludf.DUMMYFUNCTION("DETECTLANGUAGE(C3122)"),"en")</f>
        <v>en</v>
      </c>
    </row>
    <row r="3123">
      <c r="A3123" s="2">
        <v>44267.24791666667</v>
      </c>
      <c r="B3123" s="1" t="s">
        <v>1002</v>
      </c>
      <c r="C3123" s="1" t="s">
        <v>1003</v>
      </c>
      <c r="D3123" s="1">
        <v>121370.0</v>
      </c>
      <c r="E3123" s="1" t="str">
        <f>IFERROR(__xludf.DUMMYFUNCTION("DETECTLANGUAGE(C3123)"),"en")</f>
        <v>en</v>
      </c>
    </row>
    <row r="3124">
      <c r="A3124" s="2">
        <v>44267.24930555555</v>
      </c>
      <c r="B3124" s="1" t="s">
        <v>149</v>
      </c>
      <c r="C3124" s="1" t="s">
        <v>150</v>
      </c>
      <c r="D3124" s="1">
        <v>137200.0</v>
      </c>
      <c r="E3124" s="1" t="str">
        <f>IFERROR(__xludf.DUMMYFUNCTION("DETECTLANGUAGE(C3124)"),"en")</f>
        <v>en</v>
      </c>
    </row>
    <row r="3125">
      <c r="A3125" s="2">
        <v>44267.25208333333</v>
      </c>
      <c r="B3125" s="1" t="s">
        <v>128</v>
      </c>
      <c r="C3125" s="1" t="s">
        <v>298</v>
      </c>
      <c r="D3125" s="1">
        <v>91620.0</v>
      </c>
      <c r="E3125" s="1" t="str">
        <f>IFERROR(__xludf.DUMMYFUNCTION("DETECTLANGUAGE(C3125)"),"en")</f>
        <v>en</v>
      </c>
    </row>
    <row r="3126">
      <c r="A3126" s="2">
        <v>44267.25208333333</v>
      </c>
      <c r="B3126" s="1" t="s">
        <v>1066</v>
      </c>
      <c r="C3126" s="1" t="s">
        <v>1067</v>
      </c>
      <c r="D3126" s="1">
        <v>560.0</v>
      </c>
      <c r="E3126" s="1" t="str">
        <f>IFERROR(__xludf.DUMMYFUNCTION("DETECTLANGUAGE(C3126)"),"en")</f>
        <v>en</v>
      </c>
    </row>
    <row r="3127">
      <c r="A3127" s="2">
        <v>44267.2625</v>
      </c>
      <c r="B3127" s="1" t="s">
        <v>126</v>
      </c>
      <c r="C3127" s="1" t="s">
        <v>127</v>
      </c>
      <c r="D3127" s="1">
        <v>164260.0</v>
      </c>
      <c r="E3127" s="1" t="str">
        <f>IFERROR(__xludf.DUMMYFUNCTION("DETECTLANGUAGE(C3127)"),"en")</f>
        <v>en</v>
      </c>
    </row>
    <row r="3128">
      <c r="A3128" s="2">
        <v>44267.26458333333</v>
      </c>
      <c r="B3128" s="1" t="s">
        <v>135</v>
      </c>
      <c r="C3128" s="1" t="s">
        <v>270</v>
      </c>
      <c r="D3128" s="1">
        <v>165893.0</v>
      </c>
      <c r="E3128" s="1" t="str">
        <f>IFERROR(__xludf.DUMMYFUNCTION("DETECTLANGUAGE(C3128)"),"en")</f>
        <v>en</v>
      </c>
    </row>
    <row r="3129">
      <c r="A3129" s="2">
        <v>44267.26944444444</v>
      </c>
      <c r="B3129" s="1" t="s">
        <v>135</v>
      </c>
      <c r="C3129" s="1" t="s">
        <v>378</v>
      </c>
      <c r="D3129" s="1">
        <v>480.0</v>
      </c>
      <c r="E3129" s="1" t="str">
        <f>IFERROR(__xludf.DUMMYFUNCTION("DETECTLANGUAGE(C3129)"),"en")</f>
        <v>en</v>
      </c>
    </row>
    <row r="3130">
      <c r="A3130" s="2">
        <v>44267.26944444444</v>
      </c>
      <c r="B3130" s="1" t="s">
        <v>219</v>
      </c>
      <c r="C3130" s="1" t="s">
        <v>1191</v>
      </c>
      <c r="D3130" s="1">
        <v>121211.0</v>
      </c>
      <c r="E3130" s="1" t="str">
        <f>IFERROR(__xludf.DUMMYFUNCTION("DETECTLANGUAGE(C3130)"),"en")</f>
        <v>en</v>
      </c>
    </row>
    <row r="3131">
      <c r="A3131" s="2">
        <v>44267.27291666667</v>
      </c>
      <c r="B3131" s="1" t="s">
        <v>135</v>
      </c>
      <c r="C3131" s="1" t="s">
        <v>378</v>
      </c>
      <c r="D3131" s="1">
        <v>187160.0</v>
      </c>
      <c r="E3131" s="1" t="str">
        <f>IFERROR(__xludf.DUMMYFUNCTION("DETECTLANGUAGE(C3131)"),"en")</f>
        <v>en</v>
      </c>
    </row>
    <row r="3132">
      <c r="A3132" s="2">
        <v>44267.275</v>
      </c>
      <c r="B3132" s="1" t="s">
        <v>155</v>
      </c>
      <c r="C3132" s="1" t="s">
        <v>295</v>
      </c>
      <c r="D3132" s="1">
        <v>181860.0</v>
      </c>
      <c r="E3132" s="1" t="str">
        <f>IFERROR(__xludf.DUMMYFUNCTION("DETECTLANGUAGE(C3132)"),"en")</f>
        <v>en</v>
      </c>
    </row>
    <row r="3133">
      <c r="A3133" s="2">
        <v>44267.27777777778</v>
      </c>
      <c r="B3133" s="1" t="s">
        <v>968</v>
      </c>
      <c r="C3133" s="1" t="s">
        <v>1603</v>
      </c>
      <c r="D3133" s="1">
        <v>195042.0</v>
      </c>
      <c r="E3133" s="1" t="str">
        <f>IFERROR(__xludf.DUMMYFUNCTION("DETECTLANGUAGE(C3133)"),"en")</f>
        <v>en</v>
      </c>
    </row>
    <row r="3134">
      <c r="A3134" s="2">
        <v>44267.291666666664</v>
      </c>
      <c r="B3134" s="1" t="s">
        <v>271</v>
      </c>
      <c r="C3134" s="1" t="s">
        <v>272</v>
      </c>
      <c r="D3134" s="1">
        <v>178710.0</v>
      </c>
      <c r="E3134" s="1" t="str">
        <f>IFERROR(__xludf.DUMMYFUNCTION("DETECTLANGUAGE(C3134)"),"en")</f>
        <v>en</v>
      </c>
    </row>
    <row r="3135">
      <c r="A3135" s="2">
        <v>44267.30972222222</v>
      </c>
      <c r="B3135" s="1" t="s">
        <v>940</v>
      </c>
      <c r="C3135" s="1" t="s">
        <v>941</v>
      </c>
      <c r="D3135" s="1">
        <v>10630.0</v>
      </c>
      <c r="E3135" s="1" t="str">
        <f>IFERROR(__xludf.DUMMYFUNCTION("DETECTLANGUAGE(C3135)"),"en")</f>
        <v>en</v>
      </c>
    </row>
    <row r="3136">
      <c r="A3136" s="2">
        <v>44267.44930555556</v>
      </c>
      <c r="B3136" s="1" t="s">
        <v>135</v>
      </c>
      <c r="C3136" s="1" t="s">
        <v>162</v>
      </c>
      <c r="D3136" s="1">
        <v>12683.0</v>
      </c>
      <c r="E3136" s="1" t="str">
        <f>IFERROR(__xludf.DUMMYFUNCTION("DETECTLANGUAGE(C3136)"),"en")</f>
        <v>en</v>
      </c>
    </row>
    <row r="3137">
      <c r="A3137" s="2">
        <v>44267.450694444444</v>
      </c>
      <c r="B3137" s="1" t="s">
        <v>128</v>
      </c>
      <c r="C3137" s="1" t="s">
        <v>298</v>
      </c>
      <c r="D3137" s="1">
        <v>148640.0</v>
      </c>
      <c r="E3137" s="1" t="str">
        <f>IFERROR(__xludf.DUMMYFUNCTION("DETECTLANGUAGE(C3137)"),"en")</f>
        <v>en</v>
      </c>
    </row>
    <row r="3138">
      <c r="A3138" s="2">
        <v>44267.45347222222</v>
      </c>
      <c r="B3138" s="1" t="s">
        <v>149</v>
      </c>
      <c r="C3138" s="1" t="s">
        <v>150</v>
      </c>
      <c r="D3138" s="1">
        <v>222680.0</v>
      </c>
      <c r="E3138" s="1" t="str">
        <f>IFERROR(__xludf.DUMMYFUNCTION("DETECTLANGUAGE(C3138)"),"en")</f>
        <v>en</v>
      </c>
    </row>
    <row r="3139">
      <c r="A3139" s="2">
        <v>44267.455555555556</v>
      </c>
      <c r="B3139" s="1" t="s">
        <v>242</v>
      </c>
      <c r="C3139" s="1" t="s">
        <v>243</v>
      </c>
      <c r="D3139" s="1">
        <v>183760.0</v>
      </c>
      <c r="E3139" s="1" t="str">
        <f>IFERROR(__xludf.DUMMYFUNCTION("DETECTLANGUAGE(C3139)"),"en")</f>
        <v>en</v>
      </c>
    </row>
    <row r="3140">
      <c r="A3140" s="2">
        <v>44267.45763888889</v>
      </c>
      <c r="B3140" s="1" t="s">
        <v>128</v>
      </c>
      <c r="C3140" s="1" t="s">
        <v>161</v>
      </c>
      <c r="D3140" s="1">
        <v>182373.0</v>
      </c>
      <c r="E3140" s="1" t="str">
        <f>IFERROR(__xludf.DUMMYFUNCTION("DETECTLANGUAGE(C3140)"),"en")</f>
        <v>en</v>
      </c>
    </row>
    <row r="3141">
      <c r="A3141" s="2">
        <v>44267.45972222222</v>
      </c>
      <c r="B3141" s="1" t="s">
        <v>856</v>
      </c>
      <c r="C3141" s="1" t="s">
        <v>857</v>
      </c>
      <c r="D3141" s="1">
        <v>173799.0</v>
      </c>
      <c r="E3141" s="1" t="str">
        <f>IFERROR(__xludf.DUMMYFUNCTION("DETECTLANGUAGE(C3141)"),"en")</f>
        <v>en</v>
      </c>
    </row>
    <row r="3142">
      <c r="A3142" s="2">
        <v>44267.4625</v>
      </c>
      <c r="B3142" s="1" t="s">
        <v>149</v>
      </c>
      <c r="C3142" s="1" t="s">
        <v>150</v>
      </c>
      <c r="D3142" s="1">
        <v>222680.0</v>
      </c>
      <c r="E3142" s="1" t="str">
        <f>IFERROR(__xludf.DUMMYFUNCTION("DETECTLANGUAGE(C3142)"),"en")</f>
        <v>en</v>
      </c>
    </row>
    <row r="3143">
      <c r="A3143" s="2">
        <v>44267.46388888889</v>
      </c>
      <c r="B3143" s="1" t="s">
        <v>128</v>
      </c>
      <c r="C3143" s="1" t="s">
        <v>129</v>
      </c>
      <c r="D3143" s="1">
        <v>2489.0</v>
      </c>
      <c r="E3143" s="1" t="str">
        <f>IFERROR(__xludf.DUMMYFUNCTION("DETECTLANGUAGE(C3143)"),"en")</f>
        <v>en</v>
      </c>
    </row>
    <row r="3144">
      <c r="A3144" s="2">
        <v>44267.46388888889</v>
      </c>
      <c r="B3144" s="1" t="s">
        <v>96</v>
      </c>
      <c r="C3144" s="1" t="s">
        <v>239</v>
      </c>
      <c r="D3144" s="1">
        <v>161985.0</v>
      </c>
      <c r="E3144" s="1" t="str">
        <f>IFERROR(__xludf.DUMMYFUNCTION("DETECTLANGUAGE(C3144)"),"en")</f>
        <v>en</v>
      </c>
    </row>
    <row r="3145">
      <c r="A3145" s="2">
        <v>44267.47638888889</v>
      </c>
      <c r="B3145" s="1" t="s">
        <v>219</v>
      </c>
      <c r="C3145" s="1" t="s">
        <v>1191</v>
      </c>
      <c r="D3145" s="1">
        <v>262693.0</v>
      </c>
      <c r="E3145" s="1" t="str">
        <f>IFERROR(__xludf.DUMMYFUNCTION("DETECTLANGUAGE(C3145)"),"en")</f>
        <v>en</v>
      </c>
    </row>
    <row r="3146">
      <c r="A3146" s="2">
        <v>44267.479166666664</v>
      </c>
      <c r="B3146" s="1" t="s">
        <v>301</v>
      </c>
      <c r="C3146" s="1" t="s">
        <v>1604</v>
      </c>
      <c r="D3146" s="1">
        <v>930.0</v>
      </c>
      <c r="E3146" s="1" t="str">
        <f>IFERROR(__xludf.DUMMYFUNCTION("DETECTLANGUAGE(C3146)"),"en")</f>
        <v>en</v>
      </c>
    </row>
    <row r="3147">
      <c r="A3147" s="2">
        <v>44267.479166666664</v>
      </c>
      <c r="B3147" s="1" t="s">
        <v>252</v>
      </c>
      <c r="C3147" s="1" t="s">
        <v>1605</v>
      </c>
      <c r="D3147" s="1">
        <v>168716.0</v>
      </c>
      <c r="E3147" s="1" t="str">
        <f>IFERROR(__xludf.DUMMYFUNCTION("DETECTLANGUAGE(C3147)"),"en")</f>
        <v>en</v>
      </c>
    </row>
    <row r="3148">
      <c r="A3148" s="2">
        <v>44267.48125</v>
      </c>
      <c r="B3148" s="1" t="s">
        <v>726</v>
      </c>
      <c r="C3148" s="1" t="s">
        <v>727</v>
      </c>
      <c r="D3148" s="1">
        <v>190537.0</v>
      </c>
      <c r="E3148" s="1" t="str">
        <f>IFERROR(__xludf.DUMMYFUNCTION("DETECTLANGUAGE(C3148)"),"en")</f>
        <v>en</v>
      </c>
    </row>
    <row r="3149">
      <c r="A3149" s="2">
        <v>44267.48263888889</v>
      </c>
      <c r="B3149" s="1" t="s">
        <v>331</v>
      </c>
      <c r="C3149" s="1" t="s">
        <v>524</v>
      </c>
      <c r="D3149" s="1">
        <v>133826.0</v>
      </c>
      <c r="E3149" s="1" t="str">
        <f>IFERROR(__xludf.DUMMYFUNCTION("DETECTLANGUAGE(C3149)"),"en")</f>
        <v>en</v>
      </c>
    </row>
    <row r="3150">
      <c r="A3150" s="2">
        <v>44267.93263888889</v>
      </c>
      <c r="B3150" s="1" t="s">
        <v>46</v>
      </c>
      <c r="C3150" s="1" t="s">
        <v>47</v>
      </c>
      <c r="D3150" s="1">
        <v>164151.0</v>
      </c>
      <c r="E3150" s="1" t="str">
        <f>IFERROR(__xludf.DUMMYFUNCTION("DETECTLANGUAGE(C3150)"),"hi")</f>
        <v>hi</v>
      </c>
    </row>
    <row r="3151">
      <c r="A3151" s="2">
        <v>44267.93402777778</v>
      </c>
      <c r="B3151" s="1" t="s">
        <v>14</v>
      </c>
      <c r="C3151" s="1" t="s">
        <v>48</v>
      </c>
      <c r="D3151" s="1">
        <v>124571.0</v>
      </c>
      <c r="E3151" s="1" t="str">
        <f>IFERROR(__xludf.DUMMYFUNCTION("DETECTLANGUAGE(C3151)"),"en")</f>
        <v>en</v>
      </c>
    </row>
    <row r="3152">
      <c r="A3152" s="2">
        <v>44268.325</v>
      </c>
      <c r="B3152" s="1" t="s">
        <v>88</v>
      </c>
      <c r="C3152" s="1" t="s">
        <v>146</v>
      </c>
      <c r="D3152" s="1">
        <v>39070.0</v>
      </c>
      <c r="E3152" s="1" t="str">
        <f>IFERROR(__xludf.DUMMYFUNCTION("DETECTLANGUAGE(C3152)"),"en")</f>
        <v>en</v>
      </c>
    </row>
    <row r="3153">
      <c r="A3153" s="2">
        <v>44268.46597222222</v>
      </c>
      <c r="B3153" s="1" t="s">
        <v>260</v>
      </c>
      <c r="C3153" s="1" t="s">
        <v>261</v>
      </c>
      <c r="D3153" s="1">
        <v>275080.0</v>
      </c>
      <c r="E3153" s="1" t="str">
        <f>IFERROR(__xludf.DUMMYFUNCTION("DETECTLANGUAGE(C3153)"),"en")</f>
        <v>en</v>
      </c>
    </row>
    <row r="3154">
      <c r="A3154" s="2">
        <v>44268.470138888886</v>
      </c>
      <c r="B3154" s="1" t="s">
        <v>473</v>
      </c>
      <c r="C3154" s="1" t="s">
        <v>474</v>
      </c>
      <c r="D3154" s="1">
        <v>310868.0</v>
      </c>
      <c r="E3154" s="1" t="str">
        <f>IFERROR(__xludf.DUMMYFUNCTION("DETECTLANGUAGE(C3154)"),"en")</f>
        <v>en</v>
      </c>
    </row>
    <row r="3155">
      <c r="A3155" s="2">
        <v>44268.470138888886</v>
      </c>
      <c r="B3155" s="1" t="s">
        <v>1204</v>
      </c>
      <c r="C3155" s="1" t="s">
        <v>1205</v>
      </c>
      <c r="D3155" s="1">
        <v>7987.0</v>
      </c>
      <c r="E3155" s="1" t="str">
        <f>IFERROR(__xludf.DUMMYFUNCTION("DETECTLANGUAGE(C3155)"),"en")</f>
        <v>en</v>
      </c>
    </row>
    <row r="3156">
      <c r="A3156" s="2">
        <v>44268.47152777778</v>
      </c>
      <c r="B3156" s="1" t="s">
        <v>356</v>
      </c>
      <c r="C3156" s="1" t="s">
        <v>357</v>
      </c>
      <c r="D3156" s="1">
        <v>166340.0</v>
      </c>
      <c r="E3156" s="1" t="str">
        <f>IFERROR(__xludf.DUMMYFUNCTION("DETECTLANGUAGE(C3156)"),"en")</f>
        <v>en</v>
      </c>
    </row>
    <row r="3157">
      <c r="A3157" s="2">
        <v>44268.47430555556</v>
      </c>
      <c r="B3157" s="1" t="s">
        <v>143</v>
      </c>
      <c r="C3157" s="1" t="s">
        <v>144</v>
      </c>
      <c r="D3157" s="1">
        <v>213933.0</v>
      </c>
      <c r="E3157" s="1" t="str">
        <f>IFERROR(__xludf.DUMMYFUNCTION("DETECTLANGUAGE(C3157)"),"en")</f>
        <v>en</v>
      </c>
    </row>
    <row r="3158">
      <c r="A3158" s="2">
        <v>44268.47777777778</v>
      </c>
      <c r="B3158" s="1" t="s">
        <v>78</v>
      </c>
      <c r="C3158" s="1" t="s">
        <v>1197</v>
      </c>
      <c r="D3158" s="1">
        <v>226040.0</v>
      </c>
      <c r="E3158" s="1" t="str">
        <f>IFERROR(__xludf.DUMMYFUNCTION("DETECTLANGUAGE(C3158)"),"en")</f>
        <v>en</v>
      </c>
    </row>
    <row r="3159">
      <c r="A3159" s="2">
        <v>44268.47986111111</v>
      </c>
      <c r="B3159" s="1" t="s">
        <v>207</v>
      </c>
      <c r="C3159" s="1" t="s">
        <v>1053</v>
      </c>
      <c r="D3159" s="1">
        <v>183065.0</v>
      </c>
      <c r="E3159" s="1" t="str">
        <f>IFERROR(__xludf.DUMMYFUNCTION("DETECTLANGUAGE(C3159)"),"en")</f>
        <v>en</v>
      </c>
    </row>
    <row r="3160">
      <c r="A3160" s="2">
        <v>44268.48125</v>
      </c>
      <c r="B3160" s="1" t="s">
        <v>691</v>
      </c>
      <c r="C3160" s="1" t="s">
        <v>1606</v>
      </c>
      <c r="D3160" s="1">
        <v>78200.0</v>
      </c>
      <c r="E3160" s="1" t="str">
        <f>IFERROR(__xludf.DUMMYFUNCTION("DETECTLANGUAGE(C3160)"),"en")</f>
        <v>en</v>
      </c>
    </row>
    <row r="3161">
      <c r="A3161" s="2">
        <v>44268.48888888889</v>
      </c>
      <c r="B3161" s="1" t="s">
        <v>128</v>
      </c>
      <c r="C3161" s="1" t="s">
        <v>161</v>
      </c>
      <c r="D3161" s="1">
        <v>174290.0</v>
      </c>
      <c r="E3161" s="1" t="str">
        <f>IFERROR(__xludf.DUMMYFUNCTION("DETECTLANGUAGE(C3161)"),"en")</f>
        <v>en</v>
      </c>
    </row>
    <row r="3162">
      <c r="A3162" s="2">
        <v>44268.521527777775</v>
      </c>
      <c r="B3162" s="1" t="s">
        <v>128</v>
      </c>
      <c r="C3162" s="1" t="s">
        <v>129</v>
      </c>
      <c r="D3162" s="1">
        <v>165383.0</v>
      </c>
      <c r="E3162" s="1" t="str">
        <f>IFERROR(__xludf.DUMMYFUNCTION("DETECTLANGUAGE(C3162)"),"en")</f>
        <v>en</v>
      </c>
    </row>
    <row r="3163">
      <c r="A3163" s="2">
        <v>44268.52361111111</v>
      </c>
      <c r="B3163" s="1" t="s">
        <v>96</v>
      </c>
      <c r="C3163" s="1" t="s">
        <v>239</v>
      </c>
      <c r="D3163" s="1">
        <v>161985.0</v>
      </c>
      <c r="E3163" s="1" t="str">
        <f>IFERROR(__xludf.DUMMYFUNCTION("DETECTLANGUAGE(C3163)"),"en")</f>
        <v>en</v>
      </c>
    </row>
    <row r="3164">
      <c r="A3164" s="2">
        <v>44268.52569444444</v>
      </c>
      <c r="B3164" s="1" t="s">
        <v>856</v>
      </c>
      <c r="C3164" s="1" t="s">
        <v>857</v>
      </c>
      <c r="D3164" s="1">
        <v>173799.0</v>
      </c>
      <c r="E3164" s="1" t="str">
        <f>IFERROR(__xludf.DUMMYFUNCTION("DETECTLANGUAGE(C3164)"),"en")</f>
        <v>en</v>
      </c>
    </row>
    <row r="3165">
      <c r="A3165" s="2">
        <v>44268.52777777778</v>
      </c>
      <c r="B3165" s="1" t="s">
        <v>553</v>
      </c>
      <c r="C3165" s="1" t="s">
        <v>752</v>
      </c>
      <c r="D3165" s="1">
        <v>216004.0</v>
      </c>
      <c r="E3165" s="1" t="str">
        <f>IFERROR(__xludf.DUMMYFUNCTION("DETECTLANGUAGE(C3165)"),"en")</f>
        <v>en</v>
      </c>
    </row>
    <row r="3166">
      <c r="A3166" s="2">
        <v>44268.53125</v>
      </c>
      <c r="B3166" s="1" t="s">
        <v>234</v>
      </c>
      <c r="C3166" s="1" t="s">
        <v>235</v>
      </c>
      <c r="D3166" s="1">
        <v>319225.0</v>
      </c>
      <c r="E3166" s="1" t="str">
        <f>IFERROR(__xludf.DUMMYFUNCTION("DETECTLANGUAGE(C3166)"),"en")</f>
        <v>en</v>
      </c>
    </row>
    <row r="3167">
      <c r="A3167" s="2">
        <v>44268.53472222222</v>
      </c>
      <c r="B3167" s="1" t="s">
        <v>240</v>
      </c>
      <c r="C3167" s="1" t="s">
        <v>753</v>
      </c>
      <c r="D3167" s="1">
        <v>286781.0</v>
      </c>
      <c r="E3167" s="1" t="str">
        <f>IFERROR(__xludf.DUMMYFUNCTION("DETECTLANGUAGE(C3167)"),"en")</f>
        <v>en</v>
      </c>
    </row>
    <row r="3168">
      <c r="A3168" s="2">
        <v>44268.5375</v>
      </c>
      <c r="B3168" s="1" t="s">
        <v>128</v>
      </c>
      <c r="C3168" s="1" t="s">
        <v>161</v>
      </c>
      <c r="D3168" s="1">
        <v>182373.0</v>
      </c>
      <c r="E3168" s="1" t="str">
        <f>IFERROR(__xludf.DUMMYFUNCTION("DETECTLANGUAGE(C3168)"),"en")</f>
        <v>en</v>
      </c>
    </row>
    <row r="3169">
      <c r="A3169" s="2">
        <v>44268.54027777778</v>
      </c>
      <c r="B3169" s="1" t="s">
        <v>409</v>
      </c>
      <c r="C3169" s="1" t="s">
        <v>410</v>
      </c>
      <c r="D3169" s="1">
        <v>230448.0</v>
      </c>
      <c r="E3169" s="1" t="str">
        <f>IFERROR(__xludf.DUMMYFUNCTION("DETECTLANGUAGE(C3169)"),"und")</f>
        <v>und</v>
      </c>
    </row>
    <row r="3170">
      <c r="A3170" s="2">
        <v>44268.541666666664</v>
      </c>
      <c r="B3170" s="1" t="s">
        <v>149</v>
      </c>
      <c r="C3170" s="1" t="s">
        <v>296</v>
      </c>
      <c r="D3170" s="1">
        <v>111010.0</v>
      </c>
      <c r="E3170" s="1" t="str">
        <f>IFERROR(__xludf.DUMMYFUNCTION("DETECTLANGUAGE(C3170)"),"en")</f>
        <v>en</v>
      </c>
    </row>
    <row r="3171">
      <c r="A3171" s="2">
        <v>44268.54236111111</v>
      </c>
      <c r="B3171" s="1" t="s">
        <v>188</v>
      </c>
      <c r="C3171" s="1" t="s">
        <v>269</v>
      </c>
      <c r="D3171" s="1">
        <v>54350.0</v>
      </c>
      <c r="E3171" s="1" t="str">
        <f>IFERROR(__xludf.DUMMYFUNCTION("DETECTLANGUAGE(C3171)"),"en")</f>
        <v>en</v>
      </c>
    </row>
    <row r="3172">
      <c r="A3172" s="2">
        <v>44268.847916666666</v>
      </c>
      <c r="B3172" s="1" t="s">
        <v>188</v>
      </c>
      <c r="C3172" s="1" t="s">
        <v>269</v>
      </c>
      <c r="D3172" s="1">
        <v>27687.0</v>
      </c>
      <c r="E3172" s="1" t="str">
        <f>IFERROR(__xludf.DUMMYFUNCTION("DETECTLANGUAGE(C3172)"),"en")</f>
        <v>en</v>
      </c>
    </row>
    <row r="3173">
      <c r="A3173" s="2">
        <v>44268.84930555556</v>
      </c>
      <c r="B3173" s="1" t="s">
        <v>133</v>
      </c>
      <c r="C3173" s="1" t="s">
        <v>134</v>
      </c>
      <c r="D3173" s="1">
        <v>146739.0</v>
      </c>
      <c r="E3173" s="1" t="str">
        <f>IFERROR(__xludf.DUMMYFUNCTION("DETECTLANGUAGE(C3173)"),"en")</f>
        <v>en</v>
      </c>
    </row>
    <row r="3174">
      <c r="A3174" s="2">
        <v>44268.85</v>
      </c>
      <c r="B3174" s="1" t="s">
        <v>293</v>
      </c>
      <c r="C3174" s="1" t="s">
        <v>294</v>
      </c>
      <c r="D3174" s="1">
        <v>36883.0</v>
      </c>
      <c r="E3174" s="1" t="str">
        <f>IFERROR(__xludf.DUMMYFUNCTION("DETECTLANGUAGE(C3174)"),"en")</f>
        <v>en</v>
      </c>
    </row>
    <row r="3175">
      <c r="A3175" s="2">
        <v>44268.85277777778</v>
      </c>
      <c r="B3175" s="1" t="s">
        <v>165</v>
      </c>
      <c r="C3175" s="1" t="s">
        <v>166</v>
      </c>
      <c r="D3175" s="1">
        <v>229208.0</v>
      </c>
      <c r="E3175" s="1" t="str">
        <f>IFERROR(__xludf.DUMMYFUNCTION("DETECTLANGUAGE(C3175)"),"en")</f>
        <v>en</v>
      </c>
    </row>
    <row r="3176">
      <c r="A3176" s="2">
        <v>44268.85486111111</v>
      </c>
      <c r="B3176" s="1" t="s">
        <v>143</v>
      </c>
      <c r="C3176" s="1" t="s">
        <v>144</v>
      </c>
      <c r="D3176" s="1">
        <v>201184.0</v>
      </c>
      <c r="E3176" s="1" t="str">
        <f>IFERROR(__xludf.DUMMYFUNCTION("DETECTLANGUAGE(C3176)"),"en")</f>
        <v>en</v>
      </c>
    </row>
    <row r="3177">
      <c r="A3177" s="2">
        <v>44268.85555555556</v>
      </c>
      <c r="B3177" s="1" t="s">
        <v>157</v>
      </c>
      <c r="C3177" s="1" t="s">
        <v>158</v>
      </c>
      <c r="D3177" s="1">
        <v>4375.0</v>
      </c>
      <c r="E3177" s="1" t="str">
        <f>IFERROR(__xludf.DUMMYFUNCTION("DETECTLANGUAGE(C3177)"),"en")</f>
        <v>en</v>
      </c>
    </row>
    <row r="3178">
      <c r="A3178" s="2">
        <v>44268.89375</v>
      </c>
      <c r="B3178" s="1" t="s">
        <v>149</v>
      </c>
      <c r="C3178" s="1" t="s">
        <v>150</v>
      </c>
      <c r="D3178" s="1">
        <v>5513.0</v>
      </c>
      <c r="E3178" s="1" t="str">
        <f>IFERROR(__xludf.DUMMYFUNCTION("DETECTLANGUAGE(C3178)"),"en")</f>
        <v>en</v>
      </c>
    </row>
    <row r="3179">
      <c r="A3179" s="2">
        <v>44268.89444444444</v>
      </c>
      <c r="B3179" s="1" t="s">
        <v>188</v>
      </c>
      <c r="C3179" s="1" t="s">
        <v>1607</v>
      </c>
      <c r="D3179" s="1">
        <v>2538.0</v>
      </c>
      <c r="E3179" s="1" t="str">
        <f>IFERROR(__xludf.DUMMYFUNCTION("DETECTLANGUAGE(C3179)"),"en")</f>
        <v>en</v>
      </c>
    </row>
    <row r="3180">
      <c r="A3180" s="2">
        <v>44268.89444444444</v>
      </c>
      <c r="B3180" s="1" t="s">
        <v>188</v>
      </c>
      <c r="C3180" s="1" t="s">
        <v>1608</v>
      </c>
      <c r="D3180" s="1">
        <v>80873.0</v>
      </c>
      <c r="E3180" s="1" t="str">
        <f>IFERROR(__xludf.DUMMYFUNCTION("DETECTLANGUAGE(C3180)"),"en")</f>
        <v>en</v>
      </c>
    </row>
    <row r="3181">
      <c r="A3181" s="2">
        <v>44268.89722222222</v>
      </c>
      <c r="B3181" s="1" t="s">
        <v>188</v>
      </c>
      <c r="C3181" s="1" t="s">
        <v>1596</v>
      </c>
      <c r="D3181" s="1">
        <v>220142.0</v>
      </c>
      <c r="E3181" s="1" t="str">
        <f>IFERROR(__xludf.DUMMYFUNCTION("DETECTLANGUAGE(C3181)"),"en")</f>
        <v>en</v>
      </c>
    </row>
    <row r="3182">
      <c r="A3182" s="2">
        <v>44268.9</v>
      </c>
      <c r="B3182" s="1" t="s">
        <v>188</v>
      </c>
      <c r="C3182" s="1" t="s">
        <v>1609</v>
      </c>
      <c r="D3182" s="1">
        <v>240136.0</v>
      </c>
      <c r="E3182" s="1" t="str">
        <f>IFERROR(__xludf.DUMMYFUNCTION("DETECTLANGUAGE(C3182)"),"en")</f>
        <v>en</v>
      </c>
    </row>
    <row r="3183">
      <c r="A3183" s="2">
        <v>44268.90069444444</v>
      </c>
      <c r="B3183" s="1" t="s">
        <v>188</v>
      </c>
      <c r="C3183" s="1" t="s">
        <v>820</v>
      </c>
      <c r="D3183" s="1">
        <v>51277.0</v>
      </c>
      <c r="E3183" s="1" t="str">
        <f>IFERROR(__xludf.DUMMYFUNCTION("DETECTLANGUAGE(C3183)"),"en")</f>
        <v>en</v>
      </c>
    </row>
    <row r="3184">
      <c r="A3184" s="2">
        <v>44268.90277777778</v>
      </c>
      <c r="B3184" s="1" t="s">
        <v>155</v>
      </c>
      <c r="C3184" s="1" t="s">
        <v>156</v>
      </c>
      <c r="D3184" s="1">
        <v>212866.0</v>
      </c>
      <c r="E3184" s="1" t="str">
        <f>IFERROR(__xludf.DUMMYFUNCTION("DETECTLANGUAGE(C3184)"),"en")</f>
        <v>en</v>
      </c>
    </row>
    <row r="3185">
      <c r="A3185" s="2">
        <v>44268.904861111114</v>
      </c>
      <c r="B3185" s="1" t="s">
        <v>856</v>
      </c>
      <c r="C3185" s="1" t="s">
        <v>857</v>
      </c>
      <c r="D3185" s="1">
        <v>173799.0</v>
      </c>
      <c r="E3185" s="1" t="str">
        <f>IFERROR(__xludf.DUMMYFUNCTION("DETECTLANGUAGE(C3185)"),"en")</f>
        <v>en</v>
      </c>
    </row>
    <row r="3186">
      <c r="A3186" s="2">
        <v>44268.90625</v>
      </c>
      <c r="B3186" s="1" t="s">
        <v>128</v>
      </c>
      <c r="C3186" s="1" t="s">
        <v>161</v>
      </c>
      <c r="D3186" s="1">
        <v>136321.0</v>
      </c>
      <c r="E3186" s="1" t="str">
        <f>IFERROR(__xludf.DUMMYFUNCTION("DETECTLANGUAGE(C3186)"),"en")</f>
        <v>en</v>
      </c>
    </row>
    <row r="3187">
      <c r="A3187" s="2">
        <v>44269.17361111111</v>
      </c>
      <c r="B3187" s="1" t="s">
        <v>128</v>
      </c>
      <c r="C3187" s="1" t="s">
        <v>161</v>
      </c>
      <c r="D3187" s="1">
        <v>174139.0</v>
      </c>
      <c r="E3187" s="1" t="str">
        <f>IFERROR(__xludf.DUMMYFUNCTION("DETECTLANGUAGE(C3187)"),"en")</f>
        <v>en</v>
      </c>
    </row>
    <row r="3188">
      <c r="A3188" s="2">
        <v>44269.17638888889</v>
      </c>
      <c r="B3188" s="1" t="s">
        <v>149</v>
      </c>
      <c r="C3188" s="1" t="s">
        <v>150</v>
      </c>
      <c r="D3188" s="1">
        <v>222680.0</v>
      </c>
      <c r="E3188" s="1" t="str">
        <f>IFERROR(__xludf.DUMMYFUNCTION("DETECTLANGUAGE(C3188)"),"en")</f>
        <v>en</v>
      </c>
    </row>
    <row r="3189">
      <c r="A3189" s="2">
        <v>44269.177083333336</v>
      </c>
      <c r="B3189" s="1" t="s">
        <v>157</v>
      </c>
      <c r="C3189" s="1" t="s">
        <v>158</v>
      </c>
      <c r="D3189" s="1">
        <v>61524.0</v>
      </c>
      <c r="E3189" s="1" t="str">
        <f>IFERROR(__xludf.DUMMYFUNCTION("DETECTLANGUAGE(C3189)"),"en")</f>
        <v>en</v>
      </c>
    </row>
    <row r="3190">
      <c r="A3190" s="2">
        <v>44269.18263888889</v>
      </c>
      <c r="B3190" s="1" t="s">
        <v>157</v>
      </c>
      <c r="C3190" s="1" t="s">
        <v>158</v>
      </c>
      <c r="D3190" s="1">
        <v>51738.0</v>
      </c>
      <c r="E3190" s="1" t="str">
        <f>IFERROR(__xludf.DUMMYFUNCTION("DETECTLANGUAGE(C3190)"),"en")</f>
        <v>en</v>
      </c>
    </row>
    <row r="3191">
      <c r="A3191" s="2">
        <v>44269.18263888889</v>
      </c>
      <c r="B3191" s="1" t="s">
        <v>157</v>
      </c>
      <c r="C3191" s="1" t="s">
        <v>158</v>
      </c>
      <c r="D3191" s="1">
        <v>5513.0</v>
      </c>
      <c r="E3191" s="1" t="str">
        <f>IFERROR(__xludf.DUMMYFUNCTION("DETECTLANGUAGE(C3191)"),"en")</f>
        <v>en</v>
      </c>
    </row>
    <row r="3192">
      <c r="A3192" s="2">
        <v>44269.18263888889</v>
      </c>
      <c r="B3192" s="1" t="s">
        <v>337</v>
      </c>
      <c r="C3192" s="1" t="s">
        <v>1610</v>
      </c>
      <c r="D3192" s="1">
        <v>233.0</v>
      </c>
      <c r="E3192" s="1" t="str">
        <f>IFERROR(__xludf.DUMMYFUNCTION("DETECTLANGUAGE(C3192)"),"en")</f>
        <v>en</v>
      </c>
    </row>
    <row r="3193">
      <c r="A3193" s="2">
        <v>44269.18402777778</v>
      </c>
      <c r="B3193" s="1" t="s">
        <v>337</v>
      </c>
      <c r="C3193" s="1" t="s">
        <v>1610</v>
      </c>
      <c r="D3193" s="1">
        <v>119918.0</v>
      </c>
      <c r="E3193" s="1" t="str">
        <f>IFERROR(__xludf.DUMMYFUNCTION("DETECTLANGUAGE(C3193)"),"en")</f>
        <v>en</v>
      </c>
    </row>
    <row r="3194">
      <c r="A3194" s="2">
        <v>44269.186111111114</v>
      </c>
      <c r="B3194" s="1" t="s">
        <v>1072</v>
      </c>
      <c r="C3194" s="1" t="s">
        <v>1073</v>
      </c>
      <c r="D3194" s="1">
        <v>41614.0</v>
      </c>
      <c r="E3194" s="1" t="str">
        <f>IFERROR(__xludf.DUMMYFUNCTION("DETECTLANGUAGE(C3194)"),"en")</f>
        <v>en</v>
      </c>
    </row>
    <row r="3195">
      <c r="A3195" s="2">
        <v>44269.18819444445</v>
      </c>
      <c r="B3195" s="1" t="s">
        <v>188</v>
      </c>
      <c r="C3195" s="1" t="s">
        <v>1611</v>
      </c>
      <c r="D3195" s="1">
        <v>39144.0</v>
      </c>
      <c r="E3195" s="1" t="str">
        <f>IFERROR(__xludf.DUMMYFUNCTION("DETECTLANGUAGE(C3195)"),"en")</f>
        <v>en</v>
      </c>
    </row>
    <row r="3196">
      <c r="A3196" s="2">
        <v>44269.18819444445</v>
      </c>
      <c r="B3196" s="1" t="s">
        <v>242</v>
      </c>
      <c r="C3196" s="1" t="s">
        <v>243</v>
      </c>
      <c r="D3196" s="1">
        <v>82205.0</v>
      </c>
      <c r="E3196" s="1" t="str">
        <f>IFERROR(__xludf.DUMMYFUNCTION("DETECTLANGUAGE(C3196)"),"en")</f>
        <v>en</v>
      </c>
    </row>
    <row r="3197">
      <c r="A3197" s="2">
        <v>44269.19097222222</v>
      </c>
      <c r="B3197" s="1" t="s">
        <v>155</v>
      </c>
      <c r="C3197" s="1" t="s">
        <v>156</v>
      </c>
      <c r="D3197" s="1">
        <v>210636.0</v>
      </c>
      <c r="E3197" s="1" t="str">
        <f>IFERROR(__xludf.DUMMYFUNCTION("DETECTLANGUAGE(C3197)"),"en")</f>
        <v>en</v>
      </c>
    </row>
    <row r="3198">
      <c r="A3198" s="2">
        <v>44269.191666666666</v>
      </c>
      <c r="B3198" s="1" t="s">
        <v>703</v>
      </c>
      <c r="C3198" s="1" t="s">
        <v>704</v>
      </c>
      <c r="D3198" s="1">
        <v>27234.0</v>
      </c>
      <c r="E3198" s="1" t="str">
        <f>IFERROR(__xludf.DUMMYFUNCTION("DETECTLANGUAGE(C3198)"),"en")</f>
        <v>en</v>
      </c>
    </row>
    <row r="3199">
      <c r="A3199" s="2">
        <v>44269.191666666666</v>
      </c>
      <c r="B3199" s="1" t="s">
        <v>942</v>
      </c>
      <c r="C3199" s="1" t="s">
        <v>943</v>
      </c>
      <c r="D3199" s="1">
        <v>45120.0</v>
      </c>
      <c r="E3199" s="1" t="str">
        <f>IFERROR(__xludf.DUMMYFUNCTION("DETECTLANGUAGE(C3199)"),"fr")</f>
        <v>fr</v>
      </c>
    </row>
    <row r="3200">
      <c r="A3200" s="2">
        <v>44269.19236111111</v>
      </c>
      <c r="B3200" s="1" t="s">
        <v>76</v>
      </c>
      <c r="C3200" s="1" t="s">
        <v>918</v>
      </c>
      <c r="D3200" s="1">
        <v>8088.0</v>
      </c>
      <c r="E3200" s="1" t="str">
        <f>IFERROR(__xludf.DUMMYFUNCTION("DETECTLANGUAGE(C3200)"),"en")</f>
        <v>en</v>
      </c>
    </row>
    <row r="3201">
      <c r="A3201" s="2">
        <v>44269.19583333333</v>
      </c>
      <c r="B3201" s="1" t="s">
        <v>265</v>
      </c>
      <c r="C3201" s="1" t="s">
        <v>1612</v>
      </c>
      <c r="D3201" s="1">
        <v>89236.0</v>
      </c>
      <c r="E3201" s="1" t="str">
        <f>IFERROR(__xludf.DUMMYFUNCTION("DETECTLANGUAGE(C3201)"),"en")</f>
        <v>en</v>
      </c>
    </row>
    <row r="3202">
      <c r="A3202" s="2">
        <v>44269.197916666664</v>
      </c>
      <c r="B3202" s="1" t="s">
        <v>265</v>
      </c>
      <c r="C3202" s="1" t="s">
        <v>266</v>
      </c>
      <c r="D3202" s="1">
        <v>208321.0</v>
      </c>
      <c r="E3202" s="1" t="str">
        <f>IFERROR(__xludf.DUMMYFUNCTION("DETECTLANGUAGE(C3202)"),"en")</f>
        <v>en</v>
      </c>
    </row>
    <row r="3203">
      <c r="A3203" s="2">
        <v>44269.19861111111</v>
      </c>
      <c r="B3203" s="1" t="s">
        <v>925</v>
      </c>
      <c r="C3203" s="1" t="s">
        <v>1613</v>
      </c>
      <c r="D3203" s="1">
        <v>6820.0</v>
      </c>
      <c r="E3203" s="1" t="str">
        <f>IFERROR(__xludf.DUMMYFUNCTION("DETECTLANGUAGE(C3203)"),"en")</f>
        <v>en</v>
      </c>
    </row>
    <row r="3204">
      <c r="A3204" s="2">
        <v>44269.19861111111</v>
      </c>
      <c r="B3204" s="1" t="s">
        <v>434</v>
      </c>
      <c r="C3204" s="1" t="s">
        <v>435</v>
      </c>
      <c r="D3204" s="1">
        <v>16244.0</v>
      </c>
      <c r="E3204" s="1" t="str">
        <f>IFERROR(__xludf.DUMMYFUNCTION("DETECTLANGUAGE(C3204)"),"en")</f>
        <v>en</v>
      </c>
    </row>
    <row r="3205">
      <c r="A3205" s="2">
        <v>44269.19861111111</v>
      </c>
      <c r="B3205" s="1" t="s">
        <v>1614</v>
      </c>
      <c r="C3205" s="1" t="s">
        <v>1615</v>
      </c>
      <c r="D3205" s="1">
        <v>13780.0</v>
      </c>
      <c r="E3205" s="1" t="str">
        <f>IFERROR(__xludf.DUMMYFUNCTION("DETECTLANGUAGE(C3205)"),"en")</f>
        <v>en</v>
      </c>
    </row>
    <row r="3206">
      <c r="A3206" s="2">
        <v>44269.20486111111</v>
      </c>
      <c r="B3206" s="1" t="s">
        <v>1392</v>
      </c>
      <c r="C3206" s="1" t="s">
        <v>1393</v>
      </c>
      <c r="D3206" s="1">
        <v>46455.0</v>
      </c>
      <c r="E3206" s="1" t="str">
        <f>IFERROR(__xludf.DUMMYFUNCTION("DETECTLANGUAGE(C3206)"),"en")</f>
        <v>en</v>
      </c>
    </row>
    <row r="3207">
      <c r="A3207" s="2">
        <v>44269.279861111114</v>
      </c>
      <c r="B3207" s="1" t="s">
        <v>1616</v>
      </c>
      <c r="C3207" s="1" t="s">
        <v>1617</v>
      </c>
      <c r="D3207" s="1">
        <v>158662.0</v>
      </c>
      <c r="E3207" s="1" t="str">
        <f>IFERROR(__xludf.DUMMYFUNCTION("DETECTLANGUAGE(C3207)"),"en")</f>
        <v>en</v>
      </c>
    </row>
    <row r="3208">
      <c r="A3208" s="2">
        <v>44269.28194444445</v>
      </c>
      <c r="B3208" s="1" t="s">
        <v>703</v>
      </c>
      <c r="C3208" s="1" t="s">
        <v>704</v>
      </c>
      <c r="D3208" s="1">
        <v>155948.0</v>
      </c>
      <c r="E3208" s="1" t="str">
        <f>IFERROR(__xludf.DUMMYFUNCTION("DETECTLANGUAGE(C3208)"),"en")</f>
        <v>en</v>
      </c>
    </row>
    <row r="3209">
      <c r="A3209" s="2">
        <v>44269.282638888886</v>
      </c>
      <c r="B3209" s="1" t="s">
        <v>1614</v>
      </c>
      <c r="C3209" s="1" t="s">
        <v>1615</v>
      </c>
      <c r="D3209" s="1">
        <v>95999.0</v>
      </c>
      <c r="E3209" s="1" t="str">
        <f>IFERROR(__xludf.DUMMYFUNCTION("DETECTLANGUAGE(C3209)"),"en")</f>
        <v>en</v>
      </c>
    </row>
    <row r="3210">
      <c r="A3210" s="2">
        <v>44269.28333333333</v>
      </c>
      <c r="B3210" s="1" t="s">
        <v>1616</v>
      </c>
      <c r="C3210" s="1" t="s">
        <v>1618</v>
      </c>
      <c r="D3210" s="1">
        <v>1866.0</v>
      </c>
      <c r="E3210" s="1" t="str">
        <f>IFERROR(__xludf.DUMMYFUNCTION("DETECTLANGUAGE(C3210)"),"en")</f>
        <v>en</v>
      </c>
    </row>
    <row r="3211">
      <c r="A3211" s="2">
        <v>44269.28333333333</v>
      </c>
      <c r="B3211" s="1" t="s">
        <v>1269</v>
      </c>
      <c r="C3211" s="1" t="s">
        <v>1619</v>
      </c>
      <c r="D3211" s="1">
        <v>4019.0</v>
      </c>
      <c r="E3211" s="1" t="str">
        <f>IFERROR(__xludf.DUMMYFUNCTION("DETECTLANGUAGE(C3211)"),"en")</f>
        <v>en</v>
      </c>
    </row>
    <row r="3212">
      <c r="A3212" s="2">
        <v>44269.28333333333</v>
      </c>
      <c r="B3212" s="1" t="s">
        <v>1620</v>
      </c>
      <c r="C3212" s="1" t="s">
        <v>1621</v>
      </c>
      <c r="D3212" s="1">
        <v>881.0</v>
      </c>
      <c r="E3212" s="1" t="str">
        <f>IFERROR(__xludf.DUMMYFUNCTION("DETECTLANGUAGE(C3212)"),"en")</f>
        <v>en</v>
      </c>
    </row>
    <row r="3213">
      <c r="A3213" s="2">
        <v>44269.28402777778</v>
      </c>
      <c r="B3213" s="1" t="s">
        <v>1622</v>
      </c>
      <c r="C3213" s="1" t="s">
        <v>1623</v>
      </c>
      <c r="D3213" s="1">
        <v>92802.0</v>
      </c>
      <c r="E3213" s="1" t="str">
        <f>IFERROR(__xludf.DUMMYFUNCTION("DETECTLANGUAGE(C3213)"),"en")</f>
        <v>en</v>
      </c>
    </row>
    <row r="3214">
      <c r="A3214" s="2">
        <v>44269.28472222222</v>
      </c>
      <c r="B3214" s="1" t="s">
        <v>371</v>
      </c>
      <c r="C3214" s="1" t="s">
        <v>1624</v>
      </c>
      <c r="D3214" s="1">
        <v>35204.0</v>
      </c>
      <c r="E3214" s="1" t="str">
        <f>IFERROR(__xludf.DUMMYFUNCTION("DETECTLANGUAGE(C3214)"),"en")</f>
        <v>en</v>
      </c>
    </row>
    <row r="3215">
      <c r="A3215" s="2">
        <v>44269.486805555556</v>
      </c>
      <c r="B3215" s="1" t="s">
        <v>149</v>
      </c>
      <c r="C3215" s="1" t="s">
        <v>150</v>
      </c>
      <c r="D3215" s="1">
        <v>222680.0</v>
      </c>
      <c r="E3215" s="1" t="str">
        <f>IFERROR(__xludf.DUMMYFUNCTION("DETECTLANGUAGE(C3215)"),"en")</f>
        <v>en</v>
      </c>
    </row>
    <row r="3216">
      <c r="A3216" s="2">
        <v>44269.490277777775</v>
      </c>
      <c r="B3216" s="1" t="s">
        <v>120</v>
      </c>
      <c r="C3216" s="1" t="s">
        <v>145</v>
      </c>
      <c r="D3216" s="1">
        <v>255680.0</v>
      </c>
      <c r="E3216" s="1" t="str">
        <f>IFERROR(__xludf.DUMMYFUNCTION("DETECTLANGUAGE(C3216)"),"en")</f>
        <v>en</v>
      </c>
    </row>
    <row r="3217">
      <c r="A3217" s="2">
        <v>44269.49236111111</v>
      </c>
      <c r="B3217" s="1" t="s">
        <v>126</v>
      </c>
      <c r="C3217" s="1" t="s">
        <v>127</v>
      </c>
      <c r="D3217" s="1">
        <v>197142.0</v>
      </c>
      <c r="E3217" s="1" t="str">
        <f>IFERROR(__xludf.DUMMYFUNCTION("DETECTLANGUAGE(C3217)"),"en")</f>
        <v>en</v>
      </c>
    </row>
    <row r="3218">
      <c r="A3218" s="2">
        <v>44269.49513888889</v>
      </c>
      <c r="B3218" s="1" t="s">
        <v>409</v>
      </c>
      <c r="C3218" s="1" t="s">
        <v>410</v>
      </c>
      <c r="D3218" s="1">
        <v>230448.0</v>
      </c>
      <c r="E3218" s="1" t="str">
        <f>IFERROR(__xludf.DUMMYFUNCTION("DETECTLANGUAGE(C3218)"),"und")</f>
        <v>und</v>
      </c>
    </row>
    <row r="3219">
      <c r="A3219" s="2">
        <v>44269.49722222222</v>
      </c>
      <c r="B3219" s="1" t="s">
        <v>242</v>
      </c>
      <c r="C3219" s="1" t="s">
        <v>243</v>
      </c>
      <c r="D3219" s="1">
        <v>183760.0</v>
      </c>
      <c r="E3219" s="1" t="str">
        <f>IFERROR(__xludf.DUMMYFUNCTION("DETECTLANGUAGE(C3219)"),"en")</f>
        <v>en</v>
      </c>
    </row>
    <row r="3220">
      <c r="A3220" s="2">
        <v>44269.49722222222</v>
      </c>
      <c r="B3220" s="1" t="s">
        <v>96</v>
      </c>
      <c r="C3220" s="1" t="s">
        <v>169</v>
      </c>
      <c r="D3220" s="1">
        <v>1003.0</v>
      </c>
      <c r="E3220" s="1" t="str">
        <f>IFERROR(__xludf.DUMMYFUNCTION("DETECTLANGUAGE(C3220)"),"en")</f>
        <v>en</v>
      </c>
    </row>
    <row r="3221">
      <c r="A3221" s="2">
        <v>44269.60625</v>
      </c>
      <c r="B3221" s="1" t="s">
        <v>128</v>
      </c>
      <c r="C3221" s="1" t="s">
        <v>161</v>
      </c>
      <c r="D3221" s="1">
        <v>58750.0</v>
      </c>
      <c r="E3221" s="1" t="str">
        <f>IFERROR(__xludf.DUMMYFUNCTION("DETECTLANGUAGE(C3221)"),"en")</f>
        <v>en</v>
      </c>
    </row>
    <row r="3222">
      <c r="A3222" s="2">
        <v>44269.790972222225</v>
      </c>
      <c r="B3222" s="1" t="s">
        <v>128</v>
      </c>
      <c r="C3222" s="1" t="s">
        <v>161</v>
      </c>
      <c r="D3222" s="1">
        <v>132770.0</v>
      </c>
      <c r="E3222" s="1" t="str">
        <f>IFERROR(__xludf.DUMMYFUNCTION("DETECTLANGUAGE(C3222)"),"en")</f>
        <v>en</v>
      </c>
    </row>
    <row r="3223">
      <c r="A3223" s="2">
        <v>44270.33888888889</v>
      </c>
      <c r="B3223" s="1" t="s">
        <v>1625</v>
      </c>
      <c r="C3223" s="1" t="s">
        <v>1626</v>
      </c>
      <c r="D3223" s="1">
        <v>11421.0</v>
      </c>
      <c r="E3223" s="1" t="str">
        <f>IFERROR(__xludf.DUMMYFUNCTION("DETECTLANGUAGE(C3223)"),"en")</f>
        <v>en</v>
      </c>
    </row>
    <row r="3224">
      <c r="A3224" s="2">
        <v>44270.35902777778</v>
      </c>
      <c r="B3224" s="1" t="s">
        <v>1625</v>
      </c>
      <c r="C3224" s="1" t="s">
        <v>1626</v>
      </c>
      <c r="D3224" s="1">
        <v>29583.0</v>
      </c>
      <c r="E3224" s="1" t="str">
        <f>IFERROR(__xludf.DUMMYFUNCTION("DETECTLANGUAGE(C3224)"),"en")</f>
        <v>en</v>
      </c>
    </row>
    <row r="3225">
      <c r="A3225" s="2">
        <v>44270.361805555556</v>
      </c>
      <c r="B3225" s="1" t="s">
        <v>151</v>
      </c>
      <c r="C3225" s="1" t="s">
        <v>152</v>
      </c>
      <c r="D3225" s="1">
        <v>231825.0</v>
      </c>
      <c r="E3225" s="1" t="str">
        <f>IFERROR(__xludf.DUMMYFUNCTION("DETECTLANGUAGE(C3225)"),"en")</f>
        <v>en</v>
      </c>
    </row>
    <row r="3226">
      <c r="A3226" s="2">
        <v>44270.36388888889</v>
      </c>
      <c r="B3226" s="1" t="s">
        <v>293</v>
      </c>
      <c r="C3226" s="1" t="s">
        <v>294</v>
      </c>
      <c r="D3226" s="1">
        <v>153733.0</v>
      </c>
      <c r="E3226" s="1" t="str">
        <f>IFERROR(__xludf.DUMMYFUNCTION("DETECTLANGUAGE(C3226)"),"en")</f>
        <v>en</v>
      </c>
    </row>
    <row r="3227">
      <c r="A3227" s="2">
        <v>44270.36597222222</v>
      </c>
      <c r="B3227" s="1" t="s">
        <v>153</v>
      </c>
      <c r="C3227" s="1" t="s">
        <v>154</v>
      </c>
      <c r="D3227" s="1">
        <v>176546.0</v>
      </c>
      <c r="E3227" s="1" t="str">
        <f>IFERROR(__xludf.DUMMYFUNCTION("DETECTLANGUAGE(C3227)"),"en")</f>
        <v>en</v>
      </c>
    </row>
    <row r="3228">
      <c r="A3228" s="2">
        <v>44270.36875</v>
      </c>
      <c r="B3228" s="1" t="s">
        <v>165</v>
      </c>
      <c r="C3228" s="1" t="s">
        <v>166</v>
      </c>
      <c r="D3228" s="1">
        <v>231000.0</v>
      </c>
      <c r="E3228" s="1" t="str">
        <f>IFERROR(__xludf.DUMMYFUNCTION("DETECTLANGUAGE(C3228)"),"en")</f>
        <v>en</v>
      </c>
    </row>
    <row r="3229">
      <c r="A3229" s="2">
        <v>44270.37013888889</v>
      </c>
      <c r="B3229" s="1" t="s">
        <v>96</v>
      </c>
      <c r="C3229" s="1" t="s">
        <v>239</v>
      </c>
      <c r="D3229" s="1">
        <v>161985.0</v>
      </c>
      <c r="E3229" s="1" t="str">
        <f>IFERROR(__xludf.DUMMYFUNCTION("DETECTLANGUAGE(C3229)"),"en")</f>
        <v>en</v>
      </c>
    </row>
    <row r="3230">
      <c r="A3230" s="2">
        <v>44270.37291666667</v>
      </c>
      <c r="B3230" s="1" t="s">
        <v>124</v>
      </c>
      <c r="C3230" s="1" t="s">
        <v>125</v>
      </c>
      <c r="D3230" s="1">
        <v>200186.0</v>
      </c>
      <c r="E3230" s="1" t="str">
        <f>IFERROR(__xludf.DUMMYFUNCTION("DETECTLANGUAGE(C3230)"),"en")</f>
        <v>en</v>
      </c>
    </row>
    <row r="3231">
      <c r="A3231" s="2">
        <v>44270.37430555555</v>
      </c>
      <c r="B3231" s="1" t="s">
        <v>128</v>
      </c>
      <c r="C3231" s="1" t="s">
        <v>298</v>
      </c>
      <c r="D3231" s="1">
        <v>148640.0</v>
      </c>
      <c r="E3231" s="1" t="str">
        <f>IFERROR(__xludf.DUMMYFUNCTION("DETECTLANGUAGE(C3231)"),"en")</f>
        <v>en</v>
      </c>
    </row>
    <row r="3232">
      <c r="A3232" s="2">
        <v>44270.37569444445</v>
      </c>
      <c r="B3232" s="1" t="s">
        <v>96</v>
      </c>
      <c r="C3232" s="1" t="s">
        <v>758</v>
      </c>
      <c r="D3232" s="1">
        <v>130251.0</v>
      </c>
      <c r="E3232" s="1" t="str">
        <f>IFERROR(__xludf.DUMMYFUNCTION("DETECTLANGUAGE(C3232)"),"en")</f>
        <v>en</v>
      </c>
    </row>
    <row r="3233">
      <c r="A3233" s="2">
        <v>44270.493055555555</v>
      </c>
      <c r="B3233" s="1" t="s">
        <v>96</v>
      </c>
      <c r="C3233" s="1" t="s">
        <v>758</v>
      </c>
      <c r="D3233" s="1">
        <v>206678.0</v>
      </c>
      <c r="E3233" s="1" t="str">
        <f>IFERROR(__xludf.DUMMYFUNCTION("DETECTLANGUAGE(C3233)"),"en")</f>
        <v>en</v>
      </c>
    </row>
    <row r="3234">
      <c r="A3234" s="2">
        <v>44270.493055555555</v>
      </c>
      <c r="B3234" s="1" t="s">
        <v>120</v>
      </c>
      <c r="C3234" s="1" t="s">
        <v>145</v>
      </c>
      <c r="D3234" s="1">
        <v>620.0</v>
      </c>
      <c r="E3234" s="1" t="str">
        <f>IFERROR(__xludf.DUMMYFUNCTION("DETECTLANGUAGE(C3234)"),"en")</f>
        <v>en</v>
      </c>
    </row>
    <row r="3235">
      <c r="A3235" s="2">
        <v>44270.49444444444</v>
      </c>
      <c r="B3235" s="1" t="s">
        <v>188</v>
      </c>
      <c r="C3235" s="1" t="s">
        <v>269</v>
      </c>
      <c r="D3235" s="1">
        <v>144539.0</v>
      </c>
      <c r="E3235" s="1" t="str">
        <f>IFERROR(__xludf.DUMMYFUNCTION("DETECTLANGUAGE(C3235)"),"en")</f>
        <v>en</v>
      </c>
    </row>
    <row r="3236">
      <c r="A3236" s="2">
        <v>44270.49652777778</v>
      </c>
      <c r="B3236" s="1" t="s">
        <v>232</v>
      </c>
      <c r="C3236" s="1" t="s">
        <v>233</v>
      </c>
      <c r="D3236" s="1">
        <v>125270.0</v>
      </c>
      <c r="E3236" s="1" t="str">
        <f>IFERROR(__xludf.DUMMYFUNCTION("DETECTLANGUAGE(C3236)"),"en")</f>
        <v>en</v>
      </c>
    </row>
    <row r="3237">
      <c r="A3237" s="2">
        <v>44270.49930555555</v>
      </c>
      <c r="B3237" s="1" t="s">
        <v>242</v>
      </c>
      <c r="C3237" s="1" t="s">
        <v>243</v>
      </c>
      <c r="D3237" s="1">
        <v>183760.0</v>
      </c>
      <c r="E3237" s="1" t="str">
        <f>IFERROR(__xludf.DUMMYFUNCTION("DETECTLANGUAGE(C3237)"),"en")</f>
        <v>en</v>
      </c>
    </row>
    <row r="3238">
      <c r="A3238" s="2">
        <v>44270.50208333333</v>
      </c>
      <c r="B3238" s="1" t="s">
        <v>135</v>
      </c>
      <c r="C3238" s="1" t="s">
        <v>162</v>
      </c>
      <c r="D3238" s="1">
        <v>200244.0</v>
      </c>
      <c r="E3238" s="1" t="str">
        <f>IFERROR(__xludf.DUMMYFUNCTION("DETECTLANGUAGE(C3238)"),"en")</f>
        <v>en</v>
      </c>
    </row>
    <row r="3239">
      <c r="A3239" s="2">
        <v>44270.504166666666</v>
      </c>
      <c r="B3239" s="1" t="s">
        <v>240</v>
      </c>
      <c r="C3239" s="1" t="s">
        <v>753</v>
      </c>
      <c r="D3239" s="1">
        <v>179858.0</v>
      </c>
      <c r="E3239" s="1" t="str">
        <f>IFERROR(__xludf.DUMMYFUNCTION("DETECTLANGUAGE(C3239)"),"en")</f>
        <v>en</v>
      </c>
    </row>
    <row r="3240">
      <c r="A3240" s="2">
        <v>44270.50763888889</v>
      </c>
      <c r="B3240" s="1" t="s">
        <v>163</v>
      </c>
      <c r="C3240" s="1" t="s">
        <v>164</v>
      </c>
      <c r="D3240" s="1">
        <v>159751.0</v>
      </c>
      <c r="E3240" s="1" t="str">
        <f>IFERROR(__xludf.DUMMYFUNCTION("DETECTLANGUAGE(C3240)"),"sl")</f>
        <v>sl</v>
      </c>
    </row>
    <row r="3241">
      <c r="A3241" s="2">
        <v>44270.57013888889</v>
      </c>
      <c r="B3241" s="1" t="s">
        <v>163</v>
      </c>
      <c r="C3241" s="1" t="s">
        <v>164</v>
      </c>
      <c r="D3241" s="1">
        <v>148854.0</v>
      </c>
      <c r="E3241" s="1" t="str">
        <f>IFERROR(__xludf.DUMMYFUNCTION("DETECTLANGUAGE(C3241)"),"sl")</f>
        <v>sl</v>
      </c>
    </row>
    <row r="3242">
      <c r="A3242" s="2">
        <v>44270.57013888889</v>
      </c>
      <c r="B3242" s="1" t="s">
        <v>237</v>
      </c>
      <c r="C3242" s="1" t="s">
        <v>238</v>
      </c>
      <c r="D3242" s="1">
        <v>23.0</v>
      </c>
      <c r="E3242" s="1" t="str">
        <f>IFERROR(__xludf.DUMMYFUNCTION("DETECTLANGUAGE(C3242)"),"en")</f>
        <v>en</v>
      </c>
    </row>
    <row r="3243">
      <c r="A3243" s="2">
        <v>44270.57152777778</v>
      </c>
      <c r="B3243" s="1" t="s">
        <v>126</v>
      </c>
      <c r="C3243" s="1" t="s">
        <v>127</v>
      </c>
      <c r="D3243" s="1">
        <v>134426.0</v>
      </c>
      <c r="E3243" s="1" t="str">
        <f>IFERROR(__xludf.DUMMYFUNCTION("DETECTLANGUAGE(C3243)"),"en")</f>
        <v>en</v>
      </c>
    </row>
    <row r="3244">
      <c r="A3244" s="2">
        <v>44270.572916666664</v>
      </c>
      <c r="B3244" s="1" t="s">
        <v>138</v>
      </c>
      <c r="C3244" s="1" t="s">
        <v>893</v>
      </c>
      <c r="D3244" s="1">
        <v>121312.0</v>
      </c>
      <c r="E3244" s="1" t="str">
        <f>IFERROR(__xludf.DUMMYFUNCTION("DETECTLANGUAGE(C3244)"),"en")</f>
        <v>en</v>
      </c>
    </row>
    <row r="3245">
      <c r="A3245" s="2">
        <v>44270.57430555556</v>
      </c>
      <c r="B3245" s="1" t="s">
        <v>131</v>
      </c>
      <c r="C3245" s="1" t="s">
        <v>132</v>
      </c>
      <c r="D3245" s="1">
        <v>119897.0</v>
      </c>
      <c r="E3245" s="1" t="str">
        <f>IFERROR(__xludf.DUMMYFUNCTION("DETECTLANGUAGE(C3245)"),"ro")</f>
        <v>ro</v>
      </c>
    </row>
    <row r="3246">
      <c r="A3246" s="2">
        <v>44270.575694444444</v>
      </c>
      <c r="B3246" s="1" t="s">
        <v>143</v>
      </c>
      <c r="C3246" s="1" t="s">
        <v>144</v>
      </c>
      <c r="D3246" s="1">
        <v>124795.0</v>
      </c>
      <c r="E3246" s="1" t="str">
        <f>IFERROR(__xludf.DUMMYFUNCTION("DETECTLANGUAGE(C3246)"),"en")</f>
        <v>en</v>
      </c>
    </row>
    <row r="3247">
      <c r="A3247" s="2">
        <v>44270.57777777778</v>
      </c>
      <c r="B3247" s="1" t="s">
        <v>135</v>
      </c>
      <c r="C3247" s="1" t="s">
        <v>162</v>
      </c>
      <c r="D3247" s="1">
        <v>91.0</v>
      </c>
      <c r="E3247" s="1" t="str">
        <f>IFERROR(__xludf.DUMMYFUNCTION("DETECTLANGUAGE(C3247)"),"en")</f>
        <v>en</v>
      </c>
    </row>
    <row r="3248">
      <c r="A3248" s="2">
        <v>44270.57777777778</v>
      </c>
      <c r="B3248" s="1" t="s">
        <v>155</v>
      </c>
      <c r="C3248" s="1" t="s">
        <v>295</v>
      </c>
      <c r="D3248" s="1">
        <v>175777.0</v>
      </c>
      <c r="E3248" s="1" t="str">
        <f>IFERROR(__xludf.DUMMYFUNCTION("DETECTLANGUAGE(C3248)"),"en")</f>
        <v>en</v>
      </c>
    </row>
    <row r="3249">
      <c r="A3249" s="2">
        <v>44270.57986111111</v>
      </c>
      <c r="B3249" s="1" t="s">
        <v>128</v>
      </c>
      <c r="C3249" s="1" t="s">
        <v>161</v>
      </c>
      <c r="D3249" s="1">
        <v>2878.0</v>
      </c>
      <c r="E3249" s="1" t="str">
        <f>IFERROR(__xludf.DUMMYFUNCTION("DETECTLANGUAGE(C3249)"),"en")</f>
        <v>en</v>
      </c>
    </row>
    <row r="3250">
      <c r="A3250" s="2">
        <v>44270.57986111111</v>
      </c>
      <c r="B3250" s="1" t="s">
        <v>135</v>
      </c>
      <c r="C3250" s="1" t="s">
        <v>270</v>
      </c>
      <c r="D3250" s="1">
        <v>165893.0</v>
      </c>
      <c r="E3250" s="1" t="str">
        <f>IFERROR(__xludf.DUMMYFUNCTION("DETECTLANGUAGE(C3250)"),"en")</f>
        <v>en</v>
      </c>
    </row>
    <row r="3251">
      <c r="A3251" s="2">
        <v>44270.58125</v>
      </c>
      <c r="B3251" s="1" t="s">
        <v>128</v>
      </c>
      <c r="C3251" s="1" t="s">
        <v>129</v>
      </c>
      <c r="D3251" s="1">
        <v>90889.0</v>
      </c>
      <c r="E3251" s="1" t="str">
        <f>IFERROR(__xludf.DUMMYFUNCTION("DETECTLANGUAGE(C3251)"),"en")</f>
        <v>en</v>
      </c>
    </row>
    <row r="3252">
      <c r="A3252" s="2">
        <v>44270.583333333336</v>
      </c>
      <c r="B3252" s="1" t="s">
        <v>155</v>
      </c>
      <c r="C3252" s="1" t="s">
        <v>156</v>
      </c>
      <c r="D3252" s="1">
        <v>212866.0</v>
      </c>
      <c r="E3252" s="1" t="str">
        <f>IFERROR(__xludf.DUMMYFUNCTION("DETECTLANGUAGE(C3252)"),"en")</f>
        <v>en</v>
      </c>
    </row>
    <row r="3253">
      <c r="A3253" s="2">
        <v>44270.58472222222</v>
      </c>
      <c r="B3253" s="1" t="s">
        <v>120</v>
      </c>
      <c r="C3253" s="1" t="s">
        <v>145</v>
      </c>
      <c r="D3253" s="1">
        <v>107442.0</v>
      </c>
      <c r="E3253" s="1" t="str">
        <f>IFERROR(__xludf.DUMMYFUNCTION("DETECTLANGUAGE(C3253)"),"en")</f>
        <v>en</v>
      </c>
    </row>
    <row r="3254">
      <c r="A3254" s="2">
        <v>44270.5875</v>
      </c>
      <c r="B3254" s="1" t="s">
        <v>291</v>
      </c>
      <c r="C3254" s="1" t="s">
        <v>292</v>
      </c>
      <c r="D3254" s="1">
        <v>219872.0</v>
      </c>
      <c r="E3254" s="1" t="str">
        <f>IFERROR(__xludf.DUMMYFUNCTION("DETECTLANGUAGE(C3254)"),"en")</f>
        <v>en</v>
      </c>
    </row>
    <row r="3255">
      <c r="A3255" s="2">
        <v>44270.58888888889</v>
      </c>
      <c r="B3255" s="1" t="s">
        <v>237</v>
      </c>
      <c r="C3255" s="1" t="s">
        <v>238</v>
      </c>
      <c r="D3255" s="1">
        <v>133176.0</v>
      </c>
      <c r="E3255" s="1" t="str">
        <f>IFERROR(__xludf.DUMMYFUNCTION("DETECTLANGUAGE(C3255)"),"en")</f>
        <v>en</v>
      </c>
    </row>
    <row r="3256">
      <c r="A3256" s="2">
        <v>44270.986805555556</v>
      </c>
      <c r="B3256" s="1" t="s">
        <v>237</v>
      </c>
      <c r="C3256" s="1" t="s">
        <v>1627</v>
      </c>
      <c r="D3256" s="1">
        <v>19257.0</v>
      </c>
      <c r="E3256" s="1" t="str">
        <f>IFERROR(__xludf.DUMMYFUNCTION("DETECTLANGUAGE(C3256)"),"en")</f>
        <v>en</v>
      </c>
    </row>
    <row r="3257">
      <c r="A3257" s="2">
        <v>44270.986805555556</v>
      </c>
      <c r="B3257" s="1" t="s">
        <v>237</v>
      </c>
      <c r="C3257" s="1" t="s">
        <v>1628</v>
      </c>
      <c r="D3257" s="1">
        <v>5091.0</v>
      </c>
      <c r="E3257" s="1" t="str">
        <f>IFERROR(__xludf.DUMMYFUNCTION("DETECTLANGUAGE(C3257)"),"en")</f>
        <v>en</v>
      </c>
    </row>
    <row r="3258">
      <c r="A3258" s="2">
        <v>44270.986805555556</v>
      </c>
      <c r="B3258" s="1" t="s">
        <v>237</v>
      </c>
      <c r="C3258" s="1" t="s">
        <v>1629</v>
      </c>
      <c r="D3258" s="1">
        <v>5025.0</v>
      </c>
      <c r="E3258" s="1" t="str">
        <f>IFERROR(__xludf.DUMMYFUNCTION("DETECTLANGUAGE(C3258)"),"nl")</f>
        <v>nl</v>
      </c>
    </row>
    <row r="3259">
      <c r="A3259" s="2">
        <v>44270.986805555556</v>
      </c>
      <c r="B3259" s="1" t="s">
        <v>237</v>
      </c>
      <c r="C3259" s="1" t="s">
        <v>238</v>
      </c>
      <c r="D3259" s="1">
        <v>62755.0</v>
      </c>
      <c r="E3259" s="1" t="str">
        <f>IFERROR(__xludf.DUMMYFUNCTION("DETECTLANGUAGE(C3259)"),"en")</f>
        <v>en</v>
      </c>
    </row>
    <row r="3260">
      <c r="A3260" s="2">
        <v>44270.9875</v>
      </c>
      <c r="B3260" s="1" t="s">
        <v>1625</v>
      </c>
      <c r="C3260" s="1" t="s">
        <v>1626</v>
      </c>
      <c r="D3260" s="1">
        <v>228.0</v>
      </c>
      <c r="E3260" s="1" t="str">
        <f>IFERROR(__xludf.DUMMYFUNCTION("DETECTLANGUAGE(C3260)"),"en")</f>
        <v>en</v>
      </c>
    </row>
    <row r="3261">
      <c r="A3261" s="2">
        <v>44270.9875</v>
      </c>
      <c r="B3261" s="1" t="s">
        <v>691</v>
      </c>
      <c r="C3261" s="1" t="s">
        <v>1630</v>
      </c>
      <c r="D3261" s="1">
        <v>183.0</v>
      </c>
      <c r="E3261" s="1" t="str">
        <f>IFERROR(__xludf.DUMMYFUNCTION("DETECTLANGUAGE(C3261)"),"en")</f>
        <v>en</v>
      </c>
    </row>
    <row r="3262">
      <c r="A3262" s="2">
        <v>44270.9875</v>
      </c>
      <c r="B3262" s="1" t="s">
        <v>237</v>
      </c>
      <c r="C3262" s="1" t="s">
        <v>1631</v>
      </c>
      <c r="D3262" s="1">
        <v>9320.0</v>
      </c>
      <c r="E3262" s="1" t="str">
        <f>IFERROR(__xludf.DUMMYFUNCTION("DETECTLANGUAGE(C3262)"),"en")</f>
        <v>en</v>
      </c>
    </row>
    <row r="3263">
      <c r="A3263" s="2">
        <v>44270.98888888889</v>
      </c>
      <c r="B3263" s="1" t="s">
        <v>1345</v>
      </c>
      <c r="C3263" s="1" t="s">
        <v>1346</v>
      </c>
      <c r="D3263" s="1">
        <v>161384.0</v>
      </c>
      <c r="E3263" s="1" t="str">
        <f>IFERROR(__xludf.DUMMYFUNCTION("DETECTLANGUAGE(C3263)"),"en")</f>
        <v>en</v>
      </c>
    </row>
    <row r="3264">
      <c r="A3264" s="2">
        <v>44270.99236111111</v>
      </c>
      <c r="B3264" s="1" t="s">
        <v>252</v>
      </c>
      <c r="C3264" s="1" t="s">
        <v>1567</v>
      </c>
      <c r="D3264" s="1">
        <v>161514.0</v>
      </c>
      <c r="E3264" s="1" t="str">
        <f>IFERROR(__xludf.DUMMYFUNCTION("DETECTLANGUAGE(C3264)"),"en")</f>
        <v>en</v>
      </c>
    </row>
    <row r="3265">
      <c r="A3265" s="2">
        <v>44270.99236111111</v>
      </c>
      <c r="B3265" s="1" t="s">
        <v>1315</v>
      </c>
      <c r="C3265" s="1" t="s">
        <v>1316</v>
      </c>
      <c r="D3265" s="1">
        <v>0.0</v>
      </c>
      <c r="E3265" s="1" t="str">
        <f>IFERROR(__xludf.DUMMYFUNCTION("DETECTLANGUAGE(C3265)"),"en")</f>
        <v>en</v>
      </c>
    </row>
    <row r="3266">
      <c r="A3266" s="2">
        <v>44270.993055555555</v>
      </c>
      <c r="B3266" s="1" t="s">
        <v>1323</v>
      </c>
      <c r="C3266" s="1" t="s">
        <v>1324</v>
      </c>
      <c r="D3266" s="1">
        <v>19544.0</v>
      </c>
      <c r="E3266" s="1" t="str">
        <f>IFERROR(__xludf.DUMMYFUNCTION("DETECTLANGUAGE(C3266)"),"en")</f>
        <v>en</v>
      </c>
    </row>
    <row r="3267">
      <c r="A3267" s="2">
        <v>44271.580555555556</v>
      </c>
      <c r="B3267" s="1" t="s">
        <v>88</v>
      </c>
      <c r="C3267" s="1" t="s">
        <v>146</v>
      </c>
      <c r="D3267" s="1">
        <v>149077.0</v>
      </c>
      <c r="E3267" s="1" t="str">
        <f>IFERROR(__xludf.DUMMYFUNCTION("DETECTLANGUAGE(C3267)"),"en")</f>
        <v>en</v>
      </c>
    </row>
    <row r="3268">
      <c r="A3268" s="2">
        <v>44271.583333333336</v>
      </c>
      <c r="B3268" s="1" t="s">
        <v>88</v>
      </c>
      <c r="C3268" s="1" t="s">
        <v>130</v>
      </c>
      <c r="D3268" s="1">
        <v>271183.0</v>
      </c>
      <c r="E3268" s="1" t="str">
        <f>IFERROR(__xludf.DUMMYFUNCTION("DETECTLANGUAGE(C3268)"),"en")</f>
        <v>en</v>
      </c>
    </row>
    <row r="3269">
      <c r="A3269" s="2">
        <v>44271.584027777775</v>
      </c>
      <c r="B3269" s="1" t="s">
        <v>96</v>
      </c>
      <c r="C3269" s="1" t="s">
        <v>758</v>
      </c>
      <c r="D3269" s="1">
        <v>40428.0</v>
      </c>
      <c r="E3269" s="1" t="str">
        <f>IFERROR(__xludf.DUMMYFUNCTION("DETECTLANGUAGE(C3269)"),"en")</f>
        <v>en</v>
      </c>
    </row>
    <row r="3270">
      <c r="A3270" s="2">
        <v>44271.586805555555</v>
      </c>
      <c r="B3270" s="1" t="s">
        <v>96</v>
      </c>
      <c r="C3270" s="1" t="s">
        <v>758</v>
      </c>
      <c r="D3270" s="1">
        <v>186283.0</v>
      </c>
      <c r="E3270" s="1" t="str">
        <f>IFERROR(__xludf.DUMMYFUNCTION("DETECTLANGUAGE(C3270)"),"en")</f>
        <v>en</v>
      </c>
    </row>
    <row r="3271">
      <c r="A3271" s="2">
        <v>44271.58888888889</v>
      </c>
      <c r="B3271" s="1" t="s">
        <v>135</v>
      </c>
      <c r="C3271" s="1" t="s">
        <v>162</v>
      </c>
      <c r="D3271" s="1">
        <v>183717.0</v>
      </c>
      <c r="E3271" s="1" t="str">
        <f>IFERROR(__xludf.DUMMYFUNCTION("DETECTLANGUAGE(C3271)"),"en")</f>
        <v>en</v>
      </c>
    </row>
    <row r="3272">
      <c r="A3272" s="2">
        <v>44271.595138888886</v>
      </c>
      <c r="B3272" s="1" t="s">
        <v>135</v>
      </c>
      <c r="C3272" s="1" t="s">
        <v>162</v>
      </c>
      <c r="D3272" s="1">
        <v>132048.0</v>
      </c>
      <c r="E3272" s="1" t="str">
        <f>IFERROR(__xludf.DUMMYFUNCTION("DETECTLANGUAGE(C3272)"),"en")</f>
        <v>en</v>
      </c>
    </row>
    <row r="3273">
      <c r="A3273" s="2">
        <v>44271.59652777778</v>
      </c>
      <c r="B3273" s="1" t="s">
        <v>128</v>
      </c>
      <c r="C3273" s="1" t="s">
        <v>298</v>
      </c>
      <c r="D3273" s="1">
        <v>148640.0</v>
      </c>
      <c r="E3273" s="1" t="str">
        <f>IFERROR(__xludf.DUMMYFUNCTION("DETECTLANGUAGE(C3273)"),"en")</f>
        <v>en</v>
      </c>
    </row>
    <row r="3274">
      <c r="A3274" s="2">
        <v>44271.59861111111</v>
      </c>
      <c r="B3274" s="1" t="s">
        <v>153</v>
      </c>
      <c r="C3274" s="1" t="s">
        <v>154</v>
      </c>
      <c r="D3274" s="1">
        <v>176546.0</v>
      </c>
      <c r="E3274" s="1" t="str">
        <f>IFERROR(__xludf.DUMMYFUNCTION("DETECTLANGUAGE(C3274)"),"en")</f>
        <v>en</v>
      </c>
    </row>
    <row r="3275">
      <c r="A3275" s="2">
        <v>44271.600694444445</v>
      </c>
      <c r="B3275" s="1" t="s">
        <v>289</v>
      </c>
      <c r="C3275" s="1" t="s">
        <v>290</v>
      </c>
      <c r="D3275" s="1">
        <v>174699.0</v>
      </c>
      <c r="E3275" s="1" t="str">
        <f>IFERROR(__xludf.DUMMYFUNCTION("DETECTLANGUAGE(C3275)"),"en")</f>
        <v>en</v>
      </c>
    </row>
    <row r="3276">
      <c r="A3276" s="2">
        <v>44271.603472222225</v>
      </c>
      <c r="B3276" s="1" t="s">
        <v>96</v>
      </c>
      <c r="C3276" s="1" t="s">
        <v>169</v>
      </c>
      <c r="D3276" s="1">
        <v>215555.0</v>
      </c>
      <c r="E3276" s="1" t="str">
        <f>IFERROR(__xludf.DUMMYFUNCTION("DETECTLANGUAGE(C3276)"),"en")</f>
        <v>en</v>
      </c>
    </row>
    <row r="3277">
      <c r="A3277" s="2">
        <v>44271.60555555556</v>
      </c>
      <c r="B3277" s="1" t="s">
        <v>159</v>
      </c>
      <c r="C3277" s="1" t="s">
        <v>160</v>
      </c>
      <c r="D3277" s="1">
        <v>208493.0</v>
      </c>
      <c r="E3277" s="1" t="str">
        <f>IFERROR(__xludf.DUMMYFUNCTION("DETECTLANGUAGE(C3277)"),"en")</f>
        <v>en</v>
      </c>
    </row>
    <row r="3278">
      <c r="A3278" s="2">
        <v>44271.606944444444</v>
      </c>
      <c r="B3278" s="1" t="s">
        <v>131</v>
      </c>
      <c r="C3278" s="1" t="s">
        <v>132</v>
      </c>
      <c r="D3278" s="1">
        <v>103430.0</v>
      </c>
      <c r="E3278" s="1" t="str">
        <f>IFERROR(__xludf.DUMMYFUNCTION("DETECTLANGUAGE(C3278)"),"ro")</f>
        <v>ro</v>
      </c>
    </row>
    <row r="3279">
      <c r="A3279" s="2">
        <v>44271.61041666667</v>
      </c>
      <c r="B3279" s="1" t="s">
        <v>50</v>
      </c>
      <c r="C3279" s="1" t="s">
        <v>51</v>
      </c>
      <c r="D3279" s="1">
        <v>215611.0</v>
      </c>
      <c r="E3279" s="1" t="str">
        <f>IFERROR(__xludf.DUMMYFUNCTION("DETECTLANGUAGE(C3279)"),"hi")</f>
        <v>hi</v>
      </c>
    </row>
    <row r="3280">
      <c r="A3280" s="2">
        <v>44271.614583333336</v>
      </c>
      <c r="B3280" s="1" t="s">
        <v>7</v>
      </c>
      <c r="C3280" s="1" t="s">
        <v>61</v>
      </c>
      <c r="D3280" s="1">
        <v>286380.0</v>
      </c>
      <c r="E3280" s="1" t="str">
        <f>IFERROR(__xludf.DUMMYFUNCTION("DETECTLANGUAGE(C3280)"),"hi")</f>
        <v>hi</v>
      </c>
    </row>
    <row r="3281">
      <c r="A3281" s="2">
        <v>44271.61666666667</v>
      </c>
      <c r="B3281" s="1" t="s">
        <v>42</v>
      </c>
      <c r="C3281" s="1" t="s">
        <v>43</v>
      </c>
      <c r="D3281" s="1">
        <v>198125.0</v>
      </c>
      <c r="E3281" s="1" t="str">
        <f>IFERROR(__xludf.DUMMYFUNCTION("DETECTLANGUAGE(C3281)"),"en")</f>
        <v>en</v>
      </c>
    </row>
    <row r="3282">
      <c r="A3282" s="2">
        <v>44271.62291666667</v>
      </c>
      <c r="B3282" s="1" t="s">
        <v>7</v>
      </c>
      <c r="C3282" s="1" t="s">
        <v>8</v>
      </c>
      <c r="D3282" s="1">
        <v>25321.0</v>
      </c>
      <c r="E3282" s="1" t="str">
        <f>IFERROR(__xludf.DUMMYFUNCTION("DETECTLANGUAGE(C3282)"),"mr")</f>
        <v>mr</v>
      </c>
    </row>
    <row r="3283">
      <c r="A3283" s="2">
        <v>44271.62569444445</v>
      </c>
      <c r="B3283" s="1" t="s">
        <v>42</v>
      </c>
      <c r="C3283" s="1" t="s">
        <v>43</v>
      </c>
      <c r="D3283" s="1">
        <v>198125.0</v>
      </c>
      <c r="E3283" s="1" t="str">
        <f>IFERROR(__xludf.DUMMYFUNCTION("DETECTLANGUAGE(C3283)"),"en")</f>
        <v>en</v>
      </c>
    </row>
    <row r="3284">
      <c r="A3284" s="2">
        <v>44271.62569444445</v>
      </c>
      <c r="B3284" s="1" t="s">
        <v>14</v>
      </c>
      <c r="C3284" s="1" t="s">
        <v>20</v>
      </c>
      <c r="D3284" s="1">
        <v>6814.0</v>
      </c>
      <c r="E3284" s="1" t="str">
        <f>IFERROR(__xludf.DUMMYFUNCTION("DETECTLANGUAGE(C3284)"),"hi")</f>
        <v>hi</v>
      </c>
    </row>
    <row r="3285">
      <c r="A3285" s="2">
        <v>44271.63125</v>
      </c>
      <c r="B3285" s="1" t="s">
        <v>1141</v>
      </c>
      <c r="C3285" s="1" t="s">
        <v>1142</v>
      </c>
      <c r="D3285" s="1">
        <v>471229.0</v>
      </c>
      <c r="E3285" s="1" t="str">
        <f>IFERROR(__xludf.DUMMYFUNCTION("DETECTLANGUAGE(C3285)"),"en")</f>
        <v>en</v>
      </c>
    </row>
    <row r="3286">
      <c r="A3286" s="2">
        <v>44271.70347222222</v>
      </c>
      <c r="B3286" s="1" t="s">
        <v>1137</v>
      </c>
      <c r="C3286" s="1" t="s">
        <v>1138</v>
      </c>
      <c r="D3286" s="1">
        <v>593.0</v>
      </c>
      <c r="E3286" s="1" t="str">
        <f>IFERROR(__xludf.DUMMYFUNCTION("DETECTLANGUAGE(C3286)"),"en")</f>
        <v>en</v>
      </c>
    </row>
    <row r="3287">
      <c r="A3287" s="2">
        <v>44271.825694444444</v>
      </c>
      <c r="B3287" s="1" t="s">
        <v>1588</v>
      </c>
      <c r="C3287" s="1" t="s">
        <v>1589</v>
      </c>
      <c r="D3287" s="1">
        <v>12495.0</v>
      </c>
      <c r="E3287" s="1" t="str">
        <f>IFERROR(__xludf.DUMMYFUNCTION("DETECTLANGUAGE(C3287)"),"en")</f>
        <v>en</v>
      </c>
    </row>
    <row r="3288">
      <c r="A3288" s="2">
        <v>44271.825694444444</v>
      </c>
      <c r="B3288" s="1" t="s">
        <v>1632</v>
      </c>
      <c r="C3288" s="1" t="s">
        <v>1633</v>
      </c>
      <c r="D3288" s="1">
        <v>3417.0</v>
      </c>
      <c r="E3288" s="1" t="str">
        <f>IFERROR(__xludf.DUMMYFUNCTION("DETECTLANGUAGE(C3288)"),"en")</f>
        <v>en</v>
      </c>
    </row>
    <row r="3289">
      <c r="A3289" s="2">
        <v>44271.825694444444</v>
      </c>
      <c r="B3289" s="1" t="s">
        <v>1632</v>
      </c>
      <c r="C3289" s="1" t="s">
        <v>1633</v>
      </c>
      <c r="D3289" s="1">
        <v>11590.0</v>
      </c>
      <c r="E3289" s="1" t="str">
        <f>IFERROR(__xludf.DUMMYFUNCTION("DETECTLANGUAGE(C3289)"),"en")</f>
        <v>en</v>
      </c>
    </row>
    <row r="3290">
      <c r="A3290" s="2">
        <v>44271.825694444444</v>
      </c>
      <c r="B3290" s="1" t="s">
        <v>337</v>
      </c>
      <c r="C3290" s="1" t="s">
        <v>1610</v>
      </c>
      <c r="D3290" s="1">
        <v>941.0</v>
      </c>
      <c r="E3290" s="1" t="str">
        <f>IFERROR(__xludf.DUMMYFUNCTION("DETECTLANGUAGE(C3290)"),"en")</f>
        <v>en</v>
      </c>
    </row>
    <row r="3291">
      <c r="A3291" s="2">
        <v>44271.825694444444</v>
      </c>
      <c r="B3291" s="1" t="s">
        <v>402</v>
      </c>
      <c r="C3291" s="1" t="s">
        <v>1461</v>
      </c>
      <c r="D3291" s="1">
        <v>5316.0</v>
      </c>
      <c r="E3291" s="1" t="str">
        <f>IFERROR(__xludf.DUMMYFUNCTION("DETECTLANGUAGE(C3291)"),"en")</f>
        <v>en</v>
      </c>
    </row>
    <row r="3292">
      <c r="A3292" s="2">
        <v>44271.82708333333</v>
      </c>
      <c r="B3292" s="1" t="s">
        <v>1632</v>
      </c>
      <c r="C3292" s="1" t="s">
        <v>1633</v>
      </c>
      <c r="D3292" s="1">
        <v>93681.0</v>
      </c>
      <c r="E3292" s="1" t="str">
        <f>IFERROR(__xludf.DUMMYFUNCTION("DETECTLANGUAGE(C3292)"),"en")</f>
        <v>en</v>
      </c>
    </row>
    <row r="3293">
      <c r="A3293" s="2">
        <v>44271.82916666667</v>
      </c>
      <c r="B3293" s="1" t="s">
        <v>1239</v>
      </c>
      <c r="C3293" s="1" t="s">
        <v>1240</v>
      </c>
      <c r="D3293" s="1">
        <v>183000.0</v>
      </c>
      <c r="E3293" s="1" t="str">
        <f>IFERROR(__xludf.DUMMYFUNCTION("DETECTLANGUAGE(C3293)"),"bg")</f>
        <v>bg</v>
      </c>
    </row>
    <row r="3294">
      <c r="A3294" s="2">
        <v>44271.83263888889</v>
      </c>
      <c r="B3294" s="1" t="s">
        <v>1093</v>
      </c>
      <c r="C3294" s="1" t="s">
        <v>1094</v>
      </c>
      <c r="D3294" s="1">
        <v>295800.0</v>
      </c>
      <c r="E3294" s="1" t="str">
        <f>IFERROR(__xludf.DUMMYFUNCTION("DETECTLANGUAGE(C3294)"),"ar")</f>
        <v>ar</v>
      </c>
    </row>
    <row r="3295">
      <c r="A3295" s="2">
        <v>44271.83541666667</v>
      </c>
      <c r="B3295" s="1" t="s">
        <v>29</v>
      </c>
      <c r="C3295" s="1" t="s">
        <v>1258</v>
      </c>
      <c r="D3295" s="1">
        <v>240784.0</v>
      </c>
      <c r="E3295" s="1" t="str">
        <f>IFERROR(__xludf.DUMMYFUNCTION("DETECTLANGUAGE(C3295)"),"mi")</f>
        <v>mi</v>
      </c>
    </row>
    <row r="3296">
      <c r="A3296" s="2">
        <v>44271.8375</v>
      </c>
      <c r="B3296" s="1" t="s">
        <v>16</v>
      </c>
      <c r="C3296" s="1" t="s">
        <v>55</v>
      </c>
      <c r="D3296" s="1">
        <v>199643.0</v>
      </c>
      <c r="E3296" s="1" t="str">
        <f>IFERROR(__xludf.DUMMYFUNCTION("DETECTLANGUAGE(C3296)"),"it")</f>
        <v>it</v>
      </c>
    </row>
    <row r="3297">
      <c r="A3297" s="2">
        <v>44271.84097222222</v>
      </c>
      <c r="B3297" s="1" t="s">
        <v>7</v>
      </c>
      <c r="C3297" s="1" t="s">
        <v>64</v>
      </c>
      <c r="D3297" s="1">
        <v>290867.0</v>
      </c>
      <c r="E3297" s="1" t="str">
        <f>IFERROR(__xludf.DUMMYFUNCTION("DETECTLANGUAGE(C3297)"),"hi")</f>
        <v>hi</v>
      </c>
    </row>
    <row r="3298">
      <c r="A3298" s="2">
        <v>44271.84444444445</v>
      </c>
      <c r="B3298" s="1" t="s">
        <v>65</v>
      </c>
      <c r="C3298" s="1" t="s">
        <v>66</v>
      </c>
      <c r="D3298" s="1">
        <v>303206.0</v>
      </c>
      <c r="E3298" s="1" t="str">
        <f>IFERROR(__xludf.DUMMYFUNCTION("DETECTLANGUAGE(C3298)"),"mr")</f>
        <v>mr</v>
      </c>
    </row>
    <row r="3299">
      <c r="A3299" s="2">
        <v>44271.847916666666</v>
      </c>
      <c r="B3299" s="1" t="s">
        <v>12</v>
      </c>
      <c r="C3299" s="1" t="s">
        <v>13</v>
      </c>
      <c r="D3299" s="1">
        <v>284779.0</v>
      </c>
      <c r="E3299" s="1" t="str">
        <f>IFERROR(__xludf.DUMMYFUNCTION("DETECTLANGUAGE(C3299)"),"hi")</f>
        <v>hi</v>
      </c>
    </row>
    <row r="3300">
      <c r="A3300" s="2">
        <v>44271.84930555556</v>
      </c>
      <c r="B3300" s="1" t="s">
        <v>35</v>
      </c>
      <c r="C3300" s="1" t="s">
        <v>36</v>
      </c>
      <c r="D3300" s="1">
        <v>123708.0</v>
      </c>
      <c r="E3300" s="1" t="str">
        <f>IFERROR(__xludf.DUMMYFUNCTION("DETECTLANGUAGE(C3300)"),"hi")</f>
        <v>hi</v>
      </c>
    </row>
    <row r="3301">
      <c r="A3301" s="2">
        <v>44271.85208333333</v>
      </c>
      <c r="B3301" s="1" t="s">
        <v>29</v>
      </c>
      <c r="C3301" s="1" t="s">
        <v>1258</v>
      </c>
      <c r="D3301" s="1">
        <v>237950.0</v>
      </c>
      <c r="E3301" s="1" t="str">
        <f>IFERROR(__xludf.DUMMYFUNCTION("DETECTLANGUAGE(C3301)"),"mi")</f>
        <v>mi</v>
      </c>
    </row>
    <row r="3302">
      <c r="A3302" s="2">
        <v>44271.85208333333</v>
      </c>
      <c r="B3302" s="1" t="s">
        <v>27</v>
      </c>
      <c r="C3302" s="1" t="s">
        <v>28</v>
      </c>
      <c r="D3302" s="1">
        <v>979.0</v>
      </c>
      <c r="E3302" s="1" t="str">
        <f>IFERROR(__xludf.DUMMYFUNCTION("DETECTLANGUAGE(C3302)"),"hi")</f>
        <v>hi</v>
      </c>
    </row>
    <row r="3303">
      <c r="A3303" s="2">
        <v>44271.856944444444</v>
      </c>
      <c r="B3303" s="1" t="s">
        <v>14</v>
      </c>
      <c r="C3303" s="1" t="s">
        <v>48</v>
      </c>
      <c r="D3303" s="1">
        <v>111.0</v>
      </c>
      <c r="E3303" s="1" t="str">
        <f>IFERROR(__xludf.DUMMYFUNCTION("DETECTLANGUAGE(C3303)"),"en")</f>
        <v>en</v>
      </c>
    </row>
    <row r="3304">
      <c r="A3304" s="2">
        <v>44271.856944444444</v>
      </c>
      <c r="B3304" s="1" t="s">
        <v>12</v>
      </c>
      <c r="C3304" s="1" t="s">
        <v>37</v>
      </c>
      <c r="D3304" s="1">
        <v>1221.0</v>
      </c>
      <c r="E3304" s="1" t="str">
        <f>IFERROR(__xludf.DUMMYFUNCTION("DETECTLANGUAGE(C3304)"),"hi")</f>
        <v>hi</v>
      </c>
    </row>
    <row r="3305">
      <c r="A3305" s="2">
        <v>44271.856944444444</v>
      </c>
      <c r="B3305" s="1" t="s">
        <v>7</v>
      </c>
      <c r="C3305" s="1" t="s">
        <v>64</v>
      </c>
      <c r="D3305" s="1">
        <v>23.0</v>
      </c>
      <c r="E3305" s="1" t="str">
        <f>IFERROR(__xludf.DUMMYFUNCTION("DETECTLANGUAGE(C3305)"),"hi")</f>
        <v>hi</v>
      </c>
    </row>
    <row r="3306">
      <c r="A3306" s="2">
        <v>44271.856944444444</v>
      </c>
      <c r="B3306" s="1" t="s">
        <v>7</v>
      </c>
      <c r="C3306" s="1" t="s">
        <v>52</v>
      </c>
      <c r="D3306" s="1">
        <v>385240.0</v>
      </c>
      <c r="E3306" s="1" t="str">
        <f>IFERROR(__xludf.DUMMYFUNCTION("DETECTLANGUAGE(C3306)"),"hi")</f>
        <v>hi</v>
      </c>
    </row>
    <row r="3307">
      <c r="A3307" s="2">
        <v>44271.856944444444</v>
      </c>
      <c r="B3307" s="1" t="s">
        <v>7</v>
      </c>
      <c r="C3307" s="1" t="s">
        <v>52</v>
      </c>
      <c r="D3307" s="1">
        <v>527.0</v>
      </c>
      <c r="E3307" s="1" t="str">
        <f>IFERROR(__xludf.DUMMYFUNCTION("DETECTLANGUAGE(C3307)"),"hi")</f>
        <v>hi</v>
      </c>
    </row>
    <row r="3308">
      <c r="A3308" s="2">
        <v>44271.856944444444</v>
      </c>
      <c r="B3308" s="1" t="s">
        <v>46</v>
      </c>
      <c r="C3308" s="1" t="s">
        <v>47</v>
      </c>
      <c r="D3308" s="1">
        <v>23.0</v>
      </c>
      <c r="E3308" s="1" t="str">
        <f>IFERROR(__xludf.DUMMYFUNCTION("DETECTLANGUAGE(C3308)"),"hi")</f>
        <v>hi</v>
      </c>
    </row>
    <row r="3309">
      <c r="A3309" s="2">
        <v>44271.856944444444</v>
      </c>
      <c r="B3309" s="1" t="s">
        <v>12</v>
      </c>
      <c r="C3309" s="1" t="s">
        <v>56</v>
      </c>
      <c r="D3309" s="1">
        <v>0.0</v>
      </c>
      <c r="E3309" s="1" t="str">
        <f>IFERROR(__xludf.DUMMYFUNCTION("DETECTLANGUAGE(C3309)"),"hi")</f>
        <v>hi</v>
      </c>
    </row>
    <row r="3310">
      <c r="A3310" s="2">
        <v>44271.86111111111</v>
      </c>
      <c r="B3310" s="1" t="s">
        <v>7</v>
      </c>
      <c r="C3310" s="1" t="s">
        <v>9</v>
      </c>
      <c r="D3310" s="1">
        <v>266.0</v>
      </c>
      <c r="E3310" s="1" t="str">
        <f>IFERROR(__xludf.DUMMYFUNCTION("DETECTLANGUAGE(C3310)"),"hi")</f>
        <v>hi</v>
      </c>
    </row>
    <row r="3311">
      <c r="A3311" s="2">
        <v>44271.86111111111</v>
      </c>
      <c r="B3311" s="1" t="s">
        <v>33</v>
      </c>
      <c r="C3311" s="1" t="s">
        <v>34</v>
      </c>
      <c r="D3311" s="1">
        <v>890.0</v>
      </c>
      <c r="E3311" s="1" t="str">
        <f>IFERROR(__xludf.DUMMYFUNCTION("DETECTLANGUAGE(C3311)"),"hi")</f>
        <v>hi</v>
      </c>
    </row>
    <row r="3312">
      <c r="A3312" s="2">
        <v>44271.86111111111</v>
      </c>
      <c r="B3312" s="1" t="s">
        <v>14</v>
      </c>
      <c r="C3312" s="1" t="s">
        <v>40</v>
      </c>
      <c r="D3312" s="1">
        <v>3404.0</v>
      </c>
      <c r="E3312" s="1" t="str">
        <f>IFERROR(__xludf.DUMMYFUNCTION("DETECTLANGUAGE(C3312)"),"rw")</f>
        <v>rw</v>
      </c>
    </row>
    <row r="3313">
      <c r="A3313" s="2">
        <v>44271.86111111111</v>
      </c>
      <c r="B3313" s="1" t="s">
        <v>21</v>
      </c>
      <c r="C3313" s="1" t="s">
        <v>22</v>
      </c>
      <c r="D3313" s="1">
        <v>334835.0</v>
      </c>
      <c r="E3313" s="1" t="str">
        <f>IFERROR(__xludf.DUMMYFUNCTION("DETECTLANGUAGE(C3313)"),"ha")</f>
        <v>ha</v>
      </c>
    </row>
    <row r="3314">
      <c r="A3314" s="2">
        <v>44271.86111111111</v>
      </c>
      <c r="B3314" s="1" t="s">
        <v>10</v>
      </c>
      <c r="C3314" s="1" t="s">
        <v>11</v>
      </c>
      <c r="D3314" s="1">
        <v>7256.0</v>
      </c>
      <c r="E3314" s="1" t="str">
        <f>IFERROR(__xludf.DUMMYFUNCTION("DETECTLANGUAGE(C3314)"),"hi")</f>
        <v>hi</v>
      </c>
    </row>
    <row r="3315">
      <c r="A3315" s="2">
        <v>44271.86111111111</v>
      </c>
      <c r="B3315" s="1" t="s">
        <v>7</v>
      </c>
      <c r="C3315" s="1" t="s">
        <v>75</v>
      </c>
      <c r="D3315" s="1">
        <v>23.0</v>
      </c>
      <c r="E3315" s="1" t="str">
        <f>IFERROR(__xludf.DUMMYFUNCTION("DETECTLANGUAGE(C3315)"),"hi")</f>
        <v>hi</v>
      </c>
    </row>
    <row r="3316">
      <c r="A3316" s="2">
        <v>44271.86111111111</v>
      </c>
      <c r="B3316" s="1" t="s">
        <v>16</v>
      </c>
      <c r="C3316" s="1" t="s">
        <v>55</v>
      </c>
      <c r="D3316" s="1">
        <v>346.0</v>
      </c>
      <c r="E3316" s="1" t="str">
        <f>IFERROR(__xludf.DUMMYFUNCTION("DETECTLANGUAGE(C3316)"),"it")</f>
        <v>it</v>
      </c>
    </row>
    <row r="3317">
      <c r="A3317" s="2">
        <v>44271.86111111111</v>
      </c>
      <c r="B3317" s="1" t="s">
        <v>14</v>
      </c>
      <c r="C3317" s="1" t="s">
        <v>59</v>
      </c>
      <c r="D3317" s="1">
        <v>2872.0</v>
      </c>
      <c r="E3317" s="1" t="str">
        <f>IFERROR(__xludf.DUMMYFUNCTION("DETECTLANGUAGE(C3317)"),"hi")</f>
        <v>hi</v>
      </c>
    </row>
    <row r="3318">
      <c r="A3318" s="2">
        <v>44271.861805555556</v>
      </c>
      <c r="B3318" s="1" t="s">
        <v>14</v>
      </c>
      <c r="C3318" s="1" t="s">
        <v>40</v>
      </c>
      <c r="D3318" s="1">
        <v>62565.0</v>
      </c>
      <c r="E3318" s="1" t="str">
        <f>IFERROR(__xludf.DUMMYFUNCTION("DETECTLANGUAGE(C3318)"),"rw")</f>
        <v>rw</v>
      </c>
    </row>
    <row r="3319">
      <c r="A3319" s="2">
        <v>44272.23472222222</v>
      </c>
      <c r="B3319" s="1" t="s">
        <v>1137</v>
      </c>
      <c r="C3319" s="1" t="s">
        <v>1138</v>
      </c>
      <c r="D3319" s="1">
        <v>461717.0</v>
      </c>
      <c r="E3319" s="1" t="str">
        <f>IFERROR(__xludf.DUMMYFUNCTION("DETECTLANGUAGE(C3319)"),"en")</f>
        <v>en</v>
      </c>
    </row>
    <row r="3320">
      <c r="A3320" s="2">
        <v>44272.240277777775</v>
      </c>
      <c r="B3320" s="1" t="s">
        <v>574</v>
      </c>
      <c r="C3320" s="1" t="s">
        <v>575</v>
      </c>
      <c r="D3320" s="1">
        <v>471065.0</v>
      </c>
      <c r="E3320" s="1" t="str">
        <f>IFERROR(__xludf.DUMMYFUNCTION("DETECTLANGUAGE(C3320)"),"fil")</f>
        <v>fil</v>
      </c>
    </row>
    <row r="3321">
      <c r="A3321" s="2">
        <v>44272.243055555555</v>
      </c>
      <c r="B3321" s="1" t="s">
        <v>1231</v>
      </c>
      <c r="C3321" s="1" t="s">
        <v>1232</v>
      </c>
      <c r="D3321" s="1">
        <v>150237.0</v>
      </c>
      <c r="E3321" s="1" t="str">
        <f>IFERROR(__xludf.DUMMYFUNCTION("DETECTLANGUAGE(C3321)"),"pt")</f>
        <v>pt</v>
      </c>
    </row>
    <row r="3322">
      <c r="A3322" s="2">
        <v>44272.24722222222</v>
      </c>
      <c r="B3322" s="1" t="s">
        <v>1086</v>
      </c>
      <c r="C3322" s="1" t="s">
        <v>1087</v>
      </c>
      <c r="D3322" s="1">
        <v>332437.0</v>
      </c>
      <c r="E3322" s="1" t="str">
        <f>IFERROR(__xludf.DUMMYFUNCTION("DETECTLANGUAGE(C3322)"),"en")</f>
        <v>en</v>
      </c>
    </row>
    <row r="3323">
      <c r="A3323" s="2">
        <v>44272.24791666667</v>
      </c>
      <c r="B3323" s="1" t="s">
        <v>7</v>
      </c>
      <c r="C3323" s="1" t="s">
        <v>38</v>
      </c>
      <c r="D3323" s="1">
        <v>850.0</v>
      </c>
      <c r="E3323" s="1" t="str">
        <f>IFERROR(__xludf.DUMMYFUNCTION("DETECTLANGUAGE(C3323)"),"hi")</f>
        <v>hi</v>
      </c>
    </row>
    <row r="3324">
      <c r="A3324" s="2">
        <v>44272.24791666667</v>
      </c>
      <c r="B3324" s="1" t="s">
        <v>21</v>
      </c>
      <c r="C3324" s="1" t="s">
        <v>22</v>
      </c>
      <c r="D3324" s="1">
        <v>300.0</v>
      </c>
      <c r="E3324" s="1" t="str">
        <f>IFERROR(__xludf.DUMMYFUNCTION("DETECTLANGUAGE(C3324)"),"ha")</f>
        <v>ha</v>
      </c>
    </row>
    <row r="3325">
      <c r="A3325" s="2">
        <v>44272.24791666667</v>
      </c>
      <c r="B3325" s="1" t="s">
        <v>1563</v>
      </c>
      <c r="C3325" s="1" t="s">
        <v>1564</v>
      </c>
      <c r="D3325" s="1">
        <v>38866.0</v>
      </c>
      <c r="E3325" s="1" t="str">
        <f>IFERROR(__xludf.DUMMYFUNCTION("DETECTLANGUAGE(C3325)"),"en")</f>
        <v>en</v>
      </c>
    </row>
    <row r="3326">
      <c r="A3326" s="2">
        <v>44272.24791666667</v>
      </c>
      <c r="B3326" s="1" t="s">
        <v>10</v>
      </c>
      <c r="C3326" s="1" t="s">
        <v>11</v>
      </c>
      <c r="D3326" s="1">
        <v>680.0</v>
      </c>
      <c r="E3326" s="1" t="str">
        <f>IFERROR(__xludf.DUMMYFUNCTION("DETECTLANGUAGE(C3326)"),"hi")</f>
        <v>hi</v>
      </c>
    </row>
    <row r="3327">
      <c r="A3327" s="2">
        <v>44272.24791666667</v>
      </c>
      <c r="B3327" s="1" t="s">
        <v>35</v>
      </c>
      <c r="C3327" s="1" t="s">
        <v>36</v>
      </c>
      <c r="D3327" s="1">
        <v>2070.0</v>
      </c>
      <c r="E3327" s="1" t="str">
        <f>IFERROR(__xludf.DUMMYFUNCTION("DETECTLANGUAGE(C3327)"),"hi")</f>
        <v>hi</v>
      </c>
    </row>
    <row r="3328">
      <c r="A3328" s="2">
        <v>44272.24791666667</v>
      </c>
      <c r="B3328" s="1" t="s">
        <v>16</v>
      </c>
      <c r="C3328" s="1" t="s">
        <v>17</v>
      </c>
      <c r="D3328" s="1">
        <v>340.0</v>
      </c>
      <c r="E3328" s="1" t="str">
        <f>IFERROR(__xludf.DUMMYFUNCTION("DETECTLANGUAGE(C3328)"),"hi")</f>
        <v>hi</v>
      </c>
    </row>
    <row r="3329">
      <c r="A3329" s="2">
        <v>44272.24791666667</v>
      </c>
      <c r="B3329" s="1" t="s">
        <v>57</v>
      </c>
      <c r="C3329" s="1" t="s">
        <v>58</v>
      </c>
      <c r="D3329" s="1">
        <v>860.0</v>
      </c>
      <c r="E3329" s="1" t="str">
        <f>IFERROR(__xludf.DUMMYFUNCTION("DETECTLANGUAGE(C3329)"),"hi")</f>
        <v>hi</v>
      </c>
    </row>
    <row r="3330">
      <c r="A3330" s="2">
        <v>44272.24791666667</v>
      </c>
      <c r="B3330" s="1" t="s">
        <v>14</v>
      </c>
      <c r="C3330" s="1" t="s">
        <v>59</v>
      </c>
      <c r="D3330" s="1">
        <v>210.0</v>
      </c>
      <c r="E3330" s="1" t="str">
        <f>IFERROR(__xludf.DUMMYFUNCTION("DETECTLANGUAGE(C3330)"),"hi")</f>
        <v>hi</v>
      </c>
    </row>
    <row r="3331">
      <c r="A3331" s="2">
        <v>44272.25208333333</v>
      </c>
      <c r="B3331" s="1" t="s">
        <v>57</v>
      </c>
      <c r="C3331" s="1" t="s">
        <v>58</v>
      </c>
      <c r="D3331" s="1">
        <v>341054.0</v>
      </c>
      <c r="E3331" s="1" t="str">
        <f>IFERROR(__xludf.DUMMYFUNCTION("DETECTLANGUAGE(C3331)"),"hi")</f>
        <v>hi</v>
      </c>
    </row>
    <row r="3332">
      <c r="A3332" s="2">
        <v>44272.25555555556</v>
      </c>
      <c r="B3332" s="1" t="s">
        <v>7</v>
      </c>
      <c r="C3332" s="1" t="s">
        <v>38</v>
      </c>
      <c r="D3332" s="1">
        <v>263152.0</v>
      </c>
      <c r="E3332" s="1" t="str">
        <f>IFERROR(__xludf.DUMMYFUNCTION("DETECTLANGUAGE(C3332)"),"hi")</f>
        <v>hi</v>
      </c>
    </row>
    <row r="3333">
      <c r="A3333" s="2">
        <v>44272.256944444445</v>
      </c>
      <c r="B3333" s="1" t="s">
        <v>65</v>
      </c>
      <c r="C3333" s="1" t="s">
        <v>66</v>
      </c>
      <c r="D3333" s="1">
        <v>96243.0</v>
      </c>
      <c r="E3333" s="1" t="str">
        <f>IFERROR(__xludf.DUMMYFUNCTION("DETECTLANGUAGE(C3333)"),"mr")</f>
        <v>mr</v>
      </c>
    </row>
    <row r="3334">
      <c r="A3334" s="2">
        <v>44272.28194444445</v>
      </c>
      <c r="B3334" s="1" t="s">
        <v>691</v>
      </c>
      <c r="C3334" s="1" t="s">
        <v>1630</v>
      </c>
      <c r="D3334" s="1">
        <v>197744.0</v>
      </c>
      <c r="E3334" s="1" t="str">
        <f>IFERROR(__xludf.DUMMYFUNCTION("DETECTLANGUAGE(C3334)"),"en")</f>
        <v>en</v>
      </c>
    </row>
    <row r="3335">
      <c r="A3335" s="2">
        <v>44272.28194444445</v>
      </c>
      <c r="B3335" s="1" t="s">
        <v>1514</v>
      </c>
      <c r="C3335" s="1" t="s">
        <v>1515</v>
      </c>
      <c r="D3335" s="1">
        <v>1686.0</v>
      </c>
      <c r="E3335" s="1" t="str">
        <f>IFERROR(__xludf.DUMMYFUNCTION("DETECTLANGUAGE(C3335)"),"hi")</f>
        <v>hi</v>
      </c>
    </row>
    <row r="3336">
      <c r="A3336" s="2">
        <v>44272.28472222222</v>
      </c>
      <c r="B3336" s="1" t="s">
        <v>1634</v>
      </c>
      <c r="C3336" s="1" t="s">
        <v>1635</v>
      </c>
      <c r="D3336" s="1">
        <v>213733.0</v>
      </c>
      <c r="E3336" s="1" t="str">
        <f>IFERROR(__xludf.DUMMYFUNCTION("DETECTLANGUAGE(C3336)"),"en")</f>
        <v>en</v>
      </c>
    </row>
    <row r="3337">
      <c r="A3337" s="2">
        <v>44272.28680555556</v>
      </c>
      <c r="B3337" s="1" t="s">
        <v>76</v>
      </c>
      <c r="C3337" s="1" t="s">
        <v>346</v>
      </c>
      <c r="D3337" s="1">
        <v>201853.0</v>
      </c>
      <c r="E3337" s="1" t="str">
        <f>IFERROR(__xludf.DUMMYFUNCTION("DETECTLANGUAGE(C3337)"),"en")</f>
        <v>en</v>
      </c>
    </row>
    <row r="3338">
      <c r="A3338" s="2">
        <v>44272.288194444445</v>
      </c>
      <c r="B3338" s="1" t="s">
        <v>1636</v>
      </c>
      <c r="C3338" s="1" t="s">
        <v>1637</v>
      </c>
      <c r="D3338" s="1">
        <v>123399.0</v>
      </c>
      <c r="E3338" s="1" t="str">
        <f>IFERROR(__xludf.DUMMYFUNCTION("DETECTLANGUAGE(C3338)"),"en")</f>
        <v>en</v>
      </c>
    </row>
    <row r="3339">
      <c r="A3339" s="2">
        <v>44272.28958333333</v>
      </c>
      <c r="B3339" s="1" t="s">
        <v>1638</v>
      </c>
      <c r="C3339" s="1" t="s">
        <v>1639</v>
      </c>
      <c r="D3339" s="1">
        <v>136270.0</v>
      </c>
      <c r="E3339" s="1" t="str">
        <f>IFERROR(__xludf.DUMMYFUNCTION("DETECTLANGUAGE(C3339)"),"en")</f>
        <v>en</v>
      </c>
    </row>
    <row r="3340">
      <c r="A3340" s="2">
        <v>44272.29236111111</v>
      </c>
      <c r="B3340" s="1" t="s">
        <v>165</v>
      </c>
      <c r="C3340" s="1" t="s">
        <v>166</v>
      </c>
      <c r="D3340" s="1">
        <v>231000.0</v>
      </c>
      <c r="E3340" s="1" t="str">
        <f>IFERROR(__xludf.DUMMYFUNCTION("DETECTLANGUAGE(C3340)"),"en")</f>
        <v>en</v>
      </c>
    </row>
    <row r="3341">
      <c r="A3341" s="2">
        <v>44272.29305555556</v>
      </c>
      <c r="B3341" s="1" t="s">
        <v>1304</v>
      </c>
      <c r="C3341" s="1" t="s">
        <v>1640</v>
      </c>
      <c r="D3341" s="1">
        <v>46717.0</v>
      </c>
      <c r="E3341" s="1" t="str">
        <f>IFERROR(__xludf.DUMMYFUNCTION("DETECTLANGUAGE(C3341)"),"en")</f>
        <v>en</v>
      </c>
    </row>
    <row r="3342">
      <c r="A3342" s="2">
        <v>44272.29513888889</v>
      </c>
      <c r="B3342" s="1" t="s">
        <v>254</v>
      </c>
      <c r="C3342" s="1" t="s">
        <v>1641</v>
      </c>
      <c r="D3342" s="1">
        <v>31812.0</v>
      </c>
      <c r="E3342" s="1" t="str">
        <f>IFERROR(__xludf.DUMMYFUNCTION("DETECTLANGUAGE(C3342)"),"en")</f>
        <v>en</v>
      </c>
    </row>
    <row r="3343">
      <c r="A3343" s="2">
        <v>44272.29513888889</v>
      </c>
      <c r="B3343" s="1" t="s">
        <v>102</v>
      </c>
      <c r="C3343" s="1" t="s">
        <v>1367</v>
      </c>
      <c r="D3343" s="1">
        <v>186613.0</v>
      </c>
      <c r="E3343" s="1" t="str">
        <f>IFERROR(__xludf.DUMMYFUNCTION("DETECTLANGUAGE(C3343)"),"en")</f>
        <v>en</v>
      </c>
    </row>
    <row r="3344">
      <c r="A3344" s="2">
        <v>44272.29583333333</v>
      </c>
      <c r="B3344" s="1" t="s">
        <v>153</v>
      </c>
      <c r="C3344" s="1" t="s">
        <v>154</v>
      </c>
      <c r="D3344" s="1">
        <v>93.0</v>
      </c>
      <c r="E3344" s="1" t="str">
        <f>IFERROR(__xludf.DUMMYFUNCTION("DETECTLANGUAGE(C3344)"),"en")</f>
        <v>en</v>
      </c>
    </row>
    <row r="3345">
      <c r="A3345" s="2">
        <v>44272.29583333333</v>
      </c>
      <c r="B3345" s="1" t="s">
        <v>1408</v>
      </c>
      <c r="C3345" s="1" t="s">
        <v>1409</v>
      </c>
      <c r="D3345" s="1">
        <v>18943.0</v>
      </c>
      <c r="E3345" s="1" t="str">
        <f>IFERROR(__xludf.DUMMYFUNCTION("DETECTLANGUAGE(C3345)"),"el")</f>
        <v>el</v>
      </c>
    </row>
    <row r="3346">
      <c r="A3346" s="2">
        <v>44272.29583333333</v>
      </c>
      <c r="B3346" s="1" t="s">
        <v>128</v>
      </c>
      <c r="C3346" s="1" t="s">
        <v>161</v>
      </c>
      <c r="D3346" s="1">
        <v>5792.0</v>
      </c>
      <c r="E3346" s="1" t="str">
        <f>IFERROR(__xludf.DUMMYFUNCTION("DETECTLANGUAGE(C3346)"),"en")</f>
        <v>en</v>
      </c>
    </row>
    <row r="3347">
      <c r="A3347" s="2">
        <v>44272.29861111111</v>
      </c>
      <c r="B3347" s="1" t="s">
        <v>131</v>
      </c>
      <c r="C3347" s="1" t="s">
        <v>132</v>
      </c>
      <c r="D3347" s="1">
        <v>264746.0</v>
      </c>
      <c r="E3347" s="1" t="str">
        <f>IFERROR(__xludf.DUMMYFUNCTION("DETECTLANGUAGE(C3347)"),"ro")</f>
        <v>ro</v>
      </c>
    </row>
    <row r="3348">
      <c r="A3348" s="2">
        <v>44272.30069444444</v>
      </c>
      <c r="B3348" s="1" t="s">
        <v>153</v>
      </c>
      <c r="C3348" s="1" t="s">
        <v>154</v>
      </c>
      <c r="D3348" s="1">
        <v>176546.0</v>
      </c>
      <c r="E3348" s="1" t="str">
        <f>IFERROR(__xludf.DUMMYFUNCTION("DETECTLANGUAGE(C3348)"),"en")</f>
        <v>en</v>
      </c>
    </row>
    <row r="3349">
      <c r="A3349" s="2">
        <v>44272.302777777775</v>
      </c>
      <c r="B3349" s="1" t="s">
        <v>128</v>
      </c>
      <c r="C3349" s="1" t="s">
        <v>161</v>
      </c>
      <c r="D3349" s="1">
        <v>182373.0</v>
      </c>
      <c r="E3349" s="1" t="str">
        <f>IFERROR(__xludf.DUMMYFUNCTION("DETECTLANGUAGE(C3349)"),"en")</f>
        <v>en</v>
      </c>
    </row>
    <row r="3350">
      <c r="A3350" s="2">
        <v>44272.30486111111</v>
      </c>
      <c r="B3350" s="1" t="s">
        <v>143</v>
      </c>
      <c r="C3350" s="1" t="s">
        <v>144</v>
      </c>
      <c r="D3350" s="1">
        <v>213933.0</v>
      </c>
      <c r="E3350" s="1" t="str">
        <f>IFERROR(__xludf.DUMMYFUNCTION("DETECTLANGUAGE(C3350)"),"en")</f>
        <v>en</v>
      </c>
    </row>
    <row r="3351">
      <c r="A3351" s="2">
        <v>44272.30763888889</v>
      </c>
      <c r="B3351" s="1" t="s">
        <v>409</v>
      </c>
      <c r="C3351" s="1" t="s">
        <v>410</v>
      </c>
      <c r="D3351" s="1">
        <v>230448.0</v>
      </c>
      <c r="E3351" s="1" t="str">
        <f>IFERROR(__xludf.DUMMYFUNCTION("DETECTLANGUAGE(C3351)"),"und")</f>
        <v>und</v>
      </c>
    </row>
    <row r="3352">
      <c r="A3352" s="2">
        <v>44272.308333333334</v>
      </c>
      <c r="B3352" s="1" t="s">
        <v>856</v>
      </c>
      <c r="C3352" s="1" t="s">
        <v>857</v>
      </c>
      <c r="D3352" s="1">
        <v>34116.0</v>
      </c>
      <c r="E3352" s="1" t="str">
        <f>IFERROR(__xludf.DUMMYFUNCTION("DETECTLANGUAGE(C3352)"),"en")</f>
        <v>en</v>
      </c>
    </row>
    <row r="3353">
      <c r="A3353" s="2">
        <v>44272.46875</v>
      </c>
      <c r="B3353" s="1" t="s">
        <v>856</v>
      </c>
      <c r="C3353" s="1" t="s">
        <v>857</v>
      </c>
      <c r="D3353" s="1">
        <v>74174.0</v>
      </c>
      <c r="E3353" s="1" t="str">
        <f>IFERROR(__xludf.DUMMYFUNCTION("DETECTLANGUAGE(C3353)"),"en")</f>
        <v>en</v>
      </c>
    </row>
    <row r="3354">
      <c r="A3354" s="2">
        <v>44272.470138888886</v>
      </c>
      <c r="B3354" s="1" t="s">
        <v>254</v>
      </c>
      <c r="C3354" s="1" t="s">
        <v>1519</v>
      </c>
      <c r="D3354" s="1">
        <v>91072.0</v>
      </c>
      <c r="E3354" s="1" t="str">
        <f>IFERROR(__xludf.DUMMYFUNCTION("DETECTLANGUAGE(C3354)"),"en")</f>
        <v>en</v>
      </c>
    </row>
    <row r="3355">
      <c r="A3355" s="2">
        <v>44272.47152777778</v>
      </c>
      <c r="B3355" s="1" t="s">
        <v>226</v>
      </c>
      <c r="C3355" s="1" t="s">
        <v>628</v>
      </c>
      <c r="D3355" s="1">
        <v>149546.0</v>
      </c>
      <c r="E3355" s="1" t="str">
        <f>IFERROR(__xludf.DUMMYFUNCTION("DETECTLANGUAGE(C3355)"),"en")</f>
        <v>en</v>
      </c>
    </row>
    <row r="3356">
      <c r="A3356" s="2">
        <v>44272.475</v>
      </c>
      <c r="B3356" s="1" t="s">
        <v>219</v>
      </c>
      <c r="C3356" s="1" t="s">
        <v>1404</v>
      </c>
      <c r="D3356" s="1">
        <v>312820.0</v>
      </c>
      <c r="E3356" s="1" t="str">
        <f>IFERROR(__xludf.DUMMYFUNCTION("DETECTLANGUAGE(C3356)"),"en")</f>
        <v>en</v>
      </c>
    </row>
    <row r="3357">
      <c r="A3357" s="2">
        <v>44272.47777777778</v>
      </c>
      <c r="B3357" s="1" t="s">
        <v>658</v>
      </c>
      <c r="C3357" s="1" t="s">
        <v>659</v>
      </c>
      <c r="D3357" s="1">
        <v>204600.0</v>
      </c>
      <c r="E3357" s="1" t="str">
        <f>IFERROR(__xludf.DUMMYFUNCTION("DETECTLANGUAGE(C3357)"),"en")</f>
        <v>en</v>
      </c>
    </row>
    <row r="3358">
      <c r="A3358" s="2">
        <v>44272.48055555556</v>
      </c>
      <c r="B3358" s="1" t="s">
        <v>120</v>
      </c>
      <c r="C3358" s="1" t="s">
        <v>1642</v>
      </c>
      <c r="D3358" s="1">
        <v>245386.0</v>
      </c>
      <c r="E3358" s="1" t="str">
        <f>IFERROR(__xludf.DUMMYFUNCTION("DETECTLANGUAGE(C3358)"),"en")</f>
        <v>en</v>
      </c>
    </row>
    <row r="3359">
      <c r="A3359" s="2">
        <v>44272.481944444444</v>
      </c>
      <c r="B3359" s="1" t="s">
        <v>498</v>
      </c>
      <c r="C3359" s="1" t="s">
        <v>499</v>
      </c>
      <c r="D3359" s="1">
        <v>163208.0</v>
      </c>
      <c r="E3359" s="1" t="str">
        <f>IFERROR(__xludf.DUMMYFUNCTION("DETECTLANGUAGE(C3359)"),"en")</f>
        <v>en</v>
      </c>
    </row>
    <row r="3360">
      <c r="A3360" s="2">
        <v>44272.48402777778</v>
      </c>
      <c r="B3360" s="1" t="s">
        <v>500</v>
      </c>
      <c r="C3360" s="1" t="s">
        <v>501</v>
      </c>
      <c r="D3360" s="1">
        <v>196652.0</v>
      </c>
      <c r="E3360" s="1" t="str">
        <f>IFERROR(__xludf.DUMMYFUNCTION("DETECTLANGUAGE(C3360)"),"en")</f>
        <v>en</v>
      </c>
    </row>
    <row r="3361">
      <c r="A3361" s="2">
        <v>44272.48611111111</v>
      </c>
      <c r="B3361" s="1" t="s">
        <v>1516</v>
      </c>
      <c r="C3361" s="1" t="s">
        <v>1517</v>
      </c>
      <c r="D3361" s="1">
        <v>150465.0</v>
      </c>
      <c r="E3361" s="1" t="str">
        <f>IFERROR(__xludf.DUMMYFUNCTION("DETECTLANGUAGE(C3361)"),"en")</f>
        <v>en</v>
      </c>
    </row>
    <row r="3362">
      <c r="A3362" s="2">
        <v>44272.48819444444</v>
      </c>
      <c r="B3362" s="1" t="s">
        <v>124</v>
      </c>
      <c r="C3362" s="1" t="s">
        <v>125</v>
      </c>
      <c r="D3362" s="1">
        <v>200186.0</v>
      </c>
      <c r="E3362" s="1" t="str">
        <f>IFERROR(__xludf.DUMMYFUNCTION("DETECTLANGUAGE(C3362)"),"en")</f>
        <v>en</v>
      </c>
    </row>
    <row r="3363">
      <c r="A3363" s="2">
        <v>44272.48888888889</v>
      </c>
      <c r="B3363" s="1" t="s">
        <v>124</v>
      </c>
      <c r="C3363" s="1" t="s">
        <v>125</v>
      </c>
      <c r="D3363" s="1">
        <v>49295.0</v>
      </c>
      <c r="E3363" s="1" t="str">
        <f>IFERROR(__xludf.DUMMYFUNCTION("DETECTLANGUAGE(C3363)"),"en")</f>
        <v>en</v>
      </c>
    </row>
    <row r="3364">
      <c r="A3364" s="2">
        <v>44272.49097222222</v>
      </c>
      <c r="B3364" s="1" t="s">
        <v>124</v>
      </c>
      <c r="C3364" s="1" t="s">
        <v>125</v>
      </c>
      <c r="D3364" s="1">
        <v>200186.0</v>
      </c>
      <c r="E3364" s="1" t="str">
        <f>IFERROR(__xludf.DUMMYFUNCTION("DETECTLANGUAGE(C3364)"),"en")</f>
        <v>en</v>
      </c>
    </row>
    <row r="3365">
      <c r="A3365" s="2">
        <v>44272.49375</v>
      </c>
      <c r="B3365" s="1" t="s">
        <v>124</v>
      </c>
      <c r="C3365" s="1" t="s">
        <v>125</v>
      </c>
      <c r="D3365" s="1">
        <v>200186.0</v>
      </c>
      <c r="E3365" s="1" t="str">
        <f>IFERROR(__xludf.DUMMYFUNCTION("DETECTLANGUAGE(C3365)"),"en")</f>
        <v>en</v>
      </c>
    </row>
    <row r="3366">
      <c r="A3366" s="2">
        <v>44272.495833333334</v>
      </c>
      <c r="B3366" s="1" t="s">
        <v>124</v>
      </c>
      <c r="C3366" s="1" t="s">
        <v>125</v>
      </c>
      <c r="D3366" s="1">
        <v>187279.0</v>
      </c>
      <c r="E3366" s="1" t="str">
        <f>IFERROR(__xludf.DUMMYFUNCTION("DETECTLANGUAGE(C3366)"),"en")</f>
        <v>en</v>
      </c>
    </row>
    <row r="3367">
      <c r="A3367" s="2">
        <v>44272.56041666667</v>
      </c>
      <c r="B3367" s="1" t="s">
        <v>240</v>
      </c>
      <c r="C3367" s="1" t="s">
        <v>647</v>
      </c>
      <c r="D3367" s="1">
        <v>208761.0</v>
      </c>
      <c r="E3367" s="1" t="str">
        <f>IFERROR(__xludf.DUMMYFUNCTION("DETECTLANGUAGE(C3367)"),"en")</f>
        <v>en</v>
      </c>
    </row>
    <row r="3368">
      <c r="A3368" s="2">
        <v>44272.561111111114</v>
      </c>
      <c r="B3368" s="1" t="s">
        <v>968</v>
      </c>
      <c r="C3368" s="1" t="s">
        <v>969</v>
      </c>
      <c r="D3368" s="1">
        <v>32342.0</v>
      </c>
      <c r="E3368" s="1" t="str">
        <f>IFERROR(__xludf.DUMMYFUNCTION("DETECTLANGUAGE(C3368)"),"en")</f>
        <v>en</v>
      </c>
    </row>
    <row r="3369">
      <c r="A3369" s="2">
        <v>44272.5625</v>
      </c>
      <c r="B3369" s="1" t="s">
        <v>149</v>
      </c>
      <c r="C3369" s="1" t="s">
        <v>296</v>
      </c>
      <c r="D3369" s="1">
        <v>157852.0</v>
      </c>
      <c r="E3369" s="1" t="str">
        <f>IFERROR(__xludf.DUMMYFUNCTION("DETECTLANGUAGE(C3369)"),"en")</f>
        <v>en</v>
      </c>
    </row>
    <row r="3370">
      <c r="A3370" s="2">
        <v>44272.56527777778</v>
      </c>
      <c r="B3370" s="1" t="s">
        <v>252</v>
      </c>
      <c r="C3370" s="1" t="s">
        <v>1267</v>
      </c>
      <c r="D3370" s="1">
        <v>235514.0</v>
      </c>
      <c r="E3370" s="1" t="str">
        <f>IFERROR(__xludf.DUMMYFUNCTION("DETECTLANGUAGE(C3370)"),"en")</f>
        <v>en</v>
      </c>
    </row>
    <row r="3371">
      <c r="A3371" s="2">
        <v>44272.56527777778</v>
      </c>
      <c r="B3371" s="1" t="s">
        <v>1625</v>
      </c>
      <c r="C3371" s="1" t="s">
        <v>1626</v>
      </c>
      <c r="D3371" s="1">
        <v>8626.0</v>
      </c>
      <c r="E3371" s="1" t="str">
        <f>IFERROR(__xludf.DUMMYFUNCTION("DETECTLANGUAGE(C3371)"),"en")</f>
        <v>en</v>
      </c>
    </row>
    <row r="3372">
      <c r="A3372" s="2">
        <v>44272.56597222222</v>
      </c>
      <c r="B3372" s="1" t="s">
        <v>1237</v>
      </c>
      <c r="C3372" s="1" t="s">
        <v>1238</v>
      </c>
      <c r="D3372" s="1">
        <v>8277.0</v>
      </c>
      <c r="E3372" s="1" t="str">
        <f>IFERROR(__xludf.DUMMYFUNCTION("DETECTLANGUAGE(C3372)"),"mk")</f>
        <v>mk</v>
      </c>
    </row>
    <row r="3373">
      <c r="A3373" s="2">
        <v>44272.566666666666</v>
      </c>
      <c r="B3373" s="1" t="s">
        <v>648</v>
      </c>
      <c r="C3373" s="1" t="s">
        <v>1234</v>
      </c>
      <c r="D3373" s="1">
        <v>102941.0</v>
      </c>
      <c r="E3373" s="1" t="str">
        <f>IFERROR(__xludf.DUMMYFUNCTION("DETECTLANGUAGE(C3373)"),"en")</f>
        <v>en</v>
      </c>
    </row>
    <row r="3374">
      <c r="A3374" s="2">
        <v>44272.586805555555</v>
      </c>
      <c r="B3374" s="1" t="s">
        <v>648</v>
      </c>
      <c r="C3374" s="1" t="s">
        <v>1234</v>
      </c>
      <c r="D3374" s="1">
        <v>7243.0</v>
      </c>
      <c r="E3374" s="1" t="str">
        <f>IFERROR(__xludf.DUMMYFUNCTION("DETECTLANGUAGE(C3374)"),"en")</f>
        <v>en</v>
      </c>
    </row>
    <row r="3375">
      <c r="A3375" s="2">
        <v>44272.586805555555</v>
      </c>
      <c r="B3375" s="1" t="s">
        <v>648</v>
      </c>
      <c r="C3375" s="1" t="s">
        <v>1234</v>
      </c>
      <c r="D3375" s="1">
        <v>8540.0</v>
      </c>
      <c r="E3375" s="1" t="str">
        <f>IFERROR(__xludf.DUMMYFUNCTION("DETECTLANGUAGE(C3375)"),"en")</f>
        <v>en</v>
      </c>
    </row>
    <row r="3376">
      <c r="A3376" s="2">
        <v>44272.589583333334</v>
      </c>
      <c r="B3376" s="1" t="s">
        <v>648</v>
      </c>
      <c r="C3376" s="1" t="s">
        <v>1284</v>
      </c>
      <c r="D3376" s="1">
        <v>201925.0</v>
      </c>
      <c r="E3376" s="1" t="str">
        <f>IFERROR(__xludf.DUMMYFUNCTION("DETECTLANGUAGE(C3376)"),"en")</f>
        <v>en</v>
      </c>
    </row>
    <row r="3377">
      <c r="A3377" s="2">
        <v>44272.592361111114</v>
      </c>
      <c r="B3377" s="1" t="s">
        <v>648</v>
      </c>
      <c r="C3377" s="1" t="s">
        <v>1234</v>
      </c>
      <c r="D3377" s="1">
        <v>242220.0</v>
      </c>
      <c r="E3377" s="1" t="str">
        <f>IFERROR(__xludf.DUMMYFUNCTION("DETECTLANGUAGE(C3377)"),"en")</f>
        <v>en</v>
      </c>
    </row>
    <row r="3378">
      <c r="A3378" s="2">
        <v>44272.59444444445</v>
      </c>
      <c r="B3378" s="1" t="s">
        <v>1002</v>
      </c>
      <c r="C3378" s="1" t="s">
        <v>1003</v>
      </c>
      <c r="D3378" s="1">
        <v>211237.0</v>
      </c>
      <c r="E3378" s="1" t="str">
        <f>IFERROR(__xludf.DUMMYFUNCTION("DETECTLANGUAGE(C3378)"),"en")</f>
        <v>en</v>
      </c>
    </row>
    <row r="3379">
      <c r="A3379" s="2">
        <v>44272.59444444445</v>
      </c>
      <c r="B3379" s="1" t="s">
        <v>572</v>
      </c>
      <c r="C3379" s="1" t="s">
        <v>573</v>
      </c>
      <c r="D3379" s="1">
        <v>8158.0</v>
      </c>
      <c r="E3379" s="1" t="str">
        <f>IFERROR(__xludf.DUMMYFUNCTION("DETECTLANGUAGE(C3379)"),"en")</f>
        <v>en</v>
      </c>
    </row>
    <row r="3380">
      <c r="A3380" s="2">
        <v>44272.64236111111</v>
      </c>
      <c r="B3380" s="1" t="s">
        <v>856</v>
      </c>
      <c r="C3380" s="1" t="s">
        <v>857</v>
      </c>
      <c r="D3380" s="1">
        <v>53708.0</v>
      </c>
      <c r="E3380" s="1" t="str">
        <f>IFERROR(__xludf.DUMMYFUNCTION("DETECTLANGUAGE(C3380)"),"en")</f>
        <v>en</v>
      </c>
    </row>
    <row r="3381">
      <c r="A3381" s="2">
        <v>44272.64444444444</v>
      </c>
      <c r="B3381" s="1" t="s">
        <v>188</v>
      </c>
      <c r="C3381" s="1" t="s">
        <v>1643</v>
      </c>
      <c r="D3381" s="1">
        <v>218324.0</v>
      </c>
      <c r="E3381" s="1" t="str">
        <f>IFERROR(__xludf.DUMMYFUNCTION("DETECTLANGUAGE(C3381)"),"en")</f>
        <v>en</v>
      </c>
    </row>
    <row r="3382">
      <c r="A3382" s="2">
        <v>44272.64791666667</v>
      </c>
      <c r="B3382" s="1" t="s">
        <v>188</v>
      </c>
      <c r="C3382" s="1" t="s">
        <v>1609</v>
      </c>
      <c r="D3382" s="1">
        <v>323746.0</v>
      </c>
      <c r="E3382" s="1" t="str">
        <f>IFERROR(__xludf.DUMMYFUNCTION("DETECTLANGUAGE(C3382)"),"en")</f>
        <v>en</v>
      </c>
    </row>
    <row r="3383">
      <c r="A3383" s="2">
        <v>44272.65138888889</v>
      </c>
      <c r="B3383" s="1" t="s">
        <v>188</v>
      </c>
      <c r="C3383" s="1" t="s">
        <v>1592</v>
      </c>
      <c r="D3383" s="1">
        <v>258453.0</v>
      </c>
      <c r="E3383" s="1" t="str">
        <f>IFERROR(__xludf.DUMMYFUNCTION("DETECTLANGUAGE(C3383)"),"en")</f>
        <v>en</v>
      </c>
    </row>
    <row r="3384">
      <c r="A3384" s="2">
        <v>44272.65347222222</v>
      </c>
      <c r="B3384" s="1" t="s">
        <v>188</v>
      </c>
      <c r="C3384" s="1" t="s">
        <v>820</v>
      </c>
      <c r="D3384" s="1">
        <v>200484.0</v>
      </c>
      <c r="E3384" s="1" t="str">
        <f>IFERROR(__xludf.DUMMYFUNCTION("DETECTLANGUAGE(C3384)"),"en")</f>
        <v>en</v>
      </c>
    </row>
    <row r="3385">
      <c r="A3385" s="2">
        <v>44272.65625</v>
      </c>
      <c r="B3385" s="1" t="s">
        <v>188</v>
      </c>
      <c r="C3385" s="1" t="s">
        <v>820</v>
      </c>
      <c r="D3385" s="1">
        <v>228373.0</v>
      </c>
      <c r="E3385" s="1" t="str">
        <f>IFERROR(__xludf.DUMMYFUNCTION("DETECTLANGUAGE(C3385)"),"en")</f>
        <v>en</v>
      </c>
    </row>
    <row r="3386">
      <c r="A3386" s="2">
        <v>44272.65902777778</v>
      </c>
      <c r="B3386" s="1" t="s">
        <v>188</v>
      </c>
      <c r="C3386" s="1" t="s">
        <v>820</v>
      </c>
      <c r="D3386" s="1">
        <v>228373.0</v>
      </c>
      <c r="E3386" s="1" t="str">
        <f>IFERROR(__xludf.DUMMYFUNCTION("DETECTLANGUAGE(C3386)"),"en")</f>
        <v>en</v>
      </c>
    </row>
    <row r="3387">
      <c r="A3387" s="2">
        <v>44272.660416666666</v>
      </c>
      <c r="B3387" s="1" t="s">
        <v>188</v>
      </c>
      <c r="C3387" s="1" t="s">
        <v>820</v>
      </c>
      <c r="D3387" s="1">
        <v>136464.0</v>
      </c>
      <c r="E3387" s="1" t="str">
        <f>IFERROR(__xludf.DUMMYFUNCTION("DETECTLANGUAGE(C3387)"),"en")</f>
        <v>en</v>
      </c>
    </row>
    <row r="3388">
      <c r="A3388" s="2">
        <v>44272.67569444444</v>
      </c>
      <c r="B3388" s="1" t="s">
        <v>88</v>
      </c>
      <c r="C3388" s="1" t="s">
        <v>577</v>
      </c>
      <c r="D3388" s="1">
        <v>30237.0</v>
      </c>
      <c r="E3388" s="1" t="str">
        <f>IFERROR(__xludf.DUMMYFUNCTION("DETECTLANGUAGE(C3388)"),"en")</f>
        <v>en</v>
      </c>
    </row>
    <row r="3389">
      <c r="A3389" s="2">
        <v>44272.67986111111</v>
      </c>
      <c r="B3389" s="1" t="s">
        <v>88</v>
      </c>
      <c r="C3389" s="1" t="s">
        <v>1644</v>
      </c>
      <c r="D3389" s="1">
        <v>3870.0</v>
      </c>
      <c r="E3389" s="1" t="str">
        <f>IFERROR(__xludf.DUMMYFUNCTION("DETECTLANGUAGE(C3389)"),"en")</f>
        <v>en</v>
      </c>
    </row>
    <row r="3390">
      <c r="A3390" s="2">
        <v>44272.68125</v>
      </c>
      <c r="B3390" s="1" t="s">
        <v>88</v>
      </c>
      <c r="C3390" s="1" t="s">
        <v>1645</v>
      </c>
      <c r="D3390" s="1">
        <v>87795.0</v>
      </c>
      <c r="E3390" s="1" t="str">
        <f>IFERROR(__xludf.DUMMYFUNCTION("DETECTLANGUAGE(C3390)"),"en")</f>
        <v>en</v>
      </c>
    </row>
    <row r="3391">
      <c r="A3391" s="2">
        <v>44272.77291666667</v>
      </c>
      <c r="B3391" s="1" t="s">
        <v>128</v>
      </c>
      <c r="C3391" s="1" t="s">
        <v>161</v>
      </c>
      <c r="D3391" s="1">
        <v>182373.0</v>
      </c>
      <c r="E3391" s="1" t="str">
        <f>IFERROR(__xludf.DUMMYFUNCTION("DETECTLANGUAGE(C3391)"),"en")</f>
        <v>en</v>
      </c>
    </row>
    <row r="3392">
      <c r="A3392" s="2">
        <v>44272.77361111111</v>
      </c>
      <c r="B3392" s="1" t="s">
        <v>128</v>
      </c>
      <c r="C3392" s="1" t="s">
        <v>129</v>
      </c>
      <c r="D3392" s="1">
        <v>0.0</v>
      </c>
      <c r="E3392" s="1" t="str">
        <f>IFERROR(__xludf.DUMMYFUNCTION("DETECTLANGUAGE(C3392)"),"en")</f>
        <v>en</v>
      </c>
    </row>
    <row r="3393">
      <c r="A3393" s="2">
        <v>44272.77916666667</v>
      </c>
      <c r="B3393" s="1" t="s">
        <v>473</v>
      </c>
      <c r="C3393" s="1" t="s">
        <v>474</v>
      </c>
      <c r="D3393" s="1">
        <v>482420.0</v>
      </c>
      <c r="E3393" s="1" t="str">
        <f>IFERROR(__xludf.DUMMYFUNCTION("DETECTLANGUAGE(C3393)"),"en")</f>
        <v>en</v>
      </c>
    </row>
    <row r="3394">
      <c r="A3394" s="2">
        <v>44272.78125</v>
      </c>
      <c r="B3394" s="1" t="s">
        <v>335</v>
      </c>
      <c r="C3394" s="1" t="s">
        <v>1034</v>
      </c>
      <c r="D3394" s="1">
        <v>810.0</v>
      </c>
      <c r="E3394" s="1" t="str">
        <f>IFERROR(__xludf.DUMMYFUNCTION("DETECTLANGUAGE(C3394)"),"en")</f>
        <v>en</v>
      </c>
    </row>
    <row r="3395">
      <c r="A3395" s="2">
        <v>44272.78125</v>
      </c>
      <c r="B3395" s="1" t="s">
        <v>335</v>
      </c>
      <c r="C3395" s="1" t="s">
        <v>1034</v>
      </c>
      <c r="D3395" s="1">
        <v>2920.0</v>
      </c>
      <c r="E3395" s="1" t="str">
        <f>IFERROR(__xludf.DUMMYFUNCTION("DETECTLANGUAGE(C3395)"),"en")</f>
        <v>en</v>
      </c>
    </row>
    <row r="3396">
      <c r="A3396" s="2">
        <v>44272.78125</v>
      </c>
      <c r="B3396" s="1" t="s">
        <v>219</v>
      </c>
      <c r="C3396" s="1" t="s">
        <v>1404</v>
      </c>
      <c r="D3396" s="1">
        <v>1440.0</v>
      </c>
      <c r="E3396" s="1" t="str">
        <f>IFERROR(__xludf.DUMMYFUNCTION("DETECTLANGUAGE(C3396)"),"en")</f>
        <v>en</v>
      </c>
    </row>
    <row r="3397">
      <c r="A3397" s="2">
        <v>44272.78125</v>
      </c>
      <c r="B3397" s="1" t="s">
        <v>219</v>
      </c>
      <c r="C3397" s="1" t="s">
        <v>1404</v>
      </c>
      <c r="D3397" s="1">
        <v>670.0</v>
      </c>
      <c r="E3397" s="1" t="str">
        <f>IFERROR(__xludf.DUMMYFUNCTION("DETECTLANGUAGE(C3397)"),"en")</f>
        <v>en</v>
      </c>
    </row>
    <row r="3398">
      <c r="A3398" s="2">
        <v>44272.78125</v>
      </c>
      <c r="B3398" s="1" t="s">
        <v>973</v>
      </c>
      <c r="C3398" s="1" t="s">
        <v>974</v>
      </c>
      <c r="D3398" s="1">
        <v>1910.0</v>
      </c>
      <c r="E3398" s="1" t="str">
        <f>IFERROR(__xludf.DUMMYFUNCTION("DETECTLANGUAGE(C3398)"),"en")</f>
        <v>en</v>
      </c>
    </row>
    <row r="3399">
      <c r="A3399" s="2">
        <v>44272.78125</v>
      </c>
      <c r="B3399" s="1" t="s">
        <v>301</v>
      </c>
      <c r="C3399" s="1" t="s">
        <v>614</v>
      </c>
      <c r="D3399" s="1">
        <v>45663.0</v>
      </c>
      <c r="E3399" s="1" t="str">
        <f>IFERROR(__xludf.DUMMYFUNCTION("DETECTLANGUAGE(C3399)"),"en")</f>
        <v>en</v>
      </c>
    </row>
    <row r="3400">
      <c r="A3400" s="2">
        <v>44272.78333333333</v>
      </c>
      <c r="B3400" s="1" t="s">
        <v>805</v>
      </c>
      <c r="C3400" s="1" t="s">
        <v>1479</v>
      </c>
      <c r="D3400" s="1">
        <v>202333.0</v>
      </c>
      <c r="E3400" s="1" t="str">
        <f>IFERROR(__xludf.DUMMYFUNCTION("DETECTLANGUAGE(C3400)"),"en")</f>
        <v>en</v>
      </c>
    </row>
    <row r="3401">
      <c r="A3401" s="2">
        <v>44272.78472222222</v>
      </c>
      <c r="B3401" s="1" t="s">
        <v>1174</v>
      </c>
      <c r="C3401" s="1" t="s">
        <v>1175</v>
      </c>
      <c r="D3401" s="1">
        <v>94066.0</v>
      </c>
      <c r="E3401" s="1" t="str">
        <f>IFERROR(__xludf.DUMMYFUNCTION("DETECTLANGUAGE(C3401)"),"hi")</f>
        <v>hi</v>
      </c>
    </row>
    <row r="3402">
      <c r="A3402" s="2">
        <v>44272.78680555556</v>
      </c>
      <c r="B3402" s="1" t="s">
        <v>507</v>
      </c>
      <c r="C3402" s="1" t="s">
        <v>508</v>
      </c>
      <c r="D3402" s="1">
        <v>187310.0</v>
      </c>
      <c r="E3402" s="1" t="str">
        <f>IFERROR(__xludf.DUMMYFUNCTION("DETECTLANGUAGE(C3402)"),"kn")</f>
        <v>kn</v>
      </c>
    </row>
    <row r="3403">
      <c r="A3403" s="2">
        <v>44272.7875</v>
      </c>
      <c r="B3403" s="1" t="s">
        <v>473</v>
      </c>
      <c r="C3403" s="1" t="s">
        <v>474</v>
      </c>
      <c r="D3403" s="1">
        <v>100830.0</v>
      </c>
      <c r="E3403" s="1" t="str">
        <f>IFERROR(__xludf.DUMMYFUNCTION("DETECTLANGUAGE(C3403)"),"en")</f>
        <v>en</v>
      </c>
    </row>
    <row r="3404">
      <c r="A3404" s="2">
        <v>44272.839583333334</v>
      </c>
      <c r="B3404" s="1" t="s">
        <v>237</v>
      </c>
      <c r="C3404" s="1" t="s">
        <v>238</v>
      </c>
      <c r="D3404" s="1">
        <v>64320.0</v>
      </c>
      <c r="E3404" s="1" t="str">
        <f>IFERROR(__xludf.DUMMYFUNCTION("DETECTLANGUAGE(C3404)"),"en")</f>
        <v>en</v>
      </c>
    </row>
    <row r="3405">
      <c r="A3405" s="2">
        <v>44272.84166666667</v>
      </c>
      <c r="B3405" s="1" t="s">
        <v>128</v>
      </c>
      <c r="C3405" s="1" t="s">
        <v>140</v>
      </c>
      <c r="D3405" s="1">
        <v>167840.0</v>
      </c>
      <c r="E3405" s="1" t="str">
        <f>IFERROR(__xludf.DUMMYFUNCTION("DETECTLANGUAGE(C3405)"),"en")</f>
        <v>en</v>
      </c>
    </row>
    <row r="3406">
      <c r="A3406" s="2">
        <v>44272.84375</v>
      </c>
      <c r="B3406" s="1" t="s">
        <v>242</v>
      </c>
      <c r="C3406" s="1" t="s">
        <v>243</v>
      </c>
      <c r="D3406" s="1">
        <v>183760.0</v>
      </c>
      <c r="E3406" s="1" t="str">
        <f>IFERROR(__xludf.DUMMYFUNCTION("DETECTLANGUAGE(C3406)"),"en")</f>
        <v>en</v>
      </c>
    </row>
    <row r="3407">
      <c r="A3407" s="2">
        <v>44272.845138888886</v>
      </c>
      <c r="B3407" s="1" t="s">
        <v>188</v>
      </c>
      <c r="C3407" s="1" t="s">
        <v>269</v>
      </c>
      <c r="D3407" s="1">
        <v>144539.0</v>
      </c>
      <c r="E3407" s="1" t="str">
        <f>IFERROR(__xludf.DUMMYFUNCTION("DETECTLANGUAGE(C3407)"),"en")</f>
        <v>en</v>
      </c>
    </row>
    <row r="3408">
      <c r="A3408" s="2">
        <v>44272.84722222222</v>
      </c>
      <c r="B3408" s="1" t="s">
        <v>102</v>
      </c>
      <c r="C3408" s="1" t="s">
        <v>137</v>
      </c>
      <c r="D3408" s="1">
        <v>213000.0</v>
      </c>
      <c r="E3408" s="1" t="str">
        <f>IFERROR(__xludf.DUMMYFUNCTION("DETECTLANGUAGE(C3408)"),"en")</f>
        <v>en</v>
      </c>
    </row>
    <row r="3409">
      <c r="A3409" s="2">
        <v>44272.84722222222</v>
      </c>
      <c r="B3409" s="1" t="s">
        <v>124</v>
      </c>
      <c r="C3409" s="1" t="s">
        <v>125</v>
      </c>
      <c r="D3409" s="1">
        <v>8925.0</v>
      </c>
      <c r="E3409" s="1" t="str">
        <f>IFERROR(__xludf.DUMMYFUNCTION("DETECTLANGUAGE(C3409)"),"en")</f>
        <v>en</v>
      </c>
    </row>
    <row r="3410">
      <c r="A3410" s="2">
        <v>44272.847916666666</v>
      </c>
      <c r="B3410" s="1" t="s">
        <v>234</v>
      </c>
      <c r="C3410" s="1" t="s">
        <v>235</v>
      </c>
      <c r="D3410" s="1">
        <v>23403.0</v>
      </c>
      <c r="E3410" s="1" t="str">
        <f>IFERROR(__xludf.DUMMYFUNCTION("DETECTLANGUAGE(C3410)"),"en")</f>
        <v>en</v>
      </c>
    </row>
    <row r="3411">
      <c r="A3411" s="2">
        <v>44273.186111111114</v>
      </c>
      <c r="B3411" s="1" t="s">
        <v>234</v>
      </c>
      <c r="C3411" s="1" t="s">
        <v>235</v>
      </c>
      <c r="D3411" s="1">
        <v>295839.0</v>
      </c>
      <c r="E3411" s="1" t="str">
        <f>IFERROR(__xludf.DUMMYFUNCTION("DETECTLANGUAGE(C3411)"),"en")</f>
        <v>en</v>
      </c>
    </row>
    <row r="3412">
      <c r="A3412" s="2">
        <v>44273.188888888886</v>
      </c>
      <c r="B3412" s="1" t="s">
        <v>157</v>
      </c>
      <c r="C3412" s="1" t="s">
        <v>158</v>
      </c>
      <c r="D3412" s="1">
        <v>225066.0</v>
      </c>
      <c r="E3412" s="1" t="str">
        <f>IFERROR(__xludf.DUMMYFUNCTION("DETECTLANGUAGE(C3412)"),"en")</f>
        <v>en</v>
      </c>
    </row>
    <row r="3413">
      <c r="A3413" s="2">
        <v>44273.191666666666</v>
      </c>
      <c r="B3413" s="1" t="s">
        <v>88</v>
      </c>
      <c r="C3413" s="1" t="s">
        <v>236</v>
      </c>
      <c r="D3413" s="1">
        <v>269680.0</v>
      </c>
      <c r="E3413" s="1" t="str">
        <f>IFERROR(__xludf.DUMMYFUNCTION("DETECTLANGUAGE(C3413)"),"en")</f>
        <v>en</v>
      </c>
    </row>
    <row r="3414">
      <c r="A3414" s="2">
        <v>44273.19375</v>
      </c>
      <c r="B3414" s="1" t="s">
        <v>138</v>
      </c>
      <c r="C3414" s="1" t="s">
        <v>724</v>
      </c>
      <c r="D3414" s="1">
        <v>198293.0</v>
      </c>
      <c r="E3414" s="1" t="str">
        <f>IFERROR(__xludf.DUMMYFUNCTION("DETECTLANGUAGE(C3414)"),"en")</f>
        <v>en</v>
      </c>
    </row>
    <row r="3415">
      <c r="A3415" s="2">
        <v>44273.19583333333</v>
      </c>
      <c r="B3415" s="1" t="s">
        <v>88</v>
      </c>
      <c r="C3415" s="1" t="s">
        <v>146</v>
      </c>
      <c r="D3415" s="1">
        <v>149077.0</v>
      </c>
      <c r="E3415" s="1" t="str">
        <f>IFERROR(__xludf.DUMMYFUNCTION("DETECTLANGUAGE(C3415)"),"en")</f>
        <v>en</v>
      </c>
    </row>
    <row r="3416">
      <c r="A3416" s="2">
        <v>44273.19861111111</v>
      </c>
      <c r="B3416" s="1" t="s">
        <v>88</v>
      </c>
      <c r="C3416" s="1" t="s">
        <v>130</v>
      </c>
      <c r="D3416" s="1">
        <v>271183.0</v>
      </c>
      <c r="E3416" s="1" t="str">
        <f>IFERROR(__xludf.DUMMYFUNCTION("DETECTLANGUAGE(C3416)"),"en")</f>
        <v>en</v>
      </c>
    </row>
    <row r="3417">
      <c r="A3417" s="2">
        <v>44273.200694444444</v>
      </c>
      <c r="B3417" s="1" t="s">
        <v>138</v>
      </c>
      <c r="C3417" s="1" t="s">
        <v>139</v>
      </c>
      <c r="D3417" s="1">
        <v>169266.0</v>
      </c>
      <c r="E3417" s="1" t="str">
        <f>IFERROR(__xludf.DUMMYFUNCTION("DETECTLANGUAGE(C3417)"),"en")</f>
        <v>en</v>
      </c>
    </row>
    <row r="3418">
      <c r="A3418" s="2">
        <v>44273.20208333333</v>
      </c>
      <c r="B3418" s="1" t="s">
        <v>133</v>
      </c>
      <c r="C3418" s="1" t="s">
        <v>134</v>
      </c>
      <c r="D3418" s="1">
        <v>146739.0</v>
      </c>
      <c r="E3418" s="1" t="str">
        <f>IFERROR(__xludf.DUMMYFUNCTION("DETECTLANGUAGE(C3418)"),"en")</f>
        <v>en</v>
      </c>
    </row>
    <row r="3419">
      <c r="A3419" s="2">
        <v>44273.20486111111</v>
      </c>
      <c r="B3419" s="1" t="s">
        <v>128</v>
      </c>
      <c r="C3419" s="1" t="s">
        <v>129</v>
      </c>
      <c r="D3419" s="1">
        <v>165383.0</v>
      </c>
      <c r="E3419" s="1" t="str">
        <f>IFERROR(__xludf.DUMMYFUNCTION("DETECTLANGUAGE(C3419)"),"en")</f>
        <v>en</v>
      </c>
    </row>
    <row r="3420">
      <c r="A3420" s="2">
        <v>44273.20694444444</v>
      </c>
      <c r="B3420" s="1" t="s">
        <v>167</v>
      </c>
      <c r="C3420" s="1" t="s">
        <v>168</v>
      </c>
      <c r="D3420" s="1">
        <v>177480.0</v>
      </c>
      <c r="E3420" s="1" t="str">
        <f>IFERROR(__xludf.DUMMYFUNCTION("DETECTLANGUAGE(C3420)"),"en")</f>
        <v>en</v>
      </c>
    </row>
    <row r="3421">
      <c r="A3421" s="2">
        <v>44273.21041666667</v>
      </c>
      <c r="B3421" s="1" t="s">
        <v>240</v>
      </c>
      <c r="C3421" s="1" t="s">
        <v>753</v>
      </c>
      <c r="D3421" s="1">
        <v>286781.0</v>
      </c>
      <c r="E3421" s="1" t="str">
        <f>IFERROR(__xludf.DUMMYFUNCTION("DETECTLANGUAGE(C3421)"),"en")</f>
        <v>en</v>
      </c>
    </row>
    <row r="3422">
      <c r="A3422" s="2">
        <v>44273.21319444444</v>
      </c>
      <c r="B3422" s="1" t="s">
        <v>240</v>
      </c>
      <c r="C3422" s="1" t="s">
        <v>241</v>
      </c>
      <c r="D3422" s="1">
        <v>235477.0</v>
      </c>
      <c r="E3422" s="1" t="str">
        <f>IFERROR(__xludf.DUMMYFUNCTION("DETECTLANGUAGE(C3422)"),"en")</f>
        <v>en</v>
      </c>
    </row>
    <row r="3423">
      <c r="A3423" s="2">
        <v>44273.214583333334</v>
      </c>
      <c r="B3423" s="1" t="s">
        <v>293</v>
      </c>
      <c r="C3423" s="1" t="s">
        <v>294</v>
      </c>
      <c r="D3423" s="1">
        <v>153733.0</v>
      </c>
      <c r="E3423" s="1" t="str">
        <f>IFERROR(__xludf.DUMMYFUNCTION("DETECTLANGUAGE(C3423)"),"en")</f>
        <v>en</v>
      </c>
    </row>
    <row r="3424">
      <c r="A3424" s="2">
        <v>44273.21666666667</v>
      </c>
      <c r="B3424" s="1" t="s">
        <v>260</v>
      </c>
      <c r="C3424" s="1" t="s">
        <v>1602</v>
      </c>
      <c r="D3424" s="1">
        <v>6441.0</v>
      </c>
      <c r="E3424" s="1" t="str">
        <f>IFERROR(__xludf.DUMMYFUNCTION("DETECTLANGUAGE(C3424)"),"en")</f>
        <v>en</v>
      </c>
    </row>
    <row r="3425">
      <c r="A3425" s="2">
        <v>44273.21666666667</v>
      </c>
      <c r="B3425" s="1" t="s">
        <v>149</v>
      </c>
      <c r="C3425" s="1" t="s">
        <v>296</v>
      </c>
      <c r="D3425" s="1">
        <v>12050.0</v>
      </c>
      <c r="E3425" s="1" t="str">
        <f>IFERROR(__xludf.DUMMYFUNCTION("DETECTLANGUAGE(C3425)"),"en")</f>
        <v>en</v>
      </c>
    </row>
    <row r="3426">
      <c r="A3426" s="2">
        <v>44273.21666666667</v>
      </c>
      <c r="B3426" s="1" t="s">
        <v>135</v>
      </c>
      <c r="C3426" s="1" t="s">
        <v>270</v>
      </c>
      <c r="D3426" s="1">
        <v>165893.0</v>
      </c>
      <c r="E3426" s="1" t="str">
        <f>IFERROR(__xludf.DUMMYFUNCTION("DETECTLANGUAGE(C3426)"),"en")</f>
        <v>en</v>
      </c>
    </row>
    <row r="3427">
      <c r="A3427" s="2">
        <v>44273.220138888886</v>
      </c>
      <c r="B3427" s="1" t="s">
        <v>260</v>
      </c>
      <c r="C3427" s="1" t="s">
        <v>261</v>
      </c>
      <c r="D3427" s="1">
        <v>275080.0</v>
      </c>
      <c r="E3427" s="1" t="str">
        <f>IFERROR(__xludf.DUMMYFUNCTION("DETECTLANGUAGE(C3427)"),"en")</f>
        <v>en</v>
      </c>
    </row>
    <row r="3428">
      <c r="A3428" s="2">
        <v>44273.22083333333</v>
      </c>
      <c r="B3428" s="1" t="s">
        <v>260</v>
      </c>
      <c r="C3428" s="1" t="s">
        <v>1646</v>
      </c>
      <c r="D3428" s="1">
        <v>90923.0</v>
      </c>
      <c r="E3428" s="1" t="str">
        <f>IFERROR(__xludf.DUMMYFUNCTION("DETECTLANGUAGE(C3428)"),"en")</f>
        <v>en</v>
      </c>
    </row>
    <row r="3429">
      <c r="A3429" s="2">
        <v>44273.222916666666</v>
      </c>
      <c r="B3429" s="1" t="s">
        <v>102</v>
      </c>
      <c r="C3429" s="1" t="s">
        <v>103</v>
      </c>
      <c r="D3429" s="1">
        <v>189333.0</v>
      </c>
      <c r="E3429" s="1" t="str">
        <f>IFERROR(__xludf.DUMMYFUNCTION("DETECTLANGUAGE(C3429)"),"en")</f>
        <v>en</v>
      </c>
    </row>
    <row r="3430">
      <c r="A3430" s="2">
        <v>44273.225</v>
      </c>
      <c r="B3430" s="1" t="s">
        <v>442</v>
      </c>
      <c r="C3430" s="1" t="s">
        <v>444</v>
      </c>
      <c r="D3430" s="1">
        <v>197749.0</v>
      </c>
      <c r="E3430" s="1" t="str">
        <f>IFERROR(__xludf.DUMMYFUNCTION("DETECTLANGUAGE(C3430)"),"en")</f>
        <v>en</v>
      </c>
    </row>
    <row r="3431">
      <c r="A3431" s="2">
        <v>44273.22708333333</v>
      </c>
      <c r="B3431" s="1" t="s">
        <v>114</v>
      </c>
      <c r="C3431" s="1" t="s">
        <v>717</v>
      </c>
      <c r="D3431" s="1">
        <v>174520.0</v>
      </c>
      <c r="E3431" s="1" t="str">
        <f>IFERROR(__xludf.DUMMYFUNCTION("DETECTLANGUAGE(C3431)"),"en")</f>
        <v>en</v>
      </c>
    </row>
    <row r="3432">
      <c r="A3432" s="2">
        <v>44273.22777777778</v>
      </c>
      <c r="B3432" s="1" t="s">
        <v>519</v>
      </c>
      <c r="C3432" s="1" t="s">
        <v>520</v>
      </c>
      <c r="D3432" s="1">
        <v>40612.0</v>
      </c>
      <c r="E3432" s="1" t="str">
        <f>IFERROR(__xludf.DUMMYFUNCTION("DETECTLANGUAGE(C3432)"),"sw")</f>
        <v>sw</v>
      </c>
    </row>
    <row r="3433">
      <c r="A3433" s="2">
        <v>44273.22777777778</v>
      </c>
      <c r="B3433" s="1" t="s">
        <v>491</v>
      </c>
      <c r="C3433" s="1" t="s">
        <v>1647</v>
      </c>
      <c r="D3433" s="1">
        <v>1970.0</v>
      </c>
      <c r="E3433" s="1" t="str">
        <f>IFERROR(__xludf.DUMMYFUNCTION("DETECTLANGUAGE(C3433)"),"en")</f>
        <v>en</v>
      </c>
    </row>
    <row r="3434">
      <c r="A3434" s="2">
        <v>44273.229166666664</v>
      </c>
      <c r="B3434" s="1" t="s">
        <v>305</v>
      </c>
      <c r="C3434" s="1" t="s">
        <v>685</v>
      </c>
      <c r="D3434" s="1">
        <v>118352.0</v>
      </c>
      <c r="E3434" s="1" t="str">
        <f>IFERROR(__xludf.DUMMYFUNCTION("DETECTLANGUAGE(C3434)"),"en")</f>
        <v>en</v>
      </c>
    </row>
    <row r="3435">
      <c r="A3435" s="2">
        <v>44273.231944444444</v>
      </c>
      <c r="B3435" s="1" t="s">
        <v>335</v>
      </c>
      <c r="C3435" s="1" t="s">
        <v>733</v>
      </c>
      <c r="D3435" s="1">
        <v>250173.0</v>
      </c>
      <c r="E3435" s="1" t="str">
        <f>IFERROR(__xludf.DUMMYFUNCTION("DETECTLANGUAGE(C3435)"),"und")</f>
        <v>und</v>
      </c>
    </row>
    <row r="3436">
      <c r="A3436" s="2">
        <v>44273.23263888889</v>
      </c>
      <c r="B3436" s="1" t="s">
        <v>1648</v>
      </c>
      <c r="C3436" s="1" t="s">
        <v>1649</v>
      </c>
      <c r="D3436" s="1">
        <v>29250.0</v>
      </c>
      <c r="E3436" s="1" t="str">
        <f>IFERROR(__xludf.DUMMYFUNCTION("DETECTLANGUAGE(C3436)"),"en")</f>
        <v>en</v>
      </c>
    </row>
    <row r="3437">
      <c r="A3437" s="2">
        <v>44273.23263888889</v>
      </c>
      <c r="B3437" s="1" t="s">
        <v>1326</v>
      </c>
      <c r="C3437" s="1" t="s">
        <v>1650</v>
      </c>
      <c r="D3437" s="1">
        <v>32249.0</v>
      </c>
      <c r="E3437" s="1" t="str">
        <f>IFERROR(__xludf.DUMMYFUNCTION("DETECTLANGUAGE(C3437)"),"en")</f>
        <v>en</v>
      </c>
    </row>
    <row r="3438">
      <c r="A3438" s="2">
        <v>44273.24097222222</v>
      </c>
      <c r="B3438" s="1" t="s">
        <v>88</v>
      </c>
      <c r="C3438" s="1" t="s">
        <v>772</v>
      </c>
      <c r="D3438" s="1">
        <v>176223.0</v>
      </c>
      <c r="E3438" s="1" t="str">
        <f>IFERROR(__xludf.DUMMYFUNCTION("DETECTLANGUAGE(C3438)"),"en")</f>
        <v>en</v>
      </c>
    </row>
    <row r="3439">
      <c r="A3439" s="2">
        <v>44273.384722222225</v>
      </c>
      <c r="B3439" s="1" t="s">
        <v>1651</v>
      </c>
      <c r="C3439" s="1" t="s">
        <v>1652</v>
      </c>
      <c r="D3439" s="1">
        <v>27244.0</v>
      </c>
      <c r="E3439" s="1" t="str">
        <f>IFERROR(__xludf.DUMMYFUNCTION("DETECTLANGUAGE(C3439)"),"en")</f>
        <v>en</v>
      </c>
    </row>
    <row r="3440">
      <c r="A3440" s="2">
        <v>44273.385416666664</v>
      </c>
      <c r="B3440" s="1" t="s">
        <v>88</v>
      </c>
      <c r="C3440" s="1" t="s">
        <v>772</v>
      </c>
      <c r="D3440" s="1">
        <v>36586.0</v>
      </c>
      <c r="E3440" s="1" t="str">
        <f>IFERROR(__xludf.DUMMYFUNCTION("DETECTLANGUAGE(C3440)"),"en")</f>
        <v>en</v>
      </c>
    </row>
    <row r="3441">
      <c r="A3441" s="2">
        <v>44273.385416666664</v>
      </c>
      <c r="B3441" s="1" t="s">
        <v>1651</v>
      </c>
      <c r="C3441" s="1" t="s">
        <v>1652</v>
      </c>
      <c r="D3441" s="1">
        <v>23.0</v>
      </c>
      <c r="E3441" s="1" t="str">
        <f>IFERROR(__xludf.DUMMYFUNCTION("DETECTLANGUAGE(C3441)"),"en")</f>
        <v>en</v>
      </c>
    </row>
    <row r="3442">
      <c r="A3442" s="2">
        <v>44273.3875</v>
      </c>
      <c r="B3442" s="1" t="s">
        <v>102</v>
      </c>
      <c r="C3442" s="1" t="s">
        <v>1653</v>
      </c>
      <c r="D3442" s="1">
        <v>191426.0</v>
      </c>
      <c r="E3442" s="1" t="str">
        <f>IFERROR(__xludf.DUMMYFUNCTION("DETECTLANGUAGE(C3442)"),"es")</f>
        <v>es</v>
      </c>
    </row>
    <row r="3443">
      <c r="A3443" s="2">
        <v>44273.39027777778</v>
      </c>
      <c r="B3443" s="1" t="s">
        <v>1636</v>
      </c>
      <c r="C3443" s="1" t="s">
        <v>1637</v>
      </c>
      <c r="D3443" s="1">
        <v>15632.0</v>
      </c>
      <c r="E3443" s="1" t="str">
        <f>IFERROR(__xludf.DUMMYFUNCTION("DETECTLANGUAGE(C3443)"),"en")</f>
        <v>en</v>
      </c>
    </row>
    <row r="3444">
      <c r="A3444" s="2">
        <v>44273.39027777778</v>
      </c>
      <c r="B3444" s="1" t="s">
        <v>1392</v>
      </c>
      <c r="C3444" s="1" t="s">
        <v>1393</v>
      </c>
      <c r="D3444" s="1">
        <v>224773.0</v>
      </c>
      <c r="E3444" s="1" t="str">
        <f>IFERROR(__xludf.DUMMYFUNCTION("DETECTLANGUAGE(C3444)"),"en")</f>
        <v>en</v>
      </c>
    </row>
    <row r="3445">
      <c r="A3445" s="2">
        <v>44273.39444444444</v>
      </c>
      <c r="B3445" s="1" t="s">
        <v>413</v>
      </c>
      <c r="C3445" s="1" t="s">
        <v>1654</v>
      </c>
      <c r="D3445" s="1">
        <v>320626.0</v>
      </c>
      <c r="E3445" s="1" t="str">
        <f>IFERROR(__xludf.DUMMYFUNCTION("DETECTLANGUAGE(C3445)"),"en")</f>
        <v>en</v>
      </c>
    </row>
    <row r="3446">
      <c r="A3446" s="2">
        <v>44273.39444444444</v>
      </c>
      <c r="B3446" s="1" t="s">
        <v>25</v>
      </c>
      <c r="C3446" s="1" t="s">
        <v>273</v>
      </c>
      <c r="D3446" s="1">
        <v>7558.0</v>
      </c>
      <c r="E3446" s="1" t="str">
        <f>IFERROR(__xludf.DUMMYFUNCTION("DETECTLANGUAGE(C3446)"),"hi")</f>
        <v>hi</v>
      </c>
    </row>
    <row r="3447">
      <c r="A3447" s="2">
        <v>44273.39722222222</v>
      </c>
      <c r="B3447" s="1" t="s">
        <v>96</v>
      </c>
      <c r="C3447" s="1" t="s">
        <v>635</v>
      </c>
      <c r="D3447" s="1">
        <v>458.0</v>
      </c>
      <c r="E3447" s="1" t="str">
        <f>IFERROR(__xludf.DUMMYFUNCTION("DETECTLANGUAGE(C3447)"),"en")</f>
        <v>en</v>
      </c>
    </row>
    <row r="3448">
      <c r="A3448" s="2">
        <v>44273.39722222222</v>
      </c>
      <c r="B3448" s="1" t="s">
        <v>1655</v>
      </c>
      <c r="C3448" s="1" t="s">
        <v>1656</v>
      </c>
      <c r="D3448" s="1">
        <v>244506.0</v>
      </c>
      <c r="E3448" s="1" t="str">
        <f>IFERROR(__xludf.DUMMYFUNCTION("DETECTLANGUAGE(C3448)"),"en")</f>
        <v>en</v>
      </c>
    </row>
    <row r="3449">
      <c r="A3449" s="2">
        <v>44273.39722222222</v>
      </c>
      <c r="B3449" s="1" t="s">
        <v>120</v>
      </c>
      <c r="C3449" s="1" t="s">
        <v>1179</v>
      </c>
      <c r="D3449" s="1">
        <v>1138.0</v>
      </c>
      <c r="E3449" s="1" t="str">
        <f>IFERROR(__xludf.DUMMYFUNCTION("DETECTLANGUAGE(C3449)"),"en")</f>
        <v>en</v>
      </c>
    </row>
    <row r="3450">
      <c r="A3450" s="2">
        <v>44273.39722222222</v>
      </c>
      <c r="B3450" s="1" t="s">
        <v>120</v>
      </c>
      <c r="C3450" s="1" t="s">
        <v>1657</v>
      </c>
      <c r="D3450" s="1">
        <v>1106.0</v>
      </c>
      <c r="E3450" s="1" t="str">
        <f>IFERROR(__xludf.DUMMYFUNCTION("DETECTLANGUAGE(C3450)"),"en")</f>
        <v>en</v>
      </c>
    </row>
    <row r="3451">
      <c r="A3451" s="2">
        <v>44273.39722222222</v>
      </c>
      <c r="B3451" s="1" t="s">
        <v>159</v>
      </c>
      <c r="C3451" s="1" t="s">
        <v>1658</v>
      </c>
      <c r="D3451" s="1">
        <v>2095.0</v>
      </c>
      <c r="E3451" s="1" t="str">
        <f>IFERROR(__xludf.DUMMYFUNCTION("DETECTLANGUAGE(C3451)"),"en")</f>
        <v>en</v>
      </c>
    </row>
    <row r="3452">
      <c r="A3452" s="2">
        <v>44273.4</v>
      </c>
      <c r="B3452" s="1" t="s">
        <v>257</v>
      </c>
      <c r="C3452" s="1" t="s">
        <v>693</v>
      </c>
      <c r="D3452" s="1">
        <v>258266.0</v>
      </c>
      <c r="E3452" s="1" t="str">
        <f>IFERROR(__xludf.DUMMYFUNCTION("DETECTLANGUAGE(C3452)"),"en")</f>
        <v>en</v>
      </c>
    </row>
    <row r="3453">
      <c r="A3453" s="2">
        <v>44273.402083333334</v>
      </c>
      <c r="B3453" s="1" t="s">
        <v>329</v>
      </c>
      <c r="C3453" s="1" t="s">
        <v>1659</v>
      </c>
      <c r="D3453" s="1">
        <v>198902.0</v>
      </c>
      <c r="E3453" s="1" t="str">
        <f>IFERROR(__xludf.DUMMYFUNCTION("DETECTLANGUAGE(C3453)"),"en")</f>
        <v>en</v>
      </c>
    </row>
    <row r="3454">
      <c r="A3454" s="2">
        <v>44273.40347222222</v>
      </c>
      <c r="B3454" s="1" t="s">
        <v>509</v>
      </c>
      <c r="C3454" s="1" t="s">
        <v>1660</v>
      </c>
      <c r="D3454" s="1">
        <v>81854.0</v>
      </c>
      <c r="E3454" s="1" t="str">
        <f>IFERROR(__xludf.DUMMYFUNCTION("DETECTLANGUAGE(C3454)"),"en")</f>
        <v>en</v>
      </c>
    </row>
    <row r="3455">
      <c r="A3455" s="2">
        <v>44273.40625</v>
      </c>
      <c r="B3455" s="1" t="s">
        <v>82</v>
      </c>
      <c r="C3455" s="1" t="s">
        <v>1661</v>
      </c>
      <c r="D3455" s="1">
        <v>252711.0</v>
      </c>
      <c r="E3455" s="1" t="str">
        <f>IFERROR(__xludf.DUMMYFUNCTION("DETECTLANGUAGE(C3455)"),"en")</f>
        <v>en</v>
      </c>
    </row>
    <row r="3456">
      <c r="A3456" s="2">
        <v>44273.410416666666</v>
      </c>
      <c r="B3456" s="1" t="s">
        <v>120</v>
      </c>
      <c r="C3456" s="1" t="s">
        <v>1662</v>
      </c>
      <c r="D3456" s="1">
        <v>53862.0</v>
      </c>
      <c r="E3456" s="1" t="str">
        <f>IFERROR(__xludf.DUMMYFUNCTION("DETECTLANGUAGE(C3456)"),"en")</f>
        <v>en</v>
      </c>
    </row>
    <row r="3457">
      <c r="A3457" s="2">
        <v>44273.410416666666</v>
      </c>
      <c r="B3457" s="1" t="s">
        <v>188</v>
      </c>
      <c r="C3457" s="1" t="s">
        <v>1663</v>
      </c>
      <c r="D3457" s="1">
        <v>340493.0</v>
      </c>
      <c r="E3457" s="1" t="str">
        <f>IFERROR(__xludf.DUMMYFUNCTION("DETECTLANGUAGE(C3457)"),"en")</f>
        <v>en</v>
      </c>
    </row>
    <row r="3458">
      <c r="A3458" s="2">
        <v>44273.41180555556</v>
      </c>
      <c r="B3458" s="1" t="s">
        <v>94</v>
      </c>
      <c r="C3458" s="1" t="s">
        <v>333</v>
      </c>
      <c r="D3458" s="1">
        <v>103458.0</v>
      </c>
      <c r="E3458" s="1" t="str">
        <f>IFERROR(__xludf.DUMMYFUNCTION("DETECTLANGUAGE(C3458)"),"en")</f>
        <v>en</v>
      </c>
    </row>
    <row r="3459">
      <c r="A3459" s="2">
        <v>44273.42361111111</v>
      </c>
      <c r="B3459" s="1" t="s">
        <v>188</v>
      </c>
      <c r="C3459" s="1" t="s">
        <v>1608</v>
      </c>
      <c r="D3459" s="1">
        <v>3176.0</v>
      </c>
      <c r="E3459" s="1" t="str">
        <f>IFERROR(__xludf.DUMMYFUNCTION("DETECTLANGUAGE(C3459)"),"en")</f>
        <v>en</v>
      </c>
    </row>
    <row r="3460">
      <c r="A3460" s="2">
        <v>44273.427083333336</v>
      </c>
      <c r="B3460" s="1" t="s">
        <v>188</v>
      </c>
      <c r="C3460" s="1" t="s">
        <v>1609</v>
      </c>
      <c r="D3460" s="1">
        <v>323746.0</v>
      </c>
      <c r="E3460" s="1" t="str">
        <f>IFERROR(__xludf.DUMMYFUNCTION("DETECTLANGUAGE(C3460)"),"en")</f>
        <v>en</v>
      </c>
    </row>
    <row r="3461">
      <c r="A3461" s="2">
        <v>44273.42986111111</v>
      </c>
      <c r="B3461" s="1" t="s">
        <v>188</v>
      </c>
      <c r="C3461" s="1" t="s">
        <v>1592</v>
      </c>
      <c r="D3461" s="1">
        <v>233916.0</v>
      </c>
      <c r="E3461" s="1" t="str">
        <f>IFERROR(__xludf.DUMMYFUNCTION("DETECTLANGUAGE(C3461)"),"en")</f>
        <v>en</v>
      </c>
    </row>
    <row r="3462">
      <c r="A3462" s="2">
        <v>44273.51736111111</v>
      </c>
      <c r="B3462" s="1" t="s">
        <v>88</v>
      </c>
      <c r="C3462" s="1" t="s">
        <v>1339</v>
      </c>
      <c r="D3462" s="1">
        <v>173986.0</v>
      </c>
      <c r="E3462" s="1" t="str">
        <f>IFERROR(__xludf.DUMMYFUNCTION("DETECTLANGUAGE(C3462)"),"en")</f>
        <v>en</v>
      </c>
    </row>
    <row r="3463">
      <c r="A3463" s="2">
        <v>44273.518055555556</v>
      </c>
      <c r="B3463" s="1" t="s">
        <v>88</v>
      </c>
      <c r="C3463" s="1" t="s">
        <v>1664</v>
      </c>
      <c r="D3463" s="1">
        <v>11779.0</v>
      </c>
      <c r="E3463" s="1" t="str">
        <f>IFERROR(__xludf.DUMMYFUNCTION("DETECTLANGUAGE(C3463)"),"en")</f>
        <v>en</v>
      </c>
    </row>
    <row r="3464">
      <c r="A3464" s="2">
        <v>44273.520833333336</v>
      </c>
      <c r="B3464" s="1" t="s">
        <v>88</v>
      </c>
      <c r="C3464" s="1" t="s">
        <v>89</v>
      </c>
      <c r="D3464" s="1">
        <v>238120.0</v>
      </c>
      <c r="E3464" s="1" t="str">
        <f>IFERROR(__xludf.DUMMYFUNCTION("DETECTLANGUAGE(C3464)"),"en")</f>
        <v>en</v>
      </c>
    </row>
    <row r="3465">
      <c r="A3465" s="2">
        <v>44273.524305555555</v>
      </c>
      <c r="B3465" s="1" t="s">
        <v>88</v>
      </c>
      <c r="C3465" s="1" t="s">
        <v>1664</v>
      </c>
      <c r="D3465" s="1">
        <v>2020.0</v>
      </c>
      <c r="E3465" s="1" t="str">
        <f>IFERROR(__xludf.DUMMYFUNCTION("DETECTLANGUAGE(C3465)"),"en")</f>
        <v>en</v>
      </c>
    </row>
    <row r="3466">
      <c r="A3466" s="2">
        <v>44273.524305555555</v>
      </c>
      <c r="B3466" s="1" t="s">
        <v>88</v>
      </c>
      <c r="C3466" s="1" t="s">
        <v>1664</v>
      </c>
      <c r="D3466" s="1">
        <v>281880.0</v>
      </c>
      <c r="E3466" s="1" t="str">
        <f>IFERROR(__xludf.DUMMYFUNCTION("DETECTLANGUAGE(C3466)"),"en")</f>
        <v>en</v>
      </c>
    </row>
    <row r="3467">
      <c r="A3467" s="2">
        <v>44273.524305555555</v>
      </c>
      <c r="B3467" s="1" t="s">
        <v>88</v>
      </c>
      <c r="C3467" s="1" t="s">
        <v>1664</v>
      </c>
      <c r="D3467" s="1">
        <v>470.0</v>
      </c>
      <c r="E3467" s="1" t="str">
        <f>IFERROR(__xludf.DUMMYFUNCTION("DETECTLANGUAGE(C3467)"),"en")</f>
        <v>en</v>
      </c>
    </row>
    <row r="3468">
      <c r="A3468" s="2">
        <v>44273.524305555555</v>
      </c>
      <c r="B3468" s="1" t="s">
        <v>88</v>
      </c>
      <c r="C3468" s="1" t="s">
        <v>1664</v>
      </c>
      <c r="D3468" s="1">
        <v>630.0</v>
      </c>
      <c r="E3468" s="1" t="str">
        <f>IFERROR(__xludf.DUMMYFUNCTION("DETECTLANGUAGE(C3468)"),"en")</f>
        <v>en</v>
      </c>
    </row>
    <row r="3469">
      <c r="A3469" s="2">
        <v>44273.52777777778</v>
      </c>
      <c r="B3469" s="1" t="s">
        <v>88</v>
      </c>
      <c r="C3469" s="1" t="s">
        <v>1664</v>
      </c>
      <c r="D3469" s="1">
        <v>297373.0</v>
      </c>
      <c r="E3469" s="1" t="str">
        <f>IFERROR(__xludf.DUMMYFUNCTION("DETECTLANGUAGE(C3469)"),"en")</f>
        <v>en</v>
      </c>
    </row>
    <row r="3470">
      <c r="A3470" s="2">
        <v>44273.53125</v>
      </c>
      <c r="B3470" s="1" t="s">
        <v>473</v>
      </c>
      <c r="C3470" s="1" t="s">
        <v>474</v>
      </c>
      <c r="D3470" s="1">
        <v>254400.0</v>
      </c>
      <c r="E3470" s="1" t="str">
        <f>IFERROR(__xludf.DUMMYFUNCTION("DETECTLANGUAGE(C3470)"),"en")</f>
        <v>en</v>
      </c>
    </row>
    <row r="3471">
      <c r="A3471" s="2">
        <v>44273.53125</v>
      </c>
      <c r="B3471" s="1" t="s">
        <v>906</v>
      </c>
      <c r="C3471" s="1" t="s">
        <v>1665</v>
      </c>
      <c r="D3471" s="1">
        <v>10876.0</v>
      </c>
      <c r="E3471" s="1" t="str">
        <f>IFERROR(__xludf.DUMMYFUNCTION("DETECTLANGUAGE(C3471)"),"en")</f>
        <v>en</v>
      </c>
    </row>
    <row r="3472">
      <c r="A3472" s="2">
        <v>44273.53194444445</v>
      </c>
      <c r="B3472" s="1" t="s">
        <v>226</v>
      </c>
      <c r="C3472" s="1" t="s">
        <v>896</v>
      </c>
      <c r="D3472" s="1">
        <v>68030.0</v>
      </c>
      <c r="E3472" s="1" t="str">
        <f>IFERROR(__xludf.DUMMYFUNCTION("DETECTLANGUAGE(C3472)"),"en")</f>
        <v>en</v>
      </c>
    </row>
    <row r="3473">
      <c r="A3473" s="2">
        <v>44273.53472222222</v>
      </c>
      <c r="B3473" s="1" t="s">
        <v>226</v>
      </c>
      <c r="C3473" s="1" t="s">
        <v>1666</v>
      </c>
      <c r="D3473" s="1">
        <v>220293.0</v>
      </c>
      <c r="E3473" s="1" t="str">
        <f>IFERROR(__xludf.DUMMYFUNCTION("DETECTLANGUAGE(C3473)"),"en")</f>
        <v>en</v>
      </c>
    </row>
    <row r="3474">
      <c r="A3474" s="2">
        <v>44273.538194444445</v>
      </c>
      <c r="B3474" s="1" t="s">
        <v>120</v>
      </c>
      <c r="C3474" s="1" t="s">
        <v>1657</v>
      </c>
      <c r="D3474" s="1">
        <v>251466.0</v>
      </c>
      <c r="E3474" s="1" t="str">
        <f>IFERROR(__xludf.DUMMYFUNCTION("DETECTLANGUAGE(C3474)"),"en")</f>
        <v>en</v>
      </c>
    </row>
    <row r="3475">
      <c r="A3475" s="2">
        <v>44273.540972222225</v>
      </c>
      <c r="B3475" s="1" t="s">
        <v>188</v>
      </c>
      <c r="C3475" s="1" t="s">
        <v>820</v>
      </c>
      <c r="D3475" s="1">
        <v>228373.0</v>
      </c>
      <c r="E3475" s="1" t="str">
        <f>IFERROR(__xludf.DUMMYFUNCTION("DETECTLANGUAGE(C3475)"),"en")</f>
        <v>en</v>
      </c>
    </row>
    <row r="3476">
      <c r="A3476" s="2">
        <v>44273.541666666664</v>
      </c>
      <c r="B3476" s="1" t="s">
        <v>676</v>
      </c>
      <c r="C3476" s="1" t="s">
        <v>677</v>
      </c>
      <c r="D3476" s="1">
        <v>4338.0</v>
      </c>
      <c r="E3476" s="1" t="str">
        <f>IFERROR(__xludf.DUMMYFUNCTION("DETECTLANGUAGE(C3476)"),"en")</f>
        <v>en</v>
      </c>
    </row>
    <row r="3477">
      <c r="A3477" s="2">
        <v>44273.77916666667</v>
      </c>
      <c r="B3477" s="1" t="s">
        <v>7</v>
      </c>
      <c r="C3477" s="1" t="s">
        <v>1667</v>
      </c>
      <c r="D3477" s="1">
        <v>90667.0</v>
      </c>
      <c r="E3477" s="1" t="str">
        <f>IFERROR(__xludf.DUMMYFUNCTION("DETECTLANGUAGE(C3477)"),"hi")</f>
        <v>hi</v>
      </c>
    </row>
    <row r="3478">
      <c r="A3478" s="2">
        <v>44274.21319444444</v>
      </c>
      <c r="B3478" s="1" t="s">
        <v>7</v>
      </c>
      <c r="C3478" s="1" t="s">
        <v>1667</v>
      </c>
      <c r="D3478" s="1">
        <v>299675.0</v>
      </c>
      <c r="E3478" s="1" t="str">
        <f>IFERROR(__xludf.DUMMYFUNCTION("DETECTLANGUAGE(C3478)"),"hi")</f>
        <v>hi</v>
      </c>
    </row>
    <row r="3479">
      <c r="A3479" s="2">
        <v>44274.21527777778</v>
      </c>
      <c r="B3479" s="1" t="s">
        <v>1239</v>
      </c>
      <c r="C3479" s="1" t="s">
        <v>1240</v>
      </c>
      <c r="D3479" s="1">
        <v>183000.0</v>
      </c>
      <c r="E3479" s="1" t="str">
        <f>IFERROR(__xludf.DUMMYFUNCTION("DETECTLANGUAGE(C3479)"),"bg")</f>
        <v>bg</v>
      </c>
    </row>
    <row r="3480">
      <c r="A3480" s="2">
        <v>44274.21875</v>
      </c>
      <c r="B3480" s="1" t="s">
        <v>7</v>
      </c>
      <c r="C3480" s="1" t="s">
        <v>8</v>
      </c>
      <c r="D3480" s="1">
        <v>291818.0</v>
      </c>
      <c r="E3480" s="1" t="str">
        <f>IFERROR(__xludf.DUMMYFUNCTION("DETECTLANGUAGE(C3480)"),"mr")</f>
        <v>mr</v>
      </c>
    </row>
    <row r="3481">
      <c r="A3481" s="2">
        <v>44274.21944444445</v>
      </c>
      <c r="B3481" s="1" t="s">
        <v>1093</v>
      </c>
      <c r="C3481" s="1" t="s">
        <v>1094</v>
      </c>
      <c r="D3481" s="1">
        <v>40420.0</v>
      </c>
      <c r="E3481" s="1" t="str">
        <f>IFERROR(__xludf.DUMMYFUNCTION("DETECTLANGUAGE(C3481)"),"ar")</f>
        <v>ar</v>
      </c>
    </row>
    <row r="3482">
      <c r="A3482" s="2">
        <v>44274.23611111111</v>
      </c>
      <c r="B3482" s="1" t="s">
        <v>1668</v>
      </c>
      <c r="C3482" s="1" t="s">
        <v>1669</v>
      </c>
      <c r="D3482" s="1">
        <v>45951.0</v>
      </c>
      <c r="E3482" s="1" t="str">
        <f>IFERROR(__xludf.DUMMYFUNCTION("DETECTLANGUAGE(C3482)"),"en")</f>
        <v>en</v>
      </c>
    </row>
    <row r="3483">
      <c r="A3483" s="2">
        <v>44274.236805555556</v>
      </c>
      <c r="B3483" s="1" t="s">
        <v>1668</v>
      </c>
      <c r="C3483" s="1" t="s">
        <v>1670</v>
      </c>
      <c r="D3483" s="1">
        <v>9315.0</v>
      </c>
      <c r="E3483" s="1" t="str">
        <f>IFERROR(__xludf.DUMMYFUNCTION("DETECTLANGUAGE(C3483)"),"en")</f>
        <v>en</v>
      </c>
    </row>
    <row r="3484">
      <c r="A3484" s="2">
        <v>44274.236805555556</v>
      </c>
      <c r="B3484" s="1" t="s">
        <v>50</v>
      </c>
      <c r="C3484" s="1" t="s">
        <v>51</v>
      </c>
      <c r="D3484" s="1">
        <v>2481.0</v>
      </c>
      <c r="E3484" s="1" t="str">
        <f>IFERROR(__xludf.DUMMYFUNCTION("DETECTLANGUAGE(C3484)"),"hi")</f>
        <v>hi</v>
      </c>
    </row>
    <row r="3485">
      <c r="A3485" s="2">
        <v>44274.236805555556</v>
      </c>
      <c r="B3485" s="1" t="s">
        <v>188</v>
      </c>
      <c r="C3485" s="1" t="s">
        <v>1590</v>
      </c>
      <c r="D3485" s="1">
        <v>7786.0</v>
      </c>
      <c r="E3485" s="1" t="str">
        <f>IFERROR(__xludf.DUMMYFUNCTION("DETECTLANGUAGE(C3485)"),"en")</f>
        <v>en</v>
      </c>
    </row>
    <row r="3486">
      <c r="A3486" s="2">
        <v>44274.2375</v>
      </c>
      <c r="B3486" s="1" t="s">
        <v>1668</v>
      </c>
      <c r="C3486" s="1" t="s">
        <v>1670</v>
      </c>
      <c r="D3486" s="1">
        <v>55206.0</v>
      </c>
      <c r="E3486" s="1" t="str">
        <f>IFERROR(__xludf.DUMMYFUNCTION("DETECTLANGUAGE(C3486)"),"en")</f>
        <v>en</v>
      </c>
    </row>
    <row r="3487">
      <c r="A3487" s="2">
        <v>44274.239583333336</v>
      </c>
      <c r="B3487" s="1" t="s">
        <v>1668</v>
      </c>
      <c r="C3487" s="1" t="s">
        <v>1669</v>
      </c>
      <c r="D3487" s="1">
        <v>170321.0</v>
      </c>
      <c r="E3487" s="1" t="str">
        <f>IFERROR(__xludf.DUMMYFUNCTION("DETECTLANGUAGE(C3487)"),"en")</f>
        <v>en</v>
      </c>
    </row>
    <row r="3488">
      <c r="A3488" s="2">
        <v>44274.239583333336</v>
      </c>
      <c r="B3488" s="1" t="s">
        <v>1668</v>
      </c>
      <c r="C3488" s="1" t="s">
        <v>1671</v>
      </c>
      <c r="D3488" s="1">
        <v>44520.0</v>
      </c>
      <c r="E3488" s="1" t="str">
        <f>IFERROR(__xludf.DUMMYFUNCTION("DETECTLANGUAGE(C3488)"),"en")</f>
        <v>en</v>
      </c>
    </row>
    <row r="3489">
      <c r="A3489" s="2">
        <v>44274.24166666667</v>
      </c>
      <c r="B3489" s="1" t="s">
        <v>242</v>
      </c>
      <c r="C3489" s="1" t="s">
        <v>243</v>
      </c>
      <c r="D3489" s="1">
        <v>183760.0</v>
      </c>
      <c r="E3489" s="1" t="str">
        <f>IFERROR(__xludf.DUMMYFUNCTION("DETECTLANGUAGE(C3489)"),"en")</f>
        <v>en</v>
      </c>
    </row>
    <row r="3490">
      <c r="A3490" s="2">
        <v>44274.24444444444</v>
      </c>
      <c r="B3490" s="1" t="s">
        <v>96</v>
      </c>
      <c r="C3490" s="1" t="s">
        <v>1249</v>
      </c>
      <c r="D3490" s="1">
        <v>197320.0</v>
      </c>
      <c r="E3490" s="1" t="str">
        <f>IFERROR(__xludf.DUMMYFUNCTION("DETECTLANGUAGE(C3490)"),"en")</f>
        <v>en</v>
      </c>
    </row>
    <row r="3491">
      <c r="A3491" s="2">
        <v>44274.245833333334</v>
      </c>
      <c r="B3491" s="1" t="s">
        <v>402</v>
      </c>
      <c r="C3491" s="1" t="s">
        <v>1672</v>
      </c>
      <c r="D3491" s="1">
        <v>23.0</v>
      </c>
      <c r="E3491" s="1" t="str">
        <f>IFERROR(__xludf.DUMMYFUNCTION("DETECTLANGUAGE(C3491)"),"en")</f>
        <v>en</v>
      </c>
    </row>
    <row r="3492">
      <c r="A3492" s="2">
        <v>44274.245833333334</v>
      </c>
      <c r="B3492" s="1" t="s">
        <v>1673</v>
      </c>
      <c r="C3492" s="1" t="s">
        <v>1674</v>
      </c>
      <c r="D3492" s="1">
        <v>194.0</v>
      </c>
      <c r="E3492" s="1" t="str">
        <f>IFERROR(__xludf.DUMMYFUNCTION("DETECTLANGUAGE(C3492)"),"en")</f>
        <v>en</v>
      </c>
    </row>
    <row r="3493">
      <c r="A3493" s="2">
        <v>44274.245833333334</v>
      </c>
      <c r="B3493" s="1" t="s">
        <v>219</v>
      </c>
      <c r="C3493" s="1" t="s">
        <v>1191</v>
      </c>
      <c r="D3493" s="1">
        <v>148250.0</v>
      </c>
      <c r="E3493" s="1" t="str">
        <f>IFERROR(__xludf.DUMMYFUNCTION("DETECTLANGUAGE(C3493)"),"en")</f>
        <v>en</v>
      </c>
    </row>
    <row r="3494">
      <c r="A3494" s="2">
        <v>44274.245833333334</v>
      </c>
      <c r="B3494" s="1" t="s">
        <v>1402</v>
      </c>
      <c r="C3494" s="1" t="s">
        <v>1675</v>
      </c>
      <c r="D3494" s="1">
        <v>2802.0</v>
      </c>
      <c r="E3494" s="1" t="str">
        <f>IFERROR(__xludf.DUMMYFUNCTION("DETECTLANGUAGE(C3494)"),"en")</f>
        <v>en</v>
      </c>
    </row>
    <row r="3495">
      <c r="A3495" s="2">
        <v>44274.245833333334</v>
      </c>
      <c r="B3495" s="1" t="s">
        <v>226</v>
      </c>
      <c r="C3495" s="1" t="s">
        <v>1676</v>
      </c>
      <c r="D3495" s="1">
        <v>70.0</v>
      </c>
      <c r="E3495" s="1" t="str">
        <f>IFERROR(__xludf.DUMMYFUNCTION("DETECTLANGUAGE(C3495)"),"en")</f>
        <v>en</v>
      </c>
    </row>
    <row r="3496">
      <c r="A3496" s="2">
        <v>44274.24722222222</v>
      </c>
      <c r="B3496" s="1" t="s">
        <v>135</v>
      </c>
      <c r="C3496" s="1" t="s">
        <v>558</v>
      </c>
      <c r="D3496" s="1">
        <v>142351.0</v>
      </c>
      <c r="E3496" s="1" t="str">
        <f>IFERROR(__xludf.DUMMYFUNCTION("DETECTLANGUAGE(C3496)"),"en")</f>
        <v>en</v>
      </c>
    </row>
    <row r="3497">
      <c r="A3497" s="2">
        <v>44274.40277777778</v>
      </c>
      <c r="B3497" s="1" t="s">
        <v>188</v>
      </c>
      <c r="C3497" s="1" t="s">
        <v>1596</v>
      </c>
      <c r="D3497" s="1">
        <v>149392.0</v>
      </c>
      <c r="E3497" s="1" t="str">
        <f>IFERROR(__xludf.DUMMYFUNCTION("DETECTLANGUAGE(C3497)"),"en")</f>
        <v>en</v>
      </c>
    </row>
    <row r="3498">
      <c r="A3498" s="2">
        <v>44274.404861111114</v>
      </c>
      <c r="B3498" s="1" t="s">
        <v>124</v>
      </c>
      <c r="C3498" s="1" t="s">
        <v>125</v>
      </c>
      <c r="D3498" s="1">
        <v>200186.0</v>
      </c>
      <c r="E3498" s="1" t="str">
        <f>IFERROR(__xludf.DUMMYFUNCTION("DETECTLANGUAGE(C3498)"),"en")</f>
        <v>en</v>
      </c>
    </row>
    <row r="3499">
      <c r="A3499" s="2">
        <v>44274.40902777778</v>
      </c>
      <c r="B3499" s="1" t="s">
        <v>219</v>
      </c>
      <c r="C3499" s="1" t="s">
        <v>1404</v>
      </c>
      <c r="D3499" s="1">
        <v>312820.0</v>
      </c>
      <c r="E3499" s="1" t="str">
        <f>IFERROR(__xludf.DUMMYFUNCTION("DETECTLANGUAGE(C3499)"),"en")</f>
        <v>en</v>
      </c>
    </row>
    <row r="3500">
      <c r="A3500" s="2">
        <v>44274.41111111111</v>
      </c>
      <c r="B3500" s="1" t="s">
        <v>88</v>
      </c>
      <c r="C3500" s="1" t="s">
        <v>661</v>
      </c>
      <c r="D3500" s="1">
        <v>198973.0</v>
      </c>
      <c r="E3500" s="1" t="str">
        <f>IFERROR(__xludf.DUMMYFUNCTION("DETECTLANGUAGE(C3500)"),"en")</f>
        <v>en</v>
      </c>
    </row>
    <row r="3501">
      <c r="A3501" s="2">
        <v>44274.413194444445</v>
      </c>
      <c r="B3501" s="1" t="s">
        <v>658</v>
      </c>
      <c r="C3501" s="1" t="s">
        <v>659</v>
      </c>
      <c r="D3501" s="1">
        <v>204600.0</v>
      </c>
      <c r="E3501" s="1" t="str">
        <f>IFERROR(__xludf.DUMMYFUNCTION("DETECTLANGUAGE(C3501)"),"en")</f>
        <v>en</v>
      </c>
    </row>
    <row r="3502">
      <c r="A3502" s="2">
        <v>44274.41527777778</v>
      </c>
      <c r="B3502" s="1" t="s">
        <v>82</v>
      </c>
      <c r="C3502" s="1" t="s">
        <v>327</v>
      </c>
      <c r="D3502" s="1">
        <v>196800.0</v>
      </c>
      <c r="E3502" s="1" t="str">
        <f>IFERROR(__xludf.DUMMYFUNCTION("DETECTLANGUAGE(C3502)"),"en")</f>
        <v>en</v>
      </c>
    </row>
    <row r="3503">
      <c r="A3503" s="2">
        <v>44274.41805555556</v>
      </c>
      <c r="B3503" s="1" t="s">
        <v>885</v>
      </c>
      <c r="C3503" s="1" t="s">
        <v>1518</v>
      </c>
      <c r="D3503" s="1">
        <v>239835.0</v>
      </c>
      <c r="E3503" s="1" t="str">
        <f>IFERROR(__xludf.DUMMYFUNCTION("DETECTLANGUAGE(C3503)"),"en")</f>
        <v>en</v>
      </c>
    </row>
    <row r="3504">
      <c r="A3504" s="2">
        <v>44274.41875</v>
      </c>
      <c r="B3504" s="1" t="s">
        <v>784</v>
      </c>
      <c r="C3504" s="1" t="s">
        <v>785</v>
      </c>
      <c r="D3504" s="1">
        <v>49482.0</v>
      </c>
      <c r="E3504" s="1" t="str">
        <f>IFERROR(__xludf.DUMMYFUNCTION("DETECTLANGUAGE(C3504)"),"yo")</f>
        <v>yo</v>
      </c>
    </row>
    <row r="3505">
      <c r="A3505" s="2">
        <v>44274.42152777778</v>
      </c>
      <c r="B3505" s="1" t="s">
        <v>226</v>
      </c>
      <c r="C3505" s="1" t="s">
        <v>405</v>
      </c>
      <c r="D3505" s="1">
        <v>218146.0</v>
      </c>
      <c r="E3505" s="1" t="str">
        <f>IFERROR(__xludf.DUMMYFUNCTION("DETECTLANGUAGE(C3505)"),"en")</f>
        <v>en</v>
      </c>
    </row>
    <row r="3506">
      <c r="A3506" s="2">
        <v>44274.42361111111</v>
      </c>
      <c r="B3506" s="1" t="s">
        <v>120</v>
      </c>
      <c r="C3506" s="1" t="s">
        <v>1642</v>
      </c>
      <c r="D3506" s="1">
        <v>177811.0</v>
      </c>
      <c r="E3506" s="1" t="str">
        <f>IFERROR(__xludf.DUMMYFUNCTION("DETECTLANGUAGE(C3506)"),"en")</f>
        <v>en</v>
      </c>
    </row>
    <row r="3507">
      <c r="A3507" s="2">
        <v>44274.42361111111</v>
      </c>
      <c r="B3507" s="1" t="s">
        <v>500</v>
      </c>
      <c r="C3507" s="1" t="s">
        <v>501</v>
      </c>
      <c r="D3507" s="1">
        <v>1290.0</v>
      </c>
      <c r="E3507" s="1" t="str">
        <f>IFERROR(__xludf.DUMMYFUNCTION("DETECTLANGUAGE(C3507)"),"en")</f>
        <v>en</v>
      </c>
    </row>
    <row r="3508">
      <c r="A3508" s="2">
        <v>44274.42569444444</v>
      </c>
      <c r="B3508" s="1" t="s">
        <v>88</v>
      </c>
      <c r="C3508" s="1" t="s">
        <v>1065</v>
      </c>
      <c r="D3508" s="1">
        <v>205426.0</v>
      </c>
      <c r="E3508" s="1" t="str">
        <f>IFERROR(__xludf.DUMMYFUNCTION("DETECTLANGUAGE(C3508)"),"en")</f>
        <v>en</v>
      </c>
    </row>
    <row r="3509">
      <c r="A3509" s="2">
        <v>44274.42847222222</v>
      </c>
      <c r="B3509" s="1" t="s">
        <v>1520</v>
      </c>
      <c r="C3509" s="1" t="s">
        <v>1521</v>
      </c>
      <c r="D3509" s="1">
        <v>227602.0</v>
      </c>
      <c r="E3509" s="1" t="str">
        <f>IFERROR(__xludf.DUMMYFUNCTION("DETECTLANGUAGE(C3509)"),"en")</f>
        <v>en</v>
      </c>
    </row>
    <row r="3510">
      <c r="A3510" s="2">
        <v>44274.430555555555</v>
      </c>
      <c r="B3510" s="1" t="s">
        <v>82</v>
      </c>
      <c r="C3510" s="1" t="s">
        <v>314</v>
      </c>
      <c r="D3510" s="1">
        <v>188989.0</v>
      </c>
      <c r="E3510" s="1" t="str">
        <f>IFERROR(__xludf.DUMMYFUNCTION("DETECTLANGUAGE(C3510)"),"en")</f>
        <v>en</v>
      </c>
    </row>
    <row r="3511">
      <c r="A3511" s="2">
        <v>44274.43263888889</v>
      </c>
      <c r="B3511" s="1" t="s">
        <v>1516</v>
      </c>
      <c r="C3511" s="1" t="s">
        <v>1517</v>
      </c>
      <c r="D3511" s="1">
        <v>156800.0</v>
      </c>
      <c r="E3511" s="1" t="str">
        <f>IFERROR(__xludf.DUMMYFUNCTION("DETECTLANGUAGE(C3511)"),"en")</f>
        <v>en</v>
      </c>
    </row>
    <row r="3512">
      <c r="A3512" s="2">
        <v>44274.44097222222</v>
      </c>
      <c r="B3512" s="1" t="s">
        <v>293</v>
      </c>
      <c r="C3512" s="1" t="s">
        <v>294</v>
      </c>
      <c r="D3512" s="1">
        <v>15800.0</v>
      </c>
      <c r="E3512" s="1" t="str">
        <f>IFERROR(__xludf.DUMMYFUNCTION("DETECTLANGUAGE(C3512)"),"en")</f>
        <v>en</v>
      </c>
    </row>
    <row r="3513">
      <c r="A3513" s="2">
        <v>44274.44097222222</v>
      </c>
      <c r="B3513" s="1" t="s">
        <v>254</v>
      </c>
      <c r="C3513" s="1" t="s">
        <v>1519</v>
      </c>
      <c r="D3513" s="1">
        <v>40913.0</v>
      </c>
      <c r="E3513" s="1" t="str">
        <f>IFERROR(__xludf.DUMMYFUNCTION("DETECTLANGUAGE(C3513)"),"en")</f>
        <v>en</v>
      </c>
    </row>
    <row r="3514">
      <c r="A3514" s="2">
        <v>44274.447916666664</v>
      </c>
      <c r="B3514" s="1" t="s">
        <v>135</v>
      </c>
      <c r="C3514" s="1" t="s">
        <v>162</v>
      </c>
      <c r="D3514" s="1">
        <v>212040.0</v>
      </c>
      <c r="E3514" s="1" t="str">
        <f>IFERROR(__xludf.DUMMYFUNCTION("DETECTLANGUAGE(C3514)"),"en")</f>
        <v>en</v>
      </c>
    </row>
    <row r="3515">
      <c r="A3515" s="2">
        <v>44274.45</v>
      </c>
      <c r="B3515" s="1" t="s">
        <v>138</v>
      </c>
      <c r="C3515" s="1" t="s">
        <v>893</v>
      </c>
      <c r="D3515" s="1">
        <v>194613.0</v>
      </c>
      <c r="E3515" s="1" t="str">
        <f>IFERROR(__xludf.DUMMYFUNCTION("DETECTLANGUAGE(C3515)"),"en")</f>
        <v>en</v>
      </c>
    </row>
    <row r="3516">
      <c r="A3516" s="2">
        <v>44274.45277777778</v>
      </c>
      <c r="B3516" s="1" t="s">
        <v>240</v>
      </c>
      <c r="C3516" s="1" t="s">
        <v>241</v>
      </c>
      <c r="D3516" s="1">
        <v>235477.0</v>
      </c>
      <c r="E3516" s="1" t="str">
        <f>IFERROR(__xludf.DUMMYFUNCTION("DETECTLANGUAGE(C3516)"),"en")</f>
        <v>en</v>
      </c>
    </row>
    <row r="3517">
      <c r="A3517" s="2">
        <v>44274.45347222222</v>
      </c>
      <c r="B3517" s="1" t="s">
        <v>120</v>
      </c>
      <c r="C3517" s="1" t="s">
        <v>682</v>
      </c>
      <c r="D3517" s="1">
        <v>48602.0</v>
      </c>
      <c r="E3517" s="1" t="str">
        <f>IFERROR(__xludf.DUMMYFUNCTION("DETECTLANGUAGE(C3517)"),"en")</f>
        <v>en</v>
      </c>
    </row>
    <row r="3518">
      <c r="A3518" s="2">
        <v>44274.524305555555</v>
      </c>
      <c r="B3518" s="1" t="s">
        <v>232</v>
      </c>
      <c r="C3518" s="1" t="s">
        <v>233</v>
      </c>
      <c r="D3518" s="1">
        <v>2783.0</v>
      </c>
      <c r="E3518" s="1" t="str">
        <f>IFERROR(__xludf.DUMMYFUNCTION("DETECTLANGUAGE(C3518)"),"en")</f>
        <v>en</v>
      </c>
    </row>
    <row r="3519">
      <c r="A3519" s="2">
        <v>44274.524305555555</v>
      </c>
      <c r="B3519" s="1" t="s">
        <v>1186</v>
      </c>
      <c r="C3519" s="1" t="s">
        <v>1187</v>
      </c>
      <c r="D3519" s="1">
        <v>19733.0</v>
      </c>
      <c r="E3519" s="1" t="str">
        <f>IFERROR(__xludf.DUMMYFUNCTION("DETECTLANGUAGE(C3519)"),"en")</f>
        <v>en</v>
      </c>
    </row>
    <row r="3520">
      <c r="A3520" s="2">
        <v>44274.52638888889</v>
      </c>
      <c r="B3520" s="1" t="s">
        <v>1668</v>
      </c>
      <c r="C3520" s="1" t="s">
        <v>1669</v>
      </c>
      <c r="D3520" s="1">
        <v>160000.0</v>
      </c>
      <c r="E3520" s="1" t="str">
        <f>IFERROR(__xludf.DUMMYFUNCTION("DETECTLANGUAGE(C3520)"),"en")</f>
        <v>en</v>
      </c>
    </row>
    <row r="3521">
      <c r="A3521" s="2">
        <v>44274.52916666667</v>
      </c>
      <c r="B3521" s="1" t="s">
        <v>188</v>
      </c>
      <c r="C3521" s="1" t="s">
        <v>892</v>
      </c>
      <c r="D3521" s="1">
        <v>211400.0</v>
      </c>
      <c r="E3521" s="1" t="str">
        <f>IFERROR(__xludf.DUMMYFUNCTION("DETECTLANGUAGE(C3521)"),"en")</f>
        <v>en</v>
      </c>
    </row>
    <row r="3522">
      <c r="A3522" s="2">
        <v>44274.53125</v>
      </c>
      <c r="B3522" s="1" t="s">
        <v>219</v>
      </c>
      <c r="C3522" s="1" t="s">
        <v>1203</v>
      </c>
      <c r="D3522" s="1">
        <v>213863.0</v>
      </c>
      <c r="E3522" s="1" t="str">
        <f>IFERROR(__xludf.DUMMYFUNCTION("DETECTLANGUAGE(C3522)"),"en")</f>
        <v>en</v>
      </c>
    </row>
    <row r="3523">
      <c r="A3523" s="2">
        <v>44274.53333333333</v>
      </c>
      <c r="B3523" s="1" t="s">
        <v>82</v>
      </c>
      <c r="C3523" s="1" t="s">
        <v>578</v>
      </c>
      <c r="D3523" s="1">
        <v>209213.0</v>
      </c>
      <c r="E3523" s="1" t="str">
        <f>IFERROR(__xludf.DUMMYFUNCTION("DETECTLANGUAGE(C3523)"),"en")</f>
        <v>en</v>
      </c>
    </row>
    <row r="3524">
      <c r="A3524" s="2">
        <v>44274.53472222222</v>
      </c>
      <c r="B3524" s="1" t="s">
        <v>226</v>
      </c>
      <c r="C3524" s="1" t="s">
        <v>557</v>
      </c>
      <c r="D3524" s="1">
        <v>77164.0</v>
      </c>
      <c r="E3524" s="1" t="str">
        <f>IFERROR(__xludf.DUMMYFUNCTION("DETECTLANGUAGE(C3524)"),"en")</f>
        <v>en</v>
      </c>
    </row>
    <row r="3525">
      <c r="A3525" s="2">
        <v>44274.53680555556</v>
      </c>
      <c r="B3525" s="1" t="s">
        <v>356</v>
      </c>
      <c r="C3525" s="1" t="s">
        <v>357</v>
      </c>
      <c r="D3525" s="1">
        <v>216386.0</v>
      </c>
      <c r="E3525" s="1" t="str">
        <f>IFERROR(__xludf.DUMMYFUNCTION("DETECTLANGUAGE(C3525)"),"en")</f>
        <v>en</v>
      </c>
    </row>
    <row r="3526">
      <c r="A3526" s="2">
        <v>44274.5375</v>
      </c>
      <c r="B3526" s="1" t="s">
        <v>879</v>
      </c>
      <c r="C3526" s="1" t="s">
        <v>880</v>
      </c>
      <c r="D3526" s="1">
        <v>51350.0</v>
      </c>
      <c r="E3526" s="1" t="str">
        <f>IFERROR(__xludf.DUMMYFUNCTION("DETECTLANGUAGE(C3526)"),"en")</f>
        <v>en</v>
      </c>
    </row>
    <row r="3527">
      <c r="A3527" s="2">
        <v>44274.54027777778</v>
      </c>
      <c r="B3527" s="1" t="s">
        <v>799</v>
      </c>
      <c r="C3527" s="1" t="s">
        <v>800</v>
      </c>
      <c r="D3527" s="1">
        <v>228554.0</v>
      </c>
      <c r="E3527" s="1" t="str">
        <f>IFERROR(__xludf.DUMMYFUNCTION("DETECTLANGUAGE(C3527)"),"en")</f>
        <v>en</v>
      </c>
    </row>
    <row r="3528">
      <c r="A3528" s="2">
        <v>44274.54236111111</v>
      </c>
      <c r="B3528" s="1" t="s">
        <v>1677</v>
      </c>
      <c r="C3528" s="1" t="s">
        <v>1678</v>
      </c>
      <c r="D3528" s="1">
        <v>214926.0</v>
      </c>
      <c r="E3528" s="1" t="str">
        <f>IFERROR(__xludf.DUMMYFUNCTION("DETECTLANGUAGE(C3528)"),"en")</f>
        <v>en</v>
      </c>
    </row>
    <row r="3529">
      <c r="A3529" s="2">
        <v>44274.55069444444</v>
      </c>
      <c r="B3529" s="1" t="s">
        <v>226</v>
      </c>
      <c r="C3529" s="1" t="s">
        <v>896</v>
      </c>
      <c r="D3529" s="1">
        <v>139747.0</v>
      </c>
      <c r="E3529" s="1" t="str">
        <f>IFERROR(__xludf.DUMMYFUNCTION("DETECTLANGUAGE(C3529)"),"en")</f>
        <v>en</v>
      </c>
    </row>
    <row r="3530">
      <c r="A3530" s="2">
        <v>44274.55694444444</v>
      </c>
      <c r="B3530" s="1" t="s">
        <v>1368</v>
      </c>
      <c r="C3530" s="1" t="s">
        <v>1369</v>
      </c>
      <c r="D3530" s="1">
        <v>174000.0</v>
      </c>
      <c r="E3530" s="1" t="str">
        <f>IFERROR(__xludf.DUMMYFUNCTION("DETECTLANGUAGE(C3530)"),"en")</f>
        <v>en</v>
      </c>
    </row>
    <row r="3531">
      <c r="A3531" s="2">
        <v>44274.55902777778</v>
      </c>
      <c r="B3531" s="1" t="s">
        <v>102</v>
      </c>
      <c r="C3531" s="1" t="s">
        <v>663</v>
      </c>
      <c r="D3531" s="1">
        <v>162586.0</v>
      </c>
      <c r="E3531" s="1" t="str">
        <f>IFERROR(__xludf.DUMMYFUNCTION("DETECTLANGUAGE(C3531)"),"en")</f>
        <v>en</v>
      </c>
    </row>
    <row r="3532">
      <c r="A3532" s="2">
        <v>44274.55902777778</v>
      </c>
      <c r="B3532" s="1" t="s">
        <v>5</v>
      </c>
      <c r="C3532" s="1" t="s">
        <v>1484</v>
      </c>
      <c r="D3532" s="1">
        <v>11979.0</v>
      </c>
      <c r="E3532" s="1" t="str">
        <f>IFERROR(__xludf.DUMMYFUNCTION("DETECTLANGUAGE(C3532)"),"en")</f>
        <v>en</v>
      </c>
    </row>
    <row r="3533">
      <c r="A3533" s="2">
        <v>44275.23819444444</v>
      </c>
      <c r="B3533" s="1" t="s">
        <v>260</v>
      </c>
      <c r="C3533" s="1" t="s">
        <v>261</v>
      </c>
      <c r="D3533" s="1">
        <v>265550.0</v>
      </c>
      <c r="E3533" s="1" t="str">
        <f>IFERROR(__xludf.DUMMYFUNCTION("DETECTLANGUAGE(C3533)"),"en")</f>
        <v>en</v>
      </c>
    </row>
    <row r="3534">
      <c r="A3534" s="2">
        <v>44275.240277777775</v>
      </c>
      <c r="B3534" s="1" t="s">
        <v>1269</v>
      </c>
      <c r="C3534" s="1" t="s">
        <v>1679</v>
      </c>
      <c r="D3534" s="1">
        <v>170146.0</v>
      </c>
      <c r="E3534" s="1" t="str">
        <f>IFERROR(__xludf.DUMMYFUNCTION("DETECTLANGUAGE(C3534)"),"en")</f>
        <v>en</v>
      </c>
    </row>
    <row r="3535">
      <c r="A3535" s="2">
        <v>44275.243055555555</v>
      </c>
      <c r="B3535" s="1" t="s">
        <v>88</v>
      </c>
      <c r="C3535" s="1" t="s">
        <v>698</v>
      </c>
      <c r="D3535" s="1">
        <v>180000.0</v>
      </c>
      <c r="E3535" s="1" t="str">
        <f>IFERROR(__xludf.DUMMYFUNCTION("DETECTLANGUAGE(C3535)"),"en")</f>
        <v>en</v>
      </c>
    </row>
    <row r="3536">
      <c r="A3536" s="2">
        <v>44275.243055555555</v>
      </c>
      <c r="B3536" s="1" t="s">
        <v>1084</v>
      </c>
      <c r="C3536" s="1" t="s">
        <v>1085</v>
      </c>
      <c r="D3536" s="1">
        <v>3930.0</v>
      </c>
      <c r="E3536" s="1" t="str">
        <f>IFERROR(__xludf.DUMMYFUNCTION("DETECTLANGUAGE(C3536)"),"en")</f>
        <v>en</v>
      </c>
    </row>
    <row r="3537">
      <c r="A3537" s="2">
        <v>44275.245833333334</v>
      </c>
      <c r="B3537" s="1" t="s">
        <v>88</v>
      </c>
      <c r="C3537" s="1" t="s">
        <v>1330</v>
      </c>
      <c r="D3537" s="1">
        <v>202060.0</v>
      </c>
      <c r="E3537" s="1" t="str">
        <f>IFERROR(__xludf.DUMMYFUNCTION("DETECTLANGUAGE(C3537)"),"en")</f>
        <v>en</v>
      </c>
    </row>
    <row r="3538">
      <c r="A3538" s="2">
        <v>44275.24722222222</v>
      </c>
      <c r="B3538" s="1" t="s">
        <v>88</v>
      </c>
      <c r="C3538" s="1" t="s">
        <v>236</v>
      </c>
      <c r="D3538" s="1">
        <v>123980.0</v>
      </c>
      <c r="E3538" s="1" t="str">
        <f>IFERROR(__xludf.DUMMYFUNCTION("DETECTLANGUAGE(C3538)"),"en")</f>
        <v>en</v>
      </c>
    </row>
    <row r="3539">
      <c r="A3539" s="2">
        <v>44275.24930555555</v>
      </c>
      <c r="B3539" s="1" t="s">
        <v>155</v>
      </c>
      <c r="C3539" s="1" t="s">
        <v>156</v>
      </c>
      <c r="D3539" s="1">
        <v>144795.0</v>
      </c>
      <c r="E3539" s="1" t="str">
        <f>IFERROR(__xludf.DUMMYFUNCTION("DETECTLANGUAGE(C3539)"),"en")</f>
        <v>en</v>
      </c>
    </row>
    <row r="3540">
      <c r="A3540" s="2">
        <v>44275.29513888889</v>
      </c>
      <c r="B3540" s="1" t="s">
        <v>5</v>
      </c>
      <c r="C3540" s="1" t="s">
        <v>1484</v>
      </c>
      <c r="D3540" s="1">
        <v>233447.0</v>
      </c>
      <c r="E3540" s="1" t="str">
        <f>IFERROR(__xludf.DUMMYFUNCTION("DETECTLANGUAGE(C3540)"),"en")</f>
        <v>en</v>
      </c>
    </row>
    <row r="3541">
      <c r="A3541" s="2">
        <v>44275.29652777778</v>
      </c>
      <c r="B3541" s="1" t="s">
        <v>1368</v>
      </c>
      <c r="C3541" s="1" t="s">
        <v>1680</v>
      </c>
      <c r="D3541" s="1">
        <v>39344.0</v>
      </c>
      <c r="E3541" s="1" t="str">
        <f>IFERROR(__xludf.DUMMYFUNCTION("DETECTLANGUAGE(C3541)"),"en")</f>
        <v>en</v>
      </c>
    </row>
    <row r="3542">
      <c r="A3542" s="2">
        <v>44275.33194444444</v>
      </c>
      <c r="B3542" s="1" t="s">
        <v>1368</v>
      </c>
      <c r="C3542" s="1" t="s">
        <v>1369</v>
      </c>
      <c r="D3542" s="1">
        <v>449940.0</v>
      </c>
      <c r="E3542" s="1" t="str">
        <f>IFERROR(__xludf.DUMMYFUNCTION("DETECTLANGUAGE(C3542)"),"en")</f>
        <v>en</v>
      </c>
    </row>
    <row r="3543">
      <c r="A3543" s="2">
        <v>44275.33263888889</v>
      </c>
      <c r="B3543" s="1" t="s">
        <v>1368</v>
      </c>
      <c r="C3543" s="1" t="s">
        <v>1681</v>
      </c>
      <c r="D3543" s="1">
        <v>90254.0</v>
      </c>
      <c r="E3543" s="1" t="str">
        <f>IFERROR(__xludf.DUMMYFUNCTION("DETECTLANGUAGE(C3543)"),"en")</f>
        <v>en</v>
      </c>
    </row>
    <row r="3544">
      <c r="A3544" s="2">
        <v>44275.33472222222</v>
      </c>
      <c r="B3544" s="1" t="s">
        <v>1368</v>
      </c>
      <c r="C3544" s="1" t="s">
        <v>1369</v>
      </c>
      <c r="D3544" s="1">
        <v>174000.0</v>
      </c>
      <c r="E3544" s="1" t="str">
        <f>IFERROR(__xludf.DUMMYFUNCTION("DETECTLANGUAGE(C3544)"),"en")</f>
        <v>en</v>
      </c>
    </row>
    <row r="3545">
      <c r="A3545" s="2">
        <v>44275.33541666667</v>
      </c>
      <c r="B3545" s="1" t="s">
        <v>1368</v>
      </c>
      <c r="C3545" s="1" t="s">
        <v>1682</v>
      </c>
      <c r="D3545" s="1">
        <v>35838.0</v>
      </c>
      <c r="E3545" s="1" t="str">
        <f>IFERROR(__xludf.DUMMYFUNCTION("DETECTLANGUAGE(C3545)"),"en")</f>
        <v>en</v>
      </c>
    </row>
    <row r="3546">
      <c r="A3546" s="2">
        <v>44275.336805555555</v>
      </c>
      <c r="B3546" s="1" t="s">
        <v>1368</v>
      </c>
      <c r="C3546" s="1" t="s">
        <v>1683</v>
      </c>
      <c r="D3546" s="1">
        <v>111320.0</v>
      </c>
      <c r="E3546" s="1" t="str">
        <f>IFERROR(__xludf.DUMMYFUNCTION("DETECTLANGUAGE(C3546)"),"en")</f>
        <v>en</v>
      </c>
    </row>
    <row r="3547">
      <c r="A3547" s="2">
        <v>44275.336805555555</v>
      </c>
      <c r="B3547" s="1" t="s">
        <v>1490</v>
      </c>
      <c r="C3547" s="1" t="s">
        <v>1491</v>
      </c>
      <c r="D3547" s="1">
        <v>1675.0</v>
      </c>
      <c r="E3547" s="1" t="str">
        <f>IFERROR(__xludf.DUMMYFUNCTION("DETECTLANGUAGE(C3547)"),"en")</f>
        <v>en</v>
      </c>
    </row>
    <row r="3548">
      <c r="A3548" s="2">
        <v>44275.336805555555</v>
      </c>
      <c r="B3548" s="1" t="s">
        <v>799</v>
      </c>
      <c r="C3548" s="1" t="s">
        <v>800</v>
      </c>
      <c r="D3548" s="1">
        <v>0.0</v>
      </c>
      <c r="E3548" s="1" t="str">
        <f>IFERROR(__xludf.DUMMYFUNCTION("DETECTLANGUAGE(C3548)"),"en")</f>
        <v>en</v>
      </c>
    </row>
    <row r="3549">
      <c r="A3549" s="2">
        <v>44275.339583333334</v>
      </c>
      <c r="B3549" s="1" t="s">
        <v>293</v>
      </c>
      <c r="C3549" s="1" t="s">
        <v>294</v>
      </c>
      <c r="D3549" s="1">
        <v>44580.0</v>
      </c>
      <c r="E3549" s="1" t="str">
        <f>IFERROR(__xludf.DUMMYFUNCTION("DETECTLANGUAGE(C3549)"),"en")</f>
        <v>en</v>
      </c>
    </row>
    <row r="3550">
      <c r="A3550" s="2">
        <v>44275.339583333334</v>
      </c>
      <c r="B3550" s="1" t="s">
        <v>799</v>
      </c>
      <c r="C3550" s="1" t="s">
        <v>800</v>
      </c>
      <c r="D3550" s="1">
        <v>206050.0</v>
      </c>
      <c r="E3550" s="1" t="str">
        <f>IFERROR(__xludf.DUMMYFUNCTION("DETECTLANGUAGE(C3550)"),"en")</f>
        <v>en</v>
      </c>
    </row>
    <row r="3551">
      <c r="A3551" s="2">
        <v>44275.34305555555</v>
      </c>
      <c r="B3551" s="1" t="s">
        <v>240</v>
      </c>
      <c r="C3551" s="1" t="s">
        <v>753</v>
      </c>
      <c r="D3551" s="1">
        <v>286781.0</v>
      </c>
      <c r="E3551" s="1" t="str">
        <f>IFERROR(__xludf.DUMMYFUNCTION("DETECTLANGUAGE(C3551)"),"en")</f>
        <v>en</v>
      </c>
    </row>
    <row r="3552">
      <c r="A3552" s="2">
        <v>44275.345138888886</v>
      </c>
      <c r="B3552" s="1" t="s">
        <v>163</v>
      </c>
      <c r="C3552" s="1" t="s">
        <v>164</v>
      </c>
      <c r="D3552" s="1">
        <v>177652.0</v>
      </c>
      <c r="E3552" s="1" t="str">
        <f>IFERROR(__xludf.DUMMYFUNCTION("DETECTLANGUAGE(C3552)"),"sl")</f>
        <v>sl</v>
      </c>
    </row>
    <row r="3553">
      <c r="A3553" s="2">
        <v>44275.347916666666</v>
      </c>
      <c r="B3553" s="1" t="s">
        <v>135</v>
      </c>
      <c r="C3553" s="1" t="s">
        <v>162</v>
      </c>
      <c r="D3553" s="1">
        <v>212040.0</v>
      </c>
      <c r="E3553" s="1" t="str">
        <f>IFERROR(__xludf.DUMMYFUNCTION("DETECTLANGUAGE(C3553)"),"en")</f>
        <v>en</v>
      </c>
    </row>
    <row r="3554">
      <c r="A3554" s="2">
        <v>44275.35</v>
      </c>
      <c r="B3554" s="1" t="s">
        <v>143</v>
      </c>
      <c r="C3554" s="1" t="s">
        <v>144</v>
      </c>
      <c r="D3554" s="1">
        <v>213933.0</v>
      </c>
      <c r="E3554" s="1" t="str">
        <f>IFERROR(__xludf.DUMMYFUNCTION("DETECTLANGUAGE(C3554)"),"en")</f>
        <v>en</v>
      </c>
    </row>
    <row r="3555">
      <c r="A3555" s="2">
        <v>44275.35208333333</v>
      </c>
      <c r="B3555" s="1" t="s">
        <v>167</v>
      </c>
      <c r="C3555" s="1" t="s">
        <v>168</v>
      </c>
      <c r="D3555" s="1">
        <v>177480.0</v>
      </c>
      <c r="E3555" s="1" t="str">
        <f>IFERROR(__xludf.DUMMYFUNCTION("DETECTLANGUAGE(C3555)"),"en")</f>
        <v>en</v>
      </c>
    </row>
    <row r="3556">
      <c r="A3556" s="2">
        <v>44275.354166666664</v>
      </c>
      <c r="B3556" s="1" t="s">
        <v>138</v>
      </c>
      <c r="C3556" s="1" t="s">
        <v>893</v>
      </c>
      <c r="D3556" s="1">
        <v>163274.0</v>
      </c>
      <c r="E3556" s="1" t="str">
        <f>IFERROR(__xludf.DUMMYFUNCTION("DETECTLANGUAGE(C3556)"),"en")</f>
        <v>en</v>
      </c>
    </row>
    <row r="3557">
      <c r="A3557" s="2">
        <v>44275.35555555556</v>
      </c>
      <c r="B3557" s="1" t="s">
        <v>242</v>
      </c>
      <c r="C3557" s="1" t="s">
        <v>243</v>
      </c>
      <c r="D3557" s="1">
        <v>140085.0</v>
      </c>
      <c r="E3557" s="1" t="str">
        <f>IFERROR(__xludf.DUMMYFUNCTION("DETECTLANGUAGE(C3557)"),"en")</f>
        <v>en</v>
      </c>
    </row>
    <row r="3558">
      <c r="A3558" s="2">
        <v>44275.35763888889</v>
      </c>
      <c r="B3558" s="1" t="s">
        <v>242</v>
      </c>
      <c r="C3558" s="1" t="s">
        <v>1684</v>
      </c>
      <c r="D3558" s="1">
        <v>177139.0</v>
      </c>
      <c r="E3558" s="1" t="str">
        <f>IFERROR(__xludf.DUMMYFUNCTION("DETECTLANGUAGE(C3558)"),"en")</f>
        <v>en</v>
      </c>
    </row>
    <row r="3559">
      <c r="A3559" s="2">
        <v>44275.35902777778</v>
      </c>
      <c r="B3559" s="1" t="s">
        <v>242</v>
      </c>
      <c r="C3559" s="1" t="s">
        <v>1685</v>
      </c>
      <c r="D3559" s="1">
        <v>116693.0</v>
      </c>
      <c r="E3559" s="1" t="str">
        <f>IFERROR(__xludf.DUMMYFUNCTION("DETECTLANGUAGE(C3559)"),"en")</f>
        <v>en</v>
      </c>
    </row>
    <row r="3560">
      <c r="A3560" s="2">
        <v>44275.361805555556</v>
      </c>
      <c r="B3560" s="1" t="s">
        <v>167</v>
      </c>
      <c r="C3560" s="1" t="s">
        <v>867</v>
      </c>
      <c r="D3560" s="1">
        <v>219241.0</v>
      </c>
      <c r="E3560" s="1" t="str">
        <f>IFERROR(__xludf.DUMMYFUNCTION("DETECTLANGUAGE(C3560)"),"en")</f>
        <v>en</v>
      </c>
    </row>
    <row r="3561">
      <c r="A3561" s="2">
        <v>44275.36388888889</v>
      </c>
      <c r="B3561" s="1" t="s">
        <v>76</v>
      </c>
      <c r="C3561" s="1" t="s">
        <v>353</v>
      </c>
      <c r="D3561" s="1">
        <v>226600.0</v>
      </c>
      <c r="E3561" s="1" t="str">
        <f>IFERROR(__xludf.DUMMYFUNCTION("DETECTLANGUAGE(C3561)"),"en")</f>
        <v>en</v>
      </c>
    </row>
    <row r="3562">
      <c r="A3562" s="2">
        <v>44275.365277777775</v>
      </c>
      <c r="B3562" s="1" t="s">
        <v>845</v>
      </c>
      <c r="C3562" s="1" t="s">
        <v>846</v>
      </c>
      <c r="D3562" s="1">
        <v>94945.0</v>
      </c>
      <c r="E3562" s="1" t="str">
        <f>IFERROR(__xludf.DUMMYFUNCTION("DETECTLANGUAGE(C3562)"),"en")</f>
        <v>en</v>
      </c>
    </row>
    <row r="3563">
      <c r="A3563" s="2">
        <v>44275.36736111111</v>
      </c>
      <c r="B3563" s="1" t="s">
        <v>289</v>
      </c>
      <c r="C3563" s="1" t="s">
        <v>290</v>
      </c>
      <c r="D3563" s="1">
        <v>174699.0</v>
      </c>
      <c r="E3563" s="1" t="str">
        <f>IFERROR(__xludf.DUMMYFUNCTION("DETECTLANGUAGE(C3563)"),"en")</f>
        <v>en</v>
      </c>
    </row>
    <row r="3564">
      <c r="A3564" s="2">
        <v>44275.36875</v>
      </c>
      <c r="B3564" s="1" t="s">
        <v>862</v>
      </c>
      <c r="C3564" s="1" t="s">
        <v>863</v>
      </c>
      <c r="D3564" s="1">
        <v>105373.0</v>
      </c>
      <c r="E3564" s="1" t="str">
        <f>IFERROR(__xludf.DUMMYFUNCTION("DETECTLANGUAGE(C3564)"),"en")</f>
        <v>en</v>
      </c>
    </row>
    <row r="3565">
      <c r="A3565" s="2">
        <v>44275.37152777778</v>
      </c>
      <c r="B3565" s="1" t="s">
        <v>442</v>
      </c>
      <c r="C3565" s="1" t="s">
        <v>443</v>
      </c>
      <c r="D3565" s="1">
        <v>240000.0</v>
      </c>
      <c r="E3565" s="1" t="str">
        <f>IFERROR(__xludf.DUMMYFUNCTION("DETECTLANGUAGE(C3565)"),"en")</f>
        <v>en</v>
      </c>
    </row>
    <row r="3566">
      <c r="A3566" s="2">
        <v>44275.37152777778</v>
      </c>
      <c r="B3566" s="1" t="s">
        <v>845</v>
      </c>
      <c r="C3566" s="1" t="s">
        <v>855</v>
      </c>
      <c r="D3566" s="1">
        <v>40633.0</v>
      </c>
      <c r="E3566" s="1" t="str">
        <f>IFERROR(__xludf.DUMMYFUNCTION("DETECTLANGUAGE(C3566)"),"en")</f>
        <v>en</v>
      </c>
    </row>
    <row r="3567">
      <c r="A3567" s="2">
        <v>44275.415972222225</v>
      </c>
      <c r="B3567" s="1" t="s">
        <v>301</v>
      </c>
      <c r="C3567" s="1" t="s">
        <v>445</v>
      </c>
      <c r="D3567" s="1">
        <v>9904.0</v>
      </c>
      <c r="E3567" s="1" t="str">
        <f>IFERROR(__xludf.DUMMYFUNCTION("DETECTLANGUAGE(C3567)"),"en")</f>
        <v>en</v>
      </c>
    </row>
    <row r="3568">
      <c r="A3568" s="2">
        <v>44275.41805555556</v>
      </c>
      <c r="B3568" s="1" t="s">
        <v>888</v>
      </c>
      <c r="C3568" s="1" t="s">
        <v>889</v>
      </c>
      <c r="D3568" s="1">
        <v>528.0</v>
      </c>
      <c r="E3568" s="1" t="str">
        <f>IFERROR(__xludf.DUMMYFUNCTION("DETECTLANGUAGE(C3568)"),"en")</f>
        <v>en</v>
      </c>
    </row>
    <row r="3569">
      <c r="A3569" s="2">
        <v>44275.41805555556</v>
      </c>
      <c r="B3569" s="1" t="s">
        <v>120</v>
      </c>
      <c r="C3569" s="1" t="s">
        <v>121</v>
      </c>
      <c r="D3569" s="1">
        <v>0.0</v>
      </c>
      <c r="E3569" s="1" t="str">
        <f>IFERROR(__xludf.DUMMYFUNCTION("DETECTLANGUAGE(C3569)"),"en")</f>
        <v>en</v>
      </c>
    </row>
    <row r="3570">
      <c r="A3570" s="2">
        <v>44275.41805555556</v>
      </c>
      <c r="B3570" s="1" t="s">
        <v>78</v>
      </c>
      <c r="C3570" s="1" t="s">
        <v>1105</v>
      </c>
      <c r="D3570" s="1">
        <v>109016.0</v>
      </c>
      <c r="E3570" s="1" t="str">
        <f>IFERROR(__xludf.DUMMYFUNCTION("DETECTLANGUAGE(C3570)"),"en")</f>
        <v>en</v>
      </c>
    </row>
    <row r="3571">
      <c r="A3571" s="2">
        <v>44275.41805555556</v>
      </c>
      <c r="B3571" s="1" t="s">
        <v>102</v>
      </c>
      <c r="C3571" s="1" t="s">
        <v>750</v>
      </c>
      <c r="D3571" s="1">
        <v>41.0</v>
      </c>
      <c r="E3571" s="1" t="str">
        <f>IFERROR(__xludf.DUMMYFUNCTION("DETECTLANGUAGE(C3571)"),"en")</f>
        <v>en</v>
      </c>
    </row>
    <row r="3572">
      <c r="A3572" s="2">
        <v>44275.41805555556</v>
      </c>
      <c r="B3572" s="1" t="s">
        <v>446</v>
      </c>
      <c r="C3572" s="1" t="s">
        <v>1686</v>
      </c>
      <c r="D3572" s="1">
        <v>337.0</v>
      </c>
      <c r="E3572" s="1" t="str">
        <f>IFERROR(__xludf.DUMMYFUNCTION("DETECTLANGUAGE(C3572)"),"en")</f>
        <v>en</v>
      </c>
    </row>
    <row r="3573">
      <c r="A3573" s="2">
        <v>44275.42083333333</v>
      </c>
      <c r="B3573" s="1" t="s">
        <v>188</v>
      </c>
      <c r="C3573" s="1" t="s">
        <v>1687</v>
      </c>
      <c r="D3573" s="1">
        <v>234400.0</v>
      </c>
      <c r="E3573" s="1" t="str">
        <f>IFERROR(__xludf.DUMMYFUNCTION("DETECTLANGUAGE(C3573)"),"en")</f>
        <v>en</v>
      </c>
    </row>
    <row r="3574">
      <c r="A3574" s="2">
        <v>44275.42083333333</v>
      </c>
      <c r="B3574" s="1" t="s">
        <v>263</v>
      </c>
      <c r="C3574" s="1" t="s">
        <v>527</v>
      </c>
      <c r="D3574" s="1">
        <v>44910.0</v>
      </c>
      <c r="E3574" s="1" t="str">
        <f>IFERROR(__xludf.DUMMYFUNCTION("DETECTLANGUAGE(C3574)"),"en")</f>
        <v>en</v>
      </c>
    </row>
    <row r="3575">
      <c r="A3575" s="2">
        <v>44275.42222222222</v>
      </c>
      <c r="B3575" s="1" t="s">
        <v>1688</v>
      </c>
      <c r="C3575" s="1" t="s">
        <v>1689</v>
      </c>
      <c r="D3575" s="1">
        <v>119964.0</v>
      </c>
      <c r="E3575" s="1" t="str">
        <f>IFERROR(__xludf.DUMMYFUNCTION("DETECTLANGUAGE(C3575)"),"en")</f>
        <v>en</v>
      </c>
    </row>
    <row r="3576">
      <c r="A3576" s="2">
        <v>44275.424305555556</v>
      </c>
      <c r="B3576" s="1" t="s">
        <v>748</v>
      </c>
      <c r="C3576" s="1" t="s">
        <v>1690</v>
      </c>
      <c r="D3576" s="1">
        <v>182741.0</v>
      </c>
      <c r="E3576" s="1" t="str">
        <f>IFERROR(__xludf.DUMMYFUNCTION("DETECTLANGUAGE(C3576)"),"en")</f>
        <v>en</v>
      </c>
    </row>
    <row r="3577">
      <c r="A3577" s="2">
        <v>44275.427777777775</v>
      </c>
      <c r="B3577" s="1" t="s">
        <v>98</v>
      </c>
      <c r="C3577" s="1" t="s">
        <v>1597</v>
      </c>
      <c r="D3577" s="1">
        <v>268407.0</v>
      </c>
      <c r="E3577" s="1" t="str">
        <f>IFERROR(__xludf.DUMMYFUNCTION("DETECTLANGUAGE(C3577)"),"en")</f>
        <v>en</v>
      </c>
    </row>
    <row r="3578">
      <c r="A3578" s="2">
        <v>44275.42916666667</v>
      </c>
      <c r="B3578" s="1" t="s">
        <v>1222</v>
      </c>
      <c r="C3578" s="1" t="s">
        <v>1691</v>
      </c>
      <c r="D3578" s="1">
        <v>143520.0</v>
      </c>
      <c r="E3578" s="1" t="str">
        <f>IFERROR(__xludf.DUMMYFUNCTION("DETECTLANGUAGE(C3578)"),"cy")</f>
        <v>cy</v>
      </c>
    </row>
    <row r="3579">
      <c r="A3579" s="2">
        <v>44275.43125</v>
      </c>
      <c r="B3579" s="1" t="s">
        <v>100</v>
      </c>
      <c r="C3579" s="1" t="s">
        <v>1692</v>
      </c>
      <c r="D3579" s="1">
        <v>202600.0</v>
      </c>
      <c r="E3579" s="1" t="str">
        <f>IFERROR(__xludf.DUMMYFUNCTION("DETECTLANGUAGE(C3579)"),"en")</f>
        <v>en</v>
      </c>
    </row>
    <row r="3580">
      <c r="A3580" s="2">
        <v>44275.43402777778</v>
      </c>
      <c r="B3580" s="1" t="s">
        <v>1693</v>
      </c>
      <c r="C3580" s="1" t="s">
        <v>1694</v>
      </c>
      <c r="D3580" s="1">
        <v>213000.0</v>
      </c>
      <c r="E3580" s="1" t="str">
        <f>IFERROR(__xludf.DUMMYFUNCTION("DETECTLANGUAGE(C3580)"),"en")</f>
        <v>en</v>
      </c>
    </row>
    <row r="3581">
      <c r="A3581" s="2">
        <v>44275.43541666667</v>
      </c>
      <c r="B3581" s="1" t="s">
        <v>329</v>
      </c>
      <c r="C3581" s="1" t="s">
        <v>1695</v>
      </c>
      <c r="D3581" s="1">
        <v>157776.0</v>
      </c>
      <c r="E3581" s="1" t="str">
        <f>IFERROR(__xludf.DUMMYFUNCTION("DETECTLANGUAGE(C3581)"),"en")</f>
        <v>en</v>
      </c>
    </row>
    <row r="3582">
      <c r="A3582" s="2">
        <v>44275.436111111114</v>
      </c>
      <c r="B3582" s="1" t="s">
        <v>102</v>
      </c>
      <c r="C3582" s="1" t="s">
        <v>1162</v>
      </c>
      <c r="D3582" s="1">
        <v>35.0</v>
      </c>
      <c r="E3582" s="1" t="str">
        <f>IFERROR(__xludf.DUMMYFUNCTION("DETECTLANGUAGE(C3582)"),"en")</f>
        <v>en</v>
      </c>
    </row>
    <row r="3583">
      <c r="A3583" s="2">
        <v>44275.436111111114</v>
      </c>
      <c r="B3583" s="1" t="s">
        <v>78</v>
      </c>
      <c r="C3583" s="1" t="s">
        <v>920</v>
      </c>
      <c r="D3583" s="1">
        <v>375.0</v>
      </c>
      <c r="E3583" s="1" t="str">
        <f>IFERROR(__xludf.DUMMYFUNCTION("DETECTLANGUAGE(C3583)"),"en")</f>
        <v>en</v>
      </c>
    </row>
    <row r="3584">
      <c r="A3584" s="2">
        <v>44275.436111111114</v>
      </c>
      <c r="B3584" s="1" t="s">
        <v>491</v>
      </c>
      <c r="C3584" s="1" t="s">
        <v>1647</v>
      </c>
      <c r="D3584" s="1">
        <v>24196.0</v>
      </c>
      <c r="E3584" s="1" t="str">
        <f>IFERROR(__xludf.DUMMYFUNCTION("DETECTLANGUAGE(C3584)"),"en")</f>
        <v>en</v>
      </c>
    </row>
    <row r="3585">
      <c r="A3585" s="2">
        <v>44275.43819444445</v>
      </c>
      <c r="B3585" s="1" t="s">
        <v>78</v>
      </c>
      <c r="C3585" s="1" t="s">
        <v>920</v>
      </c>
      <c r="D3585" s="1">
        <v>188960.0</v>
      </c>
      <c r="E3585" s="1" t="str">
        <f>IFERROR(__xludf.DUMMYFUNCTION("DETECTLANGUAGE(C3585)"),"en")</f>
        <v>en</v>
      </c>
    </row>
    <row r="3586">
      <c r="A3586" s="2">
        <v>44275.44027777778</v>
      </c>
      <c r="B3586" s="1" t="s">
        <v>102</v>
      </c>
      <c r="C3586" s="1" t="s">
        <v>1162</v>
      </c>
      <c r="D3586" s="1">
        <v>179997.0</v>
      </c>
      <c r="E3586" s="1" t="str">
        <f>IFERROR(__xludf.DUMMYFUNCTION("DETECTLANGUAGE(C3586)"),"en")</f>
        <v>en</v>
      </c>
    </row>
    <row r="3587">
      <c r="A3587" s="2">
        <v>44275.44305555556</v>
      </c>
      <c r="B3587" s="1" t="s">
        <v>120</v>
      </c>
      <c r="C3587" s="1" t="s">
        <v>682</v>
      </c>
      <c r="D3587" s="1">
        <v>240680.0</v>
      </c>
      <c r="E3587" s="1" t="str">
        <f>IFERROR(__xludf.DUMMYFUNCTION("DETECTLANGUAGE(C3587)"),"en")</f>
        <v>en</v>
      </c>
    </row>
    <row r="3588">
      <c r="A3588" s="2">
        <v>44275.44513888889</v>
      </c>
      <c r="B3588" s="1" t="s">
        <v>78</v>
      </c>
      <c r="C3588" s="1" t="s">
        <v>1696</v>
      </c>
      <c r="D3588" s="1">
        <v>195053.0</v>
      </c>
      <c r="E3588" s="1" t="str">
        <f>IFERROR(__xludf.DUMMYFUNCTION("DETECTLANGUAGE(C3588)"),"en")</f>
        <v>en</v>
      </c>
    </row>
    <row r="3589">
      <c r="A3589" s="2">
        <v>44275.447222222225</v>
      </c>
      <c r="B3589" s="1" t="s">
        <v>188</v>
      </c>
      <c r="C3589" s="1" t="s">
        <v>905</v>
      </c>
      <c r="D3589" s="1">
        <v>177542.0</v>
      </c>
      <c r="E3589" s="1" t="str">
        <f>IFERROR(__xludf.DUMMYFUNCTION("DETECTLANGUAGE(C3589)"),"en")</f>
        <v>en</v>
      </c>
    </row>
    <row r="3590">
      <c r="A3590" s="2">
        <v>44275.45</v>
      </c>
      <c r="B3590" s="1" t="s">
        <v>337</v>
      </c>
      <c r="C3590" s="1" t="s">
        <v>1610</v>
      </c>
      <c r="D3590" s="1">
        <v>177506.0</v>
      </c>
      <c r="E3590" s="1" t="str">
        <f>IFERROR(__xludf.DUMMYFUNCTION("DETECTLANGUAGE(C3590)"),"en")</f>
        <v>en</v>
      </c>
    </row>
    <row r="3591">
      <c r="A3591" s="2">
        <v>44275.45208333333</v>
      </c>
      <c r="B3591" s="1" t="s">
        <v>409</v>
      </c>
      <c r="C3591" s="1" t="s">
        <v>410</v>
      </c>
      <c r="D3591" s="1">
        <v>230448.0</v>
      </c>
      <c r="E3591" s="1" t="str">
        <f>IFERROR(__xludf.DUMMYFUNCTION("DETECTLANGUAGE(C3591)"),"und")</f>
        <v>und</v>
      </c>
    </row>
    <row r="3592">
      <c r="A3592" s="2">
        <v>44275.45416666667</v>
      </c>
      <c r="B3592" s="1" t="s">
        <v>329</v>
      </c>
      <c r="C3592" s="1" t="s">
        <v>1697</v>
      </c>
      <c r="D3592" s="1">
        <v>166605.0</v>
      </c>
      <c r="E3592" s="1" t="str">
        <f>IFERROR(__xludf.DUMMYFUNCTION("DETECTLANGUAGE(C3592)"),"en")</f>
        <v>en</v>
      </c>
    </row>
    <row r="3593">
      <c r="A3593" s="2">
        <v>44275.455555555556</v>
      </c>
      <c r="B3593" s="1" t="s">
        <v>188</v>
      </c>
      <c r="C3593" s="1" t="s">
        <v>627</v>
      </c>
      <c r="D3593" s="1">
        <v>106250.0</v>
      </c>
      <c r="E3593" s="1" t="str">
        <f>IFERROR(__xludf.DUMMYFUNCTION("DETECTLANGUAGE(C3593)"),"en")</f>
        <v>en</v>
      </c>
    </row>
    <row r="3594">
      <c r="A3594" s="2">
        <v>44275.45694444444</v>
      </c>
      <c r="B3594" s="1" t="s">
        <v>78</v>
      </c>
      <c r="C3594" s="1" t="s">
        <v>1698</v>
      </c>
      <c r="D3594" s="1">
        <v>160666.0</v>
      </c>
      <c r="E3594" s="1" t="str">
        <f>IFERROR(__xludf.DUMMYFUNCTION("DETECTLANGUAGE(C3594)"),"en")</f>
        <v>en</v>
      </c>
    </row>
    <row r="3595">
      <c r="A3595" s="2">
        <v>44275.458333333336</v>
      </c>
      <c r="B3595" s="1" t="s">
        <v>276</v>
      </c>
      <c r="C3595" s="1" t="s">
        <v>277</v>
      </c>
      <c r="D3595" s="1">
        <v>122341.0</v>
      </c>
      <c r="E3595" s="1" t="str">
        <f>IFERROR(__xludf.DUMMYFUNCTION("DETECTLANGUAGE(C3595)"),"en")</f>
        <v>en</v>
      </c>
    </row>
    <row r="3596">
      <c r="A3596" s="2">
        <v>44275.65347222222</v>
      </c>
      <c r="B3596" s="1" t="s">
        <v>23</v>
      </c>
      <c r="C3596" s="1" t="s">
        <v>24</v>
      </c>
      <c r="D3596" s="1">
        <v>2934.0</v>
      </c>
      <c r="E3596" s="1" t="str">
        <f>IFERROR(__xludf.DUMMYFUNCTION("DETECTLANGUAGE(C3596)"),"hi")</f>
        <v>hi</v>
      </c>
    </row>
    <row r="3597">
      <c r="A3597" s="2">
        <v>44275.65555555555</v>
      </c>
      <c r="B3597" s="1" t="s">
        <v>57</v>
      </c>
      <c r="C3597" s="1" t="s">
        <v>58</v>
      </c>
      <c r="D3597" s="1">
        <v>177359.0</v>
      </c>
      <c r="E3597" s="1" t="str">
        <f>IFERROR(__xludf.DUMMYFUNCTION("DETECTLANGUAGE(C3597)"),"hi")</f>
        <v>hi</v>
      </c>
    </row>
    <row r="3598">
      <c r="A3598" s="2">
        <v>44275.660416666666</v>
      </c>
      <c r="B3598" s="1" t="s">
        <v>971</v>
      </c>
      <c r="C3598" s="1" t="s">
        <v>972</v>
      </c>
      <c r="D3598" s="1">
        <v>203213.0</v>
      </c>
      <c r="E3598" s="1" t="str">
        <f>IFERROR(__xludf.DUMMYFUNCTION("DETECTLANGUAGE(C3598)"),"en")</f>
        <v>en</v>
      </c>
    </row>
    <row r="3599">
      <c r="A3599" s="2">
        <v>44275.666666666664</v>
      </c>
      <c r="B3599" s="1" t="s">
        <v>124</v>
      </c>
      <c r="C3599" s="1" t="s">
        <v>1549</v>
      </c>
      <c r="D3599" s="1">
        <v>273.0</v>
      </c>
      <c r="E3599" s="1" t="str">
        <f>IFERROR(__xludf.DUMMYFUNCTION("DETECTLANGUAGE(C3599)"),"en")</f>
        <v>en</v>
      </c>
    </row>
    <row r="3600">
      <c r="A3600" s="2">
        <v>44275.666666666664</v>
      </c>
      <c r="B3600" s="1" t="s">
        <v>263</v>
      </c>
      <c r="C3600" s="1" t="s">
        <v>264</v>
      </c>
      <c r="D3600" s="1">
        <v>42464.0</v>
      </c>
      <c r="E3600" s="1" t="str">
        <f>IFERROR(__xludf.DUMMYFUNCTION("DETECTLANGUAGE(C3600)"),"en")</f>
        <v>en</v>
      </c>
    </row>
    <row r="3601">
      <c r="A3601" s="2">
        <v>44275.666666666664</v>
      </c>
      <c r="B3601" s="1" t="s">
        <v>763</v>
      </c>
      <c r="C3601" s="1" t="s">
        <v>1254</v>
      </c>
      <c r="D3601" s="1">
        <v>219816.0</v>
      </c>
      <c r="E3601" s="1" t="str">
        <f>IFERROR(__xludf.DUMMYFUNCTION("DETECTLANGUAGE(C3601)"),"en")</f>
        <v>en</v>
      </c>
    </row>
    <row r="3602">
      <c r="A3602" s="2">
        <v>44275.666666666664</v>
      </c>
      <c r="B3602" s="1" t="s">
        <v>413</v>
      </c>
      <c r="C3602" s="1" t="s">
        <v>1699</v>
      </c>
      <c r="D3602" s="1">
        <v>353.0</v>
      </c>
      <c r="E3602" s="1" t="str">
        <f>IFERROR(__xludf.DUMMYFUNCTION("DETECTLANGUAGE(C3602)"),"en")</f>
        <v>en</v>
      </c>
    </row>
    <row r="3603">
      <c r="A3603" s="2">
        <v>44275.666666666664</v>
      </c>
      <c r="B3603" s="1" t="s">
        <v>122</v>
      </c>
      <c r="C3603" s="1" t="s">
        <v>897</v>
      </c>
      <c r="D3603" s="1">
        <v>5636.0</v>
      </c>
      <c r="E3603" s="1" t="str">
        <f>IFERROR(__xludf.DUMMYFUNCTION("DETECTLANGUAGE(C3603)"),"en")</f>
        <v>en</v>
      </c>
    </row>
    <row r="3604">
      <c r="A3604" s="2">
        <v>44276.325694444444</v>
      </c>
      <c r="B3604" s="1" t="s">
        <v>98</v>
      </c>
      <c r="C3604" s="1" t="s">
        <v>620</v>
      </c>
      <c r="D3604" s="1">
        <v>5270.0</v>
      </c>
      <c r="E3604" s="1" t="str">
        <f>IFERROR(__xludf.DUMMYFUNCTION("DETECTLANGUAGE(C3604)"),"en")</f>
        <v>en</v>
      </c>
    </row>
    <row r="3605">
      <c r="A3605" s="2">
        <v>44276.325694444444</v>
      </c>
      <c r="B3605" s="1" t="s">
        <v>1668</v>
      </c>
      <c r="C3605" s="1" t="s">
        <v>1669</v>
      </c>
      <c r="D3605" s="1">
        <v>160000.0</v>
      </c>
      <c r="E3605" s="1" t="str">
        <f>IFERROR(__xludf.DUMMYFUNCTION("DETECTLANGUAGE(C3605)"),"en")</f>
        <v>en</v>
      </c>
    </row>
    <row r="3606">
      <c r="A3606" s="2">
        <v>44276.32847222222</v>
      </c>
      <c r="B3606" s="1" t="s">
        <v>1668</v>
      </c>
      <c r="C3606" s="1" t="s">
        <v>1669</v>
      </c>
      <c r="D3606" s="1">
        <v>241843.0</v>
      </c>
      <c r="E3606" s="1" t="str">
        <f>IFERROR(__xludf.DUMMYFUNCTION("DETECTLANGUAGE(C3606)"),"en")</f>
        <v>en</v>
      </c>
    </row>
    <row r="3607">
      <c r="A3607" s="2">
        <v>44276.333333333336</v>
      </c>
      <c r="B3607" s="1" t="s">
        <v>1668</v>
      </c>
      <c r="C3607" s="1" t="s">
        <v>1669</v>
      </c>
      <c r="D3607" s="1">
        <v>159828.0</v>
      </c>
      <c r="E3607" s="1" t="str">
        <f>IFERROR(__xludf.DUMMYFUNCTION("DETECTLANGUAGE(C3607)"),"en")</f>
        <v>en</v>
      </c>
    </row>
    <row r="3608">
      <c r="A3608" s="2">
        <v>44276.33541666667</v>
      </c>
      <c r="B3608" s="1" t="s">
        <v>98</v>
      </c>
      <c r="C3608" s="1" t="s">
        <v>620</v>
      </c>
      <c r="D3608" s="1">
        <v>155715.0</v>
      </c>
      <c r="E3608" s="1" t="str">
        <f>IFERROR(__xludf.DUMMYFUNCTION("DETECTLANGUAGE(C3608)"),"en")</f>
        <v>en</v>
      </c>
    </row>
    <row r="3609">
      <c r="A3609" s="2">
        <v>44276.38402777778</v>
      </c>
      <c r="B3609" s="1" t="s">
        <v>98</v>
      </c>
      <c r="C3609" s="1" t="s">
        <v>620</v>
      </c>
      <c r="D3609" s="1">
        <v>61089.0</v>
      </c>
      <c r="E3609" s="1" t="str">
        <f>IFERROR(__xludf.DUMMYFUNCTION("DETECTLANGUAGE(C3609)"),"en")</f>
        <v>en</v>
      </c>
    </row>
    <row r="3610">
      <c r="A3610" s="2">
        <v>44276.385416666664</v>
      </c>
      <c r="B3610" s="1" t="s">
        <v>1494</v>
      </c>
      <c r="C3610" s="1" t="s">
        <v>1495</v>
      </c>
      <c r="D3610" s="1">
        <v>137520.0</v>
      </c>
      <c r="E3610" s="1" t="str">
        <f>IFERROR(__xludf.DUMMYFUNCTION("DETECTLANGUAGE(C3610)"),"en")</f>
        <v>en</v>
      </c>
    </row>
    <row r="3611">
      <c r="A3611" s="2">
        <v>44276.388194444444</v>
      </c>
      <c r="B3611" s="1" t="s">
        <v>88</v>
      </c>
      <c r="C3611" s="1" t="s">
        <v>1298</v>
      </c>
      <c r="D3611" s="1">
        <v>223124.0</v>
      </c>
      <c r="E3611" s="1" t="str">
        <f>IFERROR(__xludf.DUMMYFUNCTION("DETECTLANGUAGE(C3611)"),"en")</f>
        <v>en</v>
      </c>
    </row>
    <row r="3612">
      <c r="A3612" s="2">
        <v>44276.39097222222</v>
      </c>
      <c r="B3612" s="1" t="s">
        <v>1700</v>
      </c>
      <c r="C3612" s="1" t="s">
        <v>1701</v>
      </c>
      <c r="D3612" s="1">
        <v>258200.0</v>
      </c>
      <c r="E3612" s="1" t="str">
        <f>IFERROR(__xludf.DUMMYFUNCTION("DETECTLANGUAGE(C3612)"),"en")</f>
        <v>en</v>
      </c>
    </row>
    <row r="3613">
      <c r="A3613" s="2">
        <v>44276.39375</v>
      </c>
      <c r="B3613" s="1" t="s">
        <v>1417</v>
      </c>
      <c r="C3613" s="1" t="s">
        <v>1418</v>
      </c>
      <c r="D3613" s="1">
        <v>196800.0</v>
      </c>
      <c r="E3613" s="1" t="str">
        <f>IFERROR(__xludf.DUMMYFUNCTION("DETECTLANGUAGE(C3613)"),"en")</f>
        <v>en</v>
      </c>
    </row>
    <row r="3614">
      <c r="A3614" s="2">
        <v>44276.395833333336</v>
      </c>
      <c r="B3614" s="1" t="s">
        <v>1634</v>
      </c>
      <c r="C3614" s="1" t="s">
        <v>1702</v>
      </c>
      <c r="D3614" s="1">
        <v>213693.0</v>
      </c>
      <c r="E3614" s="1" t="str">
        <f>IFERROR(__xludf.DUMMYFUNCTION("DETECTLANGUAGE(C3614)"),"en")</f>
        <v>en</v>
      </c>
    </row>
    <row r="3615">
      <c r="A3615" s="2">
        <v>44276.39861111111</v>
      </c>
      <c r="B3615" s="1" t="s">
        <v>226</v>
      </c>
      <c r="C3615" s="1" t="s">
        <v>723</v>
      </c>
      <c r="D3615" s="1">
        <v>256533.0</v>
      </c>
      <c r="E3615" s="1" t="str">
        <f>IFERROR(__xludf.DUMMYFUNCTION("DETECTLANGUAGE(C3615)"),"en")</f>
        <v>en</v>
      </c>
    </row>
    <row r="3616">
      <c r="A3616" s="2">
        <v>44276.402083333334</v>
      </c>
      <c r="B3616" s="1" t="s">
        <v>88</v>
      </c>
      <c r="C3616" s="1" t="s">
        <v>130</v>
      </c>
      <c r="D3616" s="1">
        <v>271183.0</v>
      </c>
      <c r="E3616" s="1" t="str">
        <f>IFERROR(__xludf.DUMMYFUNCTION("DETECTLANGUAGE(C3616)"),"en")</f>
        <v>en</v>
      </c>
    </row>
    <row r="3617">
      <c r="A3617" s="2">
        <v>44276.40277777778</v>
      </c>
      <c r="B3617" s="1" t="s">
        <v>138</v>
      </c>
      <c r="C3617" s="1" t="s">
        <v>724</v>
      </c>
      <c r="D3617" s="1">
        <v>94320.0</v>
      </c>
      <c r="E3617" s="1" t="str">
        <f>IFERROR(__xludf.DUMMYFUNCTION("DETECTLANGUAGE(C3617)"),"en")</f>
        <v>en</v>
      </c>
    </row>
    <row r="3618">
      <c r="A3618" s="2">
        <v>44276.447916666664</v>
      </c>
      <c r="B3618" s="1" t="s">
        <v>138</v>
      </c>
      <c r="C3618" s="1" t="s">
        <v>724</v>
      </c>
      <c r="D3618" s="1">
        <v>198293.0</v>
      </c>
      <c r="E3618" s="1" t="str">
        <f>IFERROR(__xludf.DUMMYFUNCTION("DETECTLANGUAGE(C3618)"),"en")</f>
        <v>en</v>
      </c>
    </row>
    <row r="3619">
      <c r="A3619" s="2">
        <v>44276.45</v>
      </c>
      <c r="B3619" s="1" t="s">
        <v>805</v>
      </c>
      <c r="C3619" s="1" t="s">
        <v>1703</v>
      </c>
      <c r="D3619" s="1">
        <v>195920.0</v>
      </c>
      <c r="E3619" s="1" t="str">
        <f>IFERROR(__xludf.DUMMYFUNCTION("DETECTLANGUAGE(C3619)"),"en")</f>
        <v>en</v>
      </c>
    </row>
    <row r="3620">
      <c r="A3620" s="2">
        <v>44276.45277777778</v>
      </c>
      <c r="B3620" s="1" t="s">
        <v>96</v>
      </c>
      <c r="C3620" s="1" t="s">
        <v>1704</v>
      </c>
      <c r="D3620" s="1">
        <v>252266.0</v>
      </c>
      <c r="E3620" s="1" t="str">
        <f>IFERROR(__xludf.DUMMYFUNCTION("DETECTLANGUAGE(C3620)"),"en")</f>
        <v>en</v>
      </c>
    </row>
    <row r="3621">
      <c r="A3621" s="2">
        <v>44276.455555555556</v>
      </c>
      <c r="B3621" s="1" t="s">
        <v>76</v>
      </c>
      <c r="C3621" s="1" t="s">
        <v>1705</v>
      </c>
      <c r="D3621" s="1">
        <v>241000.0</v>
      </c>
      <c r="E3621" s="1" t="str">
        <f>IFERROR(__xludf.DUMMYFUNCTION("DETECTLANGUAGE(C3621)"),"en")</f>
        <v>en</v>
      </c>
    </row>
    <row r="3622">
      <c r="A3622" s="2">
        <v>44276.458333333336</v>
      </c>
      <c r="B3622" s="1" t="s">
        <v>263</v>
      </c>
      <c r="C3622" s="1" t="s">
        <v>797</v>
      </c>
      <c r="D3622" s="1">
        <v>233712.0</v>
      </c>
      <c r="E3622" s="1" t="str">
        <f>IFERROR(__xludf.DUMMYFUNCTION("DETECTLANGUAGE(C3622)"),"en")</f>
        <v>en</v>
      </c>
    </row>
    <row r="3623">
      <c r="A3623" s="2">
        <v>44276.46111111111</v>
      </c>
      <c r="B3623" s="1" t="s">
        <v>307</v>
      </c>
      <c r="C3623" s="1" t="s">
        <v>308</v>
      </c>
      <c r="D3623" s="1">
        <v>229149.0</v>
      </c>
      <c r="E3623" s="1" t="str">
        <f>IFERROR(__xludf.DUMMYFUNCTION("DETECTLANGUAGE(C3623)"),"en")</f>
        <v>en</v>
      </c>
    </row>
    <row r="3624">
      <c r="A3624" s="2">
        <v>44276.46388888889</v>
      </c>
      <c r="B3624" s="1" t="s">
        <v>446</v>
      </c>
      <c r="C3624" s="1" t="s">
        <v>967</v>
      </c>
      <c r="D3624" s="1">
        <v>261703.0</v>
      </c>
      <c r="E3624" s="1" t="str">
        <f>IFERROR(__xludf.DUMMYFUNCTION("DETECTLANGUAGE(C3624)"),"en")</f>
        <v>en</v>
      </c>
    </row>
    <row r="3625">
      <c r="A3625" s="2">
        <v>44276.46666666667</v>
      </c>
      <c r="B3625" s="1" t="s">
        <v>832</v>
      </c>
      <c r="C3625" s="1" t="s">
        <v>833</v>
      </c>
      <c r="D3625" s="1">
        <v>222093.0</v>
      </c>
      <c r="E3625" s="1" t="str">
        <f>IFERROR(__xludf.DUMMYFUNCTION("DETECTLANGUAGE(C3625)"),"en")</f>
        <v>en</v>
      </c>
    </row>
    <row r="3626">
      <c r="A3626" s="2">
        <v>44276.46875</v>
      </c>
      <c r="B3626" s="1" t="s">
        <v>188</v>
      </c>
      <c r="C3626" s="1" t="s">
        <v>1572</v>
      </c>
      <c r="D3626" s="1">
        <v>182667.0</v>
      </c>
      <c r="E3626" s="1" t="str">
        <f>IFERROR(__xludf.DUMMYFUNCTION("DETECTLANGUAGE(C3626)"),"en")</f>
        <v>en</v>
      </c>
    </row>
    <row r="3627">
      <c r="A3627" s="2">
        <v>44276.47638888889</v>
      </c>
      <c r="B3627" s="1" t="s">
        <v>226</v>
      </c>
      <c r="C3627" s="1" t="s">
        <v>1548</v>
      </c>
      <c r="D3627" s="1">
        <v>156893.0</v>
      </c>
      <c r="E3627" s="1" t="str">
        <f>IFERROR(__xludf.DUMMYFUNCTION("DETECTLANGUAGE(C3627)"),"en")</f>
        <v>en</v>
      </c>
    </row>
    <row r="3628">
      <c r="A3628" s="2">
        <v>44276.47638888889</v>
      </c>
      <c r="B3628" s="1" t="s">
        <v>96</v>
      </c>
      <c r="C3628" s="7">
        <v>44820.0</v>
      </c>
      <c r="D3628" s="1">
        <v>18155.0</v>
      </c>
      <c r="E3628" s="1" t="str">
        <f>IFERROR(__xludf.DUMMYFUNCTION("DETECTLANGUAGE(C3628)"),"en")</f>
        <v>en</v>
      </c>
    </row>
    <row r="3629">
      <c r="A3629" s="2">
        <v>44276.47638888889</v>
      </c>
      <c r="B3629" s="1" t="s">
        <v>299</v>
      </c>
      <c r="C3629" s="1" t="s">
        <v>1706</v>
      </c>
      <c r="D3629" s="1">
        <v>1615.0</v>
      </c>
      <c r="E3629" s="1" t="str">
        <f>IFERROR(__xludf.DUMMYFUNCTION("DETECTLANGUAGE(C3629)"),"en")</f>
        <v>en</v>
      </c>
    </row>
    <row r="3630">
      <c r="A3630" s="2">
        <v>44276.47638888889</v>
      </c>
      <c r="B3630" s="1" t="s">
        <v>674</v>
      </c>
      <c r="C3630" s="1" t="s">
        <v>675</v>
      </c>
      <c r="D3630" s="1">
        <v>1000.0</v>
      </c>
      <c r="E3630" s="1" t="str">
        <f>IFERROR(__xludf.DUMMYFUNCTION("DETECTLANGUAGE(C3630)"),"en")</f>
        <v>en</v>
      </c>
    </row>
    <row r="3631">
      <c r="A3631" s="2">
        <v>44276.47638888889</v>
      </c>
      <c r="B3631" s="1" t="s">
        <v>226</v>
      </c>
      <c r="C3631" s="1" t="s">
        <v>1707</v>
      </c>
      <c r="D3631" s="1">
        <v>1392.0</v>
      </c>
      <c r="E3631" s="1" t="str">
        <f>IFERROR(__xludf.DUMMYFUNCTION("DETECTLANGUAGE(C3631)"),"en")</f>
        <v>en</v>
      </c>
    </row>
    <row r="3632">
      <c r="A3632" s="2">
        <v>44276.479166666664</v>
      </c>
      <c r="B3632" s="1" t="s">
        <v>78</v>
      </c>
      <c r="C3632" s="1" t="s">
        <v>1105</v>
      </c>
      <c r="D3632" s="1">
        <v>228106.0</v>
      </c>
      <c r="E3632" s="1" t="str">
        <f>IFERROR(__xludf.DUMMYFUNCTION("DETECTLANGUAGE(C3632)"),"en")</f>
        <v>en</v>
      </c>
    </row>
    <row r="3633">
      <c r="A3633" s="2">
        <v>44276.48125</v>
      </c>
      <c r="B3633" s="1" t="s">
        <v>856</v>
      </c>
      <c r="C3633" s="1" t="s">
        <v>1376</v>
      </c>
      <c r="D3633" s="1">
        <v>38815.0</v>
      </c>
      <c r="E3633" s="1" t="str">
        <f>IFERROR(__xludf.DUMMYFUNCTION("DETECTLANGUAGE(C3633)"),"en")</f>
        <v>en</v>
      </c>
    </row>
    <row r="3634">
      <c r="A3634" s="2">
        <v>44276.48125</v>
      </c>
      <c r="B3634" s="1" t="s">
        <v>509</v>
      </c>
      <c r="C3634" s="1" t="s">
        <v>1708</v>
      </c>
      <c r="D3634" s="1">
        <v>193786.0</v>
      </c>
      <c r="E3634" s="1" t="str">
        <f>IFERROR(__xludf.DUMMYFUNCTION("DETECTLANGUAGE(C3634)"),"en")</f>
        <v>en</v>
      </c>
    </row>
    <row r="3635">
      <c r="A3635" s="2">
        <v>44276.48125</v>
      </c>
      <c r="B3635" s="1" t="s">
        <v>1709</v>
      </c>
      <c r="C3635" s="1" t="s">
        <v>1710</v>
      </c>
      <c r="D3635" s="1">
        <v>796.0</v>
      </c>
      <c r="E3635" s="1" t="str">
        <f>IFERROR(__xludf.DUMMYFUNCTION("DETECTLANGUAGE(C3635)"),"en")</f>
        <v>en</v>
      </c>
    </row>
    <row r="3636">
      <c r="A3636" s="2">
        <v>44276.48402777778</v>
      </c>
      <c r="B3636" s="1" t="s">
        <v>155</v>
      </c>
      <c r="C3636" s="1" t="s">
        <v>295</v>
      </c>
      <c r="D3636" s="1">
        <v>11816.0</v>
      </c>
      <c r="E3636" s="1" t="str">
        <f>IFERROR(__xludf.DUMMYFUNCTION("DETECTLANGUAGE(C3636)"),"en")</f>
        <v>en</v>
      </c>
    </row>
    <row r="3637">
      <c r="A3637" s="2">
        <v>44276.48402777778</v>
      </c>
      <c r="B3637" s="1" t="s">
        <v>188</v>
      </c>
      <c r="C3637" s="1" t="s">
        <v>1711</v>
      </c>
      <c r="D3637" s="1">
        <v>163556.0</v>
      </c>
      <c r="E3637" s="1" t="str">
        <f>IFERROR(__xludf.DUMMYFUNCTION("DETECTLANGUAGE(C3637)"),"en")</f>
        <v>en</v>
      </c>
    </row>
    <row r="3638">
      <c r="A3638" s="2">
        <v>44276.48611111111</v>
      </c>
      <c r="B3638" s="1" t="s">
        <v>138</v>
      </c>
      <c r="C3638" s="1" t="s">
        <v>893</v>
      </c>
      <c r="D3638" s="1">
        <v>194613.0</v>
      </c>
      <c r="E3638" s="1" t="str">
        <f>IFERROR(__xludf.DUMMYFUNCTION("DETECTLANGUAGE(C3638)"),"en")</f>
        <v>en</v>
      </c>
    </row>
    <row r="3639">
      <c r="A3639" s="2">
        <v>44276.48819444444</v>
      </c>
      <c r="B3639" s="1" t="s">
        <v>240</v>
      </c>
      <c r="C3639" s="1" t="s">
        <v>753</v>
      </c>
      <c r="D3639" s="1">
        <v>181254.0</v>
      </c>
      <c r="E3639" s="1" t="str">
        <f>IFERROR(__xludf.DUMMYFUNCTION("DETECTLANGUAGE(C3639)"),"en")</f>
        <v>en</v>
      </c>
    </row>
    <row r="3640">
      <c r="A3640" s="2">
        <v>44276.5125</v>
      </c>
      <c r="B3640" s="1" t="s">
        <v>1712</v>
      </c>
      <c r="C3640" s="1" t="s">
        <v>1713</v>
      </c>
      <c r="D3640" s="1">
        <v>0.0</v>
      </c>
      <c r="E3640" s="1" t="str">
        <f>IFERROR(__xludf.DUMMYFUNCTION("DETECTLANGUAGE(C3640)"),"en")</f>
        <v>en</v>
      </c>
    </row>
    <row r="3641">
      <c r="A3641" s="2">
        <v>44276.513194444444</v>
      </c>
      <c r="B3641" s="1" t="s">
        <v>1714</v>
      </c>
      <c r="C3641" s="1" t="s">
        <v>1715</v>
      </c>
      <c r="D3641" s="1">
        <v>23196.0</v>
      </c>
      <c r="E3641" s="1" t="str">
        <f>IFERROR(__xludf.DUMMYFUNCTION("DETECTLANGUAGE(C3641)"),"en")</f>
        <v>en</v>
      </c>
    </row>
    <row r="3642">
      <c r="A3642" s="2">
        <v>44276.57083333333</v>
      </c>
      <c r="B3642" s="1" t="s">
        <v>98</v>
      </c>
      <c r="C3642" s="1" t="s">
        <v>620</v>
      </c>
      <c r="D3642" s="1">
        <v>0.0</v>
      </c>
      <c r="E3642" s="1" t="str">
        <f>IFERROR(__xludf.DUMMYFUNCTION("DETECTLANGUAGE(C3642)"),"en")</f>
        <v>en</v>
      </c>
    </row>
    <row r="3643">
      <c r="A3643" s="2">
        <v>44276.57083333333</v>
      </c>
      <c r="B3643" s="1" t="s">
        <v>1714</v>
      </c>
      <c r="C3643" s="1" t="s">
        <v>1715</v>
      </c>
      <c r="D3643" s="1">
        <v>32881.0</v>
      </c>
      <c r="E3643" s="1" t="str">
        <f>IFERROR(__xludf.DUMMYFUNCTION("DETECTLANGUAGE(C3643)"),"en")</f>
        <v>en</v>
      </c>
    </row>
    <row r="3644">
      <c r="A3644" s="2">
        <v>44276.572222222225</v>
      </c>
      <c r="B3644" s="1" t="s">
        <v>1668</v>
      </c>
      <c r="C3644" s="1" t="s">
        <v>1669</v>
      </c>
      <c r="D3644" s="1">
        <v>160000.0</v>
      </c>
      <c r="E3644" s="1" t="str">
        <f>IFERROR(__xludf.DUMMYFUNCTION("DETECTLANGUAGE(C3644)"),"en")</f>
        <v>en</v>
      </c>
    </row>
    <row r="3645">
      <c r="A3645" s="2">
        <v>44276.575</v>
      </c>
      <c r="B3645" s="1" t="s">
        <v>1716</v>
      </c>
      <c r="C3645" s="1" t="s">
        <v>1443</v>
      </c>
      <c r="D3645" s="1">
        <v>243706.0</v>
      </c>
      <c r="E3645" s="1" t="str">
        <f>IFERROR(__xludf.DUMMYFUNCTION("DETECTLANGUAGE(C3645)"),"en")</f>
        <v>en</v>
      </c>
    </row>
    <row r="3646">
      <c r="A3646" s="2">
        <v>44276.575694444444</v>
      </c>
      <c r="B3646" s="1" t="s">
        <v>252</v>
      </c>
      <c r="C3646" s="1" t="s">
        <v>1267</v>
      </c>
      <c r="D3646" s="1">
        <v>14911.0</v>
      </c>
      <c r="E3646" s="1" t="str">
        <f>IFERROR(__xludf.DUMMYFUNCTION("DETECTLANGUAGE(C3646)"),"en")</f>
        <v>en</v>
      </c>
    </row>
    <row r="3647">
      <c r="A3647" s="2">
        <v>44276.575694444444</v>
      </c>
      <c r="B3647" s="1" t="s">
        <v>1625</v>
      </c>
      <c r="C3647" s="1" t="s">
        <v>1626</v>
      </c>
      <c r="D3647" s="1">
        <v>27812.0</v>
      </c>
      <c r="E3647" s="1" t="str">
        <f>IFERROR(__xludf.DUMMYFUNCTION("DETECTLANGUAGE(C3647)"),"en")</f>
        <v>en</v>
      </c>
    </row>
    <row r="3648">
      <c r="A3648" s="2">
        <v>44276.57916666667</v>
      </c>
      <c r="B3648" s="1" t="s">
        <v>648</v>
      </c>
      <c r="C3648" s="1" t="s">
        <v>1234</v>
      </c>
      <c r="D3648" s="1">
        <v>262544.0</v>
      </c>
      <c r="E3648" s="1" t="str">
        <f>IFERROR(__xludf.DUMMYFUNCTION("DETECTLANGUAGE(C3648)"),"en")</f>
        <v>en</v>
      </c>
    </row>
    <row r="3649">
      <c r="A3649" s="2">
        <v>44276.57986111111</v>
      </c>
      <c r="B3649" s="1" t="s">
        <v>794</v>
      </c>
      <c r="C3649" s="1" t="s">
        <v>795</v>
      </c>
      <c r="D3649" s="1">
        <v>93606.0</v>
      </c>
      <c r="E3649" s="1" t="str">
        <f>IFERROR(__xludf.DUMMYFUNCTION("DETECTLANGUAGE(C3649)"),"en")</f>
        <v>en</v>
      </c>
    </row>
    <row r="3650">
      <c r="A3650" s="2">
        <v>44276.58888888889</v>
      </c>
      <c r="B3650" s="1" t="s">
        <v>413</v>
      </c>
      <c r="C3650" s="1" t="s">
        <v>1717</v>
      </c>
      <c r="D3650" s="1">
        <v>88752.0</v>
      </c>
      <c r="E3650" s="1" t="str">
        <f>IFERROR(__xludf.DUMMYFUNCTION("DETECTLANGUAGE(C3650)"),"en")</f>
        <v>en</v>
      </c>
    </row>
    <row r="3651">
      <c r="A3651" s="2">
        <v>44276.66458333333</v>
      </c>
      <c r="B3651" s="1" t="s">
        <v>188</v>
      </c>
      <c r="C3651" s="1" t="s">
        <v>1607</v>
      </c>
      <c r="D3651" s="1">
        <v>159750.0</v>
      </c>
      <c r="E3651" s="1" t="str">
        <f>IFERROR(__xludf.DUMMYFUNCTION("DETECTLANGUAGE(C3651)"),"en")</f>
        <v>en</v>
      </c>
    </row>
    <row r="3652">
      <c r="A3652" s="2">
        <v>44276.665972222225</v>
      </c>
      <c r="B3652" s="1" t="s">
        <v>1668</v>
      </c>
      <c r="C3652" s="1" t="s">
        <v>1669</v>
      </c>
      <c r="D3652" s="1">
        <v>160000.0</v>
      </c>
      <c r="E3652" s="1" t="str">
        <f>IFERROR(__xludf.DUMMYFUNCTION("DETECTLANGUAGE(C3652)"),"en")</f>
        <v>en</v>
      </c>
    </row>
    <row r="3653">
      <c r="A3653" s="2">
        <v>44276.666666666664</v>
      </c>
      <c r="B3653" s="1" t="s">
        <v>502</v>
      </c>
      <c r="C3653" s="1" t="s">
        <v>1497</v>
      </c>
      <c r="D3653" s="1">
        <v>1916.0</v>
      </c>
      <c r="E3653" s="1" t="str">
        <f>IFERROR(__xludf.DUMMYFUNCTION("DETECTLANGUAGE(C3653)"),"en")</f>
        <v>en</v>
      </c>
    </row>
    <row r="3654">
      <c r="A3654" s="2">
        <v>44276.67083333333</v>
      </c>
      <c r="B3654" s="1" t="s">
        <v>1668</v>
      </c>
      <c r="C3654" s="1" t="s">
        <v>1669</v>
      </c>
      <c r="D3654" s="1">
        <v>318970.0</v>
      </c>
      <c r="E3654" s="1" t="str">
        <f>IFERROR(__xludf.DUMMYFUNCTION("DETECTLANGUAGE(C3654)"),"en")</f>
        <v>en</v>
      </c>
    </row>
    <row r="3655">
      <c r="A3655" s="2">
        <v>44276.67222222222</v>
      </c>
      <c r="B3655" s="1" t="s">
        <v>1668</v>
      </c>
      <c r="C3655" s="1" t="s">
        <v>1669</v>
      </c>
      <c r="D3655" s="1">
        <v>160000.0</v>
      </c>
      <c r="E3655" s="1" t="str">
        <f>IFERROR(__xludf.DUMMYFUNCTION("DETECTLANGUAGE(C3655)"),"en")</f>
        <v>en</v>
      </c>
    </row>
    <row r="3656">
      <c r="A3656" s="2">
        <v>44276.674305555556</v>
      </c>
      <c r="B3656" s="1" t="s">
        <v>1668</v>
      </c>
      <c r="C3656" s="1" t="s">
        <v>1669</v>
      </c>
      <c r="D3656" s="1">
        <v>160000.0</v>
      </c>
      <c r="E3656" s="1" t="str">
        <f>IFERROR(__xludf.DUMMYFUNCTION("DETECTLANGUAGE(C3656)"),"en")</f>
        <v>en</v>
      </c>
    </row>
    <row r="3657">
      <c r="A3657" s="2">
        <v>44276.822222222225</v>
      </c>
      <c r="B3657" s="1" t="s">
        <v>1668</v>
      </c>
      <c r="C3657" s="1" t="s">
        <v>1669</v>
      </c>
      <c r="D3657" s="1">
        <v>18680.0</v>
      </c>
      <c r="E3657" s="1" t="str">
        <f>IFERROR(__xludf.DUMMYFUNCTION("DETECTLANGUAGE(C3657)"),"en")</f>
        <v>en</v>
      </c>
    </row>
    <row r="3658">
      <c r="A3658" s="2">
        <v>44276.82708333333</v>
      </c>
      <c r="B3658" s="1" t="s">
        <v>1668</v>
      </c>
      <c r="C3658" s="1" t="s">
        <v>1669</v>
      </c>
      <c r="D3658" s="1">
        <v>159921.0</v>
      </c>
      <c r="E3658" s="1" t="str">
        <f>IFERROR(__xludf.DUMMYFUNCTION("DETECTLANGUAGE(C3658)"),"en")</f>
        <v>en</v>
      </c>
    </row>
    <row r="3659">
      <c r="A3659" s="2">
        <v>44276.82708333333</v>
      </c>
      <c r="B3659" s="1" t="s">
        <v>138</v>
      </c>
      <c r="C3659" s="1" t="s">
        <v>139</v>
      </c>
      <c r="D3659" s="1">
        <v>3518.0</v>
      </c>
      <c r="E3659" s="1" t="str">
        <f>IFERROR(__xludf.DUMMYFUNCTION("DETECTLANGUAGE(C3659)"),"en")</f>
        <v>en</v>
      </c>
    </row>
    <row r="3660">
      <c r="A3660" s="2">
        <v>44276.82916666667</v>
      </c>
      <c r="B3660" s="1" t="s">
        <v>1668</v>
      </c>
      <c r="C3660" s="1" t="s">
        <v>1669</v>
      </c>
      <c r="D3660" s="1">
        <v>160000.0</v>
      </c>
      <c r="E3660" s="1" t="str">
        <f>IFERROR(__xludf.DUMMYFUNCTION("DETECTLANGUAGE(C3660)"),"en")</f>
        <v>en</v>
      </c>
    </row>
    <row r="3661">
      <c r="A3661" s="2">
        <v>44276.82916666667</v>
      </c>
      <c r="B3661" s="1" t="s">
        <v>138</v>
      </c>
      <c r="C3661" s="1" t="s">
        <v>139</v>
      </c>
      <c r="D3661" s="1">
        <v>8315.0</v>
      </c>
      <c r="E3661" s="1" t="str">
        <f>IFERROR(__xludf.DUMMYFUNCTION("DETECTLANGUAGE(C3661)"),"en")</f>
        <v>en</v>
      </c>
    </row>
    <row r="3662">
      <c r="A3662" s="2">
        <v>44276.830555555556</v>
      </c>
      <c r="B3662" s="1" t="s">
        <v>856</v>
      </c>
      <c r="C3662" s="1" t="s">
        <v>857</v>
      </c>
      <c r="D3662" s="1">
        <v>102054.0</v>
      </c>
      <c r="E3662" s="1" t="str">
        <f>IFERROR(__xludf.DUMMYFUNCTION("DETECTLANGUAGE(C3662)"),"en")</f>
        <v>en</v>
      </c>
    </row>
    <row r="3663">
      <c r="A3663" s="2">
        <v>44276.842361111114</v>
      </c>
      <c r="B3663" s="1" t="s">
        <v>856</v>
      </c>
      <c r="C3663" s="1" t="s">
        <v>857</v>
      </c>
      <c r="D3663" s="1">
        <v>169583.0</v>
      </c>
      <c r="E3663" s="1" t="str">
        <f>IFERROR(__xludf.DUMMYFUNCTION("DETECTLANGUAGE(C3663)"),"en")</f>
        <v>en</v>
      </c>
    </row>
    <row r="3664">
      <c r="A3664" s="2">
        <v>44276.84722222222</v>
      </c>
      <c r="B3664" s="1" t="s">
        <v>120</v>
      </c>
      <c r="C3664" s="1" t="s">
        <v>145</v>
      </c>
      <c r="D3664" s="1">
        <v>255680.0</v>
      </c>
      <c r="E3664" s="1" t="str">
        <f>IFERROR(__xludf.DUMMYFUNCTION("DETECTLANGUAGE(C3664)"),"en")</f>
        <v>en</v>
      </c>
    </row>
    <row r="3665">
      <c r="A3665" s="2">
        <v>44276.85</v>
      </c>
      <c r="B3665" s="1" t="s">
        <v>409</v>
      </c>
      <c r="C3665" s="1" t="s">
        <v>410</v>
      </c>
      <c r="D3665" s="1">
        <v>149763.0</v>
      </c>
      <c r="E3665" s="1" t="str">
        <f>IFERROR(__xludf.DUMMYFUNCTION("DETECTLANGUAGE(C3665)"),"und")</f>
        <v>und</v>
      </c>
    </row>
    <row r="3666">
      <c r="A3666" s="2">
        <v>44276.85138888889</v>
      </c>
      <c r="B3666" s="1" t="s">
        <v>1668</v>
      </c>
      <c r="C3666" s="1" t="s">
        <v>1669</v>
      </c>
      <c r="D3666" s="1">
        <v>160000.0</v>
      </c>
      <c r="E3666" s="1" t="str">
        <f>IFERROR(__xludf.DUMMYFUNCTION("DETECTLANGUAGE(C3666)"),"en")</f>
        <v>en</v>
      </c>
    </row>
    <row r="3667">
      <c r="A3667" s="2">
        <v>44276.853472222225</v>
      </c>
      <c r="B3667" s="1" t="s">
        <v>1668</v>
      </c>
      <c r="C3667" s="1" t="s">
        <v>1669</v>
      </c>
      <c r="D3667" s="1">
        <v>135053.0</v>
      </c>
      <c r="E3667" s="1" t="str">
        <f>IFERROR(__xludf.DUMMYFUNCTION("DETECTLANGUAGE(C3667)"),"en")</f>
        <v>en</v>
      </c>
    </row>
    <row r="3668">
      <c r="A3668" s="2">
        <v>44276.85555555556</v>
      </c>
      <c r="B3668" s="1" t="s">
        <v>98</v>
      </c>
      <c r="C3668" s="1" t="s">
        <v>1718</v>
      </c>
      <c r="D3668" s="1">
        <v>15127.0</v>
      </c>
      <c r="E3668" s="1" t="str">
        <f>IFERROR(__xludf.DUMMYFUNCTION("DETECTLANGUAGE(C3668)"),"en")</f>
        <v>en</v>
      </c>
    </row>
    <row r="3669">
      <c r="A3669" s="2">
        <v>44276.85555555556</v>
      </c>
      <c r="B3669" s="1" t="s">
        <v>98</v>
      </c>
      <c r="C3669" s="1" t="s">
        <v>180</v>
      </c>
      <c r="D3669" s="1">
        <v>203650.0</v>
      </c>
      <c r="E3669" s="1" t="str">
        <f>IFERROR(__xludf.DUMMYFUNCTION("DETECTLANGUAGE(C3669)"),"en")</f>
        <v>en</v>
      </c>
    </row>
    <row r="3670">
      <c r="A3670" s="2">
        <v>44276.856944444444</v>
      </c>
      <c r="B3670" s="1" t="s">
        <v>126</v>
      </c>
      <c r="C3670" s="1" t="s">
        <v>127</v>
      </c>
      <c r="D3670" s="1">
        <v>67290.0</v>
      </c>
      <c r="E3670" s="1" t="str">
        <f>IFERROR(__xludf.DUMMYFUNCTION("DETECTLANGUAGE(C3670)"),"en")</f>
        <v>en</v>
      </c>
    </row>
    <row r="3671">
      <c r="A3671" s="2">
        <v>44276.85763888889</v>
      </c>
      <c r="B3671" s="1" t="s">
        <v>135</v>
      </c>
      <c r="C3671" s="1" t="s">
        <v>558</v>
      </c>
      <c r="D3671" s="1">
        <v>85503.0</v>
      </c>
      <c r="E3671" s="1" t="str">
        <f>IFERROR(__xludf.DUMMYFUNCTION("DETECTLANGUAGE(C3671)"),"en")</f>
        <v>en</v>
      </c>
    </row>
    <row r="3672">
      <c r="A3672" s="2">
        <v>44276.86041666667</v>
      </c>
      <c r="B3672" s="1" t="s">
        <v>291</v>
      </c>
      <c r="C3672" s="1" t="s">
        <v>292</v>
      </c>
      <c r="D3672" s="1">
        <v>237792.0</v>
      </c>
      <c r="E3672" s="1" t="str">
        <f>IFERROR(__xludf.DUMMYFUNCTION("DETECTLANGUAGE(C3672)"),"en")</f>
        <v>en</v>
      </c>
    </row>
    <row r="3673">
      <c r="A3673" s="2">
        <v>44276.86388888889</v>
      </c>
      <c r="B3673" s="1" t="s">
        <v>163</v>
      </c>
      <c r="C3673" s="1" t="s">
        <v>164</v>
      </c>
      <c r="D3673" s="1">
        <v>256000.0</v>
      </c>
      <c r="E3673" s="1" t="str">
        <f>IFERROR(__xludf.DUMMYFUNCTION("DETECTLANGUAGE(C3673)"),"sl")</f>
        <v>sl</v>
      </c>
    </row>
    <row r="3674">
      <c r="A3674" s="2">
        <v>44276.86736111111</v>
      </c>
      <c r="B3674" s="1" t="s">
        <v>379</v>
      </c>
      <c r="C3674" s="1" t="s">
        <v>380</v>
      </c>
      <c r="D3674" s="1">
        <v>345133.0</v>
      </c>
      <c r="E3674" s="1" t="str">
        <f>IFERROR(__xludf.DUMMYFUNCTION("DETECTLANGUAGE(C3674)"),"en")</f>
        <v>en</v>
      </c>
    </row>
    <row r="3675">
      <c r="A3675" s="2">
        <v>44276.873611111114</v>
      </c>
      <c r="B3675" s="1" t="s">
        <v>381</v>
      </c>
      <c r="C3675" s="1" t="s">
        <v>382</v>
      </c>
      <c r="D3675" s="1">
        <v>247546.0</v>
      </c>
      <c r="E3675" s="1" t="str">
        <f>IFERROR(__xludf.DUMMYFUNCTION("DETECTLANGUAGE(C3675)"),"en")</f>
        <v>en</v>
      </c>
    </row>
    <row r="3676">
      <c r="A3676" s="2">
        <v>44276.875</v>
      </c>
      <c r="B3676" s="1" t="s">
        <v>384</v>
      </c>
      <c r="C3676" s="1" t="s">
        <v>385</v>
      </c>
      <c r="D3676" s="1">
        <v>934.0</v>
      </c>
      <c r="E3676" s="1" t="str">
        <f>IFERROR(__xludf.DUMMYFUNCTION("DETECTLANGUAGE(C3676)"),"tr")</f>
        <v>tr</v>
      </c>
    </row>
    <row r="3677">
      <c r="A3677" s="2">
        <v>44276.875</v>
      </c>
      <c r="B3677" s="1" t="s">
        <v>386</v>
      </c>
      <c r="C3677" s="1" t="s">
        <v>387</v>
      </c>
      <c r="D3677" s="1">
        <v>1474.0</v>
      </c>
      <c r="E3677" s="1" t="str">
        <f>IFERROR(__xludf.DUMMYFUNCTION("DETECTLANGUAGE(C3677)"),"en")</f>
        <v>en</v>
      </c>
    </row>
    <row r="3678">
      <c r="A3678" s="2">
        <v>44276.875</v>
      </c>
      <c r="B3678" s="1" t="s">
        <v>188</v>
      </c>
      <c r="C3678" s="1" t="s">
        <v>383</v>
      </c>
      <c r="D3678" s="1">
        <v>125310.0</v>
      </c>
      <c r="E3678" s="1" t="str">
        <f>IFERROR(__xludf.DUMMYFUNCTION("DETECTLANGUAGE(C3678)"),"en")</f>
        <v>en</v>
      </c>
    </row>
    <row r="3679">
      <c r="A3679" s="2">
        <v>44276.87569444445</v>
      </c>
      <c r="B3679" s="1" t="s">
        <v>384</v>
      </c>
      <c r="C3679" s="1" t="s">
        <v>385</v>
      </c>
      <c r="D3679" s="1">
        <v>1464.0</v>
      </c>
      <c r="E3679" s="1" t="str">
        <f>IFERROR(__xludf.DUMMYFUNCTION("DETECTLANGUAGE(C3679)"),"tr")</f>
        <v>tr</v>
      </c>
    </row>
    <row r="3680">
      <c r="A3680" s="2">
        <v>44276.87569444445</v>
      </c>
      <c r="B3680" s="1" t="s">
        <v>386</v>
      </c>
      <c r="C3680" s="1" t="s">
        <v>387</v>
      </c>
      <c r="D3680" s="1">
        <v>2432.0</v>
      </c>
      <c r="E3680" s="1" t="str">
        <f>IFERROR(__xludf.DUMMYFUNCTION("DETECTLANGUAGE(C3680)"),"en")</f>
        <v>en</v>
      </c>
    </row>
    <row r="3681">
      <c r="A3681" s="2">
        <v>44276.87777777778</v>
      </c>
      <c r="B3681" s="1" t="s">
        <v>805</v>
      </c>
      <c r="C3681" s="1" t="s">
        <v>1479</v>
      </c>
      <c r="D3681" s="1">
        <v>202333.0</v>
      </c>
      <c r="E3681" s="1" t="str">
        <f>IFERROR(__xludf.DUMMYFUNCTION("DETECTLANGUAGE(C3681)"),"en")</f>
        <v>en</v>
      </c>
    </row>
    <row r="3682">
      <c r="A3682" s="2">
        <v>44276.87847222222</v>
      </c>
      <c r="B3682" s="1" t="s">
        <v>1719</v>
      </c>
      <c r="C3682" s="1" t="s">
        <v>1720</v>
      </c>
      <c r="D3682" s="1">
        <v>88954.0</v>
      </c>
      <c r="E3682" s="1" t="str">
        <f>IFERROR(__xludf.DUMMYFUNCTION("DETECTLANGUAGE(C3682)"),"tr")</f>
        <v>tr</v>
      </c>
    </row>
    <row r="3683">
      <c r="A3683" s="2">
        <v>44277.39513888889</v>
      </c>
      <c r="B3683" s="1" t="s">
        <v>82</v>
      </c>
      <c r="C3683" s="1" t="s">
        <v>314</v>
      </c>
      <c r="D3683" s="1">
        <v>188989.0</v>
      </c>
      <c r="E3683" s="1" t="str">
        <f>IFERROR(__xludf.DUMMYFUNCTION("DETECTLANGUAGE(C3683)"),"en")</f>
        <v>en</v>
      </c>
    </row>
    <row r="3684">
      <c r="A3684" s="2">
        <v>44277.39722222222</v>
      </c>
      <c r="B3684" s="1" t="s">
        <v>82</v>
      </c>
      <c r="C3684" s="1" t="s">
        <v>327</v>
      </c>
      <c r="D3684" s="1">
        <v>196800.0</v>
      </c>
      <c r="E3684" s="1" t="str">
        <f>IFERROR(__xludf.DUMMYFUNCTION("DETECTLANGUAGE(C3684)"),"en")</f>
        <v>en</v>
      </c>
    </row>
    <row r="3685">
      <c r="A3685" s="2">
        <v>44277.39791666667</v>
      </c>
      <c r="B3685" s="1" t="s">
        <v>658</v>
      </c>
      <c r="C3685" s="1" t="s">
        <v>659</v>
      </c>
      <c r="D3685" s="1">
        <v>90227.0</v>
      </c>
      <c r="E3685" s="1" t="str">
        <f>IFERROR(__xludf.DUMMYFUNCTION("DETECTLANGUAGE(C3685)"),"en")</f>
        <v>en</v>
      </c>
    </row>
    <row r="3686">
      <c r="A3686" s="2">
        <v>44277.40069444444</v>
      </c>
      <c r="B3686" s="1" t="s">
        <v>124</v>
      </c>
      <c r="C3686" s="1" t="s">
        <v>125</v>
      </c>
      <c r="D3686" s="1">
        <v>200186.0</v>
      </c>
      <c r="E3686" s="1" t="str">
        <f>IFERROR(__xludf.DUMMYFUNCTION("DETECTLANGUAGE(C3686)"),"en")</f>
        <v>en</v>
      </c>
    </row>
    <row r="3687">
      <c r="A3687" s="2">
        <v>44277.402083333334</v>
      </c>
      <c r="B3687" s="1" t="s">
        <v>500</v>
      </c>
      <c r="C3687" s="1" t="s">
        <v>501</v>
      </c>
      <c r="D3687" s="1">
        <v>117706.0</v>
      </c>
      <c r="E3687" s="1" t="str">
        <f>IFERROR(__xludf.DUMMYFUNCTION("DETECTLANGUAGE(C3687)"),"en")</f>
        <v>en</v>
      </c>
    </row>
    <row r="3688">
      <c r="A3688" s="2">
        <v>44277.40416666667</v>
      </c>
      <c r="B3688" s="1" t="s">
        <v>88</v>
      </c>
      <c r="C3688" s="1" t="s">
        <v>661</v>
      </c>
      <c r="D3688" s="1">
        <v>198973.0</v>
      </c>
      <c r="E3688" s="1" t="str">
        <f>IFERROR(__xludf.DUMMYFUNCTION("DETECTLANGUAGE(C3688)"),"en")</f>
        <v>en</v>
      </c>
    </row>
    <row r="3689">
      <c r="A3689" s="2">
        <v>44277.40625</v>
      </c>
      <c r="B3689" s="1" t="s">
        <v>82</v>
      </c>
      <c r="C3689" s="1" t="s">
        <v>110</v>
      </c>
      <c r="D3689" s="1">
        <v>174599.0</v>
      </c>
      <c r="E3689" s="1" t="str">
        <f>IFERROR(__xludf.DUMMYFUNCTION("DETECTLANGUAGE(C3689)"),"en")</f>
        <v>en</v>
      </c>
    </row>
    <row r="3690">
      <c r="A3690" s="2">
        <v>44277.40833333333</v>
      </c>
      <c r="B3690" s="1" t="s">
        <v>1516</v>
      </c>
      <c r="C3690" s="1" t="s">
        <v>1517</v>
      </c>
      <c r="D3690" s="1">
        <v>156800.0</v>
      </c>
      <c r="E3690" s="1" t="str">
        <f>IFERROR(__xludf.DUMMYFUNCTION("DETECTLANGUAGE(C3690)"),"en")</f>
        <v>en</v>
      </c>
    </row>
    <row r="3691">
      <c r="A3691" s="2">
        <v>44277.410416666666</v>
      </c>
      <c r="B3691" s="1" t="s">
        <v>784</v>
      </c>
      <c r="C3691" s="1" t="s">
        <v>785</v>
      </c>
      <c r="D3691" s="1">
        <v>183906.0</v>
      </c>
      <c r="E3691" s="1" t="str">
        <f>IFERROR(__xludf.DUMMYFUNCTION("DETECTLANGUAGE(C3691)"),"yo")</f>
        <v>yo</v>
      </c>
    </row>
    <row r="3692">
      <c r="A3692" s="2">
        <v>44277.4125</v>
      </c>
      <c r="B3692" s="1" t="s">
        <v>1520</v>
      </c>
      <c r="C3692" s="1" t="s">
        <v>1521</v>
      </c>
      <c r="D3692" s="1">
        <v>227602.0</v>
      </c>
      <c r="E3692" s="1" t="str">
        <f>IFERROR(__xludf.DUMMYFUNCTION("DETECTLANGUAGE(C3692)"),"en")</f>
        <v>en</v>
      </c>
    </row>
    <row r="3693">
      <c r="A3693" s="2">
        <v>44277.416666666664</v>
      </c>
      <c r="B3693" s="1" t="s">
        <v>120</v>
      </c>
      <c r="C3693" s="1" t="s">
        <v>1642</v>
      </c>
      <c r="D3693" s="1">
        <v>245386.0</v>
      </c>
      <c r="E3693" s="1" t="str">
        <f>IFERROR(__xludf.DUMMYFUNCTION("DETECTLANGUAGE(C3693)"),"en")</f>
        <v>en</v>
      </c>
    </row>
    <row r="3694">
      <c r="A3694" s="2">
        <v>44277.419444444444</v>
      </c>
      <c r="B3694" s="1" t="s">
        <v>226</v>
      </c>
      <c r="C3694" s="1" t="s">
        <v>405</v>
      </c>
      <c r="D3694" s="1">
        <v>218146.0</v>
      </c>
      <c r="E3694" s="1" t="str">
        <f>IFERROR(__xludf.DUMMYFUNCTION("DETECTLANGUAGE(C3694)"),"en")</f>
        <v>en</v>
      </c>
    </row>
    <row r="3695">
      <c r="A3695" s="2">
        <v>44277.42013888889</v>
      </c>
      <c r="B3695" s="1" t="s">
        <v>226</v>
      </c>
      <c r="C3695" s="1" t="s">
        <v>628</v>
      </c>
      <c r="D3695" s="1">
        <v>96022.0</v>
      </c>
      <c r="E3695" s="1" t="str">
        <f>IFERROR(__xludf.DUMMYFUNCTION("DETECTLANGUAGE(C3695)"),"en")</f>
        <v>en</v>
      </c>
    </row>
    <row r="3696">
      <c r="A3696" s="2">
        <v>44277.42638888889</v>
      </c>
      <c r="B3696" s="1" t="s">
        <v>237</v>
      </c>
      <c r="C3696" s="1" t="s">
        <v>238</v>
      </c>
      <c r="D3696" s="1">
        <v>206510.0</v>
      </c>
      <c r="E3696" s="1" t="str">
        <f>IFERROR(__xludf.DUMMYFUNCTION("DETECTLANGUAGE(C3696)"),"en")</f>
        <v>en</v>
      </c>
    </row>
    <row r="3697">
      <c r="A3697" s="2">
        <v>44277.42847222222</v>
      </c>
      <c r="B3697" s="1" t="s">
        <v>128</v>
      </c>
      <c r="C3697" s="1" t="s">
        <v>129</v>
      </c>
      <c r="D3697" s="1">
        <v>165383.0</v>
      </c>
      <c r="E3697" s="1" t="str">
        <f>IFERROR(__xludf.DUMMYFUNCTION("DETECTLANGUAGE(C3697)"),"en")</f>
        <v>en</v>
      </c>
    </row>
    <row r="3698">
      <c r="A3698" s="2">
        <v>44277.43125</v>
      </c>
      <c r="B3698" s="1" t="s">
        <v>88</v>
      </c>
      <c r="C3698" s="1" t="s">
        <v>236</v>
      </c>
      <c r="D3698" s="1">
        <v>269680.0</v>
      </c>
      <c r="E3698" s="1" t="str">
        <f>IFERROR(__xludf.DUMMYFUNCTION("DETECTLANGUAGE(C3698)"),"en")</f>
        <v>en</v>
      </c>
    </row>
    <row r="3699">
      <c r="A3699" s="2">
        <v>44277.433333333334</v>
      </c>
      <c r="B3699" s="1" t="s">
        <v>155</v>
      </c>
      <c r="C3699" s="1" t="s">
        <v>295</v>
      </c>
      <c r="D3699" s="1">
        <v>181860.0</v>
      </c>
      <c r="E3699" s="1" t="str">
        <f>IFERROR(__xludf.DUMMYFUNCTION("DETECTLANGUAGE(C3699)"),"en")</f>
        <v>en</v>
      </c>
    </row>
    <row r="3700">
      <c r="A3700" s="2">
        <v>44277.436111111114</v>
      </c>
      <c r="B3700" s="1" t="s">
        <v>135</v>
      </c>
      <c r="C3700" s="1" t="s">
        <v>162</v>
      </c>
      <c r="D3700" s="1">
        <v>212040.0</v>
      </c>
      <c r="E3700" s="1" t="str">
        <f>IFERROR(__xludf.DUMMYFUNCTION("DETECTLANGUAGE(C3700)"),"en")</f>
        <v>en</v>
      </c>
    </row>
    <row r="3701">
      <c r="A3701" s="2">
        <v>44277.4375</v>
      </c>
      <c r="B3701" s="1" t="s">
        <v>88</v>
      </c>
      <c r="C3701" s="1" t="s">
        <v>130</v>
      </c>
      <c r="D3701" s="1">
        <v>145049.0</v>
      </c>
      <c r="E3701" s="1" t="str">
        <f>IFERROR(__xludf.DUMMYFUNCTION("DETECTLANGUAGE(C3701)"),"en")</f>
        <v>en</v>
      </c>
    </row>
    <row r="3702">
      <c r="A3702" s="2">
        <v>44278.180555555555</v>
      </c>
      <c r="B3702" s="1" t="s">
        <v>128</v>
      </c>
      <c r="C3702" s="1" t="s">
        <v>298</v>
      </c>
      <c r="D3702" s="1">
        <v>148640.0</v>
      </c>
      <c r="E3702" s="1" t="str">
        <f>IFERROR(__xludf.DUMMYFUNCTION("DETECTLANGUAGE(C3702)"),"en")</f>
        <v>en</v>
      </c>
    </row>
    <row r="3703">
      <c r="A3703" s="2">
        <v>44278.183333333334</v>
      </c>
      <c r="B3703" s="1" t="s">
        <v>237</v>
      </c>
      <c r="C3703" s="1" t="s">
        <v>238</v>
      </c>
      <c r="D3703" s="1">
        <v>206511.0</v>
      </c>
      <c r="E3703" s="1" t="str">
        <f>IFERROR(__xludf.DUMMYFUNCTION("DETECTLANGUAGE(C3703)"),"en")</f>
        <v>en</v>
      </c>
    </row>
    <row r="3704">
      <c r="A3704" s="2">
        <v>44278.18541666667</v>
      </c>
      <c r="B3704" s="1" t="s">
        <v>149</v>
      </c>
      <c r="C3704" s="1" t="s">
        <v>296</v>
      </c>
      <c r="D3704" s="1">
        <v>157852.0</v>
      </c>
      <c r="E3704" s="1" t="str">
        <f>IFERROR(__xludf.DUMMYFUNCTION("DETECTLANGUAGE(C3704)"),"en")</f>
        <v>en</v>
      </c>
    </row>
    <row r="3705">
      <c r="A3705" s="2">
        <v>44278.18819444445</v>
      </c>
      <c r="B3705" s="1" t="s">
        <v>149</v>
      </c>
      <c r="C3705" s="1" t="s">
        <v>150</v>
      </c>
      <c r="D3705" s="1">
        <v>222680.0</v>
      </c>
      <c r="E3705" s="1" t="str">
        <f>IFERROR(__xludf.DUMMYFUNCTION("DETECTLANGUAGE(C3705)"),"en")</f>
        <v>en</v>
      </c>
    </row>
    <row r="3706">
      <c r="A3706" s="2">
        <v>44278.19027777778</v>
      </c>
      <c r="B3706" s="1" t="s">
        <v>553</v>
      </c>
      <c r="C3706" s="1" t="s">
        <v>752</v>
      </c>
      <c r="D3706" s="1">
        <v>123029.0</v>
      </c>
      <c r="E3706" s="1" t="str">
        <f>IFERROR(__xludf.DUMMYFUNCTION("DETECTLANGUAGE(C3706)"),"en")</f>
        <v>en</v>
      </c>
    </row>
    <row r="3707">
      <c r="A3707" s="2">
        <v>44278.19236111111</v>
      </c>
      <c r="B3707" s="1" t="s">
        <v>126</v>
      </c>
      <c r="C3707" s="1" t="s">
        <v>127</v>
      </c>
      <c r="D3707" s="1">
        <v>197142.0</v>
      </c>
      <c r="E3707" s="1" t="str">
        <f>IFERROR(__xludf.DUMMYFUNCTION("DETECTLANGUAGE(C3707)"),"en")</f>
        <v>en</v>
      </c>
    </row>
    <row r="3708">
      <c r="A3708" s="2">
        <v>44278.19513888889</v>
      </c>
      <c r="B3708" s="1" t="s">
        <v>135</v>
      </c>
      <c r="C3708" s="1" t="s">
        <v>270</v>
      </c>
      <c r="D3708" s="1">
        <v>165893.0</v>
      </c>
      <c r="E3708" s="1" t="str">
        <f>IFERROR(__xludf.DUMMYFUNCTION("DETECTLANGUAGE(C3708)"),"en")</f>
        <v>en</v>
      </c>
    </row>
    <row r="3709">
      <c r="A3709" s="2">
        <v>44278.19652777778</v>
      </c>
      <c r="B3709" s="1" t="s">
        <v>135</v>
      </c>
      <c r="C3709" s="1" t="s">
        <v>162</v>
      </c>
      <c r="D3709" s="1">
        <v>168099.0</v>
      </c>
      <c r="E3709" s="1" t="str">
        <f>IFERROR(__xludf.DUMMYFUNCTION("DETECTLANGUAGE(C3709)"),"en")</f>
        <v>en</v>
      </c>
    </row>
    <row r="3710">
      <c r="A3710" s="2">
        <v>44278.43680555555</v>
      </c>
      <c r="B3710" s="1" t="s">
        <v>230</v>
      </c>
      <c r="C3710" s="1" t="s">
        <v>826</v>
      </c>
      <c r="D3710" s="1">
        <v>793.0</v>
      </c>
      <c r="E3710" s="1" t="str">
        <f>IFERROR(__xludf.DUMMYFUNCTION("DETECTLANGUAGE(C3710)"),"en")</f>
        <v>en</v>
      </c>
    </row>
    <row r="3711">
      <c r="A3711" s="2">
        <v>44278.43958333333</v>
      </c>
      <c r="B3711" s="1" t="s">
        <v>131</v>
      </c>
      <c r="C3711" s="1" t="s">
        <v>132</v>
      </c>
      <c r="D3711" s="1">
        <v>264746.0</v>
      </c>
      <c r="E3711" s="1" t="str">
        <f>IFERROR(__xludf.DUMMYFUNCTION("DETECTLANGUAGE(C3711)"),"ro")</f>
        <v>ro</v>
      </c>
    </row>
    <row r="3712">
      <c r="A3712" s="2">
        <v>44278.441666666666</v>
      </c>
      <c r="B3712" s="1" t="s">
        <v>138</v>
      </c>
      <c r="C3712" s="1" t="s">
        <v>139</v>
      </c>
      <c r="D3712" s="1">
        <v>169266.0</v>
      </c>
      <c r="E3712" s="1" t="str">
        <f>IFERROR(__xludf.DUMMYFUNCTION("DETECTLANGUAGE(C3712)"),"en")</f>
        <v>en</v>
      </c>
    </row>
    <row r="3713">
      <c r="A3713" s="2">
        <v>44278.444444444445</v>
      </c>
      <c r="B3713" s="1" t="s">
        <v>122</v>
      </c>
      <c r="C3713" s="1" t="s">
        <v>123</v>
      </c>
      <c r="D3713" s="1">
        <v>245604.0</v>
      </c>
      <c r="E3713" s="1" t="str">
        <f>IFERROR(__xludf.DUMMYFUNCTION("DETECTLANGUAGE(C3713)"),"en")</f>
        <v>en</v>
      </c>
    </row>
    <row r="3714">
      <c r="A3714" s="2">
        <v>44278.44513888889</v>
      </c>
      <c r="B3714" s="1" t="s">
        <v>242</v>
      </c>
      <c r="C3714" s="1" t="s">
        <v>243</v>
      </c>
      <c r="D3714" s="1">
        <v>38936.0</v>
      </c>
      <c r="E3714" s="1" t="str">
        <f>IFERROR(__xludf.DUMMYFUNCTION("DETECTLANGUAGE(C3714)"),"en")</f>
        <v>en</v>
      </c>
    </row>
    <row r="3715">
      <c r="A3715" s="2">
        <v>44278.61597222222</v>
      </c>
      <c r="B3715" s="1" t="s">
        <v>242</v>
      </c>
      <c r="C3715" s="1" t="s">
        <v>243</v>
      </c>
      <c r="D3715" s="1">
        <v>183787.0</v>
      </c>
      <c r="E3715" s="1" t="str">
        <f>IFERROR(__xludf.DUMMYFUNCTION("DETECTLANGUAGE(C3715)"),"en")</f>
        <v>en</v>
      </c>
    </row>
    <row r="3716">
      <c r="A3716" s="2">
        <v>44278.61736111111</v>
      </c>
      <c r="B3716" s="1" t="s">
        <v>149</v>
      </c>
      <c r="C3716" s="1" t="s">
        <v>150</v>
      </c>
      <c r="D3716" s="1">
        <v>160745.0</v>
      </c>
      <c r="E3716" s="1" t="str">
        <f>IFERROR(__xludf.DUMMYFUNCTION("DETECTLANGUAGE(C3716)"),"en")</f>
        <v>en</v>
      </c>
    </row>
    <row r="3717">
      <c r="A3717" s="2">
        <v>44278.77916666667</v>
      </c>
      <c r="B3717" s="1" t="s">
        <v>120</v>
      </c>
      <c r="C3717" s="1" t="s">
        <v>682</v>
      </c>
      <c r="D3717" s="1">
        <v>9190.0</v>
      </c>
      <c r="E3717" s="1" t="str">
        <f>IFERROR(__xludf.DUMMYFUNCTION("DETECTLANGUAGE(C3717)"),"en")</f>
        <v>en</v>
      </c>
    </row>
    <row r="3718">
      <c r="A3718" s="2">
        <v>44278.78194444445</v>
      </c>
      <c r="B3718" s="1" t="s">
        <v>574</v>
      </c>
      <c r="C3718" s="1" t="s">
        <v>575</v>
      </c>
      <c r="D3718" s="1">
        <v>1080.0</v>
      </c>
      <c r="E3718" s="1" t="str">
        <f>IFERROR(__xludf.DUMMYFUNCTION("DETECTLANGUAGE(C3718)"),"fil")</f>
        <v>fil</v>
      </c>
    </row>
    <row r="3719">
      <c r="A3719" s="2">
        <v>44278.78194444445</v>
      </c>
      <c r="B3719" s="1" t="s">
        <v>1086</v>
      </c>
      <c r="C3719" s="1" t="s">
        <v>1087</v>
      </c>
      <c r="D3719" s="1">
        <v>259994.0</v>
      </c>
      <c r="E3719" s="1" t="str">
        <f>IFERROR(__xludf.DUMMYFUNCTION("DETECTLANGUAGE(C3719)"),"en")</f>
        <v>en</v>
      </c>
    </row>
    <row r="3720">
      <c r="A3720" s="2">
        <v>44278.78194444445</v>
      </c>
      <c r="B3720" s="1" t="s">
        <v>1137</v>
      </c>
      <c r="C3720" s="1" t="s">
        <v>1138</v>
      </c>
      <c r="D3720" s="1">
        <v>92.0</v>
      </c>
      <c r="E3720" s="1" t="str">
        <f>IFERROR(__xludf.DUMMYFUNCTION("DETECTLANGUAGE(C3720)"),"en")</f>
        <v>en</v>
      </c>
    </row>
    <row r="3721">
      <c r="A3721" s="2">
        <v>44278.78333333333</v>
      </c>
      <c r="B3721" s="1" t="s">
        <v>1141</v>
      </c>
      <c r="C3721" s="1" t="s">
        <v>1142</v>
      </c>
      <c r="D3721" s="1">
        <v>144244.0</v>
      </c>
      <c r="E3721" s="1" t="str">
        <f>IFERROR(__xludf.DUMMYFUNCTION("DETECTLANGUAGE(C3721)"),"en")</f>
        <v>en</v>
      </c>
    </row>
    <row r="3722">
      <c r="A3722" s="2">
        <v>44278.78680555556</v>
      </c>
      <c r="B3722" s="1" t="s">
        <v>1141</v>
      </c>
      <c r="C3722" s="1" t="s">
        <v>1142</v>
      </c>
      <c r="D3722" s="1">
        <v>295512.0</v>
      </c>
      <c r="E3722" s="1" t="str">
        <f>IFERROR(__xludf.DUMMYFUNCTION("DETECTLANGUAGE(C3722)"),"en")</f>
        <v>en</v>
      </c>
    </row>
    <row r="3723">
      <c r="A3723" s="2">
        <v>44278.78680555556</v>
      </c>
      <c r="B3723" s="1" t="s">
        <v>1086</v>
      </c>
      <c r="C3723" s="1" t="s">
        <v>1087</v>
      </c>
      <c r="D3723" s="1">
        <v>663.0</v>
      </c>
      <c r="E3723" s="1" t="str">
        <f>IFERROR(__xludf.DUMMYFUNCTION("DETECTLANGUAGE(C3723)"),"en")</f>
        <v>en</v>
      </c>
    </row>
    <row r="3724">
      <c r="A3724" s="2">
        <v>44278.7875</v>
      </c>
      <c r="B3724" s="1" t="s">
        <v>1563</v>
      </c>
      <c r="C3724" s="1" t="s">
        <v>1564</v>
      </c>
      <c r="D3724" s="1">
        <v>17928.0</v>
      </c>
      <c r="E3724" s="1" t="str">
        <f>IFERROR(__xludf.DUMMYFUNCTION("DETECTLANGUAGE(C3724)"),"en")</f>
        <v>en</v>
      </c>
    </row>
    <row r="3725">
      <c r="A3725" s="2">
        <v>44278.791666666664</v>
      </c>
      <c r="B3725" s="1" t="s">
        <v>1141</v>
      </c>
      <c r="C3725" s="1" t="s">
        <v>1142</v>
      </c>
      <c r="D3725" s="1">
        <v>795.0</v>
      </c>
      <c r="E3725" s="1" t="str">
        <f>IFERROR(__xludf.DUMMYFUNCTION("DETECTLANGUAGE(C3725)"),"en")</f>
        <v>en</v>
      </c>
    </row>
    <row r="3726">
      <c r="A3726" s="2">
        <v>44278.791666666664</v>
      </c>
      <c r="B3726" s="1" t="s">
        <v>1565</v>
      </c>
      <c r="C3726" s="1" t="s">
        <v>1566</v>
      </c>
      <c r="D3726" s="1">
        <v>516.0</v>
      </c>
      <c r="E3726" s="1" t="str">
        <f>IFERROR(__xludf.DUMMYFUNCTION("DETECTLANGUAGE(C3726)"),"en")</f>
        <v>en</v>
      </c>
    </row>
    <row r="3727">
      <c r="A3727" s="2">
        <v>44278.791666666664</v>
      </c>
      <c r="B3727" s="1" t="s">
        <v>574</v>
      </c>
      <c r="C3727" s="1" t="s">
        <v>575</v>
      </c>
      <c r="D3727" s="1">
        <v>540.0</v>
      </c>
      <c r="E3727" s="1" t="str">
        <f>IFERROR(__xludf.DUMMYFUNCTION("DETECTLANGUAGE(C3727)"),"fil")</f>
        <v>fil</v>
      </c>
    </row>
    <row r="3728">
      <c r="A3728" s="2">
        <v>44278.791666666664</v>
      </c>
      <c r="B3728" s="1" t="s">
        <v>574</v>
      </c>
      <c r="C3728" s="1" t="s">
        <v>575</v>
      </c>
      <c r="D3728" s="1">
        <v>875.0</v>
      </c>
      <c r="E3728" s="1" t="str">
        <f>IFERROR(__xludf.DUMMYFUNCTION("DETECTLANGUAGE(C3728)"),"fil")</f>
        <v>fil</v>
      </c>
    </row>
    <row r="3729">
      <c r="A3729" s="2">
        <v>44278.791666666664</v>
      </c>
      <c r="B3729" s="1" t="s">
        <v>1231</v>
      </c>
      <c r="C3729" s="1" t="s">
        <v>1232</v>
      </c>
      <c r="D3729" s="1">
        <v>392425.0</v>
      </c>
      <c r="E3729" s="1" t="str">
        <f>IFERROR(__xludf.DUMMYFUNCTION("DETECTLANGUAGE(C3729)"),"pt")</f>
        <v>pt</v>
      </c>
    </row>
    <row r="3730">
      <c r="A3730" s="2">
        <v>44278.791666666664</v>
      </c>
      <c r="B3730" s="1" t="s">
        <v>1137</v>
      </c>
      <c r="C3730" s="1" t="s">
        <v>1138</v>
      </c>
      <c r="D3730" s="1">
        <v>11032.0</v>
      </c>
      <c r="E3730" s="1" t="str">
        <f>IFERROR(__xludf.DUMMYFUNCTION("DETECTLANGUAGE(C3730)"),"en")</f>
        <v>en</v>
      </c>
    </row>
    <row r="3731">
      <c r="A3731" s="2">
        <v>44278.79236111111</v>
      </c>
      <c r="B3731" s="1" t="s">
        <v>1565</v>
      </c>
      <c r="C3731" s="1" t="s">
        <v>1566</v>
      </c>
      <c r="D3731" s="1">
        <v>23.0</v>
      </c>
      <c r="E3731" s="1" t="str">
        <f>IFERROR(__xludf.DUMMYFUNCTION("DETECTLANGUAGE(C3731)"),"en")</f>
        <v>en</v>
      </c>
    </row>
    <row r="3732">
      <c r="A3732" s="2">
        <v>44278.79375</v>
      </c>
      <c r="B3732" s="1" t="s">
        <v>1137</v>
      </c>
      <c r="C3732" s="1" t="s">
        <v>1138</v>
      </c>
      <c r="D3732" s="1">
        <v>161716.0</v>
      </c>
      <c r="E3732" s="1" t="str">
        <f>IFERROR(__xludf.DUMMYFUNCTION("DETECTLANGUAGE(C3732)"),"en")</f>
        <v>en</v>
      </c>
    </row>
    <row r="3733">
      <c r="A3733" s="2">
        <v>44278.79722222222</v>
      </c>
      <c r="B3733" s="1" t="s">
        <v>7</v>
      </c>
      <c r="C3733" s="1" t="s">
        <v>8</v>
      </c>
      <c r="D3733" s="1">
        <v>290700.0</v>
      </c>
      <c r="E3733" s="1" t="str">
        <f>IFERROR(__xludf.DUMMYFUNCTION("DETECTLANGUAGE(C3733)"),"mr")</f>
        <v>mr</v>
      </c>
    </row>
    <row r="3734">
      <c r="A3734" s="2">
        <v>44278.81597222222</v>
      </c>
      <c r="B3734" s="1" t="s">
        <v>35</v>
      </c>
      <c r="C3734" s="1" t="s">
        <v>36</v>
      </c>
      <c r="D3734" s="1">
        <v>318630.0</v>
      </c>
      <c r="E3734" s="1" t="str">
        <f>IFERROR(__xludf.DUMMYFUNCTION("DETECTLANGUAGE(C3734)"),"hi")</f>
        <v>hi</v>
      </c>
    </row>
    <row r="3735">
      <c r="A3735" s="2">
        <v>44279.222916666666</v>
      </c>
      <c r="B3735" s="1" t="s">
        <v>135</v>
      </c>
      <c r="C3735" s="1" t="s">
        <v>162</v>
      </c>
      <c r="D3735" s="1">
        <v>2220.0</v>
      </c>
      <c r="E3735" s="1" t="str">
        <f>IFERROR(__xludf.DUMMYFUNCTION("DETECTLANGUAGE(C3735)"),"en")</f>
        <v>en</v>
      </c>
    </row>
    <row r="3736">
      <c r="A3736" s="2">
        <v>44279.222916666666</v>
      </c>
      <c r="B3736" s="1" t="s">
        <v>230</v>
      </c>
      <c r="C3736" s="1" t="s">
        <v>826</v>
      </c>
      <c r="D3736" s="1">
        <v>6960.0</v>
      </c>
      <c r="E3736" s="1" t="str">
        <f>IFERROR(__xludf.DUMMYFUNCTION("DETECTLANGUAGE(C3736)"),"en")</f>
        <v>en</v>
      </c>
    </row>
    <row r="3737">
      <c r="A3737" s="2">
        <v>44279.22361111111</v>
      </c>
      <c r="B3737" s="1" t="s">
        <v>120</v>
      </c>
      <c r="C3737" s="1" t="s">
        <v>682</v>
      </c>
      <c r="D3737" s="1">
        <v>1170.0</v>
      </c>
      <c r="E3737" s="1" t="str">
        <f>IFERROR(__xludf.DUMMYFUNCTION("DETECTLANGUAGE(C3737)"),"en")</f>
        <v>en</v>
      </c>
    </row>
    <row r="3738">
      <c r="A3738" s="2">
        <v>44279.225694444445</v>
      </c>
      <c r="B3738" s="1" t="s">
        <v>165</v>
      </c>
      <c r="C3738" s="1" t="s">
        <v>166</v>
      </c>
      <c r="D3738" s="1">
        <v>231000.0</v>
      </c>
      <c r="E3738" s="1" t="str">
        <f>IFERROR(__xludf.DUMMYFUNCTION("DETECTLANGUAGE(C3738)"),"en")</f>
        <v>en</v>
      </c>
    </row>
    <row r="3739">
      <c r="A3739" s="2">
        <v>44279.228472222225</v>
      </c>
      <c r="B3739" s="1" t="s">
        <v>165</v>
      </c>
      <c r="C3739" s="1" t="s">
        <v>1721</v>
      </c>
      <c r="D3739" s="1">
        <v>173333.0</v>
      </c>
      <c r="E3739" s="1" t="str">
        <f>IFERROR(__xludf.DUMMYFUNCTION("DETECTLANGUAGE(C3739)"),"en")</f>
        <v>en</v>
      </c>
    </row>
    <row r="3740">
      <c r="A3740" s="2">
        <v>44279.23125</v>
      </c>
      <c r="B3740" s="1" t="s">
        <v>409</v>
      </c>
      <c r="C3740" s="1" t="s">
        <v>410</v>
      </c>
      <c r="D3740" s="1">
        <v>230448.0</v>
      </c>
      <c r="E3740" s="1" t="str">
        <f>IFERROR(__xludf.DUMMYFUNCTION("DETECTLANGUAGE(C3740)"),"und")</f>
        <v>und</v>
      </c>
    </row>
    <row r="3741">
      <c r="A3741" s="2">
        <v>44279.23333333333</v>
      </c>
      <c r="B3741" s="1" t="s">
        <v>165</v>
      </c>
      <c r="C3741" s="1" t="s">
        <v>1722</v>
      </c>
      <c r="D3741" s="1">
        <v>136438.0</v>
      </c>
      <c r="E3741" s="1" t="str">
        <f>IFERROR(__xludf.DUMMYFUNCTION("DETECTLANGUAGE(C3741)"),"en")</f>
        <v>en</v>
      </c>
    </row>
    <row r="3742">
      <c r="A3742" s="2">
        <v>44279.23541666667</v>
      </c>
      <c r="B3742" s="1" t="s">
        <v>165</v>
      </c>
      <c r="C3742" s="1" t="s">
        <v>1723</v>
      </c>
      <c r="D3742" s="1">
        <v>183350.0</v>
      </c>
      <c r="E3742" s="1" t="str">
        <f>IFERROR(__xludf.DUMMYFUNCTION("DETECTLANGUAGE(C3742)"),"en")</f>
        <v>en</v>
      </c>
    </row>
    <row r="3743">
      <c r="A3743" s="2">
        <v>44279.23611111111</v>
      </c>
      <c r="B3743" s="1" t="s">
        <v>165</v>
      </c>
      <c r="C3743" s="1" t="s">
        <v>1724</v>
      </c>
      <c r="D3743" s="1">
        <v>7470.0</v>
      </c>
      <c r="E3743" s="1" t="str">
        <f>IFERROR(__xludf.DUMMYFUNCTION("DETECTLANGUAGE(C3743)"),"en")</f>
        <v>en</v>
      </c>
    </row>
    <row r="3744">
      <c r="A3744" s="2">
        <v>44279.23611111111</v>
      </c>
      <c r="B3744" s="1" t="s">
        <v>165</v>
      </c>
      <c r="C3744" s="1" t="s">
        <v>1725</v>
      </c>
      <c r="D3744" s="1">
        <v>18450.0</v>
      </c>
      <c r="E3744" s="1" t="str">
        <f>IFERROR(__xludf.DUMMYFUNCTION("DETECTLANGUAGE(C3744)"),"en")</f>
        <v>en</v>
      </c>
    </row>
    <row r="3745">
      <c r="A3745" s="2">
        <v>44279.23611111111</v>
      </c>
      <c r="B3745" s="1" t="s">
        <v>165</v>
      </c>
      <c r="C3745" s="1" t="s">
        <v>1726</v>
      </c>
      <c r="D3745" s="1">
        <v>33580.0</v>
      </c>
      <c r="E3745" s="1" t="str">
        <f>IFERROR(__xludf.DUMMYFUNCTION("DETECTLANGUAGE(C3745)"),"en")</f>
        <v>en</v>
      </c>
    </row>
    <row r="3746">
      <c r="A3746" s="2">
        <v>44279.236805555556</v>
      </c>
      <c r="B3746" s="1" t="s">
        <v>165</v>
      </c>
      <c r="C3746" s="1" t="s">
        <v>1727</v>
      </c>
      <c r="D3746" s="1">
        <v>17230.0</v>
      </c>
      <c r="E3746" s="1" t="str">
        <f>IFERROR(__xludf.DUMMYFUNCTION("DETECTLANGUAGE(C3746)"),"en")</f>
        <v>en</v>
      </c>
    </row>
    <row r="3747">
      <c r="A3747" s="2">
        <v>44279.236805555556</v>
      </c>
      <c r="B3747" s="1" t="s">
        <v>165</v>
      </c>
      <c r="C3747" s="1" t="s">
        <v>1728</v>
      </c>
      <c r="D3747" s="1">
        <v>4130.0</v>
      </c>
      <c r="E3747" s="1" t="str">
        <f>IFERROR(__xludf.DUMMYFUNCTION("DETECTLANGUAGE(C3747)"),"en")</f>
        <v>en</v>
      </c>
    </row>
    <row r="3748">
      <c r="A3748" s="2">
        <v>44279.30902777778</v>
      </c>
      <c r="B3748" s="1" t="s">
        <v>165</v>
      </c>
      <c r="C3748" s="1" t="s">
        <v>1729</v>
      </c>
      <c r="D3748" s="1">
        <v>61970.0</v>
      </c>
      <c r="E3748" s="1" t="str">
        <f>IFERROR(__xludf.DUMMYFUNCTION("DETECTLANGUAGE(C3748)"),"en")</f>
        <v>en</v>
      </c>
    </row>
    <row r="3749">
      <c r="A3749" s="2">
        <v>44279.311111111114</v>
      </c>
      <c r="B3749" s="1" t="s">
        <v>153</v>
      </c>
      <c r="C3749" s="1" t="s">
        <v>154</v>
      </c>
      <c r="D3749" s="1">
        <v>176546.0</v>
      </c>
      <c r="E3749" s="1" t="str">
        <f>IFERROR(__xludf.DUMMYFUNCTION("DETECTLANGUAGE(C3749)"),"en")</f>
        <v>en</v>
      </c>
    </row>
    <row r="3750">
      <c r="A3750" s="2">
        <v>44279.31319444445</v>
      </c>
      <c r="B3750" s="1" t="s">
        <v>128</v>
      </c>
      <c r="C3750" s="1" t="s">
        <v>161</v>
      </c>
      <c r="D3750" s="1">
        <v>182373.0</v>
      </c>
      <c r="E3750" s="1" t="str">
        <f>IFERROR(__xludf.DUMMYFUNCTION("DETECTLANGUAGE(C3750)"),"en")</f>
        <v>en</v>
      </c>
    </row>
    <row r="3751">
      <c r="A3751" s="2">
        <v>44279.31527777778</v>
      </c>
      <c r="B3751" s="1" t="s">
        <v>143</v>
      </c>
      <c r="C3751" s="1" t="s">
        <v>144</v>
      </c>
      <c r="D3751" s="1">
        <v>213933.0</v>
      </c>
      <c r="E3751" s="1" t="str">
        <f>IFERROR(__xludf.DUMMYFUNCTION("DETECTLANGUAGE(C3751)"),"en")</f>
        <v>en</v>
      </c>
    </row>
    <row r="3752">
      <c r="A3752" s="2">
        <v>44279.31805555556</v>
      </c>
      <c r="B3752" s="1" t="s">
        <v>409</v>
      </c>
      <c r="C3752" s="1" t="s">
        <v>410</v>
      </c>
      <c r="D3752" s="1">
        <v>230448.0</v>
      </c>
      <c r="E3752" s="1" t="str">
        <f>IFERROR(__xludf.DUMMYFUNCTION("DETECTLANGUAGE(C3752)"),"und")</f>
        <v>und</v>
      </c>
    </row>
    <row r="3753">
      <c r="A3753" s="2">
        <v>44279.32013888889</v>
      </c>
      <c r="B3753" s="1" t="s">
        <v>856</v>
      </c>
      <c r="C3753" s="1" t="s">
        <v>857</v>
      </c>
      <c r="D3753" s="1">
        <v>173799.0</v>
      </c>
      <c r="E3753" s="1" t="str">
        <f>IFERROR(__xludf.DUMMYFUNCTION("DETECTLANGUAGE(C3753)"),"en")</f>
        <v>en</v>
      </c>
    </row>
    <row r="3754">
      <c r="A3754" s="2">
        <v>44279.322222222225</v>
      </c>
      <c r="B3754" s="1" t="s">
        <v>138</v>
      </c>
      <c r="C3754" s="1" t="s">
        <v>893</v>
      </c>
      <c r="D3754" s="1">
        <v>194613.0</v>
      </c>
      <c r="E3754" s="1" t="str">
        <f>IFERROR(__xludf.DUMMYFUNCTION("DETECTLANGUAGE(C3754)"),"en")</f>
        <v>en</v>
      </c>
    </row>
    <row r="3755">
      <c r="A3755" s="2">
        <v>44279.32430555556</v>
      </c>
      <c r="B3755" s="1" t="s">
        <v>1668</v>
      </c>
      <c r="C3755" s="1" t="s">
        <v>1669</v>
      </c>
      <c r="D3755" s="1">
        <v>160000.0</v>
      </c>
      <c r="E3755" s="1" t="str">
        <f>IFERROR(__xludf.DUMMYFUNCTION("DETECTLANGUAGE(C3755)"),"en")</f>
        <v>en</v>
      </c>
    </row>
    <row r="3756">
      <c r="A3756" s="2">
        <v>44279.325694444444</v>
      </c>
      <c r="B3756" s="1" t="s">
        <v>128</v>
      </c>
      <c r="C3756" s="1" t="s">
        <v>298</v>
      </c>
      <c r="D3756" s="1">
        <v>148640.0</v>
      </c>
      <c r="E3756" s="1" t="str">
        <f>IFERROR(__xludf.DUMMYFUNCTION("DETECTLANGUAGE(C3756)"),"en")</f>
        <v>en</v>
      </c>
    </row>
    <row r="3757">
      <c r="A3757" s="2">
        <v>44279.325694444444</v>
      </c>
      <c r="B3757" s="1" t="s">
        <v>237</v>
      </c>
      <c r="C3757" s="1" t="s">
        <v>238</v>
      </c>
      <c r="D3757" s="1">
        <v>11239.0</v>
      </c>
      <c r="E3757" s="1" t="str">
        <f>IFERROR(__xludf.DUMMYFUNCTION("DETECTLANGUAGE(C3757)"),"en")</f>
        <v>en</v>
      </c>
    </row>
    <row r="3758">
      <c r="A3758" s="2">
        <v>44279.339583333334</v>
      </c>
      <c r="B3758" s="1" t="s">
        <v>165</v>
      </c>
      <c r="C3758" s="1" t="s">
        <v>1730</v>
      </c>
      <c r="D3758" s="1">
        <v>12590.0</v>
      </c>
      <c r="E3758" s="1" t="str">
        <f>IFERROR(__xludf.DUMMYFUNCTION("DETECTLANGUAGE(C3758)"),"en")</f>
        <v>en</v>
      </c>
    </row>
    <row r="3759">
      <c r="A3759" s="2">
        <v>44279.339583333334</v>
      </c>
      <c r="B3759" s="1" t="s">
        <v>165</v>
      </c>
      <c r="C3759" s="1" t="s">
        <v>1731</v>
      </c>
      <c r="D3759" s="1">
        <v>1410.0</v>
      </c>
      <c r="E3759" s="1" t="str">
        <f>IFERROR(__xludf.DUMMYFUNCTION("DETECTLANGUAGE(C3759)"),"en")</f>
        <v>en</v>
      </c>
    </row>
    <row r="3760">
      <c r="A3760" s="2">
        <v>44279.339583333334</v>
      </c>
      <c r="B3760" s="1" t="s">
        <v>165</v>
      </c>
      <c r="C3760" s="1" t="s">
        <v>1732</v>
      </c>
      <c r="D3760" s="1">
        <v>4430.0</v>
      </c>
      <c r="E3760" s="1" t="str">
        <f>IFERROR(__xludf.DUMMYFUNCTION("DETECTLANGUAGE(C3760)"),"en")</f>
        <v>en</v>
      </c>
    </row>
    <row r="3761">
      <c r="A3761" s="2">
        <v>44279.339583333334</v>
      </c>
      <c r="B3761" s="1" t="s">
        <v>1733</v>
      </c>
      <c r="C3761" s="1" t="s">
        <v>1734</v>
      </c>
      <c r="D3761" s="1">
        <v>20650.0</v>
      </c>
      <c r="E3761" s="1" t="str">
        <f>IFERROR(__xludf.DUMMYFUNCTION("DETECTLANGUAGE(C3761)"),"en")</f>
        <v>en</v>
      </c>
    </row>
    <row r="3762">
      <c r="A3762" s="2">
        <v>44279.339583333334</v>
      </c>
      <c r="B3762" s="1" t="s">
        <v>165</v>
      </c>
      <c r="C3762" s="1" t="s">
        <v>1735</v>
      </c>
      <c r="D3762" s="1">
        <v>13560.0</v>
      </c>
      <c r="E3762" s="1" t="str">
        <f>IFERROR(__xludf.DUMMYFUNCTION("DETECTLANGUAGE(C3762)"),"en")</f>
        <v>en</v>
      </c>
    </row>
    <row r="3763">
      <c r="A3763" s="2">
        <v>44279.339583333334</v>
      </c>
      <c r="B3763" s="1" t="s">
        <v>165</v>
      </c>
      <c r="C3763" s="1" t="s">
        <v>1736</v>
      </c>
      <c r="D3763" s="1">
        <v>8350.0</v>
      </c>
      <c r="E3763" s="1" t="str">
        <f>IFERROR(__xludf.DUMMYFUNCTION("DETECTLANGUAGE(C3763)"),"en")</f>
        <v>en</v>
      </c>
    </row>
    <row r="3764">
      <c r="A3764" s="2">
        <v>44279.34097222222</v>
      </c>
      <c r="B3764" s="1" t="s">
        <v>165</v>
      </c>
      <c r="C3764" s="1" t="s">
        <v>1732</v>
      </c>
      <c r="D3764" s="1">
        <v>19450.0</v>
      </c>
      <c r="E3764" s="1" t="str">
        <f>IFERROR(__xludf.DUMMYFUNCTION("DETECTLANGUAGE(C3764)"),"en")</f>
        <v>en</v>
      </c>
    </row>
    <row r="3765">
      <c r="A3765" s="2">
        <v>44279.34097222222</v>
      </c>
      <c r="B3765" s="1" t="s">
        <v>165</v>
      </c>
      <c r="C3765" s="1" t="s">
        <v>1737</v>
      </c>
      <c r="D3765" s="1">
        <v>75190.0</v>
      </c>
      <c r="E3765" s="1" t="str">
        <f>IFERROR(__xludf.DUMMYFUNCTION("DETECTLANGUAGE(C3765)"),"en")</f>
        <v>en</v>
      </c>
    </row>
    <row r="3766">
      <c r="A3766" s="2">
        <v>44279.34166666667</v>
      </c>
      <c r="B3766" s="1" t="s">
        <v>165</v>
      </c>
      <c r="C3766" s="1" t="s">
        <v>1729</v>
      </c>
      <c r="D3766" s="1">
        <v>60930.0</v>
      </c>
      <c r="E3766" s="1" t="str">
        <f>IFERROR(__xludf.DUMMYFUNCTION("DETECTLANGUAGE(C3766)"),"en")</f>
        <v>en</v>
      </c>
    </row>
    <row r="3767">
      <c r="A3767" s="2">
        <v>44279.34652777778</v>
      </c>
      <c r="B3767" s="1" t="s">
        <v>165</v>
      </c>
      <c r="C3767" s="1" t="s">
        <v>1737</v>
      </c>
      <c r="D3767" s="1">
        <v>182490.0</v>
      </c>
      <c r="E3767" s="1" t="str">
        <f>IFERROR(__xludf.DUMMYFUNCTION("DETECTLANGUAGE(C3767)"),"en")</f>
        <v>en</v>
      </c>
    </row>
    <row r="3768">
      <c r="A3768" s="2">
        <v>44279.347916666666</v>
      </c>
      <c r="B3768" s="1" t="s">
        <v>165</v>
      </c>
      <c r="C3768" s="1" t="s">
        <v>1737</v>
      </c>
      <c r="D3768" s="1">
        <v>117487.0</v>
      </c>
      <c r="E3768" s="1" t="str">
        <f>IFERROR(__xludf.DUMMYFUNCTION("DETECTLANGUAGE(C3768)"),"en")</f>
        <v>en</v>
      </c>
    </row>
    <row r="3769">
      <c r="A3769" s="2">
        <v>44279.385416666664</v>
      </c>
      <c r="B3769" s="1" t="s">
        <v>165</v>
      </c>
      <c r="C3769" s="1" t="s">
        <v>1737</v>
      </c>
      <c r="D3769" s="1">
        <v>2470.0</v>
      </c>
      <c r="E3769" s="1" t="str">
        <f>IFERROR(__xludf.DUMMYFUNCTION("DETECTLANGUAGE(C3769)"),"en")</f>
        <v>en</v>
      </c>
    </row>
    <row r="3770">
      <c r="A3770" s="2">
        <v>44279.38680555556</v>
      </c>
      <c r="B3770" s="1" t="s">
        <v>165</v>
      </c>
      <c r="C3770" s="1" t="s">
        <v>1738</v>
      </c>
      <c r="D3770" s="1">
        <v>2150.0</v>
      </c>
      <c r="E3770" s="1" t="str">
        <f>IFERROR(__xludf.DUMMYFUNCTION("DETECTLANGUAGE(C3770)"),"en")</f>
        <v>en</v>
      </c>
    </row>
    <row r="3771">
      <c r="A3771" s="2">
        <v>44279.39027777778</v>
      </c>
      <c r="B3771" s="1" t="s">
        <v>1668</v>
      </c>
      <c r="C3771" s="1" t="s">
        <v>1669</v>
      </c>
      <c r="D3771" s="1">
        <v>309030.0</v>
      </c>
      <c r="E3771" s="1" t="str">
        <f>IFERROR(__xludf.DUMMYFUNCTION("DETECTLANGUAGE(C3771)"),"en")</f>
        <v>en</v>
      </c>
    </row>
    <row r="3772">
      <c r="A3772" s="2">
        <v>44279.39166666667</v>
      </c>
      <c r="B3772" s="1" t="s">
        <v>691</v>
      </c>
      <c r="C3772" s="1" t="s">
        <v>1630</v>
      </c>
      <c r="D3772" s="1">
        <v>118939.0</v>
      </c>
      <c r="E3772" s="1" t="str">
        <f>IFERROR(__xludf.DUMMYFUNCTION("DETECTLANGUAGE(C3772)"),"en")</f>
        <v>en</v>
      </c>
    </row>
    <row r="3773">
      <c r="A3773" s="2">
        <v>44279.39375</v>
      </c>
      <c r="B3773" s="1" t="s">
        <v>329</v>
      </c>
      <c r="C3773" s="1" t="s">
        <v>1697</v>
      </c>
      <c r="D3773" s="1">
        <v>166605.0</v>
      </c>
      <c r="E3773" s="1" t="str">
        <f>IFERROR(__xludf.DUMMYFUNCTION("DETECTLANGUAGE(C3773)"),"en")</f>
        <v>en</v>
      </c>
    </row>
    <row r="3774">
      <c r="A3774" s="2">
        <v>44279.39444444444</v>
      </c>
      <c r="B3774" s="1" t="s">
        <v>301</v>
      </c>
      <c r="C3774" s="1" t="s">
        <v>445</v>
      </c>
      <c r="D3774" s="1">
        <v>59944.0</v>
      </c>
      <c r="E3774" s="1" t="str">
        <f>IFERROR(__xludf.DUMMYFUNCTION("DETECTLANGUAGE(C3774)"),"en")</f>
        <v>en</v>
      </c>
    </row>
    <row r="3775">
      <c r="A3775" s="2">
        <v>44279.39861111111</v>
      </c>
      <c r="B3775" s="1" t="s">
        <v>76</v>
      </c>
      <c r="C3775" s="1" t="s">
        <v>344</v>
      </c>
      <c r="D3775" s="1">
        <v>355988.0</v>
      </c>
      <c r="E3775" s="1" t="str">
        <f>IFERROR(__xludf.DUMMYFUNCTION("DETECTLANGUAGE(C3775)"),"es")</f>
        <v>es</v>
      </c>
    </row>
    <row r="3776">
      <c r="A3776" s="2">
        <v>44279.415972222225</v>
      </c>
      <c r="B3776" s="1" t="s">
        <v>197</v>
      </c>
      <c r="C3776" s="1" t="s">
        <v>819</v>
      </c>
      <c r="D3776" s="1">
        <v>21718.0</v>
      </c>
      <c r="E3776" s="1" t="str">
        <f>IFERROR(__xludf.DUMMYFUNCTION("DETECTLANGUAGE(C3776)"),"en")</f>
        <v>en</v>
      </c>
    </row>
    <row r="3777">
      <c r="A3777" s="2">
        <v>44279.69513888889</v>
      </c>
      <c r="B3777" s="1" t="s">
        <v>1668</v>
      </c>
      <c r="C3777" s="1" t="s">
        <v>1669</v>
      </c>
      <c r="D3777" s="1">
        <v>36571.0</v>
      </c>
      <c r="E3777" s="1" t="str">
        <f>IFERROR(__xludf.DUMMYFUNCTION("DETECTLANGUAGE(C3777)"),"en")</f>
        <v>en</v>
      </c>
    </row>
    <row r="3778">
      <c r="A3778" s="2">
        <v>44280.27222222222</v>
      </c>
      <c r="B3778" s="1" t="s">
        <v>1668</v>
      </c>
      <c r="C3778" s="1" t="s">
        <v>1669</v>
      </c>
      <c r="D3778" s="1">
        <v>156552.0</v>
      </c>
      <c r="E3778" s="1" t="str">
        <f>IFERROR(__xludf.DUMMYFUNCTION("DETECTLANGUAGE(C3778)"),"en")</f>
        <v>en</v>
      </c>
    </row>
    <row r="3779">
      <c r="A3779" s="2">
        <v>44280.275</v>
      </c>
      <c r="B3779" s="1" t="s">
        <v>691</v>
      </c>
      <c r="C3779" s="1" t="s">
        <v>1630</v>
      </c>
      <c r="D3779" s="1">
        <v>4367.0</v>
      </c>
      <c r="E3779" s="1" t="str">
        <f>IFERROR(__xludf.DUMMYFUNCTION("DETECTLANGUAGE(C3779)"),"en")</f>
        <v>en</v>
      </c>
    </row>
    <row r="3780">
      <c r="A3780" s="2">
        <v>44280.277083333334</v>
      </c>
      <c r="B3780" s="1" t="s">
        <v>232</v>
      </c>
      <c r="C3780" s="1" t="s">
        <v>654</v>
      </c>
      <c r="D3780" s="1">
        <v>130570.0</v>
      </c>
      <c r="E3780" s="1" t="str">
        <f>IFERROR(__xludf.DUMMYFUNCTION("DETECTLANGUAGE(C3780)"),"en")</f>
        <v>en</v>
      </c>
    </row>
    <row r="3781">
      <c r="A3781" s="2">
        <v>44280.34652777778</v>
      </c>
      <c r="B3781" s="1" t="s">
        <v>473</v>
      </c>
      <c r="C3781" s="1" t="s">
        <v>474</v>
      </c>
      <c r="D3781" s="1">
        <v>68005.0</v>
      </c>
      <c r="E3781" s="1" t="str">
        <f>IFERROR(__xludf.DUMMYFUNCTION("DETECTLANGUAGE(C3781)"),"en")</f>
        <v>en</v>
      </c>
    </row>
    <row r="3782">
      <c r="A3782" s="2">
        <v>44280.350694444445</v>
      </c>
      <c r="B3782" s="1" t="s">
        <v>473</v>
      </c>
      <c r="C3782" s="1" t="s">
        <v>474</v>
      </c>
      <c r="D3782" s="1">
        <v>48800.0</v>
      </c>
      <c r="E3782" s="1" t="str">
        <f>IFERROR(__xludf.DUMMYFUNCTION("DETECTLANGUAGE(C3782)"),"en")</f>
        <v>en</v>
      </c>
    </row>
    <row r="3783">
      <c r="A3783" s="2">
        <v>44280.35277777778</v>
      </c>
      <c r="B3783" s="1" t="s">
        <v>165</v>
      </c>
      <c r="C3783" s="1" t="s">
        <v>1737</v>
      </c>
      <c r="D3783" s="1">
        <v>176202.0</v>
      </c>
      <c r="E3783" s="1" t="str">
        <f>IFERROR(__xludf.DUMMYFUNCTION("DETECTLANGUAGE(C3783)"),"en")</f>
        <v>en</v>
      </c>
    </row>
    <row r="3784">
      <c r="A3784" s="2">
        <v>44280.353472222225</v>
      </c>
      <c r="B3784" s="1" t="s">
        <v>1714</v>
      </c>
      <c r="C3784" s="1" t="s">
        <v>1715</v>
      </c>
      <c r="D3784" s="1">
        <v>32291.0</v>
      </c>
      <c r="E3784" s="1" t="str">
        <f>IFERROR(__xludf.DUMMYFUNCTION("DETECTLANGUAGE(C3784)"),"en")</f>
        <v>en</v>
      </c>
    </row>
    <row r="3785">
      <c r="A3785" s="2">
        <v>44280.35486111111</v>
      </c>
      <c r="B3785" s="1" t="s">
        <v>1714</v>
      </c>
      <c r="C3785" s="1" t="s">
        <v>1715</v>
      </c>
      <c r="D3785" s="1">
        <v>945.0</v>
      </c>
      <c r="E3785" s="1" t="str">
        <f>IFERROR(__xludf.DUMMYFUNCTION("DETECTLANGUAGE(C3785)"),"en")</f>
        <v>en</v>
      </c>
    </row>
    <row r="3786">
      <c r="A3786" s="2">
        <v>44280.35763888889</v>
      </c>
      <c r="B3786" s="1" t="s">
        <v>165</v>
      </c>
      <c r="C3786" s="1" t="s">
        <v>1737</v>
      </c>
      <c r="D3786" s="1">
        <v>176202.0</v>
      </c>
      <c r="E3786" s="1" t="str">
        <f>IFERROR(__xludf.DUMMYFUNCTION("DETECTLANGUAGE(C3786)"),"en")</f>
        <v>en</v>
      </c>
    </row>
    <row r="3787">
      <c r="A3787" s="2">
        <v>44280.361805555556</v>
      </c>
      <c r="B3787" s="1" t="s">
        <v>1714</v>
      </c>
      <c r="C3787" s="1" t="s">
        <v>1715</v>
      </c>
      <c r="D3787" s="1">
        <v>223846.0</v>
      </c>
      <c r="E3787" s="1" t="str">
        <f>IFERROR(__xludf.DUMMYFUNCTION("DETECTLANGUAGE(C3787)"),"en")</f>
        <v>en</v>
      </c>
    </row>
    <row r="3788">
      <c r="A3788" s="2">
        <v>44280.364583333336</v>
      </c>
      <c r="B3788" s="1" t="s">
        <v>98</v>
      </c>
      <c r="C3788" s="1" t="s">
        <v>620</v>
      </c>
      <c r="D3788" s="1">
        <v>142505.0</v>
      </c>
      <c r="E3788" s="1" t="str">
        <f>IFERROR(__xludf.DUMMYFUNCTION("DETECTLANGUAGE(C3788)"),"en")</f>
        <v>en</v>
      </c>
    </row>
    <row r="3789">
      <c r="A3789" s="2">
        <v>44280.36666666667</v>
      </c>
      <c r="B3789" s="1" t="s">
        <v>1668</v>
      </c>
      <c r="C3789" s="1" t="s">
        <v>1669</v>
      </c>
      <c r="D3789" s="1">
        <v>160000.0</v>
      </c>
      <c r="E3789" s="1" t="str">
        <f>IFERROR(__xludf.DUMMYFUNCTION("DETECTLANGUAGE(C3789)"),"en")</f>
        <v>en</v>
      </c>
    </row>
    <row r="3790">
      <c r="A3790" s="2">
        <v>44280.36875</v>
      </c>
      <c r="B3790" s="1" t="s">
        <v>199</v>
      </c>
      <c r="C3790" s="1" t="s">
        <v>759</v>
      </c>
      <c r="D3790" s="1">
        <v>684.0</v>
      </c>
      <c r="E3790" s="1" t="str">
        <f>IFERROR(__xludf.DUMMYFUNCTION("DETECTLANGUAGE(C3790)"),"en")</f>
        <v>en</v>
      </c>
    </row>
    <row r="3791">
      <c r="A3791" s="2">
        <v>44280.36875</v>
      </c>
      <c r="B3791" s="1" t="s">
        <v>305</v>
      </c>
      <c r="C3791" s="1" t="s">
        <v>1197</v>
      </c>
      <c r="D3791" s="1">
        <v>80.0</v>
      </c>
      <c r="E3791" s="1" t="str">
        <f>IFERROR(__xludf.DUMMYFUNCTION("DETECTLANGUAGE(C3791)"),"en")</f>
        <v>en</v>
      </c>
    </row>
    <row r="3792">
      <c r="A3792" s="2">
        <v>44280.36875</v>
      </c>
      <c r="B3792" s="1" t="s">
        <v>114</v>
      </c>
      <c r="C3792" s="1" t="s">
        <v>1739</v>
      </c>
      <c r="D3792" s="1">
        <v>225001.0</v>
      </c>
      <c r="E3792" s="1" t="str">
        <f>IFERROR(__xludf.DUMMYFUNCTION("DETECTLANGUAGE(C3792)"),"en")</f>
        <v>en</v>
      </c>
    </row>
    <row r="3793">
      <c r="A3793" s="2">
        <v>44280.36875</v>
      </c>
      <c r="B3793" s="1" t="s">
        <v>1500</v>
      </c>
      <c r="C3793" s="1" t="s">
        <v>1501</v>
      </c>
      <c r="D3793" s="1">
        <v>0.0</v>
      </c>
      <c r="E3793" s="1" t="str">
        <f>IFERROR(__xludf.DUMMYFUNCTION("DETECTLANGUAGE(C3793)"),"en")</f>
        <v>en</v>
      </c>
    </row>
    <row r="3794">
      <c r="A3794" s="2">
        <v>44280.36875</v>
      </c>
      <c r="B3794" s="1" t="s">
        <v>267</v>
      </c>
      <c r="C3794" s="1" t="s">
        <v>268</v>
      </c>
      <c r="D3794" s="1">
        <v>745.0</v>
      </c>
      <c r="E3794" s="1" t="str">
        <f>IFERROR(__xludf.DUMMYFUNCTION("DETECTLANGUAGE(C3794)"),"es")</f>
        <v>es</v>
      </c>
    </row>
    <row r="3795">
      <c r="A3795" s="2">
        <v>44280.36875</v>
      </c>
      <c r="B3795" s="1" t="s">
        <v>1118</v>
      </c>
      <c r="C3795" s="1" t="s">
        <v>1119</v>
      </c>
      <c r="D3795" s="1">
        <v>0.0</v>
      </c>
      <c r="E3795" s="1" t="str">
        <f>IFERROR(__xludf.DUMMYFUNCTION("DETECTLANGUAGE(C3795)"),"en")</f>
        <v>en</v>
      </c>
    </row>
    <row r="3796">
      <c r="A3796" s="2">
        <v>44280.36944444444</v>
      </c>
      <c r="B3796" s="1" t="s">
        <v>691</v>
      </c>
      <c r="C3796" s="1" t="s">
        <v>1493</v>
      </c>
      <c r="D3796" s="1">
        <v>15379.0</v>
      </c>
      <c r="E3796" s="1" t="str">
        <f>IFERROR(__xludf.DUMMYFUNCTION("DETECTLANGUAGE(C3796)"),"en")</f>
        <v>en</v>
      </c>
    </row>
    <row r="3797">
      <c r="A3797" s="2">
        <v>44280.37152777778</v>
      </c>
      <c r="B3797" s="1" t="s">
        <v>100</v>
      </c>
      <c r="C3797" s="1" t="s">
        <v>1035</v>
      </c>
      <c r="D3797" s="1">
        <v>4034.0</v>
      </c>
      <c r="E3797" s="1" t="str">
        <f>IFERROR(__xludf.DUMMYFUNCTION("DETECTLANGUAGE(C3797)"),"en")</f>
        <v>en</v>
      </c>
    </row>
    <row r="3798">
      <c r="A3798" s="2">
        <v>44280.37152777778</v>
      </c>
      <c r="B3798" s="1" t="s">
        <v>1740</v>
      </c>
      <c r="C3798" s="1" t="s">
        <v>1741</v>
      </c>
      <c r="D3798" s="1">
        <v>180986.0</v>
      </c>
      <c r="E3798" s="1" t="str">
        <f>IFERROR(__xludf.DUMMYFUNCTION("DETECTLANGUAGE(C3798)"),"en")</f>
        <v>en</v>
      </c>
    </row>
    <row r="3799">
      <c r="A3799" s="2">
        <v>44280.37152777778</v>
      </c>
      <c r="B3799" s="1" t="s">
        <v>12</v>
      </c>
      <c r="C3799" s="1" t="s">
        <v>1054</v>
      </c>
      <c r="D3799" s="1">
        <v>8507.0</v>
      </c>
      <c r="E3799" s="1" t="str">
        <f>IFERROR(__xludf.DUMMYFUNCTION("DETECTLANGUAGE(C3799)"),"hi")</f>
        <v>hi</v>
      </c>
    </row>
    <row r="3800">
      <c r="A3800" s="2">
        <v>44280.37152777778</v>
      </c>
      <c r="B3800" s="1" t="s">
        <v>548</v>
      </c>
      <c r="C3800" s="1" t="s">
        <v>1268</v>
      </c>
      <c r="D3800" s="1">
        <v>1124.0</v>
      </c>
      <c r="E3800" s="1" t="str">
        <f>IFERROR(__xludf.DUMMYFUNCTION("DETECTLANGUAGE(C3800)"),"en")</f>
        <v>en</v>
      </c>
    </row>
    <row r="3801">
      <c r="A3801" s="2">
        <v>44280.37152777778</v>
      </c>
      <c r="B3801" s="1" t="s">
        <v>765</v>
      </c>
      <c r="C3801" s="1" t="s">
        <v>766</v>
      </c>
      <c r="D3801" s="1">
        <v>7557.0</v>
      </c>
      <c r="E3801" s="1" t="str">
        <f>IFERROR(__xludf.DUMMYFUNCTION("DETECTLANGUAGE(C3801)"),"so")</f>
        <v>so</v>
      </c>
    </row>
    <row r="3802">
      <c r="A3802" s="2">
        <v>44280.37291666667</v>
      </c>
      <c r="B3802" s="1" t="s">
        <v>289</v>
      </c>
      <c r="C3802" s="1" t="s">
        <v>290</v>
      </c>
      <c r="D3802" s="1">
        <v>550.0</v>
      </c>
      <c r="E3802" s="1" t="str">
        <f>IFERROR(__xludf.DUMMYFUNCTION("DETECTLANGUAGE(C3802)"),"en")</f>
        <v>en</v>
      </c>
    </row>
    <row r="3803">
      <c r="A3803" s="2">
        <v>44280.37291666667</v>
      </c>
      <c r="B3803" s="1" t="s">
        <v>548</v>
      </c>
      <c r="C3803" s="1" t="s">
        <v>1268</v>
      </c>
      <c r="D3803" s="1">
        <v>525.0</v>
      </c>
      <c r="E3803" s="1" t="str">
        <f>IFERROR(__xludf.DUMMYFUNCTION("DETECTLANGUAGE(C3803)"),"en")</f>
        <v>en</v>
      </c>
    </row>
    <row r="3804">
      <c r="A3804" s="2">
        <v>44280.37291666667</v>
      </c>
      <c r="B3804" s="1" t="s">
        <v>765</v>
      </c>
      <c r="C3804" s="1" t="s">
        <v>766</v>
      </c>
      <c r="D3804" s="1">
        <v>98666.0</v>
      </c>
      <c r="E3804" s="1" t="str">
        <f>IFERROR(__xludf.DUMMYFUNCTION("DETECTLANGUAGE(C3804)"),"so")</f>
        <v>so</v>
      </c>
    </row>
    <row r="3805">
      <c r="A3805" s="2">
        <v>44280.37291666667</v>
      </c>
      <c r="B3805" s="1" t="s">
        <v>413</v>
      </c>
      <c r="C3805" s="1" t="s">
        <v>788</v>
      </c>
      <c r="D3805" s="1">
        <v>431.0</v>
      </c>
      <c r="E3805" s="1" t="str">
        <f>IFERROR(__xludf.DUMMYFUNCTION("DETECTLANGUAGE(C3805)"),"en")</f>
        <v>en</v>
      </c>
    </row>
    <row r="3806">
      <c r="A3806" s="2">
        <v>44280.37430555555</v>
      </c>
      <c r="B3806" s="1" t="s">
        <v>1573</v>
      </c>
      <c r="C3806" s="1" t="s">
        <v>1574</v>
      </c>
      <c r="D3806" s="1">
        <v>103359.0</v>
      </c>
      <c r="E3806" s="1" t="str">
        <f>IFERROR(__xludf.DUMMYFUNCTION("DETECTLANGUAGE(C3806)"),"en")</f>
        <v>en</v>
      </c>
    </row>
    <row r="3807">
      <c r="A3807" s="2">
        <v>44280.376388888886</v>
      </c>
      <c r="B3807" s="1" t="s">
        <v>188</v>
      </c>
      <c r="C3807" s="1" t="s">
        <v>905</v>
      </c>
      <c r="D3807" s="1">
        <v>213520.0</v>
      </c>
      <c r="E3807" s="1" t="str">
        <f>IFERROR(__xludf.DUMMYFUNCTION("DETECTLANGUAGE(C3807)"),"en")</f>
        <v>en</v>
      </c>
    </row>
    <row r="3808">
      <c r="A3808" s="2">
        <v>44280.37777777778</v>
      </c>
      <c r="B3808" s="1" t="s">
        <v>82</v>
      </c>
      <c r="C3808" s="1" t="s">
        <v>280</v>
      </c>
      <c r="D3808" s="1">
        <v>143645.0</v>
      </c>
      <c r="E3808" s="1" t="str">
        <f>IFERROR(__xludf.DUMMYFUNCTION("DETECTLANGUAGE(C3808)"),"en")</f>
        <v>en</v>
      </c>
    </row>
    <row r="3809">
      <c r="A3809" s="2">
        <v>44280.40972222222</v>
      </c>
      <c r="B3809" s="1" t="s">
        <v>135</v>
      </c>
      <c r="C3809" s="1" t="s">
        <v>373</v>
      </c>
      <c r="D3809" s="1">
        <v>302.0</v>
      </c>
      <c r="E3809" s="1" t="str">
        <f>IFERROR(__xludf.DUMMYFUNCTION("DETECTLANGUAGE(C3809)"),"bg")</f>
        <v>bg</v>
      </c>
    </row>
    <row r="3810">
      <c r="A3810" s="2">
        <v>44280.41180555556</v>
      </c>
      <c r="B3810" s="1" t="s">
        <v>135</v>
      </c>
      <c r="C3810" s="1" t="s">
        <v>270</v>
      </c>
      <c r="D3810" s="1">
        <v>165893.0</v>
      </c>
      <c r="E3810" s="1" t="str">
        <f>IFERROR(__xludf.DUMMYFUNCTION("DETECTLANGUAGE(C3810)"),"en")</f>
        <v>en</v>
      </c>
    </row>
    <row r="3811">
      <c r="A3811" s="2">
        <v>44280.41458333333</v>
      </c>
      <c r="B3811" s="1" t="s">
        <v>102</v>
      </c>
      <c r="C3811" s="1" t="s">
        <v>1742</v>
      </c>
      <c r="D3811" s="1">
        <v>209128.0</v>
      </c>
      <c r="E3811" s="1" t="str">
        <f>IFERROR(__xludf.DUMMYFUNCTION("DETECTLANGUAGE(C3811)"),"en")</f>
        <v>en</v>
      </c>
    </row>
    <row r="3812">
      <c r="A3812" s="2">
        <v>44280.41458333333</v>
      </c>
      <c r="B3812" s="1" t="s">
        <v>135</v>
      </c>
      <c r="C3812" s="1" t="s">
        <v>270</v>
      </c>
      <c r="D3812" s="1">
        <v>460.0</v>
      </c>
      <c r="E3812" s="1" t="str">
        <f>IFERROR(__xludf.DUMMYFUNCTION("DETECTLANGUAGE(C3812)"),"en")</f>
        <v>en</v>
      </c>
    </row>
    <row r="3813">
      <c r="A3813" s="2">
        <v>44280.416666666664</v>
      </c>
      <c r="B3813" s="1" t="s">
        <v>135</v>
      </c>
      <c r="C3813" s="1" t="s">
        <v>162</v>
      </c>
      <c r="D3813" s="1">
        <v>212040.0</v>
      </c>
      <c r="E3813" s="1" t="str">
        <f>IFERROR(__xludf.DUMMYFUNCTION("DETECTLANGUAGE(C3813)"),"en")</f>
        <v>en</v>
      </c>
    </row>
    <row r="3814">
      <c r="A3814" s="2">
        <v>44280.41736111111</v>
      </c>
      <c r="B3814" s="1" t="s">
        <v>135</v>
      </c>
      <c r="C3814" s="1" t="s">
        <v>377</v>
      </c>
      <c r="D3814" s="1">
        <v>74080.0</v>
      </c>
      <c r="E3814" s="1" t="str">
        <f>IFERROR(__xludf.DUMMYFUNCTION("DETECTLANGUAGE(C3814)"),"en")</f>
        <v>en</v>
      </c>
    </row>
    <row r="3815">
      <c r="A3815" s="2">
        <v>44280.41736111111</v>
      </c>
      <c r="B3815" s="1" t="s">
        <v>135</v>
      </c>
      <c r="C3815" s="1" t="s">
        <v>378</v>
      </c>
      <c r="D3815" s="1">
        <v>992.0</v>
      </c>
      <c r="E3815" s="1" t="str">
        <f>IFERROR(__xludf.DUMMYFUNCTION("DETECTLANGUAGE(C3815)"),"en")</f>
        <v>en</v>
      </c>
    </row>
    <row r="3816">
      <c r="A3816" s="2">
        <v>44280.41736111111</v>
      </c>
      <c r="B3816" s="1" t="s">
        <v>135</v>
      </c>
      <c r="C3816" s="1" t="s">
        <v>369</v>
      </c>
      <c r="D3816" s="1">
        <v>372.0</v>
      </c>
      <c r="E3816" s="1" t="str">
        <f>IFERROR(__xludf.DUMMYFUNCTION("DETECTLANGUAGE(C3816)"),"en")</f>
        <v>en</v>
      </c>
    </row>
    <row r="3817">
      <c r="A3817" s="2">
        <v>44280.42013888889</v>
      </c>
      <c r="B3817" s="1" t="s">
        <v>135</v>
      </c>
      <c r="C3817" s="1" t="s">
        <v>378</v>
      </c>
      <c r="D3817" s="1">
        <v>216560.0</v>
      </c>
      <c r="E3817" s="1" t="str">
        <f>IFERROR(__xludf.DUMMYFUNCTION("DETECTLANGUAGE(C3817)"),"en")</f>
        <v>en</v>
      </c>
    </row>
    <row r="3818">
      <c r="A3818" s="2">
        <v>44280.42083333333</v>
      </c>
      <c r="B3818" s="1" t="s">
        <v>553</v>
      </c>
      <c r="C3818" s="1" t="s">
        <v>554</v>
      </c>
      <c r="D3818" s="1">
        <v>1893.0</v>
      </c>
      <c r="E3818" s="1" t="str">
        <f>IFERROR(__xludf.DUMMYFUNCTION("DETECTLANGUAGE(C3818)"),"en")</f>
        <v>en</v>
      </c>
    </row>
    <row r="3819">
      <c r="A3819" s="2">
        <v>44280.42083333333</v>
      </c>
      <c r="B3819" s="1" t="s">
        <v>135</v>
      </c>
      <c r="C3819" s="1" t="s">
        <v>369</v>
      </c>
      <c r="D3819" s="1">
        <v>49020.0</v>
      </c>
      <c r="E3819" s="1" t="str">
        <f>IFERROR(__xludf.DUMMYFUNCTION("DETECTLANGUAGE(C3819)"),"en")</f>
        <v>en</v>
      </c>
    </row>
    <row r="3820">
      <c r="A3820" s="2">
        <v>44280.42291666667</v>
      </c>
      <c r="B3820" s="1" t="s">
        <v>135</v>
      </c>
      <c r="C3820" s="1" t="s">
        <v>558</v>
      </c>
      <c r="D3820" s="1">
        <v>222066.0</v>
      </c>
      <c r="E3820" s="1" t="str">
        <f>IFERROR(__xludf.DUMMYFUNCTION("DETECTLANGUAGE(C3820)"),"en")</f>
        <v>en</v>
      </c>
    </row>
    <row r="3821">
      <c r="A3821" s="2">
        <v>44280.42569444444</v>
      </c>
      <c r="B3821" s="1" t="s">
        <v>291</v>
      </c>
      <c r="C3821" s="1" t="s">
        <v>292</v>
      </c>
      <c r="D3821" s="1">
        <v>237792.0</v>
      </c>
      <c r="E3821" s="1" t="str">
        <f>IFERROR(__xludf.DUMMYFUNCTION("DETECTLANGUAGE(C3821)"),"en")</f>
        <v>en</v>
      </c>
    </row>
    <row r="3822">
      <c r="A3822" s="2">
        <v>44280.42847222222</v>
      </c>
      <c r="B3822" s="1" t="s">
        <v>163</v>
      </c>
      <c r="C3822" s="1" t="s">
        <v>164</v>
      </c>
      <c r="D3822" s="1">
        <v>256000.0</v>
      </c>
      <c r="E3822" s="1" t="str">
        <f>IFERROR(__xludf.DUMMYFUNCTION("DETECTLANGUAGE(C3822)"),"sl")</f>
        <v>sl</v>
      </c>
    </row>
    <row r="3823">
      <c r="A3823" s="2">
        <v>44280.42916666667</v>
      </c>
      <c r="B3823" s="1" t="s">
        <v>379</v>
      </c>
      <c r="C3823" s="1" t="s">
        <v>380</v>
      </c>
      <c r="D3823" s="1">
        <v>14148.0</v>
      </c>
      <c r="E3823" s="1" t="str">
        <f>IFERROR(__xludf.DUMMYFUNCTION("DETECTLANGUAGE(C3823)"),"en")</f>
        <v>en</v>
      </c>
    </row>
    <row r="3824">
      <c r="A3824" s="2">
        <v>44280.42916666667</v>
      </c>
      <c r="B3824" s="1" t="s">
        <v>381</v>
      </c>
      <c r="C3824" s="1" t="s">
        <v>382</v>
      </c>
      <c r="D3824" s="1">
        <v>6607.0</v>
      </c>
      <c r="E3824" s="1" t="str">
        <f>IFERROR(__xludf.DUMMYFUNCTION("DETECTLANGUAGE(C3824)"),"en")</f>
        <v>en</v>
      </c>
    </row>
    <row r="3825">
      <c r="A3825" s="2">
        <v>44280.43125</v>
      </c>
      <c r="B3825" s="1" t="s">
        <v>1743</v>
      </c>
      <c r="C3825" s="1" t="s">
        <v>1744</v>
      </c>
      <c r="D3825" s="1">
        <v>174628.0</v>
      </c>
      <c r="E3825" s="1" t="str">
        <f>IFERROR(__xludf.DUMMYFUNCTION("DETECTLANGUAGE(C3825)"),"en")</f>
        <v>en</v>
      </c>
    </row>
    <row r="3826">
      <c r="A3826" s="2">
        <v>44280.43125</v>
      </c>
      <c r="B3826" s="1" t="s">
        <v>1222</v>
      </c>
      <c r="C3826" s="1" t="s">
        <v>1223</v>
      </c>
      <c r="D3826" s="1">
        <v>5416.0</v>
      </c>
      <c r="E3826" s="1" t="str">
        <f>IFERROR(__xludf.DUMMYFUNCTION("DETECTLANGUAGE(C3826)"),"en")</f>
        <v>en</v>
      </c>
    </row>
    <row r="3827">
      <c r="A3827" s="2">
        <v>44280.433333333334</v>
      </c>
      <c r="B3827" s="1" t="s">
        <v>781</v>
      </c>
      <c r="C3827" s="1" t="s">
        <v>1406</v>
      </c>
      <c r="D3827" s="1">
        <v>206333.0</v>
      </c>
      <c r="E3827" s="1" t="str">
        <f>IFERROR(__xludf.DUMMYFUNCTION("DETECTLANGUAGE(C3827)"),"en")</f>
        <v>en</v>
      </c>
    </row>
    <row r="3828">
      <c r="A3828" s="2">
        <v>44280.43541666667</v>
      </c>
      <c r="B3828" s="1" t="s">
        <v>885</v>
      </c>
      <c r="C3828" s="1" t="s">
        <v>886</v>
      </c>
      <c r="D3828" s="1">
        <v>137096.0</v>
      </c>
      <c r="E3828" s="1" t="str">
        <f>IFERROR(__xludf.DUMMYFUNCTION("DETECTLANGUAGE(C3828)"),"en")</f>
        <v>en</v>
      </c>
    </row>
    <row r="3829">
      <c r="A3829" s="2">
        <v>44280.43541666667</v>
      </c>
      <c r="B3829" s="1" t="s">
        <v>767</v>
      </c>
      <c r="C3829" s="1" t="s">
        <v>768</v>
      </c>
      <c r="D3829" s="1">
        <v>760.0</v>
      </c>
      <c r="E3829" s="1" t="str">
        <f>IFERROR(__xludf.DUMMYFUNCTION("DETECTLANGUAGE(C3829)"),"gd")</f>
        <v>gd</v>
      </c>
    </row>
    <row r="3830">
      <c r="A3830" s="2">
        <v>44280.4375</v>
      </c>
      <c r="B3830" s="1" t="s">
        <v>133</v>
      </c>
      <c r="C3830" s="1" t="s">
        <v>134</v>
      </c>
      <c r="D3830" s="1">
        <v>133207.0</v>
      </c>
      <c r="E3830" s="1" t="str">
        <f>IFERROR(__xludf.DUMMYFUNCTION("DETECTLANGUAGE(C3830)"),"en")</f>
        <v>en</v>
      </c>
    </row>
    <row r="3831">
      <c r="A3831" s="2">
        <v>44280.447916666664</v>
      </c>
      <c r="B3831" s="1" t="s">
        <v>128</v>
      </c>
      <c r="C3831" s="1" t="s">
        <v>140</v>
      </c>
      <c r="D3831" s="1">
        <v>167840.0</v>
      </c>
      <c r="E3831" s="1" t="str">
        <f>IFERROR(__xludf.DUMMYFUNCTION("DETECTLANGUAGE(C3831)"),"en")</f>
        <v>en</v>
      </c>
    </row>
    <row r="3832">
      <c r="A3832" s="2">
        <v>44280.45</v>
      </c>
      <c r="B3832" s="1" t="s">
        <v>1745</v>
      </c>
      <c r="C3832" s="1" t="s">
        <v>1746</v>
      </c>
      <c r="D3832" s="1">
        <v>208026.0</v>
      </c>
      <c r="E3832" s="1" t="str">
        <f>IFERROR(__xludf.DUMMYFUNCTION("DETECTLANGUAGE(C3832)"),"en")</f>
        <v>en</v>
      </c>
    </row>
    <row r="3833">
      <c r="A3833" s="2">
        <v>44280.45138888889</v>
      </c>
      <c r="B3833" s="1" t="s">
        <v>356</v>
      </c>
      <c r="C3833" s="1" t="s">
        <v>1747</v>
      </c>
      <c r="D3833" s="1">
        <v>1145.0</v>
      </c>
      <c r="E3833" s="1" t="str">
        <f>IFERROR(__xludf.DUMMYFUNCTION("DETECTLANGUAGE(C3833)"),"en")</f>
        <v>en</v>
      </c>
    </row>
    <row r="3834">
      <c r="A3834" s="2">
        <v>44280.45138888889</v>
      </c>
      <c r="B3834" s="1" t="s">
        <v>1748</v>
      </c>
      <c r="C3834" s="1" t="s">
        <v>1749</v>
      </c>
      <c r="D3834" s="1">
        <v>139173.0</v>
      </c>
      <c r="E3834" s="1" t="str">
        <f>IFERROR(__xludf.DUMMYFUNCTION("DETECTLANGUAGE(C3834)"),"it")</f>
        <v>it</v>
      </c>
    </row>
    <row r="3835">
      <c r="A3835" s="2">
        <v>44280.45486111111</v>
      </c>
      <c r="B3835" s="1" t="s">
        <v>122</v>
      </c>
      <c r="C3835" s="1" t="s">
        <v>123</v>
      </c>
      <c r="D3835" s="1">
        <v>245604.0</v>
      </c>
      <c r="E3835" s="1" t="str">
        <f>IFERROR(__xludf.DUMMYFUNCTION("DETECTLANGUAGE(C3835)"),"en")</f>
        <v>en</v>
      </c>
    </row>
    <row r="3836">
      <c r="A3836" s="2">
        <v>44280.45486111111</v>
      </c>
      <c r="B3836" s="1" t="s">
        <v>799</v>
      </c>
      <c r="C3836" s="1" t="s">
        <v>800</v>
      </c>
      <c r="D3836" s="1">
        <v>56026.0</v>
      </c>
      <c r="E3836" s="1" t="str">
        <f>IFERROR(__xludf.DUMMYFUNCTION("DETECTLANGUAGE(C3836)"),"en")</f>
        <v>en</v>
      </c>
    </row>
    <row r="3837">
      <c r="A3837" s="2">
        <v>44280.657638888886</v>
      </c>
      <c r="B3837" s="1" t="s">
        <v>1714</v>
      </c>
      <c r="C3837" s="1" t="s">
        <v>1715</v>
      </c>
      <c r="D3837" s="1">
        <v>7990.0</v>
      </c>
      <c r="E3837" s="1" t="str">
        <f>IFERROR(__xludf.DUMMYFUNCTION("DETECTLANGUAGE(C3837)"),"en")</f>
        <v>en</v>
      </c>
    </row>
    <row r="3838">
      <c r="A3838" s="2">
        <v>44280.657638888886</v>
      </c>
      <c r="B3838" s="1" t="s">
        <v>263</v>
      </c>
      <c r="C3838" s="1" t="s">
        <v>1750</v>
      </c>
      <c r="D3838" s="1">
        <v>3660.0</v>
      </c>
      <c r="E3838" s="1" t="str">
        <f>IFERROR(__xludf.DUMMYFUNCTION("DETECTLANGUAGE(C3838)"),"en")</f>
        <v>en</v>
      </c>
    </row>
    <row r="3839">
      <c r="A3839" s="2">
        <v>44280.657638888886</v>
      </c>
      <c r="B3839" s="1" t="s">
        <v>165</v>
      </c>
      <c r="C3839" s="1" t="s">
        <v>1737</v>
      </c>
      <c r="D3839" s="1">
        <v>176202.0</v>
      </c>
      <c r="E3839" s="1" t="str">
        <f>IFERROR(__xludf.DUMMYFUNCTION("DETECTLANGUAGE(C3839)"),"en")</f>
        <v>en</v>
      </c>
    </row>
    <row r="3840">
      <c r="A3840" s="2">
        <v>44280.65972222222</v>
      </c>
      <c r="B3840" s="1" t="s">
        <v>1419</v>
      </c>
      <c r="C3840" s="1" t="s">
        <v>1420</v>
      </c>
      <c r="D3840" s="1">
        <v>4930.0</v>
      </c>
      <c r="E3840" s="1" t="str">
        <f>IFERROR(__xludf.DUMMYFUNCTION("DETECTLANGUAGE(C3840)"),"hi")</f>
        <v>hi</v>
      </c>
    </row>
    <row r="3841">
      <c r="A3841" s="2">
        <v>44280.65972222222</v>
      </c>
      <c r="B3841" s="1" t="s">
        <v>1668</v>
      </c>
      <c r="C3841" s="1" t="s">
        <v>1669</v>
      </c>
      <c r="D3841" s="1">
        <v>160000.0</v>
      </c>
      <c r="E3841" s="1" t="str">
        <f>IFERROR(__xludf.DUMMYFUNCTION("DETECTLANGUAGE(C3841)"),"en")</f>
        <v>en</v>
      </c>
    </row>
    <row r="3842">
      <c r="A3842" s="2">
        <v>44280.65972222222</v>
      </c>
      <c r="B3842" s="1" t="s">
        <v>226</v>
      </c>
      <c r="C3842" s="1" t="s">
        <v>334</v>
      </c>
      <c r="D3842" s="1">
        <v>6540.0</v>
      </c>
      <c r="E3842" s="1" t="str">
        <f>IFERROR(__xludf.DUMMYFUNCTION("DETECTLANGUAGE(C3842)"),"en")</f>
        <v>en</v>
      </c>
    </row>
    <row r="3843">
      <c r="A3843" s="2">
        <v>44280.6625</v>
      </c>
      <c r="B3843" s="1" t="s">
        <v>234</v>
      </c>
      <c r="C3843" s="1" t="s">
        <v>1008</v>
      </c>
      <c r="D3843" s="1">
        <v>198550.0</v>
      </c>
      <c r="E3843" s="1" t="str">
        <f>IFERROR(__xludf.DUMMYFUNCTION("DETECTLANGUAGE(C3843)"),"en")</f>
        <v>en</v>
      </c>
    </row>
    <row r="3844">
      <c r="A3844" s="2">
        <v>44280.66458333333</v>
      </c>
      <c r="B3844" s="1" t="s">
        <v>1002</v>
      </c>
      <c r="C3844" s="1" t="s">
        <v>1003</v>
      </c>
      <c r="D3844" s="1">
        <v>211237.0</v>
      </c>
      <c r="E3844" s="1" t="str">
        <f>IFERROR(__xludf.DUMMYFUNCTION("DETECTLANGUAGE(C3844)"),"en")</f>
        <v>en</v>
      </c>
    </row>
    <row r="3845">
      <c r="A3845" s="2">
        <v>44280.665972222225</v>
      </c>
      <c r="B3845" s="1" t="s">
        <v>852</v>
      </c>
      <c r="C3845" s="1" t="s">
        <v>853</v>
      </c>
      <c r="D3845" s="1">
        <v>0.0</v>
      </c>
      <c r="E3845" s="1" t="str">
        <f>IFERROR(__xludf.DUMMYFUNCTION("DETECTLANGUAGE(C3845)"),"mr")</f>
        <v>mr</v>
      </c>
    </row>
    <row r="3846">
      <c r="A3846" s="2">
        <v>44280.665972222225</v>
      </c>
      <c r="B3846" s="1" t="s">
        <v>379</v>
      </c>
      <c r="C3846" s="1" t="s">
        <v>380</v>
      </c>
      <c r="D3846" s="1">
        <v>53152.0</v>
      </c>
      <c r="E3846" s="1" t="str">
        <f>IFERROR(__xludf.DUMMYFUNCTION("DETECTLANGUAGE(C3846)"),"en")</f>
        <v>en</v>
      </c>
    </row>
    <row r="3847">
      <c r="A3847" s="2">
        <v>44280.66805555556</v>
      </c>
      <c r="B3847" s="1" t="s">
        <v>128</v>
      </c>
      <c r="C3847" s="1" t="s">
        <v>161</v>
      </c>
      <c r="D3847" s="1">
        <v>182373.0</v>
      </c>
      <c r="E3847" s="1" t="str">
        <f>IFERROR(__xludf.DUMMYFUNCTION("DETECTLANGUAGE(C3847)"),"en")</f>
        <v>en</v>
      </c>
    </row>
    <row r="3848">
      <c r="A3848" s="2">
        <v>44280.67013888889</v>
      </c>
      <c r="B3848" s="1" t="s">
        <v>199</v>
      </c>
      <c r="C3848" s="1" t="s">
        <v>328</v>
      </c>
      <c r="D3848" s="1">
        <v>180616.0</v>
      </c>
      <c r="E3848" s="1" t="str">
        <f>IFERROR(__xludf.DUMMYFUNCTION("DETECTLANGUAGE(C3848)"),"en")</f>
        <v>en</v>
      </c>
    </row>
    <row r="3849">
      <c r="A3849" s="2">
        <v>44280.675</v>
      </c>
      <c r="B3849" s="1" t="s">
        <v>473</v>
      </c>
      <c r="C3849" s="1" t="s">
        <v>474</v>
      </c>
      <c r="D3849" s="1">
        <v>226110.0</v>
      </c>
      <c r="E3849" s="1" t="str">
        <f>IFERROR(__xludf.DUMMYFUNCTION("DETECTLANGUAGE(C3849)"),"en")</f>
        <v>en</v>
      </c>
    </row>
    <row r="3850">
      <c r="A3850" s="2">
        <v>44280.87222222222</v>
      </c>
      <c r="B3850" s="1" t="s">
        <v>1751</v>
      </c>
      <c r="C3850" s="1" t="s">
        <v>1752</v>
      </c>
      <c r="D3850" s="1">
        <v>84050.0</v>
      </c>
      <c r="E3850" s="1" t="str">
        <f>IFERROR(__xludf.DUMMYFUNCTION("DETECTLANGUAGE(C3850)"),"en")</f>
        <v>en</v>
      </c>
    </row>
    <row r="3851">
      <c r="A3851" s="2">
        <v>44280.87222222222</v>
      </c>
      <c r="B3851" s="1" t="s">
        <v>1751</v>
      </c>
      <c r="C3851" s="1" t="s">
        <v>1752</v>
      </c>
      <c r="D3851" s="1">
        <v>44000.0</v>
      </c>
      <c r="E3851" s="1" t="str">
        <f>IFERROR(__xludf.DUMMYFUNCTION("DETECTLANGUAGE(C3851)"),"en")</f>
        <v>en</v>
      </c>
    </row>
    <row r="3852">
      <c r="A3852" s="2">
        <v>44280.873611111114</v>
      </c>
      <c r="B3852" s="1" t="s">
        <v>1751</v>
      </c>
      <c r="C3852" s="1" t="s">
        <v>1752</v>
      </c>
      <c r="D3852" s="1">
        <v>6327.0</v>
      </c>
      <c r="E3852" s="1" t="str">
        <f>IFERROR(__xludf.DUMMYFUNCTION("DETECTLANGUAGE(C3852)"),"en")</f>
        <v>en</v>
      </c>
    </row>
    <row r="3853">
      <c r="A3853" s="2">
        <v>44280.873611111114</v>
      </c>
      <c r="B3853" s="1" t="s">
        <v>1751</v>
      </c>
      <c r="C3853" s="1" t="s">
        <v>1752</v>
      </c>
      <c r="D3853" s="1">
        <v>95059.0</v>
      </c>
      <c r="E3853" s="1" t="str">
        <f>IFERROR(__xludf.DUMMYFUNCTION("DETECTLANGUAGE(C3853)"),"en")</f>
        <v>en</v>
      </c>
    </row>
    <row r="3854">
      <c r="A3854" s="2">
        <v>44280.875</v>
      </c>
      <c r="B3854" s="1" t="s">
        <v>165</v>
      </c>
      <c r="C3854" s="1" t="s">
        <v>1737</v>
      </c>
      <c r="D3854" s="1">
        <v>26944.0</v>
      </c>
      <c r="E3854" s="1" t="str">
        <f>IFERROR(__xludf.DUMMYFUNCTION("DETECTLANGUAGE(C3854)"),"en")</f>
        <v>en</v>
      </c>
    </row>
    <row r="3855">
      <c r="A3855" s="2">
        <v>44280.875</v>
      </c>
      <c r="B3855" s="1" t="s">
        <v>1751</v>
      </c>
      <c r="C3855" s="1" t="s">
        <v>1752</v>
      </c>
      <c r="D3855" s="1">
        <v>95059.0</v>
      </c>
      <c r="E3855" s="1" t="str">
        <f>IFERROR(__xludf.DUMMYFUNCTION("DETECTLANGUAGE(C3855)"),"en")</f>
        <v>en</v>
      </c>
    </row>
    <row r="3856">
      <c r="A3856" s="2">
        <v>44280.87569444445</v>
      </c>
      <c r="B3856" s="1" t="s">
        <v>1751</v>
      </c>
      <c r="C3856" s="1" t="s">
        <v>1752</v>
      </c>
      <c r="D3856" s="1">
        <v>59755.0</v>
      </c>
      <c r="E3856" s="1" t="str">
        <f>IFERROR(__xludf.DUMMYFUNCTION("DETECTLANGUAGE(C3856)"),"en")</f>
        <v>en</v>
      </c>
    </row>
    <row r="3857">
      <c r="A3857" s="2">
        <v>44280.87708333333</v>
      </c>
      <c r="B3857" s="1" t="s">
        <v>165</v>
      </c>
      <c r="C3857" s="1" t="s">
        <v>1737</v>
      </c>
      <c r="D3857" s="1">
        <v>129280.0</v>
      </c>
      <c r="E3857" s="1" t="str">
        <f>IFERROR(__xludf.DUMMYFUNCTION("DETECTLANGUAGE(C3857)"),"en")</f>
        <v>en</v>
      </c>
    </row>
    <row r="3858">
      <c r="A3858" s="2">
        <v>44280.87777777778</v>
      </c>
      <c r="B3858" s="1" t="s">
        <v>1714</v>
      </c>
      <c r="C3858" s="1" t="s">
        <v>1715</v>
      </c>
      <c r="D3858" s="1">
        <v>29436.0</v>
      </c>
      <c r="E3858" s="1" t="str">
        <f>IFERROR(__xludf.DUMMYFUNCTION("DETECTLANGUAGE(C3858)"),"en")</f>
        <v>en</v>
      </c>
    </row>
    <row r="3859">
      <c r="A3859" s="2">
        <v>44281.27013888889</v>
      </c>
      <c r="B3859" s="1" t="s">
        <v>88</v>
      </c>
      <c r="C3859" s="1" t="s">
        <v>772</v>
      </c>
      <c r="D3859" s="1">
        <v>15378.0</v>
      </c>
      <c r="E3859" s="1" t="str">
        <f>IFERROR(__xludf.DUMMYFUNCTION("DETECTLANGUAGE(C3859)"),"en")</f>
        <v>en</v>
      </c>
    </row>
    <row r="3860">
      <c r="A3860" s="2">
        <v>44281.27013888889</v>
      </c>
      <c r="B3860" s="1" t="s">
        <v>299</v>
      </c>
      <c r="C3860" s="1" t="s">
        <v>1753</v>
      </c>
      <c r="D3860" s="1">
        <v>159719.0</v>
      </c>
      <c r="E3860" s="1" t="str">
        <f>IFERROR(__xludf.DUMMYFUNCTION("DETECTLANGUAGE(C3860)"),"en")</f>
        <v>en</v>
      </c>
    </row>
    <row r="3861">
      <c r="A3861" s="2">
        <v>44281.27361111111</v>
      </c>
      <c r="B3861" s="1" t="s">
        <v>299</v>
      </c>
      <c r="C3861" s="1" t="s">
        <v>1753</v>
      </c>
      <c r="D3861" s="1">
        <v>189572.0</v>
      </c>
      <c r="E3861" s="1" t="str">
        <f>IFERROR(__xludf.DUMMYFUNCTION("DETECTLANGUAGE(C3861)"),"en")</f>
        <v>en</v>
      </c>
    </row>
    <row r="3862">
      <c r="A3862" s="2">
        <v>44281.275</v>
      </c>
      <c r="B3862" s="1" t="s">
        <v>1751</v>
      </c>
      <c r="C3862" s="1" t="s">
        <v>1752</v>
      </c>
      <c r="D3862" s="1">
        <v>84457.0</v>
      </c>
      <c r="E3862" s="1" t="str">
        <f>IFERROR(__xludf.DUMMYFUNCTION("DETECTLANGUAGE(C3862)"),"en")</f>
        <v>en</v>
      </c>
    </row>
    <row r="3863">
      <c r="A3863" s="2">
        <v>44281.277083333334</v>
      </c>
      <c r="B3863" s="1" t="s">
        <v>165</v>
      </c>
      <c r="C3863" s="1" t="s">
        <v>1737</v>
      </c>
      <c r="D3863" s="1">
        <v>199523.0</v>
      </c>
      <c r="E3863" s="1" t="str">
        <f>IFERROR(__xludf.DUMMYFUNCTION("DETECTLANGUAGE(C3863)"),"en")</f>
        <v>en</v>
      </c>
    </row>
    <row r="3864">
      <c r="A3864" s="2">
        <v>44281.27777777778</v>
      </c>
      <c r="B3864" s="1" t="s">
        <v>98</v>
      </c>
      <c r="C3864" s="1" t="s">
        <v>620</v>
      </c>
      <c r="D3864" s="1">
        <v>1826.0</v>
      </c>
      <c r="E3864" s="1" t="str">
        <f>IFERROR(__xludf.DUMMYFUNCTION("DETECTLANGUAGE(C3864)"),"en")</f>
        <v>en</v>
      </c>
    </row>
    <row r="3865">
      <c r="A3865" s="2">
        <v>44281.27777777778</v>
      </c>
      <c r="B3865" s="1" t="s">
        <v>1714</v>
      </c>
      <c r="C3865" s="1" t="s">
        <v>1715</v>
      </c>
      <c r="D3865" s="1">
        <v>56228.0</v>
      </c>
      <c r="E3865" s="1" t="str">
        <f>IFERROR(__xludf.DUMMYFUNCTION("DETECTLANGUAGE(C3865)"),"en")</f>
        <v>en</v>
      </c>
    </row>
    <row r="3866">
      <c r="A3866" s="2">
        <v>44281.279861111114</v>
      </c>
      <c r="B3866" s="1" t="s">
        <v>1668</v>
      </c>
      <c r="C3866" s="1" t="s">
        <v>1669</v>
      </c>
      <c r="D3866" s="1">
        <v>160000.0</v>
      </c>
      <c r="E3866" s="1" t="str">
        <f>IFERROR(__xludf.DUMMYFUNCTION("DETECTLANGUAGE(C3866)"),"en")</f>
        <v>en</v>
      </c>
    </row>
    <row r="3867">
      <c r="A3867" s="2">
        <v>44281.28055555555</v>
      </c>
      <c r="B3867" s="1" t="s">
        <v>232</v>
      </c>
      <c r="C3867" s="1" t="s">
        <v>654</v>
      </c>
      <c r="D3867" s="1">
        <v>6678.0</v>
      </c>
      <c r="E3867" s="1" t="str">
        <f>IFERROR(__xludf.DUMMYFUNCTION("DETECTLANGUAGE(C3867)"),"en")</f>
        <v>en</v>
      </c>
    </row>
    <row r="3868">
      <c r="A3868" s="2">
        <v>44281.28055555555</v>
      </c>
      <c r="B3868" s="1" t="s">
        <v>691</v>
      </c>
      <c r="C3868" s="1" t="s">
        <v>1630</v>
      </c>
      <c r="D3868" s="1">
        <v>87937.0</v>
      </c>
      <c r="E3868" s="1" t="str">
        <f>IFERROR(__xludf.DUMMYFUNCTION("DETECTLANGUAGE(C3868)"),"en")</f>
        <v>en</v>
      </c>
    </row>
    <row r="3869">
      <c r="A3869" s="2">
        <v>44281.28055555555</v>
      </c>
      <c r="B3869" s="1" t="s">
        <v>88</v>
      </c>
      <c r="C3869" s="1" t="s">
        <v>1470</v>
      </c>
      <c r="D3869" s="1">
        <v>1846.0</v>
      </c>
      <c r="E3869" s="1" t="str">
        <f>IFERROR(__xludf.DUMMYFUNCTION("DETECTLANGUAGE(C3869)"),"en")</f>
        <v>en</v>
      </c>
    </row>
    <row r="3870">
      <c r="A3870" s="2">
        <v>44281.28125</v>
      </c>
      <c r="B3870" s="1" t="s">
        <v>1417</v>
      </c>
      <c r="C3870" s="1" t="s">
        <v>1418</v>
      </c>
      <c r="D3870" s="1">
        <v>4650.0</v>
      </c>
      <c r="E3870" s="1" t="str">
        <f>IFERROR(__xludf.DUMMYFUNCTION("DETECTLANGUAGE(C3870)"),"en")</f>
        <v>en</v>
      </c>
    </row>
    <row r="3871">
      <c r="A3871" s="2">
        <v>44281.28125</v>
      </c>
      <c r="B3871" s="1" t="s">
        <v>1422</v>
      </c>
      <c r="C3871" s="1" t="s">
        <v>1423</v>
      </c>
      <c r="D3871" s="1">
        <v>3246.0</v>
      </c>
      <c r="E3871" s="1" t="str">
        <f>IFERROR(__xludf.DUMMYFUNCTION("DETECTLANGUAGE(C3871)"),"en")</f>
        <v>en</v>
      </c>
    </row>
    <row r="3872">
      <c r="A3872" s="2">
        <v>44281.28125</v>
      </c>
      <c r="B3872" s="1" t="s">
        <v>894</v>
      </c>
      <c r="C3872" s="1" t="s">
        <v>895</v>
      </c>
      <c r="D3872" s="1">
        <v>1862.0</v>
      </c>
      <c r="E3872" s="1" t="str">
        <f>IFERROR(__xludf.DUMMYFUNCTION("DETECTLANGUAGE(C3872)"),"en")</f>
        <v>en</v>
      </c>
    </row>
    <row r="3873">
      <c r="A3873" s="2">
        <v>44281.28125</v>
      </c>
      <c r="B3873" s="1" t="s">
        <v>96</v>
      </c>
      <c r="C3873" s="1" t="s">
        <v>1425</v>
      </c>
      <c r="D3873" s="1">
        <v>49123.0</v>
      </c>
      <c r="E3873" s="1" t="str">
        <f>IFERROR(__xludf.DUMMYFUNCTION("DETECTLANGUAGE(C3873)"),"en")</f>
        <v>en</v>
      </c>
    </row>
    <row r="3874">
      <c r="A3874" s="2">
        <v>44281.28194444445</v>
      </c>
      <c r="B3874" s="1" t="s">
        <v>1419</v>
      </c>
      <c r="C3874" s="1" t="s">
        <v>1420</v>
      </c>
      <c r="D3874" s="1">
        <v>1412.0</v>
      </c>
      <c r="E3874" s="1" t="str">
        <f>IFERROR(__xludf.DUMMYFUNCTION("DETECTLANGUAGE(C3874)"),"hi")</f>
        <v>hi</v>
      </c>
    </row>
    <row r="3875">
      <c r="A3875" s="2">
        <v>44281.28194444445</v>
      </c>
      <c r="B3875" s="1" t="s">
        <v>1408</v>
      </c>
      <c r="C3875" s="1" t="s">
        <v>1409</v>
      </c>
      <c r="D3875" s="1">
        <v>1410.0</v>
      </c>
      <c r="E3875" s="1" t="str">
        <f>IFERROR(__xludf.DUMMYFUNCTION("DETECTLANGUAGE(C3875)"),"el")</f>
        <v>el</v>
      </c>
    </row>
    <row r="3876">
      <c r="A3876" s="2">
        <v>44281.28333333333</v>
      </c>
      <c r="B3876" s="1" t="s">
        <v>1345</v>
      </c>
      <c r="C3876" s="1" t="s">
        <v>1346</v>
      </c>
      <c r="D3876" s="1">
        <v>161384.0</v>
      </c>
      <c r="E3876" s="1" t="str">
        <f>IFERROR(__xludf.DUMMYFUNCTION("DETECTLANGUAGE(C3876)"),"en")</f>
        <v>en</v>
      </c>
    </row>
    <row r="3877">
      <c r="A3877" s="2">
        <v>44281.28472222222</v>
      </c>
      <c r="B3877" s="1" t="s">
        <v>1323</v>
      </c>
      <c r="C3877" s="1" t="s">
        <v>1324</v>
      </c>
      <c r="D3877" s="1">
        <v>132780.0</v>
      </c>
      <c r="E3877" s="1" t="str">
        <f>IFERROR(__xludf.DUMMYFUNCTION("DETECTLANGUAGE(C3877)"),"en")</f>
        <v>en</v>
      </c>
    </row>
    <row r="3878">
      <c r="A3878" s="2">
        <v>44281.285416666666</v>
      </c>
      <c r="B3878" s="1" t="s">
        <v>1315</v>
      </c>
      <c r="C3878" s="1" t="s">
        <v>1316</v>
      </c>
      <c r="D3878" s="1">
        <v>28003.0</v>
      </c>
      <c r="E3878" s="1" t="str">
        <f>IFERROR(__xludf.DUMMYFUNCTION("DETECTLANGUAGE(C3878)"),"en")</f>
        <v>en</v>
      </c>
    </row>
    <row r="3879">
      <c r="A3879" s="2">
        <v>44281.2875</v>
      </c>
      <c r="B3879" s="1" t="s">
        <v>648</v>
      </c>
      <c r="C3879" s="1" t="s">
        <v>1284</v>
      </c>
      <c r="D3879" s="1">
        <v>201925.0</v>
      </c>
      <c r="E3879" s="1" t="str">
        <f>IFERROR(__xludf.DUMMYFUNCTION("DETECTLANGUAGE(C3879)"),"en")</f>
        <v>en</v>
      </c>
    </row>
    <row r="3880">
      <c r="A3880" s="2">
        <v>44281.29027777778</v>
      </c>
      <c r="B3880" s="1" t="s">
        <v>648</v>
      </c>
      <c r="C3880" s="1" t="s">
        <v>1234</v>
      </c>
      <c r="D3880" s="1">
        <v>226485.0</v>
      </c>
      <c r="E3880" s="1" t="str">
        <f>IFERROR(__xludf.DUMMYFUNCTION("DETECTLANGUAGE(C3880)"),"en")</f>
        <v>en</v>
      </c>
    </row>
    <row r="3881">
      <c r="A3881" s="2">
        <v>44281.29236111111</v>
      </c>
      <c r="B3881" s="1" t="s">
        <v>648</v>
      </c>
      <c r="C3881" s="1" t="s">
        <v>1233</v>
      </c>
      <c r="D3881" s="1">
        <v>203907.0</v>
      </c>
      <c r="E3881" s="1" t="str">
        <f>IFERROR(__xludf.DUMMYFUNCTION("DETECTLANGUAGE(C3881)"),"en")</f>
        <v>en</v>
      </c>
    </row>
    <row r="3882">
      <c r="A3882" s="2">
        <v>44281.294444444444</v>
      </c>
      <c r="B3882" s="1" t="s">
        <v>1128</v>
      </c>
      <c r="C3882" s="1" t="s">
        <v>1129</v>
      </c>
      <c r="D3882" s="1">
        <v>192675.0</v>
      </c>
      <c r="E3882" s="1" t="str">
        <f>IFERROR(__xludf.DUMMYFUNCTION("DETECTLANGUAGE(C3882)"),"es")</f>
        <v>es</v>
      </c>
    </row>
    <row r="3883">
      <c r="A3883" s="2">
        <v>44281.29791666667</v>
      </c>
      <c r="B3883" s="1" t="s">
        <v>1192</v>
      </c>
      <c r="C3883" s="1" t="s">
        <v>1193</v>
      </c>
      <c r="D3883" s="1">
        <v>301566.0</v>
      </c>
      <c r="E3883" s="1" t="str">
        <f>IFERROR(__xludf.DUMMYFUNCTION("DETECTLANGUAGE(C3883)"),"ca")</f>
        <v>ca</v>
      </c>
    </row>
    <row r="3884">
      <c r="A3884" s="2">
        <v>44281.31041666667</v>
      </c>
      <c r="B3884" s="1" t="s">
        <v>1192</v>
      </c>
      <c r="C3884" s="1" t="s">
        <v>1193</v>
      </c>
      <c r="D3884" s="1">
        <v>325526.0</v>
      </c>
      <c r="E3884" s="1" t="str">
        <f>IFERROR(__xludf.DUMMYFUNCTION("DETECTLANGUAGE(C3884)"),"ca")</f>
        <v>ca</v>
      </c>
    </row>
    <row r="3885">
      <c r="A3885" s="2">
        <v>44281.311111111114</v>
      </c>
      <c r="B3885" s="1" t="s">
        <v>138</v>
      </c>
      <c r="C3885" s="1" t="s">
        <v>1046</v>
      </c>
      <c r="D3885" s="1">
        <v>6117.0</v>
      </c>
      <c r="E3885" s="1" t="str">
        <f>IFERROR(__xludf.DUMMYFUNCTION("DETECTLANGUAGE(C3885)"),"en")</f>
        <v>en</v>
      </c>
    </row>
    <row r="3886">
      <c r="A3886" s="2">
        <v>44281.31597222222</v>
      </c>
      <c r="B3886" s="1" t="s">
        <v>709</v>
      </c>
      <c r="C3886" s="1" t="s">
        <v>1754</v>
      </c>
      <c r="D3886" s="1">
        <v>0.0</v>
      </c>
      <c r="E3886" s="1" t="str">
        <f>IFERROR(__xludf.DUMMYFUNCTION("DETECTLANGUAGE(C3886)"),"en")</f>
        <v>en</v>
      </c>
    </row>
    <row r="3887">
      <c r="A3887" s="2">
        <v>44281.31597222222</v>
      </c>
      <c r="B3887" s="1" t="s">
        <v>138</v>
      </c>
      <c r="C3887" s="1" t="s">
        <v>1046</v>
      </c>
      <c r="D3887" s="1">
        <v>895.0</v>
      </c>
      <c r="E3887" s="1" t="str">
        <f>IFERROR(__xludf.DUMMYFUNCTION("DETECTLANGUAGE(C3887)"),"en")</f>
        <v>en</v>
      </c>
    </row>
    <row r="3888">
      <c r="A3888" s="2">
        <v>44281.31597222222</v>
      </c>
      <c r="B3888" s="1" t="s">
        <v>1755</v>
      </c>
      <c r="C3888" s="1" t="s">
        <v>1756</v>
      </c>
      <c r="D3888" s="1">
        <v>0.0</v>
      </c>
      <c r="E3888" s="1" t="str">
        <f>IFERROR(__xludf.DUMMYFUNCTION("DETECTLANGUAGE(C3888)"),"en")</f>
        <v>en</v>
      </c>
    </row>
    <row r="3889">
      <c r="A3889" s="2">
        <v>44281.31597222222</v>
      </c>
      <c r="B3889" s="1" t="s">
        <v>76</v>
      </c>
      <c r="C3889" s="1" t="s">
        <v>984</v>
      </c>
      <c r="D3889" s="1">
        <v>0.0</v>
      </c>
      <c r="E3889" s="1" t="str">
        <f>IFERROR(__xludf.DUMMYFUNCTION("DETECTLANGUAGE(C3889)"),"en")</f>
        <v>en</v>
      </c>
    </row>
    <row r="3890">
      <c r="A3890" s="2">
        <v>44281.31597222222</v>
      </c>
      <c r="B3890" s="1" t="s">
        <v>120</v>
      </c>
      <c r="C3890" s="1" t="s">
        <v>121</v>
      </c>
      <c r="D3890" s="1">
        <v>0.0</v>
      </c>
      <c r="E3890" s="1" t="str">
        <f>IFERROR(__xludf.DUMMYFUNCTION("DETECTLANGUAGE(C3890)"),"en")</f>
        <v>en</v>
      </c>
    </row>
    <row r="3891">
      <c r="A3891" s="2">
        <v>44281.31597222222</v>
      </c>
      <c r="B3891" s="1" t="s">
        <v>658</v>
      </c>
      <c r="C3891" s="1" t="s">
        <v>659</v>
      </c>
      <c r="D3891" s="1">
        <v>66.0</v>
      </c>
      <c r="E3891" s="1" t="str">
        <f>IFERROR(__xludf.DUMMYFUNCTION("DETECTLANGUAGE(C3891)"),"en")</f>
        <v>en</v>
      </c>
    </row>
    <row r="3892">
      <c r="A3892" s="2">
        <v>44281.31597222222</v>
      </c>
      <c r="B3892" s="1" t="s">
        <v>1402</v>
      </c>
      <c r="C3892" s="1" t="s">
        <v>1403</v>
      </c>
      <c r="D3892" s="1">
        <v>0.0</v>
      </c>
      <c r="E3892" s="1" t="str">
        <f>IFERROR(__xludf.DUMMYFUNCTION("DETECTLANGUAGE(C3892)"),"en")</f>
        <v>en</v>
      </c>
    </row>
    <row r="3893">
      <c r="A3893" s="2">
        <v>44281.31597222222</v>
      </c>
      <c r="B3893" s="1" t="s">
        <v>186</v>
      </c>
      <c r="C3893" s="1" t="s">
        <v>1757</v>
      </c>
      <c r="D3893" s="1">
        <v>0.0</v>
      </c>
      <c r="E3893" s="1" t="str">
        <f>IFERROR(__xludf.DUMMYFUNCTION("DETECTLANGUAGE(C3893)"),"en")</f>
        <v>en</v>
      </c>
    </row>
    <row r="3894">
      <c r="A3894" s="2">
        <v>44281.31597222222</v>
      </c>
      <c r="B3894" s="1" t="s">
        <v>491</v>
      </c>
      <c r="C3894" s="1" t="s">
        <v>1217</v>
      </c>
      <c r="D3894" s="1">
        <v>0.0</v>
      </c>
      <c r="E3894" s="1" t="str">
        <f>IFERROR(__xludf.DUMMYFUNCTION("DETECTLANGUAGE(C3894)"),"en")</f>
        <v>en</v>
      </c>
    </row>
    <row r="3895">
      <c r="A3895" s="2">
        <v>44281.31597222222</v>
      </c>
      <c r="B3895" s="1" t="s">
        <v>1028</v>
      </c>
      <c r="C3895" s="1" t="s">
        <v>1104</v>
      </c>
      <c r="D3895" s="1">
        <v>0.0</v>
      </c>
      <c r="E3895" s="1" t="str">
        <f>IFERROR(__xludf.DUMMYFUNCTION("DETECTLANGUAGE(C3895)"),"en")</f>
        <v>en</v>
      </c>
    </row>
    <row r="3896">
      <c r="A3896" s="2">
        <v>44281.31597222222</v>
      </c>
      <c r="B3896" s="1" t="s">
        <v>120</v>
      </c>
      <c r="C3896" s="1" t="s">
        <v>1183</v>
      </c>
      <c r="D3896" s="1">
        <v>0.0</v>
      </c>
      <c r="E3896" s="1" t="str">
        <f>IFERROR(__xludf.DUMMYFUNCTION("DETECTLANGUAGE(C3896)"),"en")</f>
        <v>en</v>
      </c>
    </row>
    <row r="3897">
      <c r="A3897" s="2">
        <v>44281.31597222222</v>
      </c>
      <c r="B3897" s="1" t="s">
        <v>1192</v>
      </c>
      <c r="C3897" s="1" t="s">
        <v>1193</v>
      </c>
      <c r="D3897" s="1">
        <v>334488.0</v>
      </c>
      <c r="E3897" s="1" t="str">
        <f>IFERROR(__xludf.DUMMYFUNCTION("DETECTLANGUAGE(C3897)"),"ca")</f>
        <v>ca</v>
      </c>
    </row>
    <row r="3898">
      <c r="A3898" s="2">
        <v>44281.31597222222</v>
      </c>
      <c r="B3898" s="1" t="s">
        <v>1716</v>
      </c>
      <c r="C3898" s="1" t="s">
        <v>1443</v>
      </c>
      <c r="D3898" s="1">
        <v>0.0</v>
      </c>
      <c r="E3898" s="1" t="str">
        <f>IFERROR(__xludf.DUMMYFUNCTION("DETECTLANGUAGE(C3898)"),"en")</f>
        <v>en</v>
      </c>
    </row>
    <row r="3899">
      <c r="A3899" s="2">
        <v>44281.31597222222</v>
      </c>
      <c r="B3899" s="1" t="s">
        <v>446</v>
      </c>
      <c r="C3899" s="1" t="s">
        <v>1473</v>
      </c>
      <c r="D3899" s="1">
        <v>0.0</v>
      </c>
      <c r="E3899" s="1" t="str">
        <f>IFERROR(__xludf.DUMMYFUNCTION("DETECTLANGUAGE(C3899)"),"en")</f>
        <v>en</v>
      </c>
    </row>
    <row r="3900">
      <c r="A3900" s="2">
        <v>44281.31736111111</v>
      </c>
      <c r="B3900" s="1" t="s">
        <v>120</v>
      </c>
      <c r="C3900" s="1" t="s">
        <v>1600</v>
      </c>
      <c r="D3900" s="1">
        <v>112131.0</v>
      </c>
      <c r="E3900" s="1" t="str">
        <f>IFERROR(__xludf.DUMMYFUNCTION("DETECTLANGUAGE(C3900)"),"en")</f>
        <v>en</v>
      </c>
    </row>
    <row r="3901">
      <c r="A3901" s="2">
        <v>44281.541666666664</v>
      </c>
      <c r="B3901" s="1" t="s">
        <v>1368</v>
      </c>
      <c r="C3901" s="1" t="s">
        <v>1369</v>
      </c>
      <c r="D3901" s="1">
        <v>174000.0</v>
      </c>
      <c r="E3901" s="1" t="str">
        <f>IFERROR(__xludf.DUMMYFUNCTION("DETECTLANGUAGE(C3901)"),"en")</f>
        <v>en</v>
      </c>
    </row>
    <row r="3902">
      <c r="A3902" s="2">
        <v>44281.54236111111</v>
      </c>
      <c r="B3902" s="1" t="s">
        <v>1368</v>
      </c>
      <c r="C3902" s="1" t="s">
        <v>1369</v>
      </c>
      <c r="D3902" s="1">
        <v>21064.0</v>
      </c>
      <c r="E3902" s="1" t="str">
        <f>IFERROR(__xludf.DUMMYFUNCTION("DETECTLANGUAGE(C3902)"),"en")</f>
        <v>en</v>
      </c>
    </row>
    <row r="3903">
      <c r="A3903" s="2">
        <v>44281.54375</v>
      </c>
      <c r="B3903" s="1" t="s">
        <v>648</v>
      </c>
      <c r="C3903" s="1" t="s">
        <v>1234</v>
      </c>
      <c r="D3903" s="1">
        <v>135422.0</v>
      </c>
      <c r="E3903" s="1" t="str">
        <f>IFERROR(__xludf.DUMMYFUNCTION("DETECTLANGUAGE(C3903)"),"en")</f>
        <v>en</v>
      </c>
    </row>
    <row r="3904">
      <c r="A3904" s="2">
        <v>44281.54583333333</v>
      </c>
      <c r="B3904" s="1" t="s">
        <v>128</v>
      </c>
      <c r="C3904" s="1" t="s">
        <v>161</v>
      </c>
      <c r="D3904" s="1">
        <v>165792.0</v>
      </c>
      <c r="E3904" s="1" t="str">
        <f>IFERROR(__xludf.DUMMYFUNCTION("DETECTLANGUAGE(C3904)"),"en")</f>
        <v>en</v>
      </c>
    </row>
    <row r="3905">
      <c r="A3905" s="2">
        <v>44281.54861111111</v>
      </c>
      <c r="B3905" s="1" t="s">
        <v>778</v>
      </c>
      <c r="C3905" s="1" t="s">
        <v>1758</v>
      </c>
      <c r="D3905" s="1">
        <v>0.0</v>
      </c>
      <c r="E3905" s="1" t="str">
        <f>IFERROR(__xludf.DUMMYFUNCTION("DETECTLANGUAGE(C3905)"),"en")</f>
        <v>en</v>
      </c>
    </row>
    <row r="3906">
      <c r="A3906" s="2">
        <v>44281.54861111111</v>
      </c>
      <c r="B3906" s="1" t="s">
        <v>550</v>
      </c>
      <c r="C3906" s="1" t="s">
        <v>551</v>
      </c>
      <c r="D3906" s="1">
        <v>242068.0</v>
      </c>
      <c r="E3906" s="1" t="str">
        <f>IFERROR(__xludf.DUMMYFUNCTION("DETECTLANGUAGE(C3906)"),"en")</f>
        <v>en</v>
      </c>
    </row>
    <row r="3907">
      <c r="A3907" s="2">
        <v>44281.54861111111</v>
      </c>
      <c r="B3907" s="1" t="s">
        <v>1081</v>
      </c>
      <c r="C3907" s="1" t="s">
        <v>1082</v>
      </c>
      <c r="D3907" s="1">
        <v>19418.0</v>
      </c>
      <c r="E3907" s="1" t="str">
        <f>IFERROR(__xludf.DUMMYFUNCTION("DETECTLANGUAGE(C3907)"),"en")</f>
        <v>en</v>
      </c>
    </row>
    <row r="3908">
      <c r="A3908" s="2">
        <v>44281.54861111111</v>
      </c>
      <c r="B3908" s="1" t="s">
        <v>930</v>
      </c>
      <c r="C3908" s="1" t="s">
        <v>931</v>
      </c>
      <c r="D3908" s="1">
        <v>0.0</v>
      </c>
      <c r="E3908" s="1" t="str">
        <f>IFERROR(__xludf.DUMMYFUNCTION("DETECTLANGUAGE(C3908)"),"en")</f>
        <v>en</v>
      </c>
    </row>
    <row r="3909">
      <c r="A3909" s="2">
        <v>44281.54861111111</v>
      </c>
      <c r="B3909" s="1" t="s">
        <v>362</v>
      </c>
      <c r="C3909" s="1" t="s">
        <v>363</v>
      </c>
      <c r="D3909" s="1">
        <v>0.0</v>
      </c>
      <c r="E3909" s="1" t="str">
        <f>IFERROR(__xludf.DUMMYFUNCTION("DETECTLANGUAGE(C3909)"),"en")</f>
        <v>en</v>
      </c>
    </row>
    <row r="3910">
      <c r="A3910" s="2">
        <v>44281.54861111111</v>
      </c>
      <c r="B3910" s="1" t="s">
        <v>416</v>
      </c>
      <c r="C3910" s="1" t="s">
        <v>417</v>
      </c>
      <c r="D3910" s="1">
        <v>0.0</v>
      </c>
      <c r="E3910" s="1" t="str">
        <f>IFERROR(__xludf.DUMMYFUNCTION("DETECTLANGUAGE(C3910)"),"en")</f>
        <v>en</v>
      </c>
    </row>
    <row r="3911">
      <c r="A3911" s="2">
        <v>44281.54861111111</v>
      </c>
      <c r="B3911" s="1" t="s">
        <v>230</v>
      </c>
      <c r="C3911" s="1" t="s">
        <v>231</v>
      </c>
      <c r="D3911" s="1">
        <v>338.0</v>
      </c>
      <c r="E3911" s="1" t="str">
        <f>IFERROR(__xludf.DUMMYFUNCTION("DETECTLANGUAGE(C3911)"),"hr")</f>
        <v>hr</v>
      </c>
    </row>
    <row r="3912">
      <c r="A3912" s="2">
        <v>44281.54861111111</v>
      </c>
      <c r="B3912" s="1" t="s">
        <v>1759</v>
      </c>
      <c r="C3912" s="1" t="s">
        <v>1760</v>
      </c>
      <c r="D3912" s="1">
        <v>0.0</v>
      </c>
      <c r="E3912" s="1" t="str">
        <f>IFERROR(__xludf.DUMMYFUNCTION("DETECTLANGUAGE(C3912)"),"en")</f>
        <v>en</v>
      </c>
    </row>
    <row r="3913">
      <c r="A3913" s="2">
        <v>44281.55138888889</v>
      </c>
      <c r="B3913" s="1" t="s">
        <v>219</v>
      </c>
      <c r="C3913" s="1" t="s">
        <v>1761</v>
      </c>
      <c r="D3913" s="1">
        <v>244873.0</v>
      </c>
      <c r="E3913" s="1" t="str">
        <f>IFERROR(__xludf.DUMMYFUNCTION("DETECTLANGUAGE(C3913)"),"en")</f>
        <v>en</v>
      </c>
    </row>
    <row r="3914">
      <c r="A3914" s="2">
        <v>44281.55138888889</v>
      </c>
      <c r="B3914" s="1" t="s">
        <v>1762</v>
      </c>
      <c r="C3914" s="1" t="s">
        <v>1763</v>
      </c>
      <c r="D3914" s="1">
        <v>22036.0</v>
      </c>
      <c r="E3914" s="1" t="str">
        <f>IFERROR(__xludf.DUMMYFUNCTION("DETECTLANGUAGE(C3914)"),"kn")</f>
        <v>kn</v>
      </c>
    </row>
    <row r="3915">
      <c r="A3915" s="2">
        <v>44281.55347222222</v>
      </c>
      <c r="B3915" s="1" t="s">
        <v>1764</v>
      </c>
      <c r="C3915" s="1" t="s">
        <v>1765</v>
      </c>
      <c r="D3915" s="1">
        <v>144244.0</v>
      </c>
      <c r="E3915" s="1" t="str">
        <f>IFERROR(__xludf.DUMMYFUNCTION("DETECTLANGUAGE(C3915)"),"en")</f>
        <v>en</v>
      </c>
    </row>
    <row r="3916">
      <c r="A3916" s="2">
        <v>44281.55416666667</v>
      </c>
      <c r="B3916" s="1" t="s">
        <v>135</v>
      </c>
      <c r="C3916" s="1" t="s">
        <v>558</v>
      </c>
      <c r="D3916" s="1">
        <v>95264.0</v>
      </c>
      <c r="E3916" s="1" t="str">
        <f>IFERROR(__xludf.DUMMYFUNCTION("DETECTLANGUAGE(C3916)"),"en")</f>
        <v>en</v>
      </c>
    </row>
    <row r="3917">
      <c r="A3917" s="2">
        <v>44281.55763888889</v>
      </c>
      <c r="B3917" s="1" t="s">
        <v>118</v>
      </c>
      <c r="C3917" s="1" t="s">
        <v>119</v>
      </c>
      <c r="D3917" s="1">
        <v>287640.0</v>
      </c>
      <c r="E3917" s="1" t="str">
        <f>IFERROR(__xludf.DUMMYFUNCTION("DETECTLANGUAGE(C3917)"),"en")</f>
        <v>en</v>
      </c>
    </row>
    <row r="3918">
      <c r="A3918" s="2">
        <v>44281.5625</v>
      </c>
      <c r="B3918" s="1" t="s">
        <v>1766</v>
      </c>
      <c r="C3918" s="1" t="s">
        <v>1767</v>
      </c>
      <c r="D3918" s="1">
        <v>252371.0</v>
      </c>
      <c r="E3918" s="1" t="str">
        <f>IFERROR(__xludf.DUMMYFUNCTION("DETECTLANGUAGE(C3918)"),"en")</f>
        <v>en</v>
      </c>
    </row>
    <row r="3919">
      <c r="A3919" s="2">
        <v>44281.56458333333</v>
      </c>
      <c r="B3919" s="1" t="s">
        <v>1229</v>
      </c>
      <c r="C3919" s="1" t="s">
        <v>1230</v>
      </c>
      <c r="D3919" s="1">
        <v>2829.0</v>
      </c>
      <c r="E3919" s="1" t="str">
        <f>IFERROR(__xludf.DUMMYFUNCTION("DETECTLANGUAGE(C3919)"),"hi")</f>
        <v>hi</v>
      </c>
    </row>
    <row r="3920">
      <c r="A3920" s="2">
        <v>44281.56458333333</v>
      </c>
      <c r="B3920" s="1" t="s">
        <v>1229</v>
      </c>
      <c r="C3920" s="1" t="s">
        <v>1230</v>
      </c>
      <c r="D3920" s="1">
        <v>1442.0</v>
      </c>
      <c r="E3920" s="1" t="str">
        <f>IFERROR(__xludf.DUMMYFUNCTION("DETECTLANGUAGE(C3920)"),"hi")</f>
        <v>hi</v>
      </c>
    </row>
    <row r="3921">
      <c r="A3921" s="2">
        <v>44281.56458333333</v>
      </c>
      <c r="B3921" s="1" t="s">
        <v>1768</v>
      </c>
      <c r="C3921" s="1" t="s">
        <v>1769</v>
      </c>
      <c r="D3921" s="1">
        <v>4153.0</v>
      </c>
      <c r="E3921" s="1" t="str">
        <f>IFERROR(__xludf.DUMMYFUNCTION("DETECTLANGUAGE(C3921)"),"en")</f>
        <v>en</v>
      </c>
    </row>
    <row r="3922">
      <c r="A3922" s="2">
        <v>44281.56458333333</v>
      </c>
      <c r="B3922" s="1" t="s">
        <v>1768</v>
      </c>
      <c r="C3922" s="1" t="s">
        <v>1769</v>
      </c>
      <c r="D3922" s="1">
        <v>1042.0</v>
      </c>
      <c r="E3922" s="1" t="str">
        <f>IFERROR(__xludf.DUMMYFUNCTION("DETECTLANGUAGE(C3922)"),"en")</f>
        <v>en</v>
      </c>
    </row>
    <row r="3923">
      <c r="A3923" s="2">
        <v>44281.56458333333</v>
      </c>
      <c r="B3923" s="1" t="s">
        <v>96</v>
      </c>
      <c r="C3923" s="1" t="s">
        <v>1538</v>
      </c>
      <c r="D3923" s="1">
        <v>185522.0</v>
      </c>
      <c r="E3923" s="1" t="str">
        <f>IFERROR(__xludf.DUMMYFUNCTION("DETECTLANGUAGE(C3923)"),"en")</f>
        <v>en</v>
      </c>
    </row>
    <row r="3924">
      <c r="A3924" s="2">
        <v>44281.56527777778</v>
      </c>
      <c r="B3924" s="1" t="s">
        <v>1770</v>
      </c>
      <c r="C3924" s="1" t="s">
        <v>1771</v>
      </c>
      <c r="D3924" s="1">
        <v>9764.0</v>
      </c>
      <c r="E3924" s="1" t="str">
        <f>IFERROR(__xludf.DUMMYFUNCTION("DETECTLANGUAGE(C3924)"),"en")</f>
        <v>en</v>
      </c>
    </row>
    <row r="3925">
      <c r="A3925" s="2">
        <v>44281.57361111111</v>
      </c>
      <c r="B3925" s="1" t="s">
        <v>1770</v>
      </c>
      <c r="C3925" s="1" t="s">
        <v>1771</v>
      </c>
      <c r="D3925" s="1">
        <v>203985.0</v>
      </c>
      <c r="E3925" s="1" t="str">
        <f>IFERROR(__xludf.DUMMYFUNCTION("DETECTLANGUAGE(C3925)"),"en")</f>
        <v>en</v>
      </c>
    </row>
    <row r="3926">
      <c r="A3926" s="2">
        <v>44281.575694444444</v>
      </c>
      <c r="B3926" s="1" t="s">
        <v>446</v>
      </c>
      <c r="C3926" s="1" t="s">
        <v>1772</v>
      </c>
      <c r="D3926" s="1">
        <v>204128.0</v>
      </c>
      <c r="E3926" s="1" t="str">
        <f>IFERROR(__xludf.DUMMYFUNCTION("DETECTLANGUAGE(C3926)"),"en")</f>
        <v>en</v>
      </c>
    </row>
    <row r="3927">
      <c r="A3927" s="2">
        <v>44281.58125</v>
      </c>
      <c r="B3927" s="1" t="s">
        <v>88</v>
      </c>
      <c r="C3927" s="1" t="s">
        <v>89</v>
      </c>
      <c r="D3927" s="1">
        <v>391837.0</v>
      </c>
      <c r="E3927" s="1" t="str">
        <f>IFERROR(__xludf.DUMMYFUNCTION("DETECTLANGUAGE(C3927)"),"en")</f>
        <v>en</v>
      </c>
    </row>
    <row r="3928">
      <c r="A3928" s="2">
        <v>44281.584027777775</v>
      </c>
      <c r="B3928" s="1" t="s">
        <v>167</v>
      </c>
      <c r="C3928" s="1" t="s">
        <v>394</v>
      </c>
      <c r="D3928" s="1">
        <v>5097.0</v>
      </c>
      <c r="E3928" s="1" t="str">
        <f>IFERROR(__xludf.DUMMYFUNCTION("DETECTLANGUAGE(C3928)"),"en")</f>
        <v>en</v>
      </c>
    </row>
    <row r="3929">
      <c r="A3929" s="2">
        <v>44281.584027777775</v>
      </c>
      <c r="B3929" s="1" t="s">
        <v>553</v>
      </c>
      <c r="C3929" s="1" t="s">
        <v>554</v>
      </c>
      <c r="D3929" s="1">
        <v>34170.0</v>
      </c>
      <c r="E3929" s="1" t="str">
        <f>IFERROR(__xludf.DUMMYFUNCTION("DETECTLANGUAGE(C3929)"),"en")</f>
        <v>en</v>
      </c>
    </row>
    <row r="3930">
      <c r="A3930" s="2">
        <v>44281.584027777775</v>
      </c>
      <c r="B3930" s="1" t="s">
        <v>226</v>
      </c>
      <c r="C3930" s="1" t="s">
        <v>227</v>
      </c>
      <c r="D3930" s="1">
        <v>227533.0</v>
      </c>
      <c r="E3930" s="1" t="str">
        <f>IFERROR(__xludf.DUMMYFUNCTION("DETECTLANGUAGE(C3930)"),"en")</f>
        <v>en</v>
      </c>
    </row>
    <row r="3931">
      <c r="A3931" s="2">
        <v>44281.81180555555</v>
      </c>
      <c r="B3931" s="1" t="s">
        <v>1368</v>
      </c>
      <c r="C3931" s="1" t="s">
        <v>1369</v>
      </c>
      <c r="D3931" s="1">
        <v>10315.0</v>
      </c>
      <c r="E3931" s="1" t="str">
        <f>IFERROR(__xludf.DUMMYFUNCTION("DETECTLANGUAGE(C3931)"),"en")</f>
        <v>en</v>
      </c>
    </row>
    <row r="3932">
      <c r="A3932" s="2">
        <v>44281.81180555555</v>
      </c>
      <c r="B3932" s="1" t="s">
        <v>1368</v>
      </c>
      <c r="C3932" s="1" t="s">
        <v>1369</v>
      </c>
      <c r="D3932" s="1">
        <v>174000.0</v>
      </c>
      <c r="E3932" s="1" t="str">
        <f>IFERROR(__xludf.DUMMYFUNCTION("DETECTLANGUAGE(C3932)"),"en")</f>
        <v>en</v>
      </c>
    </row>
    <row r="3933">
      <c r="A3933" s="2">
        <v>44281.8125</v>
      </c>
      <c r="B3933" s="1" t="s">
        <v>553</v>
      </c>
      <c r="C3933" s="1" t="s">
        <v>752</v>
      </c>
      <c r="D3933" s="1">
        <v>6168.0</v>
      </c>
      <c r="E3933" s="1" t="str">
        <f>IFERROR(__xludf.DUMMYFUNCTION("DETECTLANGUAGE(C3933)"),"en")</f>
        <v>en</v>
      </c>
    </row>
    <row r="3934">
      <c r="A3934" s="2">
        <v>44281.81458333333</v>
      </c>
      <c r="B3934" s="1" t="s">
        <v>128</v>
      </c>
      <c r="C3934" s="1" t="s">
        <v>161</v>
      </c>
      <c r="D3934" s="1">
        <v>182373.0</v>
      </c>
      <c r="E3934" s="1" t="str">
        <f>IFERROR(__xludf.DUMMYFUNCTION("DETECTLANGUAGE(C3934)"),"en")</f>
        <v>en</v>
      </c>
    </row>
    <row r="3935">
      <c r="A3935" s="2">
        <v>44281.81736111111</v>
      </c>
      <c r="B3935" s="1" t="s">
        <v>151</v>
      </c>
      <c r="C3935" s="1" t="s">
        <v>152</v>
      </c>
      <c r="D3935" s="1">
        <v>231825.0</v>
      </c>
      <c r="E3935" s="1" t="str">
        <f>IFERROR(__xludf.DUMMYFUNCTION("DETECTLANGUAGE(C3935)"),"en")</f>
        <v>en</v>
      </c>
    </row>
    <row r="3936">
      <c r="A3936" s="2">
        <v>44281.81875</v>
      </c>
      <c r="B3936" s="1" t="s">
        <v>88</v>
      </c>
      <c r="C3936" s="1" t="s">
        <v>236</v>
      </c>
      <c r="D3936" s="1">
        <v>410.0</v>
      </c>
      <c r="E3936" s="1" t="str">
        <f>IFERROR(__xludf.DUMMYFUNCTION("DETECTLANGUAGE(C3936)"),"en")</f>
        <v>en</v>
      </c>
    </row>
    <row r="3937">
      <c r="A3937" s="2">
        <v>44281.81875</v>
      </c>
      <c r="B3937" s="1" t="s">
        <v>102</v>
      </c>
      <c r="C3937" s="1" t="s">
        <v>137</v>
      </c>
      <c r="D3937" s="1">
        <v>0.0</v>
      </c>
      <c r="E3937" s="1" t="str">
        <f>IFERROR(__xludf.DUMMYFUNCTION("DETECTLANGUAGE(C3937)"),"en")</f>
        <v>en</v>
      </c>
    </row>
    <row r="3938">
      <c r="A3938" s="2">
        <v>44281.81875</v>
      </c>
      <c r="B3938" s="1" t="s">
        <v>128</v>
      </c>
      <c r="C3938" s="1" t="s">
        <v>140</v>
      </c>
      <c r="D3938" s="1">
        <v>2101.0</v>
      </c>
      <c r="E3938" s="1" t="str">
        <f>IFERROR(__xludf.DUMMYFUNCTION("DETECTLANGUAGE(C3938)"),"en")</f>
        <v>en</v>
      </c>
    </row>
    <row r="3939">
      <c r="A3939" s="2">
        <v>44281.81875</v>
      </c>
      <c r="B3939" s="1" t="s">
        <v>291</v>
      </c>
      <c r="C3939" s="1" t="s">
        <v>292</v>
      </c>
      <c r="D3939" s="1">
        <v>807.0</v>
      </c>
      <c r="E3939" s="1" t="str">
        <f>IFERROR(__xludf.DUMMYFUNCTION("DETECTLANGUAGE(C3939)"),"en")</f>
        <v>en</v>
      </c>
    </row>
    <row r="3940">
      <c r="A3940" s="2">
        <v>44281.81875</v>
      </c>
      <c r="B3940" s="1" t="s">
        <v>237</v>
      </c>
      <c r="C3940" s="1" t="s">
        <v>238</v>
      </c>
      <c r="D3940" s="1">
        <v>123637.0</v>
      </c>
      <c r="E3940" s="1" t="str">
        <f>IFERROR(__xludf.DUMMYFUNCTION("DETECTLANGUAGE(C3940)"),"en")</f>
        <v>en</v>
      </c>
    </row>
    <row r="3941">
      <c r="A3941" s="2">
        <v>44281.81875</v>
      </c>
      <c r="B3941" s="1" t="s">
        <v>149</v>
      </c>
      <c r="C3941" s="1" t="s">
        <v>296</v>
      </c>
      <c r="D3941" s="1">
        <v>0.0</v>
      </c>
      <c r="E3941" s="1" t="str">
        <f>IFERROR(__xludf.DUMMYFUNCTION("DETECTLANGUAGE(C3941)"),"en")</f>
        <v>en</v>
      </c>
    </row>
    <row r="3942">
      <c r="A3942" s="2">
        <v>44281.81875</v>
      </c>
      <c r="B3942" s="1" t="s">
        <v>135</v>
      </c>
      <c r="C3942" s="1" t="s">
        <v>270</v>
      </c>
      <c r="D3942" s="1">
        <v>368.0</v>
      </c>
      <c r="E3942" s="1" t="str">
        <f>IFERROR(__xludf.DUMMYFUNCTION("DETECTLANGUAGE(C3942)"),"en")</f>
        <v>en</v>
      </c>
    </row>
    <row r="3943">
      <c r="A3943" s="2">
        <v>44281.82152777778</v>
      </c>
      <c r="B3943" s="1" t="s">
        <v>155</v>
      </c>
      <c r="C3943" s="1" t="s">
        <v>156</v>
      </c>
      <c r="D3943" s="1">
        <v>212866.0</v>
      </c>
      <c r="E3943" s="1" t="str">
        <f>IFERROR(__xludf.DUMMYFUNCTION("DETECTLANGUAGE(C3943)"),"en")</f>
        <v>en</v>
      </c>
    </row>
    <row r="3944">
      <c r="A3944" s="2">
        <v>44281.822916666664</v>
      </c>
      <c r="B3944" s="1" t="s">
        <v>133</v>
      </c>
      <c r="C3944" s="1" t="s">
        <v>134</v>
      </c>
      <c r="D3944" s="1">
        <v>146739.0</v>
      </c>
      <c r="E3944" s="1" t="str">
        <f>IFERROR(__xludf.DUMMYFUNCTION("DETECTLANGUAGE(C3944)"),"en")</f>
        <v>en</v>
      </c>
    </row>
    <row r="3945">
      <c r="A3945" s="2">
        <v>44281.822916666664</v>
      </c>
      <c r="B3945" s="1" t="s">
        <v>138</v>
      </c>
      <c r="C3945" s="1" t="s">
        <v>139</v>
      </c>
      <c r="D3945" s="1">
        <v>885.0</v>
      </c>
      <c r="E3945" s="1" t="str">
        <f>IFERROR(__xludf.DUMMYFUNCTION("DETECTLANGUAGE(C3945)"),"en")</f>
        <v>en</v>
      </c>
    </row>
    <row r="3946">
      <c r="A3946" s="2">
        <v>44281.822916666664</v>
      </c>
      <c r="B3946" s="1" t="s">
        <v>88</v>
      </c>
      <c r="C3946" s="1" t="s">
        <v>146</v>
      </c>
      <c r="D3946" s="1">
        <v>4496.0</v>
      </c>
      <c r="E3946" s="1" t="str">
        <f>IFERROR(__xludf.DUMMYFUNCTION("DETECTLANGUAGE(C3946)"),"en")</f>
        <v>en</v>
      </c>
    </row>
    <row r="3947">
      <c r="A3947" s="2">
        <v>44281.825694444444</v>
      </c>
      <c r="B3947" s="1" t="s">
        <v>126</v>
      </c>
      <c r="C3947" s="1" t="s">
        <v>127</v>
      </c>
      <c r="D3947" s="1">
        <v>197142.0</v>
      </c>
      <c r="E3947" s="1" t="str">
        <f>IFERROR(__xludf.DUMMYFUNCTION("DETECTLANGUAGE(C3947)"),"en")</f>
        <v>en</v>
      </c>
    </row>
    <row r="3948">
      <c r="A3948" s="2">
        <v>44281.82638888889</v>
      </c>
      <c r="B3948" s="1" t="s">
        <v>234</v>
      </c>
      <c r="C3948" s="1" t="s">
        <v>235</v>
      </c>
      <c r="D3948" s="1">
        <v>93864.0</v>
      </c>
      <c r="E3948" s="1" t="str">
        <f>IFERROR(__xludf.DUMMYFUNCTION("DETECTLANGUAGE(C3948)"),"en")</f>
        <v>en</v>
      </c>
    </row>
    <row r="3949">
      <c r="A3949" s="2">
        <v>44281.82847222222</v>
      </c>
      <c r="B3949" s="1" t="s">
        <v>856</v>
      </c>
      <c r="C3949" s="1" t="s">
        <v>857</v>
      </c>
      <c r="D3949" s="1">
        <v>173799.0</v>
      </c>
      <c r="E3949" s="1" t="str">
        <f>IFERROR(__xludf.DUMMYFUNCTION("DETECTLANGUAGE(C3949)"),"en")</f>
        <v>en</v>
      </c>
    </row>
    <row r="3950">
      <c r="A3950" s="2">
        <v>44281.83125</v>
      </c>
      <c r="B3950" s="1" t="s">
        <v>230</v>
      </c>
      <c r="C3950" s="1" t="s">
        <v>826</v>
      </c>
      <c r="D3950" s="1">
        <v>251749.0</v>
      </c>
      <c r="E3950" s="1" t="str">
        <f>IFERROR(__xludf.DUMMYFUNCTION("DETECTLANGUAGE(C3950)"),"en")</f>
        <v>en</v>
      </c>
    </row>
    <row r="3951">
      <c r="A3951" s="2">
        <v>44281.83472222222</v>
      </c>
      <c r="B3951" s="1" t="s">
        <v>240</v>
      </c>
      <c r="C3951" s="1" t="s">
        <v>753</v>
      </c>
      <c r="D3951" s="1">
        <v>286781.0</v>
      </c>
      <c r="E3951" s="1" t="str">
        <f>IFERROR(__xludf.DUMMYFUNCTION("DETECTLANGUAGE(C3951)"),"en")</f>
        <v>en</v>
      </c>
    </row>
    <row r="3952">
      <c r="A3952" s="2">
        <v>44281.83611111111</v>
      </c>
      <c r="B3952" s="1" t="s">
        <v>120</v>
      </c>
      <c r="C3952" s="1" t="s">
        <v>145</v>
      </c>
      <c r="D3952" s="1">
        <v>97343.0</v>
      </c>
      <c r="E3952" s="1" t="str">
        <f>IFERROR(__xludf.DUMMYFUNCTION("DETECTLANGUAGE(C3952)"),"en")</f>
        <v>en</v>
      </c>
    </row>
    <row r="3953">
      <c r="A3953" s="2">
        <v>44281.83819444444</v>
      </c>
      <c r="B3953" s="1" t="s">
        <v>696</v>
      </c>
      <c r="C3953" s="1" t="s">
        <v>697</v>
      </c>
      <c r="D3953" s="1">
        <v>196373.0</v>
      </c>
      <c r="E3953" s="1" t="str">
        <f>IFERROR(__xludf.DUMMYFUNCTION("DETECTLANGUAGE(C3953)"),"en")</f>
        <v>en</v>
      </c>
    </row>
    <row r="3954">
      <c r="A3954" s="2">
        <v>44281.83888888889</v>
      </c>
      <c r="B3954" s="1" t="s">
        <v>696</v>
      </c>
      <c r="C3954" s="1" t="s">
        <v>697</v>
      </c>
      <c r="D3954" s="1">
        <v>79542.0</v>
      </c>
      <c r="E3954" s="1" t="str">
        <f>IFERROR(__xludf.DUMMYFUNCTION("DETECTLANGUAGE(C3954)"),"en")</f>
        <v>en</v>
      </c>
    </row>
    <row r="3955">
      <c r="A3955" s="2">
        <v>44281.87291666667</v>
      </c>
      <c r="B3955" s="1" t="s">
        <v>1773</v>
      </c>
      <c r="C3955" s="1" t="s">
        <v>1774</v>
      </c>
      <c r="D3955" s="1">
        <v>9804.0</v>
      </c>
      <c r="E3955" s="1" t="str">
        <f>IFERROR(__xludf.DUMMYFUNCTION("DETECTLANGUAGE(C3955)"),"en")</f>
        <v>en</v>
      </c>
    </row>
    <row r="3956">
      <c r="A3956" s="2">
        <v>44281.87430555555</v>
      </c>
      <c r="B3956" s="1" t="s">
        <v>1668</v>
      </c>
      <c r="C3956" s="1" t="s">
        <v>1669</v>
      </c>
      <c r="D3956" s="1">
        <v>111752.0</v>
      </c>
      <c r="E3956" s="1" t="str">
        <f>IFERROR(__xludf.DUMMYFUNCTION("DETECTLANGUAGE(C3956)"),"en")</f>
        <v>en</v>
      </c>
    </row>
    <row r="3957">
      <c r="A3957" s="2">
        <v>44281.87777777778</v>
      </c>
      <c r="B3957" s="1" t="s">
        <v>165</v>
      </c>
      <c r="C3957" s="1" t="s">
        <v>1737</v>
      </c>
      <c r="D3957" s="1">
        <v>279760.0</v>
      </c>
      <c r="E3957" s="1" t="str">
        <f>IFERROR(__xludf.DUMMYFUNCTION("DETECTLANGUAGE(C3957)"),"en")</f>
        <v>en</v>
      </c>
    </row>
    <row r="3958">
      <c r="A3958" s="2">
        <v>44281.89861111111</v>
      </c>
      <c r="B3958" s="1" t="s">
        <v>1775</v>
      </c>
      <c r="C3958" s="1" t="s">
        <v>1776</v>
      </c>
      <c r="D3958" s="1">
        <v>5344.0</v>
      </c>
      <c r="E3958" s="1" t="str">
        <f>IFERROR(__xludf.DUMMYFUNCTION("DETECTLANGUAGE(C3958)"),"en")</f>
        <v>en</v>
      </c>
    </row>
    <row r="3959">
      <c r="A3959" s="2">
        <v>44282.40625</v>
      </c>
      <c r="B3959" s="1" t="s">
        <v>1775</v>
      </c>
      <c r="C3959" s="1" t="s">
        <v>1776</v>
      </c>
      <c r="D3959" s="1">
        <v>925.0</v>
      </c>
      <c r="E3959" s="1" t="str">
        <f>IFERROR(__xludf.DUMMYFUNCTION("DETECTLANGUAGE(C3959)"),"en")</f>
        <v>en</v>
      </c>
    </row>
    <row r="3960">
      <c r="A3960" s="2">
        <v>44282.40833333333</v>
      </c>
      <c r="B3960" s="1" t="s">
        <v>331</v>
      </c>
      <c r="C3960" s="1" t="s">
        <v>1777</v>
      </c>
      <c r="D3960" s="1">
        <v>10944.0</v>
      </c>
      <c r="E3960" s="1" t="str">
        <f>IFERROR(__xludf.DUMMYFUNCTION("DETECTLANGUAGE(C3960)"),"en")</f>
        <v>en</v>
      </c>
    </row>
    <row r="3961">
      <c r="A3961" s="2">
        <v>44282.40833333333</v>
      </c>
      <c r="B3961" s="1" t="s">
        <v>165</v>
      </c>
      <c r="C3961" s="1" t="s">
        <v>1737</v>
      </c>
      <c r="D3961" s="1">
        <v>176202.0</v>
      </c>
      <c r="E3961" s="1" t="str">
        <f>IFERROR(__xludf.DUMMYFUNCTION("DETECTLANGUAGE(C3961)"),"en")</f>
        <v>en</v>
      </c>
    </row>
    <row r="3962">
      <c r="A3962" s="2">
        <v>44282.410416666666</v>
      </c>
      <c r="B3962" s="1" t="s">
        <v>1775</v>
      </c>
      <c r="C3962" s="1" t="s">
        <v>1776</v>
      </c>
      <c r="D3962" s="1">
        <v>2132.0</v>
      </c>
      <c r="E3962" s="1" t="str">
        <f>IFERROR(__xludf.DUMMYFUNCTION("DETECTLANGUAGE(C3962)"),"en")</f>
        <v>en</v>
      </c>
    </row>
    <row r="3963">
      <c r="A3963" s="2">
        <v>44282.410416666666</v>
      </c>
      <c r="B3963" s="1" t="s">
        <v>1778</v>
      </c>
      <c r="C3963" s="1" t="s">
        <v>1779</v>
      </c>
      <c r="D3963" s="1">
        <v>2850.0</v>
      </c>
      <c r="E3963" s="1" t="str">
        <f>IFERROR(__xludf.DUMMYFUNCTION("DETECTLANGUAGE(C3963)"),"en")</f>
        <v>en</v>
      </c>
    </row>
    <row r="3964">
      <c r="A3964" s="2">
        <v>44282.410416666666</v>
      </c>
      <c r="B3964" s="1" t="s">
        <v>1668</v>
      </c>
      <c r="C3964" s="1" t="s">
        <v>1669</v>
      </c>
      <c r="D3964" s="1">
        <v>159000.0</v>
      </c>
      <c r="E3964" s="1" t="str">
        <f>IFERROR(__xludf.DUMMYFUNCTION("DETECTLANGUAGE(C3964)"),"en")</f>
        <v>en</v>
      </c>
    </row>
    <row r="3965">
      <c r="A3965" s="2">
        <v>44282.410416666666</v>
      </c>
      <c r="B3965" s="1" t="s">
        <v>98</v>
      </c>
      <c r="C3965" s="1" t="s">
        <v>1780</v>
      </c>
      <c r="D3965" s="1">
        <v>4082.0</v>
      </c>
      <c r="E3965" s="1" t="str">
        <f>IFERROR(__xludf.DUMMYFUNCTION("DETECTLANGUAGE(C3965)"),"en")</f>
        <v>en</v>
      </c>
    </row>
    <row r="3966">
      <c r="A3966" s="2">
        <v>44282.4125</v>
      </c>
      <c r="B3966" s="1" t="s">
        <v>128</v>
      </c>
      <c r="C3966" s="1" t="s">
        <v>161</v>
      </c>
      <c r="D3966" s="1">
        <v>129511.0</v>
      </c>
      <c r="E3966" s="1" t="str">
        <f>IFERROR(__xludf.DUMMYFUNCTION("DETECTLANGUAGE(C3966)"),"en")</f>
        <v>en</v>
      </c>
    </row>
    <row r="3967">
      <c r="A3967" s="2">
        <v>44282.41458333333</v>
      </c>
      <c r="B3967" s="1" t="s">
        <v>781</v>
      </c>
      <c r="C3967" s="1" t="s">
        <v>1406</v>
      </c>
      <c r="D3967" s="1">
        <v>9533.0</v>
      </c>
      <c r="E3967" s="1" t="str">
        <f>IFERROR(__xludf.DUMMYFUNCTION("DETECTLANGUAGE(C3967)"),"en")</f>
        <v>en</v>
      </c>
    </row>
    <row r="3968">
      <c r="A3968" s="2">
        <v>44282.41458333333</v>
      </c>
      <c r="B3968" s="1" t="s">
        <v>143</v>
      </c>
      <c r="C3968" s="1" t="s">
        <v>144</v>
      </c>
      <c r="D3968" s="1">
        <v>213933.0</v>
      </c>
      <c r="E3968" s="1" t="str">
        <f>IFERROR(__xludf.DUMMYFUNCTION("DETECTLANGUAGE(C3968)"),"en")</f>
        <v>en</v>
      </c>
    </row>
    <row r="3969">
      <c r="A3969" s="2">
        <v>44282.415972222225</v>
      </c>
      <c r="B3969" s="1" t="s">
        <v>240</v>
      </c>
      <c r="C3969" s="1" t="s">
        <v>647</v>
      </c>
      <c r="D3969" s="1">
        <v>123985.0</v>
      </c>
      <c r="E3969" s="1" t="str">
        <f>IFERROR(__xludf.DUMMYFUNCTION("DETECTLANGUAGE(C3969)"),"en")</f>
        <v>en</v>
      </c>
    </row>
    <row r="3970">
      <c r="A3970" s="2">
        <v>44282.47708333333</v>
      </c>
      <c r="B3970" s="1" t="s">
        <v>511</v>
      </c>
      <c r="C3970" s="1" t="s">
        <v>512</v>
      </c>
      <c r="D3970" s="1">
        <v>1786.0</v>
      </c>
      <c r="E3970" s="1" t="str">
        <f>IFERROR(__xludf.DUMMYFUNCTION("DETECTLANGUAGE(C3970)"),"hi")</f>
        <v>hi</v>
      </c>
    </row>
    <row r="3971">
      <c r="A3971" s="2">
        <v>44282.478472222225</v>
      </c>
      <c r="B3971" s="1" t="s">
        <v>90</v>
      </c>
      <c r="C3971" s="1" t="s">
        <v>91</v>
      </c>
      <c r="D3971" s="1">
        <v>94231.0</v>
      </c>
      <c r="E3971" s="1" t="str">
        <f>IFERROR(__xludf.DUMMYFUNCTION("DETECTLANGUAGE(C3971)"),"en")</f>
        <v>en</v>
      </c>
    </row>
    <row r="3972">
      <c r="A3972" s="2">
        <v>44282.54652777778</v>
      </c>
      <c r="B3972" s="1" t="s">
        <v>138</v>
      </c>
      <c r="C3972" s="1" t="s">
        <v>323</v>
      </c>
      <c r="D3972" s="1">
        <v>0.0</v>
      </c>
      <c r="E3972" s="1" t="str">
        <f>IFERROR(__xludf.DUMMYFUNCTION("DETECTLANGUAGE(C3972)"),"en")</f>
        <v>en</v>
      </c>
    </row>
    <row r="3973">
      <c r="A3973" s="2">
        <v>44282.54652777778</v>
      </c>
      <c r="B3973" s="1" t="s">
        <v>450</v>
      </c>
      <c r="C3973" s="1" t="s">
        <v>1370</v>
      </c>
      <c r="D3973" s="1">
        <v>0.0</v>
      </c>
      <c r="E3973" s="1" t="str">
        <f>IFERROR(__xludf.DUMMYFUNCTION("DETECTLANGUAGE(C3973)"),"cy")</f>
        <v>cy</v>
      </c>
    </row>
    <row r="3974">
      <c r="A3974" s="2">
        <v>44282.54652777778</v>
      </c>
      <c r="B3974" s="1" t="s">
        <v>76</v>
      </c>
      <c r="C3974" s="1" t="s">
        <v>351</v>
      </c>
      <c r="D3974" s="1">
        <v>0.0</v>
      </c>
      <c r="E3974" s="1" t="str">
        <f>IFERROR(__xludf.DUMMYFUNCTION("DETECTLANGUAGE(C3974)"),"en")</f>
        <v>en</v>
      </c>
    </row>
    <row r="3975">
      <c r="A3975" s="2">
        <v>44282.54652777778</v>
      </c>
      <c r="B3975" s="1" t="s">
        <v>794</v>
      </c>
      <c r="C3975" s="1" t="s">
        <v>795</v>
      </c>
      <c r="D3975" s="1">
        <v>0.0</v>
      </c>
      <c r="E3975" s="1" t="str">
        <f>IFERROR(__xludf.DUMMYFUNCTION("DETECTLANGUAGE(C3975)"),"en")</f>
        <v>en</v>
      </c>
    </row>
    <row r="3976">
      <c r="A3976" s="2">
        <v>44282.54722222222</v>
      </c>
      <c r="B3976" s="1" t="s">
        <v>138</v>
      </c>
      <c r="C3976" s="1" t="s">
        <v>323</v>
      </c>
      <c r="D3976" s="1">
        <v>3145.0</v>
      </c>
      <c r="E3976" s="1" t="str">
        <f>IFERROR(__xludf.DUMMYFUNCTION("DETECTLANGUAGE(C3976)"),"en")</f>
        <v>en</v>
      </c>
    </row>
    <row r="3977">
      <c r="A3977" s="2">
        <v>44282.54722222222</v>
      </c>
      <c r="B3977" s="1" t="s">
        <v>76</v>
      </c>
      <c r="C3977" s="1" t="s">
        <v>351</v>
      </c>
      <c r="D3977" s="1">
        <v>65486.0</v>
      </c>
      <c r="E3977" s="1" t="str">
        <f>IFERROR(__xludf.DUMMYFUNCTION("DETECTLANGUAGE(C3977)"),"en")</f>
        <v>en</v>
      </c>
    </row>
    <row r="3978">
      <c r="A3978" s="2">
        <v>44282.552777777775</v>
      </c>
      <c r="B3978" s="1" t="s">
        <v>1775</v>
      </c>
      <c r="C3978" s="1" t="s">
        <v>1776</v>
      </c>
      <c r="D3978" s="1">
        <v>132497.0</v>
      </c>
      <c r="E3978" s="1" t="str">
        <f>IFERROR(__xludf.DUMMYFUNCTION("DETECTLANGUAGE(C3978)"),"en")</f>
        <v>en</v>
      </c>
    </row>
    <row r="3979">
      <c r="A3979" s="2">
        <v>44282.552777777775</v>
      </c>
      <c r="B3979" s="1" t="s">
        <v>96</v>
      </c>
      <c r="C3979" s="1" t="s">
        <v>1425</v>
      </c>
      <c r="D3979" s="1">
        <v>13324.0</v>
      </c>
      <c r="E3979" s="1" t="str">
        <f>IFERROR(__xludf.DUMMYFUNCTION("DETECTLANGUAGE(C3979)"),"en")</f>
        <v>en</v>
      </c>
    </row>
    <row r="3980">
      <c r="A3980" s="2">
        <v>44282.55347222222</v>
      </c>
      <c r="B3980" s="1" t="s">
        <v>128</v>
      </c>
      <c r="C3980" s="1" t="s">
        <v>161</v>
      </c>
      <c r="D3980" s="1">
        <v>75527.0</v>
      </c>
      <c r="E3980" s="1" t="str">
        <f>IFERROR(__xludf.DUMMYFUNCTION("DETECTLANGUAGE(C3980)"),"en")</f>
        <v>en</v>
      </c>
    </row>
    <row r="3981">
      <c r="A3981" s="2">
        <v>44282.55416666667</v>
      </c>
      <c r="B3981" s="1" t="s">
        <v>219</v>
      </c>
      <c r="C3981" s="1" t="s">
        <v>1404</v>
      </c>
      <c r="D3981" s="1">
        <v>1870.0</v>
      </c>
      <c r="E3981" s="1" t="str">
        <f>IFERROR(__xludf.DUMMYFUNCTION("DETECTLANGUAGE(C3981)"),"en")</f>
        <v>en</v>
      </c>
    </row>
    <row r="3982">
      <c r="A3982" s="2">
        <v>44282.55625</v>
      </c>
      <c r="B3982" s="1" t="s">
        <v>88</v>
      </c>
      <c r="C3982" s="1" t="s">
        <v>661</v>
      </c>
      <c r="D3982" s="1">
        <v>198973.0</v>
      </c>
      <c r="E3982" s="1" t="str">
        <f>IFERROR(__xludf.DUMMYFUNCTION("DETECTLANGUAGE(C3982)"),"en")</f>
        <v>en</v>
      </c>
    </row>
    <row r="3983">
      <c r="A3983" s="2">
        <v>44282.55763888889</v>
      </c>
      <c r="B3983" s="1" t="s">
        <v>226</v>
      </c>
      <c r="C3983" s="1" t="s">
        <v>628</v>
      </c>
      <c r="D3983" s="1">
        <v>149546.0</v>
      </c>
      <c r="E3983" s="1" t="str">
        <f>IFERROR(__xludf.DUMMYFUNCTION("DETECTLANGUAGE(C3983)"),"en")</f>
        <v>en</v>
      </c>
    </row>
    <row r="3984">
      <c r="A3984" s="2">
        <v>44282.558333333334</v>
      </c>
      <c r="B3984" s="1" t="s">
        <v>1516</v>
      </c>
      <c r="C3984" s="1" t="s">
        <v>1517</v>
      </c>
      <c r="D3984" s="1">
        <v>0.0</v>
      </c>
      <c r="E3984" s="1" t="str">
        <f>IFERROR(__xludf.DUMMYFUNCTION("DETECTLANGUAGE(C3984)"),"en")</f>
        <v>en</v>
      </c>
    </row>
    <row r="3985">
      <c r="A3985" s="2">
        <v>44282.558333333334</v>
      </c>
      <c r="B3985" s="1" t="s">
        <v>658</v>
      </c>
      <c r="C3985" s="1" t="s">
        <v>659</v>
      </c>
      <c r="D3985" s="1">
        <v>0.0</v>
      </c>
      <c r="E3985" s="1" t="str">
        <f>IFERROR(__xludf.DUMMYFUNCTION("DETECTLANGUAGE(C3985)"),"en")</f>
        <v>en</v>
      </c>
    </row>
    <row r="3986">
      <c r="A3986" s="2">
        <v>44282.558333333334</v>
      </c>
      <c r="B3986" s="1" t="s">
        <v>219</v>
      </c>
      <c r="C3986" s="1" t="s">
        <v>1404</v>
      </c>
      <c r="D3986" s="1">
        <v>32117.0</v>
      </c>
      <c r="E3986" s="1" t="str">
        <f>IFERROR(__xludf.DUMMYFUNCTION("DETECTLANGUAGE(C3986)"),"en")</f>
        <v>en</v>
      </c>
    </row>
    <row r="3987">
      <c r="A3987" s="2">
        <v>44282.558333333334</v>
      </c>
      <c r="B3987" s="1" t="s">
        <v>88</v>
      </c>
      <c r="C3987" s="1" t="s">
        <v>1065</v>
      </c>
      <c r="D3987" s="1">
        <v>0.0</v>
      </c>
      <c r="E3987" s="1" t="str">
        <f>IFERROR(__xludf.DUMMYFUNCTION("DETECTLANGUAGE(C3987)"),"en")</f>
        <v>en</v>
      </c>
    </row>
    <row r="3988">
      <c r="A3988" s="2">
        <v>44282.558333333334</v>
      </c>
      <c r="B3988" s="1" t="s">
        <v>1520</v>
      </c>
      <c r="C3988" s="1" t="s">
        <v>1521</v>
      </c>
      <c r="D3988" s="1">
        <v>3075.0</v>
      </c>
      <c r="E3988" s="1" t="str">
        <f>IFERROR(__xludf.DUMMYFUNCTION("DETECTLANGUAGE(C3988)"),"en")</f>
        <v>en</v>
      </c>
    </row>
    <row r="3989">
      <c r="A3989" s="2">
        <v>44282.558333333334</v>
      </c>
      <c r="B3989" s="1" t="s">
        <v>82</v>
      </c>
      <c r="C3989" s="1" t="s">
        <v>327</v>
      </c>
      <c r="D3989" s="1">
        <v>0.0</v>
      </c>
      <c r="E3989" s="1" t="str">
        <f>IFERROR(__xludf.DUMMYFUNCTION("DETECTLANGUAGE(C3989)"),"en")</f>
        <v>en</v>
      </c>
    </row>
    <row r="3990">
      <c r="A3990" s="2">
        <v>44282.56041666667</v>
      </c>
      <c r="B3990" s="1" t="s">
        <v>498</v>
      </c>
      <c r="C3990" s="1" t="s">
        <v>499</v>
      </c>
      <c r="D3990" s="1">
        <v>163208.0</v>
      </c>
      <c r="E3990" s="1" t="str">
        <f>IFERROR(__xludf.DUMMYFUNCTION("DETECTLANGUAGE(C3990)"),"en")</f>
        <v>en</v>
      </c>
    </row>
    <row r="3991">
      <c r="A3991" s="2">
        <v>44282.56041666667</v>
      </c>
      <c r="B3991" s="1" t="s">
        <v>120</v>
      </c>
      <c r="C3991" s="1" t="s">
        <v>1642</v>
      </c>
      <c r="D3991" s="1">
        <v>23929.0</v>
      </c>
      <c r="E3991" s="1" t="str">
        <f>IFERROR(__xludf.DUMMYFUNCTION("DETECTLANGUAGE(C3991)"),"en")</f>
        <v>en</v>
      </c>
    </row>
    <row r="3992">
      <c r="A3992" s="2">
        <v>44282.56180555555</v>
      </c>
      <c r="B3992" s="1" t="s">
        <v>784</v>
      </c>
      <c r="C3992" s="1" t="s">
        <v>785</v>
      </c>
      <c r="D3992" s="1">
        <v>26.0</v>
      </c>
      <c r="E3992" s="1" t="str">
        <f>IFERROR(__xludf.DUMMYFUNCTION("DETECTLANGUAGE(C3992)"),"yo")</f>
        <v>yo</v>
      </c>
    </row>
    <row r="3993">
      <c r="A3993" s="2">
        <v>44282.56180555555</v>
      </c>
      <c r="B3993" s="1" t="s">
        <v>82</v>
      </c>
      <c r="C3993" s="1" t="s">
        <v>314</v>
      </c>
      <c r="D3993" s="1">
        <v>246.0</v>
      </c>
      <c r="E3993" s="1" t="str">
        <f>IFERROR(__xludf.DUMMYFUNCTION("DETECTLANGUAGE(C3993)"),"en")</f>
        <v>en</v>
      </c>
    </row>
    <row r="3994">
      <c r="A3994" s="2">
        <v>44282.56180555555</v>
      </c>
      <c r="B3994" s="1" t="s">
        <v>885</v>
      </c>
      <c r="C3994" s="1" t="s">
        <v>1518</v>
      </c>
      <c r="D3994" s="1">
        <v>17.0</v>
      </c>
      <c r="E3994" s="1" t="str">
        <f>IFERROR(__xludf.DUMMYFUNCTION("DETECTLANGUAGE(C3994)"),"en")</f>
        <v>en</v>
      </c>
    </row>
    <row r="3995">
      <c r="A3995" s="2">
        <v>44282.56180555555</v>
      </c>
      <c r="B3995" s="1" t="s">
        <v>500</v>
      </c>
      <c r="C3995" s="1" t="s">
        <v>501</v>
      </c>
      <c r="D3995" s="1">
        <v>1530.0</v>
      </c>
      <c r="E3995" s="1" t="str">
        <f>IFERROR(__xludf.DUMMYFUNCTION("DETECTLANGUAGE(C3995)"),"en")</f>
        <v>en</v>
      </c>
    </row>
    <row r="3996">
      <c r="A3996" s="2">
        <v>44282.56180555555</v>
      </c>
      <c r="B3996" s="1" t="s">
        <v>124</v>
      </c>
      <c r="C3996" s="1" t="s">
        <v>125</v>
      </c>
      <c r="D3996" s="1">
        <v>122340.0</v>
      </c>
      <c r="E3996" s="1" t="str">
        <f>IFERROR(__xludf.DUMMYFUNCTION("DETECTLANGUAGE(C3996)"),"en")</f>
        <v>en</v>
      </c>
    </row>
    <row r="3997">
      <c r="A3997" s="2">
        <v>44282.5625</v>
      </c>
      <c r="B3997" s="1" t="s">
        <v>254</v>
      </c>
      <c r="C3997" s="1" t="s">
        <v>1519</v>
      </c>
      <c r="D3997" s="1">
        <v>1200.0</v>
      </c>
      <c r="E3997" s="1" t="str">
        <f>IFERROR(__xludf.DUMMYFUNCTION("DETECTLANGUAGE(C3997)"),"en")</f>
        <v>en</v>
      </c>
    </row>
    <row r="3998">
      <c r="A3998" s="2">
        <v>44282.56527777778</v>
      </c>
      <c r="B3998" s="1" t="s">
        <v>885</v>
      </c>
      <c r="C3998" s="1" t="s">
        <v>1518</v>
      </c>
      <c r="D3998" s="1">
        <v>239835.0</v>
      </c>
      <c r="E3998" s="1" t="str">
        <f>IFERROR(__xludf.DUMMYFUNCTION("DETECTLANGUAGE(C3998)"),"en")</f>
        <v>en</v>
      </c>
    </row>
    <row r="3999">
      <c r="A3999" s="2">
        <v>44282.56736111111</v>
      </c>
      <c r="B3999" s="1" t="s">
        <v>254</v>
      </c>
      <c r="C3999" s="1" t="s">
        <v>1519</v>
      </c>
      <c r="D3999" s="1">
        <v>194935.0</v>
      </c>
      <c r="E3999" s="1" t="str">
        <f>IFERROR(__xludf.DUMMYFUNCTION("DETECTLANGUAGE(C3999)"),"en")</f>
        <v>en</v>
      </c>
    </row>
    <row r="4000">
      <c r="A4000" s="2">
        <v>44282.569444444445</v>
      </c>
      <c r="B4000" s="1" t="s">
        <v>82</v>
      </c>
      <c r="C4000" s="1" t="s">
        <v>110</v>
      </c>
      <c r="D4000" s="1">
        <v>212120.0</v>
      </c>
      <c r="E4000" s="1" t="str">
        <f>IFERROR(__xludf.DUMMYFUNCTION("DETECTLANGUAGE(C4000)"),"en")</f>
        <v>en</v>
      </c>
    </row>
    <row r="4001">
      <c r="A4001" s="2">
        <v>44282.572222222225</v>
      </c>
      <c r="B4001" s="1" t="s">
        <v>226</v>
      </c>
      <c r="C4001" s="1" t="s">
        <v>405</v>
      </c>
      <c r="D4001" s="1">
        <v>218146.0</v>
      </c>
      <c r="E4001" s="1" t="str">
        <f>IFERROR(__xludf.DUMMYFUNCTION("DETECTLANGUAGE(C4001)"),"en")</f>
        <v>en</v>
      </c>
    </row>
    <row r="4002">
      <c r="A4002" s="2">
        <v>44282.572916666664</v>
      </c>
      <c r="B4002" s="1" t="s">
        <v>88</v>
      </c>
      <c r="C4002" s="1" t="s">
        <v>661</v>
      </c>
      <c r="D4002" s="1">
        <v>63973.0</v>
      </c>
      <c r="E4002" s="1" t="str">
        <f>IFERROR(__xludf.DUMMYFUNCTION("DETECTLANGUAGE(C4002)"),"en")</f>
        <v>en</v>
      </c>
    </row>
    <row r="4003">
      <c r="A4003" s="2">
        <v>44282.572916666664</v>
      </c>
      <c r="B4003" s="1" t="s">
        <v>219</v>
      </c>
      <c r="C4003" s="1" t="s">
        <v>1404</v>
      </c>
      <c r="D4003" s="1">
        <v>703.0</v>
      </c>
      <c r="E4003" s="1" t="str">
        <f>IFERROR(__xludf.DUMMYFUNCTION("DETECTLANGUAGE(C4003)"),"en")</f>
        <v>en</v>
      </c>
    </row>
    <row r="4004">
      <c r="A4004" s="2">
        <v>44282.572916666664</v>
      </c>
      <c r="B4004" s="1" t="s">
        <v>1520</v>
      </c>
      <c r="C4004" s="1" t="s">
        <v>1521</v>
      </c>
      <c r="D4004" s="1">
        <v>338.0</v>
      </c>
      <c r="E4004" s="1" t="str">
        <f>IFERROR(__xludf.DUMMYFUNCTION("DETECTLANGUAGE(C4004)"),"en")</f>
        <v>en</v>
      </c>
    </row>
    <row r="4005">
      <c r="A4005" s="2">
        <v>44282.572916666664</v>
      </c>
      <c r="B4005" s="1" t="s">
        <v>226</v>
      </c>
      <c r="C4005" s="1" t="s">
        <v>628</v>
      </c>
      <c r="D4005" s="1">
        <v>1460.0</v>
      </c>
      <c r="E4005" s="1" t="str">
        <f>IFERROR(__xludf.DUMMYFUNCTION("DETECTLANGUAGE(C4005)"),"en")</f>
        <v>en</v>
      </c>
    </row>
    <row r="4006">
      <c r="A4006" s="2">
        <v>44282.575</v>
      </c>
      <c r="B4006" s="1" t="s">
        <v>82</v>
      </c>
      <c r="C4006" s="1" t="s">
        <v>327</v>
      </c>
      <c r="D4006" s="1">
        <v>196800.0</v>
      </c>
      <c r="E4006" s="1" t="str">
        <f>IFERROR(__xludf.DUMMYFUNCTION("DETECTLANGUAGE(C4006)"),"en")</f>
        <v>en</v>
      </c>
    </row>
    <row r="4007">
      <c r="A4007" s="2">
        <v>44282.575694444444</v>
      </c>
      <c r="B4007" s="1" t="s">
        <v>658</v>
      </c>
      <c r="C4007" s="1" t="s">
        <v>659</v>
      </c>
      <c r="D4007" s="1">
        <v>8336.0</v>
      </c>
      <c r="E4007" s="1" t="str">
        <f>IFERROR(__xludf.DUMMYFUNCTION("DETECTLANGUAGE(C4007)"),"en")</f>
        <v>en</v>
      </c>
    </row>
    <row r="4008">
      <c r="A4008" s="2">
        <v>44282.57708333333</v>
      </c>
      <c r="B4008" s="1" t="s">
        <v>1668</v>
      </c>
      <c r="C4008" s="1" t="s">
        <v>1669</v>
      </c>
      <c r="D4008" s="1">
        <v>160000.0</v>
      </c>
      <c r="E4008" s="1" t="str">
        <f>IFERROR(__xludf.DUMMYFUNCTION("DETECTLANGUAGE(C4008)"),"en")</f>
        <v>en</v>
      </c>
    </row>
    <row r="4009">
      <c r="A4009" s="2">
        <v>44282.57777777778</v>
      </c>
      <c r="B4009" s="1" t="s">
        <v>548</v>
      </c>
      <c r="C4009" s="1" t="s">
        <v>1781</v>
      </c>
      <c r="D4009" s="1">
        <v>26878.0</v>
      </c>
      <c r="E4009" s="1" t="str">
        <f>IFERROR(__xludf.DUMMYFUNCTION("DETECTLANGUAGE(C4009)"),"en")</f>
        <v>en</v>
      </c>
    </row>
    <row r="4010">
      <c r="A4010" s="2">
        <v>44282.57777777778</v>
      </c>
      <c r="B4010" s="1" t="s">
        <v>118</v>
      </c>
      <c r="C4010" s="1" t="s">
        <v>119</v>
      </c>
      <c r="D4010" s="1">
        <v>4226.0</v>
      </c>
      <c r="E4010" s="1" t="str">
        <f>IFERROR(__xludf.DUMMYFUNCTION("DETECTLANGUAGE(C4010)"),"en")</f>
        <v>en</v>
      </c>
    </row>
    <row r="4011">
      <c r="A4011" s="2">
        <v>44282.57916666667</v>
      </c>
      <c r="B4011" s="1" t="s">
        <v>149</v>
      </c>
      <c r="C4011" s="1" t="s">
        <v>296</v>
      </c>
      <c r="D4011" s="1">
        <v>157852.0</v>
      </c>
      <c r="E4011" s="1" t="str">
        <f>IFERROR(__xludf.DUMMYFUNCTION("DETECTLANGUAGE(C4011)"),"en")</f>
        <v>en</v>
      </c>
    </row>
    <row r="4012">
      <c r="A4012" s="2">
        <v>44282.58194444444</v>
      </c>
      <c r="B4012" s="1" t="s">
        <v>149</v>
      </c>
      <c r="C4012" s="1" t="s">
        <v>150</v>
      </c>
      <c r="D4012" s="1">
        <v>199322.0</v>
      </c>
      <c r="E4012" s="1" t="str">
        <f>IFERROR(__xludf.DUMMYFUNCTION("DETECTLANGUAGE(C4012)"),"en")</f>
        <v>en</v>
      </c>
    </row>
    <row r="4013">
      <c r="A4013" s="2">
        <v>44282.583333333336</v>
      </c>
      <c r="B4013" s="1" t="s">
        <v>442</v>
      </c>
      <c r="C4013" s="1" t="s">
        <v>552</v>
      </c>
      <c r="D4013" s="1">
        <v>23.0</v>
      </c>
      <c r="E4013" s="1" t="str">
        <f>IFERROR(__xludf.DUMMYFUNCTION("DETECTLANGUAGE(C4013)"),"en")</f>
        <v>en</v>
      </c>
    </row>
    <row r="4014">
      <c r="A4014" s="2">
        <v>44282.583333333336</v>
      </c>
      <c r="B4014" s="1" t="s">
        <v>149</v>
      </c>
      <c r="C4014" s="1" t="s">
        <v>297</v>
      </c>
      <c r="D4014" s="1">
        <v>118777.0</v>
      </c>
      <c r="E4014" s="1" t="str">
        <f>IFERROR(__xludf.DUMMYFUNCTION("DETECTLANGUAGE(C4014)"),"en")</f>
        <v>en</v>
      </c>
    </row>
    <row r="4015">
      <c r="A4015" s="2">
        <v>44282.583333333336</v>
      </c>
      <c r="B4015" s="1" t="s">
        <v>174</v>
      </c>
      <c r="C4015" s="1" t="s">
        <v>175</v>
      </c>
      <c r="D4015" s="1">
        <v>7258.0</v>
      </c>
      <c r="E4015" s="1" t="str">
        <f>IFERROR(__xludf.DUMMYFUNCTION("DETECTLANGUAGE(C4015)"),"en")</f>
        <v>en</v>
      </c>
    </row>
    <row r="4016">
      <c r="A4016" s="2">
        <v>44282.58541666667</v>
      </c>
      <c r="B4016" s="1" t="s">
        <v>126</v>
      </c>
      <c r="C4016" s="1" t="s">
        <v>127</v>
      </c>
      <c r="D4016" s="1">
        <v>173691.0</v>
      </c>
      <c r="E4016" s="1" t="str">
        <f>IFERROR(__xludf.DUMMYFUNCTION("DETECTLANGUAGE(C4016)"),"en")</f>
        <v>en</v>
      </c>
    </row>
    <row r="4017">
      <c r="A4017" s="2">
        <v>44282.586805555555</v>
      </c>
      <c r="B4017" s="1" t="s">
        <v>135</v>
      </c>
      <c r="C4017" s="1" t="s">
        <v>270</v>
      </c>
      <c r="D4017" s="1">
        <v>165893.0</v>
      </c>
      <c r="E4017" s="1" t="str">
        <f>IFERROR(__xludf.DUMMYFUNCTION("DETECTLANGUAGE(C4017)"),"en")</f>
        <v>en</v>
      </c>
    </row>
    <row r="4018">
      <c r="A4018" s="2">
        <v>44282.58888888889</v>
      </c>
      <c r="B4018" s="1" t="s">
        <v>135</v>
      </c>
      <c r="C4018" s="1" t="s">
        <v>162</v>
      </c>
      <c r="D4018" s="1">
        <v>160084.0</v>
      </c>
      <c r="E4018" s="1" t="str">
        <f>IFERROR(__xludf.DUMMYFUNCTION("DETECTLANGUAGE(C4018)"),"en")</f>
        <v>en</v>
      </c>
    </row>
    <row r="4019">
      <c r="A4019" s="2">
        <v>44282.59375</v>
      </c>
      <c r="B4019" s="1" t="s">
        <v>135</v>
      </c>
      <c r="C4019" s="1" t="s">
        <v>377</v>
      </c>
      <c r="D4019" s="1">
        <v>4785.0</v>
      </c>
      <c r="E4019" s="1" t="str">
        <f>IFERROR(__xludf.DUMMYFUNCTION("DETECTLANGUAGE(C4019)"),"en")</f>
        <v>en</v>
      </c>
    </row>
    <row r="4020">
      <c r="A4020" s="2">
        <v>44282.59652777778</v>
      </c>
      <c r="B4020" s="1" t="s">
        <v>96</v>
      </c>
      <c r="C4020" s="1" t="s">
        <v>758</v>
      </c>
      <c r="D4020" s="1">
        <v>226693.0</v>
      </c>
      <c r="E4020" s="1" t="str">
        <f>IFERROR(__xludf.DUMMYFUNCTION("DETECTLANGUAGE(C4020)"),"en")</f>
        <v>en</v>
      </c>
    </row>
    <row r="4021">
      <c r="A4021" s="2">
        <v>44282.59930555556</v>
      </c>
      <c r="B4021" s="1" t="s">
        <v>120</v>
      </c>
      <c r="C4021" s="1" t="s">
        <v>682</v>
      </c>
      <c r="D4021" s="1">
        <v>240680.0</v>
      </c>
      <c r="E4021" s="1" t="str">
        <f>IFERROR(__xludf.DUMMYFUNCTION("DETECTLANGUAGE(C4021)"),"en")</f>
        <v>en</v>
      </c>
    </row>
    <row r="4022">
      <c r="A4022" s="2">
        <v>44282.60138888889</v>
      </c>
      <c r="B4022" s="1" t="s">
        <v>291</v>
      </c>
      <c r="C4022" s="1" t="s">
        <v>292</v>
      </c>
      <c r="D4022" s="1">
        <v>203484.0</v>
      </c>
      <c r="E4022" s="1" t="str">
        <f>IFERROR(__xludf.DUMMYFUNCTION("DETECTLANGUAGE(C4022)"),"en")</f>
        <v>en</v>
      </c>
    </row>
    <row r="4023">
      <c r="A4023" s="2">
        <v>44282.60486111111</v>
      </c>
      <c r="B4023" s="1" t="s">
        <v>240</v>
      </c>
      <c r="C4023" s="1" t="s">
        <v>753</v>
      </c>
      <c r="D4023" s="1">
        <v>286781.0</v>
      </c>
      <c r="E4023" s="1" t="str">
        <f>IFERROR(__xludf.DUMMYFUNCTION("DETECTLANGUAGE(C4023)"),"en")</f>
        <v>en</v>
      </c>
    </row>
    <row r="4024">
      <c r="A4024" s="2">
        <v>44282.60625</v>
      </c>
      <c r="B4024" s="1" t="s">
        <v>232</v>
      </c>
      <c r="C4024" s="1" t="s">
        <v>233</v>
      </c>
      <c r="D4024" s="1">
        <v>154642.0</v>
      </c>
      <c r="E4024" s="1" t="str">
        <f>IFERROR(__xludf.DUMMYFUNCTION("DETECTLANGUAGE(C4024)"),"en")</f>
        <v>en</v>
      </c>
    </row>
    <row r="4025">
      <c r="A4025" s="2">
        <v>44282.63888888889</v>
      </c>
      <c r="B4025" s="1" t="s">
        <v>153</v>
      </c>
      <c r="C4025" s="1" t="s">
        <v>154</v>
      </c>
      <c r="D4025" s="1">
        <v>176546.0</v>
      </c>
      <c r="E4025" s="1" t="str">
        <f>IFERROR(__xludf.DUMMYFUNCTION("DETECTLANGUAGE(C4025)"),"en")</f>
        <v>en</v>
      </c>
    </row>
    <row r="4026">
      <c r="A4026" s="2">
        <v>44282.64166666667</v>
      </c>
      <c r="B4026" s="1" t="s">
        <v>157</v>
      </c>
      <c r="C4026" s="1" t="s">
        <v>158</v>
      </c>
      <c r="D4026" s="1">
        <v>225066.0</v>
      </c>
      <c r="E4026" s="1" t="str">
        <f>IFERROR(__xludf.DUMMYFUNCTION("DETECTLANGUAGE(C4026)"),"en")</f>
        <v>en</v>
      </c>
    </row>
    <row r="4027">
      <c r="A4027" s="2">
        <v>44282.64375</v>
      </c>
      <c r="B4027" s="1" t="s">
        <v>151</v>
      </c>
      <c r="C4027" s="1" t="s">
        <v>152</v>
      </c>
      <c r="D4027" s="1">
        <v>231825.0</v>
      </c>
      <c r="E4027" s="1" t="str">
        <f>IFERROR(__xludf.DUMMYFUNCTION("DETECTLANGUAGE(C4027)"),"en")</f>
        <v>en</v>
      </c>
    </row>
    <row r="4028">
      <c r="A4028" s="2">
        <v>44282.645833333336</v>
      </c>
      <c r="B4028" s="1" t="s">
        <v>135</v>
      </c>
      <c r="C4028" s="1" t="s">
        <v>162</v>
      </c>
      <c r="D4028" s="1">
        <v>185533.0</v>
      </c>
      <c r="E4028" s="1" t="str">
        <f>IFERROR(__xludf.DUMMYFUNCTION("DETECTLANGUAGE(C4028)"),"en")</f>
        <v>en</v>
      </c>
    </row>
    <row r="4029">
      <c r="A4029" s="2">
        <v>44282.646527777775</v>
      </c>
      <c r="B4029" s="1" t="s">
        <v>14</v>
      </c>
      <c r="C4029" s="1" t="s">
        <v>48</v>
      </c>
      <c r="D4029" s="1">
        <v>5492.0</v>
      </c>
      <c r="E4029" s="1" t="str">
        <f>IFERROR(__xludf.DUMMYFUNCTION("DETECTLANGUAGE(C4029)"),"en")</f>
        <v>en</v>
      </c>
    </row>
    <row r="4030">
      <c r="A4030" s="2">
        <v>44282.64722222222</v>
      </c>
      <c r="B4030" s="1" t="s">
        <v>29</v>
      </c>
      <c r="C4030" s="1" t="s">
        <v>1258</v>
      </c>
      <c r="D4030" s="1">
        <v>83943.0</v>
      </c>
      <c r="E4030" s="1" t="str">
        <f>IFERROR(__xludf.DUMMYFUNCTION("DETECTLANGUAGE(C4030)"),"mi")</f>
        <v>mi</v>
      </c>
    </row>
    <row r="4031">
      <c r="A4031" s="2">
        <v>44282.649305555555</v>
      </c>
      <c r="B4031" s="1" t="s">
        <v>1239</v>
      </c>
      <c r="C4031" s="1" t="s">
        <v>1240</v>
      </c>
      <c r="D4031" s="1">
        <v>183000.0</v>
      </c>
      <c r="E4031" s="1" t="str">
        <f>IFERROR(__xludf.DUMMYFUNCTION("DETECTLANGUAGE(C4031)"),"bg")</f>
        <v>bg</v>
      </c>
    </row>
    <row r="4032">
      <c r="A4032" s="2">
        <v>44282.65138888889</v>
      </c>
      <c r="B4032" s="1" t="s">
        <v>16</v>
      </c>
      <c r="C4032" s="1" t="s">
        <v>355</v>
      </c>
      <c r="D4032" s="1">
        <v>201299.0</v>
      </c>
      <c r="E4032" s="1" t="str">
        <f>IFERROR(__xludf.DUMMYFUNCTION("DETECTLANGUAGE(C4032)"),"hi")</f>
        <v>hi</v>
      </c>
    </row>
    <row r="4033">
      <c r="A4033" s="2">
        <v>44282.652083333334</v>
      </c>
      <c r="B4033" s="1" t="s">
        <v>53</v>
      </c>
      <c r="C4033" s="1" t="s">
        <v>54</v>
      </c>
      <c r="D4033" s="1">
        <v>0.0</v>
      </c>
      <c r="E4033" s="1" t="str">
        <f>IFERROR(__xludf.DUMMYFUNCTION("DETECTLANGUAGE(C4033)"),"ja")</f>
        <v>ja</v>
      </c>
    </row>
    <row r="4034">
      <c r="A4034" s="2">
        <v>44282.652083333334</v>
      </c>
      <c r="B4034" s="1" t="s">
        <v>23</v>
      </c>
      <c r="C4034" s="1" t="s">
        <v>24</v>
      </c>
      <c r="D4034" s="1">
        <v>0.0</v>
      </c>
      <c r="E4034" s="1" t="str">
        <f>IFERROR(__xludf.DUMMYFUNCTION("DETECTLANGUAGE(C4034)"),"hi")</f>
        <v>hi</v>
      </c>
    </row>
    <row r="4035">
      <c r="A4035" s="2">
        <v>44282.652083333334</v>
      </c>
      <c r="B4035" s="1" t="s">
        <v>44</v>
      </c>
      <c r="C4035" s="1" t="s">
        <v>45</v>
      </c>
      <c r="D4035" s="1">
        <v>21937.0</v>
      </c>
      <c r="E4035" s="1" t="str">
        <f>IFERROR(__xludf.DUMMYFUNCTION("DETECTLANGUAGE(C4035)"),"en")</f>
        <v>en</v>
      </c>
    </row>
    <row r="4036">
      <c r="A4036" s="2">
        <v>44282.652083333334</v>
      </c>
      <c r="B4036" s="1" t="s">
        <v>50</v>
      </c>
      <c r="C4036" s="1" t="s">
        <v>51</v>
      </c>
      <c r="D4036" s="1">
        <v>0.0</v>
      </c>
      <c r="E4036" s="1" t="str">
        <f>IFERROR(__xludf.DUMMYFUNCTION("DETECTLANGUAGE(C4036)"),"hi")</f>
        <v>hi</v>
      </c>
    </row>
    <row r="4037">
      <c r="A4037" s="2">
        <v>44282.652083333334</v>
      </c>
      <c r="B4037" s="1" t="s">
        <v>27</v>
      </c>
      <c r="C4037" s="1" t="s">
        <v>28</v>
      </c>
      <c r="D4037" s="1">
        <v>0.0</v>
      </c>
      <c r="E4037" s="1" t="str">
        <f>IFERROR(__xludf.DUMMYFUNCTION("DETECTLANGUAGE(C4037)"),"hi")</f>
        <v>hi</v>
      </c>
    </row>
    <row r="4038">
      <c r="A4038" s="2">
        <v>44282.652083333334</v>
      </c>
      <c r="B4038" s="1" t="s">
        <v>70</v>
      </c>
      <c r="C4038" s="1" t="s">
        <v>71</v>
      </c>
      <c r="D4038" s="1">
        <v>0.0</v>
      </c>
      <c r="E4038" s="1" t="str">
        <f>IFERROR(__xludf.DUMMYFUNCTION("DETECTLANGUAGE(C4038)"),"hi")</f>
        <v>hi</v>
      </c>
    </row>
    <row r="4039">
      <c r="A4039" s="2">
        <v>44282.652083333334</v>
      </c>
      <c r="B4039" s="1" t="s">
        <v>12</v>
      </c>
      <c r="C4039" s="1" t="s">
        <v>1322</v>
      </c>
      <c r="D4039" s="1">
        <v>0.0</v>
      </c>
      <c r="E4039" s="1" t="str">
        <f>IFERROR(__xludf.DUMMYFUNCTION("DETECTLANGUAGE(C4039)"),"hi")</f>
        <v>hi</v>
      </c>
    </row>
    <row r="4040">
      <c r="A4040" s="2">
        <v>44282.652083333334</v>
      </c>
      <c r="B4040" s="1" t="s">
        <v>42</v>
      </c>
      <c r="C4040" s="1" t="s">
        <v>43</v>
      </c>
      <c r="D4040" s="1">
        <v>0.0</v>
      </c>
      <c r="E4040" s="1" t="str">
        <f>IFERROR(__xludf.DUMMYFUNCTION("DETECTLANGUAGE(C4040)"),"en")</f>
        <v>en</v>
      </c>
    </row>
    <row r="4041">
      <c r="A4041" s="2">
        <v>44282.652083333334</v>
      </c>
      <c r="B4041" s="1" t="s">
        <v>10</v>
      </c>
      <c r="C4041" s="1" t="s">
        <v>11</v>
      </c>
      <c r="D4041" s="1">
        <v>0.0</v>
      </c>
      <c r="E4041" s="1" t="str">
        <f>IFERROR(__xludf.DUMMYFUNCTION("DETECTLANGUAGE(C4041)"),"hi")</f>
        <v>hi</v>
      </c>
    </row>
    <row r="4042">
      <c r="A4042" s="2">
        <v>44282.652083333334</v>
      </c>
      <c r="B4042" s="1" t="s">
        <v>16</v>
      </c>
      <c r="C4042" s="1" t="s">
        <v>55</v>
      </c>
      <c r="D4042" s="1">
        <v>0.0</v>
      </c>
      <c r="E4042" s="1" t="str">
        <f>IFERROR(__xludf.DUMMYFUNCTION("DETECTLANGUAGE(C4042)"),"it")</f>
        <v>it</v>
      </c>
    </row>
    <row r="4043">
      <c r="A4043" s="2">
        <v>44282.652083333334</v>
      </c>
      <c r="B4043" s="1" t="s">
        <v>12</v>
      </c>
      <c r="C4043" s="1" t="s">
        <v>1054</v>
      </c>
      <c r="D4043" s="1">
        <v>0.0</v>
      </c>
      <c r="E4043" s="1" t="str">
        <f>IFERROR(__xludf.DUMMYFUNCTION("DETECTLANGUAGE(C4043)"),"hi")</f>
        <v>hi</v>
      </c>
    </row>
    <row r="4044">
      <c r="A4044" s="2">
        <v>44282.652083333334</v>
      </c>
      <c r="B4044" s="1" t="s">
        <v>1093</v>
      </c>
      <c r="C4044" s="1" t="s">
        <v>1094</v>
      </c>
      <c r="D4044" s="1">
        <v>0.0</v>
      </c>
      <c r="E4044" s="1" t="str">
        <f>IFERROR(__xludf.DUMMYFUNCTION("DETECTLANGUAGE(C4044)"),"ar")</f>
        <v>ar</v>
      </c>
    </row>
    <row r="4045">
      <c r="A4045" s="2">
        <v>44282.652083333334</v>
      </c>
      <c r="B4045" s="1" t="s">
        <v>765</v>
      </c>
      <c r="C4045" s="1" t="s">
        <v>766</v>
      </c>
      <c r="D4045" s="1">
        <v>0.0</v>
      </c>
      <c r="E4045" s="1" t="str">
        <f>IFERROR(__xludf.DUMMYFUNCTION("DETECTLANGUAGE(C4045)"),"so")</f>
        <v>so</v>
      </c>
    </row>
    <row r="4046">
      <c r="A4046" s="2">
        <v>44282.652083333334</v>
      </c>
      <c r="B4046" s="1" t="s">
        <v>29</v>
      </c>
      <c r="C4046" s="1" t="s">
        <v>69</v>
      </c>
      <c r="D4046" s="1">
        <v>60.0</v>
      </c>
      <c r="E4046" s="1" t="str">
        <f>IFERROR(__xludf.DUMMYFUNCTION("DETECTLANGUAGE(C4046)"),"ar")</f>
        <v>ar</v>
      </c>
    </row>
    <row r="4047">
      <c r="A4047" s="2">
        <v>44282.652083333334</v>
      </c>
      <c r="B4047" s="1" t="s">
        <v>14</v>
      </c>
      <c r="C4047" s="1" t="s">
        <v>59</v>
      </c>
      <c r="D4047" s="1">
        <v>0.0</v>
      </c>
      <c r="E4047" s="1" t="str">
        <f>IFERROR(__xludf.DUMMYFUNCTION("DETECTLANGUAGE(C4047)"),"hi")</f>
        <v>hi</v>
      </c>
    </row>
    <row r="4048">
      <c r="A4048" s="2">
        <v>44282.65555555555</v>
      </c>
      <c r="B4048" s="1" t="s">
        <v>27</v>
      </c>
      <c r="C4048" s="1" t="s">
        <v>28</v>
      </c>
      <c r="D4048" s="1">
        <v>316500.0</v>
      </c>
      <c r="E4048" s="1" t="str">
        <f>IFERROR(__xludf.DUMMYFUNCTION("DETECTLANGUAGE(C4048)"),"hi")</f>
        <v>hi</v>
      </c>
    </row>
    <row r="4049">
      <c r="A4049" s="2">
        <v>44282.65833333333</v>
      </c>
      <c r="B4049" s="1" t="s">
        <v>10</v>
      </c>
      <c r="C4049" s="1" t="s">
        <v>11</v>
      </c>
      <c r="D4049" s="1">
        <v>268463.0</v>
      </c>
      <c r="E4049" s="1" t="str">
        <f>IFERROR(__xludf.DUMMYFUNCTION("DETECTLANGUAGE(C4049)"),"hi")</f>
        <v>hi</v>
      </c>
    </row>
    <row r="4050">
      <c r="A4050" s="2">
        <v>44282.66180555556</v>
      </c>
      <c r="B4050" s="1" t="s">
        <v>14</v>
      </c>
      <c r="C4050" s="1" t="s">
        <v>60</v>
      </c>
      <c r="D4050" s="1">
        <v>289333.0</v>
      </c>
      <c r="E4050" s="1" t="str">
        <f>IFERROR(__xludf.DUMMYFUNCTION("DETECTLANGUAGE(C4050)"),"kn")</f>
        <v>kn</v>
      </c>
    </row>
    <row r="4051">
      <c r="A4051" s="2">
        <v>44282.66180555556</v>
      </c>
      <c r="B4051" s="1" t="s">
        <v>14</v>
      </c>
      <c r="C4051" s="1" t="s">
        <v>40</v>
      </c>
      <c r="D4051" s="1">
        <v>23146.0</v>
      </c>
      <c r="E4051" s="1" t="str">
        <f>IFERROR(__xludf.DUMMYFUNCTION("DETECTLANGUAGE(C4051)"),"rw")</f>
        <v>rw</v>
      </c>
    </row>
    <row r="4052">
      <c r="A4052" s="2">
        <v>44282.80486111111</v>
      </c>
      <c r="B4052" s="1" t="s">
        <v>14</v>
      </c>
      <c r="C4052" s="1" t="s">
        <v>40</v>
      </c>
      <c r="D4052" s="1">
        <v>121224.0</v>
      </c>
      <c r="E4052" s="1" t="str">
        <f>IFERROR(__xludf.DUMMYFUNCTION("DETECTLANGUAGE(C4052)"),"rw")</f>
        <v>rw</v>
      </c>
    </row>
    <row r="4053">
      <c r="A4053" s="2">
        <v>44283.35208333333</v>
      </c>
      <c r="B4053" s="1" t="s">
        <v>553</v>
      </c>
      <c r="C4053" s="1" t="s">
        <v>752</v>
      </c>
      <c r="D4053" s="1">
        <v>616.0</v>
      </c>
      <c r="E4053" s="1" t="str">
        <f>IFERROR(__xludf.DUMMYFUNCTION("DETECTLANGUAGE(C4053)"),"en")</f>
        <v>en</v>
      </c>
    </row>
    <row r="4054">
      <c r="A4054" s="2">
        <v>44283.35208333333</v>
      </c>
      <c r="B4054" s="1" t="s">
        <v>230</v>
      </c>
      <c r="C4054" s="1" t="s">
        <v>826</v>
      </c>
      <c r="D4054" s="1">
        <v>2934.0</v>
      </c>
      <c r="E4054" s="1" t="str">
        <f>IFERROR(__xludf.DUMMYFUNCTION("DETECTLANGUAGE(C4054)"),"en")</f>
        <v>en</v>
      </c>
    </row>
    <row r="4055">
      <c r="A4055" s="2">
        <v>44283.35208333333</v>
      </c>
      <c r="B4055" s="1" t="s">
        <v>88</v>
      </c>
      <c r="C4055" s="1" t="s">
        <v>146</v>
      </c>
      <c r="D4055" s="1">
        <v>500.0</v>
      </c>
      <c r="E4055" s="1" t="str">
        <f>IFERROR(__xludf.DUMMYFUNCTION("DETECTLANGUAGE(C4055)"),"en")</f>
        <v>en</v>
      </c>
    </row>
    <row r="4056">
      <c r="A4056" s="2">
        <v>44283.354166666664</v>
      </c>
      <c r="B4056" s="1" t="s">
        <v>138</v>
      </c>
      <c r="C4056" s="1" t="s">
        <v>893</v>
      </c>
      <c r="D4056" s="1">
        <v>194613.0</v>
      </c>
      <c r="E4056" s="1" t="str">
        <f>IFERROR(__xludf.DUMMYFUNCTION("DETECTLANGUAGE(C4056)"),"en")</f>
        <v>en</v>
      </c>
    </row>
    <row r="4057">
      <c r="A4057" s="2">
        <v>44283.35486111111</v>
      </c>
      <c r="B4057" s="1" t="s">
        <v>165</v>
      </c>
      <c r="C4057" s="1" t="s">
        <v>166</v>
      </c>
      <c r="D4057" s="1">
        <v>4635.0</v>
      </c>
      <c r="E4057" s="1" t="str">
        <f>IFERROR(__xludf.DUMMYFUNCTION("DETECTLANGUAGE(C4057)"),"en")</f>
        <v>en</v>
      </c>
    </row>
    <row r="4058">
      <c r="A4058" s="2">
        <v>44283.35486111111</v>
      </c>
      <c r="B4058" s="1" t="s">
        <v>138</v>
      </c>
      <c r="C4058" s="1" t="s">
        <v>139</v>
      </c>
      <c r="D4058" s="1">
        <v>15451.0</v>
      </c>
      <c r="E4058" s="1" t="str">
        <f>IFERROR(__xludf.DUMMYFUNCTION("DETECTLANGUAGE(C4058)"),"en")</f>
        <v>en</v>
      </c>
    </row>
    <row r="4059">
      <c r="A4059" s="2">
        <v>44283.35486111111</v>
      </c>
      <c r="B4059" s="1" t="s">
        <v>237</v>
      </c>
      <c r="C4059" s="1" t="s">
        <v>238</v>
      </c>
      <c r="D4059" s="1">
        <v>23.0</v>
      </c>
      <c r="E4059" s="1" t="str">
        <f>IFERROR(__xludf.DUMMYFUNCTION("DETECTLANGUAGE(C4059)"),"en")</f>
        <v>en</v>
      </c>
    </row>
    <row r="4060">
      <c r="A4060" s="2">
        <v>44283.356944444444</v>
      </c>
      <c r="B4060" s="1" t="s">
        <v>1368</v>
      </c>
      <c r="C4060" s="1" t="s">
        <v>1369</v>
      </c>
      <c r="D4060" s="1">
        <v>174000.0</v>
      </c>
      <c r="E4060" s="1" t="str">
        <f>IFERROR(__xludf.DUMMYFUNCTION("DETECTLANGUAGE(C4060)"),"en")</f>
        <v>en</v>
      </c>
    </row>
    <row r="4061">
      <c r="A4061" s="2">
        <v>44283.35833333333</v>
      </c>
      <c r="B4061" s="1" t="s">
        <v>1668</v>
      </c>
      <c r="C4061" s="1" t="s">
        <v>1669</v>
      </c>
      <c r="D4061" s="1">
        <v>160000.0</v>
      </c>
      <c r="E4061" s="1" t="str">
        <f>IFERROR(__xludf.DUMMYFUNCTION("DETECTLANGUAGE(C4061)"),"en")</f>
        <v>en</v>
      </c>
    </row>
    <row r="4062">
      <c r="A4062" s="2">
        <v>44283.36041666667</v>
      </c>
      <c r="B4062" s="1" t="s">
        <v>856</v>
      </c>
      <c r="C4062" s="1" t="s">
        <v>857</v>
      </c>
      <c r="D4062" s="1">
        <v>173799.0</v>
      </c>
      <c r="E4062" s="1" t="str">
        <f>IFERROR(__xludf.DUMMYFUNCTION("DETECTLANGUAGE(C4062)"),"en")</f>
        <v>en</v>
      </c>
    </row>
    <row r="4063">
      <c r="A4063" s="2">
        <v>44283.3625</v>
      </c>
      <c r="B4063" s="1" t="s">
        <v>128</v>
      </c>
      <c r="C4063" s="1" t="s">
        <v>161</v>
      </c>
      <c r="D4063" s="1">
        <v>182373.0</v>
      </c>
      <c r="E4063" s="1" t="str">
        <f>IFERROR(__xludf.DUMMYFUNCTION("DETECTLANGUAGE(C4063)"),"en")</f>
        <v>en</v>
      </c>
    </row>
    <row r="4064">
      <c r="A4064" s="2">
        <v>44283.364583333336</v>
      </c>
      <c r="B4064" s="1" t="s">
        <v>165</v>
      </c>
      <c r="C4064" s="1" t="s">
        <v>1737</v>
      </c>
      <c r="D4064" s="1">
        <v>176202.0</v>
      </c>
      <c r="E4064" s="1" t="str">
        <f>IFERROR(__xludf.DUMMYFUNCTION("DETECTLANGUAGE(C4064)"),"en")</f>
        <v>en</v>
      </c>
    </row>
    <row r="4065">
      <c r="A4065" s="2">
        <v>44283.36597222222</v>
      </c>
      <c r="B4065" s="1" t="s">
        <v>232</v>
      </c>
      <c r="C4065" s="1" t="s">
        <v>233</v>
      </c>
      <c r="D4065" s="1">
        <v>127897.0</v>
      </c>
      <c r="E4065" s="1" t="str">
        <f>IFERROR(__xludf.DUMMYFUNCTION("DETECTLANGUAGE(C4065)"),"en")</f>
        <v>en</v>
      </c>
    </row>
    <row r="4066">
      <c r="A4066" s="2">
        <v>44283.370833333334</v>
      </c>
      <c r="B4066" s="1" t="s">
        <v>1782</v>
      </c>
      <c r="C4066" s="1" t="s">
        <v>1783</v>
      </c>
      <c r="D4066" s="1">
        <v>27920.0</v>
      </c>
      <c r="E4066" s="1" t="str">
        <f>IFERROR(__xludf.DUMMYFUNCTION("DETECTLANGUAGE(C4066)"),"en")</f>
        <v>en</v>
      </c>
    </row>
    <row r="4067">
      <c r="A4067" s="2">
        <v>44283.37152777778</v>
      </c>
      <c r="B4067" s="1" t="s">
        <v>147</v>
      </c>
      <c r="C4067" s="1" t="s">
        <v>1784</v>
      </c>
      <c r="D4067" s="1">
        <v>20972.0</v>
      </c>
      <c r="E4067" s="1" t="str">
        <f>IFERROR(__xludf.DUMMYFUNCTION("DETECTLANGUAGE(C4067)"),"en")</f>
        <v>en</v>
      </c>
    </row>
    <row r="4068">
      <c r="A4068" s="2">
        <v>44283.37222222222</v>
      </c>
      <c r="B4068" s="1" t="s">
        <v>147</v>
      </c>
      <c r="C4068" s="1" t="s">
        <v>1785</v>
      </c>
      <c r="D4068" s="1">
        <v>29076.0</v>
      </c>
      <c r="E4068" s="1" t="str">
        <f>IFERROR(__xludf.DUMMYFUNCTION("DETECTLANGUAGE(C4068)"),"en")</f>
        <v>en</v>
      </c>
    </row>
    <row r="4069">
      <c r="A4069" s="2">
        <v>44283.37291666667</v>
      </c>
      <c r="B4069" s="1" t="s">
        <v>147</v>
      </c>
      <c r="C4069" s="1" t="s">
        <v>1786</v>
      </c>
      <c r="D4069" s="1">
        <v>43144.0</v>
      </c>
      <c r="E4069" s="1" t="str">
        <f>IFERROR(__xludf.DUMMYFUNCTION("DETECTLANGUAGE(C4069)"),"en")</f>
        <v>en</v>
      </c>
    </row>
    <row r="4070">
      <c r="A4070" s="2">
        <v>44283.37291666667</v>
      </c>
      <c r="B4070" s="1" t="s">
        <v>147</v>
      </c>
      <c r="C4070" s="1" t="s">
        <v>1787</v>
      </c>
      <c r="D4070" s="1">
        <v>22861.0</v>
      </c>
      <c r="E4070" s="1" t="str">
        <f>IFERROR(__xludf.DUMMYFUNCTION("DETECTLANGUAGE(C4070)"),"en")</f>
        <v>en</v>
      </c>
    </row>
    <row r="4071">
      <c r="A4071" s="2">
        <v>44283.373611111114</v>
      </c>
      <c r="B4071" s="1" t="s">
        <v>147</v>
      </c>
      <c r="C4071" s="1" t="s">
        <v>1788</v>
      </c>
      <c r="D4071" s="1">
        <v>41441.0</v>
      </c>
      <c r="E4071" s="1" t="str">
        <f>IFERROR(__xludf.DUMMYFUNCTION("DETECTLANGUAGE(C4071)"),"en")</f>
        <v>en</v>
      </c>
    </row>
    <row r="4072">
      <c r="A4072" s="2">
        <v>44283.373611111114</v>
      </c>
      <c r="B4072" s="1" t="s">
        <v>1789</v>
      </c>
      <c r="C4072" s="1" t="s">
        <v>1790</v>
      </c>
      <c r="D4072" s="1">
        <v>5705.0</v>
      </c>
      <c r="E4072" s="1" t="str">
        <f>IFERROR(__xludf.DUMMYFUNCTION("DETECTLANGUAGE(C4072)"),"en")</f>
        <v>en</v>
      </c>
    </row>
    <row r="4073">
      <c r="A4073" s="2">
        <v>44283.373611111114</v>
      </c>
      <c r="B4073" s="1" t="s">
        <v>147</v>
      </c>
      <c r="C4073" s="1" t="s">
        <v>1791</v>
      </c>
      <c r="D4073" s="1">
        <v>9677.0</v>
      </c>
      <c r="E4073" s="1" t="str">
        <f>IFERROR(__xludf.DUMMYFUNCTION("DETECTLANGUAGE(C4073)"),"en")</f>
        <v>en</v>
      </c>
    </row>
    <row r="4074">
      <c r="A4074" s="2">
        <v>44283.373611111114</v>
      </c>
      <c r="B4074" s="1" t="s">
        <v>147</v>
      </c>
      <c r="C4074" s="1" t="s">
        <v>1792</v>
      </c>
      <c r="D4074" s="1">
        <v>4911.0</v>
      </c>
      <c r="E4074" s="1" t="str">
        <f>IFERROR(__xludf.DUMMYFUNCTION("DETECTLANGUAGE(C4074)"),"en")</f>
        <v>en</v>
      </c>
    </row>
    <row r="4075">
      <c r="A4075" s="2">
        <v>44283.37569444445</v>
      </c>
      <c r="B4075" s="1" t="s">
        <v>1793</v>
      </c>
      <c r="C4075" s="1" t="s">
        <v>1794</v>
      </c>
      <c r="D4075" s="1">
        <v>130511.0</v>
      </c>
      <c r="E4075" s="1" t="str">
        <f>IFERROR(__xludf.DUMMYFUNCTION("DETECTLANGUAGE(C4075)"),"en")</f>
        <v>en</v>
      </c>
    </row>
    <row r="4076">
      <c r="A4076" s="2">
        <v>44283.376388888886</v>
      </c>
      <c r="B4076" s="1" t="s">
        <v>1795</v>
      </c>
      <c r="C4076" s="1" t="s">
        <v>1796</v>
      </c>
      <c r="D4076" s="1">
        <v>61059.0</v>
      </c>
      <c r="E4076" s="1" t="str">
        <f>IFERROR(__xludf.DUMMYFUNCTION("DETECTLANGUAGE(C4076)"),"en")</f>
        <v>en</v>
      </c>
    </row>
    <row r="4077">
      <c r="A4077" s="2">
        <v>44283.376388888886</v>
      </c>
      <c r="B4077" s="1" t="s">
        <v>1797</v>
      </c>
      <c r="C4077" s="1" t="s">
        <v>1798</v>
      </c>
      <c r="D4077" s="1">
        <v>36709.0</v>
      </c>
      <c r="E4077" s="1" t="str">
        <f>IFERROR(__xludf.DUMMYFUNCTION("DETECTLANGUAGE(C4077)"),"en")</f>
        <v>en</v>
      </c>
    </row>
    <row r="4078">
      <c r="A4078" s="2">
        <v>44283.37708333333</v>
      </c>
      <c r="B4078" s="1" t="s">
        <v>1799</v>
      </c>
      <c r="C4078" s="1" t="s">
        <v>1800</v>
      </c>
      <c r="D4078" s="1">
        <v>11505.0</v>
      </c>
      <c r="E4078" s="1" t="str">
        <f>IFERROR(__xludf.DUMMYFUNCTION("DETECTLANGUAGE(C4078)"),"en")</f>
        <v>en</v>
      </c>
    </row>
    <row r="4079">
      <c r="A4079" s="2">
        <v>44283.37708333333</v>
      </c>
      <c r="B4079" s="1" t="s">
        <v>1801</v>
      </c>
      <c r="C4079" s="1" t="s">
        <v>1802</v>
      </c>
      <c r="D4079" s="1">
        <v>5045.0</v>
      </c>
      <c r="E4079" s="1" t="str">
        <f>IFERROR(__xludf.DUMMYFUNCTION("DETECTLANGUAGE(C4079)"),"en")</f>
        <v>en</v>
      </c>
    </row>
    <row r="4080">
      <c r="A4080" s="2">
        <v>44283.37708333333</v>
      </c>
      <c r="B4080" s="1" t="s">
        <v>1803</v>
      </c>
      <c r="C4080" s="1" t="s">
        <v>1804</v>
      </c>
      <c r="D4080" s="1">
        <v>12101.0</v>
      </c>
      <c r="E4080" s="1" t="str">
        <f>IFERROR(__xludf.DUMMYFUNCTION("DETECTLANGUAGE(C4080)"),"en")</f>
        <v>en</v>
      </c>
    </row>
    <row r="4081">
      <c r="A4081" s="2">
        <v>44283.37708333333</v>
      </c>
      <c r="B4081" s="1" t="s">
        <v>1805</v>
      </c>
      <c r="C4081" s="1" t="s">
        <v>1806</v>
      </c>
      <c r="D4081" s="1">
        <v>3288.0</v>
      </c>
      <c r="E4081" s="1" t="str">
        <f>IFERROR(__xludf.DUMMYFUNCTION("DETECTLANGUAGE(C4081)"),"en")</f>
        <v>en</v>
      </c>
    </row>
    <row r="4082">
      <c r="A4082" s="2">
        <v>44283.37708333333</v>
      </c>
      <c r="B4082" s="1" t="s">
        <v>1807</v>
      </c>
      <c r="C4082" s="1" t="s">
        <v>1808</v>
      </c>
      <c r="D4082" s="1">
        <v>18394.0</v>
      </c>
      <c r="E4082" s="1" t="str">
        <f>IFERROR(__xludf.DUMMYFUNCTION("DETECTLANGUAGE(C4082)"),"en")</f>
        <v>en</v>
      </c>
    </row>
    <row r="4083">
      <c r="A4083" s="2">
        <v>44283.37708333333</v>
      </c>
      <c r="B4083" s="1" t="s">
        <v>1809</v>
      </c>
      <c r="C4083" s="1" t="s">
        <v>1810</v>
      </c>
      <c r="D4083" s="1">
        <v>4863.0</v>
      </c>
      <c r="E4083" s="1" t="str">
        <f>IFERROR(__xludf.DUMMYFUNCTION("DETECTLANGUAGE(C4083)"),"en")</f>
        <v>en</v>
      </c>
    </row>
    <row r="4084">
      <c r="A4084" s="2">
        <v>44283.37777777778</v>
      </c>
      <c r="B4084" s="1" t="s">
        <v>1811</v>
      </c>
      <c r="C4084" s="1" t="s">
        <v>1812</v>
      </c>
      <c r="D4084" s="1">
        <v>2039.0</v>
      </c>
      <c r="E4084" s="1" t="str">
        <f>IFERROR(__xludf.DUMMYFUNCTION("DETECTLANGUAGE(C4084)"),"hmn")</f>
        <v>hmn</v>
      </c>
    </row>
    <row r="4085">
      <c r="A4085" s="2">
        <v>44283.37777777778</v>
      </c>
      <c r="B4085" s="1" t="s">
        <v>1813</v>
      </c>
      <c r="C4085" s="1" t="s">
        <v>1814</v>
      </c>
      <c r="D4085" s="1">
        <v>2980.0</v>
      </c>
      <c r="E4085" s="1" t="str">
        <f>IFERROR(__xludf.DUMMYFUNCTION("DETECTLANGUAGE(C4085)"),"en")</f>
        <v>en</v>
      </c>
    </row>
    <row r="4086">
      <c r="A4086" s="2">
        <v>44283.37777777778</v>
      </c>
      <c r="B4086" s="1" t="s">
        <v>1815</v>
      </c>
      <c r="C4086" s="1" t="s">
        <v>1816</v>
      </c>
      <c r="D4086" s="1">
        <v>5997.0</v>
      </c>
      <c r="E4086" s="1" t="str">
        <f>IFERROR(__xludf.DUMMYFUNCTION("DETECTLANGUAGE(C4086)"),"en")</f>
        <v>en</v>
      </c>
    </row>
    <row r="4087">
      <c r="A4087" s="2">
        <v>44283.37777777778</v>
      </c>
      <c r="B4087" s="1" t="s">
        <v>1452</v>
      </c>
      <c r="C4087" s="1" t="s">
        <v>1817</v>
      </c>
      <c r="D4087" s="1">
        <v>10167.0</v>
      </c>
      <c r="E4087" s="1" t="str">
        <f>IFERROR(__xludf.DUMMYFUNCTION("DETECTLANGUAGE(C4087)"),"en")</f>
        <v>en</v>
      </c>
    </row>
    <row r="4088">
      <c r="A4088" s="2">
        <v>44283.37777777778</v>
      </c>
      <c r="B4088" s="1" t="s">
        <v>1818</v>
      </c>
      <c r="C4088" s="1" t="s">
        <v>1819</v>
      </c>
      <c r="D4088" s="1">
        <v>4796.0</v>
      </c>
      <c r="E4088" s="1" t="str">
        <f>IFERROR(__xludf.DUMMYFUNCTION("DETECTLANGUAGE(C4088)"),"en")</f>
        <v>en</v>
      </c>
    </row>
    <row r="4089">
      <c r="A4089" s="2">
        <v>44283.37777777778</v>
      </c>
      <c r="B4089" s="1" t="s">
        <v>1820</v>
      </c>
      <c r="C4089" s="1" t="s">
        <v>1821</v>
      </c>
      <c r="D4089" s="1">
        <v>3441.0</v>
      </c>
      <c r="E4089" s="1" t="str">
        <f>IFERROR(__xludf.DUMMYFUNCTION("DETECTLANGUAGE(C4089)"),"en")</f>
        <v>en</v>
      </c>
    </row>
    <row r="4090">
      <c r="A4090" s="2">
        <v>44283.37847222222</v>
      </c>
      <c r="B4090" s="1" t="s">
        <v>1797</v>
      </c>
      <c r="C4090" s="1" t="s">
        <v>1822</v>
      </c>
      <c r="D4090" s="1">
        <v>2385.0</v>
      </c>
      <c r="E4090" s="1" t="str">
        <f>IFERROR(__xludf.DUMMYFUNCTION("DETECTLANGUAGE(C4090)"),"en")</f>
        <v>en</v>
      </c>
    </row>
    <row r="4091">
      <c r="A4091" s="2">
        <v>44283.37847222222</v>
      </c>
      <c r="B4091" s="1" t="s">
        <v>1823</v>
      </c>
      <c r="C4091" s="1" t="s">
        <v>1824</v>
      </c>
      <c r="D4091" s="1">
        <v>15279.0</v>
      </c>
      <c r="E4091" s="1" t="str">
        <f>IFERROR(__xludf.DUMMYFUNCTION("DETECTLANGUAGE(C4091)"),"en")</f>
        <v>en</v>
      </c>
    </row>
    <row r="4092">
      <c r="A4092" s="2">
        <v>44283.37847222222</v>
      </c>
      <c r="B4092" s="1" t="s">
        <v>1825</v>
      </c>
      <c r="C4092" s="1" t="s">
        <v>1826</v>
      </c>
      <c r="D4092" s="1">
        <v>23497.0</v>
      </c>
      <c r="E4092" s="1" t="str">
        <f>IFERROR(__xludf.DUMMYFUNCTION("DETECTLANGUAGE(C4092)"),"en")</f>
        <v>en</v>
      </c>
    </row>
    <row r="4093">
      <c r="A4093" s="2">
        <v>44283.37847222222</v>
      </c>
      <c r="B4093" s="1" t="s">
        <v>1827</v>
      </c>
      <c r="C4093" s="1" t="s">
        <v>1828</v>
      </c>
      <c r="D4093" s="1">
        <v>14852.0</v>
      </c>
      <c r="E4093" s="1" t="str">
        <f>IFERROR(__xludf.DUMMYFUNCTION("DETECTLANGUAGE(C4093)"),"en")</f>
        <v>en</v>
      </c>
    </row>
    <row r="4094">
      <c r="A4094" s="2">
        <v>44283.37847222222</v>
      </c>
      <c r="B4094" s="1" t="s">
        <v>1805</v>
      </c>
      <c r="C4094" s="1" t="s">
        <v>1829</v>
      </c>
      <c r="D4094" s="1">
        <v>5598.0</v>
      </c>
      <c r="E4094" s="1" t="str">
        <f>IFERROR(__xludf.DUMMYFUNCTION("DETECTLANGUAGE(C4094)"),"en")</f>
        <v>en</v>
      </c>
    </row>
    <row r="4095">
      <c r="A4095" s="2">
        <v>44283.379166666666</v>
      </c>
      <c r="B4095" s="1" t="s">
        <v>1830</v>
      </c>
      <c r="C4095" s="1" t="s">
        <v>1831</v>
      </c>
      <c r="D4095" s="1">
        <v>5277.0</v>
      </c>
      <c r="E4095" s="1" t="str">
        <f>IFERROR(__xludf.DUMMYFUNCTION("DETECTLANGUAGE(C4095)"),"en")</f>
        <v>en</v>
      </c>
    </row>
    <row r="4096">
      <c r="A4096" s="2">
        <v>44283.379166666666</v>
      </c>
      <c r="B4096" s="1" t="s">
        <v>1832</v>
      </c>
      <c r="C4096" s="1" t="s">
        <v>1833</v>
      </c>
      <c r="D4096" s="1">
        <v>1322.0</v>
      </c>
      <c r="E4096" s="1" t="str">
        <f>IFERROR(__xludf.DUMMYFUNCTION("DETECTLANGUAGE(C4096)"),"en")</f>
        <v>en</v>
      </c>
    </row>
    <row r="4097">
      <c r="A4097" s="2">
        <v>44283.379166666666</v>
      </c>
      <c r="B4097" s="1" t="s">
        <v>1834</v>
      </c>
      <c r="C4097" s="1" t="s">
        <v>1835</v>
      </c>
      <c r="D4097" s="1">
        <v>4828.0</v>
      </c>
      <c r="E4097" s="1" t="str">
        <f>IFERROR(__xludf.DUMMYFUNCTION("DETECTLANGUAGE(C4097)"),"en")</f>
        <v>en</v>
      </c>
    </row>
    <row r="4098">
      <c r="A4098" s="2">
        <v>44283.379166666666</v>
      </c>
      <c r="B4098" s="1" t="s">
        <v>1834</v>
      </c>
      <c r="C4098" s="1" t="s">
        <v>1836</v>
      </c>
      <c r="D4098" s="1">
        <v>3703.0</v>
      </c>
      <c r="E4098" s="1" t="str">
        <f>IFERROR(__xludf.DUMMYFUNCTION("DETECTLANGUAGE(C4098)"),"en")</f>
        <v>en</v>
      </c>
    </row>
    <row r="4099">
      <c r="A4099" s="2">
        <v>44283.379166666666</v>
      </c>
      <c r="B4099" s="1" t="s">
        <v>1837</v>
      </c>
      <c r="C4099" s="1" t="s">
        <v>1838</v>
      </c>
      <c r="D4099" s="1">
        <v>38193.0</v>
      </c>
      <c r="E4099" s="1" t="str">
        <f>IFERROR(__xludf.DUMMYFUNCTION("DETECTLANGUAGE(C4099)"),"en")</f>
        <v>en</v>
      </c>
    </row>
    <row r="4100">
      <c r="A4100" s="2">
        <v>44283.37986111111</v>
      </c>
      <c r="B4100" s="1" t="s">
        <v>1839</v>
      </c>
      <c r="C4100" s="1" t="s">
        <v>1840</v>
      </c>
      <c r="D4100" s="1">
        <v>6598.0</v>
      </c>
      <c r="E4100" s="1" t="str">
        <f>IFERROR(__xludf.DUMMYFUNCTION("DETECTLANGUAGE(C4100)"),"en")</f>
        <v>en</v>
      </c>
    </row>
    <row r="4101">
      <c r="A4101" s="2">
        <v>44283.37986111111</v>
      </c>
      <c r="B4101" s="1" t="s">
        <v>1841</v>
      </c>
      <c r="C4101" s="1" t="s">
        <v>1842</v>
      </c>
      <c r="D4101" s="1">
        <v>16055.0</v>
      </c>
      <c r="E4101" s="1" t="str">
        <f>IFERROR(__xludf.DUMMYFUNCTION("DETECTLANGUAGE(C4101)"),"en")</f>
        <v>en</v>
      </c>
    </row>
    <row r="4102">
      <c r="A4102" s="2">
        <v>44283.37986111111</v>
      </c>
      <c r="B4102" s="1" t="s">
        <v>1843</v>
      </c>
      <c r="C4102" s="1" t="s">
        <v>1844</v>
      </c>
      <c r="D4102" s="1">
        <v>11934.0</v>
      </c>
      <c r="E4102" s="1" t="str">
        <f>IFERROR(__xludf.DUMMYFUNCTION("DETECTLANGUAGE(C4102)"),"en")</f>
        <v>en</v>
      </c>
    </row>
    <row r="4103">
      <c r="A4103" s="2">
        <v>44283.37986111111</v>
      </c>
      <c r="B4103" s="1" t="s">
        <v>1845</v>
      </c>
      <c r="C4103" s="1" t="s">
        <v>1846</v>
      </c>
      <c r="D4103" s="1">
        <v>13670.0</v>
      </c>
      <c r="E4103" s="1" t="str">
        <f>IFERROR(__xludf.DUMMYFUNCTION("DETECTLANGUAGE(C4103)"),"en")</f>
        <v>en</v>
      </c>
    </row>
    <row r="4104">
      <c r="A4104" s="2">
        <v>44283.38055555556</v>
      </c>
      <c r="B4104" s="1" t="s">
        <v>1847</v>
      </c>
      <c r="C4104" s="1" t="s">
        <v>1848</v>
      </c>
      <c r="D4104" s="1">
        <v>8432.0</v>
      </c>
      <c r="E4104" s="1" t="str">
        <f>IFERROR(__xludf.DUMMYFUNCTION("DETECTLANGUAGE(C4104)"),"hi")</f>
        <v>hi</v>
      </c>
    </row>
    <row r="4105">
      <c r="A4105" s="2">
        <v>44283.38055555556</v>
      </c>
      <c r="B4105" s="1" t="s">
        <v>1849</v>
      </c>
      <c r="C4105" s="1" t="s">
        <v>1850</v>
      </c>
      <c r="D4105" s="1">
        <v>18558.0</v>
      </c>
      <c r="E4105" s="1" t="str">
        <f>IFERROR(__xludf.DUMMYFUNCTION("DETECTLANGUAGE(C4105)"),"no")</f>
        <v>no</v>
      </c>
    </row>
    <row r="4106">
      <c r="A4106" s="2">
        <v>44283.38055555556</v>
      </c>
      <c r="B4106" s="1" t="s">
        <v>1851</v>
      </c>
      <c r="C4106" s="1" t="s">
        <v>1852</v>
      </c>
      <c r="D4106" s="1">
        <v>7200.0</v>
      </c>
      <c r="E4106" s="1" t="str">
        <f>IFERROR(__xludf.DUMMYFUNCTION("DETECTLANGUAGE(C4106)"),"kn")</f>
        <v>kn</v>
      </c>
    </row>
    <row r="4107">
      <c r="A4107" s="2">
        <v>44283.38125</v>
      </c>
      <c r="B4107" s="1" t="s">
        <v>159</v>
      </c>
      <c r="C4107" s="1" t="s">
        <v>1158</v>
      </c>
      <c r="D4107" s="1">
        <v>9423.0</v>
      </c>
      <c r="E4107" s="1" t="str">
        <f>IFERROR(__xludf.DUMMYFUNCTION("DETECTLANGUAGE(C4107)"),"en")</f>
        <v>en</v>
      </c>
    </row>
    <row r="4108">
      <c r="A4108" s="2">
        <v>44283.38125</v>
      </c>
      <c r="B4108" s="1" t="s">
        <v>1192</v>
      </c>
      <c r="C4108" s="1" t="s">
        <v>1193</v>
      </c>
      <c r="D4108" s="1">
        <v>49353.0</v>
      </c>
      <c r="E4108" s="1" t="str">
        <f>IFERROR(__xludf.DUMMYFUNCTION("DETECTLANGUAGE(C4108)"),"ca")</f>
        <v>ca</v>
      </c>
    </row>
    <row r="4109">
      <c r="A4109" s="2">
        <v>44283.381944444445</v>
      </c>
      <c r="B4109" s="1" t="s">
        <v>240</v>
      </c>
      <c r="C4109" s="1" t="s">
        <v>1853</v>
      </c>
      <c r="D4109" s="1">
        <v>20356.0</v>
      </c>
      <c r="E4109" s="1" t="str">
        <f>IFERROR(__xludf.DUMMYFUNCTION("DETECTLANGUAGE(C4109)"),"en")</f>
        <v>en</v>
      </c>
    </row>
    <row r="4110">
      <c r="A4110" s="2">
        <v>44283.384722222225</v>
      </c>
      <c r="B4110" s="1" t="s">
        <v>1854</v>
      </c>
      <c r="C4110" s="1" t="s">
        <v>1158</v>
      </c>
      <c r="D4110" s="1">
        <v>4065.0</v>
      </c>
      <c r="E4110" s="1" t="str">
        <f>IFERROR(__xludf.DUMMYFUNCTION("DETECTLANGUAGE(C4110)"),"en")</f>
        <v>en</v>
      </c>
    </row>
    <row r="4111">
      <c r="A4111" s="2">
        <v>44283.384722222225</v>
      </c>
      <c r="B4111" s="1" t="s">
        <v>1855</v>
      </c>
      <c r="C4111" s="1" t="s">
        <v>1856</v>
      </c>
      <c r="D4111" s="1">
        <v>5205.0</v>
      </c>
      <c r="E4111" s="1" t="str">
        <f>IFERROR(__xludf.DUMMYFUNCTION("DETECTLANGUAGE(C4111)"),"en")</f>
        <v>en</v>
      </c>
    </row>
    <row r="4112">
      <c r="A4112" s="2">
        <v>44283.384722222225</v>
      </c>
      <c r="B4112" s="1" t="s">
        <v>1855</v>
      </c>
      <c r="C4112" s="1" t="s">
        <v>1856</v>
      </c>
      <c r="D4112" s="1">
        <v>27566.0</v>
      </c>
      <c r="E4112" s="1" t="str">
        <f>IFERROR(__xludf.DUMMYFUNCTION("DETECTLANGUAGE(C4112)"),"en")</f>
        <v>en</v>
      </c>
    </row>
    <row r="4113">
      <c r="A4113" s="2">
        <v>44283.384722222225</v>
      </c>
      <c r="B4113" s="1" t="s">
        <v>159</v>
      </c>
      <c r="C4113" s="1" t="s">
        <v>1158</v>
      </c>
      <c r="D4113" s="1">
        <v>250900.0</v>
      </c>
      <c r="E4113" s="1" t="str">
        <f>IFERROR(__xludf.DUMMYFUNCTION("DETECTLANGUAGE(C4113)"),"en")</f>
        <v>en</v>
      </c>
    </row>
    <row r="4114">
      <c r="A4114" s="2">
        <v>44283.38958333333</v>
      </c>
      <c r="B4114" s="1" t="s">
        <v>159</v>
      </c>
      <c r="C4114" s="1" t="s">
        <v>1158</v>
      </c>
      <c r="D4114" s="1">
        <v>236314.0</v>
      </c>
      <c r="E4114" s="1" t="str">
        <f>IFERROR(__xludf.DUMMYFUNCTION("DETECTLANGUAGE(C4114)"),"en")</f>
        <v>en</v>
      </c>
    </row>
    <row r="4115">
      <c r="A4115" s="2">
        <v>44283.68402777778</v>
      </c>
      <c r="B4115" s="1" t="s">
        <v>1345</v>
      </c>
      <c r="C4115" s="1" t="s">
        <v>1346</v>
      </c>
      <c r="D4115" s="1">
        <v>39153.0</v>
      </c>
      <c r="E4115" s="1" t="str">
        <f>IFERROR(__xludf.DUMMYFUNCTION("DETECTLANGUAGE(C4115)"),"en")</f>
        <v>en</v>
      </c>
    </row>
    <row r="4116">
      <c r="A4116" s="2">
        <v>44283.770833333336</v>
      </c>
      <c r="B4116" s="1" t="s">
        <v>1345</v>
      </c>
      <c r="C4116" s="1" t="s">
        <v>1346</v>
      </c>
      <c r="D4116" s="1">
        <v>3355.0</v>
      </c>
      <c r="E4116" s="1" t="str">
        <f>IFERROR(__xludf.DUMMYFUNCTION("DETECTLANGUAGE(C4116)"),"en")</f>
        <v>en</v>
      </c>
    </row>
    <row r="4117">
      <c r="A4117" s="2">
        <v>44283.770833333336</v>
      </c>
      <c r="B4117" s="1" t="s">
        <v>1345</v>
      </c>
      <c r="C4117" s="1" t="s">
        <v>1346</v>
      </c>
      <c r="D4117" s="1">
        <v>667.0</v>
      </c>
      <c r="E4117" s="1" t="str">
        <f>IFERROR(__xludf.DUMMYFUNCTION("DETECTLANGUAGE(C4117)"),"en")</f>
        <v>en</v>
      </c>
    </row>
    <row r="4118">
      <c r="A4118" s="2">
        <v>44283.77569444444</v>
      </c>
      <c r="B4118" s="1" t="s">
        <v>199</v>
      </c>
      <c r="C4118" s="1" t="s">
        <v>1857</v>
      </c>
      <c r="D4118" s="1">
        <v>2767.0</v>
      </c>
      <c r="E4118" s="1" t="str">
        <f>IFERROR(__xludf.DUMMYFUNCTION("DETECTLANGUAGE(C4118)"),"en")</f>
        <v>en</v>
      </c>
    </row>
    <row r="4119">
      <c r="A4119" s="2">
        <v>44283.77569444444</v>
      </c>
      <c r="B4119" s="1" t="s">
        <v>159</v>
      </c>
      <c r="C4119" s="1" t="s">
        <v>1158</v>
      </c>
      <c r="D4119" s="1">
        <v>329757.0</v>
      </c>
      <c r="E4119" s="1" t="str">
        <f>IFERROR(__xludf.DUMMYFUNCTION("DETECTLANGUAGE(C4119)"),"en")</f>
        <v>en</v>
      </c>
    </row>
    <row r="4120">
      <c r="A4120" s="2">
        <v>44283.77569444444</v>
      </c>
      <c r="B4120" s="1" t="s">
        <v>1858</v>
      </c>
      <c r="C4120" s="1" t="s">
        <v>1859</v>
      </c>
      <c r="D4120" s="1">
        <v>3467.0</v>
      </c>
      <c r="E4120" s="1" t="str">
        <f>IFERROR(__xludf.DUMMYFUNCTION("DETECTLANGUAGE(C4120)"),"fi")</f>
        <v>fi</v>
      </c>
    </row>
    <row r="4121">
      <c r="A4121" s="2">
        <v>44283.77777777778</v>
      </c>
      <c r="B4121" s="1" t="s">
        <v>165</v>
      </c>
      <c r="C4121" s="1" t="s">
        <v>1737</v>
      </c>
      <c r="D4121" s="1">
        <v>176202.0</v>
      </c>
      <c r="E4121" s="1" t="str">
        <f>IFERROR(__xludf.DUMMYFUNCTION("DETECTLANGUAGE(C4121)"),"en")</f>
        <v>en</v>
      </c>
    </row>
    <row r="4122">
      <c r="A4122" s="2">
        <v>44283.77777777778</v>
      </c>
      <c r="B4122" s="1" t="s">
        <v>1860</v>
      </c>
      <c r="C4122" s="1" t="s">
        <v>1861</v>
      </c>
      <c r="D4122" s="1">
        <v>18624.0</v>
      </c>
      <c r="E4122" s="1" t="str">
        <f>IFERROR(__xludf.DUMMYFUNCTION("DETECTLANGUAGE(C4122)"),"en")</f>
        <v>en</v>
      </c>
    </row>
    <row r="4123">
      <c r="A4123" s="2">
        <v>44283.779861111114</v>
      </c>
      <c r="B4123" s="1" t="s">
        <v>1668</v>
      </c>
      <c r="C4123" s="1" t="s">
        <v>1669</v>
      </c>
      <c r="D4123" s="1">
        <v>158991.0</v>
      </c>
      <c r="E4123" s="1" t="str">
        <f>IFERROR(__xludf.DUMMYFUNCTION("DETECTLANGUAGE(C4123)"),"en")</f>
        <v>en</v>
      </c>
    </row>
    <row r="4124">
      <c r="A4124" s="2">
        <v>44283.779861111114</v>
      </c>
      <c r="B4124" s="1" t="s">
        <v>230</v>
      </c>
      <c r="C4124" s="1" t="s">
        <v>1862</v>
      </c>
      <c r="D4124" s="1">
        <v>276.0</v>
      </c>
      <c r="E4124" s="1" t="str">
        <f>IFERROR(__xludf.DUMMYFUNCTION("DETECTLANGUAGE(C4124)"),"en")</f>
        <v>en</v>
      </c>
    </row>
    <row r="4125">
      <c r="A4125" s="2">
        <v>44283.779861111114</v>
      </c>
      <c r="B4125" s="1" t="s">
        <v>885</v>
      </c>
      <c r="C4125" s="1" t="s">
        <v>1178</v>
      </c>
      <c r="D4125" s="1">
        <v>5223.0</v>
      </c>
      <c r="E4125" s="1" t="str">
        <f>IFERROR(__xludf.DUMMYFUNCTION("DETECTLANGUAGE(C4125)"),"en")</f>
        <v>en</v>
      </c>
    </row>
    <row r="4126">
      <c r="A4126" s="2">
        <v>44283.779861111114</v>
      </c>
      <c r="B4126" s="1" t="s">
        <v>176</v>
      </c>
      <c r="C4126" s="1" t="s">
        <v>177</v>
      </c>
      <c r="D4126" s="1">
        <v>2766.0</v>
      </c>
      <c r="E4126" s="1" t="str">
        <f>IFERROR(__xludf.DUMMYFUNCTION("DETECTLANGUAGE(C4126)"),"en")</f>
        <v>en</v>
      </c>
    </row>
    <row r="4127">
      <c r="A4127" s="2">
        <v>44283.782638888886</v>
      </c>
      <c r="B4127" s="1" t="s">
        <v>165</v>
      </c>
      <c r="C4127" s="1" t="s">
        <v>1737</v>
      </c>
      <c r="D4127" s="1">
        <v>176202.0</v>
      </c>
      <c r="E4127" s="1" t="str">
        <f>IFERROR(__xludf.DUMMYFUNCTION("DETECTLANGUAGE(C4127)"),"en")</f>
        <v>en</v>
      </c>
    </row>
    <row r="4128">
      <c r="A4128" s="2">
        <v>44283.782638888886</v>
      </c>
      <c r="B4128" s="1" t="s">
        <v>413</v>
      </c>
      <c r="C4128" s="1" t="s">
        <v>1863</v>
      </c>
      <c r="D4128" s="1">
        <v>35500.0</v>
      </c>
      <c r="E4128" s="1" t="str">
        <f>IFERROR(__xludf.DUMMYFUNCTION("DETECTLANGUAGE(C4128)"),"en")</f>
        <v>en</v>
      </c>
    </row>
    <row r="4129">
      <c r="A4129" s="2">
        <v>44283.78472222222</v>
      </c>
      <c r="B4129" s="1" t="s">
        <v>226</v>
      </c>
      <c r="C4129" s="1" t="s">
        <v>1864</v>
      </c>
      <c r="D4129" s="1">
        <v>179613.0</v>
      </c>
      <c r="E4129" s="1" t="str">
        <f>IFERROR(__xludf.DUMMYFUNCTION("DETECTLANGUAGE(C4129)"),"en")</f>
        <v>en</v>
      </c>
    </row>
    <row r="4130">
      <c r="A4130" s="2">
        <v>44283.788194444445</v>
      </c>
      <c r="B4130" s="1" t="s">
        <v>402</v>
      </c>
      <c r="C4130" s="1" t="s">
        <v>1388</v>
      </c>
      <c r="D4130" s="1">
        <v>229412.0</v>
      </c>
      <c r="E4130" s="1" t="str">
        <f>IFERROR(__xludf.DUMMYFUNCTION("DETECTLANGUAGE(C4130)"),"en")</f>
        <v>en</v>
      </c>
    </row>
    <row r="4131">
      <c r="A4131" s="2">
        <v>44283.790972222225</v>
      </c>
      <c r="B4131" s="1" t="s">
        <v>155</v>
      </c>
      <c r="C4131" s="1" t="s">
        <v>156</v>
      </c>
      <c r="D4131" s="1">
        <v>212866.0</v>
      </c>
      <c r="E4131" s="1" t="str">
        <f>IFERROR(__xludf.DUMMYFUNCTION("DETECTLANGUAGE(C4131)"),"en")</f>
        <v>en</v>
      </c>
    </row>
    <row r="4132">
      <c r="A4132" s="2">
        <v>44283.791666666664</v>
      </c>
      <c r="B4132" s="1" t="s">
        <v>356</v>
      </c>
      <c r="C4132" s="1" t="s">
        <v>357</v>
      </c>
      <c r="D4132" s="1">
        <v>2380.0</v>
      </c>
      <c r="E4132" s="1" t="str">
        <f>IFERROR(__xludf.DUMMYFUNCTION("DETECTLANGUAGE(C4132)"),"en")</f>
        <v>en</v>
      </c>
    </row>
    <row r="4133">
      <c r="A4133" s="2">
        <v>44283.791666666664</v>
      </c>
      <c r="B4133" s="1" t="s">
        <v>135</v>
      </c>
      <c r="C4133" s="1" t="s">
        <v>375</v>
      </c>
      <c r="D4133" s="1">
        <v>2384.0</v>
      </c>
      <c r="E4133" s="1" t="str">
        <f>IFERROR(__xludf.DUMMYFUNCTION("DETECTLANGUAGE(C4133)"),"en")</f>
        <v>en</v>
      </c>
    </row>
    <row r="4134">
      <c r="A4134" s="2">
        <v>44283.791666666664</v>
      </c>
      <c r="B4134" s="1" t="s">
        <v>188</v>
      </c>
      <c r="C4134" s="1" t="s">
        <v>1865</v>
      </c>
      <c r="D4134" s="1">
        <v>79841.0</v>
      </c>
      <c r="E4134" s="1" t="str">
        <f>IFERROR(__xludf.DUMMYFUNCTION("DETECTLANGUAGE(C4134)"),"en")</f>
        <v>en</v>
      </c>
    </row>
    <row r="4135">
      <c r="A4135" s="2">
        <v>44283.79236111111</v>
      </c>
      <c r="B4135" s="1" t="s">
        <v>1793</v>
      </c>
      <c r="C4135" s="1" t="s">
        <v>1794</v>
      </c>
      <c r="D4135" s="1">
        <v>25256.0</v>
      </c>
      <c r="E4135" s="1" t="str">
        <f>IFERROR(__xludf.DUMMYFUNCTION("DETECTLANGUAGE(C4135)"),"en")</f>
        <v>en</v>
      </c>
    </row>
    <row r="4136">
      <c r="A4136" s="2">
        <v>44283.79236111111</v>
      </c>
      <c r="B4136" s="1" t="s">
        <v>114</v>
      </c>
      <c r="C4136" s="1" t="s">
        <v>804</v>
      </c>
      <c r="D4136" s="1">
        <v>24594.0</v>
      </c>
      <c r="E4136" s="1" t="str">
        <f>IFERROR(__xludf.DUMMYFUNCTION("DETECTLANGUAGE(C4136)"),"en")</f>
        <v>en</v>
      </c>
    </row>
    <row r="4137">
      <c r="A4137" s="2">
        <v>44283.79513888889</v>
      </c>
      <c r="B4137" s="1" t="s">
        <v>1866</v>
      </c>
      <c r="C4137" s="1" t="s">
        <v>1867</v>
      </c>
      <c r="D4137" s="1">
        <v>216028.0</v>
      </c>
      <c r="E4137" s="1" t="str">
        <f>IFERROR(__xludf.DUMMYFUNCTION("DETECTLANGUAGE(C4137)"),"en")</f>
        <v>en</v>
      </c>
    </row>
    <row r="4138">
      <c r="A4138" s="2">
        <v>44283.81527777778</v>
      </c>
      <c r="B4138" s="1" t="s">
        <v>836</v>
      </c>
      <c r="C4138" s="1" t="s">
        <v>837</v>
      </c>
      <c r="D4138" s="1">
        <v>5788.0</v>
      </c>
      <c r="E4138" s="1" t="str">
        <f>IFERROR(__xludf.DUMMYFUNCTION("DETECTLANGUAGE(C4138)"),"en")</f>
        <v>en</v>
      </c>
    </row>
    <row r="4139">
      <c r="A4139" s="2">
        <v>44283.81527777778</v>
      </c>
      <c r="B4139" s="1" t="s">
        <v>1192</v>
      </c>
      <c r="C4139" s="1" t="s">
        <v>1193</v>
      </c>
      <c r="D4139" s="1">
        <v>2502.0</v>
      </c>
      <c r="E4139" s="1" t="str">
        <f>IFERROR(__xludf.DUMMYFUNCTION("DETECTLANGUAGE(C4139)"),"ca")</f>
        <v>ca</v>
      </c>
    </row>
    <row r="4140">
      <c r="A4140" s="2">
        <v>44283.81875</v>
      </c>
      <c r="B4140" s="1" t="s">
        <v>473</v>
      </c>
      <c r="C4140" s="1" t="s">
        <v>474</v>
      </c>
      <c r="D4140" s="1">
        <v>254400.0</v>
      </c>
      <c r="E4140" s="1" t="str">
        <f>IFERROR(__xludf.DUMMYFUNCTION("DETECTLANGUAGE(C4140)"),"en")</f>
        <v>en</v>
      </c>
    </row>
    <row r="4141">
      <c r="A4141" s="2">
        <v>44283.82013888889</v>
      </c>
      <c r="B4141" s="1" t="s">
        <v>114</v>
      </c>
      <c r="C4141" s="1" t="s">
        <v>315</v>
      </c>
      <c r="D4141" s="1">
        <v>117401.0</v>
      </c>
      <c r="E4141" s="1" t="str">
        <f>IFERROR(__xludf.DUMMYFUNCTION("DETECTLANGUAGE(C4141)"),"en")</f>
        <v>en</v>
      </c>
    </row>
    <row r="4142">
      <c r="A4142" s="2">
        <v>44283.82083333333</v>
      </c>
      <c r="B4142" s="1" t="s">
        <v>1192</v>
      </c>
      <c r="C4142" s="1" t="s">
        <v>1193</v>
      </c>
      <c r="D4142" s="1">
        <v>90006.0</v>
      </c>
      <c r="E4142" s="1" t="str">
        <f>IFERROR(__xludf.DUMMYFUNCTION("DETECTLANGUAGE(C4142)"),"ca")</f>
        <v>ca</v>
      </c>
    </row>
    <row r="4143">
      <c r="A4143" s="2">
        <v>44283.82708333333</v>
      </c>
      <c r="B4143" s="1" t="s">
        <v>1192</v>
      </c>
      <c r="C4143" s="1" t="s">
        <v>1193</v>
      </c>
      <c r="D4143" s="1">
        <v>303206.0</v>
      </c>
      <c r="E4143" s="1" t="str">
        <f>IFERROR(__xludf.DUMMYFUNCTION("DETECTLANGUAGE(C4143)"),"ca")</f>
        <v>ca</v>
      </c>
    </row>
    <row r="4144">
      <c r="A4144" s="2">
        <v>44283.82986111111</v>
      </c>
      <c r="B4144" s="1" t="s">
        <v>1668</v>
      </c>
      <c r="C4144" s="1" t="s">
        <v>1669</v>
      </c>
      <c r="D4144" s="1">
        <v>160000.0</v>
      </c>
      <c r="E4144" s="1" t="str">
        <f>IFERROR(__xludf.DUMMYFUNCTION("DETECTLANGUAGE(C4144)"),"en")</f>
        <v>en</v>
      </c>
    </row>
    <row r="4145">
      <c r="A4145" s="2">
        <v>44283.83194444444</v>
      </c>
      <c r="B4145" s="1" t="s">
        <v>650</v>
      </c>
      <c r="C4145" s="1" t="s">
        <v>651</v>
      </c>
      <c r="D4145" s="1">
        <v>68591.0</v>
      </c>
      <c r="E4145" s="1" t="str">
        <f>IFERROR(__xludf.DUMMYFUNCTION("DETECTLANGUAGE(C4145)"),"en")</f>
        <v>en</v>
      </c>
    </row>
    <row r="4146">
      <c r="A4146" s="2">
        <v>44284.4125</v>
      </c>
      <c r="B4146" s="1" t="s">
        <v>165</v>
      </c>
      <c r="C4146" s="1" t="s">
        <v>1737</v>
      </c>
      <c r="D4146" s="1">
        <v>91486.0</v>
      </c>
      <c r="E4146" s="1" t="str">
        <f>IFERROR(__xludf.DUMMYFUNCTION("DETECTLANGUAGE(C4146)"),"en")</f>
        <v>en</v>
      </c>
    </row>
    <row r="4147">
      <c r="A4147" s="2">
        <v>44284.41388888889</v>
      </c>
      <c r="B4147" s="1" t="s">
        <v>1099</v>
      </c>
      <c r="C4147" s="1" t="s">
        <v>1868</v>
      </c>
      <c r="D4147" s="1">
        <v>19273.0</v>
      </c>
      <c r="E4147" s="1" t="str">
        <f>IFERROR(__xludf.DUMMYFUNCTION("DETECTLANGUAGE(C4147)"),"en")</f>
        <v>en</v>
      </c>
    </row>
    <row r="4148">
      <c r="A4148" s="2">
        <v>44284.41388888889</v>
      </c>
      <c r="B4148" s="1" t="s">
        <v>1869</v>
      </c>
      <c r="C4148" s="1" t="s">
        <v>1870</v>
      </c>
      <c r="D4148" s="1">
        <v>24103.0</v>
      </c>
      <c r="E4148" s="1" t="str">
        <f>IFERROR(__xludf.DUMMYFUNCTION("DETECTLANGUAGE(C4148)"),"en")</f>
        <v>en</v>
      </c>
    </row>
    <row r="4149">
      <c r="A4149" s="2">
        <v>44284.41458333333</v>
      </c>
      <c r="B4149" s="1" t="s">
        <v>1869</v>
      </c>
      <c r="C4149" s="1" t="s">
        <v>1871</v>
      </c>
      <c r="D4149" s="1">
        <v>16868.0</v>
      </c>
      <c r="E4149" s="1" t="str">
        <f>IFERROR(__xludf.DUMMYFUNCTION("DETECTLANGUAGE(C4149)"),"en")</f>
        <v>en</v>
      </c>
    </row>
    <row r="4150">
      <c r="A4150" s="2">
        <v>44284.415972222225</v>
      </c>
      <c r="B4150" s="1" t="s">
        <v>1869</v>
      </c>
      <c r="C4150" s="1" t="s">
        <v>1870</v>
      </c>
      <c r="D4150" s="1">
        <v>22274.0</v>
      </c>
      <c r="E4150" s="1" t="str">
        <f>IFERROR(__xludf.DUMMYFUNCTION("DETECTLANGUAGE(C4150)"),"en")</f>
        <v>en</v>
      </c>
    </row>
    <row r="4151">
      <c r="A4151" s="2">
        <v>44284.415972222225</v>
      </c>
      <c r="B4151" s="1" t="s">
        <v>1869</v>
      </c>
      <c r="C4151" s="1" t="s">
        <v>1872</v>
      </c>
      <c r="D4151" s="1">
        <v>6439.0</v>
      </c>
      <c r="E4151" s="1" t="str">
        <f>IFERROR(__xludf.DUMMYFUNCTION("DETECTLANGUAGE(C4151)"),"en")</f>
        <v>en</v>
      </c>
    </row>
    <row r="4152">
      <c r="A4152" s="2">
        <v>44284.415972222225</v>
      </c>
      <c r="B4152" s="1" t="s">
        <v>1873</v>
      </c>
      <c r="C4152" s="1" t="s">
        <v>1874</v>
      </c>
      <c r="D4152" s="1">
        <v>18983.0</v>
      </c>
      <c r="E4152" s="1" t="str">
        <f>IFERROR(__xludf.DUMMYFUNCTION("DETECTLANGUAGE(C4152)"),"en")</f>
        <v>en</v>
      </c>
    </row>
    <row r="4153">
      <c r="A4153" s="2">
        <v>44284.415972222225</v>
      </c>
      <c r="B4153" s="1" t="s">
        <v>1869</v>
      </c>
      <c r="C4153" s="1" t="s">
        <v>1875</v>
      </c>
      <c r="D4153" s="1">
        <v>3290.0</v>
      </c>
      <c r="E4153" s="1" t="str">
        <f>IFERROR(__xludf.DUMMYFUNCTION("DETECTLANGUAGE(C4153)"),"en")</f>
        <v>en</v>
      </c>
    </row>
    <row r="4154">
      <c r="A4154" s="2">
        <v>44284.415972222225</v>
      </c>
      <c r="B4154" s="1" t="s">
        <v>1876</v>
      </c>
      <c r="C4154" s="1" t="s">
        <v>1877</v>
      </c>
      <c r="D4154" s="1">
        <v>4931.0</v>
      </c>
      <c r="E4154" s="1" t="str">
        <f>IFERROR(__xludf.DUMMYFUNCTION("DETECTLANGUAGE(C4154)"),"es")</f>
        <v>es</v>
      </c>
    </row>
    <row r="4155">
      <c r="A4155" s="2">
        <v>44284.416666666664</v>
      </c>
      <c r="B4155" s="1" t="s">
        <v>1869</v>
      </c>
      <c r="C4155" s="1" t="s">
        <v>1878</v>
      </c>
      <c r="D4155" s="1">
        <v>7984.0</v>
      </c>
      <c r="E4155" s="1" t="str">
        <f>IFERROR(__xludf.DUMMYFUNCTION("DETECTLANGUAGE(C4155)"),"en")</f>
        <v>en</v>
      </c>
    </row>
    <row r="4156">
      <c r="A4156" s="2">
        <v>44284.416666666664</v>
      </c>
      <c r="B4156" s="1" t="s">
        <v>1099</v>
      </c>
      <c r="C4156" s="1" t="s">
        <v>1868</v>
      </c>
      <c r="D4156" s="1">
        <v>8699.0</v>
      </c>
      <c r="E4156" s="1" t="str">
        <f>IFERROR(__xludf.DUMMYFUNCTION("DETECTLANGUAGE(C4156)"),"en")</f>
        <v>en</v>
      </c>
    </row>
    <row r="4157">
      <c r="A4157" s="2">
        <v>44284.416666666664</v>
      </c>
      <c r="B4157" s="1" t="s">
        <v>1873</v>
      </c>
      <c r="C4157" s="1" t="s">
        <v>1874</v>
      </c>
      <c r="D4157" s="1">
        <v>13927.0</v>
      </c>
      <c r="E4157" s="1" t="str">
        <f>IFERROR(__xludf.DUMMYFUNCTION("DETECTLANGUAGE(C4157)"),"en")</f>
        <v>en</v>
      </c>
    </row>
    <row r="4158">
      <c r="A4158" s="2">
        <v>44284.416666666664</v>
      </c>
      <c r="B4158" s="1" t="s">
        <v>188</v>
      </c>
      <c r="C4158" s="1" t="s">
        <v>1879</v>
      </c>
      <c r="D4158" s="1">
        <v>16883.0</v>
      </c>
      <c r="E4158" s="1" t="str">
        <f>IFERROR(__xludf.DUMMYFUNCTION("DETECTLANGUAGE(C4158)"),"en")</f>
        <v>en</v>
      </c>
    </row>
    <row r="4159">
      <c r="A4159" s="2">
        <v>44284.41736111111</v>
      </c>
      <c r="B4159" s="1" t="s">
        <v>1869</v>
      </c>
      <c r="C4159" s="1" t="s">
        <v>1880</v>
      </c>
      <c r="D4159" s="1">
        <v>32330.0</v>
      </c>
      <c r="E4159" s="1" t="str">
        <f>IFERROR(__xludf.DUMMYFUNCTION("DETECTLANGUAGE(C4159)"),"en")</f>
        <v>en</v>
      </c>
    </row>
    <row r="4160">
      <c r="A4160" s="2">
        <v>44284.41736111111</v>
      </c>
      <c r="B4160" s="1" t="s">
        <v>1869</v>
      </c>
      <c r="C4160" s="1" t="s">
        <v>1881</v>
      </c>
      <c r="D4160" s="1">
        <v>12523.0</v>
      </c>
      <c r="E4160" s="1" t="str">
        <f>IFERROR(__xludf.DUMMYFUNCTION("DETECTLANGUAGE(C4160)"),"en")</f>
        <v>en</v>
      </c>
    </row>
    <row r="4161">
      <c r="A4161" s="2">
        <v>44284.42013888889</v>
      </c>
      <c r="B4161" s="1" t="s">
        <v>1668</v>
      </c>
      <c r="C4161" s="1" t="s">
        <v>1669</v>
      </c>
      <c r="D4161" s="1">
        <v>155557.0</v>
      </c>
      <c r="E4161" s="1" t="str">
        <f>IFERROR(__xludf.DUMMYFUNCTION("DETECTLANGUAGE(C4161)"),"en")</f>
        <v>en</v>
      </c>
    </row>
    <row r="4162">
      <c r="A4162" s="2">
        <v>44284.42013888889</v>
      </c>
      <c r="B4162" s="1" t="s">
        <v>1374</v>
      </c>
      <c r="C4162" s="1" t="s">
        <v>1375</v>
      </c>
      <c r="D4162" s="1">
        <v>5307.0</v>
      </c>
      <c r="E4162" s="1" t="str">
        <f>IFERROR(__xludf.DUMMYFUNCTION("DETECTLANGUAGE(C4162)"),"en")</f>
        <v>en</v>
      </c>
    </row>
    <row r="4163">
      <c r="A4163" s="2">
        <v>44284.42152777778</v>
      </c>
      <c r="B4163" s="1" t="s">
        <v>96</v>
      </c>
      <c r="C4163" s="1" t="s">
        <v>1425</v>
      </c>
      <c r="D4163" s="1">
        <v>164200.0</v>
      </c>
      <c r="E4163" s="1" t="str">
        <f>IFERROR(__xludf.DUMMYFUNCTION("DETECTLANGUAGE(C4163)"),"en")</f>
        <v>en</v>
      </c>
    </row>
    <row r="4164">
      <c r="A4164" s="2">
        <v>44284.42361111111</v>
      </c>
      <c r="B4164" s="1" t="s">
        <v>98</v>
      </c>
      <c r="C4164" s="1" t="s">
        <v>1226</v>
      </c>
      <c r="D4164" s="1">
        <v>144406.0</v>
      </c>
      <c r="E4164" s="1" t="str">
        <f>IFERROR(__xludf.DUMMYFUNCTION("DETECTLANGUAGE(C4164)"),"en")</f>
        <v>en</v>
      </c>
    </row>
    <row r="4165">
      <c r="A4165" s="2">
        <v>44284.42569444444</v>
      </c>
      <c r="B4165" s="1" t="s">
        <v>1368</v>
      </c>
      <c r="C4165" s="1" t="s">
        <v>1369</v>
      </c>
      <c r="D4165" s="1">
        <v>174000.0</v>
      </c>
      <c r="E4165" s="1" t="str">
        <f>IFERROR(__xludf.DUMMYFUNCTION("DETECTLANGUAGE(C4165)"),"en")</f>
        <v>en</v>
      </c>
    </row>
    <row r="4166">
      <c r="A4166" s="2">
        <v>44284.42847222222</v>
      </c>
      <c r="B4166" s="1" t="s">
        <v>240</v>
      </c>
      <c r="C4166" s="1" t="s">
        <v>241</v>
      </c>
      <c r="D4166" s="1">
        <v>235477.0</v>
      </c>
      <c r="E4166" s="1" t="str">
        <f>IFERROR(__xludf.DUMMYFUNCTION("DETECTLANGUAGE(C4166)"),"en")</f>
        <v>en</v>
      </c>
    </row>
    <row r="4167">
      <c r="A4167" s="2">
        <v>44284.430555555555</v>
      </c>
      <c r="B4167" s="1" t="s">
        <v>553</v>
      </c>
      <c r="C4167" s="1" t="s">
        <v>752</v>
      </c>
      <c r="D4167" s="1">
        <v>216004.0</v>
      </c>
      <c r="E4167" s="1" t="str">
        <f>IFERROR(__xludf.DUMMYFUNCTION("DETECTLANGUAGE(C4167)"),"en")</f>
        <v>en</v>
      </c>
    </row>
    <row r="4168">
      <c r="A4168" s="2">
        <v>44284.43263888889</v>
      </c>
      <c r="B4168" s="1" t="s">
        <v>696</v>
      </c>
      <c r="C4168" s="1" t="s">
        <v>697</v>
      </c>
      <c r="D4168" s="1">
        <v>196373.0</v>
      </c>
      <c r="E4168" s="1" t="str">
        <f>IFERROR(__xludf.DUMMYFUNCTION("DETECTLANGUAGE(C4168)"),"en")</f>
        <v>en</v>
      </c>
    </row>
    <row r="4169">
      <c r="A4169" s="2">
        <v>44284.43402777778</v>
      </c>
      <c r="B4169" s="1" t="s">
        <v>138</v>
      </c>
      <c r="C4169" s="1" t="s">
        <v>139</v>
      </c>
      <c r="D4169" s="1">
        <v>109239.0</v>
      </c>
      <c r="E4169" s="1" t="str">
        <f>IFERROR(__xludf.DUMMYFUNCTION("DETECTLANGUAGE(C4169)"),"en")</f>
        <v>en</v>
      </c>
    </row>
    <row r="4170">
      <c r="A4170" s="2">
        <v>44284.43680555555</v>
      </c>
      <c r="B4170" s="1" t="s">
        <v>234</v>
      </c>
      <c r="C4170" s="1" t="s">
        <v>235</v>
      </c>
      <c r="D4170" s="1">
        <v>216177.0</v>
      </c>
      <c r="E4170" s="1" t="str">
        <f>IFERROR(__xludf.DUMMYFUNCTION("DETECTLANGUAGE(C4170)"),"en")</f>
        <v>en</v>
      </c>
    </row>
    <row r="4171">
      <c r="A4171" s="2">
        <v>44284.44513888889</v>
      </c>
      <c r="B4171" s="1" t="s">
        <v>1239</v>
      </c>
      <c r="C4171" s="1" t="s">
        <v>1240</v>
      </c>
      <c r="D4171" s="1">
        <v>183000.0</v>
      </c>
      <c r="E4171" s="1" t="str">
        <f>IFERROR(__xludf.DUMMYFUNCTION("DETECTLANGUAGE(C4171)"),"bg")</f>
        <v>bg</v>
      </c>
    </row>
    <row r="4172">
      <c r="A4172" s="2">
        <v>44284.44652777778</v>
      </c>
      <c r="B4172" s="1" t="s">
        <v>67</v>
      </c>
      <c r="C4172" s="1" t="s">
        <v>68</v>
      </c>
      <c r="D4172" s="1">
        <v>127580.0</v>
      </c>
      <c r="E4172" s="1" t="str">
        <f>IFERROR(__xludf.DUMMYFUNCTION("DETECTLANGUAGE(C4172)"),"ar")</f>
        <v>ar</v>
      </c>
    </row>
    <row r="4173">
      <c r="A4173" s="2">
        <v>44284.44930555556</v>
      </c>
      <c r="B4173" s="1" t="s">
        <v>29</v>
      </c>
      <c r="C4173" s="1" t="s">
        <v>1258</v>
      </c>
      <c r="D4173" s="1">
        <v>240784.0</v>
      </c>
      <c r="E4173" s="1" t="str">
        <f>IFERROR(__xludf.DUMMYFUNCTION("DETECTLANGUAGE(C4173)"),"mi")</f>
        <v>mi</v>
      </c>
    </row>
    <row r="4174">
      <c r="A4174" s="2">
        <v>44284.45416666667</v>
      </c>
      <c r="B4174" s="1" t="s">
        <v>1882</v>
      </c>
      <c r="C4174" s="1" t="s">
        <v>1883</v>
      </c>
      <c r="D4174" s="1">
        <v>330737.0</v>
      </c>
      <c r="E4174" s="1" t="str">
        <f>IFERROR(__xludf.DUMMYFUNCTION("DETECTLANGUAGE(C4174)"),"hi")</f>
        <v>hi</v>
      </c>
    </row>
    <row r="4175">
      <c r="A4175" s="2">
        <v>44284.45694444444</v>
      </c>
      <c r="B4175" s="1" t="s">
        <v>23</v>
      </c>
      <c r="C4175" s="1" t="s">
        <v>24</v>
      </c>
      <c r="D4175" s="1">
        <v>224040.0</v>
      </c>
      <c r="E4175" s="1" t="str">
        <f>IFERROR(__xludf.DUMMYFUNCTION("DETECTLANGUAGE(C4175)"),"hi")</f>
        <v>hi</v>
      </c>
    </row>
    <row r="4176">
      <c r="A4176" s="2">
        <v>44284.458333333336</v>
      </c>
      <c r="B4176" s="1" t="s">
        <v>7</v>
      </c>
      <c r="C4176" s="1" t="s">
        <v>61</v>
      </c>
      <c r="D4176" s="1">
        <v>113901.0</v>
      </c>
      <c r="E4176" s="1" t="str">
        <f>IFERROR(__xludf.DUMMYFUNCTION("DETECTLANGUAGE(C4176)"),"hi")</f>
        <v>hi</v>
      </c>
    </row>
    <row r="4177">
      <c r="A4177" s="2">
        <v>44284.459027777775</v>
      </c>
      <c r="B4177" s="1" t="s">
        <v>114</v>
      </c>
      <c r="C4177" s="1" t="s">
        <v>1181</v>
      </c>
      <c r="D4177" s="1">
        <v>89106.0</v>
      </c>
      <c r="E4177" s="1" t="str">
        <f>IFERROR(__xludf.DUMMYFUNCTION("DETECTLANGUAGE(C4177)"),"en")</f>
        <v>en</v>
      </c>
    </row>
    <row r="4178">
      <c r="A4178" s="2">
        <v>44284.45972222222</v>
      </c>
      <c r="B4178" s="1" t="s">
        <v>188</v>
      </c>
      <c r="C4178" s="1" t="s">
        <v>627</v>
      </c>
      <c r="D4178" s="1">
        <v>57313.0</v>
      </c>
      <c r="E4178" s="1" t="str">
        <f>IFERROR(__xludf.DUMMYFUNCTION("DETECTLANGUAGE(C4178)"),"en")</f>
        <v>en</v>
      </c>
    </row>
    <row r="4179">
      <c r="A4179" s="2">
        <v>44284.45972222222</v>
      </c>
      <c r="B4179" s="1" t="s">
        <v>88</v>
      </c>
      <c r="C4179" s="1" t="s">
        <v>772</v>
      </c>
      <c r="D4179" s="1">
        <v>3100.0</v>
      </c>
      <c r="E4179" s="1" t="str">
        <f>IFERROR(__xludf.DUMMYFUNCTION("DETECTLANGUAGE(C4179)"),"en")</f>
        <v>en</v>
      </c>
    </row>
    <row r="4180">
      <c r="A4180" s="2">
        <v>44284.46111111111</v>
      </c>
      <c r="B4180" s="1" t="s">
        <v>329</v>
      </c>
      <c r="C4180" s="1" t="s">
        <v>330</v>
      </c>
      <c r="D4180" s="1">
        <v>95466.0</v>
      </c>
      <c r="E4180" s="1" t="str">
        <f>IFERROR(__xludf.DUMMYFUNCTION("DETECTLANGUAGE(C4180)"),"en")</f>
        <v>en</v>
      </c>
    </row>
    <row r="4181">
      <c r="A4181" s="2">
        <v>44284.46319444444</v>
      </c>
      <c r="B4181" s="1" t="s">
        <v>102</v>
      </c>
      <c r="C4181" s="1" t="s">
        <v>1184</v>
      </c>
      <c r="D4181" s="1">
        <v>174860.0</v>
      </c>
      <c r="E4181" s="1" t="str">
        <f>IFERROR(__xludf.DUMMYFUNCTION("DETECTLANGUAGE(C4181)"),"en")</f>
        <v>en</v>
      </c>
    </row>
    <row r="4182">
      <c r="A4182" s="2">
        <v>44284.51597222222</v>
      </c>
      <c r="B4182" s="1" t="s">
        <v>958</v>
      </c>
      <c r="C4182" s="1" t="s">
        <v>959</v>
      </c>
      <c r="D4182" s="1">
        <v>450071.0</v>
      </c>
      <c r="E4182" s="1" t="str">
        <f>IFERROR(__xludf.DUMMYFUNCTION("DETECTLANGUAGE(C4182)"),"yo")</f>
        <v>yo</v>
      </c>
    </row>
    <row r="4183">
      <c r="A4183" s="2">
        <v>44284.51666666667</v>
      </c>
      <c r="B4183" s="1" t="s">
        <v>165</v>
      </c>
      <c r="C4183" s="1" t="s">
        <v>1737</v>
      </c>
      <c r="D4183" s="1">
        <v>31630.0</v>
      </c>
      <c r="E4183" s="1" t="str">
        <f>IFERROR(__xludf.DUMMYFUNCTION("DETECTLANGUAGE(C4183)"),"en")</f>
        <v>en</v>
      </c>
    </row>
    <row r="4184">
      <c r="A4184" s="2">
        <v>44284.51875</v>
      </c>
      <c r="B4184" s="1" t="s">
        <v>165</v>
      </c>
      <c r="C4184" s="1" t="s">
        <v>1737</v>
      </c>
      <c r="D4184" s="1">
        <v>143922.0</v>
      </c>
      <c r="E4184" s="1" t="str">
        <f>IFERROR(__xludf.DUMMYFUNCTION("DETECTLANGUAGE(C4184)"),"en")</f>
        <v>en</v>
      </c>
    </row>
    <row r="4185">
      <c r="A4185" s="2">
        <v>44284.51944444444</v>
      </c>
      <c r="B4185" s="1" t="s">
        <v>102</v>
      </c>
      <c r="C4185" s="1" t="s">
        <v>358</v>
      </c>
      <c r="D4185" s="1">
        <v>83736.0</v>
      </c>
      <c r="E4185" s="1" t="str">
        <f>IFERROR(__xludf.DUMMYFUNCTION("DETECTLANGUAGE(C4185)"),"en")</f>
        <v>en</v>
      </c>
    </row>
    <row r="4186">
      <c r="A4186" s="2">
        <v>44284.52222222222</v>
      </c>
      <c r="B4186" s="1" t="s">
        <v>102</v>
      </c>
      <c r="C4186" s="1" t="s">
        <v>358</v>
      </c>
      <c r="D4186" s="1">
        <v>284.0</v>
      </c>
      <c r="E4186" s="1" t="str">
        <f>IFERROR(__xludf.DUMMYFUNCTION("DETECTLANGUAGE(C4186)"),"en")</f>
        <v>en</v>
      </c>
    </row>
    <row r="4187">
      <c r="A4187" s="2">
        <v>44284.52291666667</v>
      </c>
      <c r="B4187" s="1" t="s">
        <v>100</v>
      </c>
      <c r="C4187" s="1" t="s">
        <v>1884</v>
      </c>
      <c r="D4187" s="1">
        <v>0.0</v>
      </c>
      <c r="E4187" s="1" t="str">
        <f>IFERROR(__xludf.DUMMYFUNCTION("DETECTLANGUAGE(C4187)"),"eo")</f>
        <v>eo</v>
      </c>
    </row>
    <row r="4188">
      <c r="A4188" s="2">
        <v>44284.52291666667</v>
      </c>
      <c r="B4188" s="1" t="s">
        <v>188</v>
      </c>
      <c r="C4188" s="1" t="s">
        <v>1885</v>
      </c>
      <c r="D4188" s="1">
        <v>2390.0</v>
      </c>
      <c r="E4188" s="1" t="str">
        <f>IFERROR(__xludf.DUMMYFUNCTION("DETECTLANGUAGE(C4188)"),"en")</f>
        <v>en</v>
      </c>
    </row>
    <row r="4189">
      <c r="A4189" s="2">
        <v>44284.52361111111</v>
      </c>
      <c r="B4189" s="1" t="s">
        <v>293</v>
      </c>
      <c r="C4189" s="1" t="s">
        <v>294</v>
      </c>
      <c r="D4189" s="1">
        <v>117378.0</v>
      </c>
      <c r="E4189" s="1" t="str">
        <f>IFERROR(__xludf.DUMMYFUNCTION("DETECTLANGUAGE(C4189)"),"en")</f>
        <v>en</v>
      </c>
    </row>
    <row r="4190">
      <c r="A4190" s="2">
        <v>44284.524305555555</v>
      </c>
      <c r="B4190" s="1" t="s">
        <v>786</v>
      </c>
      <c r="C4190" s="1" t="s">
        <v>1886</v>
      </c>
      <c r="D4190" s="1">
        <v>2072.0</v>
      </c>
      <c r="E4190" s="1" t="str">
        <f>IFERROR(__xludf.DUMMYFUNCTION("DETECTLANGUAGE(C4190)"),"en")</f>
        <v>en</v>
      </c>
    </row>
    <row r="4191">
      <c r="A4191" s="2">
        <v>44284.524305555555</v>
      </c>
      <c r="B4191" s="1" t="s">
        <v>1887</v>
      </c>
      <c r="C4191" s="1" t="s">
        <v>806</v>
      </c>
      <c r="D4191" s="1">
        <v>1110.0</v>
      </c>
      <c r="E4191" s="1" t="str">
        <f>IFERROR(__xludf.DUMMYFUNCTION("DETECTLANGUAGE(C4191)"),"en")</f>
        <v>en</v>
      </c>
    </row>
    <row r="4192">
      <c r="A4192" s="2">
        <v>44284.527083333334</v>
      </c>
      <c r="B4192" s="1" t="s">
        <v>413</v>
      </c>
      <c r="C4192" s="1" t="s">
        <v>1381</v>
      </c>
      <c r="D4192" s="1">
        <v>263373.0</v>
      </c>
      <c r="E4192" s="1" t="str">
        <f>IFERROR(__xludf.DUMMYFUNCTION("DETECTLANGUAGE(C4192)"),"en")</f>
        <v>en</v>
      </c>
    </row>
    <row r="4193">
      <c r="A4193" s="2">
        <v>44284.52916666667</v>
      </c>
      <c r="B4193" s="1" t="s">
        <v>138</v>
      </c>
      <c r="C4193" s="1" t="s">
        <v>893</v>
      </c>
      <c r="D4193" s="1">
        <v>194613.0</v>
      </c>
      <c r="E4193" s="1" t="str">
        <f>IFERROR(__xludf.DUMMYFUNCTION("DETECTLANGUAGE(C4193)"),"en")</f>
        <v>en</v>
      </c>
    </row>
    <row r="4194">
      <c r="A4194" s="2">
        <v>44284.53194444445</v>
      </c>
      <c r="B4194" s="1" t="s">
        <v>188</v>
      </c>
      <c r="C4194" s="1" t="s">
        <v>746</v>
      </c>
      <c r="D4194" s="1">
        <v>253506.0</v>
      </c>
      <c r="E4194" s="1" t="str">
        <f>IFERROR(__xludf.DUMMYFUNCTION("DETECTLANGUAGE(C4194)"),"en")</f>
        <v>en</v>
      </c>
    </row>
    <row r="4195">
      <c r="A4195" s="2">
        <v>44284.53194444445</v>
      </c>
      <c r="B4195" s="1" t="s">
        <v>102</v>
      </c>
      <c r="C4195" s="1" t="s">
        <v>582</v>
      </c>
      <c r="D4195" s="1">
        <v>3647.0</v>
      </c>
      <c r="E4195" s="1" t="str">
        <f>IFERROR(__xludf.DUMMYFUNCTION("DETECTLANGUAGE(C4195)"),"en")</f>
        <v>en</v>
      </c>
    </row>
    <row r="4196">
      <c r="A4196" s="2">
        <v>44284.53194444445</v>
      </c>
      <c r="B4196" s="1" t="s">
        <v>122</v>
      </c>
      <c r="C4196" s="1" t="s">
        <v>897</v>
      </c>
      <c r="D4196" s="1">
        <v>6253.0</v>
      </c>
      <c r="E4196" s="1" t="str">
        <f>IFERROR(__xludf.DUMMYFUNCTION("DETECTLANGUAGE(C4196)"),"en")</f>
        <v>en</v>
      </c>
    </row>
    <row r="4197">
      <c r="A4197" s="2">
        <v>44284.53472222222</v>
      </c>
      <c r="B4197" s="1" t="s">
        <v>226</v>
      </c>
      <c r="C4197" s="1" t="s">
        <v>1888</v>
      </c>
      <c r="D4197" s="1">
        <v>221173.0</v>
      </c>
      <c r="E4197" s="1" t="str">
        <f>IFERROR(__xludf.DUMMYFUNCTION("DETECTLANGUAGE(C4197)"),"en")</f>
        <v>en</v>
      </c>
    </row>
    <row r="4198">
      <c r="A4198" s="2">
        <v>44284.53680555556</v>
      </c>
      <c r="B4198" s="1" t="s">
        <v>78</v>
      </c>
      <c r="C4198" s="1" t="s">
        <v>1696</v>
      </c>
      <c r="D4198" s="1">
        <v>195053.0</v>
      </c>
      <c r="E4198" s="1" t="str">
        <f>IFERROR(__xludf.DUMMYFUNCTION("DETECTLANGUAGE(C4198)"),"en")</f>
        <v>en</v>
      </c>
    </row>
    <row r="4199">
      <c r="A4199" s="2">
        <v>44284.53958333333</v>
      </c>
      <c r="B4199" s="1" t="s">
        <v>188</v>
      </c>
      <c r="C4199" s="1" t="s">
        <v>1276</v>
      </c>
      <c r="D4199" s="1">
        <v>450.0</v>
      </c>
      <c r="E4199" s="1" t="str">
        <f>IFERROR(__xludf.DUMMYFUNCTION("DETECTLANGUAGE(C4199)"),"en")</f>
        <v>en</v>
      </c>
    </row>
    <row r="4200">
      <c r="A4200" s="2">
        <v>44284.53958333333</v>
      </c>
      <c r="B4200" s="1" t="s">
        <v>1222</v>
      </c>
      <c r="C4200" s="1" t="s">
        <v>1691</v>
      </c>
      <c r="D4200" s="1">
        <v>231857.0</v>
      </c>
      <c r="E4200" s="1" t="str">
        <f>IFERROR(__xludf.DUMMYFUNCTION("DETECTLANGUAGE(C4200)"),"cy")</f>
        <v>cy</v>
      </c>
    </row>
    <row r="4201">
      <c r="A4201" s="2">
        <v>44284.53958333333</v>
      </c>
      <c r="B4201" s="1" t="s">
        <v>1186</v>
      </c>
      <c r="C4201" s="1" t="s">
        <v>1187</v>
      </c>
      <c r="D4201" s="1">
        <v>666.0</v>
      </c>
      <c r="E4201" s="1" t="str">
        <f>IFERROR(__xludf.DUMMYFUNCTION("DETECTLANGUAGE(C4201)"),"en")</f>
        <v>en</v>
      </c>
    </row>
    <row r="4202">
      <c r="A4202" s="2">
        <v>44284.53958333333</v>
      </c>
      <c r="B4202" s="1" t="s">
        <v>1368</v>
      </c>
      <c r="C4202" s="1" t="s">
        <v>1889</v>
      </c>
      <c r="D4202" s="1">
        <v>20588.0</v>
      </c>
      <c r="E4202" s="1" t="str">
        <f>IFERROR(__xludf.DUMMYFUNCTION("DETECTLANGUAGE(C4202)"),"en")</f>
        <v>en</v>
      </c>
    </row>
    <row r="4203">
      <c r="A4203" s="2">
        <v>44284.54236111111</v>
      </c>
      <c r="B4203" s="1" t="s">
        <v>188</v>
      </c>
      <c r="C4203" s="1" t="s">
        <v>1687</v>
      </c>
      <c r="D4203" s="1">
        <v>234400.0</v>
      </c>
      <c r="E4203" s="1" t="str">
        <f>IFERROR(__xludf.DUMMYFUNCTION("DETECTLANGUAGE(C4203)"),"en")</f>
        <v>en</v>
      </c>
    </row>
    <row r="4204">
      <c r="A4204" s="2">
        <v>44284.544444444444</v>
      </c>
      <c r="B4204" s="1" t="s">
        <v>102</v>
      </c>
      <c r="C4204" s="1" t="s">
        <v>1184</v>
      </c>
      <c r="D4204" s="1">
        <v>174860.0</v>
      </c>
      <c r="E4204" s="1" t="str">
        <f>IFERROR(__xludf.DUMMYFUNCTION("DETECTLANGUAGE(C4204)"),"en")</f>
        <v>en</v>
      </c>
    </row>
    <row r="4205">
      <c r="A4205" s="2">
        <v>44284.54583333333</v>
      </c>
      <c r="B4205" s="1" t="s">
        <v>78</v>
      </c>
      <c r="C4205" s="1" t="s">
        <v>626</v>
      </c>
      <c r="D4205" s="1">
        <v>1231.0</v>
      </c>
      <c r="E4205" s="1" t="str">
        <f>IFERROR(__xludf.DUMMYFUNCTION("DETECTLANGUAGE(C4205)"),"en")</f>
        <v>en</v>
      </c>
    </row>
    <row r="4206">
      <c r="A4206" s="2">
        <v>44284.54583333333</v>
      </c>
      <c r="B4206" s="1" t="s">
        <v>276</v>
      </c>
      <c r="C4206" s="1" t="s">
        <v>277</v>
      </c>
      <c r="D4206" s="1">
        <v>116334.0</v>
      </c>
      <c r="E4206" s="1" t="str">
        <f>IFERROR(__xludf.DUMMYFUNCTION("DETECTLANGUAGE(C4206)"),"en")</f>
        <v>en</v>
      </c>
    </row>
    <row r="4207">
      <c r="A4207" s="2">
        <v>44284.54583333333</v>
      </c>
      <c r="B4207" s="1" t="s">
        <v>894</v>
      </c>
      <c r="C4207" s="1" t="s">
        <v>895</v>
      </c>
      <c r="D4207" s="1">
        <v>970.0</v>
      </c>
      <c r="E4207" s="1" t="str">
        <f>IFERROR(__xludf.DUMMYFUNCTION("DETECTLANGUAGE(C4207)"),"en")</f>
        <v>en</v>
      </c>
    </row>
    <row r="4208">
      <c r="A4208" s="2">
        <v>44284.54791666667</v>
      </c>
      <c r="B4208" s="1" t="s">
        <v>226</v>
      </c>
      <c r="C4208" s="1" t="s">
        <v>1864</v>
      </c>
      <c r="D4208" s="1">
        <v>179613.0</v>
      </c>
      <c r="E4208" s="1" t="str">
        <f>IFERROR(__xludf.DUMMYFUNCTION("DETECTLANGUAGE(C4208)"),"en")</f>
        <v>en</v>
      </c>
    </row>
    <row r="4209">
      <c r="A4209" s="2">
        <v>44284.54861111111</v>
      </c>
      <c r="B4209" s="1" t="s">
        <v>329</v>
      </c>
      <c r="C4209" s="1" t="s">
        <v>330</v>
      </c>
      <c r="D4209" s="1">
        <v>95466.0</v>
      </c>
      <c r="E4209" s="1" t="str">
        <f>IFERROR(__xludf.DUMMYFUNCTION("DETECTLANGUAGE(C4209)"),"en")</f>
        <v>en</v>
      </c>
    </row>
    <row r="4210">
      <c r="A4210" s="2">
        <v>44284.549305555556</v>
      </c>
      <c r="B4210" s="1" t="s">
        <v>88</v>
      </c>
      <c r="C4210" s="1" t="s">
        <v>1890</v>
      </c>
      <c r="D4210" s="1">
        <v>64221.0</v>
      </c>
      <c r="E4210" s="1" t="str">
        <f>IFERROR(__xludf.DUMMYFUNCTION("DETECTLANGUAGE(C4210)"),"en")</f>
        <v>en</v>
      </c>
    </row>
    <row r="4211">
      <c r="A4211" s="2">
        <v>44284.55138888889</v>
      </c>
      <c r="B4211" s="1" t="s">
        <v>1891</v>
      </c>
      <c r="C4211" s="1" t="s">
        <v>1892</v>
      </c>
      <c r="D4211" s="1">
        <v>686.0</v>
      </c>
      <c r="E4211" s="1" t="str">
        <f>IFERROR(__xludf.DUMMYFUNCTION("DETECTLANGUAGE(C4211)"),"en")</f>
        <v>en</v>
      </c>
    </row>
    <row r="4212">
      <c r="A4212" s="2">
        <v>44284.55138888889</v>
      </c>
      <c r="B4212" s="1" t="s">
        <v>329</v>
      </c>
      <c r="C4212" s="1" t="s">
        <v>1697</v>
      </c>
      <c r="D4212" s="1">
        <v>14144.0</v>
      </c>
      <c r="E4212" s="1" t="str">
        <f>IFERROR(__xludf.DUMMYFUNCTION("DETECTLANGUAGE(C4212)"),"en")</f>
        <v>en</v>
      </c>
    </row>
    <row r="4213">
      <c r="A4213" s="2">
        <v>44284.55138888889</v>
      </c>
      <c r="B4213" s="1" t="s">
        <v>1392</v>
      </c>
      <c r="C4213" s="1" t="s">
        <v>1893</v>
      </c>
      <c r="D4213" s="1">
        <v>816.0</v>
      </c>
      <c r="E4213" s="1" t="str">
        <f>IFERROR(__xludf.DUMMYFUNCTION("DETECTLANGUAGE(C4213)"),"en")</f>
        <v>en</v>
      </c>
    </row>
    <row r="4214">
      <c r="A4214" s="2">
        <v>44284.55138888889</v>
      </c>
      <c r="B4214" s="1" t="s">
        <v>873</v>
      </c>
      <c r="C4214" s="1" t="s">
        <v>874</v>
      </c>
      <c r="D4214" s="1">
        <v>164640.0</v>
      </c>
      <c r="E4214" s="1" t="str">
        <f>IFERROR(__xludf.DUMMYFUNCTION("DETECTLANGUAGE(C4214)"),"en")</f>
        <v>en</v>
      </c>
    </row>
    <row r="4215">
      <c r="A4215" s="2">
        <v>44284.552083333336</v>
      </c>
      <c r="B4215" s="1" t="s">
        <v>82</v>
      </c>
      <c r="C4215" s="1" t="s">
        <v>1314</v>
      </c>
      <c r="D4215" s="1">
        <v>14572.0</v>
      </c>
      <c r="E4215" s="1" t="str">
        <f>IFERROR(__xludf.DUMMYFUNCTION("DETECTLANGUAGE(C4215)"),"en")</f>
        <v>en</v>
      </c>
    </row>
    <row r="4216">
      <c r="A4216" s="2">
        <v>44284.55486111111</v>
      </c>
      <c r="B4216" s="1" t="s">
        <v>934</v>
      </c>
      <c r="C4216" s="1" t="s">
        <v>935</v>
      </c>
      <c r="D4216" s="1">
        <v>661.0</v>
      </c>
      <c r="E4216" s="1" t="str">
        <f>IFERROR(__xludf.DUMMYFUNCTION("DETECTLANGUAGE(C4216)"),"en")</f>
        <v>en</v>
      </c>
    </row>
    <row r="4217">
      <c r="A4217" s="2">
        <v>44284.55486111111</v>
      </c>
      <c r="B4217" s="1" t="s">
        <v>971</v>
      </c>
      <c r="C4217" s="1" t="s">
        <v>972</v>
      </c>
      <c r="D4217" s="1">
        <v>38541.0</v>
      </c>
      <c r="E4217" s="1" t="str">
        <f>IFERROR(__xludf.DUMMYFUNCTION("DETECTLANGUAGE(C4217)"),"en")</f>
        <v>en</v>
      </c>
    </row>
    <row r="4218">
      <c r="A4218" s="2">
        <v>44284.555555555555</v>
      </c>
      <c r="B4218" s="1" t="s">
        <v>224</v>
      </c>
      <c r="C4218" s="1" t="s">
        <v>225</v>
      </c>
      <c r="D4218" s="1">
        <v>0.0</v>
      </c>
      <c r="E4218" s="1" t="str">
        <f>IFERROR(__xludf.DUMMYFUNCTION("DETECTLANGUAGE(C4218)"),"en")</f>
        <v>en</v>
      </c>
    </row>
    <row r="4219">
      <c r="A4219" s="2">
        <v>44284.55763888889</v>
      </c>
      <c r="B4219" s="1" t="s">
        <v>763</v>
      </c>
      <c r="C4219" s="1" t="s">
        <v>1254</v>
      </c>
      <c r="D4219" s="1">
        <v>219816.0</v>
      </c>
      <c r="E4219" s="1" t="str">
        <f>IFERROR(__xludf.DUMMYFUNCTION("DETECTLANGUAGE(C4219)"),"en")</f>
        <v>en</v>
      </c>
    </row>
    <row r="4220">
      <c r="A4220" s="2">
        <v>44284.55972222222</v>
      </c>
      <c r="B4220" s="1" t="s">
        <v>98</v>
      </c>
      <c r="C4220" s="1" t="s">
        <v>180</v>
      </c>
      <c r="D4220" s="1">
        <v>203650.0</v>
      </c>
      <c r="E4220" s="1" t="str">
        <f>IFERROR(__xludf.DUMMYFUNCTION("DETECTLANGUAGE(C4220)"),"en")</f>
        <v>en</v>
      </c>
    </row>
    <row r="4221">
      <c r="A4221" s="2">
        <v>44284.561111111114</v>
      </c>
      <c r="B4221" s="1" t="s">
        <v>94</v>
      </c>
      <c r="C4221" s="1" t="s">
        <v>333</v>
      </c>
      <c r="D4221" s="1">
        <v>123590.0</v>
      </c>
      <c r="E4221" s="1" t="str">
        <f>IFERROR(__xludf.DUMMYFUNCTION("DETECTLANGUAGE(C4221)"),"en")</f>
        <v>en</v>
      </c>
    </row>
    <row r="4222">
      <c r="A4222" s="2">
        <v>44284.81180555555</v>
      </c>
      <c r="B4222" s="1" t="s">
        <v>94</v>
      </c>
      <c r="C4222" s="1" t="s">
        <v>333</v>
      </c>
      <c r="D4222" s="1">
        <v>5204.0</v>
      </c>
      <c r="E4222" s="1" t="str">
        <f>IFERROR(__xludf.DUMMYFUNCTION("DETECTLANGUAGE(C4222)"),"en")</f>
        <v>en</v>
      </c>
    </row>
    <row r="4223">
      <c r="A4223" s="2">
        <v>44284.81319444445</v>
      </c>
      <c r="B4223" s="1" t="s">
        <v>237</v>
      </c>
      <c r="C4223" s="1" t="s">
        <v>238</v>
      </c>
      <c r="D4223" s="1">
        <v>153438.0</v>
      </c>
      <c r="E4223" s="1" t="str">
        <f>IFERROR(__xludf.DUMMYFUNCTION("DETECTLANGUAGE(C4223)"),"en")</f>
        <v>en</v>
      </c>
    </row>
    <row r="4224">
      <c r="A4224" s="2">
        <v>44284.81597222222</v>
      </c>
      <c r="B4224" s="1" t="s">
        <v>237</v>
      </c>
      <c r="C4224" s="1" t="s">
        <v>238</v>
      </c>
      <c r="D4224" s="1">
        <v>50820.0</v>
      </c>
      <c r="E4224" s="1" t="str">
        <f>IFERROR(__xludf.DUMMYFUNCTION("DETECTLANGUAGE(C4224)"),"en")</f>
        <v>en</v>
      </c>
    </row>
    <row r="4225">
      <c r="A4225" s="2">
        <v>44284.819444444445</v>
      </c>
      <c r="B4225" s="1" t="s">
        <v>70</v>
      </c>
      <c r="C4225" s="1" t="s">
        <v>71</v>
      </c>
      <c r="D4225" s="1">
        <v>14060.0</v>
      </c>
      <c r="E4225" s="1" t="str">
        <f>IFERROR(__xludf.DUMMYFUNCTION("DETECTLANGUAGE(C4225)"),"hi")</f>
        <v>hi</v>
      </c>
    </row>
    <row r="4226">
      <c r="A4226" s="2">
        <v>44284.82083333333</v>
      </c>
      <c r="B4226" s="1" t="s">
        <v>7</v>
      </c>
      <c r="C4226" s="1" t="s">
        <v>38</v>
      </c>
      <c r="D4226" s="1">
        <v>77640.0</v>
      </c>
      <c r="E4226" s="1" t="str">
        <f>IFERROR(__xludf.DUMMYFUNCTION("DETECTLANGUAGE(C4226)"),"hi")</f>
        <v>hi</v>
      </c>
    </row>
    <row r="4227">
      <c r="A4227" s="2">
        <v>44284.82986111111</v>
      </c>
      <c r="B4227" s="1" t="s">
        <v>237</v>
      </c>
      <c r="C4227" s="1" t="s">
        <v>238</v>
      </c>
      <c r="D4227" s="1">
        <v>750.0</v>
      </c>
      <c r="E4227" s="1" t="str">
        <f>IFERROR(__xludf.DUMMYFUNCTION("DETECTLANGUAGE(C4227)"),"en")</f>
        <v>en</v>
      </c>
    </row>
    <row r="4228">
      <c r="A4228" s="2">
        <v>44284.83263888889</v>
      </c>
      <c r="B4228" s="1" t="s">
        <v>147</v>
      </c>
      <c r="C4228" s="1" t="s">
        <v>148</v>
      </c>
      <c r="D4228" s="1">
        <v>238805.0</v>
      </c>
      <c r="E4228" s="1" t="str">
        <f>IFERROR(__xludf.DUMMYFUNCTION("DETECTLANGUAGE(C4228)"),"en")</f>
        <v>en</v>
      </c>
    </row>
    <row r="4229">
      <c r="A4229" s="2">
        <v>44284.83541666667</v>
      </c>
      <c r="B4229" s="1" t="s">
        <v>155</v>
      </c>
      <c r="C4229" s="1" t="s">
        <v>156</v>
      </c>
      <c r="D4229" s="1">
        <v>212866.0</v>
      </c>
      <c r="E4229" s="1" t="str">
        <f>IFERROR(__xludf.DUMMYFUNCTION("DETECTLANGUAGE(C4229)"),"en")</f>
        <v>en</v>
      </c>
    </row>
    <row r="4230">
      <c r="A4230" s="2">
        <v>44284.8375</v>
      </c>
      <c r="B4230" s="1" t="s">
        <v>138</v>
      </c>
      <c r="C4230" s="1" t="s">
        <v>139</v>
      </c>
      <c r="D4230" s="1">
        <v>169266.0</v>
      </c>
      <c r="E4230" s="1" t="str">
        <f>IFERROR(__xludf.DUMMYFUNCTION("DETECTLANGUAGE(C4230)"),"en")</f>
        <v>en</v>
      </c>
    </row>
    <row r="4231">
      <c r="A4231" s="2">
        <v>44284.83888888889</v>
      </c>
      <c r="B4231" s="1" t="s">
        <v>163</v>
      </c>
      <c r="C4231" s="1" t="s">
        <v>164</v>
      </c>
      <c r="D4231" s="1">
        <v>138855.0</v>
      </c>
      <c r="E4231" s="1" t="str">
        <f>IFERROR(__xludf.DUMMYFUNCTION("DETECTLANGUAGE(C4231)"),"sl")</f>
        <v>sl</v>
      </c>
    </row>
    <row r="4232">
      <c r="A4232" s="2">
        <v>44284.84027777778</v>
      </c>
      <c r="B4232" s="1" t="s">
        <v>188</v>
      </c>
      <c r="C4232" s="1" t="s">
        <v>269</v>
      </c>
      <c r="D4232" s="1">
        <v>144539.0</v>
      </c>
      <c r="E4232" s="1" t="str">
        <f>IFERROR(__xludf.DUMMYFUNCTION("DETECTLANGUAGE(C4232)"),"en")</f>
        <v>en</v>
      </c>
    </row>
    <row r="4233">
      <c r="A4233" s="2">
        <v>44284.84166666667</v>
      </c>
      <c r="B4233" s="1" t="s">
        <v>88</v>
      </c>
      <c r="C4233" s="1" t="s">
        <v>236</v>
      </c>
      <c r="D4233" s="1">
        <v>17829.0</v>
      </c>
      <c r="E4233" s="1" t="str">
        <f>IFERROR(__xludf.DUMMYFUNCTION("DETECTLANGUAGE(C4233)"),"en")</f>
        <v>en</v>
      </c>
    </row>
    <row r="4234">
      <c r="A4234" s="2">
        <v>44284.84166666667</v>
      </c>
      <c r="B4234" s="1" t="s">
        <v>291</v>
      </c>
      <c r="C4234" s="1" t="s">
        <v>292</v>
      </c>
      <c r="D4234" s="1">
        <v>23.0</v>
      </c>
      <c r="E4234" s="1" t="str">
        <f>IFERROR(__xludf.DUMMYFUNCTION("DETECTLANGUAGE(C4234)"),"en")</f>
        <v>en</v>
      </c>
    </row>
    <row r="4235">
      <c r="A4235" s="2">
        <v>44284.84305555555</v>
      </c>
      <c r="B4235" s="1" t="s">
        <v>232</v>
      </c>
      <c r="C4235" s="1" t="s">
        <v>233</v>
      </c>
      <c r="D4235" s="1">
        <v>85164.0</v>
      </c>
      <c r="E4235" s="1" t="str">
        <f>IFERROR(__xludf.DUMMYFUNCTION("DETECTLANGUAGE(C4235)"),"en")</f>
        <v>en</v>
      </c>
    </row>
    <row r="4236">
      <c r="A4236" s="2">
        <v>44284.84305555555</v>
      </c>
      <c r="B4236" s="1" t="s">
        <v>120</v>
      </c>
      <c r="C4236" s="1" t="s">
        <v>145</v>
      </c>
      <c r="D4236" s="1">
        <v>17417.0</v>
      </c>
      <c r="E4236" s="1" t="str">
        <f>IFERROR(__xludf.DUMMYFUNCTION("DETECTLANGUAGE(C4236)"),"en")</f>
        <v>en</v>
      </c>
    </row>
    <row r="4237">
      <c r="A4237" s="2">
        <v>44284.84583333333</v>
      </c>
      <c r="B4237" s="1" t="s">
        <v>96</v>
      </c>
      <c r="C4237" s="1" t="s">
        <v>758</v>
      </c>
      <c r="D4237" s="1">
        <v>226693.0</v>
      </c>
      <c r="E4237" s="1" t="str">
        <f>IFERROR(__xludf.DUMMYFUNCTION("DETECTLANGUAGE(C4237)"),"en")</f>
        <v>en</v>
      </c>
    </row>
    <row r="4238">
      <c r="A4238" s="2">
        <v>44284.84861111111</v>
      </c>
      <c r="B4238" s="1" t="s">
        <v>114</v>
      </c>
      <c r="C4238" s="1" t="s">
        <v>804</v>
      </c>
      <c r="D4238" s="1">
        <v>229453.0</v>
      </c>
      <c r="E4238" s="1" t="str">
        <f>IFERROR(__xludf.DUMMYFUNCTION("DETECTLANGUAGE(C4238)"),"en")</f>
        <v>en</v>
      </c>
    </row>
    <row r="4239">
      <c r="A4239" s="2">
        <v>44284.85</v>
      </c>
      <c r="B4239" s="1" t="s">
        <v>135</v>
      </c>
      <c r="C4239" s="1" t="s">
        <v>270</v>
      </c>
      <c r="D4239" s="1">
        <v>165893.0</v>
      </c>
      <c r="E4239" s="1" t="str">
        <f>IFERROR(__xludf.DUMMYFUNCTION("DETECTLANGUAGE(C4239)"),"en")</f>
        <v>en</v>
      </c>
    </row>
    <row r="4240">
      <c r="A4240" s="2">
        <v>44284.850694444445</v>
      </c>
      <c r="B4240" s="1" t="s">
        <v>120</v>
      </c>
      <c r="C4240" s="1" t="s">
        <v>682</v>
      </c>
      <c r="D4240" s="1">
        <v>13457.0</v>
      </c>
      <c r="E4240" s="1" t="str">
        <f>IFERROR(__xludf.DUMMYFUNCTION("DETECTLANGUAGE(C4240)"),"en")</f>
        <v>en</v>
      </c>
    </row>
    <row r="4241">
      <c r="A4241" s="2">
        <v>44284.85208333333</v>
      </c>
      <c r="B4241" s="1" t="s">
        <v>1668</v>
      </c>
      <c r="C4241" s="1" t="s">
        <v>1669</v>
      </c>
      <c r="D4241" s="1">
        <v>160000.0</v>
      </c>
      <c r="E4241" s="1" t="str">
        <f>IFERROR(__xludf.DUMMYFUNCTION("DETECTLANGUAGE(C4241)"),"en")</f>
        <v>en</v>
      </c>
    </row>
    <row r="4242">
      <c r="A4242" s="2">
        <v>44284.85486111111</v>
      </c>
      <c r="B4242" s="1" t="s">
        <v>143</v>
      </c>
      <c r="C4242" s="1" t="s">
        <v>144</v>
      </c>
      <c r="D4242" s="1">
        <v>202942.0</v>
      </c>
      <c r="E4242" s="1" t="str">
        <f>IFERROR(__xludf.DUMMYFUNCTION("DETECTLANGUAGE(C4242)"),"en")</f>
        <v>en</v>
      </c>
    </row>
    <row r="4243">
      <c r="A4243" s="2">
        <v>44284.85625</v>
      </c>
      <c r="B4243" s="1" t="s">
        <v>856</v>
      </c>
      <c r="C4243" s="1" t="s">
        <v>857</v>
      </c>
      <c r="D4243" s="1">
        <v>124100.0</v>
      </c>
      <c r="E4243" s="1" t="str">
        <f>IFERROR(__xludf.DUMMYFUNCTION("DETECTLANGUAGE(C4243)"),"en")</f>
        <v>en</v>
      </c>
    </row>
    <row r="4244">
      <c r="A4244" s="2">
        <v>44284.85902777778</v>
      </c>
      <c r="B4244" s="1" t="s">
        <v>96</v>
      </c>
      <c r="C4244" s="1" t="s">
        <v>239</v>
      </c>
      <c r="D4244" s="1">
        <v>161985.0</v>
      </c>
      <c r="E4244" s="1" t="str">
        <f>IFERROR(__xludf.DUMMYFUNCTION("DETECTLANGUAGE(C4244)"),"en")</f>
        <v>en</v>
      </c>
    </row>
    <row r="4245">
      <c r="A4245" s="2">
        <v>44284.86319444444</v>
      </c>
      <c r="B4245" s="1" t="s">
        <v>553</v>
      </c>
      <c r="C4245" s="1" t="s">
        <v>752</v>
      </c>
      <c r="D4245" s="1">
        <v>161047.0</v>
      </c>
      <c r="E4245" s="1" t="str">
        <f>IFERROR(__xludf.DUMMYFUNCTION("DETECTLANGUAGE(C4245)"),"en")</f>
        <v>en</v>
      </c>
    </row>
    <row r="4246">
      <c r="A4246" s="2">
        <v>44284.86388888889</v>
      </c>
      <c r="B4246" s="1" t="s">
        <v>138</v>
      </c>
      <c r="C4246" s="1" t="s">
        <v>893</v>
      </c>
      <c r="D4246" s="1">
        <v>35512.0</v>
      </c>
      <c r="E4246" s="1" t="str">
        <f>IFERROR(__xludf.DUMMYFUNCTION("DETECTLANGUAGE(C4246)"),"en")</f>
        <v>en</v>
      </c>
    </row>
    <row r="4247">
      <c r="A4247" s="2">
        <v>44284.86597222222</v>
      </c>
      <c r="B4247" s="1" t="s">
        <v>138</v>
      </c>
      <c r="C4247" s="1" t="s">
        <v>724</v>
      </c>
      <c r="D4247" s="1">
        <v>33040.0</v>
      </c>
      <c r="E4247" s="1" t="str">
        <f>IFERROR(__xludf.DUMMYFUNCTION("DETECTLANGUAGE(C4247)"),"en")</f>
        <v>en</v>
      </c>
    </row>
    <row r="4248">
      <c r="A4248" s="2">
        <v>44284.86597222222</v>
      </c>
      <c r="B4248" s="1" t="s">
        <v>165</v>
      </c>
      <c r="C4248" s="1" t="s">
        <v>1737</v>
      </c>
      <c r="D4248" s="1">
        <v>176202.0</v>
      </c>
      <c r="E4248" s="1" t="str">
        <f>IFERROR(__xludf.DUMMYFUNCTION("DETECTLANGUAGE(C4248)"),"en")</f>
        <v>en</v>
      </c>
    </row>
    <row r="4249">
      <c r="A4249" s="2">
        <v>44284.86666666667</v>
      </c>
      <c r="B4249" s="1" t="s">
        <v>291</v>
      </c>
      <c r="C4249" s="1" t="s">
        <v>292</v>
      </c>
      <c r="D4249" s="1">
        <v>10033.0</v>
      </c>
      <c r="E4249" s="1" t="str">
        <f>IFERROR(__xludf.DUMMYFUNCTION("DETECTLANGUAGE(C4249)"),"en")</f>
        <v>en</v>
      </c>
    </row>
    <row r="4250">
      <c r="A4250" s="2">
        <v>44284.86875</v>
      </c>
      <c r="B4250" s="1" t="s">
        <v>1869</v>
      </c>
      <c r="C4250" s="1" t="s">
        <v>1880</v>
      </c>
      <c r="D4250" s="1">
        <v>208047.0</v>
      </c>
      <c r="E4250" s="1" t="str">
        <f>IFERROR(__xludf.DUMMYFUNCTION("DETECTLANGUAGE(C4250)"),"en")</f>
        <v>en</v>
      </c>
    </row>
    <row r="4251">
      <c r="A4251" s="2">
        <v>44284.86944444444</v>
      </c>
      <c r="B4251" s="1" t="s">
        <v>1869</v>
      </c>
      <c r="C4251" s="1" t="s">
        <v>1880</v>
      </c>
      <c r="D4251" s="1">
        <v>63967.0</v>
      </c>
      <c r="E4251" s="1" t="str">
        <f>IFERROR(__xludf.DUMMYFUNCTION("DETECTLANGUAGE(C4251)"),"en")</f>
        <v>en</v>
      </c>
    </row>
    <row r="4252">
      <c r="A4252" s="2">
        <v>44284.87569444445</v>
      </c>
      <c r="B4252" s="1" t="s">
        <v>1775</v>
      </c>
      <c r="C4252" s="1" t="s">
        <v>1776</v>
      </c>
      <c r="D4252" s="1">
        <v>124625.0</v>
      </c>
      <c r="E4252" s="1" t="str">
        <f>IFERROR(__xludf.DUMMYFUNCTION("DETECTLANGUAGE(C4252)"),"en")</f>
        <v>en</v>
      </c>
    </row>
    <row r="4253">
      <c r="A4253" s="2">
        <v>44284.87569444445</v>
      </c>
      <c r="B4253" s="1" t="s">
        <v>96</v>
      </c>
      <c r="C4253" s="7">
        <v>44820.0</v>
      </c>
      <c r="D4253" s="1">
        <v>764.0</v>
      </c>
      <c r="E4253" s="1" t="str">
        <f>IFERROR(__xludf.DUMMYFUNCTION("DETECTLANGUAGE(C4253)"),"en")</f>
        <v>en</v>
      </c>
    </row>
    <row r="4254">
      <c r="A4254" s="2">
        <v>44284.88055555556</v>
      </c>
      <c r="B4254" s="1" t="s">
        <v>1775</v>
      </c>
      <c r="C4254" s="1" t="s">
        <v>1776</v>
      </c>
      <c r="D4254" s="1">
        <v>180522.0</v>
      </c>
      <c r="E4254" s="1" t="str">
        <f>IFERROR(__xludf.DUMMYFUNCTION("DETECTLANGUAGE(C4254)"),"en")</f>
        <v>en</v>
      </c>
    </row>
    <row r="4255">
      <c r="A4255" s="2">
        <v>44284.88125</v>
      </c>
      <c r="B4255" s="1" t="s">
        <v>96</v>
      </c>
      <c r="C4255" s="7">
        <v>44820.0</v>
      </c>
      <c r="D4255" s="1">
        <v>85709.0</v>
      </c>
      <c r="E4255" s="1" t="str">
        <f>IFERROR(__xludf.DUMMYFUNCTION("DETECTLANGUAGE(C4255)"),"en")</f>
        <v>en</v>
      </c>
    </row>
    <row r="4256">
      <c r="A4256" s="2">
        <v>44285.30069444444</v>
      </c>
      <c r="B4256" s="1" t="s">
        <v>155</v>
      </c>
      <c r="C4256" s="1" t="s">
        <v>156</v>
      </c>
      <c r="D4256" s="1">
        <v>945.0</v>
      </c>
      <c r="E4256" s="1" t="str">
        <f>IFERROR(__xludf.DUMMYFUNCTION("DETECTLANGUAGE(C4256)"),"en")</f>
        <v>en</v>
      </c>
    </row>
    <row r="4257">
      <c r="A4257" s="2">
        <v>44285.302777777775</v>
      </c>
      <c r="B4257" s="1" t="s">
        <v>1869</v>
      </c>
      <c r="C4257" s="1" t="s">
        <v>1880</v>
      </c>
      <c r="D4257" s="1">
        <v>166360.0</v>
      </c>
      <c r="E4257" s="1" t="str">
        <f>IFERROR(__xludf.DUMMYFUNCTION("DETECTLANGUAGE(C4257)"),"en")</f>
        <v>en</v>
      </c>
    </row>
    <row r="4258">
      <c r="A4258" s="2">
        <v>44285.30486111111</v>
      </c>
      <c r="B4258" s="1" t="s">
        <v>922</v>
      </c>
      <c r="C4258" s="1" t="s">
        <v>1894</v>
      </c>
      <c r="D4258" s="1">
        <v>31673.0</v>
      </c>
      <c r="E4258" s="1" t="str">
        <f>IFERROR(__xludf.DUMMYFUNCTION("DETECTLANGUAGE(C4258)"),"en")</f>
        <v>en</v>
      </c>
    </row>
    <row r="4259">
      <c r="A4259" s="2">
        <v>44285.30486111111</v>
      </c>
      <c r="B4259" s="1" t="s">
        <v>1668</v>
      </c>
      <c r="C4259" s="1" t="s">
        <v>1669</v>
      </c>
      <c r="D4259" s="1">
        <v>160000.0</v>
      </c>
      <c r="E4259" s="1" t="str">
        <f>IFERROR(__xludf.DUMMYFUNCTION("DETECTLANGUAGE(C4259)"),"en")</f>
        <v>en</v>
      </c>
    </row>
    <row r="4260">
      <c r="A4260" s="2">
        <v>44285.30625</v>
      </c>
      <c r="B4260" s="1" t="s">
        <v>1751</v>
      </c>
      <c r="C4260" s="1" t="s">
        <v>1752</v>
      </c>
      <c r="D4260" s="1">
        <v>95059.0</v>
      </c>
      <c r="E4260" s="1" t="str">
        <f>IFERROR(__xludf.DUMMYFUNCTION("DETECTLANGUAGE(C4260)"),"en")</f>
        <v>en</v>
      </c>
    </row>
    <row r="4261">
      <c r="A4261" s="2">
        <v>44285.30763888889</v>
      </c>
      <c r="B4261" s="1" t="s">
        <v>133</v>
      </c>
      <c r="C4261" s="1" t="s">
        <v>134</v>
      </c>
      <c r="D4261" s="1">
        <v>146739.0</v>
      </c>
      <c r="E4261" s="1" t="str">
        <f>IFERROR(__xludf.DUMMYFUNCTION("DETECTLANGUAGE(C4261)"),"en")</f>
        <v>en</v>
      </c>
    </row>
    <row r="4262">
      <c r="A4262" s="2">
        <v>44285.31041666667</v>
      </c>
      <c r="B4262" s="1" t="s">
        <v>242</v>
      </c>
      <c r="C4262" s="1" t="s">
        <v>243</v>
      </c>
      <c r="D4262" s="1">
        <v>226027.0</v>
      </c>
      <c r="E4262" s="1" t="str">
        <f>IFERROR(__xludf.DUMMYFUNCTION("DETECTLANGUAGE(C4262)"),"en")</f>
        <v>en</v>
      </c>
    </row>
    <row r="4263">
      <c r="A4263" s="2">
        <v>44285.3125</v>
      </c>
      <c r="B4263" s="1" t="s">
        <v>1895</v>
      </c>
      <c r="C4263" s="1" t="s">
        <v>1896</v>
      </c>
      <c r="D4263" s="1">
        <v>222973.0</v>
      </c>
      <c r="E4263" s="1" t="str">
        <f>IFERROR(__xludf.DUMMYFUNCTION("DETECTLANGUAGE(C4263)"),"en")</f>
        <v>en</v>
      </c>
    </row>
    <row r="4264">
      <c r="A4264" s="2">
        <v>44285.31527777778</v>
      </c>
      <c r="B4264" s="1" t="s">
        <v>1775</v>
      </c>
      <c r="C4264" s="1" t="s">
        <v>1776</v>
      </c>
      <c r="D4264" s="1">
        <v>14156.0</v>
      </c>
      <c r="E4264" s="1" t="str">
        <f>IFERROR(__xludf.DUMMYFUNCTION("DETECTLANGUAGE(C4264)"),"en")</f>
        <v>en</v>
      </c>
    </row>
    <row r="4265">
      <c r="A4265" s="2">
        <v>44285.31527777778</v>
      </c>
      <c r="B4265" s="1" t="s">
        <v>1869</v>
      </c>
      <c r="C4265" s="1" t="s">
        <v>1880</v>
      </c>
      <c r="D4265" s="1">
        <v>218807.0</v>
      </c>
      <c r="E4265" s="1" t="str">
        <f>IFERROR(__xludf.DUMMYFUNCTION("DETECTLANGUAGE(C4265)"),"en")</f>
        <v>en</v>
      </c>
    </row>
    <row r="4266">
      <c r="A4266" s="2">
        <v>44285.31527777778</v>
      </c>
      <c r="B4266" s="1" t="s">
        <v>413</v>
      </c>
      <c r="C4266" s="1" t="s">
        <v>1717</v>
      </c>
      <c r="D4266" s="1">
        <v>3021.0</v>
      </c>
      <c r="E4266" s="1" t="str">
        <f>IFERROR(__xludf.DUMMYFUNCTION("DETECTLANGUAGE(C4266)"),"en")</f>
        <v>en</v>
      </c>
    </row>
    <row r="4267">
      <c r="A4267" s="2">
        <v>44285.31597222222</v>
      </c>
      <c r="B4267" s="1" t="s">
        <v>1775</v>
      </c>
      <c r="C4267" s="1" t="s">
        <v>1776</v>
      </c>
      <c r="D4267" s="1">
        <v>62450.0</v>
      </c>
      <c r="E4267" s="1" t="str">
        <f>IFERROR(__xludf.DUMMYFUNCTION("DETECTLANGUAGE(C4267)"),"en")</f>
        <v>en</v>
      </c>
    </row>
    <row r="4268">
      <c r="A4268" s="2">
        <v>44285.31597222222</v>
      </c>
      <c r="B4268" s="1" t="s">
        <v>658</v>
      </c>
      <c r="C4268" s="1" t="s">
        <v>1897</v>
      </c>
      <c r="D4268" s="1">
        <v>5236.0</v>
      </c>
      <c r="E4268" s="1" t="str">
        <f>IFERROR(__xludf.DUMMYFUNCTION("DETECTLANGUAGE(C4268)"),"en")</f>
        <v>en</v>
      </c>
    </row>
    <row r="4269">
      <c r="A4269" s="2">
        <v>44285.31597222222</v>
      </c>
      <c r="B4269" s="1" t="s">
        <v>1898</v>
      </c>
      <c r="C4269" s="1" t="s">
        <v>1899</v>
      </c>
      <c r="D4269" s="1">
        <v>4640.0</v>
      </c>
      <c r="E4269" s="1" t="str">
        <f>IFERROR(__xludf.DUMMYFUNCTION("DETECTLANGUAGE(C4269)"),"en")</f>
        <v>en</v>
      </c>
    </row>
    <row r="4270">
      <c r="A4270" s="2">
        <v>44285.31875</v>
      </c>
      <c r="B4270" s="1" t="s">
        <v>658</v>
      </c>
      <c r="C4270" s="1" t="s">
        <v>1570</v>
      </c>
      <c r="D4270" s="1">
        <v>220650.0</v>
      </c>
      <c r="E4270" s="1" t="str">
        <f>IFERROR(__xludf.DUMMYFUNCTION("DETECTLANGUAGE(C4270)"),"en")</f>
        <v>en</v>
      </c>
    </row>
    <row r="4271">
      <c r="A4271" s="2">
        <v>44285.38402777778</v>
      </c>
      <c r="B4271" s="1" t="s">
        <v>1668</v>
      </c>
      <c r="C4271" s="1" t="s">
        <v>1669</v>
      </c>
      <c r="D4271" s="1">
        <v>160000.0</v>
      </c>
      <c r="E4271" s="1" t="str">
        <f>IFERROR(__xludf.DUMMYFUNCTION("DETECTLANGUAGE(C4271)"),"en")</f>
        <v>en</v>
      </c>
    </row>
    <row r="4272">
      <c r="A4272" s="2">
        <v>44285.38680555556</v>
      </c>
      <c r="B4272" s="1" t="s">
        <v>188</v>
      </c>
      <c r="C4272" s="1" t="s">
        <v>630</v>
      </c>
      <c r="D4272" s="1">
        <v>218880.0</v>
      </c>
      <c r="E4272" s="1" t="str">
        <f>IFERROR(__xludf.DUMMYFUNCTION("DETECTLANGUAGE(C4272)"),"en")</f>
        <v>en</v>
      </c>
    </row>
    <row r="4273">
      <c r="A4273" s="2">
        <v>44285.38888888889</v>
      </c>
      <c r="B4273" s="1" t="s">
        <v>78</v>
      </c>
      <c r="C4273" s="1" t="s">
        <v>1391</v>
      </c>
      <c r="D4273" s="1">
        <v>204363.0</v>
      </c>
      <c r="E4273" s="1" t="str">
        <f>IFERROR(__xludf.DUMMYFUNCTION("DETECTLANGUAGE(C4273)"),"en")</f>
        <v>en</v>
      </c>
    </row>
    <row r="4274">
      <c r="A4274" s="2">
        <v>44285.38958333333</v>
      </c>
      <c r="B4274" s="1" t="s">
        <v>570</v>
      </c>
      <c r="C4274" s="1" t="s">
        <v>1900</v>
      </c>
      <c r="D4274" s="1">
        <v>38022.0</v>
      </c>
      <c r="E4274" s="1" t="str">
        <f>IFERROR(__xludf.DUMMYFUNCTION("DETECTLANGUAGE(C4274)"),"en")</f>
        <v>en</v>
      </c>
    </row>
    <row r="4275">
      <c r="A4275" s="2">
        <v>44285.39097222222</v>
      </c>
      <c r="B4275" s="1" t="s">
        <v>165</v>
      </c>
      <c r="C4275" s="1" t="s">
        <v>1737</v>
      </c>
      <c r="D4275" s="1">
        <v>176202.0</v>
      </c>
      <c r="E4275" s="1" t="str">
        <f>IFERROR(__xludf.DUMMYFUNCTION("DETECTLANGUAGE(C4275)"),"en")</f>
        <v>en</v>
      </c>
    </row>
    <row r="4276">
      <c r="A4276" s="2">
        <v>44285.39236111111</v>
      </c>
      <c r="B4276" s="1" t="s">
        <v>760</v>
      </c>
      <c r="C4276" s="1" t="s">
        <v>761</v>
      </c>
      <c r="D4276" s="1">
        <v>110105.0</v>
      </c>
      <c r="E4276" s="1" t="str">
        <f>IFERROR(__xludf.DUMMYFUNCTION("DETECTLANGUAGE(C4276)"),"en")</f>
        <v>en</v>
      </c>
    </row>
    <row r="4277">
      <c r="A4277" s="2">
        <v>44285.39444444444</v>
      </c>
      <c r="B4277" s="1" t="s">
        <v>82</v>
      </c>
      <c r="C4277" s="1" t="s">
        <v>1280</v>
      </c>
      <c r="D4277" s="1">
        <v>198305.0</v>
      </c>
      <c r="E4277" s="1" t="str">
        <f>IFERROR(__xludf.DUMMYFUNCTION("DETECTLANGUAGE(C4277)"),"en")</f>
        <v>en</v>
      </c>
    </row>
    <row r="4278">
      <c r="A4278" s="2">
        <v>44285.490277777775</v>
      </c>
      <c r="B4278" s="1" t="s">
        <v>873</v>
      </c>
      <c r="C4278" s="1" t="s">
        <v>874</v>
      </c>
      <c r="D4278" s="1">
        <v>80612.0</v>
      </c>
      <c r="E4278" s="1" t="str">
        <f>IFERROR(__xludf.DUMMYFUNCTION("DETECTLANGUAGE(C4278)"),"en")</f>
        <v>en</v>
      </c>
    </row>
    <row r="4279">
      <c r="A4279" s="2">
        <v>44285.490277777775</v>
      </c>
      <c r="B4279" s="1" t="s">
        <v>244</v>
      </c>
      <c r="C4279" s="1" t="s">
        <v>1255</v>
      </c>
      <c r="D4279" s="1">
        <v>1363.0</v>
      </c>
      <c r="E4279" s="1" t="str">
        <f>IFERROR(__xludf.DUMMYFUNCTION("DETECTLANGUAGE(C4279)"),"en")</f>
        <v>en</v>
      </c>
    </row>
    <row r="4280">
      <c r="A4280" s="2">
        <v>44285.49166666667</v>
      </c>
      <c r="B4280" s="1" t="s">
        <v>329</v>
      </c>
      <c r="C4280" s="1" t="s">
        <v>1695</v>
      </c>
      <c r="D4280" s="1">
        <v>157776.0</v>
      </c>
      <c r="E4280" s="1" t="str">
        <f>IFERROR(__xludf.DUMMYFUNCTION("DETECTLANGUAGE(C4280)"),"en")</f>
        <v>en</v>
      </c>
    </row>
    <row r="4281">
      <c r="A4281" s="2">
        <v>44285.49236111111</v>
      </c>
      <c r="B4281" s="1" t="s">
        <v>226</v>
      </c>
      <c r="C4281" s="1" t="s">
        <v>1864</v>
      </c>
      <c r="D4281" s="1">
        <v>67199.0</v>
      </c>
      <c r="E4281" s="1" t="str">
        <f>IFERROR(__xludf.DUMMYFUNCTION("DETECTLANGUAGE(C4281)"),"en")</f>
        <v>en</v>
      </c>
    </row>
    <row r="4282">
      <c r="A4282" s="2">
        <v>44285.49513888889</v>
      </c>
      <c r="B4282" s="1" t="s">
        <v>76</v>
      </c>
      <c r="C4282" s="1" t="s">
        <v>344</v>
      </c>
      <c r="D4282" s="1">
        <v>199720.0</v>
      </c>
      <c r="E4282" s="1" t="str">
        <f>IFERROR(__xludf.DUMMYFUNCTION("DETECTLANGUAGE(C4282)"),"es")</f>
        <v>es</v>
      </c>
    </row>
    <row r="4283">
      <c r="A4283" s="2">
        <v>44285.49722222222</v>
      </c>
      <c r="B4283" s="1" t="s">
        <v>78</v>
      </c>
      <c r="C4283" s="1" t="s">
        <v>1901</v>
      </c>
      <c r="D4283" s="1">
        <v>179773.0</v>
      </c>
      <c r="E4283" s="1" t="str">
        <f>IFERROR(__xludf.DUMMYFUNCTION("DETECTLANGUAGE(C4283)"),"en")</f>
        <v>en</v>
      </c>
    </row>
    <row r="4284">
      <c r="A4284" s="2">
        <v>44285.49722222222</v>
      </c>
      <c r="B4284" s="1" t="s">
        <v>78</v>
      </c>
      <c r="C4284" s="1" t="s">
        <v>1902</v>
      </c>
      <c r="D4284" s="1">
        <v>61162.0</v>
      </c>
      <c r="E4284" s="1" t="str">
        <f>IFERROR(__xludf.DUMMYFUNCTION("DETECTLANGUAGE(C4284)"),"en")</f>
        <v>en</v>
      </c>
    </row>
    <row r="4285">
      <c r="A4285" s="2">
        <v>44285.49791666667</v>
      </c>
      <c r="B4285" s="1" t="s">
        <v>1891</v>
      </c>
      <c r="C4285" s="1" t="s">
        <v>1892</v>
      </c>
      <c r="D4285" s="1">
        <v>0.0</v>
      </c>
      <c r="E4285" s="1" t="str">
        <f>IFERROR(__xludf.DUMMYFUNCTION("DETECTLANGUAGE(C4285)"),"en")</f>
        <v>en</v>
      </c>
    </row>
    <row r="4286">
      <c r="A4286" s="2">
        <v>44285.49791666667</v>
      </c>
      <c r="B4286" s="1" t="s">
        <v>88</v>
      </c>
      <c r="C4286" s="1" t="s">
        <v>1890</v>
      </c>
      <c r="D4286" s="1">
        <v>3513.0</v>
      </c>
      <c r="E4286" s="1" t="str">
        <f>IFERROR(__xludf.DUMMYFUNCTION("DETECTLANGUAGE(C4286)"),"en")</f>
        <v>en</v>
      </c>
    </row>
    <row r="4287">
      <c r="A4287" s="2">
        <v>44285.49791666667</v>
      </c>
      <c r="B4287" s="1" t="s">
        <v>1895</v>
      </c>
      <c r="C4287" s="1" t="s">
        <v>1896</v>
      </c>
      <c r="D4287" s="1">
        <v>194.0</v>
      </c>
      <c r="E4287" s="1" t="str">
        <f>IFERROR(__xludf.DUMMYFUNCTION("DETECTLANGUAGE(C4287)"),"en")</f>
        <v>en</v>
      </c>
    </row>
    <row r="4288">
      <c r="A4288" s="2">
        <v>44285.49930555555</v>
      </c>
      <c r="B4288" s="1" t="s">
        <v>1891</v>
      </c>
      <c r="C4288" s="1" t="s">
        <v>1892</v>
      </c>
      <c r="D4288" s="1">
        <v>1848.0</v>
      </c>
      <c r="E4288" s="1" t="str">
        <f>IFERROR(__xludf.DUMMYFUNCTION("DETECTLANGUAGE(C4288)"),"en")</f>
        <v>en</v>
      </c>
    </row>
    <row r="4289">
      <c r="A4289" s="2">
        <v>44285.49930555555</v>
      </c>
      <c r="B4289" s="1" t="s">
        <v>337</v>
      </c>
      <c r="C4289" s="1" t="s">
        <v>1610</v>
      </c>
      <c r="D4289" s="1">
        <v>216.0</v>
      </c>
      <c r="E4289" s="1" t="str">
        <f>IFERROR(__xludf.DUMMYFUNCTION("DETECTLANGUAGE(C4289)"),"en")</f>
        <v>en</v>
      </c>
    </row>
    <row r="4290">
      <c r="A4290" s="2">
        <v>44285.49930555555</v>
      </c>
      <c r="B4290" s="1" t="s">
        <v>1895</v>
      </c>
      <c r="C4290" s="1" t="s">
        <v>1896</v>
      </c>
      <c r="D4290" s="1">
        <v>119594.0</v>
      </c>
      <c r="E4290" s="1" t="str">
        <f>IFERROR(__xludf.DUMMYFUNCTION("DETECTLANGUAGE(C4290)"),"en")</f>
        <v>en</v>
      </c>
    </row>
    <row r="4291">
      <c r="A4291" s="2">
        <v>44285.501388888886</v>
      </c>
      <c r="B4291" s="1" t="s">
        <v>1693</v>
      </c>
      <c r="C4291" s="1" t="s">
        <v>1694</v>
      </c>
      <c r="D4291" s="1">
        <v>213000.0</v>
      </c>
      <c r="E4291" s="1" t="str">
        <f>IFERROR(__xludf.DUMMYFUNCTION("DETECTLANGUAGE(C4291)"),"en")</f>
        <v>en</v>
      </c>
    </row>
    <row r="4292">
      <c r="A4292" s="2">
        <v>44285.50277777778</v>
      </c>
      <c r="B4292" s="1" t="s">
        <v>446</v>
      </c>
      <c r="C4292" s="1" t="s">
        <v>967</v>
      </c>
      <c r="D4292" s="1">
        <v>140794.0</v>
      </c>
      <c r="E4292" s="1" t="str">
        <f>IFERROR(__xludf.DUMMYFUNCTION("DETECTLANGUAGE(C4292)"),"en")</f>
        <v>en</v>
      </c>
    </row>
    <row r="4293">
      <c r="A4293" s="2">
        <v>44285.50277777778</v>
      </c>
      <c r="B4293" s="1" t="s">
        <v>491</v>
      </c>
      <c r="C4293" s="1" t="s">
        <v>1647</v>
      </c>
      <c r="D4293" s="1">
        <v>1523.0</v>
      </c>
      <c r="E4293" s="1" t="str">
        <f>IFERROR(__xludf.DUMMYFUNCTION("DETECTLANGUAGE(C4293)"),"en")</f>
        <v>en</v>
      </c>
    </row>
    <row r="4294">
      <c r="A4294" s="2">
        <v>44285.50277777778</v>
      </c>
      <c r="B4294" s="1" t="s">
        <v>1222</v>
      </c>
      <c r="C4294" s="1" t="s">
        <v>1691</v>
      </c>
      <c r="D4294" s="1">
        <v>511.0</v>
      </c>
      <c r="E4294" s="1" t="str">
        <f>IFERROR(__xludf.DUMMYFUNCTION("DETECTLANGUAGE(C4294)"),"cy")</f>
        <v>cy</v>
      </c>
    </row>
    <row r="4295">
      <c r="A4295" s="2">
        <v>44285.50625</v>
      </c>
      <c r="B4295" s="1" t="s">
        <v>78</v>
      </c>
      <c r="C4295" s="1" t="s">
        <v>1476</v>
      </c>
      <c r="D4295" s="1">
        <v>253172.0</v>
      </c>
      <c r="E4295" s="1" t="str">
        <f>IFERROR(__xludf.DUMMYFUNCTION("DETECTLANGUAGE(C4295)"),"en")</f>
        <v>en</v>
      </c>
    </row>
    <row r="4296">
      <c r="A4296" s="2">
        <v>44285.50625</v>
      </c>
      <c r="B4296" s="1" t="s">
        <v>618</v>
      </c>
      <c r="C4296" s="1" t="s">
        <v>1173</v>
      </c>
      <c r="D4296" s="1">
        <v>1783.0</v>
      </c>
      <c r="E4296" s="1" t="str">
        <f>IFERROR(__xludf.DUMMYFUNCTION("DETECTLANGUAGE(C4296)"),"en")</f>
        <v>en</v>
      </c>
    </row>
    <row r="4297">
      <c r="A4297" s="2">
        <v>44285.50625</v>
      </c>
      <c r="B4297" s="1" t="s">
        <v>260</v>
      </c>
      <c r="C4297" s="1" t="s">
        <v>261</v>
      </c>
      <c r="D4297" s="1">
        <v>20990.0</v>
      </c>
      <c r="E4297" s="1" t="str">
        <f>IFERROR(__xludf.DUMMYFUNCTION("DETECTLANGUAGE(C4297)"),"en")</f>
        <v>en</v>
      </c>
    </row>
    <row r="4298">
      <c r="A4298" s="2">
        <v>44285.50625</v>
      </c>
      <c r="B4298" s="1" t="s">
        <v>319</v>
      </c>
      <c r="C4298" s="1" t="s">
        <v>320</v>
      </c>
      <c r="D4298" s="1">
        <v>23.0</v>
      </c>
      <c r="E4298" s="1" t="str">
        <f>IFERROR(__xludf.DUMMYFUNCTION("DETECTLANGUAGE(C4298)"),"en")</f>
        <v>en</v>
      </c>
    </row>
    <row r="4299">
      <c r="A4299" s="2">
        <v>44285.50625</v>
      </c>
      <c r="B4299" s="1" t="s">
        <v>276</v>
      </c>
      <c r="C4299" s="1" t="s">
        <v>277</v>
      </c>
      <c r="D4299" s="1">
        <v>1102.0</v>
      </c>
      <c r="E4299" s="1" t="str">
        <f>IFERROR(__xludf.DUMMYFUNCTION("DETECTLANGUAGE(C4299)"),"en")</f>
        <v>en</v>
      </c>
    </row>
    <row r="4300">
      <c r="A4300" s="2">
        <v>44285.50625</v>
      </c>
      <c r="B4300" s="1" t="s">
        <v>76</v>
      </c>
      <c r="C4300" s="1" t="s">
        <v>347</v>
      </c>
      <c r="D4300" s="1">
        <v>1215.0</v>
      </c>
      <c r="E4300" s="1" t="str">
        <f>IFERROR(__xludf.DUMMYFUNCTION("DETECTLANGUAGE(C4300)"),"en")</f>
        <v>en</v>
      </c>
    </row>
    <row r="4301">
      <c r="A4301" s="2">
        <v>44285.50625</v>
      </c>
      <c r="B4301" s="1" t="s">
        <v>76</v>
      </c>
      <c r="C4301" s="1">
        <v>18.0</v>
      </c>
      <c r="D4301" s="1">
        <v>370.0</v>
      </c>
      <c r="E4301" s="1" t="str">
        <f>IFERROR(__xludf.DUMMYFUNCTION("DETECTLANGUAGE(C4301)"),"und")</f>
        <v>und</v>
      </c>
    </row>
    <row r="4302">
      <c r="A4302" s="2">
        <v>44285.50763888889</v>
      </c>
      <c r="B4302" s="1" t="s">
        <v>500</v>
      </c>
      <c r="C4302" s="1" t="s">
        <v>1009</v>
      </c>
      <c r="D4302" s="1">
        <v>139388.0</v>
      </c>
      <c r="E4302" s="1" t="str">
        <f>IFERROR(__xludf.DUMMYFUNCTION("DETECTLANGUAGE(C4302)"),"en")</f>
        <v>en</v>
      </c>
    </row>
    <row r="4303">
      <c r="A4303" s="2">
        <v>44285.51111111111</v>
      </c>
      <c r="B4303" s="1" t="s">
        <v>188</v>
      </c>
      <c r="C4303" s="1" t="s">
        <v>746</v>
      </c>
      <c r="D4303" s="1">
        <v>253506.0</v>
      </c>
      <c r="E4303" s="1" t="str">
        <f>IFERROR(__xludf.DUMMYFUNCTION("DETECTLANGUAGE(C4303)"),"en")</f>
        <v>en</v>
      </c>
    </row>
    <row r="4304">
      <c r="A4304" s="2">
        <v>44285.513194444444</v>
      </c>
      <c r="B4304" s="1" t="s">
        <v>96</v>
      </c>
      <c r="C4304" s="1" t="s">
        <v>758</v>
      </c>
      <c r="D4304" s="1">
        <v>183.0</v>
      </c>
      <c r="E4304" s="1" t="str">
        <f>IFERROR(__xludf.DUMMYFUNCTION("DETECTLANGUAGE(C4304)"),"en")</f>
        <v>en</v>
      </c>
    </row>
    <row r="4305">
      <c r="A4305" s="2">
        <v>44285.513194444444</v>
      </c>
      <c r="B4305" s="1" t="s">
        <v>894</v>
      </c>
      <c r="C4305" s="1" t="s">
        <v>895</v>
      </c>
      <c r="D4305" s="1">
        <v>1050.0</v>
      </c>
      <c r="E4305" s="1" t="str">
        <f>IFERROR(__xludf.DUMMYFUNCTION("DETECTLANGUAGE(C4305)"),"en")</f>
        <v>en</v>
      </c>
    </row>
    <row r="4306">
      <c r="A4306" s="2">
        <v>44285.513194444444</v>
      </c>
      <c r="B4306" s="1" t="s">
        <v>102</v>
      </c>
      <c r="C4306" s="1" t="s">
        <v>103</v>
      </c>
      <c r="D4306" s="1">
        <v>185333.0</v>
      </c>
      <c r="E4306" s="1" t="str">
        <f>IFERROR(__xludf.DUMMYFUNCTION("DETECTLANGUAGE(C4306)"),"en")</f>
        <v>en</v>
      </c>
    </row>
    <row r="4307">
      <c r="A4307" s="2">
        <v>44285.51527777778</v>
      </c>
      <c r="B4307" s="1" t="s">
        <v>96</v>
      </c>
      <c r="C4307" s="1" t="s">
        <v>758</v>
      </c>
      <c r="D4307" s="1">
        <v>226693.0</v>
      </c>
      <c r="E4307" s="1" t="str">
        <f>IFERROR(__xludf.DUMMYFUNCTION("DETECTLANGUAGE(C4307)"),"en")</f>
        <v>en</v>
      </c>
    </row>
    <row r="4308">
      <c r="A4308" s="2">
        <v>44285.51597222222</v>
      </c>
      <c r="B4308" s="1" t="s">
        <v>102</v>
      </c>
      <c r="C4308" s="1" t="s">
        <v>1903</v>
      </c>
      <c r="D4308" s="1">
        <v>17223.0</v>
      </c>
      <c r="E4308" s="1" t="str">
        <f>IFERROR(__xludf.DUMMYFUNCTION("DETECTLANGUAGE(C4308)"),"en")</f>
        <v>en</v>
      </c>
    </row>
    <row r="4309">
      <c r="A4309" s="2">
        <v>44285.51597222222</v>
      </c>
      <c r="B4309" s="1" t="s">
        <v>894</v>
      </c>
      <c r="C4309" s="1" t="s">
        <v>895</v>
      </c>
      <c r="D4309" s="1">
        <v>39547.0</v>
      </c>
      <c r="E4309" s="1" t="str">
        <f>IFERROR(__xludf.DUMMYFUNCTION("DETECTLANGUAGE(C4309)"),"en")</f>
        <v>en</v>
      </c>
    </row>
    <row r="4310">
      <c r="A4310" s="2">
        <v>44285.518055555556</v>
      </c>
      <c r="B4310" s="1" t="s">
        <v>888</v>
      </c>
      <c r="C4310" s="1" t="s">
        <v>889</v>
      </c>
      <c r="D4310" s="1">
        <v>321.0</v>
      </c>
      <c r="E4310" s="1" t="str">
        <f>IFERROR(__xludf.DUMMYFUNCTION("DETECTLANGUAGE(C4310)"),"en")</f>
        <v>en</v>
      </c>
    </row>
    <row r="4311">
      <c r="A4311" s="2">
        <v>44285.518055555556</v>
      </c>
      <c r="B4311" s="1" t="s">
        <v>102</v>
      </c>
      <c r="C4311" s="1" t="s">
        <v>1904</v>
      </c>
      <c r="D4311" s="1">
        <v>856.0</v>
      </c>
      <c r="E4311" s="1" t="str">
        <f>IFERROR(__xludf.DUMMYFUNCTION("DETECTLANGUAGE(C4311)"),"id")</f>
        <v>id</v>
      </c>
    </row>
    <row r="4312">
      <c r="A4312" s="2">
        <v>44285.518055555556</v>
      </c>
      <c r="B4312" s="1" t="s">
        <v>114</v>
      </c>
      <c r="C4312" s="1" t="s">
        <v>1181</v>
      </c>
      <c r="D4312" s="1">
        <v>412.0</v>
      </c>
      <c r="E4312" s="1" t="str">
        <f>IFERROR(__xludf.DUMMYFUNCTION("DETECTLANGUAGE(C4312)"),"en")</f>
        <v>en</v>
      </c>
    </row>
    <row r="4313">
      <c r="A4313" s="2">
        <v>44285.521527777775</v>
      </c>
      <c r="B4313" s="1" t="s">
        <v>194</v>
      </c>
      <c r="C4313" s="1" t="s">
        <v>195</v>
      </c>
      <c r="D4313" s="1">
        <v>251859.0</v>
      </c>
      <c r="E4313" s="1" t="str">
        <f>IFERROR(__xludf.DUMMYFUNCTION("DETECTLANGUAGE(C4313)"),"en")</f>
        <v>en</v>
      </c>
    </row>
    <row r="4314">
      <c r="A4314" s="2">
        <v>44285.52222222222</v>
      </c>
      <c r="B4314" s="1" t="s">
        <v>226</v>
      </c>
      <c r="C4314" s="1" t="s">
        <v>936</v>
      </c>
      <c r="D4314" s="1">
        <v>5755.0</v>
      </c>
      <c r="E4314" s="1" t="str">
        <f>IFERROR(__xludf.DUMMYFUNCTION("DETECTLANGUAGE(C4314)"),"en")</f>
        <v>en</v>
      </c>
    </row>
    <row r="4315">
      <c r="A4315" s="2">
        <v>44285.52222222222</v>
      </c>
      <c r="B4315" s="1" t="s">
        <v>1895</v>
      </c>
      <c r="C4315" s="1" t="s">
        <v>1896</v>
      </c>
      <c r="D4315" s="1">
        <v>500.0</v>
      </c>
      <c r="E4315" s="1" t="str">
        <f>IFERROR(__xludf.DUMMYFUNCTION("DETECTLANGUAGE(C4315)"),"en")</f>
        <v>en</v>
      </c>
    </row>
    <row r="4316">
      <c r="A4316" s="2">
        <v>44285.52222222222</v>
      </c>
      <c r="B4316" s="1" t="s">
        <v>131</v>
      </c>
      <c r="C4316" s="1" t="s">
        <v>1905</v>
      </c>
      <c r="D4316" s="1">
        <v>43237.0</v>
      </c>
      <c r="E4316" s="1" t="str">
        <f>IFERROR(__xludf.DUMMYFUNCTION("DETECTLANGUAGE(C4316)"),"en")</f>
        <v>en</v>
      </c>
    </row>
    <row r="4317">
      <c r="A4317" s="2">
        <v>44285.52291666667</v>
      </c>
      <c r="B4317" s="1" t="s">
        <v>781</v>
      </c>
      <c r="C4317" s="1" t="s">
        <v>782</v>
      </c>
      <c r="D4317" s="1">
        <v>82645.0</v>
      </c>
      <c r="E4317" s="1" t="str">
        <f>IFERROR(__xludf.DUMMYFUNCTION("DETECTLANGUAGE(C4317)"),"en")</f>
        <v>en</v>
      </c>
    </row>
    <row r="4318">
      <c r="A4318" s="2">
        <v>44285.52777777778</v>
      </c>
      <c r="B4318" s="1" t="s">
        <v>1766</v>
      </c>
      <c r="C4318" s="1" t="s">
        <v>1767</v>
      </c>
      <c r="D4318" s="1">
        <v>23.0</v>
      </c>
      <c r="E4318" s="1" t="str">
        <f>IFERROR(__xludf.DUMMYFUNCTION("DETECTLANGUAGE(C4318)"),"en")</f>
        <v>en</v>
      </c>
    </row>
    <row r="4319">
      <c r="A4319" s="2">
        <v>44285.52777777778</v>
      </c>
      <c r="B4319" s="1" t="s">
        <v>188</v>
      </c>
      <c r="C4319" s="1" t="s">
        <v>1885</v>
      </c>
      <c r="D4319" s="1">
        <v>26247.0</v>
      </c>
      <c r="E4319" s="1" t="str">
        <f>IFERROR(__xludf.DUMMYFUNCTION("DETECTLANGUAGE(C4319)"),"en")</f>
        <v>en</v>
      </c>
    </row>
    <row r="4320">
      <c r="A4320" s="2">
        <v>44285.53125</v>
      </c>
      <c r="B4320" s="1" t="s">
        <v>188</v>
      </c>
      <c r="C4320" s="1" t="s">
        <v>1687</v>
      </c>
      <c r="D4320" s="1">
        <v>221496.0</v>
      </c>
      <c r="E4320" s="1" t="str">
        <f>IFERROR(__xludf.DUMMYFUNCTION("DETECTLANGUAGE(C4320)"),"en")</f>
        <v>en</v>
      </c>
    </row>
    <row r="4321">
      <c r="A4321" s="2">
        <v>44285.541666666664</v>
      </c>
      <c r="B4321" s="1" t="s">
        <v>120</v>
      </c>
      <c r="C4321" s="1" t="s">
        <v>121</v>
      </c>
      <c r="D4321" s="1">
        <v>215880.0</v>
      </c>
      <c r="E4321" s="1" t="str">
        <f>IFERROR(__xludf.DUMMYFUNCTION("DETECTLANGUAGE(C4321)"),"en")</f>
        <v>en</v>
      </c>
    </row>
    <row r="4322">
      <c r="A4322" s="2">
        <v>44285.544444444444</v>
      </c>
      <c r="B4322" s="1" t="s">
        <v>167</v>
      </c>
      <c r="C4322" s="1" t="s">
        <v>168</v>
      </c>
      <c r="D4322" s="1">
        <v>174476.0</v>
      </c>
      <c r="E4322" s="1" t="str">
        <f>IFERROR(__xludf.DUMMYFUNCTION("DETECTLANGUAGE(C4322)"),"en")</f>
        <v>en</v>
      </c>
    </row>
    <row r="4323">
      <c r="A4323" s="2">
        <v>44285.544444444444</v>
      </c>
      <c r="B4323" s="1" t="s">
        <v>157</v>
      </c>
      <c r="C4323" s="1" t="s">
        <v>158</v>
      </c>
      <c r="D4323" s="1">
        <v>478.0</v>
      </c>
      <c r="E4323" s="1" t="str">
        <f>IFERROR(__xludf.DUMMYFUNCTION("DETECTLANGUAGE(C4323)"),"en")</f>
        <v>en</v>
      </c>
    </row>
    <row r="4324">
      <c r="A4324" s="2">
        <v>44285.54791666667</v>
      </c>
      <c r="B4324" s="1" t="s">
        <v>240</v>
      </c>
      <c r="C4324" s="1" t="s">
        <v>753</v>
      </c>
      <c r="D4324" s="1">
        <v>286781.0</v>
      </c>
      <c r="E4324" s="1" t="str">
        <f>IFERROR(__xludf.DUMMYFUNCTION("DETECTLANGUAGE(C4324)"),"en")</f>
        <v>en</v>
      </c>
    </row>
    <row r="4325">
      <c r="A4325" s="2">
        <v>44285.54861111111</v>
      </c>
      <c r="B4325" s="1" t="s">
        <v>1368</v>
      </c>
      <c r="C4325" s="1" t="s">
        <v>1369</v>
      </c>
      <c r="D4325" s="1">
        <v>68707.0</v>
      </c>
      <c r="E4325" s="1" t="str">
        <f>IFERROR(__xludf.DUMMYFUNCTION("DETECTLANGUAGE(C4325)"),"en")</f>
        <v>en</v>
      </c>
    </row>
    <row r="4326">
      <c r="A4326" s="2">
        <v>44285.89444444444</v>
      </c>
      <c r="B4326" s="1" t="s">
        <v>1368</v>
      </c>
      <c r="C4326" s="1" t="s">
        <v>1369</v>
      </c>
      <c r="D4326" s="1">
        <v>151411.0</v>
      </c>
      <c r="E4326" s="1" t="str">
        <f>IFERROR(__xludf.DUMMYFUNCTION("DETECTLANGUAGE(C4326)"),"en")</f>
        <v>en</v>
      </c>
    </row>
    <row r="4327">
      <c r="A4327" s="2">
        <v>44285.896527777775</v>
      </c>
      <c r="B4327" s="1" t="s">
        <v>138</v>
      </c>
      <c r="C4327" s="1" t="s">
        <v>724</v>
      </c>
      <c r="D4327" s="1">
        <v>171775.0</v>
      </c>
      <c r="E4327" s="1" t="str">
        <f>IFERROR(__xludf.DUMMYFUNCTION("DETECTLANGUAGE(C4327)"),"en")</f>
        <v>en</v>
      </c>
    </row>
    <row r="4328">
      <c r="A4328" s="2">
        <v>44285.89791666667</v>
      </c>
      <c r="B4328" s="1" t="s">
        <v>163</v>
      </c>
      <c r="C4328" s="1" t="s">
        <v>164</v>
      </c>
      <c r="D4328" s="1">
        <v>106148.0</v>
      </c>
      <c r="E4328" s="1" t="str">
        <f>IFERROR(__xludf.DUMMYFUNCTION("DETECTLANGUAGE(C4328)"),"sl")</f>
        <v>sl</v>
      </c>
    </row>
    <row r="4329">
      <c r="A4329" s="2">
        <v>44285.89791666667</v>
      </c>
      <c r="B4329" s="1" t="s">
        <v>88</v>
      </c>
      <c r="C4329" s="1" t="s">
        <v>146</v>
      </c>
      <c r="D4329" s="1">
        <v>1057.0</v>
      </c>
      <c r="E4329" s="1" t="str">
        <f>IFERROR(__xludf.DUMMYFUNCTION("DETECTLANGUAGE(C4329)"),"en")</f>
        <v>en</v>
      </c>
    </row>
    <row r="4330">
      <c r="A4330" s="2">
        <v>44285.89861111111</v>
      </c>
      <c r="B4330" s="1" t="s">
        <v>856</v>
      </c>
      <c r="C4330" s="1" t="s">
        <v>857</v>
      </c>
      <c r="D4330" s="1">
        <v>75204.0</v>
      </c>
      <c r="E4330" s="1" t="str">
        <f>IFERROR(__xludf.DUMMYFUNCTION("DETECTLANGUAGE(C4330)"),"en")</f>
        <v>en</v>
      </c>
    </row>
    <row r="4331">
      <c r="A4331" s="2">
        <v>44285.90416666667</v>
      </c>
      <c r="B4331" s="1" t="s">
        <v>165</v>
      </c>
      <c r="C4331" s="1" t="s">
        <v>166</v>
      </c>
      <c r="D4331" s="1">
        <v>231000.0</v>
      </c>
      <c r="E4331" s="1" t="str">
        <f>IFERROR(__xludf.DUMMYFUNCTION("DETECTLANGUAGE(C4331)"),"en")</f>
        <v>en</v>
      </c>
    </row>
    <row r="4332">
      <c r="A4332" s="2">
        <v>44285.90416666667</v>
      </c>
      <c r="B4332" s="1" t="s">
        <v>135</v>
      </c>
      <c r="C4332" s="1" t="s">
        <v>270</v>
      </c>
      <c r="D4332" s="1">
        <v>4428.0</v>
      </c>
      <c r="E4332" s="1" t="str">
        <f>IFERROR(__xludf.DUMMYFUNCTION("DETECTLANGUAGE(C4332)"),"en")</f>
        <v>en</v>
      </c>
    </row>
    <row r="4333">
      <c r="A4333" s="2">
        <v>44285.904861111114</v>
      </c>
      <c r="B4333" s="1" t="s">
        <v>5</v>
      </c>
      <c r="C4333" s="1" t="s">
        <v>1484</v>
      </c>
      <c r="D4333" s="1">
        <v>27420.0</v>
      </c>
      <c r="E4333" s="1" t="str">
        <f>IFERROR(__xludf.DUMMYFUNCTION("DETECTLANGUAGE(C4333)"),"en")</f>
        <v>en</v>
      </c>
    </row>
    <row r="4334">
      <c r="A4334" s="2">
        <v>44285.90694444445</v>
      </c>
      <c r="B4334" s="1" t="s">
        <v>1869</v>
      </c>
      <c r="C4334" s="1" t="s">
        <v>1880</v>
      </c>
      <c r="D4334" s="1">
        <v>219000.0</v>
      </c>
      <c r="E4334" s="1" t="str">
        <f>IFERROR(__xludf.DUMMYFUNCTION("DETECTLANGUAGE(C4334)"),"en")</f>
        <v>en</v>
      </c>
    </row>
    <row r="4335">
      <c r="A4335" s="2">
        <v>44285.90694444445</v>
      </c>
      <c r="B4335" s="1" t="s">
        <v>1032</v>
      </c>
      <c r="C4335" s="1" t="s">
        <v>1033</v>
      </c>
      <c r="D4335" s="1">
        <v>4972.0</v>
      </c>
      <c r="E4335" s="1" t="str">
        <f>IFERROR(__xludf.DUMMYFUNCTION("DETECTLANGUAGE(C4335)"),"nl")</f>
        <v>nl</v>
      </c>
    </row>
    <row r="4336">
      <c r="A4336" s="2">
        <v>44285.90833333333</v>
      </c>
      <c r="B4336" s="1" t="s">
        <v>1869</v>
      </c>
      <c r="C4336" s="1" t="s">
        <v>1880</v>
      </c>
      <c r="D4336" s="1">
        <v>77551.0</v>
      </c>
      <c r="E4336" s="1" t="str">
        <f>IFERROR(__xludf.DUMMYFUNCTION("DETECTLANGUAGE(C4336)"),"en")</f>
        <v>en</v>
      </c>
    </row>
    <row r="4337">
      <c r="A4337" s="2">
        <v>44285.90833333333</v>
      </c>
      <c r="B4337" s="1" t="s">
        <v>96</v>
      </c>
      <c r="C4337" s="1" t="s">
        <v>1906</v>
      </c>
      <c r="D4337" s="1">
        <v>6120.0</v>
      </c>
      <c r="E4337" s="1" t="str">
        <f>IFERROR(__xludf.DUMMYFUNCTION("DETECTLANGUAGE(C4337)"),"en")</f>
        <v>en</v>
      </c>
    </row>
    <row r="4338">
      <c r="A4338" s="2">
        <v>44285.90833333333</v>
      </c>
      <c r="B4338" s="1" t="s">
        <v>165</v>
      </c>
      <c r="C4338" s="1" t="s">
        <v>1737</v>
      </c>
      <c r="D4338" s="1">
        <v>35100.0</v>
      </c>
      <c r="E4338" s="1" t="str">
        <f>IFERROR(__xludf.DUMMYFUNCTION("DETECTLANGUAGE(C4338)"),"en")</f>
        <v>en</v>
      </c>
    </row>
    <row r="4339">
      <c r="A4339" s="2">
        <v>44285.910416666666</v>
      </c>
      <c r="B4339" s="1" t="s">
        <v>165</v>
      </c>
      <c r="C4339" s="1" t="s">
        <v>1737</v>
      </c>
      <c r="D4339" s="1">
        <v>147641.0</v>
      </c>
      <c r="E4339" s="1" t="str">
        <f>IFERROR(__xludf.DUMMYFUNCTION("DETECTLANGUAGE(C4339)"),"en")</f>
        <v>en</v>
      </c>
    </row>
    <row r="4340">
      <c r="A4340" s="2">
        <v>44285.913194444445</v>
      </c>
      <c r="B4340" s="1" t="s">
        <v>5</v>
      </c>
      <c r="C4340" s="1" t="s">
        <v>1468</v>
      </c>
      <c r="D4340" s="1">
        <v>152677.0</v>
      </c>
      <c r="E4340" s="1" t="str">
        <f>IFERROR(__xludf.DUMMYFUNCTION("DETECTLANGUAGE(C4340)"),"en")</f>
        <v>en</v>
      </c>
    </row>
    <row r="4341">
      <c r="A4341" s="2">
        <v>44285.91388888889</v>
      </c>
      <c r="B4341" s="1" t="s">
        <v>46</v>
      </c>
      <c r="C4341" s="1" t="s">
        <v>1907</v>
      </c>
      <c r="D4341" s="1">
        <v>449.0</v>
      </c>
      <c r="E4341" s="1" t="str">
        <f>IFERROR(__xludf.DUMMYFUNCTION("DETECTLANGUAGE(C4341)"),"hmn")</f>
        <v>hmn</v>
      </c>
    </row>
    <row r="4342">
      <c r="A4342" s="2">
        <v>44285.91388888889</v>
      </c>
      <c r="B4342" s="1" t="s">
        <v>362</v>
      </c>
      <c r="C4342" s="1" t="s">
        <v>363</v>
      </c>
      <c r="D4342" s="1">
        <v>0.0</v>
      </c>
      <c r="E4342" s="1" t="str">
        <f>IFERROR(__xludf.DUMMYFUNCTION("DETECTLANGUAGE(C4342)"),"en")</f>
        <v>en</v>
      </c>
    </row>
    <row r="4343">
      <c r="A4343" s="2">
        <v>44285.91388888889</v>
      </c>
      <c r="B4343" s="1" t="s">
        <v>303</v>
      </c>
      <c r="C4343" s="1" t="s">
        <v>304</v>
      </c>
      <c r="D4343" s="1">
        <v>983.0</v>
      </c>
      <c r="E4343" s="1" t="str">
        <f>IFERROR(__xludf.DUMMYFUNCTION("DETECTLANGUAGE(C4343)"),"en")</f>
        <v>en</v>
      </c>
    </row>
    <row r="4344">
      <c r="A4344" s="2">
        <v>44285.91388888889</v>
      </c>
      <c r="B4344" s="1" t="s">
        <v>821</v>
      </c>
      <c r="C4344" s="1" t="s">
        <v>1908</v>
      </c>
      <c r="D4344" s="1">
        <v>0.0</v>
      </c>
      <c r="E4344" s="1" t="str">
        <f>IFERROR(__xludf.DUMMYFUNCTION("DETECTLANGUAGE(C4344)"),"en")</f>
        <v>en</v>
      </c>
    </row>
    <row r="4345">
      <c r="A4345" s="2">
        <v>44285.91388888889</v>
      </c>
      <c r="B4345" s="1" t="s">
        <v>389</v>
      </c>
      <c r="C4345" s="1" t="s">
        <v>793</v>
      </c>
      <c r="D4345" s="1">
        <v>0.0</v>
      </c>
      <c r="E4345" s="1" t="str">
        <f>IFERROR(__xludf.DUMMYFUNCTION("DETECTLANGUAGE(C4345)"),"en")</f>
        <v>en</v>
      </c>
    </row>
    <row r="4346">
      <c r="A4346" s="2">
        <v>44285.91388888889</v>
      </c>
      <c r="B4346" s="1" t="s">
        <v>114</v>
      </c>
      <c r="C4346" s="1" t="s">
        <v>1739</v>
      </c>
      <c r="D4346" s="1">
        <v>103.0</v>
      </c>
      <c r="E4346" s="1" t="str">
        <f>IFERROR(__xludf.DUMMYFUNCTION("DETECTLANGUAGE(C4346)"),"en")</f>
        <v>en</v>
      </c>
    </row>
    <row r="4347">
      <c r="A4347" s="2">
        <v>44285.91388888889</v>
      </c>
      <c r="B4347" s="1" t="s">
        <v>821</v>
      </c>
      <c r="C4347" s="1" t="s">
        <v>822</v>
      </c>
      <c r="D4347" s="1">
        <v>0.0</v>
      </c>
      <c r="E4347" s="1" t="str">
        <f>IFERROR(__xludf.DUMMYFUNCTION("DETECTLANGUAGE(C4347)"),"en")</f>
        <v>en</v>
      </c>
    </row>
    <row r="4348">
      <c r="A4348" s="2">
        <v>44285.91388888889</v>
      </c>
      <c r="B4348" s="1" t="s">
        <v>821</v>
      </c>
      <c r="C4348" s="1" t="s">
        <v>822</v>
      </c>
      <c r="D4348" s="1">
        <v>1240.0</v>
      </c>
      <c r="E4348" s="1" t="str">
        <f>IFERROR(__xludf.DUMMYFUNCTION("DETECTLANGUAGE(C4348)"),"en")</f>
        <v>en</v>
      </c>
    </row>
    <row r="4349">
      <c r="A4349" s="2">
        <v>44285.91388888889</v>
      </c>
      <c r="B4349" s="1" t="s">
        <v>572</v>
      </c>
      <c r="C4349" s="1" t="s">
        <v>573</v>
      </c>
      <c r="D4349" s="1">
        <v>384.0</v>
      </c>
      <c r="E4349" s="1" t="str">
        <f>IFERROR(__xludf.DUMMYFUNCTION("DETECTLANGUAGE(C4349)"),"en")</f>
        <v>en</v>
      </c>
    </row>
    <row r="4350">
      <c r="A4350" s="2">
        <v>44285.91388888889</v>
      </c>
      <c r="B4350" s="1" t="s">
        <v>5</v>
      </c>
      <c r="C4350" s="1" t="s">
        <v>1909</v>
      </c>
      <c r="D4350" s="1">
        <v>0.0</v>
      </c>
      <c r="E4350" s="1" t="str">
        <f>IFERROR(__xludf.DUMMYFUNCTION("DETECTLANGUAGE(C4350)"),"en")</f>
        <v>en</v>
      </c>
    </row>
    <row r="4351">
      <c r="A4351" s="2">
        <v>44285.91388888889</v>
      </c>
      <c r="B4351" s="1" t="s">
        <v>1396</v>
      </c>
      <c r="C4351" s="1" t="s">
        <v>1910</v>
      </c>
      <c r="D4351" s="1">
        <v>74167.0</v>
      </c>
      <c r="E4351" s="1" t="str">
        <f>IFERROR(__xludf.DUMMYFUNCTION("DETECTLANGUAGE(C4351)"),"en")</f>
        <v>en</v>
      </c>
    </row>
    <row r="4352">
      <c r="A4352" s="2">
        <v>44285.91388888889</v>
      </c>
      <c r="B4352" s="1" t="s">
        <v>78</v>
      </c>
      <c r="C4352" s="1" t="s">
        <v>215</v>
      </c>
      <c r="D4352" s="1">
        <v>2061.0</v>
      </c>
      <c r="E4352" s="1" t="str">
        <f>IFERROR(__xludf.DUMMYFUNCTION("DETECTLANGUAGE(C4352)"),"en")</f>
        <v>en</v>
      </c>
    </row>
    <row r="4353">
      <c r="A4353" s="2">
        <v>44285.91388888889</v>
      </c>
      <c r="B4353" s="1" t="s">
        <v>78</v>
      </c>
      <c r="C4353" s="1" t="s">
        <v>215</v>
      </c>
      <c r="D4353" s="1">
        <v>23.0</v>
      </c>
      <c r="E4353" s="1" t="str">
        <f>IFERROR(__xludf.DUMMYFUNCTION("DETECTLANGUAGE(C4353)"),"en")</f>
        <v>en</v>
      </c>
    </row>
    <row r="4354">
      <c r="A4354" s="2">
        <v>44285.91388888889</v>
      </c>
      <c r="B4354" s="1" t="s">
        <v>135</v>
      </c>
      <c r="C4354" s="1" t="s">
        <v>378</v>
      </c>
      <c r="D4354" s="1">
        <v>0.0</v>
      </c>
      <c r="E4354" s="1" t="str">
        <f>IFERROR(__xludf.DUMMYFUNCTION("DETECTLANGUAGE(C4354)"),"en")</f>
        <v>en</v>
      </c>
    </row>
    <row r="4355">
      <c r="A4355" s="2">
        <v>44285.916666666664</v>
      </c>
      <c r="B4355" s="1" t="s">
        <v>252</v>
      </c>
      <c r="C4355" s="1" t="s">
        <v>253</v>
      </c>
      <c r="D4355" s="1">
        <v>224215.0</v>
      </c>
      <c r="E4355" s="1" t="str">
        <f>IFERROR(__xludf.DUMMYFUNCTION("DETECTLANGUAGE(C4355)"),"en")</f>
        <v>en</v>
      </c>
    </row>
    <row r="4356">
      <c r="A4356" s="2">
        <v>44285.91805555556</v>
      </c>
      <c r="B4356" s="1" t="s">
        <v>226</v>
      </c>
      <c r="C4356" s="1" t="s">
        <v>1182</v>
      </c>
      <c r="D4356" s="1">
        <v>157560.0</v>
      </c>
      <c r="E4356" s="1" t="str">
        <f>IFERROR(__xludf.DUMMYFUNCTION("DETECTLANGUAGE(C4356)"),"en")</f>
        <v>en</v>
      </c>
    </row>
    <row r="4357">
      <c r="A4357" s="2">
        <v>44285.92083333333</v>
      </c>
      <c r="B4357" s="1" t="s">
        <v>96</v>
      </c>
      <c r="C4357" s="1" t="s">
        <v>1421</v>
      </c>
      <c r="D4357" s="1">
        <v>205730.0</v>
      </c>
      <c r="E4357" s="1" t="str">
        <f>IFERROR(__xludf.DUMMYFUNCTION("DETECTLANGUAGE(C4357)"),"en")</f>
        <v>en</v>
      </c>
    </row>
    <row r="4358">
      <c r="A4358" s="2">
        <v>44285.92083333333</v>
      </c>
      <c r="B4358" s="1" t="s">
        <v>82</v>
      </c>
      <c r="C4358" s="1" t="s">
        <v>798</v>
      </c>
      <c r="D4358" s="1">
        <v>2523.0</v>
      </c>
      <c r="E4358" s="1" t="str">
        <f>IFERROR(__xludf.DUMMYFUNCTION("DETECTLANGUAGE(C4358)"),"en")</f>
        <v>en</v>
      </c>
    </row>
    <row r="4359">
      <c r="A4359" s="2">
        <v>44285.92083333333</v>
      </c>
      <c r="B4359" s="1" t="s">
        <v>1030</v>
      </c>
      <c r="C4359" s="1" t="s">
        <v>1031</v>
      </c>
      <c r="D4359" s="1">
        <v>1090.0</v>
      </c>
      <c r="E4359" s="1" t="str">
        <f>IFERROR(__xludf.DUMMYFUNCTION("DETECTLANGUAGE(C4359)"),"en")</f>
        <v>en</v>
      </c>
    </row>
    <row r="4360">
      <c r="A4360" s="2">
        <v>44285.92083333333</v>
      </c>
      <c r="B4360" s="1" t="s">
        <v>230</v>
      </c>
      <c r="C4360" s="1" t="s">
        <v>1862</v>
      </c>
      <c r="D4360" s="1">
        <v>2104.0</v>
      </c>
      <c r="E4360" s="1" t="str">
        <f>IFERROR(__xludf.DUMMYFUNCTION("DETECTLANGUAGE(C4360)"),"en")</f>
        <v>en</v>
      </c>
    </row>
    <row r="4361">
      <c r="A4361" s="2">
        <v>44285.92083333333</v>
      </c>
      <c r="B4361" s="1" t="s">
        <v>494</v>
      </c>
      <c r="C4361" s="1" t="s">
        <v>495</v>
      </c>
      <c r="D4361" s="1">
        <v>2702.0</v>
      </c>
      <c r="E4361" s="1" t="str">
        <f>IFERROR(__xludf.DUMMYFUNCTION("DETECTLANGUAGE(C4361)"),"en")</f>
        <v>en</v>
      </c>
    </row>
    <row r="4362">
      <c r="A4362" s="2">
        <v>44285.92152777778</v>
      </c>
      <c r="B4362" s="1" t="s">
        <v>1911</v>
      </c>
      <c r="C4362" s="1" t="s">
        <v>1912</v>
      </c>
      <c r="D4362" s="1">
        <v>44069.0</v>
      </c>
      <c r="E4362" s="1" t="str">
        <f>IFERROR(__xludf.DUMMYFUNCTION("DETECTLANGUAGE(C4362)"),"en")</f>
        <v>en</v>
      </c>
    </row>
    <row r="4363">
      <c r="A4363" s="2">
        <v>44285.92361111111</v>
      </c>
      <c r="B4363" s="1" t="s">
        <v>5</v>
      </c>
      <c r="C4363" s="1" t="s">
        <v>1913</v>
      </c>
      <c r="D4363" s="1">
        <v>144133.0</v>
      </c>
      <c r="E4363" s="1" t="str">
        <f>IFERROR(__xludf.DUMMYFUNCTION("DETECTLANGUAGE(C4363)"),"en")</f>
        <v>en</v>
      </c>
    </row>
    <row r="4364">
      <c r="A4364" s="2">
        <v>44285.927083333336</v>
      </c>
      <c r="B4364" s="1" t="s">
        <v>1869</v>
      </c>
      <c r="C4364" s="1" t="s">
        <v>1870</v>
      </c>
      <c r="D4364" s="1">
        <v>8600.0</v>
      </c>
      <c r="E4364" s="1" t="str">
        <f>IFERROR(__xludf.DUMMYFUNCTION("DETECTLANGUAGE(C4364)"),"en")</f>
        <v>en</v>
      </c>
    </row>
    <row r="4365">
      <c r="A4365" s="2">
        <v>44285.927777777775</v>
      </c>
      <c r="B4365" s="1" t="s">
        <v>1869</v>
      </c>
      <c r="C4365" s="1" t="s">
        <v>1870</v>
      </c>
      <c r="D4365" s="1">
        <v>65105.0</v>
      </c>
      <c r="E4365" s="1" t="str">
        <f>IFERROR(__xludf.DUMMYFUNCTION("DETECTLANGUAGE(C4365)"),"en")</f>
        <v>en</v>
      </c>
    </row>
    <row r="4366">
      <c r="A4366" s="2">
        <v>44285.92916666667</v>
      </c>
      <c r="B4366" s="1" t="s">
        <v>1869</v>
      </c>
      <c r="C4366" s="1" t="s">
        <v>1870</v>
      </c>
      <c r="D4366" s="1">
        <v>37936.0</v>
      </c>
      <c r="E4366" s="1" t="str">
        <f>IFERROR(__xludf.DUMMYFUNCTION("DETECTLANGUAGE(C4366)"),"en")</f>
        <v>en</v>
      </c>
    </row>
    <row r="4367">
      <c r="A4367" s="2">
        <v>44285.92986111111</v>
      </c>
      <c r="B4367" s="1" t="s">
        <v>96</v>
      </c>
      <c r="C4367" s="1" t="s">
        <v>1906</v>
      </c>
      <c r="D4367" s="1">
        <v>70738.0</v>
      </c>
      <c r="E4367" s="1" t="str">
        <f>IFERROR(__xludf.DUMMYFUNCTION("DETECTLANGUAGE(C4367)"),"en")</f>
        <v>en</v>
      </c>
    </row>
    <row r="4368">
      <c r="A4368" s="2">
        <v>44285.92986111111</v>
      </c>
      <c r="B4368" s="1" t="s">
        <v>122</v>
      </c>
      <c r="C4368" s="1" t="s">
        <v>123</v>
      </c>
      <c r="D4368" s="1">
        <v>27163.0</v>
      </c>
      <c r="E4368" s="1" t="str">
        <f>IFERROR(__xludf.DUMMYFUNCTION("DETECTLANGUAGE(C4368)"),"en")</f>
        <v>en</v>
      </c>
    </row>
    <row r="4369">
      <c r="A4369" s="2">
        <v>44285.92986111111</v>
      </c>
      <c r="B4369" s="1" t="s">
        <v>122</v>
      </c>
      <c r="C4369" s="1" t="s">
        <v>123</v>
      </c>
      <c r="D4369" s="1">
        <v>4060.0</v>
      </c>
      <c r="E4369" s="1" t="str">
        <f>IFERROR(__xludf.DUMMYFUNCTION("DETECTLANGUAGE(C4369)"),"en")</f>
        <v>en</v>
      </c>
    </row>
    <row r="4370">
      <c r="A4370" s="2">
        <v>44285.92986111111</v>
      </c>
      <c r="B4370" s="1" t="s">
        <v>96</v>
      </c>
      <c r="C4370" s="1" t="s">
        <v>169</v>
      </c>
      <c r="D4370" s="1">
        <v>900.0</v>
      </c>
      <c r="E4370" s="1" t="str">
        <f>IFERROR(__xludf.DUMMYFUNCTION("DETECTLANGUAGE(C4370)"),"en")</f>
        <v>en</v>
      </c>
    </row>
    <row r="4371">
      <c r="A4371" s="2">
        <v>44285.92986111111</v>
      </c>
      <c r="B4371" s="1" t="s">
        <v>856</v>
      </c>
      <c r="C4371" s="1" t="s">
        <v>1914</v>
      </c>
      <c r="D4371" s="1">
        <v>601.0</v>
      </c>
      <c r="E4371" s="1" t="str">
        <f>IFERROR(__xludf.DUMMYFUNCTION("DETECTLANGUAGE(C4371)"),"en")</f>
        <v>en</v>
      </c>
    </row>
    <row r="4372">
      <c r="A4372" s="2">
        <v>44285.930555555555</v>
      </c>
      <c r="B4372" s="1" t="s">
        <v>885</v>
      </c>
      <c r="C4372" s="1" t="s">
        <v>1915</v>
      </c>
      <c r="D4372" s="1">
        <v>9907.0</v>
      </c>
      <c r="E4372" s="1" t="str">
        <f>IFERROR(__xludf.DUMMYFUNCTION("DETECTLANGUAGE(C4372)"),"en")</f>
        <v>en</v>
      </c>
    </row>
    <row r="4373">
      <c r="A4373" s="2">
        <v>44285.930555555555</v>
      </c>
      <c r="B4373" s="1" t="s">
        <v>199</v>
      </c>
      <c r="C4373" s="1" t="s">
        <v>1916</v>
      </c>
      <c r="D4373" s="1">
        <v>31634.0</v>
      </c>
      <c r="E4373" s="1" t="str">
        <f>IFERROR(__xludf.DUMMYFUNCTION("DETECTLANGUAGE(C4373)"),"en")</f>
        <v>en</v>
      </c>
    </row>
    <row r="4374">
      <c r="A4374" s="2">
        <v>44285.93125</v>
      </c>
      <c r="B4374" s="1" t="s">
        <v>1101</v>
      </c>
      <c r="C4374" s="1" t="s">
        <v>1102</v>
      </c>
      <c r="D4374" s="1">
        <v>866.0</v>
      </c>
      <c r="E4374" s="1" t="str">
        <f>IFERROR(__xludf.DUMMYFUNCTION("DETECTLANGUAGE(C4374)"),"en")</f>
        <v>en</v>
      </c>
    </row>
    <row r="4375">
      <c r="A4375" s="2">
        <v>44285.93125</v>
      </c>
      <c r="B4375" s="1" t="s">
        <v>856</v>
      </c>
      <c r="C4375" s="1" t="s">
        <v>857</v>
      </c>
      <c r="D4375" s="1">
        <v>28428.0</v>
      </c>
      <c r="E4375" s="1" t="str">
        <f>IFERROR(__xludf.DUMMYFUNCTION("DETECTLANGUAGE(C4375)"),"en")</f>
        <v>en</v>
      </c>
    </row>
    <row r="4376">
      <c r="A4376" s="2">
        <v>44285.93194444444</v>
      </c>
      <c r="B4376" s="1" t="s">
        <v>1869</v>
      </c>
      <c r="C4376" s="1" t="s">
        <v>1880</v>
      </c>
      <c r="D4376" s="1">
        <v>57010.0</v>
      </c>
      <c r="E4376" s="1" t="str">
        <f>IFERROR(__xludf.DUMMYFUNCTION("DETECTLANGUAGE(C4376)"),"en")</f>
        <v>en</v>
      </c>
    </row>
    <row r="4377">
      <c r="A4377" s="2">
        <v>44285.93263888889</v>
      </c>
      <c r="B4377" s="1" t="s">
        <v>337</v>
      </c>
      <c r="C4377" s="1" t="s">
        <v>1917</v>
      </c>
      <c r="D4377" s="1">
        <v>4325.0</v>
      </c>
      <c r="E4377" s="1" t="str">
        <f>IFERROR(__xludf.DUMMYFUNCTION("DETECTLANGUAGE(C4377)"),"en")</f>
        <v>en</v>
      </c>
    </row>
    <row r="4378">
      <c r="A4378" s="2">
        <v>44285.93263888889</v>
      </c>
      <c r="B4378" s="1" t="s">
        <v>337</v>
      </c>
      <c r="C4378" s="1" t="s">
        <v>1917</v>
      </c>
      <c r="D4378" s="1">
        <v>29767.0</v>
      </c>
      <c r="E4378" s="1" t="str">
        <f>IFERROR(__xludf.DUMMYFUNCTION("DETECTLANGUAGE(C4378)"),"en")</f>
        <v>en</v>
      </c>
    </row>
    <row r="4379">
      <c r="A4379" s="2">
        <v>44285.93263888889</v>
      </c>
      <c r="B4379" s="1" t="s">
        <v>159</v>
      </c>
      <c r="C4379" s="1" t="s">
        <v>1158</v>
      </c>
      <c r="D4379" s="1">
        <v>71772.0</v>
      </c>
      <c r="E4379" s="1" t="str">
        <f>IFERROR(__xludf.DUMMYFUNCTION("DETECTLANGUAGE(C4379)"),"en")</f>
        <v>en</v>
      </c>
    </row>
    <row r="4380">
      <c r="A4380" s="2">
        <v>44285.93402777778</v>
      </c>
      <c r="B4380" s="1" t="s">
        <v>7</v>
      </c>
      <c r="C4380" s="1" t="s">
        <v>8</v>
      </c>
      <c r="D4380" s="1">
        <v>0.0</v>
      </c>
      <c r="E4380" s="1" t="str">
        <f>IFERROR(__xludf.DUMMYFUNCTION("DETECTLANGUAGE(C4380)"),"mr")</f>
        <v>mr</v>
      </c>
    </row>
    <row r="4381">
      <c r="A4381" s="2">
        <v>44285.93402777778</v>
      </c>
      <c r="B4381" s="1" t="s">
        <v>7</v>
      </c>
      <c r="C4381" s="1" t="s">
        <v>8</v>
      </c>
      <c r="D4381" s="1">
        <v>684.0</v>
      </c>
      <c r="E4381" s="1" t="str">
        <f>IFERROR(__xludf.DUMMYFUNCTION("DETECTLANGUAGE(C4381)"),"mr")</f>
        <v>mr</v>
      </c>
    </row>
    <row r="4382">
      <c r="A4382" s="2">
        <v>44285.93402777778</v>
      </c>
      <c r="B4382" s="1" t="s">
        <v>337</v>
      </c>
      <c r="C4382" s="1" t="s">
        <v>1917</v>
      </c>
      <c r="D4382" s="1">
        <v>116225.0</v>
      </c>
      <c r="E4382" s="1" t="str">
        <f>IFERROR(__xludf.DUMMYFUNCTION("DETECTLANGUAGE(C4382)"),"en")</f>
        <v>en</v>
      </c>
    </row>
    <row r="4383">
      <c r="A4383" s="2">
        <v>44285.93402777778</v>
      </c>
      <c r="B4383" s="1" t="s">
        <v>7</v>
      </c>
      <c r="C4383" s="1" t="s">
        <v>38</v>
      </c>
      <c r="D4383" s="1">
        <v>1314.0</v>
      </c>
      <c r="E4383" s="1" t="str">
        <f>IFERROR(__xludf.DUMMYFUNCTION("DETECTLANGUAGE(C4383)"),"hi")</f>
        <v>hi</v>
      </c>
    </row>
    <row r="4384">
      <c r="A4384" s="2">
        <v>44285.93402777778</v>
      </c>
      <c r="B4384" s="1" t="s">
        <v>14</v>
      </c>
      <c r="C4384" s="1" t="s">
        <v>41</v>
      </c>
      <c r="D4384" s="1">
        <v>23.0</v>
      </c>
      <c r="E4384" s="1" t="str">
        <f>IFERROR(__xludf.DUMMYFUNCTION("DETECTLANGUAGE(C4384)"),"kn")</f>
        <v>kn</v>
      </c>
    </row>
    <row r="4385">
      <c r="A4385" s="2">
        <v>44285.93402777778</v>
      </c>
      <c r="B4385" s="1" t="s">
        <v>10</v>
      </c>
      <c r="C4385" s="1" t="s">
        <v>11</v>
      </c>
      <c r="D4385" s="1">
        <v>0.0</v>
      </c>
      <c r="E4385" s="1" t="str">
        <f>IFERROR(__xludf.DUMMYFUNCTION("DETECTLANGUAGE(C4385)"),"hi")</f>
        <v>hi</v>
      </c>
    </row>
    <row r="4386">
      <c r="A4386" s="2">
        <v>44285.93402777778</v>
      </c>
      <c r="B4386" s="1" t="s">
        <v>7</v>
      </c>
      <c r="C4386" s="1" t="s">
        <v>75</v>
      </c>
      <c r="D4386" s="1">
        <v>0.0</v>
      </c>
      <c r="E4386" s="1" t="str">
        <f>IFERROR(__xludf.DUMMYFUNCTION("DETECTLANGUAGE(C4386)"),"hi")</f>
        <v>hi</v>
      </c>
    </row>
    <row r="4387">
      <c r="A4387" s="2">
        <v>44285.93402777778</v>
      </c>
      <c r="B4387" s="1" t="s">
        <v>7</v>
      </c>
      <c r="C4387" s="1" t="s">
        <v>64</v>
      </c>
      <c r="D4387" s="1">
        <v>1143.0</v>
      </c>
      <c r="E4387" s="1" t="str">
        <f>IFERROR(__xludf.DUMMYFUNCTION("DETECTLANGUAGE(C4387)"),"hi")</f>
        <v>hi</v>
      </c>
    </row>
    <row r="4388">
      <c r="A4388" s="2">
        <v>44285.93402777778</v>
      </c>
      <c r="B4388" s="1" t="s">
        <v>7</v>
      </c>
      <c r="C4388" s="1" t="s">
        <v>64</v>
      </c>
      <c r="D4388" s="1">
        <v>23.0</v>
      </c>
      <c r="E4388" s="1" t="str">
        <f>IFERROR(__xludf.DUMMYFUNCTION("DETECTLANGUAGE(C4388)"),"hi")</f>
        <v>hi</v>
      </c>
    </row>
    <row r="4389">
      <c r="A4389" s="2">
        <v>44285.93402777778</v>
      </c>
      <c r="B4389" s="1" t="s">
        <v>16</v>
      </c>
      <c r="C4389" s="1" t="s">
        <v>17</v>
      </c>
      <c r="D4389" s="1">
        <v>4541.0</v>
      </c>
      <c r="E4389" s="1" t="str">
        <f>IFERROR(__xludf.DUMMYFUNCTION("DETECTLANGUAGE(C4389)"),"hi")</f>
        <v>hi</v>
      </c>
    </row>
    <row r="4390">
      <c r="A4390" s="2">
        <v>44285.93472222222</v>
      </c>
      <c r="B4390" s="1" t="s">
        <v>25</v>
      </c>
      <c r="C4390" s="1" t="s">
        <v>26</v>
      </c>
      <c r="D4390" s="1">
        <v>166.0</v>
      </c>
      <c r="E4390" s="1" t="str">
        <f>IFERROR(__xludf.DUMMYFUNCTION("DETECTLANGUAGE(C4390)"),"hi")</f>
        <v>hi</v>
      </c>
    </row>
    <row r="4391">
      <c r="A4391" s="2">
        <v>44285.93541666667</v>
      </c>
      <c r="B4391" s="1" t="s">
        <v>14</v>
      </c>
      <c r="C4391" s="1" t="s">
        <v>49</v>
      </c>
      <c r="D4391" s="1">
        <v>114713.0</v>
      </c>
      <c r="E4391" s="1" t="str">
        <f>IFERROR(__xludf.DUMMYFUNCTION("DETECTLANGUAGE(C4391)"),"hi")</f>
        <v>hi</v>
      </c>
    </row>
    <row r="4392">
      <c r="A4392" s="2">
        <v>44285.936111111114</v>
      </c>
      <c r="B4392" s="1" t="s">
        <v>14</v>
      </c>
      <c r="C4392" s="1" t="s">
        <v>40</v>
      </c>
      <c r="D4392" s="1">
        <v>1815.0</v>
      </c>
      <c r="E4392" s="1" t="str">
        <f>IFERROR(__xludf.DUMMYFUNCTION("DETECTLANGUAGE(C4392)"),"rw")</f>
        <v>rw</v>
      </c>
    </row>
    <row r="4393">
      <c r="A4393" s="2">
        <v>44285.936111111114</v>
      </c>
      <c r="B4393" s="1" t="s">
        <v>14</v>
      </c>
      <c r="C4393" s="1" t="s">
        <v>40</v>
      </c>
      <c r="D4393" s="1">
        <v>3741.0</v>
      </c>
      <c r="E4393" s="1" t="str">
        <f>IFERROR(__xludf.DUMMYFUNCTION("DETECTLANGUAGE(C4393)"),"rw")</f>
        <v>rw</v>
      </c>
    </row>
    <row r="4394">
      <c r="A4394" s="2">
        <v>44285.93958333333</v>
      </c>
      <c r="B4394" s="1" t="s">
        <v>7</v>
      </c>
      <c r="C4394" s="1" t="s">
        <v>38</v>
      </c>
      <c r="D4394" s="1">
        <v>242850.0</v>
      </c>
      <c r="E4394" s="1" t="str">
        <f>IFERROR(__xludf.DUMMYFUNCTION("DETECTLANGUAGE(C4394)"),"hi")</f>
        <v>hi</v>
      </c>
    </row>
    <row r="4395">
      <c r="A4395" s="2">
        <v>44285.94236111111</v>
      </c>
      <c r="B4395" s="1" t="s">
        <v>7</v>
      </c>
      <c r="C4395" s="1" t="s">
        <v>8</v>
      </c>
      <c r="D4395" s="1">
        <v>174795.0</v>
      </c>
      <c r="E4395" s="1" t="str">
        <f>IFERROR(__xludf.DUMMYFUNCTION("DETECTLANGUAGE(C4395)"),"mr")</f>
        <v>mr</v>
      </c>
    </row>
    <row r="4396">
      <c r="A4396" s="2">
        <v>44285.94236111111</v>
      </c>
      <c r="B4396" s="1" t="s">
        <v>456</v>
      </c>
      <c r="C4396" s="1" t="s">
        <v>757</v>
      </c>
      <c r="D4396" s="1">
        <v>1644.0</v>
      </c>
      <c r="E4396" s="1" t="str">
        <f>IFERROR(__xludf.DUMMYFUNCTION("DETECTLANGUAGE(C4396)"),"hi")</f>
        <v>hi</v>
      </c>
    </row>
    <row r="4397">
      <c r="A4397" s="2">
        <v>44285.94236111111</v>
      </c>
      <c r="B4397" s="1" t="s">
        <v>456</v>
      </c>
      <c r="C4397" s="1" t="s">
        <v>1918</v>
      </c>
      <c r="D4397" s="1">
        <v>2208.0</v>
      </c>
      <c r="E4397" s="1" t="str">
        <f>IFERROR(__xludf.DUMMYFUNCTION("DETECTLANGUAGE(C4397)"),"hi")</f>
        <v>hi</v>
      </c>
    </row>
    <row r="4398">
      <c r="A4398" s="2">
        <v>44285.94375</v>
      </c>
      <c r="B4398" s="1" t="s">
        <v>456</v>
      </c>
      <c r="C4398" s="1" t="s">
        <v>460</v>
      </c>
      <c r="D4398" s="1">
        <v>103991.0</v>
      </c>
      <c r="E4398" s="1" t="str">
        <f>IFERROR(__xludf.DUMMYFUNCTION("DETECTLANGUAGE(C4398)"),"hi")</f>
        <v>hi</v>
      </c>
    </row>
    <row r="4399">
      <c r="A4399" s="2">
        <v>44285.944444444445</v>
      </c>
      <c r="B4399" s="1" t="s">
        <v>454</v>
      </c>
      <c r="C4399" s="1" t="s">
        <v>455</v>
      </c>
      <c r="D4399" s="1">
        <v>64210.0</v>
      </c>
      <c r="E4399" s="1" t="str">
        <f>IFERROR(__xludf.DUMMYFUNCTION("DETECTLANGUAGE(C4399)"),"kn")</f>
        <v>kn</v>
      </c>
    </row>
    <row r="4400">
      <c r="A4400" s="2">
        <v>44285.944444444445</v>
      </c>
      <c r="B4400" s="1" t="s">
        <v>138</v>
      </c>
      <c r="C4400" s="1" t="s">
        <v>893</v>
      </c>
      <c r="D4400" s="1">
        <v>7658.0</v>
      </c>
      <c r="E4400" s="1" t="str">
        <f>IFERROR(__xludf.DUMMYFUNCTION("DETECTLANGUAGE(C4400)"),"en")</f>
        <v>en</v>
      </c>
    </row>
    <row r="4401">
      <c r="A4401" s="2">
        <v>44285.94513888889</v>
      </c>
      <c r="B4401" s="1" t="s">
        <v>12</v>
      </c>
      <c r="C4401" s="1" t="s">
        <v>1919</v>
      </c>
      <c r="D4401" s="1">
        <v>64821.0</v>
      </c>
      <c r="E4401" s="1" t="str">
        <f>IFERROR(__xludf.DUMMYFUNCTION("DETECTLANGUAGE(C4401)"),"nl")</f>
        <v>nl</v>
      </c>
    </row>
    <row r="4402">
      <c r="A4402" s="2">
        <v>44285.94583333333</v>
      </c>
      <c r="B4402" s="1" t="s">
        <v>1920</v>
      </c>
      <c r="C4402" s="1" t="s">
        <v>1921</v>
      </c>
      <c r="D4402" s="1">
        <v>67911.0</v>
      </c>
      <c r="E4402" s="1" t="str">
        <f>IFERROR(__xludf.DUMMYFUNCTION("DETECTLANGUAGE(C4402)"),"mr")</f>
        <v>mr</v>
      </c>
    </row>
    <row r="4403">
      <c r="A4403" s="2">
        <v>44285.950694444444</v>
      </c>
      <c r="B4403" s="1" t="s">
        <v>1882</v>
      </c>
      <c r="C4403" s="1" t="s">
        <v>1883</v>
      </c>
      <c r="D4403" s="1">
        <v>268739.0</v>
      </c>
      <c r="E4403" s="1" t="str">
        <f>IFERROR(__xludf.DUMMYFUNCTION("DETECTLANGUAGE(C4403)"),"hi")</f>
        <v>hi</v>
      </c>
    </row>
    <row r="4404">
      <c r="A4404" s="2">
        <v>44285.95416666667</v>
      </c>
      <c r="B4404" s="1" t="s">
        <v>7</v>
      </c>
      <c r="C4404" s="1" t="s">
        <v>38</v>
      </c>
      <c r="D4404" s="1">
        <v>263152.0</v>
      </c>
      <c r="E4404" s="1" t="str">
        <f>IFERROR(__xludf.DUMMYFUNCTION("DETECTLANGUAGE(C4404)"),"hi")</f>
        <v>hi</v>
      </c>
    </row>
    <row r="4405">
      <c r="A4405" s="2">
        <v>44285.95694444444</v>
      </c>
      <c r="B4405" s="1" t="s">
        <v>7</v>
      </c>
      <c r="C4405" s="1" t="s">
        <v>8</v>
      </c>
      <c r="D4405" s="1">
        <v>165831.0</v>
      </c>
      <c r="E4405" s="1" t="str">
        <f>IFERROR(__xludf.DUMMYFUNCTION("DETECTLANGUAGE(C4405)"),"mr")</f>
        <v>mr</v>
      </c>
    </row>
    <row r="4406">
      <c r="A4406" s="2">
        <v>44285.958333333336</v>
      </c>
      <c r="B4406" s="1" t="s">
        <v>1922</v>
      </c>
      <c r="C4406" s="1" t="s">
        <v>1923</v>
      </c>
      <c r="D4406" s="1">
        <v>7732.0</v>
      </c>
      <c r="E4406" s="1" t="str">
        <f>IFERROR(__xludf.DUMMYFUNCTION("DETECTLANGUAGE(C4406)"),"ar")</f>
        <v>ar</v>
      </c>
    </row>
    <row r="4407">
      <c r="A4407" s="2">
        <v>44285.958333333336</v>
      </c>
      <c r="B4407" s="1" t="s">
        <v>7</v>
      </c>
      <c r="C4407" s="1" t="s">
        <v>64</v>
      </c>
      <c r="D4407" s="1">
        <v>124656.0</v>
      </c>
      <c r="E4407" s="1" t="str">
        <f>IFERROR(__xludf.DUMMYFUNCTION("DETECTLANGUAGE(C4407)"),"hi")</f>
        <v>hi</v>
      </c>
    </row>
    <row r="4408">
      <c r="A4408" s="2">
        <v>44285.959027777775</v>
      </c>
      <c r="B4408" s="1" t="s">
        <v>1924</v>
      </c>
      <c r="C4408" s="1" t="s">
        <v>1925</v>
      </c>
      <c r="D4408" s="1">
        <v>19084.0</v>
      </c>
      <c r="E4408" s="1" t="str">
        <f>IFERROR(__xludf.DUMMYFUNCTION("DETECTLANGUAGE(C4408)"),"en")</f>
        <v>en</v>
      </c>
    </row>
    <row r="4409">
      <c r="A4409" s="2">
        <v>44285.959027777775</v>
      </c>
      <c r="B4409" s="1" t="s">
        <v>1926</v>
      </c>
      <c r="C4409" s="1" t="s">
        <v>1927</v>
      </c>
      <c r="D4409" s="1">
        <v>25570.0</v>
      </c>
      <c r="E4409" s="1" t="str">
        <f>IFERROR(__xludf.DUMMYFUNCTION("DETECTLANGUAGE(C4409)"),"sw")</f>
        <v>sw</v>
      </c>
    </row>
    <row r="4410">
      <c r="A4410" s="2">
        <v>44285.959027777775</v>
      </c>
      <c r="B4410" s="1" t="s">
        <v>1928</v>
      </c>
      <c r="C4410" s="1" t="s">
        <v>1925</v>
      </c>
      <c r="D4410" s="1">
        <v>17854.0</v>
      </c>
      <c r="E4410" s="1" t="str">
        <f>IFERROR(__xludf.DUMMYFUNCTION("DETECTLANGUAGE(C4410)"),"en")</f>
        <v>en</v>
      </c>
    </row>
    <row r="4411">
      <c r="A4411" s="2">
        <v>44285.95972222222</v>
      </c>
      <c r="B4411" s="1" t="s">
        <v>1929</v>
      </c>
      <c r="C4411" s="1" t="s">
        <v>1930</v>
      </c>
      <c r="D4411" s="1">
        <v>19120.0</v>
      </c>
      <c r="E4411" s="1" t="str">
        <f>IFERROR(__xludf.DUMMYFUNCTION("DETECTLANGUAGE(C4411)"),"en")</f>
        <v>en</v>
      </c>
    </row>
    <row r="4412">
      <c r="A4412" s="2">
        <v>44285.961805555555</v>
      </c>
      <c r="B4412" s="1" t="s">
        <v>1931</v>
      </c>
      <c r="C4412" s="1" t="s">
        <v>1932</v>
      </c>
      <c r="D4412" s="1">
        <v>164134.0</v>
      </c>
      <c r="E4412" s="1" t="str">
        <f>IFERROR(__xludf.DUMMYFUNCTION("DETECTLANGUAGE(C4412)"),"en")</f>
        <v>en</v>
      </c>
    </row>
    <row r="4413">
      <c r="A4413" s="2">
        <v>44285.96388888889</v>
      </c>
      <c r="B4413" s="1" t="s">
        <v>1933</v>
      </c>
      <c r="C4413" s="1" t="s">
        <v>1934</v>
      </c>
      <c r="D4413" s="1">
        <v>3568.0</v>
      </c>
      <c r="E4413" s="1" t="str">
        <f>IFERROR(__xludf.DUMMYFUNCTION("DETECTLANGUAGE(C4413)"),"en")</f>
        <v>en</v>
      </c>
    </row>
    <row r="4414">
      <c r="A4414" s="2">
        <v>44285.96388888889</v>
      </c>
      <c r="B4414" s="1" t="s">
        <v>1869</v>
      </c>
      <c r="C4414" s="1" t="s">
        <v>1870</v>
      </c>
      <c r="D4414" s="1">
        <v>0.0</v>
      </c>
      <c r="E4414" s="1" t="str">
        <f>IFERROR(__xludf.DUMMYFUNCTION("DETECTLANGUAGE(C4414)"),"en")</f>
        <v>en</v>
      </c>
    </row>
    <row r="4415">
      <c r="A4415" s="2">
        <v>44285.96388888889</v>
      </c>
      <c r="B4415" s="1" t="s">
        <v>1931</v>
      </c>
      <c r="C4415" s="1" t="s">
        <v>1935</v>
      </c>
      <c r="D4415" s="1">
        <v>177908.0</v>
      </c>
      <c r="E4415" s="1" t="str">
        <f>IFERROR(__xludf.DUMMYFUNCTION("DETECTLANGUAGE(C4415)"),"en")</f>
        <v>en</v>
      </c>
    </row>
    <row r="4416">
      <c r="A4416" s="2">
        <v>44285.964583333334</v>
      </c>
      <c r="B4416" s="1" t="s">
        <v>1869</v>
      </c>
      <c r="C4416" s="1" t="s">
        <v>1880</v>
      </c>
      <c r="D4416" s="1">
        <v>61267.0</v>
      </c>
      <c r="E4416" s="1" t="str">
        <f>IFERROR(__xludf.DUMMYFUNCTION("DETECTLANGUAGE(C4416)"),"en")</f>
        <v>en</v>
      </c>
    </row>
    <row r="4417">
      <c r="A4417" s="2">
        <v>44285.96666666667</v>
      </c>
      <c r="B4417" s="1" t="s">
        <v>1668</v>
      </c>
      <c r="C4417" s="1" t="s">
        <v>1669</v>
      </c>
      <c r="D4417" s="1">
        <v>160000.0</v>
      </c>
      <c r="E4417" s="1" t="str">
        <f>IFERROR(__xludf.DUMMYFUNCTION("DETECTLANGUAGE(C4417)"),"en")</f>
        <v>en</v>
      </c>
    </row>
    <row r="4418">
      <c r="A4418" s="2">
        <v>44285.96805555555</v>
      </c>
      <c r="B4418" s="1" t="s">
        <v>232</v>
      </c>
      <c r="C4418" s="1" t="s">
        <v>654</v>
      </c>
      <c r="D4418" s="1">
        <v>134851.0</v>
      </c>
      <c r="E4418" s="1" t="str">
        <f>IFERROR(__xludf.DUMMYFUNCTION("DETECTLANGUAGE(C4418)"),"en")</f>
        <v>en</v>
      </c>
    </row>
    <row r="4419">
      <c r="A4419" s="2">
        <v>44285.99166666667</v>
      </c>
      <c r="B4419" s="1" t="s">
        <v>648</v>
      </c>
      <c r="C4419" s="1" t="s">
        <v>1284</v>
      </c>
      <c r="D4419" s="1">
        <v>0.0</v>
      </c>
      <c r="E4419" s="1" t="str">
        <f>IFERROR(__xludf.DUMMYFUNCTION("DETECTLANGUAGE(C4419)"),"en")</f>
        <v>en</v>
      </c>
    </row>
    <row r="4420">
      <c r="A4420" s="2">
        <v>44285.99166666667</v>
      </c>
      <c r="B4420" s="1" t="s">
        <v>1417</v>
      </c>
      <c r="C4420" s="1" t="s">
        <v>1418</v>
      </c>
      <c r="D4420" s="1">
        <v>0.0</v>
      </c>
      <c r="E4420" s="1" t="str">
        <f>IFERROR(__xludf.DUMMYFUNCTION("DETECTLANGUAGE(C4420)"),"en")</f>
        <v>en</v>
      </c>
    </row>
    <row r="4421">
      <c r="A4421" s="2">
        <v>44285.99166666667</v>
      </c>
      <c r="B4421" s="1" t="s">
        <v>1419</v>
      </c>
      <c r="C4421" s="1" t="s">
        <v>1420</v>
      </c>
      <c r="D4421" s="1">
        <v>0.0</v>
      </c>
      <c r="E4421" s="1" t="str">
        <f>IFERROR(__xludf.DUMMYFUNCTION("DETECTLANGUAGE(C4421)"),"hi")</f>
        <v>hi</v>
      </c>
    </row>
    <row r="4422">
      <c r="A4422" s="2">
        <v>44285.99166666667</v>
      </c>
      <c r="B4422" s="1" t="s">
        <v>1422</v>
      </c>
      <c r="C4422" s="1" t="s">
        <v>1423</v>
      </c>
      <c r="D4422" s="1">
        <v>146.0</v>
      </c>
      <c r="E4422" s="1" t="str">
        <f>IFERROR(__xludf.DUMMYFUNCTION("DETECTLANGUAGE(C4422)"),"en")</f>
        <v>en</v>
      </c>
    </row>
    <row r="4423">
      <c r="A4423" s="2">
        <v>44285.99166666667</v>
      </c>
      <c r="B4423" s="1" t="s">
        <v>1237</v>
      </c>
      <c r="C4423" s="1" t="s">
        <v>1238</v>
      </c>
      <c r="D4423" s="1">
        <v>0.0</v>
      </c>
      <c r="E4423" s="1" t="str">
        <f>IFERROR(__xludf.DUMMYFUNCTION("DETECTLANGUAGE(C4423)"),"mk")</f>
        <v>mk</v>
      </c>
    </row>
    <row r="4424">
      <c r="A4424" s="2">
        <v>44285.99166666667</v>
      </c>
      <c r="B4424" s="1" t="s">
        <v>1315</v>
      </c>
      <c r="C4424" s="1" t="s">
        <v>1316</v>
      </c>
      <c r="D4424" s="1">
        <v>0.0</v>
      </c>
      <c r="E4424" s="1" t="str">
        <f>IFERROR(__xludf.DUMMYFUNCTION("DETECTLANGUAGE(C4424)"),"en")</f>
        <v>en</v>
      </c>
    </row>
    <row r="4425">
      <c r="A4425" s="2">
        <v>44285.99166666667</v>
      </c>
      <c r="B4425" s="1" t="s">
        <v>894</v>
      </c>
      <c r="C4425" s="1" t="s">
        <v>895</v>
      </c>
      <c r="D4425" s="1">
        <v>501.0</v>
      </c>
      <c r="E4425" s="1" t="str">
        <f>IFERROR(__xludf.DUMMYFUNCTION("DETECTLANGUAGE(C4425)"),"en")</f>
        <v>en</v>
      </c>
    </row>
    <row r="4426">
      <c r="A4426" s="2">
        <v>44285.99166666667</v>
      </c>
      <c r="B4426" s="1" t="s">
        <v>1408</v>
      </c>
      <c r="C4426" s="1" t="s">
        <v>1409</v>
      </c>
      <c r="D4426" s="1">
        <v>0.0</v>
      </c>
      <c r="E4426" s="1" t="str">
        <f>IFERROR(__xludf.DUMMYFUNCTION("DETECTLANGUAGE(C4426)"),"el")</f>
        <v>el</v>
      </c>
    </row>
    <row r="4427">
      <c r="A4427" s="2">
        <v>44285.99166666667</v>
      </c>
      <c r="B4427" s="1" t="s">
        <v>96</v>
      </c>
      <c r="C4427" s="1" t="s">
        <v>1425</v>
      </c>
      <c r="D4427" s="1">
        <v>335.0</v>
      </c>
      <c r="E4427" s="1" t="str">
        <f>IFERROR(__xludf.DUMMYFUNCTION("DETECTLANGUAGE(C4427)"),"en")</f>
        <v>en</v>
      </c>
    </row>
    <row r="4428">
      <c r="A4428" s="2">
        <v>44285.99166666667</v>
      </c>
      <c r="B4428" s="1" t="s">
        <v>1323</v>
      </c>
      <c r="C4428" s="1" t="s">
        <v>1324</v>
      </c>
      <c r="D4428" s="1">
        <v>40.0</v>
      </c>
      <c r="E4428" s="1" t="str">
        <f>IFERROR(__xludf.DUMMYFUNCTION("DETECTLANGUAGE(C4428)"),"en")</f>
        <v>en</v>
      </c>
    </row>
    <row r="4429">
      <c r="A4429" s="2">
        <v>44285.99166666667</v>
      </c>
      <c r="B4429" s="1" t="s">
        <v>1345</v>
      </c>
      <c r="C4429" s="1" t="s">
        <v>1346</v>
      </c>
      <c r="D4429" s="1">
        <v>0.0</v>
      </c>
      <c r="E4429" s="1" t="str">
        <f>IFERROR(__xludf.DUMMYFUNCTION("DETECTLANGUAGE(C4429)"),"en")</f>
        <v>en</v>
      </c>
    </row>
    <row r="4430">
      <c r="A4430" s="2">
        <v>44285.99166666667</v>
      </c>
      <c r="B4430" s="1" t="s">
        <v>88</v>
      </c>
      <c r="C4430" s="1" t="s">
        <v>1470</v>
      </c>
      <c r="D4430" s="1">
        <v>3367.0</v>
      </c>
      <c r="E4430" s="1" t="str">
        <f>IFERROR(__xludf.DUMMYFUNCTION("DETECTLANGUAGE(C4430)"),"en")</f>
        <v>en</v>
      </c>
    </row>
    <row r="4431">
      <c r="A4431" s="2">
        <v>44285.99166666667</v>
      </c>
      <c r="B4431" s="1" t="s">
        <v>648</v>
      </c>
      <c r="C4431" s="1" t="s">
        <v>1234</v>
      </c>
      <c r="D4431" s="1">
        <v>0.0</v>
      </c>
      <c r="E4431" s="1" t="str">
        <f>IFERROR(__xludf.DUMMYFUNCTION("DETECTLANGUAGE(C4431)"),"en")</f>
        <v>en</v>
      </c>
    </row>
    <row r="4432">
      <c r="A4432" s="2">
        <v>44285.99513888889</v>
      </c>
      <c r="B4432" s="1" t="s">
        <v>648</v>
      </c>
      <c r="C4432" s="1" t="s">
        <v>1234</v>
      </c>
      <c r="D4432" s="1">
        <v>262544.0</v>
      </c>
      <c r="E4432" s="1" t="str">
        <f>IFERROR(__xludf.DUMMYFUNCTION("DETECTLANGUAGE(C4432)"),"en")</f>
        <v>en</v>
      </c>
    </row>
    <row r="4433">
      <c r="A4433" s="2">
        <v>44285.99652777778</v>
      </c>
      <c r="B4433" s="1" t="s">
        <v>1237</v>
      </c>
      <c r="C4433" s="1" t="s">
        <v>1238</v>
      </c>
      <c r="D4433" s="1">
        <v>118260.0</v>
      </c>
      <c r="E4433" s="1" t="str">
        <f>IFERROR(__xludf.DUMMYFUNCTION("DETECTLANGUAGE(C4433)"),"mk")</f>
        <v>mk</v>
      </c>
    </row>
    <row r="4434">
      <c r="A4434" s="2">
        <v>44285.998611111114</v>
      </c>
      <c r="B4434" s="1" t="s">
        <v>1235</v>
      </c>
      <c r="C4434" s="1" t="s">
        <v>1236</v>
      </c>
      <c r="D4434" s="1">
        <v>177922.0</v>
      </c>
      <c r="E4434" s="1" t="str">
        <f>IFERROR(__xludf.DUMMYFUNCTION("DETECTLANGUAGE(C4434)"),"hi")</f>
        <v>hi</v>
      </c>
    </row>
    <row r="4435">
      <c r="A4435" s="2">
        <v>44286.00208333333</v>
      </c>
      <c r="B4435" s="1" t="s">
        <v>1192</v>
      </c>
      <c r="C4435" s="1" t="s">
        <v>1193</v>
      </c>
      <c r="D4435" s="1">
        <v>337560.0</v>
      </c>
      <c r="E4435" s="1" t="str">
        <f>IFERROR(__xludf.DUMMYFUNCTION("DETECTLANGUAGE(C4435)"),"ca")</f>
        <v>ca</v>
      </c>
    </row>
    <row r="4436">
      <c r="A4436" s="2">
        <v>44286.01111111111</v>
      </c>
      <c r="B4436" s="1" t="s">
        <v>1192</v>
      </c>
      <c r="C4436" s="1" t="s">
        <v>1193</v>
      </c>
      <c r="D4436" s="1">
        <v>267963.0</v>
      </c>
      <c r="E4436" s="1" t="str">
        <f>IFERROR(__xludf.DUMMYFUNCTION("DETECTLANGUAGE(C4436)"),"ca")</f>
        <v>ca</v>
      </c>
    </row>
    <row r="4437">
      <c r="A4437" s="2">
        <v>44286.26458333333</v>
      </c>
      <c r="B4437" s="1" t="s">
        <v>1192</v>
      </c>
      <c r="C4437" s="1" t="s">
        <v>1193</v>
      </c>
      <c r="D4437" s="1">
        <v>149472.0</v>
      </c>
      <c r="E4437" s="1" t="str">
        <f>IFERROR(__xludf.DUMMYFUNCTION("DETECTLANGUAGE(C4437)"),"ca")</f>
        <v>ca</v>
      </c>
    </row>
    <row r="4438">
      <c r="A4438" s="2">
        <v>44286.28402777778</v>
      </c>
      <c r="B4438" s="1" t="s">
        <v>1192</v>
      </c>
      <c r="C4438" s="1" t="s">
        <v>1193</v>
      </c>
      <c r="D4438" s="1">
        <v>309515.0</v>
      </c>
      <c r="E4438" s="1" t="str">
        <f>IFERROR(__xludf.DUMMYFUNCTION("DETECTLANGUAGE(C4438)"),"ca")</f>
        <v>ca</v>
      </c>
    </row>
    <row r="4439">
      <c r="A4439" s="2">
        <v>44286.28958333333</v>
      </c>
      <c r="B4439" s="1" t="s">
        <v>1192</v>
      </c>
      <c r="C4439" s="1" t="s">
        <v>1193</v>
      </c>
      <c r="D4439" s="1">
        <v>32744.0</v>
      </c>
      <c r="E4439" s="1" t="str">
        <f>IFERROR(__xludf.DUMMYFUNCTION("DETECTLANGUAGE(C4439)"),"ca")</f>
        <v>ca</v>
      </c>
    </row>
    <row r="4440">
      <c r="A4440" s="2">
        <v>44286.30972222222</v>
      </c>
      <c r="B4440" s="1" t="s">
        <v>1192</v>
      </c>
      <c r="C4440" s="1" t="s">
        <v>1193</v>
      </c>
      <c r="D4440" s="1">
        <v>167510.0</v>
      </c>
      <c r="E4440" s="1" t="str">
        <f>IFERROR(__xludf.DUMMYFUNCTION("DETECTLANGUAGE(C4440)"),"ca")</f>
        <v>ca</v>
      </c>
    </row>
    <row r="4441">
      <c r="A4441" s="2">
        <v>44286.311111111114</v>
      </c>
      <c r="B4441" s="1" t="s">
        <v>1869</v>
      </c>
      <c r="C4441" s="1" t="s">
        <v>1880</v>
      </c>
      <c r="D4441" s="1">
        <v>140380.0</v>
      </c>
      <c r="E4441" s="1" t="str">
        <f>IFERROR(__xludf.DUMMYFUNCTION("DETECTLANGUAGE(C4441)"),"en")</f>
        <v>en</v>
      </c>
    </row>
    <row r="4442">
      <c r="A4442" s="2">
        <v>44286.32847222222</v>
      </c>
      <c r="B4442" s="1" t="s">
        <v>843</v>
      </c>
      <c r="C4442" s="1" t="s">
        <v>844</v>
      </c>
      <c r="D4442" s="1">
        <v>712.0</v>
      </c>
      <c r="E4442" s="1" t="str">
        <f>IFERROR(__xludf.DUMMYFUNCTION("DETECTLANGUAGE(C4442)"),"en")</f>
        <v>en</v>
      </c>
    </row>
    <row r="4443">
      <c r="A4443" s="2">
        <v>44286.33125</v>
      </c>
      <c r="B4443" s="1" t="s">
        <v>96</v>
      </c>
      <c r="C4443" s="1" t="s">
        <v>1936</v>
      </c>
      <c r="D4443" s="1">
        <v>219166.0</v>
      </c>
      <c r="E4443" s="1" t="str">
        <f>IFERROR(__xludf.DUMMYFUNCTION("DETECTLANGUAGE(C4443)"),"en")</f>
        <v>en</v>
      </c>
    </row>
    <row r="4444">
      <c r="A4444" s="2">
        <v>44286.33194444444</v>
      </c>
      <c r="B4444" s="1" t="s">
        <v>82</v>
      </c>
      <c r="C4444" s="1" t="s">
        <v>762</v>
      </c>
      <c r="D4444" s="1">
        <v>1272.0</v>
      </c>
      <c r="E4444" s="1" t="str">
        <f>IFERROR(__xludf.DUMMYFUNCTION("DETECTLANGUAGE(C4444)"),"en")</f>
        <v>en</v>
      </c>
    </row>
    <row r="4445">
      <c r="A4445" s="2">
        <v>44286.33194444444</v>
      </c>
      <c r="B4445" s="1" t="s">
        <v>106</v>
      </c>
      <c r="C4445" s="1" t="s">
        <v>107</v>
      </c>
      <c r="D4445" s="1">
        <v>81823.0</v>
      </c>
      <c r="E4445" s="1" t="str">
        <f>IFERROR(__xludf.DUMMYFUNCTION("DETECTLANGUAGE(C4445)"),"en")</f>
        <v>en</v>
      </c>
    </row>
    <row r="4446">
      <c r="A4446" s="2">
        <v>44286.33263888889</v>
      </c>
      <c r="B4446" s="1" t="s">
        <v>1937</v>
      </c>
      <c r="C4446" s="1" t="s">
        <v>1938</v>
      </c>
      <c r="D4446" s="1">
        <v>85303.0</v>
      </c>
      <c r="E4446" s="1" t="str">
        <f>IFERROR(__xludf.DUMMYFUNCTION("DETECTLANGUAGE(C4446)"),"es")</f>
        <v>es</v>
      </c>
    </row>
    <row r="4447">
      <c r="A4447" s="2">
        <v>44286.33541666667</v>
      </c>
      <c r="B4447" s="1" t="s">
        <v>114</v>
      </c>
      <c r="C4447" s="1" t="s">
        <v>391</v>
      </c>
      <c r="D4447" s="1">
        <v>203680.0</v>
      </c>
      <c r="E4447" s="1" t="str">
        <f>IFERROR(__xludf.DUMMYFUNCTION("DETECTLANGUAGE(C4447)"),"en")</f>
        <v>en</v>
      </c>
    </row>
    <row r="4448">
      <c r="A4448" s="2">
        <v>44286.45416666667</v>
      </c>
      <c r="B4448" s="1" t="s">
        <v>165</v>
      </c>
      <c r="C4448" s="1" t="s">
        <v>1737</v>
      </c>
      <c r="D4448" s="1">
        <v>137000.0</v>
      </c>
      <c r="E4448" s="1" t="str">
        <f>IFERROR(__xludf.DUMMYFUNCTION("DETECTLANGUAGE(C4448)"),"en")</f>
        <v>en</v>
      </c>
    </row>
    <row r="4449">
      <c r="A4449" s="2">
        <v>44286.455555555556</v>
      </c>
      <c r="B4449" s="1" t="s">
        <v>1086</v>
      </c>
      <c r="C4449" s="1" t="s">
        <v>1087</v>
      </c>
      <c r="D4449" s="1">
        <v>152510.0</v>
      </c>
      <c r="E4449" s="1" t="str">
        <f>IFERROR(__xludf.DUMMYFUNCTION("DETECTLANGUAGE(C4449)"),"en")</f>
        <v>en</v>
      </c>
    </row>
    <row r="4450">
      <c r="A4450" s="2">
        <v>44286.45625</v>
      </c>
      <c r="B4450" s="1" t="s">
        <v>1070</v>
      </c>
      <c r="C4450" s="1" t="s">
        <v>1071</v>
      </c>
      <c r="D4450" s="1">
        <v>2500.0</v>
      </c>
      <c r="E4450" s="1" t="str">
        <f>IFERROR(__xludf.DUMMYFUNCTION("DETECTLANGUAGE(C4450)"),"en")</f>
        <v>en</v>
      </c>
    </row>
    <row r="4451">
      <c r="A4451" s="2">
        <v>44286.4625</v>
      </c>
      <c r="B4451" s="1" t="s">
        <v>1869</v>
      </c>
      <c r="C4451" s="1" t="s">
        <v>1870</v>
      </c>
      <c r="D4451" s="1">
        <v>99430.0</v>
      </c>
      <c r="E4451" s="1" t="str">
        <f>IFERROR(__xludf.DUMMYFUNCTION("DETECTLANGUAGE(C4451)"),"en")</f>
        <v>en</v>
      </c>
    </row>
    <row r="4452">
      <c r="A4452" s="2">
        <v>44286.46527777778</v>
      </c>
      <c r="B4452" s="1" t="s">
        <v>165</v>
      </c>
      <c r="C4452" s="1" t="s">
        <v>1737</v>
      </c>
      <c r="D4452" s="1">
        <v>42880.0</v>
      </c>
      <c r="E4452" s="1" t="str">
        <f>IFERROR(__xludf.DUMMYFUNCTION("DETECTLANGUAGE(C4452)"),"en")</f>
        <v>en</v>
      </c>
    </row>
    <row r="4453">
      <c r="A4453" s="2">
        <v>44286.527083333334</v>
      </c>
      <c r="B4453" s="1" t="s">
        <v>263</v>
      </c>
      <c r="C4453" s="1" t="s">
        <v>1939</v>
      </c>
      <c r="D4453" s="1">
        <v>74867.0</v>
      </c>
      <c r="E4453" s="1" t="str">
        <f>IFERROR(__xludf.DUMMYFUNCTION("DETECTLANGUAGE(C4453)"),"en")</f>
        <v>en</v>
      </c>
    </row>
    <row r="4454">
      <c r="A4454" s="2">
        <v>44286.52916666667</v>
      </c>
      <c r="B4454" s="1" t="s">
        <v>1926</v>
      </c>
      <c r="C4454" s="1" t="s">
        <v>1927</v>
      </c>
      <c r="D4454" s="1">
        <v>133588.0</v>
      </c>
      <c r="E4454" s="1" t="str">
        <f>IFERROR(__xludf.DUMMYFUNCTION("DETECTLANGUAGE(C4454)"),"sw")</f>
        <v>sw</v>
      </c>
    </row>
    <row r="4455">
      <c r="A4455" s="2">
        <v>44286.743055555555</v>
      </c>
      <c r="B4455" s="1" t="s">
        <v>242</v>
      </c>
      <c r="C4455" s="1" t="s">
        <v>243</v>
      </c>
      <c r="D4455" s="1">
        <v>183760.0</v>
      </c>
      <c r="E4455" s="1" t="str">
        <f>IFERROR(__xludf.DUMMYFUNCTION("DETECTLANGUAGE(C4455)"),"en")</f>
        <v>en</v>
      </c>
    </row>
    <row r="4456">
      <c r="A4456" s="2">
        <v>44286.745833333334</v>
      </c>
      <c r="B4456" s="1" t="s">
        <v>88</v>
      </c>
      <c r="C4456" s="1" t="s">
        <v>130</v>
      </c>
      <c r="D4456" s="1">
        <v>271183.0</v>
      </c>
      <c r="E4456" s="1" t="str">
        <f>IFERROR(__xludf.DUMMYFUNCTION("DETECTLANGUAGE(C4456)"),"en")</f>
        <v>en</v>
      </c>
    </row>
    <row r="4457">
      <c r="A4457" s="2">
        <v>44286.74930555555</v>
      </c>
      <c r="B4457" s="1" t="s">
        <v>163</v>
      </c>
      <c r="C4457" s="1" t="s">
        <v>164</v>
      </c>
      <c r="D4457" s="1">
        <v>256000.0</v>
      </c>
      <c r="E4457" s="1" t="str">
        <f>IFERROR(__xludf.DUMMYFUNCTION("DETECTLANGUAGE(C4457)"),"sl")</f>
        <v>sl</v>
      </c>
    </row>
    <row r="4458">
      <c r="A4458" s="2">
        <v>44286.751388888886</v>
      </c>
      <c r="B4458" s="1" t="s">
        <v>138</v>
      </c>
      <c r="C4458" s="1" t="s">
        <v>893</v>
      </c>
      <c r="D4458" s="1">
        <v>194613.0</v>
      </c>
      <c r="E4458" s="1" t="str">
        <f>IFERROR(__xludf.DUMMYFUNCTION("DETECTLANGUAGE(C4458)"),"en")</f>
        <v>en</v>
      </c>
    </row>
    <row r="4459">
      <c r="A4459" s="2">
        <v>44286.75277777778</v>
      </c>
      <c r="B4459" s="1" t="s">
        <v>157</v>
      </c>
      <c r="C4459" s="1" t="s">
        <v>158</v>
      </c>
      <c r="D4459" s="1">
        <v>119311.0</v>
      </c>
      <c r="E4459" s="1" t="str">
        <f>IFERROR(__xludf.DUMMYFUNCTION("DETECTLANGUAGE(C4459)"),"en")</f>
        <v>en</v>
      </c>
    </row>
    <row r="4460">
      <c r="A4460" s="2">
        <v>44286.79652777778</v>
      </c>
      <c r="B4460" s="1" t="s">
        <v>553</v>
      </c>
      <c r="C4460" s="1" t="s">
        <v>752</v>
      </c>
      <c r="D4460" s="1">
        <v>92440.0</v>
      </c>
      <c r="E4460" s="1" t="str">
        <f>IFERROR(__xludf.DUMMYFUNCTION("DETECTLANGUAGE(C4460)"),"en")</f>
        <v>en</v>
      </c>
    </row>
    <row r="4461">
      <c r="A4461" s="2">
        <v>44286.79652777778</v>
      </c>
      <c r="B4461" s="1" t="s">
        <v>291</v>
      </c>
      <c r="C4461" s="1" t="s">
        <v>292</v>
      </c>
      <c r="D4461" s="1">
        <v>1202.0</v>
      </c>
      <c r="E4461" s="1" t="str">
        <f>IFERROR(__xludf.DUMMYFUNCTION("DETECTLANGUAGE(C4461)"),"en")</f>
        <v>en</v>
      </c>
    </row>
    <row r="4462">
      <c r="A4462" s="2">
        <v>44286.79791666667</v>
      </c>
      <c r="B4462" s="1" t="s">
        <v>240</v>
      </c>
      <c r="C4462" s="1" t="s">
        <v>241</v>
      </c>
      <c r="D4462" s="1">
        <v>92363.0</v>
      </c>
      <c r="E4462" s="1" t="str">
        <f>IFERROR(__xludf.DUMMYFUNCTION("DETECTLANGUAGE(C4462)"),"en")</f>
        <v>en</v>
      </c>
    </row>
    <row r="4463">
      <c r="A4463" s="2">
        <v>44286.799305555556</v>
      </c>
      <c r="B4463" s="1" t="s">
        <v>128</v>
      </c>
      <c r="C4463" s="1" t="s">
        <v>298</v>
      </c>
      <c r="D4463" s="1">
        <v>113121.0</v>
      </c>
      <c r="E4463" s="1" t="str">
        <f>IFERROR(__xludf.DUMMYFUNCTION("DETECTLANGUAGE(C4463)"),"en")</f>
        <v>en</v>
      </c>
    </row>
    <row r="4464">
      <c r="A4464" s="2">
        <v>44286.81597222222</v>
      </c>
      <c r="B4464" s="1" t="s">
        <v>128</v>
      </c>
      <c r="C4464" s="1" t="s">
        <v>298</v>
      </c>
      <c r="D4464" s="1">
        <v>14268.0</v>
      </c>
      <c r="E4464" s="1" t="str">
        <f>IFERROR(__xludf.DUMMYFUNCTION("DETECTLANGUAGE(C4464)"),"en")</f>
        <v>en</v>
      </c>
    </row>
    <row r="4465">
      <c r="A4465" s="2">
        <v>44286.81597222222</v>
      </c>
      <c r="B4465" s="1" t="s">
        <v>114</v>
      </c>
      <c r="C4465" s="1" t="s">
        <v>804</v>
      </c>
      <c r="D4465" s="1">
        <v>0.0</v>
      </c>
      <c r="E4465" s="1" t="str">
        <f>IFERROR(__xludf.DUMMYFUNCTION("DETECTLANGUAGE(C4465)"),"en")</f>
        <v>en</v>
      </c>
    </row>
    <row r="4466">
      <c r="A4466" s="2">
        <v>44286.81597222222</v>
      </c>
      <c r="B4466" s="1" t="s">
        <v>240</v>
      </c>
      <c r="C4466" s="1" t="s">
        <v>753</v>
      </c>
      <c r="D4466" s="1">
        <v>0.0</v>
      </c>
      <c r="E4466" s="1" t="str">
        <f>IFERROR(__xludf.DUMMYFUNCTION("DETECTLANGUAGE(C4466)"),"en")</f>
        <v>en</v>
      </c>
    </row>
    <row r="4467">
      <c r="A4467" s="2">
        <v>44286.81597222222</v>
      </c>
      <c r="B4467" s="1" t="s">
        <v>230</v>
      </c>
      <c r="C4467" s="1" t="s">
        <v>826</v>
      </c>
      <c r="D4467" s="1">
        <v>0.0</v>
      </c>
      <c r="E4467" s="1" t="str">
        <f>IFERROR(__xludf.DUMMYFUNCTION("DETECTLANGUAGE(C4467)"),"en")</f>
        <v>en</v>
      </c>
    </row>
    <row r="4468">
      <c r="A4468" s="2">
        <v>44286.81597222222</v>
      </c>
      <c r="B4468" s="1" t="s">
        <v>96</v>
      </c>
      <c r="C4468" s="1" t="s">
        <v>239</v>
      </c>
      <c r="D4468" s="1">
        <v>23.0</v>
      </c>
      <c r="E4468" s="1" t="str">
        <f>IFERROR(__xludf.DUMMYFUNCTION("DETECTLANGUAGE(C4468)"),"en")</f>
        <v>en</v>
      </c>
    </row>
    <row r="4469">
      <c r="A4469" s="2">
        <v>44286.81597222222</v>
      </c>
      <c r="B4469" s="1" t="s">
        <v>96</v>
      </c>
      <c r="C4469" s="1" t="s">
        <v>239</v>
      </c>
      <c r="D4469" s="1">
        <v>1215.0</v>
      </c>
      <c r="E4469" s="1" t="str">
        <f>IFERROR(__xludf.DUMMYFUNCTION("DETECTLANGUAGE(C4469)"),"en")</f>
        <v>en</v>
      </c>
    </row>
    <row r="4470">
      <c r="A4470" s="2">
        <v>44286.82013888889</v>
      </c>
      <c r="B4470" s="1" t="s">
        <v>114</v>
      </c>
      <c r="C4470" s="1" t="s">
        <v>804</v>
      </c>
      <c r="D4470" s="1">
        <v>194824.0</v>
      </c>
      <c r="E4470" s="1" t="str">
        <f>IFERROR(__xludf.DUMMYFUNCTION("DETECTLANGUAGE(C4470)"),"en")</f>
        <v>en</v>
      </c>
    </row>
    <row r="4471">
      <c r="A4471" s="2">
        <v>44286.82083333333</v>
      </c>
      <c r="B4471" s="1" t="s">
        <v>409</v>
      </c>
      <c r="C4471" s="1" t="s">
        <v>1940</v>
      </c>
      <c r="D4471" s="1">
        <v>52213.0</v>
      </c>
      <c r="E4471" s="1" t="str">
        <f>IFERROR(__xludf.DUMMYFUNCTION("DETECTLANGUAGE(C4471)"),"en")</f>
        <v>en</v>
      </c>
    </row>
    <row r="4472">
      <c r="A4472" s="2">
        <v>44286.82777777778</v>
      </c>
      <c r="B4472" s="1" t="s">
        <v>1192</v>
      </c>
      <c r="C4472" s="1" t="s">
        <v>1193</v>
      </c>
      <c r="D4472" s="1">
        <v>337560.0</v>
      </c>
      <c r="E4472" s="1" t="str">
        <f>IFERROR(__xludf.DUMMYFUNCTION("DETECTLANGUAGE(C4472)"),"ca")</f>
        <v>ca</v>
      </c>
    </row>
    <row r="4473">
      <c r="A4473" s="2">
        <v>44286.82847222222</v>
      </c>
      <c r="B4473" s="1" t="s">
        <v>88</v>
      </c>
      <c r="C4473" s="1" t="s">
        <v>881</v>
      </c>
      <c r="D4473" s="1">
        <v>3570.0</v>
      </c>
      <c r="E4473" s="1" t="str">
        <f>IFERROR(__xludf.DUMMYFUNCTION("DETECTLANGUAGE(C4473)"),"it")</f>
        <v>it</v>
      </c>
    </row>
    <row r="4474">
      <c r="A4474" s="2">
        <v>44286.82986111111</v>
      </c>
      <c r="B4474" s="1" t="s">
        <v>88</v>
      </c>
      <c r="C4474" s="1" t="s">
        <v>881</v>
      </c>
      <c r="D4474" s="1">
        <v>132741.0</v>
      </c>
      <c r="E4474" s="1" t="str">
        <f>IFERROR(__xludf.DUMMYFUNCTION("DETECTLANGUAGE(C4474)"),"it")</f>
        <v>it</v>
      </c>
    </row>
    <row r="4475">
      <c r="A4475" s="2">
        <v>44286.830555555556</v>
      </c>
      <c r="B4475" s="1" t="s">
        <v>102</v>
      </c>
      <c r="C4475" s="1" t="s">
        <v>1941</v>
      </c>
      <c r="D4475" s="1">
        <v>51690.0</v>
      </c>
      <c r="E4475" s="1" t="str">
        <f>IFERROR(__xludf.DUMMYFUNCTION("DETECTLANGUAGE(C4475)"),"en")</f>
        <v>en</v>
      </c>
    </row>
    <row r="4476">
      <c r="A4476" s="2">
        <v>44286.83125</v>
      </c>
      <c r="B4476" s="1" t="s">
        <v>1869</v>
      </c>
      <c r="C4476" s="1" t="s">
        <v>1880</v>
      </c>
      <c r="D4476" s="1">
        <v>93662.0</v>
      </c>
      <c r="E4476" s="1" t="str">
        <f>IFERROR(__xludf.DUMMYFUNCTION("DETECTLANGUAGE(C4476)"),"en")</f>
        <v>en</v>
      </c>
    </row>
    <row r="4477">
      <c r="A4477" s="2">
        <v>44286.834027777775</v>
      </c>
      <c r="B4477" s="1" t="s">
        <v>98</v>
      </c>
      <c r="C4477" s="1" t="s">
        <v>620</v>
      </c>
      <c r="D4477" s="1">
        <v>5812.0</v>
      </c>
      <c r="E4477" s="1" t="str">
        <f>IFERROR(__xludf.DUMMYFUNCTION("DETECTLANGUAGE(C4477)"),"en")</f>
        <v>en</v>
      </c>
    </row>
    <row r="4478">
      <c r="A4478" s="2">
        <v>44286.834027777775</v>
      </c>
      <c r="B4478" s="1" t="s">
        <v>219</v>
      </c>
      <c r="C4478" s="1" t="s">
        <v>1942</v>
      </c>
      <c r="D4478" s="1">
        <v>5126.0</v>
      </c>
      <c r="E4478" s="1" t="str">
        <f>IFERROR(__xludf.DUMMYFUNCTION("DETECTLANGUAGE(C4478)"),"en")</f>
        <v>en</v>
      </c>
    </row>
    <row r="4479">
      <c r="A4479" s="2">
        <v>44286.834027777775</v>
      </c>
      <c r="B4479" s="1" t="s">
        <v>1869</v>
      </c>
      <c r="C4479" s="1" t="s">
        <v>1870</v>
      </c>
      <c r="D4479" s="1">
        <v>186602.0</v>
      </c>
      <c r="E4479" s="1" t="str">
        <f>IFERROR(__xludf.DUMMYFUNCTION("DETECTLANGUAGE(C4479)"),"en")</f>
        <v>en</v>
      </c>
    </row>
    <row r="4480">
      <c r="A4480" s="2">
        <v>44286.836805555555</v>
      </c>
      <c r="B4480" s="1" t="s">
        <v>129</v>
      </c>
      <c r="C4480" s="1" t="s">
        <v>956</v>
      </c>
      <c r="D4480" s="1">
        <v>3211.0</v>
      </c>
      <c r="E4480" s="1" t="str">
        <f>IFERROR(__xludf.DUMMYFUNCTION("DETECTLANGUAGE(C4480)"),"en")</f>
        <v>en</v>
      </c>
    </row>
    <row r="4481">
      <c r="A4481" s="2">
        <v>44286.836805555555</v>
      </c>
      <c r="B4481" s="1" t="s">
        <v>98</v>
      </c>
      <c r="C4481" s="1" t="s">
        <v>1597</v>
      </c>
      <c r="D4481" s="1">
        <v>254706.0</v>
      </c>
      <c r="E4481" s="1" t="str">
        <f>IFERROR(__xludf.DUMMYFUNCTION("DETECTLANGUAGE(C4481)"),"en")</f>
        <v>en</v>
      </c>
    </row>
    <row r="4482">
      <c r="A4482" s="2">
        <v>44286.8375</v>
      </c>
      <c r="B4482" s="1" t="s">
        <v>504</v>
      </c>
      <c r="C4482" s="1" t="s">
        <v>1025</v>
      </c>
      <c r="D4482" s="1">
        <v>50368.0</v>
      </c>
      <c r="E4482" s="1" t="str">
        <f>IFERROR(__xludf.DUMMYFUNCTION("DETECTLANGUAGE(C4482)"),"en")</f>
        <v>en</v>
      </c>
    </row>
    <row r="4483">
      <c r="A4483" s="2">
        <v>44286.83819444444</v>
      </c>
      <c r="B4483" s="1" t="s">
        <v>1943</v>
      </c>
      <c r="C4483" s="1" t="s">
        <v>1944</v>
      </c>
      <c r="D4483" s="1">
        <v>57785.0</v>
      </c>
      <c r="E4483" s="1" t="str">
        <f>IFERROR(__xludf.DUMMYFUNCTION("DETECTLANGUAGE(C4483)"),"en")</f>
        <v>en</v>
      </c>
    </row>
    <row r="4484">
      <c r="A4484" s="2">
        <v>44286.850694444445</v>
      </c>
      <c r="B4484" s="1" t="s">
        <v>165</v>
      </c>
      <c r="C4484" s="1" t="s">
        <v>1729</v>
      </c>
      <c r="D4484" s="1">
        <v>0.0</v>
      </c>
      <c r="E4484" s="1" t="str">
        <f>IFERROR(__xludf.DUMMYFUNCTION("DETECTLANGUAGE(C4484)"),"en")</f>
        <v>en</v>
      </c>
    </row>
    <row r="4485">
      <c r="A4485" s="2">
        <v>44286.850694444445</v>
      </c>
      <c r="B4485" s="1" t="s">
        <v>76</v>
      </c>
      <c r="C4485" s="1" t="s">
        <v>1466</v>
      </c>
      <c r="D4485" s="1">
        <v>0.0</v>
      </c>
      <c r="E4485" s="1" t="str">
        <f>IFERROR(__xludf.DUMMYFUNCTION("DETECTLANGUAGE(C4485)"),"en")</f>
        <v>en</v>
      </c>
    </row>
    <row r="4486">
      <c r="A4486" s="2">
        <v>44286.850694444445</v>
      </c>
      <c r="B4486" s="1" t="s">
        <v>1945</v>
      </c>
      <c r="C4486" s="1" t="s">
        <v>1946</v>
      </c>
      <c r="D4486" s="1">
        <v>0.0</v>
      </c>
      <c r="E4486" s="1" t="str">
        <f>IFERROR(__xludf.DUMMYFUNCTION("DETECTLANGUAGE(C4486)"),"en")</f>
        <v>en</v>
      </c>
    </row>
    <row r="4487">
      <c r="A4487" s="2">
        <v>44286.850694444445</v>
      </c>
      <c r="B4487" s="1" t="s">
        <v>82</v>
      </c>
      <c r="C4487" s="1" t="s">
        <v>1947</v>
      </c>
      <c r="D4487" s="1">
        <v>16.0</v>
      </c>
      <c r="E4487" s="1" t="str">
        <f>IFERROR(__xludf.DUMMYFUNCTION("DETECTLANGUAGE(C4487)"),"en")</f>
        <v>en</v>
      </c>
    </row>
    <row r="4488">
      <c r="A4488" s="2">
        <v>44286.850694444445</v>
      </c>
      <c r="B4488" s="1" t="s">
        <v>155</v>
      </c>
      <c r="C4488" s="1" t="s">
        <v>156</v>
      </c>
      <c r="D4488" s="1">
        <v>0.0</v>
      </c>
      <c r="E4488" s="1" t="str">
        <f>IFERROR(__xludf.DUMMYFUNCTION("DETECTLANGUAGE(C4488)"),"en")</f>
        <v>en</v>
      </c>
    </row>
    <row r="4489">
      <c r="A4489" s="2">
        <v>44286.850694444445</v>
      </c>
      <c r="B4489" s="1" t="s">
        <v>728</v>
      </c>
      <c r="C4489" s="1" t="s">
        <v>1948</v>
      </c>
      <c r="D4489" s="1">
        <v>0.0</v>
      </c>
      <c r="E4489" s="1" t="str">
        <f>IFERROR(__xludf.DUMMYFUNCTION("DETECTLANGUAGE(C4489)"),"en")</f>
        <v>en</v>
      </c>
    </row>
    <row r="4490">
      <c r="A4490" s="2">
        <v>44286.850694444445</v>
      </c>
      <c r="B4490" s="1" t="s">
        <v>1400</v>
      </c>
      <c r="C4490" s="1" t="s">
        <v>1401</v>
      </c>
      <c r="D4490" s="1">
        <v>0.0</v>
      </c>
      <c r="E4490" s="1" t="str">
        <f>IFERROR(__xludf.DUMMYFUNCTION("DETECTLANGUAGE(C4490)"),"en")</f>
        <v>en</v>
      </c>
    </row>
    <row r="4491">
      <c r="A4491" s="2">
        <v>44286.850694444445</v>
      </c>
      <c r="B4491" s="1" t="s">
        <v>278</v>
      </c>
      <c r="C4491" s="1" t="s">
        <v>1949</v>
      </c>
      <c r="D4491" s="1">
        <v>0.0</v>
      </c>
      <c r="E4491" s="1" t="str">
        <f>IFERROR(__xludf.DUMMYFUNCTION("DETECTLANGUAGE(C4491)"),"en")</f>
        <v>en</v>
      </c>
    </row>
    <row r="4492">
      <c r="A4492" s="2">
        <v>44286.850694444445</v>
      </c>
      <c r="B4492" s="1" t="s">
        <v>413</v>
      </c>
      <c r="C4492" s="1" t="s">
        <v>1654</v>
      </c>
      <c r="D4492" s="1">
        <v>0.0</v>
      </c>
      <c r="E4492" s="1" t="str">
        <f>IFERROR(__xludf.DUMMYFUNCTION("DETECTLANGUAGE(C4492)"),"en")</f>
        <v>en</v>
      </c>
    </row>
    <row r="4493">
      <c r="A4493" s="2">
        <v>44286.850694444445</v>
      </c>
      <c r="B4493" s="1" t="s">
        <v>257</v>
      </c>
      <c r="C4493" s="1" t="s">
        <v>341</v>
      </c>
      <c r="D4493" s="1">
        <v>0.0</v>
      </c>
      <c r="E4493" s="1" t="str">
        <f>IFERROR(__xludf.DUMMYFUNCTION("DETECTLANGUAGE(C4493)"),"en")</f>
        <v>en</v>
      </c>
    </row>
    <row r="4494">
      <c r="A4494" s="2">
        <v>44286.850694444445</v>
      </c>
      <c r="B4494" s="1" t="s">
        <v>329</v>
      </c>
      <c r="C4494" s="1" t="s">
        <v>1018</v>
      </c>
      <c r="D4494" s="1">
        <v>0.0</v>
      </c>
      <c r="E4494" s="1" t="str">
        <f>IFERROR(__xludf.DUMMYFUNCTION("DETECTLANGUAGE(C4494)"),"en")</f>
        <v>en</v>
      </c>
    </row>
    <row r="4495">
      <c r="A4495" s="2">
        <v>44286.850694444445</v>
      </c>
      <c r="B4495" s="1" t="s">
        <v>1943</v>
      </c>
      <c r="C4495" s="1" t="s">
        <v>1944</v>
      </c>
      <c r="D4495" s="1">
        <v>1398.0</v>
      </c>
      <c r="E4495" s="1" t="str">
        <f>IFERROR(__xludf.DUMMYFUNCTION("DETECTLANGUAGE(C4495)"),"en")</f>
        <v>en</v>
      </c>
    </row>
    <row r="4496">
      <c r="A4496" s="2">
        <v>44286.850694444445</v>
      </c>
      <c r="B4496" s="1" t="s">
        <v>1943</v>
      </c>
      <c r="C4496" s="1" t="s">
        <v>1944</v>
      </c>
      <c r="D4496" s="1">
        <v>1854.0</v>
      </c>
      <c r="E4496" s="1" t="str">
        <f>IFERROR(__xludf.DUMMYFUNCTION("DETECTLANGUAGE(C4496)"),"en")</f>
        <v>en</v>
      </c>
    </row>
    <row r="4497">
      <c r="A4497" s="2">
        <v>44286.850694444445</v>
      </c>
      <c r="B4497" s="1" t="s">
        <v>331</v>
      </c>
      <c r="C4497" s="1" t="s">
        <v>1950</v>
      </c>
      <c r="D4497" s="1">
        <v>0.0</v>
      </c>
      <c r="E4497" s="1" t="str">
        <f>IFERROR(__xludf.DUMMYFUNCTION("DETECTLANGUAGE(C4497)"),"en")</f>
        <v>en</v>
      </c>
    </row>
    <row r="4498">
      <c r="A4498" s="2">
        <v>44286.850694444445</v>
      </c>
      <c r="B4498" s="1" t="s">
        <v>1398</v>
      </c>
      <c r="C4498" s="1" t="s">
        <v>1399</v>
      </c>
      <c r="D4498" s="1">
        <v>0.0</v>
      </c>
      <c r="E4498" s="1" t="str">
        <f>IFERROR(__xludf.DUMMYFUNCTION("DETECTLANGUAGE(C4498)"),"en")</f>
        <v>en</v>
      </c>
    </row>
    <row r="4499">
      <c r="A4499" s="2">
        <v>44286.850694444445</v>
      </c>
      <c r="B4499" s="1" t="s">
        <v>691</v>
      </c>
      <c r="C4499" s="1" t="s">
        <v>1503</v>
      </c>
      <c r="D4499" s="1">
        <v>0.0</v>
      </c>
      <c r="E4499" s="1" t="str">
        <f>IFERROR(__xludf.DUMMYFUNCTION("DETECTLANGUAGE(C4499)"),"en")</f>
        <v>en</v>
      </c>
    </row>
    <row r="4500">
      <c r="A4500" s="2">
        <v>44286.850694444445</v>
      </c>
      <c r="B4500" s="1" t="s">
        <v>188</v>
      </c>
      <c r="C4500" s="1" t="s">
        <v>1711</v>
      </c>
      <c r="D4500" s="1">
        <v>0.0</v>
      </c>
      <c r="E4500" s="1" t="str">
        <f>IFERROR(__xludf.DUMMYFUNCTION("DETECTLANGUAGE(C4500)"),"en")</f>
        <v>en</v>
      </c>
    </row>
    <row r="4501">
      <c r="A4501" s="2">
        <v>44286.850694444445</v>
      </c>
      <c r="B4501" s="1" t="s">
        <v>18</v>
      </c>
      <c r="C4501" s="1" t="s">
        <v>1951</v>
      </c>
      <c r="D4501" s="1">
        <v>372.0</v>
      </c>
      <c r="E4501" s="1" t="str">
        <f>IFERROR(__xludf.DUMMYFUNCTION("DETECTLANGUAGE(C4501)"),"hi")</f>
        <v>hi</v>
      </c>
    </row>
    <row r="4502">
      <c r="A4502" s="2">
        <v>44286.850694444445</v>
      </c>
      <c r="B4502" s="1" t="s">
        <v>18</v>
      </c>
      <c r="C4502" s="1" t="s">
        <v>1951</v>
      </c>
      <c r="D4502" s="1">
        <v>707.0</v>
      </c>
      <c r="E4502" s="1" t="str">
        <f>IFERROR(__xludf.DUMMYFUNCTION("DETECTLANGUAGE(C4502)"),"hi")</f>
        <v>hi</v>
      </c>
    </row>
    <row r="4503">
      <c r="A4503" s="2">
        <v>44286.850694444445</v>
      </c>
      <c r="B4503" s="1" t="s">
        <v>188</v>
      </c>
      <c r="C4503" s="1" t="s">
        <v>1313</v>
      </c>
      <c r="D4503" s="1">
        <v>0.0</v>
      </c>
      <c r="E4503" s="1" t="str">
        <f>IFERROR(__xludf.DUMMYFUNCTION("DETECTLANGUAGE(C4503)"),"en")</f>
        <v>en</v>
      </c>
    </row>
    <row r="4504">
      <c r="A4504" s="2">
        <v>44286.854166666664</v>
      </c>
      <c r="B4504" s="1" t="s">
        <v>222</v>
      </c>
      <c r="C4504" s="1" t="s">
        <v>223</v>
      </c>
      <c r="D4504" s="1">
        <v>0.0</v>
      </c>
      <c r="E4504" s="1" t="str">
        <f>IFERROR(__xludf.DUMMYFUNCTION("DETECTLANGUAGE(C4504)"),"en")</f>
        <v>en</v>
      </c>
    </row>
    <row r="4505">
      <c r="A4505" s="2">
        <v>44286.854166666664</v>
      </c>
      <c r="B4505" s="1" t="s">
        <v>734</v>
      </c>
      <c r="C4505" s="1" t="s">
        <v>735</v>
      </c>
      <c r="D4505" s="1">
        <v>0.0</v>
      </c>
      <c r="E4505" s="1" t="str">
        <f>IFERROR(__xludf.DUMMYFUNCTION("DETECTLANGUAGE(C4505)"),"en")</f>
        <v>en</v>
      </c>
    </row>
    <row r="4506">
      <c r="A4506" s="2">
        <v>44286.854166666664</v>
      </c>
      <c r="B4506" s="1" t="s">
        <v>446</v>
      </c>
      <c r="C4506" s="1" t="s">
        <v>478</v>
      </c>
      <c r="D4506" s="1">
        <v>0.0</v>
      </c>
      <c r="E4506" s="1" t="str">
        <f>IFERROR(__xludf.DUMMYFUNCTION("DETECTLANGUAGE(C4506)"),"en")</f>
        <v>en</v>
      </c>
    </row>
    <row r="4507">
      <c r="A4507" s="2">
        <v>44286.854166666664</v>
      </c>
      <c r="B4507" s="1" t="s">
        <v>1952</v>
      </c>
      <c r="C4507" s="1" t="s">
        <v>1953</v>
      </c>
      <c r="D4507" s="1">
        <v>0.0</v>
      </c>
      <c r="E4507" s="1" t="str">
        <f>IFERROR(__xludf.DUMMYFUNCTION("DETECTLANGUAGE(C4507)"),"en")</f>
        <v>en</v>
      </c>
    </row>
    <row r="4508">
      <c r="A4508" s="2">
        <v>44286.854166666664</v>
      </c>
      <c r="B4508" s="1" t="s">
        <v>1954</v>
      </c>
      <c r="C4508" s="1" t="s">
        <v>1955</v>
      </c>
      <c r="D4508" s="1">
        <v>0.0</v>
      </c>
      <c r="E4508" s="1" t="str">
        <f>IFERROR(__xludf.DUMMYFUNCTION("DETECTLANGUAGE(C4508)"),"en")</f>
        <v>en</v>
      </c>
    </row>
    <row r="4509">
      <c r="A4509" s="2">
        <v>44286.854166666664</v>
      </c>
      <c r="B4509" s="1" t="s">
        <v>188</v>
      </c>
      <c r="C4509" s="1" t="s">
        <v>675</v>
      </c>
      <c r="D4509" s="1">
        <v>0.0</v>
      </c>
      <c r="E4509" s="1" t="str">
        <f>IFERROR(__xludf.DUMMYFUNCTION("DETECTLANGUAGE(C4509)"),"en")</f>
        <v>en</v>
      </c>
    </row>
    <row r="4510">
      <c r="A4510" s="2">
        <v>44286.854166666664</v>
      </c>
      <c r="B4510" s="1" t="s">
        <v>786</v>
      </c>
      <c r="C4510" s="1" t="s">
        <v>1956</v>
      </c>
      <c r="D4510" s="1">
        <v>0.0</v>
      </c>
      <c r="E4510" s="1" t="str">
        <f>IFERROR(__xludf.DUMMYFUNCTION("DETECTLANGUAGE(C4510)"),"en")</f>
        <v>en</v>
      </c>
    </row>
    <row r="4511">
      <c r="A4511" s="2">
        <v>44286.854166666664</v>
      </c>
      <c r="B4511" s="1" t="s">
        <v>960</v>
      </c>
      <c r="C4511" s="1" t="s">
        <v>1024</v>
      </c>
      <c r="D4511" s="1">
        <v>0.0</v>
      </c>
      <c r="E4511" s="1" t="str">
        <f>IFERROR(__xludf.DUMMYFUNCTION("DETECTLANGUAGE(C4511)"),"en")</f>
        <v>en</v>
      </c>
    </row>
    <row r="4512">
      <c r="A4512" s="2">
        <v>44286.854166666664</v>
      </c>
      <c r="B4512" s="1" t="s">
        <v>278</v>
      </c>
      <c r="C4512" s="1" t="s">
        <v>1957</v>
      </c>
      <c r="D4512" s="1">
        <v>0.0</v>
      </c>
      <c r="E4512" s="1" t="str">
        <f>IFERROR(__xludf.DUMMYFUNCTION("DETECTLANGUAGE(C4512)"),"en")</f>
        <v>en</v>
      </c>
    </row>
    <row r="4513">
      <c r="A4513" s="2">
        <v>44286.854166666664</v>
      </c>
      <c r="B4513" s="1" t="s">
        <v>1958</v>
      </c>
      <c r="C4513" s="1" t="s">
        <v>1959</v>
      </c>
      <c r="D4513" s="1">
        <v>0.0</v>
      </c>
      <c r="E4513" s="1" t="str">
        <f>IFERROR(__xludf.DUMMYFUNCTION("DETECTLANGUAGE(C4513)"),"en")</f>
        <v>en</v>
      </c>
    </row>
    <row r="4514">
      <c r="A4514" s="2">
        <v>44286.854166666664</v>
      </c>
      <c r="B4514" s="1" t="s">
        <v>802</v>
      </c>
      <c r="C4514" s="1" t="s">
        <v>803</v>
      </c>
      <c r="D4514" s="1">
        <v>0.0</v>
      </c>
      <c r="E4514" s="1" t="str">
        <f>IFERROR(__xludf.DUMMYFUNCTION("DETECTLANGUAGE(C4514)"),"en")</f>
        <v>en</v>
      </c>
    </row>
    <row r="4515">
      <c r="A4515" s="2">
        <v>44286.854166666664</v>
      </c>
      <c r="B4515" s="1" t="s">
        <v>413</v>
      </c>
      <c r="C4515" s="1" t="s">
        <v>1654</v>
      </c>
      <c r="D4515" s="1">
        <v>1057.0</v>
      </c>
      <c r="E4515" s="1" t="str">
        <f>IFERROR(__xludf.DUMMYFUNCTION("DETECTLANGUAGE(C4515)"),"en")</f>
        <v>en</v>
      </c>
    </row>
    <row r="4516">
      <c r="A4516" s="2">
        <v>44286.854166666664</v>
      </c>
      <c r="B4516" s="1" t="s">
        <v>240</v>
      </c>
      <c r="C4516" s="1" t="s">
        <v>1960</v>
      </c>
      <c r="D4516" s="1">
        <v>0.0</v>
      </c>
      <c r="E4516" s="1" t="str">
        <f>IFERROR(__xludf.DUMMYFUNCTION("DETECTLANGUAGE(C4516)"),"en")</f>
        <v>en</v>
      </c>
    </row>
    <row r="4517">
      <c r="A4517" s="2">
        <v>44286.854166666664</v>
      </c>
      <c r="B4517" s="1" t="s">
        <v>88</v>
      </c>
      <c r="C4517" s="1" t="s">
        <v>577</v>
      </c>
      <c r="D4517" s="1">
        <v>380.0</v>
      </c>
      <c r="E4517" s="1" t="str">
        <f>IFERROR(__xludf.DUMMYFUNCTION("DETECTLANGUAGE(C4517)"),"en")</f>
        <v>en</v>
      </c>
    </row>
    <row r="4518">
      <c r="A4518" s="2">
        <v>44286.854166666664</v>
      </c>
      <c r="B4518" s="1" t="s">
        <v>448</v>
      </c>
      <c r="C4518" s="1" t="s">
        <v>1064</v>
      </c>
      <c r="D4518" s="1">
        <v>0.0</v>
      </c>
      <c r="E4518" s="1" t="str">
        <f>IFERROR(__xludf.DUMMYFUNCTION("DETECTLANGUAGE(C4518)"),"en")</f>
        <v>en</v>
      </c>
    </row>
    <row r="4519">
      <c r="A4519" s="2">
        <v>44286.854166666664</v>
      </c>
      <c r="B4519" s="1" t="s">
        <v>778</v>
      </c>
      <c r="C4519" s="1" t="s">
        <v>1961</v>
      </c>
      <c r="D4519" s="1">
        <v>0.0</v>
      </c>
      <c r="E4519" s="1" t="str">
        <f>IFERROR(__xludf.DUMMYFUNCTION("DETECTLANGUAGE(C4519)"),"af")</f>
        <v>af</v>
      </c>
    </row>
    <row r="4520">
      <c r="A4520" s="2">
        <v>44286.854166666664</v>
      </c>
      <c r="B4520" s="1" t="s">
        <v>100</v>
      </c>
      <c r="C4520" s="1" t="s">
        <v>1692</v>
      </c>
      <c r="D4520" s="1">
        <v>0.0</v>
      </c>
      <c r="E4520" s="1" t="str">
        <f>IFERROR(__xludf.DUMMYFUNCTION("DETECTLANGUAGE(C4520)"),"en")</f>
        <v>en</v>
      </c>
    </row>
    <row r="4521">
      <c r="A4521" s="2">
        <v>44286.854166666664</v>
      </c>
      <c r="B4521" s="1" t="s">
        <v>413</v>
      </c>
      <c r="C4521" s="1" t="s">
        <v>1717</v>
      </c>
      <c r="D4521" s="1">
        <v>0.0</v>
      </c>
      <c r="E4521" s="1" t="str">
        <f>IFERROR(__xludf.DUMMYFUNCTION("DETECTLANGUAGE(C4521)"),"en")</f>
        <v>en</v>
      </c>
    </row>
    <row r="4522">
      <c r="A4522" s="2">
        <v>44286.854166666664</v>
      </c>
      <c r="B4522" s="1" t="s">
        <v>329</v>
      </c>
      <c r="C4522" s="1" t="s">
        <v>756</v>
      </c>
      <c r="D4522" s="1">
        <v>0.0</v>
      </c>
      <c r="E4522" s="1" t="str">
        <f>IFERROR(__xludf.DUMMYFUNCTION("DETECTLANGUAGE(C4522)"),"en")</f>
        <v>en</v>
      </c>
    </row>
    <row r="4523">
      <c r="A4523" s="2">
        <v>44286.854166666664</v>
      </c>
      <c r="B4523" s="1" t="s">
        <v>1365</v>
      </c>
      <c r="C4523" s="1" t="s">
        <v>1962</v>
      </c>
      <c r="D4523" s="1">
        <v>334.0</v>
      </c>
      <c r="E4523" s="1" t="str">
        <f>IFERROR(__xludf.DUMMYFUNCTION("DETECTLANGUAGE(C4523)"),"en")</f>
        <v>en</v>
      </c>
    </row>
    <row r="4524">
      <c r="A4524" s="2">
        <v>44286.854166666664</v>
      </c>
      <c r="B4524" s="1" t="s">
        <v>1963</v>
      </c>
      <c r="C4524" s="1" t="s">
        <v>1964</v>
      </c>
      <c r="D4524" s="1">
        <v>0.0</v>
      </c>
      <c r="E4524" s="1" t="str">
        <f>IFERROR(__xludf.DUMMYFUNCTION("DETECTLANGUAGE(C4524)"),"en")</f>
        <v>en</v>
      </c>
    </row>
    <row r="4525">
      <c r="A4525" s="2">
        <v>44286.854166666664</v>
      </c>
      <c r="B4525" s="1" t="s">
        <v>199</v>
      </c>
      <c r="C4525" s="1" t="s">
        <v>1108</v>
      </c>
      <c r="D4525" s="1">
        <v>0.0</v>
      </c>
      <c r="E4525" s="1" t="str">
        <f>IFERROR(__xludf.DUMMYFUNCTION("DETECTLANGUAGE(C4525)"),"en")</f>
        <v>en</v>
      </c>
    </row>
    <row r="4526">
      <c r="A4526" s="2">
        <v>44286.854166666664</v>
      </c>
      <c r="B4526" s="1" t="s">
        <v>980</v>
      </c>
      <c r="C4526" s="1" t="s">
        <v>1555</v>
      </c>
      <c r="D4526" s="1">
        <v>0.0</v>
      </c>
      <c r="E4526" s="1" t="str">
        <f>IFERROR(__xludf.DUMMYFUNCTION("DETECTLANGUAGE(C4526)"),"en")</f>
        <v>en</v>
      </c>
    </row>
    <row r="4527">
      <c r="A4527" s="2">
        <v>44286.854166666664</v>
      </c>
      <c r="B4527" s="1" t="s">
        <v>188</v>
      </c>
      <c r="C4527" s="1" t="s">
        <v>269</v>
      </c>
      <c r="D4527" s="1">
        <v>0.0</v>
      </c>
      <c r="E4527" s="1" t="str">
        <f>IFERROR(__xludf.DUMMYFUNCTION("DETECTLANGUAGE(C4527)"),"en")</f>
        <v>en</v>
      </c>
    </row>
    <row r="4528">
      <c r="A4528" s="2">
        <v>44286.854166666664</v>
      </c>
      <c r="B4528" s="1" t="s">
        <v>389</v>
      </c>
      <c r="C4528" s="1" t="s">
        <v>712</v>
      </c>
      <c r="D4528" s="1">
        <v>0.0</v>
      </c>
      <c r="E4528" s="1" t="str">
        <f>IFERROR(__xludf.DUMMYFUNCTION("DETECTLANGUAGE(C4528)"),"en")</f>
        <v>en</v>
      </c>
    </row>
    <row r="4529">
      <c r="A4529" s="2">
        <v>44286.854166666664</v>
      </c>
      <c r="B4529" s="1" t="s">
        <v>805</v>
      </c>
      <c r="C4529" s="1" t="s">
        <v>1479</v>
      </c>
      <c r="D4529" s="1">
        <v>12726.0</v>
      </c>
      <c r="E4529" s="1" t="str">
        <f>IFERROR(__xludf.DUMMYFUNCTION("DETECTLANGUAGE(C4529)"),"en")</f>
        <v>en</v>
      </c>
    </row>
    <row r="4530">
      <c r="A4530" s="2">
        <v>44286.854166666664</v>
      </c>
      <c r="B4530" s="1" t="s">
        <v>188</v>
      </c>
      <c r="C4530" s="1" t="s">
        <v>1313</v>
      </c>
      <c r="D4530" s="1">
        <v>235450.0</v>
      </c>
      <c r="E4530" s="1" t="str">
        <f>IFERROR(__xludf.DUMMYFUNCTION("DETECTLANGUAGE(C4530)"),"en")</f>
        <v>en</v>
      </c>
    </row>
    <row r="4531">
      <c r="A4531" s="2">
        <v>44286.856944444444</v>
      </c>
      <c r="B4531" s="1" t="s">
        <v>5</v>
      </c>
      <c r="C4531" s="1" t="s">
        <v>1484</v>
      </c>
      <c r="D4531" s="1">
        <v>245425.0</v>
      </c>
      <c r="E4531" s="1" t="str">
        <f>IFERROR(__xludf.DUMMYFUNCTION("DETECTLANGUAGE(C4531)"),"en")</f>
        <v>en</v>
      </c>
    </row>
    <row r="4532">
      <c r="A4532" s="2">
        <v>44286.85763888889</v>
      </c>
      <c r="B4532" s="1" t="s">
        <v>254</v>
      </c>
      <c r="C4532" s="1" t="s">
        <v>773</v>
      </c>
      <c r="D4532" s="1">
        <v>15884.0</v>
      </c>
      <c r="E4532" s="1" t="str">
        <f>IFERROR(__xludf.DUMMYFUNCTION("DETECTLANGUAGE(C4532)"),"en")</f>
        <v>en</v>
      </c>
    </row>
    <row r="4533">
      <c r="A4533" s="2">
        <v>44286.85972222222</v>
      </c>
      <c r="B4533" s="1" t="s">
        <v>165</v>
      </c>
      <c r="C4533" s="1" t="s">
        <v>1737</v>
      </c>
      <c r="D4533" s="1">
        <v>176202.0</v>
      </c>
      <c r="E4533" s="1" t="str">
        <f>IFERROR(__xludf.DUMMYFUNCTION("DETECTLANGUAGE(C4533)"),"en")</f>
        <v>en</v>
      </c>
    </row>
    <row r="4534">
      <c r="A4534" s="2">
        <v>44286.86041666667</v>
      </c>
      <c r="B4534" s="1" t="s">
        <v>958</v>
      </c>
      <c r="C4534" s="1" t="s">
        <v>1492</v>
      </c>
      <c r="D4534" s="1">
        <v>355.0</v>
      </c>
      <c r="E4534" s="1" t="str">
        <f>IFERROR(__xludf.DUMMYFUNCTION("DETECTLANGUAGE(C4534)"),"en")</f>
        <v>en</v>
      </c>
    </row>
    <row r="4535">
      <c r="A4535" s="2">
        <v>44286.86041666667</v>
      </c>
      <c r="B4535" s="1" t="s">
        <v>240</v>
      </c>
      <c r="C4535" s="1" t="s">
        <v>612</v>
      </c>
      <c r="D4535" s="1">
        <v>65859.0</v>
      </c>
      <c r="E4535" s="1" t="str">
        <f>IFERROR(__xludf.DUMMYFUNCTION("DETECTLANGUAGE(C4535)"),"en")</f>
        <v>en</v>
      </c>
    </row>
    <row r="4536">
      <c r="A4536" s="2">
        <v>44286.8625</v>
      </c>
      <c r="B4536" s="1" t="s">
        <v>1477</v>
      </c>
      <c r="C4536" s="1" t="s">
        <v>1478</v>
      </c>
      <c r="D4536" s="1">
        <v>1090.0</v>
      </c>
      <c r="E4536" s="1" t="str">
        <f>IFERROR(__xludf.DUMMYFUNCTION("DETECTLANGUAGE(C4536)"),"en")</f>
        <v>en</v>
      </c>
    </row>
    <row r="4537">
      <c r="A4537" s="2">
        <v>44286.8625</v>
      </c>
      <c r="B4537" s="1" t="s">
        <v>80</v>
      </c>
      <c r="C4537" s="1" t="s">
        <v>1250</v>
      </c>
      <c r="D4537" s="1">
        <v>162380.0</v>
      </c>
      <c r="E4537" s="1" t="str">
        <f>IFERROR(__xludf.DUMMYFUNCTION("DETECTLANGUAGE(C4537)"),"af")</f>
        <v>af</v>
      </c>
    </row>
    <row r="4538">
      <c r="A4538" s="2">
        <v>44286.8625</v>
      </c>
      <c r="B4538" s="1" t="s">
        <v>836</v>
      </c>
      <c r="C4538" s="1" t="s">
        <v>837</v>
      </c>
      <c r="D4538" s="1">
        <v>2560.0</v>
      </c>
      <c r="E4538" s="1" t="str">
        <f>IFERROR(__xludf.DUMMYFUNCTION("DETECTLANGUAGE(C4538)"),"en")</f>
        <v>en</v>
      </c>
    </row>
    <row r="4539">
      <c r="A4539" s="2">
        <v>44286.8625</v>
      </c>
      <c r="B4539" s="1" t="s">
        <v>509</v>
      </c>
      <c r="C4539" s="1" t="s">
        <v>1248</v>
      </c>
      <c r="D4539" s="1">
        <v>0.0</v>
      </c>
      <c r="E4539" s="1" t="str">
        <f>IFERROR(__xludf.DUMMYFUNCTION("DETECTLANGUAGE(C4539)"),"en")</f>
        <v>en</v>
      </c>
    </row>
    <row r="4540">
      <c r="A4540" s="2">
        <v>44286.8625</v>
      </c>
      <c r="B4540" s="1" t="s">
        <v>450</v>
      </c>
      <c r="C4540" s="1" t="s">
        <v>1965</v>
      </c>
      <c r="D4540" s="1">
        <v>9600.0</v>
      </c>
      <c r="E4540" s="1" t="str">
        <f>IFERROR(__xludf.DUMMYFUNCTION("DETECTLANGUAGE(C4540)"),"en")</f>
        <v>en</v>
      </c>
    </row>
    <row r="4541">
      <c r="A4541" s="2">
        <v>44286.86319444444</v>
      </c>
      <c r="B4541" s="1" t="s">
        <v>88</v>
      </c>
      <c r="C4541" s="1" t="s">
        <v>401</v>
      </c>
      <c r="D4541" s="1">
        <v>56858.0</v>
      </c>
      <c r="E4541" s="1" t="str">
        <f>IFERROR(__xludf.DUMMYFUNCTION("DETECTLANGUAGE(C4541)"),"en")</f>
        <v>en</v>
      </c>
    </row>
    <row r="4542">
      <c r="A4542" s="2">
        <v>44286.86319444444</v>
      </c>
      <c r="B4542" s="1" t="s">
        <v>90</v>
      </c>
      <c r="C4542" s="1" t="s">
        <v>91</v>
      </c>
      <c r="D4542" s="1">
        <v>1045.0</v>
      </c>
      <c r="E4542" s="1" t="str">
        <f>IFERROR(__xludf.DUMMYFUNCTION("DETECTLANGUAGE(C4542)"),"en")</f>
        <v>en</v>
      </c>
    </row>
    <row r="4543">
      <c r="A4543" s="2">
        <v>44286.865277777775</v>
      </c>
      <c r="B4543" s="1" t="s">
        <v>522</v>
      </c>
      <c r="C4543" s="1" t="s">
        <v>523</v>
      </c>
      <c r="D4543" s="1">
        <v>2612.0</v>
      </c>
      <c r="E4543" s="1" t="str">
        <f>IFERROR(__xludf.DUMMYFUNCTION("DETECTLANGUAGE(C4543)"),"hi")</f>
        <v>hi</v>
      </c>
    </row>
    <row r="4544">
      <c r="A4544" s="2">
        <v>44286.865277777775</v>
      </c>
      <c r="B4544" s="1" t="s">
        <v>1396</v>
      </c>
      <c r="C4544" s="1" t="s">
        <v>1966</v>
      </c>
      <c r="D4544" s="1">
        <v>168671.0</v>
      </c>
      <c r="E4544" s="1" t="str">
        <f>IFERROR(__xludf.DUMMYFUNCTION("DETECTLANGUAGE(C4544)"),"en")</f>
        <v>en</v>
      </c>
    </row>
    <row r="4545">
      <c r="A4545" s="2">
        <v>44286.86666666667</v>
      </c>
      <c r="B4545" s="1" t="s">
        <v>263</v>
      </c>
      <c r="C4545" s="1" t="s">
        <v>264</v>
      </c>
      <c r="D4545" s="1">
        <v>0.0</v>
      </c>
      <c r="E4545" s="1" t="str">
        <f>IFERROR(__xludf.DUMMYFUNCTION("DETECTLANGUAGE(C4545)"),"en")</f>
        <v>en</v>
      </c>
    </row>
    <row r="4546">
      <c r="A4546" s="2">
        <v>44286.86666666667</v>
      </c>
      <c r="B4546" s="1" t="s">
        <v>100</v>
      </c>
      <c r="C4546" s="1" t="s">
        <v>1967</v>
      </c>
      <c r="D4546" s="1">
        <v>8248.0</v>
      </c>
      <c r="E4546" s="1" t="str">
        <f>IFERROR(__xludf.DUMMYFUNCTION("DETECTLANGUAGE(C4546)"),"en")</f>
        <v>en</v>
      </c>
    </row>
    <row r="4547">
      <c r="A4547" s="2">
        <v>44286.86666666667</v>
      </c>
      <c r="B4547" s="1" t="s">
        <v>409</v>
      </c>
      <c r="C4547" s="1" t="s">
        <v>1227</v>
      </c>
      <c r="D4547" s="1">
        <v>155311.0</v>
      </c>
      <c r="E4547" s="1" t="str">
        <f>IFERROR(__xludf.DUMMYFUNCTION("DETECTLANGUAGE(C4547)"),"en")</f>
        <v>en</v>
      </c>
    </row>
    <row r="4548">
      <c r="A4548" s="2">
        <v>44286.86666666667</v>
      </c>
      <c r="B4548" s="1" t="s">
        <v>305</v>
      </c>
      <c r="C4548" s="1" t="s">
        <v>561</v>
      </c>
      <c r="D4548" s="1">
        <v>343.0</v>
      </c>
      <c r="E4548" s="1" t="str">
        <f>IFERROR(__xludf.DUMMYFUNCTION("DETECTLANGUAGE(C4548)"),"en")</f>
        <v>en</v>
      </c>
    </row>
    <row r="4549">
      <c r="A4549" s="2">
        <v>44286.86666666667</v>
      </c>
      <c r="B4549" s="1" t="s">
        <v>98</v>
      </c>
      <c r="C4549" s="1" t="s">
        <v>1587</v>
      </c>
      <c r="D4549" s="1">
        <v>2360.0</v>
      </c>
      <c r="E4549" s="1" t="str">
        <f>IFERROR(__xludf.DUMMYFUNCTION("DETECTLANGUAGE(C4549)"),"en")</f>
        <v>en</v>
      </c>
    </row>
    <row r="4550">
      <c r="A4550" s="2">
        <v>44286.86944444444</v>
      </c>
      <c r="B4550" s="1" t="s">
        <v>618</v>
      </c>
      <c r="C4550" s="1" t="s">
        <v>1968</v>
      </c>
      <c r="D4550" s="1">
        <v>233478.0</v>
      </c>
      <c r="E4550" s="1" t="str">
        <f>IFERROR(__xludf.DUMMYFUNCTION("DETECTLANGUAGE(C4550)"),"en")</f>
        <v>en</v>
      </c>
    </row>
    <row r="4551">
      <c r="A4551" s="2">
        <v>44286.87222222222</v>
      </c>
      <c r="B4551" s="1" t="s">
        <v>76</v>
      </c>
      <c r="C4551" s="1" t="s">
        <v>1466</v>
      </c>
      <c r="D4551" s="1">
        <v>29690.0</v>
      </c>
      <c r="E4551" s="1" t="str">
        <f>IFERROR(__xludf.DUMMYFUNCTION("DETECTLANGUAGE(C4551)"),"en")</f>
        <v>en</v>
      </c>
    </row>
    <row r="4552">
      <c r="A4552" s="2">
        <v>44286.87222222222</v>
      </c>
      <c r="B4552" s="1" t="s">
        <v>852</v>
      </c>
      <c r="C4552" s="1" t="s">
        <v>853</v>
      </c>
      <c r="D4552" s="1">
        <v>201818.0</v>
      </c>
      <c r="E4552" s="1" t="str">
        <f>IFERROR(__xludf.DUMMYFUNCTION("DETECTLANGUAGE(C4552)"),"mr")</f>
        <v>mr</v>
      </c>
    </row>
    <row r="4553">
      <c r="A4553" s="2">
        <v>44286.87291666667</v>
      </c>
      <c r="B4553" s="1" t="s">
        <v>76</v>
      </c>
      <c r="C4553" s="1" t="s">
        <v>1466</v>
      </c>
      <c r="D4553" s="1">
        <v>33594.0</v>
      </c>
      <c r="E4553" s="1" t="str">
        <f>IFERROR(__xludf.DUMMYFUNCTION("DETECTLANGUAGE(C4553)"),"en")</f>
        <v>en</v>
      </c>
    </row>
    <row r="4554">
      <c r="A4554" s="2">
        <v>44286.87291666667</v>
      </c>
      <c r="B4554" s="1" t="s">
        <v>940</v>
      </c>
      <c r="C4554" s="1" t="s">
        <v>1969</v>
      </c>
      <c r="D4554" s="1">
        <v>23.0</v>
      </c>
      <c r="E4554" s="1" t="str">
        <f>IFERROR(__xludf.DUMMYFUNCTION("DETECTLANGUAGE(C4554)"),"en")</f>
        <v>en</v>
      </c>
    </row>
    <row r="4555">
      <c r="A4555" s="2">
        <v>44286.87291666667</v>
      </c>
      <c r="B4555" s="1" t="s">
        <v>337</v>
      </c>
      <c r="C4555" s="1" t="s">
        <v>1970</v>
      </c>
      <c r="D4555" s="1">
        <v>77.0</v>
      </c>
      <c r="E4555" s="1" t="str">
        <f>IFERROR(__xludf.DUMMYFUNCTION("DETECTLANGUAGE(C4555)"),"en")</f>
        <v>en</v>
      </c>
    </row>
    <row r="4556">
      <c r="A4556" s="2">
        <v>44286.87291666667</v>
      </c>
      <c r="B4556" s="1" t="s">
        <v>413</v>
      </c>
      <c r="C4556" s="1" t="s">
        <v>1971</v>
      </c>
      <c r="D4556" s="1">
        <v>0.0</v>
      </c>
      <c r="E4556" s="1" t="str">
        <f>IFERROR(__xludf.DUMMYFUNCTION("DETECTLANGUAGE(C4556)"),"en")</f>
        <v>en</v>
      </c>
    </row>
    <row r="4557">
      <c r="A4557" s="2">
        <v>44286.87430555555</v>
      </c>
      <c r="B4557" s="1" t="s">
        <v>337</v>
      </c>
      <c r="C4557" s="1" t="s">
        <v>1970</v>
      </c>
      <c r="D4557" s="1">
        <v>92740.0</v>
      </c>
      <c r="E4557" s="1" t="str">
        <f>IFERROR(__xludf.DUMMYFUNCTION("DETECTLANGUAGE(C4557)"),"en")</f>
        <v>en</v>
      </c>
    </row>
    <row r="4558">
      <c r="A4558" s="2">
        <v>44286.87569444445</v>
      </c>
      <c r="B4558" s="1" t="s">
        <v>260</v>
      </c>
      <c r="C4558" s="1" t="s">
        <v>261</v>
      </c>
      <c r="D4558" s="1">
        <v>134723.0</v>
      </c>
      <c r="E4558" s="1" t="str">
        <f>IFERROR(__xludf.DUMMYFUNCTION("DETECTLANGUAGE(C4558)"),"en")</f>
        <v>en</v>
      </c>
    </row>
    <row r="4559">
      <c r="A4559" s="2">
        <v>44286.87847222222</v>
      </c>
      <c r="B4559" s="1" t="s">
        <v>260</v>
      </c>
      <c r="C4559" s="1" t="s">
        <v>1972</v>
      </c>
      <c r="D4559" s="1">
        <v>222627.0</v>
      </c>
      <c r="E4559" s="1" t="str">
        <f>IFERROR(__xludf.DUMMYFUNCTION("DETECTLANGUAGE(C4559)"),"en")</f>
        <v>en</v>
      </c>
    </row>
    <row r="4560">
      <c r="A4560" s="2">
        <v>44286.881944444445</v>
      </c>
      <c r="B4560" s="1" t="s">
        <v>1882</v>
      </c>
      <c r="C4560" s="1" t="s">
        <v>1883</v>
      </c>
      <c r="D4560" s="1">
        <v>333784.0</v>
      </c>
      <c r="E4560" s="1" t="str">
        <f>IFERROR(__xludf.DUMMYFUNCTION("DETECTLANGUAGE(C4560)"),"hi")</f>
        <v>hi</v>
      </c>
    </row>
    <row r="4561">
      <c r="A4561" s="2">
        <v>44286.88402777778</v>
      </c>
      <c r="B4561" s="1" t="s">
        <v>29</v>
      </c>
      <c r="C4561" s="1" t="s">
        <v>1258</v>
      </c>
      <c r="D4561" s="1">
        <v>163621.0</v>
      </c>
      <c r="E4561" s="1" t="str">
        <f>IFERROR(__xludf.DUMMYFUNCTION("DETECTLANGUAGE(C4561)"),"mi")</f>
        <v>mi</v>
      </c>
    </row>
    <row r="4562">
      <c r="A4562" s="2">
        <v>44286.88611111111</v>
      </c>
      <c r="B4562" s="1" t="s">
        <v>7</v>
      </c>
      <c r="C4562" s="1" t="s">
        <v>8</v>
      </c>
      <c r="D4562" s="1">
        <v>166704.0</v>
      </c>
      <c r="E4562" s="1" t="str">
        <f>IFERROR(__xludf.DUMMYFUNCTION("DETECTLANGUAGE(C4562)"),"mr")</f>
        <v>mr</v>
      </c>
    </row>
    <row r="4563">
      <c r="A4563" s="2">
        <v>44286.88888888889</v>
      </c>
      <c r="B4563" s="1" t="s">
        <v>23</v>
      </c>
      <c r="C4563" s="1" t="s">
        <v>24</v>
      </c>
      <c r="D4563" s="1">
        <v>224040.0</v>
      </c>
      <c r="E4563" s="1" t="str">
        <f>IFERROR(__xludf.DUMMYFUNCTION("DETECTLANGUAGE(C4563)"),"hi")</f>
        <v>hi</v>
      </c>
    </row>
    <row r="4564">
      <c r="A4564" s="2">
        <v>44286.89027777778</v>
      </c>
      <c r="B4564" s="1" t="s">
        <v>67</v>
      </c>
      <c r="C4564" s="1" t="s">
        <v>68</v>
      </c>
      <c r="D4564" s="1">
        <v>109134.0</v>
      </c>
      <c r="E4564" s="1" t="str">
        <f>IFERROR(__xludf.DUMMYFUNCTION("DETECTLANGUAGE(C4564)"),"ar")</f>
        <v>ar</v>
      </c>
    </row>
    <row r="4565">
      <c r="A4565" s="2">
        <v>44286.89027777778</v>
      </c>
      <c r="B4565" s="1" t="s">
        <v>70</v>
      </c>
      <c r="C4565" s="1" t="s">
        <v>71</v>
      </c>
      <c r="D4565" s="1">
        <v>5807.0</v>
      </c>
      <c r="E4565" s="1" t="str">
        <f>IFERROR(__xludf.DUMMYFUNCTION("DETECTLANGUAGE(C4565)"),"hi")</f>
        <v>hi</v>
      </c>
    </row>
    <row r="4566">
      <c r="A4566" s="2">
        <v>44286.89027777778</v>
      </c>
      <c r="B4566" s="1" t="s">
        <v>29</v>
      </c>
      <c r="C4566" s="1" t="s">
        <v>69</v>
      </c>
      <c r="D4566" s="1">
        <v>24863.0</v>
      </c>
      <c r="E4566" s="1" t="str">
        <f>IFERROR(__xludf.DUMMYFUNCTION("DETECTLANGUAGE(C4566)"),"ar")</f>
        <v>ar</v>
      </c>
    </row>
    <row r="4567">
      <c r="A4567" s="2">
        <v>44286.89236111111</v>
      </c>
      <c r="B4567" s="1" t="s">
        <v>1239</v>
      </c>
      <c r="C4567" s="1" t="s">
        <v>1240</v>
      </c>
      <c r="D4567" s="1">
        <v>183000.0</v>
      </c>
      <c r="E4567" s="1" t="str">
        <f>IFERROR(__xludf.DUMMYFUNCTION("DETECTLANGUAGE(C4567)"),"bg")</f>
        <v>bg</v>
      </c>
    </row>
    <row r="4568">
      <c r="A4568" s="2">
        <v>44286.89375</v>
      </c>
      <c r="B4568" s="1" t="s">
        <v>62</v>
      </c>
      <c r="C4568" s="1" t="s">
        <v>63</v>
      </c>
      <c r="D4568" s="1">
        <v>124351.0</v>
      </c>
      <c r="E4568" s="1" t="str">
        <f>IFERROR(__xludf.DUMMYFUNCTION("DETECTLANGUAGE(C4568)"),"hi")</f>
        <v>hi</v>
      </c>
    </row>
    <row r="4569">
      <c r="A4569" s="2">
        <v>44287.225694444445</v>
      </c>
      <c r="B4569" s="1" t="s">
        <v>16</v>
      </c>
      <c r="C4569" s="1" t="s">
        <v>355</v>
      </c>
      <c r="D4569" s="1">
        <v>10324.0</v>
      </c>
      <c r="E4569" s="1" t="str">
        <f>IFERROR(__xludf.DUMMYFUNCTION("DETECTLANGUAGE(C4569)"),"hi")</f>
        <v>hi</v>
      </c>
    </row>
    <row r="4570">
      <c r="A4570" s="2">
        <v>44287.22708333333</v>
      </c>
      <c r="B4570" s="1" t="s">
        <v>188</v>
      </c>
      <c r="C4570" s="1" t="s">
        <v>269</v>
      </c>
      <c r="D4570" s="1">
        <v>144539.0</v>
      </c>
      <c r="E4570" s="1" t="str">
        <f>IFERROR(__xludf.DUMMYFUNCTION("DETECTLANGUAGE(C4570)"),"en")</f>
        <v>en</v>
      </c>
    </row>
    <row r="4571">
      <c r="A4571" s="2">
        <v>44287.22986111111</v>
      </c>
      <c r="B4571" s="1" t="s">
        <v>450</v>
      </c>
      <c r="C4571" s="1" t="s">
        <v>1965</v>
      </c>
      <c r="D4571" s="1">
        <v>195763.0</v>
      </c>
      <c r="E4571" s="1" t="str">
        <f>IFERROR(__xludf.DUMMYFUNCTION("DETECTLANGUAGE(C4571)"),"en")</f>
        <v>en</v>
      </c>
    </row>
    <row r="4572">
      <c r="A4572" s="2">
        <v>44287.231944444444</v>
      </c>
      <c r="B4572" s="1" t="s">
        <v>165</v>
      </c>
      <c r="C4572" s="1" t="s">
        <v>1723</v>
      </c>
      <c r="D4572" s="1">
        <v>202500.0</v>
      </c>
      <c r="E4572" s="1" t="str">
        <f>IFERROR(__xludf.DUMMYFUNCTION("DETECTLANGUAGE(C4572)"),"en")</f>
        <v>en</v>
      </c>
    </row>
    <row r="4573">
      <c r="A4573" s="2">
        <v>44287.23333333333</v>
      </c>
      <c r="B4573" s="1" t="s">
        <v>114</v>
      </c>
      <c r="C4573" s="1" t="s">
        <v>1973</v>
      </c>
      <c r="D4573" s="1">
        <v>105722.0</v>
      </c>
      <c r="E4573" s="1" t="str">
        <f>IFERROR(__xludf.DUMMYFUNCTION("DETECTLANGUAGE(C4573)"),"en")</f>
        <v>en</v>
      </c>
    </row>
    <row r="4574">
      <c r="A4574" s="2">
        <v>44287.24513888889</v>
      </c>
      <c r="B4574" s="1" t="s">
        <v>802</v>
      </c>
      <c r="C4574" s="1" t="s">
        <v>803</v>
      </c>
      <c r="D4574" s="1">
        <v>710.0</v>
      </c>
      <c r="E4574" s="1" t="str">
        <f>IFERROR(__xludf.DUMMYFUNCTION("DETECTLANGUAGE(C4574)"),"en")</f>
        <v>en</v>
      </c>
    </row>
    <row r="4575">
      <c r="A4575" s="2">
        <v>44287.245833333334</v>
      </c>
      <c r="B4575" s="1" t="s">
        <v>165</v>
      </c>
      <c r="C4575" s="1" t="s">
        <v>1729</v>
      </c>
      <c r="D4575" s="1">
        <v>0.0</v>
      </c>
      <c r="E4575" s="1" t="str">
        <f>IFERROR(__xludf.DUMMYFUNCTION("DETECTLANGUAGE(C4575)"),"en")</f>
        <v>en</v>
      </c>
    </row>
    <row r="4576">
      <c r="A4576" s="2">
        <v>44287.245833333334</v>
      </c>
      <c r="B4576" s="1" t="s">
        <v>96</v>
      </c>
      <c r="C4576" s="1" t="s">
        <v>1974</v>
      </c>
      <c r="D4576" s="1">
        <v>630.0</v>
      </c>
      <c r="E4576" s="1" t="str">
        <f>IFERROR(__xludf.DUMMYFUNCTION("DETECTLANGUAGE(C4576)"),"en")</f>
        <v>en</v>
      </c>
    </row>
    <row r="4577">
      <c r="A4577" s="2">
        <v>44287.245833333334</v>
      </c>
      <c r="B4577" s="1" t="s">
        <v>100</v>
      </c>
      <c r="C4577" s="1" t="s">
        <v>671</v>
      </c>
      <c r="D4577" s="1">
        <v>0.0</v>
      </c>
      <c r="E4577" s="1" t="str">
        <f>IFERROR(__xludf.DUMMYFUNCTION("DETECTLANGUAGE(C4577)"),"en")</f>
        <v>en</v>
      </c>
    </row>
    <row r="4578">
      <c r="A4578" s="2">
        <v>44287.245833333334</v>
      </c>
      <c r="B4578" s="1" t="s">
        <v>1975</v>
      </c>
      <c r="C4578" s="1" t="s">
        <v>1976</v>
      </c>
      <c r="D4578" s="1">
        <v>288.0</v>
      </c>
      <c r="E4578" s="1" t="str">
        <f>IFERROR(__xludf.DUMMYFUNCTION("DETECTLANGUAGE(C4578)"),"en")</f>
        <v>en</v>
      </c>
    </row>
    <row r="4579">
      <c r="A4579" s="2">
        <v>44287.245833333334</v>
      </c>
      <c r="B4579" s="1" t="s">
        <v>240</v>
      </c>
      <c r="C4579" s="1" t="s">
        <v>241</v>
      </c>
      <c r="D4579" s="1">
        <v>23.0</v>
      </c>
      <c r="E4579" s="1" t="str">
        <f>IFERROR(__xludf.DUMMYFUNCTION("DETECTLANGUAGE(C4579)"),"en")</f>
        <v>en</v>
      </c>
    </row>
    <row r="4580">
      <c r="A4580" s="2">
        <v>44287.245833333334</v>
      </c>
      <c r="B4580" s="1" t="s">
        <v>958</v>
      </c>
      <c r="C4580" s="1" t="s">
        <v>1172</v>
      </c>
      <c r="D4580" s="1">
        <v>0.0</v>
      </c>
      <c r="E4580" s="1" t="str">
        <f>IFERROR(__xludf.DUMMYFUNCTION("DETECTLANGUAGE(C4580)"),"en")</f>
        <v>en</v>
      </c>
    </row>
    <row r="4581">
      <c r="A4581" s="2">
        <v>44287.245833333334</v>
      </c>
      <c r="B4581" s="1" t="s">
        <v>667</v>
      </c>
      <c r="C4581" s="5">
        <v>0.125</v>
      </c>
      <c r="D4581" s="1">
        <v>0.0</v>
      </c>
      <c r="E4581" s="1" t="str">
        <f>IFERROR(__xludf.DUMMYFUNCTION("DETECTLANGUAGE(C4581)"),"und")</f>
        <v>und</v>
      </c>
    </row>
    <row r="4582">
      <c r="A4582" s="2">
        <v>44287.245833333334</v>
      </c>
      <c r="B4582" s="1" t="s">
        <v>674</v>
      </c>
      <c r="C4582" s="1" t="s">
        <v>675</v>
      </c>
      <c r="D4582" s="1">
        <v>5392.0</v>
      </c>
      <c r="E4582" s="1" t="str">
        <f>IFERROR(__xludf.DUMMYFUNCTION("DETECTLANGUAGE(C4582)"),"en")</f>
        <v>en</v>
      </c>
    </row>
    <row r="4583">
      <c r="A4583" s="2">
        <v>44287.24652777778</v>
      </c>
      <c r="B4583" s="1" t="s">
        <v>138</v>
      </c>
      <c r="C4583" s="1" t="s">
        <v>1046</v>
      </c>
      <c r="D4583" s="1">
        <v>102.0</v>
      </c>
      <c r="E4583" s="1" t="str">
        <f>IFERROR(__xludf.DUMMYFUNCTION("DETECTLANGUAGE(C4583)"),"en")</f>
        <v>en</v>
      </c>
    </row>
    <row r="4584">
      <c r="A4584" s="2">
        <v>44287.24652777778</v>
      </c>
      <c r="B4584" s="1" t="s">
        <v>257</v>
      </c>
      <c r="C4584" s="1" t="s">
        <v>1977</v>
      </c>
      <c r="D4584" s="1">
        <v>68785.0</v>
      </c>
      <c r="E4584" s="1" t="str">
        <f>IFERROR(__xludf.DUMMYFUNCTION("DETECTLANGUAGE(C4584)"),"en")</f>
        <v>en</v>
      </c>
    </row>
    <row r="4585">
      <c r="A4585" s="2">
        <v>44287.24652777778</v>
      </c>
      <c r="B4585" s="1" t="s">
        <v>502</v>
      </c>
      <c r="C4585" s="1" t="s">
        <v>1199</v>
      </c>
      <c r="D4585" s="1">
        <v>2960.0</v>
      </c>
      <c r="E4585" s="1" t="str">
        <f>IFERROR(__xludf.DUMMYFUNCTION("DETECTLANGUAGE(C4585)"),"en")</f>
        <v>en</v>
      </c>
    </row>
    <row r="4586">
      <c r="A4586" s="2">
        <v>44287.24652777778</v>
      </c>
      <c r="B4586" s="1" t="s">
        <v>299</v>
      </c>
      <c r="C4586" s="1" t="s">
        <v>1978</v>
      </c>
      <c r="D4586" s="1">
        <v>153.0</v>
      </c>
      <c r="E4586" s="1" t="str">
        <f>IFERROR(__xludf.DUMMYFUNCTION("DETECTLANGUAGE(C4586)"),"en")</f>
        <v>en</v>
      </c>
    </row>
    <row r="4587">
      <c r="A4587" s="2">
        <v>44287.24652777778</v>
      </c>
      <c r="B4587" s="1" t="s">
        <v>507</v>
      </c>
      <c r="C4587" s="1" t="s">
        <v>508</v>
      </c>
      <c r="D4587" s="1">
        <v>680.0</v>
      </c>
      <c r="E4587" s="1" t="str">
        <f>IFERROR(__xludf.DUMMYFUNCTION("DETECTLANGUAGE(C4587)"),"kn")</f>
        <v>kn</v>
      </c>
    </row>
    <row r="4588">
      <c r="A4588" s="2">
        <v>44287.24652777778</v>
      </c>
      <c r="B4588" s="1" t="s">
        <v>1614</v>
      </c>
      <c r="C4588" s="1" t="s">
        <v>1615</v>
      </c>
      <c r="D4588" s="1">
        <v>643.0</v>
      </c>
      <c r="E4588" s="1" t="str">
        <f>IFERROR(__xludf.DUMMYFUNCTION("DETECTLANGUAGE(C4588)"),"en")</f>
        <v>en</v>
      </c>
    </row>
    <row r="4589">
      <c r="A4589" s="2">
        <v>44287.24652777778</v>
      </c>
      <c r="B4589" s="1" t="s">
        <v>1116</v>
      </c>
      <c r="C4589" s="1" t="s">
        <v>1117</v>
      </c>
      <c r="D4589" s="1">
        <v>1227.0</v>
      </c>
      <c r="E4589" s="1" t="str">
        <f>IFERROR(__xludf.DUMMYFUNCTION("DETECTLANGUAGE(C4589)"),"en")</f>
        <v>en</v>
      </c>
    </row>
    <row r="4590">
      <c r="A4590" s="2">
        <v>44287.24652777778</v>
      </c>
      <c r="B4590" s="1" t="s">
        <v>263</v>
      </c>
      <c r="C4590" s="1" t="s">
        <v>797</v>
      </c>
      <c r="D4590" s="1">
        <v>1523.0</v>
      </c>
      <c r="E4590" s="1" t="str">
        <f>IFERROR(__xludf.DUMMYFUNCTION("DETECTLANGUAGE(C4590)"),"en")</f>
        <v>en</v>
      </c>
    </row>
    <row r="4591">
      <c r="A4591" s="2">
        <v>44287.24652777778</v>
      </c>
      <c r="B4591" s="1" t="s">
        <v>188</v>
      </c>
      <c r="C4591" s="1" t="s">
        <v>1077</v>
      </c>
      <c r="D4591" s="1">
        <v>33.0</v>
      </c>
      <c r="E4591" s="1" t="str">
        <f>IFERROR(__xludf.DUMMYFUNCTION("DETECTLANGUAGE(C4591)"),"en")</f>
        <v>en</v>
      </c>
    </row>
    <row r="4592">
      <c r="A4592" s="2">
        <v>44287.24722222222</v>
      </c>
      <c r="B4592" s="1" t="s">
        <v>274</v>
      </c>
      <c r="C4592" s="1" t="s">
        <v>275</v>
      </c>
      <c r="D4592" s="1">
        <v>42027.0</v>
      </c>
      <c r="E4592" s="1" t="str">
        <f>IFERROR(__xludf.DUMMYFUNCTION("DETECTLANGUAGE(C4592)"),"en")</f>
        <v>en</v>
      </c>
    </row>
    <row r="4593">
      <c r="A4593" s="2">
        <v>44287.24722222222</v>
      </c>
      <c r="B4593" s="1" t="s">
        <v>830</v>
      </c>
      <c r="C4593" s="1" t="s">
        <v>831</v>
      </c>
      <c r="D4593" s="1">
        <v>3290.0</v>
      </c>
      <c r="E4593" s="1" t="str">
        <f>IFERROR(__xludf.DUMMYFUNCTION("DETECTLANGUAGE(C4593)"),"en")</f>
        <v>en</v>
      </c>
    </row>
    <row r="4594">
      <c r="A4594" s="2">
        <v>44287.24930555555</v>
      </c>
      <c r="B4594" s="1" t="s">
        <v>102</v>
      </c>
      <c r="C4594" s="1" t="s">
        <v>395</v>
      </c>
      <c r="D4594" s="1">
        <v>197436.0</v>
      </c>
      <c r="E4594" s="1" t="str">
        <f>IFERROR(__xludf.DUMMYFUNCTION("DETECTLANGUAGE(C4594)"),"en")</f>
        <v>en</v>
      </c>
    </row>
    <row r="4595">
      <c r="A4595" s="2">
        <v>44287.25208333333</v>
      </c>
      <c r="B4595" s="1" t="s">
        <v>1979</v>
      </c>
      <c r="C4595" s="1" t="s">
        <v>1980</v>
      </c>
      <c r="D4595" s="1">
        <v>208621.0</v>
      </c>
      <c r="E4595" s="1" t="str">
        <f>IFERROR(__xludf.DUMMYFUNCTION("DETECTLANGUAGE(C4595)"),"hi")</f>
        <v>hi</v>
      </c>
    </row>
    <row r="4596">
      <c r="A4596" s="2">
        <v>44287.254166666666</v>
      </c>
      <c r="B4596" s="1" t="s">
        <v>971</v>
      </c>
      <c r="C4596" s="1" t="s">
        <v>972</v>
      </c>
      <c r="D4596" s="1">
        <v>203213.0</v>
      </c>
      <c r="E4596" s="1" t="str">
        <f>IFERROR(__xludf.DUMMYFUNCTION("DETECTLANGUAGE(C4596)"),"en")</f>
        <v>en</v>
      </c>
    </row>
    <row r="4597">
      <c r="A4597" s="2">
        <v>44287.25625</v>
      </c>
      <c r="B4597" s="1" t="s">
        <v>624</v>
      </c>
      <c r="C4597" s="1" t="s">
        <v>625</v>
      </c>
      <c r="D4597" s="1">
        <v>195920.0</v>
      </c>
      <c r="E4597" s="1" t="str">
        <f>IFERROR(__xludf.DUMMYFUNCTION("DETECTLANGUAGE(C4597)"),"en")</f>
        <v>en</v>
      </c>
    </row>
    <row r="4598">
      <c r="A4598" s="2">
        <v>44287.25902777778</v>
      </c>
      <c r="B4598" s="1" t="s">
        <v>938</v>
      </c>
      <c r="C4598" s="1" t="s">
        <v>1981</v>
      </c>
      <c r="D4598" s="1">
        <v>218586.0</v>
      </c>
      <c r="E4598" s="1" t="str">
        <f>IFERROR(__xludf.DUMMYFUNCTION("DETECTLANGUAGE(C4598)"),"en")</f>
        <v>en</v>
      </c>
    </row>
    <row r="4599">
      <c r="A4599" s="2">
        <v>44287.260416666664</v>
      </c>
      <c r="B4599" s="1" t="s">
        <v>696</v>
      </c>
      <c r="C4599" s="1" t="s">
        <v>697</v>
      </c>
      <c r="D4599" s="1">
        <v>90796.0</v>
      </c>
      <c r="E4599" s="1" t="str">
        <f>IFERROR(__xludf.DUMMYFUNCTION("DETECTLANGUAGE(C4599)"),"en")</f>
        <v>en</v>
      </c>
    </row>
    <row r="4600">
      <c r="A4600" s="2">
        <v>44287.26111111111</v>
      </c>
      <c r="B4600" s="1" t="s">
        <v>1648</v>
      </c>
      <c r="C4600" s="1" t="s">
        <v>1649</v>
      </c>
      <c r="D4600" s="1">
        <v>105622.0</v>
      </c>
      <c r="E4600" s="1" t="str">
        <f>IFERROR(__xludf.DUMMYFUNCTION("DETECTLANGUAGE(C4600)"),"en")</f>
        <v>en</v>
      </c>
    </row>
    <row r="4601">
      <c r="A4601" s="2">
        <v>44287.263194444444</v>
      </c>
      <c r="B4601" s="1" t="s">
        <v>1302</v>
      </c>
      <c r="C4601" s="1" t="s">
        <v>1303</v>
      </c>
      <c r="D4601" s="1">
        <v>129503.0</v>
      </c>
      <c r="E4601" s="1" t="str">
        <f>IFERROR(__xludf.DUMMYFUNCTION("DETECTLANGUAGE(C4601)"),"en")</f>
        <v>en</v>
      </c>
    </row>
    <row r="4602">
      <c r="A4602" s="2">
        <v>44287.26388888889</v>
      </c>
      <c r="B4602" s="1" t="s">
        <v>356</v>
      </c>
      <c r="C4602" s="1" t="s">
        <v>1982</v>
      </c>
      <c r="D4602" s="1">
        <v>8143.0</v>
      </c>
      <c r="E4602" s="1" t="str">
        <f>IFERROR(__xludf.DUMMYFUNCTION("DETECTLANGUAGE(C4602)"),"en")</f>
        <v>en</v>
      </c>
    </row>
    <row r="4603">
      <c r="A4603" s="2">
        <v>44287.30069444444</v>
      </c>
      <c r="B4603" s="1" t="s">
        <v>1563</v>
      </c>
      <c r="C4603" s="1" t="s">
        <v>1564</v>
      </c>
      <c r="D4603" s="1">
        <v>3040.0</v>
      </c>
      <c r="E4603" s="1" t="str">
        <f>IFERROR(__xludf.DUMMYFUNCTION("DETECTLANGUAGE(C4603)"),"en")</f>
        <v>en</v>
      </c>
    </row>
    <row r="4604">
      <c r="A4604" s="2">
        <v>44287.30138888889</v>
      </c>
      <c r="B4604" s="1" t="s">
        <v>114</v>
      </c>
      <c r="C4604" s="1" t="s">
        <v>632</v>
      </c>
      <c r="D4604" s="1">
        <v>38740.0</v>
      </c>
      <c r="E4604" s="1" t="str">
        <f>IFERROR(__xludf.DUMMYFUNCTION("DETECTLANGUAGE(C4604)"),"en")</f>
        <v>en</v>
      </c>
    </row>
    <row r="4605">
      <c r="A4605" s="2">
        <v>44287.30138888889</v>
      </c>
      <c r="B4605" s="1" t="s">
        <v>1983</v>
      </c>
      <c r="C4605" s="1" t="s">
        <v>1984</v>
      </c>
      <c r="D4605" s="1">
        <v>8770.0</v>
      </c>
      <c r="E4605" s="1" t="str">
        <f>IFERROR(__xludf.DUMMYFUNCTION("DETECTLANGUAGE(C4605)"),"en")</f>
        <v>en</v>
      </c>
    </row>
    <row r="4606">
      <c r="A4606" s="2">
        <v>44287.30347222222</v>
      </c>
      <c r="B4606" s="1" t="s">
        <v>1985</v>
      </c>
      <c r="C4606" s="1" t="s">
        <v>1666</v>
      </c>
      <c r="D4606" s="1">
        <v>221087.0</v>
      </c>
      <c r="E4606" s="1" t="str">
        <f>IFERROR(__xludf.DUMMYFUNCTION("DETECTLANGUAGE(C4606)"),"en")</f>
        <v>en</v>
      </c>
    </row>
    <row r="4607">
      <c r="A4607" s="2">
        <v>44287.30625</v>
      </c>
      <c r="B4607" s="1" t="s">
        <v>1843</v>
      </c>
      <c r="C4607" s="1" t="s">
        <v>1986</v>
      </c>
      <c r="D4607" s="1">
        <v>199560.0</v>
      </c>
      <c r="E4607" s="1" t="str">
        <f>IFERROR(__xludf.DUMMYFUNCTION("DETECTLANGUAGE(C4607)"),"en")</f>
        <v>en</v>
      </c>
    </row>
    <row r="4608">
      <c r="A4608" s="2">
        <v>44287.31041666667</v>
      </c>
      <c r="B4608" s="1" t="s">
        <v>1987</v>
      </c>
      <c r="C4608" s="1" t="s">
        <v>1988</v>
      </c>
      <c r="D4608" s="1">
        <v>310889.0</v>
      </c>
      <c r="E4608" s="1" t="str">
        <f>IFERROR(__xludf.DUMMYFUNCTION("DETECTLANGUAGE(C4608)"),"en")</f>
        <v>en</v>
      </c>
    </row>
    <row r="4609">
      <c r="A4609" s="2">
        <v>44287.31458333333</v>
      </c>
      <c r="B4609" s="1" t="s">
        <v>1989</v>
      </c>
      <c r="C4609" s="1" t="s">
        <v>1990</v>
      </c>
      <c r="D4609" s="1">
        <v>348107.0</v>
      </c>
      <c r="E4609" s="1" t="str">
        <f>IFERROR(__xludf.DUMMYFUNCTION("DETECTLANGUAGE(C4609)"),"en")</f>
        <v>en</v>
      </c>
    </row>
    <row r="4610">
      <c r="A4610" s="2">
        <v>44287.31527777778</v>
      </c>
      <c r="B4610" s="1" t="s">
        <v>1991</v>
      </c>
      <c r="C4610" s="1" t="s">
        <v>1992</v>
      </c>
      <c r="D4610" s="1">
        <v>63048.0</v>
      </c>
      <c r="E4610" s="1" t="str">
        <f>IFERROR(__xludf.DUMMYFUNCTION("DETECTLANGUAGE(C4610)"),"en")</f>
        <v>en</v>
      </c>
    </row>
    <row r="4611">
      <c r="A4611" s="2">
        <v>44287.31736111111</v>
      </c>
      <c r="B4611" s="1" t="s">
        <v>1993</v>
      </c>
      <c r="C4611" s="1" t="s">
        <v>1994</v>
      </c>
      <c r="D4611" s="1">
        <v>120207.0</v>
      </c>
      <c r="E4611" s="1" t="str">
        <f>IFERROR(__xludf.DUMMYFUNCTION("DETECTLANGUAGE(C4611)"),"pt")</f>
        <v>pt</v>
      </c>
    </row>
    <row r="4612">
      <c r="A4612" s="2">
        <v>44287.33541666667</v>
      </c>
      <c r="B4612" s="1" t="s">
        <v>226</v>
      </c>
      <c r="C4612" s="1" t="s">
        <v>1212</v>
      </c>
      <c r="D4612" s="1">
        <v>275468.0</v>
      </c>
      <c r="E4612" s="1" t="str">
        <f>IFERROR(__xludf.DUMMYFUNCTION("DETECTLANGUAGE(C4612)"),"en")</f>
        <v>en</v>
      </c>
    </row>
    <row r="4613">
      <c r="A4613" s="2">
        <v>44287.336805555555</v>
      </c>
      <c r="B4613" s="1" t="s">
        <v>96</v>
      </c>
      <c r="C4613" s="1" t="s">
        <v>1974</v>
      </c>
      <c r="D4613" s="1">
        <v>1052.0</v>
      </c>
      <c r="E4613" s="1" t="str">
        <f>IFERROR(__xludf.DUMMYFUNCTION("DETECTLANGUAGE(C4613)"),"en")</f>
        <v>en</v>
      </c>
    </row>
    <row r="4614">
      <c r="A4614" s="2">
        <v>44287.336805555555</v>
      </c>
      <c r="B4614" s="1" t="s">
        <v>5</v>
      </c>
      <c r="C4614" s="1" t="s">
        <v>1909</v>
      </c>
      <c r="D4614" s="1">
        <v>995.0</v>
      </c>
      <c r="E4614" s="1" t="str">
        <f>IFERROR(__xludf.DUMMYFUNCTION("DETECTLANGUAGE(C4614)"),"en")</f>
        <v>en</v>
      </c>
    </row>
    <row r="4615">
      <c r="A4615" s="2">
        <v>44287.336805555555</v>
      </c>
      <c r="B4615" s="1" t="s">
        <v>618</v>
      </c>
      <c r="C4615" s="1" t="s">
        <v>1995</v>
      </c>
      <c r="D4615" s="1">
        <v>27982.0</v>
      </c>
      <c r="E4615" s="1" t="str">
        <f>IFERROR(__xludf.DUMMYFUNCTION("DETECTLANGUAGE(C4615)"),"en")</f>
        <v>en</v>
      </c>
    </row>
    <row r="4616">
      <c r="A4616" s="2">
        <v>44287.339583333334</v>
      </c>
      <c r="B4616" s="1" t="s">
        <v>1860</v>
      </c>
      <c r="C4616" s="1" t="s">
        <v>1996</v>
      </c>
      <c r="D4616" s="1">
        <v>233901.0</v>
      </c>
      <c r="E4616" s="1" t="str">
        <f>IFERROR(__xludf.DUMMYFUNCTION("DETECTLANGUAGE(C4616)"),"en")</f>
        <v>en</v>
      </c>
    </row>
    <row r="4617">
      <c r="A4617" s="2">
        <v>44287.34027777778</v>
      </c>
      <c r="B4617" s="1" t="s">
        <v>329</v>
      </c>
      <c r="C4617" s="1" t="s">
        <v>1695</v>
      </c>
      <c r="D4617" s="1">
        <v>74356.0</v>
      </c>
      <c r="E4617" s="1" t="str">
        <f>IFERROR(__xludf.DUMMYFUNCTION("DETECTLANGUAGE(C4617)"),"en")</f>
        <v>en</v>
      </c>
    </row>
    <row r="4618">
      <c r="A4618" s="2">
        <v>44287.37291666667</v>
      </c>
      <c r="B4618" s="1" t="s">
        <v>329</v>
      </c>
      <c r="C4618" s="1" t="s">
        <v>1695</v>
      </c>
      <c r="D4618" s="1">
        <v>66736.0</v>
      </c>
      <c r="E4618" s="1" t="str">
        <f>IFERROR(__xludf.DUMMYFUNCTION("DETECTLANGUAGE(C4618)"),"en")</f>
        <v>en</v>
      </c>
    </row>
    <row r="4619">
      <c r="A4619" s="2">
        <v>44287.37291666667</v>
      </c>
      <c r="B4619" s="1" t="s">
        <v>114</v>
      </c>
      <c r="C4619" s="1" t="s">
        <v>315</v>
      </c>
      <c r="D4619" s="1">
        <v>0.0</v>
      </c>
      <c r="E4619" s="1" t="str">
        <f>IFERROR(__xludf.DUMMYFUNCTION("DETECTLANGUAGE(C4619)"),"en")</f>
        <v>en</v>
      </c>
    </row>
    <row r="4620">
      <c r="A4620" s="2">
        <v>44287.37291666667</v>
      </c>
      <c r="B4620" s="1" t="s">
        <v>500</v>
      </c>
      <c r="C4620" s="1" t="s">
        <v>1009</v>
      </c>
      <c r="D4620" s="1">
        <v>877.0</v>
      </c>
      <c r="E4620" s="1" t="str">
        <f>IFERROR(__xludf.DUMMYFUNCTION("DETECTLANGUAGE(C4620)"),"en")</f>
        <v>en</v>
      </c>
    </row>
    <row r="4621">
      <c r="A4621" s="2">
        <v>44287.37291666667</v>
      </c>
      <c r="B4621" s="1" t="s">
        <v>78</v>
      </c>
      <c r="C4621" s="1" t="s">
        <v>655</v>
      </c>
      <c r="D4621" s="1">
        <v>632.0</v>
      </c>
      <c r="E4621" s="1" t="str">
        <f>IFERROR(__xludf.DUMMYFUNCTION("DETECTLANGUAGE(C4621)"),"en")</f>
        <v>en</v>
      </c>
    </row>
    <row r="4622">
      <c r="A4622" s="2">
        <v>44287.373611111114</v>
      </c>
      <c r="B4622" s="1" t="s">
        <v>82</v>
      </c>
      <c r="C4622" s="1" t="s">
        <v>110</v>
      </c>
      <c r="D4622" s="1">
        <v>65330.0</v>
      </c>
      <c r="E4622" s="1" t="str">
        <f>IFERROR(__xludf.DUMMYFUNCTION("DETECTLANGUAGE(C4622)"),"en")</f>
        <v>en</v>
      </c>
    </row>
    <row r="4623">
      <c r="A4623" s="2">
        <v>44287.37430555555</v>
      </c>
      <c r="B4623" s="1" t="s">
        <v>240</v>
      </c>
      <c r="C4623" s="1" t="s">
        <v>813</v>
      </c>
      <c r="D4623" s="1">
        <v>100720.0</v>
      </c>
      <c r="E4623" s="1" t="str">
        <f>IFERROR(__xludf.DUMMYFUNCTION("DETECTLANGUAGE(C4623)"),"en")</f>
        <v>en</v>
      </c>
    </row>
    <row r="4624">
      <c r="A4624" s="2">
        <v>44287.376388888886</v>
      </c>
      <c r="B4624" s="1" t="s">
        <v>1396</v>
      </c>
      <c r="C4624" s="1" t="s">
        <v>1966</v>
      </c>
      <c r="D4624" s="1">
        <v>181522.0</v>
      </c>
      <c r="E4624" s="1" t="str">
        <f>IFERROR(__xludf.DUMMYFUNCTION("DETECTLANGUAGE(C4624)"),"en")</f>
        <v>en</v>
      </c>
    </row>
    <row r="4625">
      <c r="A4625" s="2">
        <v>44287.37708333333</v>
      </c>
      <c r="B4625" s="1" t="s">
        <v>1396</v>
      </c>
      <c r="C4625" s="1" t="s">
        <v>1997</v>
      </c>
      <c r="D4625" s="1">
        <v>58160.0</v>
      </c>
      <c r="E4625" s="1" t="str">
        <f>IFERROR(__xludf.DUMMYFUNCTION("DETECTLANGUAGE(C4625)"),"en")</f>
        <v>en</v>
      </c>
    </row>
    <row r="4626">
      <c r="A4626" s="2">
        <v>44287.379166666666</v>
      </c>
      <c r="B4626" s="1" t="s">
        <v>1396</v>
      </c>
      <c r="C4626" s="1" t="s">
        <v>1998</v>
      </c>
      <c r="D4626" s="1">
        <v>155474.0</v>
      </c>
      <c r="E4626" s="1" t="str">
        <f>IFERROR(__xludf.DUMMYFUNCTION("DETECTLANGUAGE(C4626)"),"en")</f>
        <v>en</v>
      </c>
    </row>
    <row r="4627">
      <c r="A4627" s="2">
        <v>44287.38055555556</v>
      </c>
      <c r="B4627" s="1" t="s">
        <v>1396</v>
      </c>
      <c r="C4627" s="1" t="s">
        <v>1998</v>
      </c>
      <c r="D4627" s="1">
        <v>250.0</v>
      </c>
      <c r="E4627" s="1" t="str">
        <f>IFERROR(__xludf.DUMMYFUNCTION("DETECTLANGUAGE(C4627)"),"en")</f>
        <v>en</v>
      </c>
    </row>
    <row r="4628">
      <c r="A4628" s="2">
        <v>44287.38125</v>
      </c>
      <c r="B4628" s="1" t="s">
        <v>1396</v>
      </c>
      <c r="C4628" s="1" t="s">
        <v>1966</v>
      </c>
      <c r="D4628" s="1">
        <v>30490.0</v>
      </c>
      <c r="E4628" s="1" t="str">
        <f>IFERROR(__xludf.DUMMYFUNCTION("DETECTLANGUAGE(C4628)"),"en")</f>
        <v>en</v>
      </c>
    </row>
    <row r="4629">
      <c r="A4629" s="2">
        <v>44287.38402777778</v>
      </c>
      <c r="B4629" s="1" t="s">
        <v>1869</v>
      </c>
      <c r="C4629" s="1" t="s">
        <v>1880</v>
      </c>
      <c r="D4629" s="1">
        <v>219000.0</v>
      </c>
      <c r="E4629" s="1" t="str">
        <f>IFERROR(__xludf.DUMMYFUNCTION("DETECTLANGUAGE(C4629)"),"en")</f>
        <v>en</v>
      </c>
    </row>
    <row r="4630">
      <c r="A4630" s="2">
        <v>44287.384722222225</v>
      </c>
      <c r="B4630" s="1" t="s">
        <v>365</v>
      </c>
      <c r="C4630" s="1" t="s">
        <v>366</v>
      </c>
      <c r="D4630" s="1">
        <v>85285.0</v>
      </c>
      <c r="E4630" s="1" t="str">
        <f>IFERROR(__xludf.DUMMYFUNCTION("DETECTLANGUAGE(C4630)"),"fil")</f>
        <v>fil</v>
      </c>
    </row>
    <row r="4631">
      <c r="A4631" s="2">
        <v>44287.38958333333</v>
      </c>
      <c r="B4631" s="1" t="s">
        <v>118</v>
      </c>
      <c r="C4631" s="1" t="s">
        <v>119</v>
      </c>
      <c r="D4631" s="1">
        <v>177734.0</v>
      </c>
      <c r="E4631" s="1" t="str">
        <f>IFERROR(__xludf.DUMMYFUNCTION("DETECTLANGUAGE(C4631)"),"en")</f>
        <v>en</v>
      </c>
    </row>
    <row r="4632">
      <c r="A4632" s="2">
        <v>44287.39027777778</v>
      </c>
      <c r="B4632" s="1" t="s">
        <v>305</v>
      </c>
      <c r="C4632" s="1" t="s">
        <v>653</v>
      </c>
      <c r="D4632" s="1">
        <v>0.0</v>
      </c>
      <c r="E4632" s="1" t="str">
        <f>IFERROR(__xludf.DUMMYFUNCTION("DETECTLANGUAGE(C4632)"),"en")</f>
        <v>en</v>
      </c>
    </row>
    <row r="4633">
      <c r="A4633" s="2">
        <v>44287.39027777778</v>
      </c>
      <c r="B4633" s="1" t="s">
        <v>869</v>
      </c>
      <c r="C4633" s="1" t="s">
        <v>870</v>
      </c>
      <c r="D4633" s="1">
        <v>0.0</v>
      </c>
      <c r="E4633" s="1" t="str">
        <f>IFERROR(__xludf.DUMMYFUNCTION("DETECTLANGUAGE(C4633)"),"en")</f>
        <v>en</v>
      </c>
    </row>
    <row r="4634">
      <c r="A4634" s="2">
        <v>44287.39027777778</v>
      </c>
      <c r="B4634" s="1" t="s">
        <v>76</v>
      </c>
      <c r="C4634" s="1" t="s">
        <v>1466</v>
      </c>
      <c r="D4634" s="1">
        <v>1530.0</v>
      </c>
      <c r="E4634" s="1" t="str">
        <f>IFERROR(__xludf.DUMMYFUNCTION("DETECTLANGUAGE(C4634)"),"en")</f>
        <v>en</v>
      </c>
    </row>
    <row r="4635">
      <c r="A4635" s="2">
        <v>44287.39027777778</v>
      </c>
      <c r="B4635" s="1" t="s">
        <v>790</v>
      </c>
      <c r="C4635" s="1" t="s">
        <v>791</v>
      </c>
      <c r="D4635" s="1">
        <v>0.0</v>
      </c>
      <c r="E4635" s="1" t="str">
        <f>IFERROR(__xludf.DUMMYFUNCTION("DETECTLANGUAGE(C4635)"),"en")</f>
        <v>en</v>
      </c>
    </row>
    <row r="4636">
      <c r="A4636" s="2">
        <v>44287.39027777778</v>
      </c>
      <c r="B4636" s="1" t="s">
        <v>1038</v>
      </c>
      <c r="C4636" s="1" t="s">
        <v>1039</v>
      </c>
      <c r="D4636" s="1">
        <v>0.0</v>
      </c>
      <c r="E4636" s="1" t="str">
        <f>IFERROR(__xludf.DUMMYFUNCTION("DETECTLANGUAGE(C4636)"),"en")</f>
        <v>en</v>
      </c>
    </row>
    <row r="4637">
      <c r="A4637" s="2">
        <v>44287.39027777778</v>
      </c>
      <c r="B4637" s="1" t="s">
        <v>418</v>
      </c>
      <c r="C4637" s="1" t="s">
        <v>1999</v>
      </c>
      <c r="D4637" s="1">
        <v>0.0</v>
      </c>
      <c r="E4637" s="1" t="str">
        <f>IFERROR(__xludf.DUMMYFUNCTION("DETECTLANGUAGE(C4637)"),"en")</f>
        <v>en</v>
      </c>
    </row>
    <row r="4638">
      <c r="A4638" s="2">
        <v>44287.39027777778</v>
      </c>
      <c r="B4638" s="1" t="s">
        <v>559</v>
      </c>
      <c r="C4638" s="1" t="s">
        <v>560</v>
      </c>
      <c r="D4638" s="1">
        <v>0.0</v>
      </c>
      <c r="E4638" s="1" t="str">
        <f>IFERROR(__xludf.DUMMYFUNCTION("DETECTLANGUAGE(C4638)"),"en")</f>
        <v>en</v>
      </c>
    </row>
    <row r="4639">
      <c r="A4639" s="2">
        <v>44287.39027777778</v>
      </c>
      <c r="B4639" s="1" t="s">
        <v>232</v>
      </c>
      <c r="C4639" s="1" t="s">
        <v>654</v>
      </c>
      <c r="D4639" s="1">
        <v>0.0</v>
      </c>
      <c r="E4639" s="1" t="str">
        <f>IFERROR(__xludf.DUMMYFUNCTION("DETECTLANGUAGE(C4639)"),"en")</f>
        <v>en</v>
      </c>
    </row>
    <row r="4640">
      <c r="A4640" s="2">
        <v>44287.39027777778</v>
      </c>
      <c r="B4640" s="1" t="s">
        <v>402</v>
      </c>
      <c r="C4640" s="1" t="s">
        <v>2000</v>
      </c>
      <c r="D4640" s="1">
        <v>0.0</v>
      </c>
      <c r="E4640" s="1" t="str">
        <f>IFERROR(__xludf.DUMMYFUNCTION("DETECTLANGUAGE(C4640)"),"en")</f>
        <v>en</v>
      </c>
    </row>
    <row r="4641">
      <c r="A4641" s="2">
        <v>44287.39097222222</v>
      </c>
      <c r="B4641" s="1" t="s">
        <v>1038</v>
      </c>
      <c r="C4641" s="1" t="s">
        <v>1039</v>
      </c>
      <c r="D4641" s="1">
        <v>31166.0</v>
      </c>
      <c r="E4641" s="1" t="str">
        <f>IFERROR(__xludf.DUMMYFUNCTION("DETECTLANGUAGE(C4641)"),"en")</f>
        <v>en</v>
      </c>
    </row>
    <row r="4642">
      <c r="A4642" s="2">
        <v>44287.39375</v>
      </c>
      <c r="B4642" s="1" t="s">
        <v>869</v>
      </c>
      <c r="C4642" s="1" t="s">
        <v>870</v>
      </c>
      <c r="D4642" s="1">
        <v>0.0</v>
      </c>
      <c r="E4642" s="1" t="str">
        <f>IFERROR(__xludf.DUMMYFUNCTION("DETECTLANGUAGE(C4642)"),"en")</f>
        <v>en</v>
      </c>
    </row>
    <row r="4643">
      <c r="A4643" s="2">
        <v>44287.39375</v>
      </c>
      <c r="B4643" s="1" t="s">
        <v>728</v>
      </c>
      <c r="C4643" s="1" t="s">
        <v>2001</v>
      </c>
      <c r="D4643" s="1">
        <v>0.0</v>
      </c>
      <c r="E4643" s="1" t="str">
        <f>IFERROR(__xludf.DUMMYFUNCTION("DETECTLANGUAGE(C4643)"),"en")</f>
        <v>en</v>
      </c>
    </row>
    <row r="4644">
      <c r="A4644" s="2">
        <v>44287.39375</v>
      </c>
      <c r="B4644" s="1" t="s">
        <v>82</v>
      </c>
      <c r="C4644" s="1" t="s">
        <v>2002</v>
      </c>
      <c r="D4644" s="1">
        <v>0.0</v>
      </c>
      <c r="E4644" s="1" t="str">
        <f>IFERROR(__xludf.DUMMYFUNCTION("DETECTLANGUAGE(C4644)"),"en")</f>
        <v>en</v>
      </c>
    </row>
    <row r="4645">
      <c r="A4645" s="2">
        <v>44287.39375</v>
      </c>
      <c r="B4645" s="1" t="s">
        <v>226</v>
      </c>
      <c r="C4645" s="1" t="s">
        <v>227</v>
      </c>
      <c r="D4645" s="1">
        <v>920.0</v>
      </c>
      <c r="E4645" s="1" t="str">
        <f>IFERROR(__xludf.DUMMYFUNCTION("DETECTLANGUAGE(C4645)"),"en")</f>
        <v>en</v>
      </c>
    </row>
    <row r="4646">
      <c r="A4646" s="2">
        <v>44287.39375</v>
      </c>
      <c r="B4646" s="1" t="s">
        <v>232</v>
      </c>
      <c r="C4646" s="1" t="s">
        <v>654</v>
      </c>
      <c r="D4646" s="1">
        <v>2223.0</v>
      </c>
      <c r="E4646" s="1" t="str">
        <f>IFERROR(__xludf.DUMMYFUNCTION("DETECTLANGUAGE(C4646)"),"en")</f>
        <v>en</v>
      </c>
    </row>
    <row r="4647">
      <c r="A4647" s="2">
        <v>44287.39375</v>
      </c>
      <c r="B4647" s="1" t="s">
        <v>1378</v>
      </c>
      <c r="C4647" s="1" t="s">
        <v>1379</v>
      </c>
      <c r="D4647" s="1">
        <v>0.0</v>
      </c>
      <c r="E4647" s="1" t="str">
        <f>IFERROR(__xludf.DUMMYFUNCTION("DETECTLANGUAGE(C4647)"),"en")</f>
        <v>en</v>
      </c>
    </row>
    <row r="4648">
      <c r="A4648" s="2">
        <v>44287.39375</v>
      </c>
      <c r="B4648" s="1" t="s">
        <v>509</v>
      </c>
      <c r="C4648" s="1" t="s">
        <v>1248</v>
      </c>
      <c r="D4648" s="1">
        <v>170.0</v>
      </c>
      <c r="E4648" s="1" t="str">
        <f>IFERROR(__xludf.DUMMYFUNCTION("DETECTLANGUAGE(C4648)"),"en")</f>
        <v>en</v>
      </c>
    </row>
    <row r="4649">
      <c r="A4649" s="2">
        <v>44287.39375</v>
      </c>
      <c r="B4649" s="1" t="s">
        <v>135</v>
      </c>
      <c r="C4649" s="1" t="s">
        <v>369</v>
      </c>
      <c r="D4649" s="1">
        <v>0.0</v>
      </c>
      <c r="E4649" s="1" t="str">
        <f>IFERROR(__xludf.DUMMYFUNCTION("DETECTLANGUAGE(C4649)"),"en")</f>
        <v>en</v>
      </c>
    </row>
    <row r="4650">
      <c r="A4650" s="2">
        <v>44287.39513888889</v>
      </c>
      <c r="B4650" s="1" t="s">
        <v>409</v>
      </c>
      <c r="C4650" s="1" t="s">
        <v>410</v>
      </c>
      <c r="D4650" s="1">
        <v>0.0</v>
      </c>
      <c r="E4650" s="1" t="str">
        <f>IFERROR(__xludf.DUMMYFUNCTION("DETECTLANGUAGE(C4650)"),"und")</f>
        <v>und</v>
      </c>
    </row>
    <row r="4651">
      <c r="A4651" s="2">
        <v>44287.39513888889</v>
      </c>
      <c r="B4651" s="1" t="s">
        <v>728</v>
      </c>
      <c r="C4651" s="1" t="s">
        <v>2001</v>
      </c>
      <c r="D4651" s="1">
        <v>1211.0</v>
      </c>
      <c r="E4651" s="1" t="str">
        <f>IFERROR(__xludf.DUMMYFUNCTION("DETECTLANGUAGE(C4651)"),"en")</f>
        <v>en</v>
      </c>
    </row>
    <row r="4652">
      <c r="A4652" s="2">
        <v>44287.39513888889</v>
      </c>
      <c r="B4652" s="1" t="s">
        <v>263</v>
      </c>
      <c r="C4652" s="1" t="s">
        <v>1750</v>
      </c>
      <c r="D4652" s="1">
        <v>4966.0</v>
      </c>
      <c r="E4652" s="1" t="str">
        <f>IFERROR(__xludf.DUMMYFUNCTION("DETECTLANGUAGE(C4652)"),"en")</f>
        <v>en</v>
      </c>
    </row>
    <row r="4653">
      <c r="A4653" s="2">
        <v>44287.39513888889</v>
      </c>
      <c r="B4653" s="1" t="s">
        <v>2003</v>
      </c>
      <c r="C4653" s="1" t="s">
        <v>2004</v>
      </c>
      <c r="D4653" s="1">
        <v>977.0</v>
      </c>
      <c r="E4653" s="1" t="str">
        <f>IFERROR(__xludf.DUMMYFUNCTION("DETECTLANGUAGE(C4653)"),"en")</f>
        <v>en</v>
      </c>
    </row>
    <row r="4654">
      <c r="A4654" s="2">
        <v>44287.39513888889</v>
      </c>
      <c r="B4654" s="1" t="s">
        <v>925</v>
      </c>
      <c r="C4654" s="1" t="s">
        <v>926</v>
      </c>
      <c r="D4654" s="1">
        <v>0.0</v>
      </c>
      <c r="E4654" s="1" t="str">
        <f>IFERROR(__xludf.DUMMYFUNCTION("DETECTLANGUAGE(C4654)"),"en")</f>
        <v>en</v>
      </c>
    </row>
    <row r="4655">
      <c r="A4655" s="2">
        <v>44287.39513888889</v>
      </c>
      <c r="B4655" s="1" t="s">
        <v>135</v>
      </c>
      <c r="C4655" s="1" t="s">
        <v>369</v>
      </c>
      <c r="D4655" s="1">
        <v>125843.0</v>
      </c>
      <c r="E4655" s="1" t="str">
        <f>IFERROR(__xludf.DUMMYFUNCTION("DETECTLANGUAGE(C4655)"),"en")</f>
        <v>en</v>
      </c>
    </row>
    <row r="4656">
      <c r="A4656" s="2">
        <v>44287.39791666667</v>
      </c>
      <c r="B4656" s="1" t="s">
        <v>409</v>
      </c>
      <c r="C4656" s="1" t="s">
        <v>410</v>
      </c>
      <c r="D4656" s="1">
        <v>217440.0</v>
      </c>
      <c r="E4656" s="1" t="str">
        <f>IFERROR(__xludf.DUMMYFUNCTION("DETECTLANGUAGE(C4656)"),"und")</f>
        <v>und</v>
      </c>
    </row>
    <row r="4657">
      <c r="A4657" s="2">
        <v>44287.39861111111</v>
      </c>
      <c r="B4657" s="1" t="s">
        <v>925</v>
      </c>
      <c r="C4657" s="1" t="s">
        <v>926</v>
      </c>
      <c r="D4657" s="1">
        <v>85676.0</v>
      </c>
      <c r="E4657" s="1" t="str">
        <f>IFERROR(__xludf.DUMMYFUNCTION("DETECTLANGUAGE(C4657)"),"en")</f>
        <v>en</v>
      </c>
    </row>
    <row r="4658">
      <c r="A4658" s="2">
        <v>44287.40138888889</v>
      </c>
      <c r="B4658" s="1" t="s">
        <v>885</v>
      </c>
      <c r="C4658" s="1" t="s">
        <v>886</v>
      </c>
      <c r="D4658" s="1">
        <v>205484.0</v>
      </c>
      <c r="E4658" s="1" t="str">
        <f>IFERROR(__xludf.DUMMYFUNCTION("DETECTLANGUAGE(C4658)"),"en")</f>
        <v>en</v>
      </c>
    </row>
    <row r="4659">
      <c r="A4659" s="2">
        <v>44287.40138888889</v>
      </c>
      <c r="B4659" s="1" t="s">
        <v>885</v>
      </c>
      <c r="C4659" s="1" t="s">
        <v>1529</v>
      </c>
      <c r="D4659" s="1">
        <v>4318.0</v>
      </c>
      <c r="E4659" s="1" t="str">
        <f>IFERROR(__xludf.DUMMYFUNCTION("DETECTLANGUAGE(C4659)"),"en")</f>
        <v>en</v>
      </c>
    </row>
    <row r="4660">
      <c r="A4660" s="2">
        <v>44287.40347222222</v>
      </c>
      <c r="B4660" s="1" t="s">
        <v>165</v>
      </c>
      <c r="C4660" s="1" t="s">
        <v>1737</v>
      </c>
      <c r="D4660" s="1">
        <v>176202.0</v>
      </c>
      <c r="E4660" s="1" t="str">
        <f>IFERROR(__xludf.DUMMYFUNCTION("DETECTLANGUAGE(C4660)"),"en")</f>
        <v>en</v>
      </c>
    </row>
    <row r="4661">
      <c r="A4661" s="2">
        <v>44287.40416666667</v>
      </c>
      <c r="B4661" s="1" t="s">
        <v>650</v>
      </c>
      <c r="C4661" s="1" t="s">
        <v>651</v>
      </c>
      <c r="D4661" s="1">
        <v>4143.0</v>
      </c>
      <c r="E4661" s="1" t="str">
        <f>IFERROR(__xludf.DUMMYFUNCTION("DETECTLANGUAGE(C4661)"),"en")</f>
        <v>en</v>
      </c>
    </row>
    <row r="4662">
      <c r="A4662" s="2">
        <v>44287.40416666667</v>
      </c>
      <c r="B4662" s="1" t="s">
        <v>618</v>
      </c>
      <c r="C4662" s="1" t="s">
        <v>2005</v>
      </c>
      <c r="D4662" s="1">
        <v>51019.0</v>
      </c>
      <c r="E4662" s="1" t="str">
        <f>IFERROR(__xludf.DUMMYFUNCTION("DETECTLANGUAGE(C4662)"),"en")</f>
        <v>en</v>
      </c>
    </row>
    <row r="4663">
      <c r="A4663" s="2">
        <v>44287.40555555555</v>
      </c>
      <c r="B4663" s="1" t="s">
        <v>128</v>
      </c>
      <c r="C4663" s="1" t="s">
        <v>161</v>
      </c>
      <c r="D4663" s="1">
        <v>116203.0</v>
      </c>
      <c r="E4663" s="1" t="str">
        <f>IFERROR(__xludf.DUMMYFUNCTION("DETECTLANGUAGE(C4663)"),"en")</f>
        <v>en</v>
      </c>
    </row>
    <row r="4664">
      <c r="A4664" s="2">
        <v>44287.407638888886</v>
      </c>
      <c r="B4664" s="1" t="s">
        <v>473</v>
      </c>
      <c r="C4664" s="1" t="s">
        <v>474</v>
      </c>
      <c r="D4664" s="1">
        <v>164348.0</v>
      </c>
      <c r="E4664" s="1" t="str">
        <f>IFERROR(__xludf.DUMMYFUNCTION("DETECTLANGUAGE(C4664)"),"en")</f>
        <v>en</v>
      </c>
    </row>
    <row r="4665">
      <c r="A4665" s="2">
        <v>44287.407638888886</v>
      </c>
      <c r="B4665" s="1" t="s">
        <v>226</v>
      </c>
      <c r="C4665" s="1" t="s">
        <v>1676</v>
      </c>
      <c r="D4665" s="1">
        <v>5729.0</v>
      </c>
      <c r="E4665" s="1" t="str">
        <f>IFERROR(__xludf.DUMMYFUNCTION("DETECTLANGUAGE(C4665)"),"en")</f>
        <v>en</v>
      </c>
    </row>
    <row r="4666">
      <c r="A4666" s="2">
        <v>44287.40902777778</v>
      </c>
      <c r="B4666" s="1" t="s">
        <v>143</v>
      </c>
      <c r="C4666" s="1" t="s">
        <v>144</v>
      </c>
      <c r="D4666" s="1">
        <v>115142.0</v>
      </c>
      <c r="E4666" s="1" t="str">
        <f>IFERROR(__xludf.DUMMYFUNCTION("DETECTLANGUAGE(C4666)"),"en")</f>
        <v>en</v>
      </c>
    </row>
    <row r="4667">
      <c r="A4667" s="2">
        <v>44287.41111111111</v>
      </c>
      <c r="B4667" s="1" t="s">
        <v>149</v>
      </c>
      <c r="C4667" s="1" t="s">
        <v>150</v>
      </c>
      <c r="D4667" s="1">
        <v>209285.0</v>
      </c>
      <c r="E4667" s="1" t="str">
        <f>IFERROR(__xludf.DUMMYFUNCTION("DETECTLANGUAGE(C4667)"),"en")</f>
        <v>en</v>
      </c>
    </row>
    <row r="4668">
      <c r="A4668" s="2">
        <v>44287.41388888889</v>
      </c>
      <c r="B4668" s="1" t="s">
        <v>237</v>
      </c>
      <c r="C4668" s="1" t="s">
        <v>238</v>
      </c>
      <c r="D4668" s="1">
        <v>206511.0</v>
      </c>
      <c r="E4668" s="1" t="str">
        <f>IFERROR(__xludf.DUMMYFUNCTION("DETECTLANGUAGE(C4668)"),"en")</f>
        <v>en</v>
      </c>
    </row>
    <row r="4669">
      <c r="A4669" s="2">
        <v>44287.415972222225</v>
      </c>
      <c r="B4669" s="1" t="s">
        <v>244</v>
      </c>
      <c r="C4669" s="1" t="s">
        <v>1255</v>
      </c>
      <c r="D4669" s="1">
        <v>213400.0</v>
      </c>
      <c r="E4669" s="1" t="str">
        <f>IFERROR(__xludf.DUMMYFUNCTION("DETECTLANGUAGE(C4669)"),"en")</f>
        <v>en</v>
      </c>
    </row>
    <row r="4670">
      <c r="A4670" s="2">
        <v>44287.41805555556</v>
      </c>
      <c r="B4670" s="1" t="s">
        <v>2006</v>
      </c>
      <c r="C4670" s="1" t="s">
        <v>2007</v>
      </c>
      <c r="D4670" s="1">
        <v>159342.0</v>
      </c>
      <c r="E4670" s="1" t="str">
        <f>IFERROR(__xludf.DUMMYFUNCTION("DETECTLANGUAGE(C4670)"),"en")</f>
        <v>en</v>
      </c>
    </row>
    <row r="4671">
      <c r="A4671" s="2">
        <v>44287.495833333334</v>
      </c>
      <c r="B4671" s="1" t="s">
        <v>114</v>
      </c>
      <c r="C4671" s="1" t="s">
        <v>632</v>
      </c>
      <c r="D4671" s="1">
        <v>3354.0</v>
      </c>
      <c r="E4671" s="1" t="str">
        <f>IFERROR(__xludf.DUMMYFUNCTION("DETECTLANGUAGE(C4671)"),"en")</f>
        <v>en</v>
      </c>
    </row>
    <row r="4672">
      <c r="A4672" s="2">
        <v>44287.495833333334</v>
      </c>
      <c r="B4672" s="1" t="s">
        <v>102</v>
      </c>
      <c r="C4672" s="1" t="s">
        <v>2008</v>
      </c>
      <c r="D4672" s="1">
        <v>1790.0</v>
      </c>
      <c r="E4672" s="1" t="str">
        <f>IFERROR(__xludf.DUMMYFUNCTION("DETECTLANGUAGE(C4672)"),"en")</f>
        <v>en</v>
      </c>
    </row>
    <row r="4673">
      <c r="A4673" s="2">
        <v>44287.495833333334</v>
      </c>
      <c r="B4673" s="1" t="s">
        <v>226</v>
      </c>
      <c r="C4673" s="1" t="s">
        <v>816</v>
      </c>
      <c r="D4673" s="1">
        <v>6170.0</v>
      </c>
      <c r="E4673" s="1" t="str">
        <f>IFERROR(__xludf.DUMMYFUNCTION("DETECTLANGUAGE(C4673)"),"en")</f>
        <v>en</v>
      </c>
    </row>
    <row r="4674">
      <c r="A4674" s="2">
        <v>44287.495833333334</v>
      </c>
      <c r="B4674" s="1" t="s">
        <v>122</v>
      </c>
      <c r="C4674" s="1" t="s">
        <v>123</v>
      </c>
      <c r="D4674" s="1">
        <v>1616.0</v>
      </c>
      <c r="E4674" s="1" t="str">
        <f>IFERROR(__xludf.DUMMYFUNCTION("DETECTLANGUAGE(C4674)"),"en")</f>
        <v>en</v>
      </c>
    </row>
    <row r="4675">
      <c r="A4675" s="2">
        <v>44287.495833333334</v>
      </c>
      <c r="B4675" s="1" t="s">
        <v>102</v>
      </c>
      <c r="C4675" s="1" t="s">
        <v>582</v>
      </c>
      <c r="D4675" s="1">
        <v>346.0</v>
      </c>
      <c r="E4675" s="1" t="str">
        <f>IFERROR(__xludf.DUMMYFUNCTION("DETECTLANGUAGE(C4675)"),"en")</f>
        <v>en</v>
      </c>
    </row>
    <row r="4676">
      <c r="A4676" s="2">
        <v>44287.495833333334</v>
      </c>
      <c r="B4676" s="1" t="s">
        <v>151</v>
      </c>
      <c r="C4676" s="1" t="s">
        <v>152</v>
      </c>
      <c r="D4676" s="1">
        <v>318.0</v>
      </c>
      <c r="E4676" s="1" t="str">
        <f>IFERROR(__xludf.DUMMYFUNCTION("DETECTLANGUAGE(C4676)"),"en")</f>
        <v>en</v>
      </c>
    </row>
    <row r="4677">
      <c r="A4677" s="2">
        <v>44287.49791666667</v>
      </c>
      <c r="B4677" s="1" t="s">
        <v>102</v>
      </c>
      <c r="C4677" s="1" t="s">
        <v>2008</v>
      </c>
      <c r="D4677" s="1">
        <v>204276.0</v>
      </c>
      <c r="E4677" s="1" t="str">
        <f>IFERROR(__xludf.DUMMYFUNCTION("DETECTLANGUAGE(C4677)"),"en")</f>
        <v>en</v>
      </c>
    </row>
    <row r="4678">
      <c r="A4678" s="2">
        <v>44287.49791666667</v>
      </c>
      <c r="B4678" s="1" t="s">
        <v>102</v>
      </c>
      <c r="C4678" s="1" t="s">
        <v>582</v>
      </c>
      <c r="D4678" s="1">
        <v>2760.0</v>
      </c>
      <c r="E4678" s="1" t="str">
        <f>IFERROR(__xludf.DUMMYFUNCTION("DETECTLANGUAGE(C4678)"),"en")</f>
        <v>en</v>
      </c>
    </row>
    <row r="4679">
      <c r="A4679" s="2">
        <v>44287.498611111114</v>
      </c>
      <c r="B4679" s="1" t="s">
        <v>1392</v>
      </c>
      <c r="C4679" s="1" t="s">
        <v>1893</v>
      </c>
      <c r="D4679" s="1">
        <v>337.0</v>
      </c>
      <c r="E4679" s="1" t="str">
        <f>IFERROR(__xludf.DUMMYFUNCTION("DETECTLANGUAGE(C4679)"),"en")</f>
        <v>en</v>
      </c>
    </row>
    <row r="4680">
      <c r="A4680" s="2">
        <v>44287.49930555555</v>
      </c>
      <c r="B4680" s="1" t="s">
        <v>329</v>
      </c>
      <c r="C4680" s="1" t="s">
        <v>330</v>
      </c>
      <c r="D4680" s="1">
        <v>95466.0</v>
      </c>
      <c r="E4680" s="1" t="str">
        <f>IFERROR(__xludf.DUMMYFUNCTION("DETECTLANGUAGE(C4680)"),"en")</f>
        <v>en</v>
      </c>
    </row>
    <row r="4681">
      <c r="A4681" s="2">
        <v>44287.501388888886</v>
      </c>
      <c r="B4681" s="1" t="s">
        <v>120</v>
      </c>
      <c r="C4681" s="1" t="s">
        <v>682</v>
      </c>
      <c r="D4681" s="1">
        <v>159056.0</v>
      </c>
      <c r="E4681" s="1" t="str">
        <f>IFERROR(__xludf.DUMMYFUNCTION("DETECTLANGUAGE(C4681)"),"en")</f>
        <v>en</v>
      </c>
    </row>
    <row r="4682">
      <c r="A4682" s="2">
        <v>44287.629166666666</v>
      </c>
      <c r="B4682" s="1" t="s">
        <v>633</v>
      </c>
      <c r="C4682" s="1" t="s">
        <v>634</v>
      </c>
      <c r="D4682" s="1">
        <v>171.0</v>
      </c>
      <c r="E4682" s="1" t="str">
        <f>IFERROR(__xludf.DUMMYFUNCTION("DETECTLANGUAGE(C4682)"),"en")</f>
        <v>en</v>
      </c>
    </row>
    <row r="4683">
      <c r="A4683" s="2">
        <v>44287.629166666666</v>
      </c>
      <c r="B4683" s="1" t="s">
        <v>120</v>
      </c>
      <c r="C4683" s="1" t="s">
        <v>1183</v>
      </c>
      <c r="D4683" s="1">
        <v>371.0</v>
      </c>
      <c r="E4683" s="1" t="str">
        <f>IFERROR(__xludf.DUMMYFUNCTION("DETECTLANGUAGE(C4683)"),"en")</f>
        <v>en</v>
      </c>
    </row>
    <row r="4684">
      <c r="A4684" s="2">
        <v>44287.629166666666</v>
      </c>
      <c r="B4684" s="1" t="s">
        <v>84</v>
      </c>
      <c r="C4684" s="1" t="s">
        <v>85</v>
      </c>
      <c r="D4684" s="1">
        <v>260.0</v>
      </c>
      <c r="E4684" s="1" t="str">
        <f>IFERROR(__xludf.DUMMYFUNCTION("DETECTLANGUAGE(C4684)"),"en")</f>
        <v>en</v>
      </c>
    </row>
    <row r="4685">
      <c r="A4685" s="2">
        <v>44287.629166666666</v>
      </c>
      <c r="B4685" s="1" t="s">
        <v>1887</v>
      </c>
      <c r="C4685" s="1" t="s">
        <v>806</v>
      </c>
      <c r="D4685" s="1">
        <v>0.0</v>
      </c>
      <c r="E4685" s="1" t="str">
        <f>IFERROR(__xludf.DUMMYFUNCTION("DETECTLANGUAGE(C4685)"),"en")</f>
        <v>en</v>
      </c>
    </row>
    <row r="4686">
      <c r="A4686" s="2">
        <v>44287.63125</v>
      </c>
      <c r="B4686" s="1" t="s">
        <v>329</v>
      </c>
      <c r="C4686" s="1" t="s">
        <v>1697</v>
      </c>
      <c r="D4686" s="1">
        <v>166605.0</v>
      </c>
      <c r="E4686" s="1" t="str">
        <f>IFERROR(__xludf.DUMMYFUNCTION("DETECTLANGUAGE(C4686)"),"en")</f>
        <v>en</v>
      </c>
    </row>
    <row r="4687">
      <c r="A4687" s="2">
        <v>44287.631944444445</v>
      </c>
      <c r="B4687" s="1" t="s">
        <v>5</v>
      </c>
      <c r="C4687" s="1" t="s">
        <v>1484</v>
      </c>
      <c r="D4687" s="1">
        <v>2595.0</v>
      </c>
      <c r="E4687" s="1" t="str">
        <f>IFERROR(__xludf.DUMMYFUNCTION("DETECTLANGUAGE(C4687)"),"en")</f>
        <v>en</v>
      </c>
    </row>
    <row r="4688">
      <c r="A4688" s="2">
        <v>44287.631944444445</v>
      </c>
      <c r="B4688" s="1" t="s">
        <v>894</v>
      </c>
      <c r="C4688" s="1" t="s">
        <v>895</v>
      </c>
      <c r="D4688" s="1">
        <v>37753.0</v>
      </c>
      <c r="E4688" s="1" t="str">
        <f>IFERROR(__xludf.DUMMYFUNCTION("DETECTLANGUAGE(C4688)"),"en")</f>
        <v>en</v>
      </c>
    </row>
    <row r="4689">
      <c r="A4689" s="2">
        <v>44287.63333333333</v>
      </c>
      <c r="B4689" s="1" t="s">
        <v>618</v>
      </c>
      <c r="C4689" s="1" t="s">
        <v>1173</v>
      </c>
      <c r="D4689" s="1">
        <v>1148.0</v>
      </c>
      <c r="E4689" s="1" t="str">
        <f>IFERROR(__xludf.DUMMYFUNCTION("DETECTLANGUAGE(C4689)"),"en")</f>
        <v>en</v>
      </c>
    </row>
    <row r="4690">
      <c r="A4690" s="2">
        <v>44287.63333333333</v>
      </c>
      <c r="B4690" s="1" t="s">
        <v>329</v>
      </c>
      <c r="C4690" s="1" t="s">
        <v>1695</v>
      </c>
      <c r="D4690" s="1">
        <v>123962.0</v>
      </c>
      <c r="E4690" s="1" t="str">
        <f>IFERROR(__xludf.DUMMYFUNCTION("DETECTLANGUAGE(C4690)"),"en")</f>
        <v>en</v>
      </c>
    </row>
    <row r="4691">
      <c r="A4691" s="2">
        <v>44287.635416666664</v>
      </c>
      <c r="B4691" s="1" t="s">
        <v>102</v>
      </c>
      <c r="C4691" s="1" t="s">
        <v>1097</v>
      </c>
      <c r="D4691" s="1">
        <v>208000.0</v>
      </c>
      <c r="E4691" s="1" t="str">
        <f>IFERROR(__xludf.DUMMYFUNCTION("DETECTLANGUAGE(C4691)"),"en")</f>
        <v>en</v>
      </c>
    </row>
    <row r="4692">
      <c r="A4692" s="2">
        <v>44287.63888888889</v>
      </c>
      <c r="B4692" s="1" t="s">
        <v>224</v>
      </c>
      <c r="C4692" s="1" t="s">
        <v>225</v>
      </c>
      <c r="D4692" s="1">
        <v>238573.0</v>
      </c>
      <c r="E4692" s="1" t="str">
        <f>IFERROR(__xludf.DUMMYFUNCTION("DETECTLANGUAGE(C4692)"),"en")</f>
        <v>en</v>
      </c>
    </row>
    <row r="4693">
      <c r="A4693" s="2">
        <v>44287.64027777778</v>
      </c>
      <c r="B4693" s="1" t="s">
        <v>114</v>
      </c>
      <c r="C4693" s="1" t="s">
        <v>1181</v>
      </c>
      <c r="D4693" s="1">
        <v>89106.0</v>
      </c>
      <c r="E4693" s="1" t="str">
        <f>IFERROR(__xludf.DUMMYFUNCTION("DETECTLANGUAGE(C4693)"),"en")</f>
        <v>en</v>
      </c>
    </row>
    <row r="4694">
      <c r="A4694" s="2">
        <v>44287.64097222222</v>
      </c>
      <c r="B4694" s="1" t="s">
        <v>120</v>
      </c>
      <c r="C4694" s="1" t="s">
        <v>1600</v>
      </c>
      <c r="D4694" s="1">
        <v>61597.0</v>
      </c>
      <c r="E4694" s="1" t="str">
        <f>IFERROR(__xludf.DUMMYFUNCTION("DETECTLANGUAGE(C4694)"),"en")</f>
        <v>en</v>
      </c>
    </row>
    <row r="4695">
      <c r="A4695" s="2">
        <v>44287.64097222222</v>
      </c>
      <c r="B4695" s="1" t="s">
        <v>188</v>
      </c>
      <c r="C4695" s="1" t="s">
        <v>746</v>
      </c>
      <c r="D4695" s="1">
        <v>0.0</v>
      </c>
      <c r="E4695" s="1" t="str">
        <f>IFERROR(__xludf.DUMMYFUNCTION("DETECTLANGUAGE(C4695)"),"en")</f>
        <v>en</v>
      </c>
    </row>
    <row r="4696">
      <c r="A4696" s="2">
        <v>44287.64097222222</v>
      </c>
      <c r="B4696" s="1" t="s">
        <v>100</v>
      </c>
      <c r="C4696" s="1" t="s">
        <v>1692</v>
      </c>
      <c r="D4696" s="1">
        <v>196.0</v>
      </c>
      <c r="E4696" s="1" t="str">
        <f>IFERROR(__xludf.DUMMYFUNCTION("DETECTLANGUAGE(C4696)"),"en")</f>
        <v>en</v>
      </c>
    </row>
    <row r="4697">
      <c r="A4697" s="2">
        <v>44287.64097222222</v>
      </c>
      <c r="B4697" s="1" t="s">
        <v>263</v>
      </c>
      <c r="C4697" s="1" t="s">
        <v>527</v>
      </c>
      <c r="D4697" s="1">
        <v>23.0</v>
      </c>
      <c r="E4697" s="1" t="str">
        <f>IFERROR(__xludf.DUMMYFUNCTION("DETECTLANGUAGE(C4697)"),"en")</f>
        <v>en</v>
      </c>
    </row>
    <row r="4698">
      <c r="A4698" s="2">
        <v>44287.64375</v>
      </c>
      <c r="B4698" s="1" t="s">
        <v>188</v>
      </c>
      <c r="C4698" s="1" t="s">
        <v>746</v>
      </c>
      <c r="D4698" s="1">
        <v>9251.0</v>
      </c>
      <c r="E4698" s="1" t="str">
        <f>IFERROR(__xludf.DUMMYFUNCTION("DETECTLANGUAGE(C4698)"),"en")</f>
        <v>en</v>
      </c>
    </row>
    <row r="4699">
      <c r="A4699" s="2">
        <v>44287.64375</v>
      </c>
      <c r="B4699" s="1" t="s">
        <v>263</v>
      </c>
      <c r="C4699" s="1" t="s">
        <v>527</v>
      </c>
      <c r="D4699" s="1">
        <v>258986.0</v>
      </c>
      <c r="E4699" s="1" t="str">
        <f>IFERROR(__xludf.DUMMYFUNCTION("DETECTLANGUAGE(C4699)"),"en")</f>
        <v>en</v>
      </c>
    </row>
    <row r="4700">
      <c r="A4700" s="2">
        <v>44287.649305555555</v>
      </c>
      <c r="B4700" s="1" t="s">
        <v>188</v>
      </c>
      <c r="C4700" s="1" t="s">
        <v>746</v>
      </c>
      <c r="D4700" s="1">
        <v>8666.0</v>
      </c>
      <c r="E4700" s="1" t="str">
        <f>IFERROR(__xludf.DUMMYFUNCTION("DETECTLANGUAGE(C4700)"),"en")</f>
        <v>en</v>
      </c>
    </row>
    <row r="4701">
      <c r="A4701" s="2">
        <v>44287.65138888889</v>
      </c>
      <c r="B4701" s="1" t="s">
        <v>188</v>
      </c>
      <c r="C4701" s="1" t="s">
        <v>746</v>
      </c>
      <c r="D4701" s="1">
        <v>157388.0</v>
      </c>
      <c r="E4701" s="1" t="str">
        <f>IFERROR(__xludf.DUMMYFUNCTION("DETECTLANGUAGE(C4701)"),"en")</f>
        <v>en</v>
      </c>
    </row>
    <row r="4702">
      <c r="A4702" s="2">
        <v>44287.652083333334</v>
      </c>
      <c r="B4702" s="1" t="s">
        <v>102</v>
      </c>
      <c r="C4702" s="1" t="s">
        <v>663</v>
      </c>
      <c r="D4702" s="1">
        <v>42242.0</v>
      </c>
      <c r="E4702" s="1" t="str">
        <f>IFERROR(__xludf.DUMMYFUNCTION("DETECTLANGUAGE(C4702)"),"en")</f>
        <v>en</v>
      </c>
    </row>
    <row r="4703">
      <c r="A4703" s="2">
        <v>44287.65416666667</v>
      </c>
      <c r="B4703" s="1" t="s">
        <v>219</v>
      </c>
      <c r="C4703" s="1" t="s">
        <v>2009</v>
      </c>
      <c r="D4703" s="1">
        <v>1701.0</v>
      </c>
      <c r="E4703" s="1" t="str">
        <f>IFERROR(__xludf.DUMMYFUNCTION("DETECTLANGUAGE(C4703)"),"en")</f>
        <v>en</v>
      </c>
    </row>
    <row r="4704">
      <c r="A4704" s="2">
        <v>44287.65416666667</v>
      </c>
      <c r="B4704" s="1" t="s">
        <v>1668</v>
      </c>
      <c r="C4704" s="1" t="s">
        <v>1669</v>
      </c>
      <c r="D4704" s="1">
        <v>160601.0</v>
      </c>
      <c r="E4704" s="1" t="str">
        <f>IFERROR(__xludf.DUMMYFUNCTION("DETECTLANGUAGE(C4704)"),"en")</f>
        <v>en</v>
      </c>
    </row>
    <row r="4705">
      <c r="A4705" s="2">
        <v>44287.65625</v>
      </c>
      <c r="B4705" s="1" t="s">
        <v>165</v>
      </c>
      <c r="C4705" s="1" t="s">
        <v>1737</v>
      </c>
      <c r="D4705" s="1">
        <v>175143.0</v>
      </c>
      <c r="E4705" s="1" t="str">
        <f>IFERROR(__xludf.DUMMYFUNCTION("DETECTLANGUAGE(C4705)"),"en")</f>
        <v>en</v>
      </c>
    </row>
    <row r="4706">
      <c r="A4706" s="2">
        <v>44287.65625</v>
      </c>
      <c r="B4706" s="1" t="s">
        <v>128</v>
      </c>
      <c r="C4706" s="1" t="s">
        <v>161</v>
      </c>
      <c r="D4706" s="1">
        <v>13510.0</v>
      </c>
      <c r="E4706" s="1" t="str">
        <f>IFERROR(__xludf.DUMMYFUNCTION("DETECTLANGUAGE(C4706)"),"en")</f>
        <v>en</v>
      </c>
    </row>
    <row r="4707">
      <c r="A4707" s="2">
        <v>44287.65833333333</v>
      </c>
      <c r="B4707" s="1" t="s">
        <v>1869</v>
      </c>
      <c r="C4707" s="1" t="s">
        <v>1880</v>
      </c>
      <c r="D4707" s="1">
        <v>219649.0</v>
      </c>
      <c r="E4707" s="1" t="str">
        <f>IFERROR(__xludf.DUMMYFUNCTION("DETECTLANGUAGE(C4707)"),"en")</f>
        <v>en</v>
      </c>
    </row>
    <row r="4708">
      <c r="A4708" s="2">
        <v>44287.65902777778</v>
      </c>
      <c r="B4708" s="1" t="s">
        <v>1638</v>
      </c>
      <c r="C4708" s="1" t="s">
        <v>1639</v>
      </c>
      <c r="D4708" s="1">
        <v>61289.0</v>
      </c>
      <c r="E4708" s="1" t="str">
        <f>IFERROR(__xludf.DUMMYFUNCTION("DETECTLANGUAGE(C4708)"),"en")</f>
        <v>en</v>
      </c>
    </row>
    <row r="4709">
      <c r="A4709" s="2">
        <v>44287.65972222222</v>
      </c>
      <c r="B4709" s="1" t="s">
        <v>159</v>
      </c>
      <c r="C4709" s="1" t="s">
        <v>1158</v>
      </c>
      <c r="D4709" s="1">
        <v>823.0</v>
      </c>
      <c r="E4709" s="1" t="str">
        <f>IFERROR(__xludf.DUMMYFUNCTION("DETECTLANGUAGE(C4709)"),"en")</f>
        <v>en</v>
      </c>
    </row>
    <row r="4710">
      <c r="A4710" s="2">
        <v>44287.663194444445</v>
      </c>
      <c r="B4710" s="1" t="s">
        <v>159</v>
      </c>
      <c r="C4710" s="1" t="s">
        <v>1158</v>
      </c>
      <c r="D4710" s="1">
        <v>280661.0</v>
      </c>
      <c r="E4710" s="1" t="str">
        <f>IFERROR(__xludf.DUMMYFUNCTION("DETECTLANGUAGE(C4710)"),"en")</f>
        <v>en</v>
      </c>
    </row>
    <row r="4711">
      <c r="A4711" s="2">
        <v>44287.66458333333</v>
      </c>
      <c r="B4711" s="1" t="s">
        <v>473</v>
      </c>
      <c r="C4711" s="1" t="s">
        <v>474</v>
      </c>
      <c r="D4711" s="1">
        <v>106445.0</v>
      </c>
      <c r="E4711" s="1" t="str">
        <f>IFERROR(__xludf.DUMMYFUNCTION("DETECTLANGUAGE(C4711)"),"en")</f>
        <v>en</v>
      </c>
    </row>
    <row r="4712">
      <c r="A4712" s="2">
        <v>44287.666666666664</v>
      </c>
      <c r="B4712" s="1" t="s">
        <v>153</v>
      </c>
      <c r="C4712" s="1" t="s">
        <v>154</v>
      </c>
      <c r="D4712" s="1">
        <v>177155.0</v>
      </c>
      <c r="E4712" s="1" t="str">
        <f>IFERROR(__xludf.DUMMYFUNCTION("DETECTLANGUAGE(C4712)"),"en")</f>
        <v>en</v>
      </c>
    </row>
    <row r="4713">
      <c r="A4713" s="2">
        <v>44287.666666666664</v>
      </c>
      <c r="B4713" s="1" t="s">
        <v>301</v>
      </c>
      <c r="C4713" s="1" t="s">
        <v>302</v>
      </c>
      <c r="D4713" s="1">
        <v>6067.0</v>
      </c>
      <c r="E4713" s="1" t="str">
        <f>IFERROR(__xludf.DUMMYFUNCTION("DETECTLANGUAGE(C4713)"),"en")</f>
        <v>en</v>
      </c>
    </row>
    <row r="4714">
      <c r="A4714" s="2">
        <v>44287.66736111111</v>
      </c>
      <c r="B4714" s="1" t="s">
        <v>149</v>
      </c>
      <c r="C4714" s="1" t="s">
        <v>150</v>
      </c>
      <c r="D4714" s="1">
        <v>55019.0</v>
      </c>
      <c r="E4714" s="1" t="str">
        <f>IFERROR(__xludf.DUMMYFUNCTION("DETECTLANGUAGE(C4714)"),"en")</f>
        <v>en</v>
      </c>
    </row>
    <row r="4715">
      <c r="A4715" s="2">
        <v>44287.66805555556</v>
      </c>
      <c r="B4715" s="1" t="s">
        <v>128</v>
      </c>
      <c r="C4715" s="1" t="s">
        <v>298</v>
      </c>
      <c r="D4715" s="1">
        <v>44885.0</v>
      </c>
      <c r="E4715" s="1" t="str">
        <f>IFERROR(__xludf.DUMMYFUNCTION("DETECTLANGUAGE(C4715)"),"en")</f>
        <v>en</v>
      </c>
    </row>
    <row r="4716">
      <c r="A4716" s="2">
        <v>44287.66805555556</v>
      </c>
      <c r="B4716" s="1" t="s">
        <v>2010</v>
      </c>
      <c r="C4716" s="1" t="s">
        <v>2011</v>
      </c>
      <c r="D4716" s="1">
        <v>16794.0</v>
      </c>
      <c r="E4716" s="1" t="str">
        <f>IFERROR(__xludf.DUMMYFUNCTION("DETECTLANGUAGE(C4716)"),"en")</f>
        <v>en</v>
      </c>
    </row>
    <row r="4717">
      <c r="A4717" s="2">
        <v>44287.67013888889</v>
      </c>
      <c r="B4717" s="1" t="s">
        <v>126</v>
      </c>
      <c r="C4717" s="1" t="s">
        <v>127</v>
      </c>
      <c r="D4717" s="1">
        <v>174464.0</v>
      </c>
      <c r="E4717" s="1" t="str">
        <f>IFERROR(__xludf.DUMMYFUNCTION("DETECTLANGUAGE(C4717)"),"en")</f>
        <v>en</v>
      </c>
    </row>
    <row r="4718">
      <c r="A4718" s="2">
        <v>44287.67222222222</v>
      </c>
      <c r="B4718" s="1" t="s">
        <v>242</v>
      </c>
      <c r="C4718" s="1" t="s">
        <v>243</v>
      </c>
      <c r="D4718" s="1">
        <v>184385.0</v>
      </c>
      <c r="E4718" s="1" t="str">
        <f>IFERROR(__xludf.DUMMYFUNCTION("DETECTLANGUAGE(C4718)"),"en")</f>
        <v>en</v>
      </c>
    </row>
    <row r="4719">
      <c r="A4719" s="2">
        <v>44287.675</v>
      </c>
      <c r="B4719" s="1" t="s">
        <v>799</v>
      </c>
      <c r="C4719" s="1" t="s">
        <v>800</v>
      </c>
      <c r="D4719" s="1">
        <v>190328.0</v>
      </c>
      <c r="E4719" s="1" t="str">
        <f>IFERROR(__xludf.DUMMYFUNCTION("DETECTLANGUAGE(C4719)"),"en")</f>
        <v>en</v>
      </c>
    </row>
    <row r="4720">
      <c r="A4720" s="2">
        <v>44287.67569444444</v>
      </c>
      <c r="B4720" s="1" t="s">
        <v>446</v>
      </c>
      <c r="C4720" s="1" t="s">
        <v>1772</v>
      </c>
      <c r="D4720" s="1">
        <v>6239.0</v>
      </c>
      <c r="E4720" s="1" t="str">
        <f>IFERROR(__xludf.DUMMYFUNCTION("DETECTLANGUAGE(C4720)"),"en")</f>
        <v>en</v>
      </c>
    </row>
    <row r="4721">
      <c r="A4721" s="2">
        <v>44287.67847222222</v>
      </c>
      <c r="B4721" s="1" t="s">
        <v>155</v>
      </c>
      <c r="C4721" s="1" t="s">
        <v>156</v>
      </c>
      <c r="D4721" s="1">
        <v>144474.0</v>
      </c>
      <c r="E4721" s="1" t="str">
        <f>IFERROR(__xludf.DUMMYFUNCTION("DETECTLANGUAGE(C4721)"),"en")</f>
        <v>en</v>
      </c>
    </row>
    <row r="4722">
      <c r="A4722" s="2">
        <v>44287.67916666667</v>
      </c>
      <c r="B4722" s="1" t="s">
        <v>199</v>
      </c>
      <c r="C4722" s="1" t="s">
        <v>2012</v>
      </c>
      <c r="D4722" s="1">
        <v>19070.0</v>
      </c>
      <c r="E4722" s="1" t="str">
        <f>IFERROR(__xludf.DUMMYFUNCTION("DETECTLANGUAGE(C4722)"),"en")</f>
        <v>en</v>
      </c>
    </row>
    <row r="4723">
      <c r="A4723" s="2">
        <v>44287.68125</v>
      </c>
      <c r="B4723" s="1" t="s">
        <v>102</v>
      </c>
      <c r="C4723" s="1" t="s">
        <v>137</v>
      </c>
      <c r="D4723" s="1">
        <v>2591.0</v>
      </c>
      <c r="E4723" s="1" t="str">
        <f>IFERROR(__xludf.DUMMYFUNCTION("DETECTLANGUAGE(C4723)"),"en")</f>
        <v>en</v>
      </c>
    </row>
    <row r="4724">
      <c r="A4724" s="2">
        <v>44287.68125</v>
      </c>
      <c r="B4724" s="1" t="s">
        <v>188</v>
      </c>
      <c r="C4724" s="1" t="s">
        <v>269</v>
      </c>
      <c r="D4724" s="1">
        <v>122836.0</v>
      </c>
      <c r="E4724" s="1" t="str">
        <f>IFERROR(__xludf.DUMMYFUNCTION("DETECTLANGUAGE(C4724)"),"en")</f>
        <v>en</v>
      </c>
    </row>
    <row r="4725">
      <c r="A4725" s="2">
        <v>44287.68263888889</v>
      </c>
      <c r="B4725" s="1" t="s">
        <v>165</v>
      </c>
      <c r="C4725" s="1" t="s">
        <v>1722</v>
      </c>
      <c r="D4725" s="1">
        <v>136992.0</v>
      </c>
      <c r="E4725" s="1" t="str">
        <f>IFERROR(__xludf.DUMMYFUNCTION("DETECTLANGUAGE(C4725)"),"en")</f>
        <v>en</v>
      </c>
    </row>
    <row r="4726">
      <c r="A4726" s="2">
        <v>44287.68472222222</v>
      </c>
      <c r="B4726" s="1" t="s">
        <v>263</v>
      </c>
      <c r="C4726" s="1" t="s">
        <v>427</v>
      </c>
      <c r="D4726" s="1">
        <v>152175.0</v>
      </c>
      <c r="E4726" s="1" t="str">
        <f>IFERROR(__xludf.DUMMYFUNCTION("DETECTLANGUAGE(C4726)"),"en")</f>
        <v>en</v>
      </c>
    </row>
    <row r="4727">
      <c r="A4727" s="2">
        <v>44287.686111111114</v>
      </c>
      <c r="B4727" s="1" t="s">
        <v>1086</v>
      </c>
      <c r="C4727" s="1" t="s">
        <v>1087</v>
      </c>
      <c r="D4727" s="1">
        <v>138246.0</v>
      </c>
      <c r="E4727" s="1" t="str">
        <f>IFERROR(__xludf.DUMMYFUNCTION("DETECTLANGUAGE(C4727)"),"en")</f>
        <v>en</v>
      </c>
    </row>
    <row r="4728">
      <c r="A4728" s="2">
        <v>44287.691666666666</v>
      </c>
      <c r="B4728" s="1" t="s">
        <v>1141</v>
      </c>
      <c r="C4728" s="1" t="s">
        <v>1142</v>
      </c>
      <c r="D4728" s="1">
        <v>472213.0</v>
      </c>
      <c r="E4728" s="1" t="str">
        <f>IFERROR(__xludf.DUMMYFUNCTION("DETECTLANGUAGE(C4728)"),"en")</f>
        <v>en</v>
      </c>
    </row>
    <row r="4729">
      <c r="A4729" s="2">
        <v>44287.69652777778</v>
      </c>
      <c r="B4729" s="1" t="s">
        <v>574</v>
      </c>
      <c r="C4729" s="1" t="s">
        <v>575</v>
      </c>
      <c r="D4729" s="1">
        <v>391272.0</v>
      </c>
      <c r="E4729" s="1" t="str">
        <f>IFERROR(__xludf.DUMMYFUNCTION("DETECTLANGUAGE(C4729)"),"fil")</f>
        <v>fil</v>
      </c>
    </row>
    <row r="4730">
      <c r="A4730" s="2">
        <v>44287.7</v>
      </c>
      <c r="B4730" s="1" t="s">
        <v>1137</v>
      </c>
      <c r="C4730" s="1" t="s">
        <v>1138</v>
      </c>
      <c r="D4730" s="1">
        <v>268457.0</v>
      </c>
      <c r="E4730" s="1" t="str">
        <f>IFERROR(__xludf.DUMMYFUNCTION("DETECTLANGUAGE(C4730)"),"en")</f>
        <v>en</v>
      </c>
    </row>
    <row r="4731">
      <c r="A4731" s="2">
        <v>44287.70208333333</v>
      </c>
      <c r="B4731" s="1" t="s">
        <v>102</v>
      </c>
      <c r="C4731" s="1" t="s">
        <v>2013</v>
      </c>
      <c r="D4731" s="1">
        <v>188286.0</v>
      </c>
      <c r="E4731" s="1" t="str">
        <f>IFERROR(__xludf.DUMMYFUNCTION("DETECTLANGUAGE(C4731)"),"en")</f>
        <v>en</v>
      </c>
    </row>
    <row r="4732">
      <c r="A4732" s="2">
        <v>44287.70347222222</v>
      </c>
      <c r="B4732" s="1" t="s">
        <v>413</v>
      </c>
      <c r="C4732" s="1" t="s">
        <v>1971</v>
      </c>
      <c r="D4732" s="1">
        <v>133024.0</v>
      </c>
      <c r="E4732" s="1" t="str">
        <f>IFERROR(__xludf.DUMMYFUNCTION("DETECTLANGUAGE(C4732)"),"en")</f>
        <v>en</v>
      </c>
    </row>
    <row r="4733">
      <c r="A4733" s="2">
        <v>44287.756944444445</v>
      </c>
      <c r="B4733" s="1" t="s">
        <v>260</v>
      </c>
      <c r="C4733" s="1" t="s">
        <v>261</v>
      </c>
      <c r="D4733" s="1">
        <v>11791.0</v>
      </c>
      <c r="E4733" s="1" t="str">
        <f>IFERROR(__xludf.DUMMYFUNCTION("DETECTLANGUAGE(C4733)"),"en")</f>
        <v>en</v>
      </c>
    </row>
    <row r="4734">
      <c r="A4734" s="2">
        <v>44287.86041666667</v>
      </c>
      <c r="B4734" s="1" t="s">
        <v>155</v>
      </c>
      <c r="C4734" s="1" t="s">
        <v>156</v>
      </c>
      <c r="D4734" s="1">
        <v>212866.0</v>
      </c>
      <c r="E4734" s="1" t="str">
        <f>IFERROR(__xludf.DUMMYFUNCTION("DETECTLANGUAGE(C4734)"),"en")</f>
        <v>en</v>
      </c>
    </row>
    <row r="4735">
      <c r="A4735" s="2">
        <v>44287.86319444444</v>
      </c>
      <c r="B4735" s="1" t="s">
        <v>155</v>
      </c>
      <c r="C4735" s="1" t="s">
        <v>295</v>
      </c>
      <c r="D4735" s="1">
        <v>181860.0</v>
      </c>
      <c r="E4735" s="1" t="str">
        <f>IFERROR(__xludf.DUMMYFUNCTION("DETECTLANGUAGE(C4735)"),"en")</f>
        <v>en</v>
      </c>
    </row>
    <row r="4736">
      <c r="A4736" s="2">
        <v>44287.86597222222</v>
      </c>
      <c r="B4736" s="1" t="s">
        <v>135</v>
      </c>
      <c r="C4736" s="1" t="s">
        <v>162</v>
      </c>
      <c r="D4736" s="1">
        <v>212040.0</v>
      </c>
      <c r="E4736" s="1" t="str">
        <f>IFERROR(__xludf.DUMMYFUNCTION("DETECTLANGUAGE(C4736)"),"en")</f>
        <v>en</v>
      </c>
    </row>
    <row r="4737">
      <c r="A4737" s="2">
        <v>44287.86875</v>
      </c>
      <c r="B4737" s="1" t="s">
        <v>96</v>
      </c>
      <c r="C4737" s="1" t="s">
        <v>239</v>
      </c>
      <c r="D4737" s="1">
        <v>161985.0</v>
      </c>
      <c r="E4737" s="1" t="str">
        <f>IFERROR(__xludf.DUMMYFUNCTION("DETECTLANGUAGE(C4737)"),"en")</f>
        <v>en</v>
      </c>
    </row>
    <row r="4738">
      <c r="A4738" s="2">
        <v>44287.87013888889</v>
      </c>
      <c r="B4738" s="1" t="s">
        <v>128</v>
      </c>
      <c r="C4738" s="1" t="s">
        <v>298</v>
      </c>
      <c r="D4738" s="1">
        <v>148640.0</v>
      </c>
      <c r="E4738" s="1" t="str">
        <f>IFERROR(__xludf.DUMMYFUNCTION("DETECTLANGUAGE(C4738)"),"en")</f>
        <v>en</v>
      </c>
    </row>
    <row r="4739">
      <c r="A4739" s="2">
        <v>44287.87222222222</v>
      </c>
      <c r="B4739" s="1" t="s">
        <v>149</v>
      </c>
      <c r="C4739" s="1" t="s">
        <v>296</v>
      </c>
      <c r="D4739" s="1">
        <v>157852.0</v>
      </c>
      <c r="E4739" s="1" t="str">
        <f>IFERROR(__xludf.DUMMYFUNCTION("DETECTLANGUAGE(C4739)"),"en")</f>
        <v>en</v>
      </c>
    </row>
    <row r="4740">
      <c r="A4740" s="2">
        <v>44287.87430555555</v>
      </c>
      <c r="B4740" s="1" t="s">
        <v>128</v>
      </c>
      <c r="C4740" s="1" t="s">
        <v>161</v>
      </c>
      <c r="D4740" s="1">
        <v>182373.0</v>
      </c>
      <c r="E4740" s="1" t="str">
        <f>IFERROR(__xludf.DUMMYFUNCTION("DETECTLANGUAGE(C4740)"),"en")</f>
        <v>en</v>
      </c>
    </row>
    <row r="4741">
      <c r="A4741" s="2">
        <v>44287.87708333333</v>
      </c>
      <c r="B4741" s="1" t="s">
        <v>409</v>
      </c>
      <c r="C4741" s="1" t="s">
        <v>410</v>
      </c>
      <c r="D4741" s="1">
        <v>230448.0</v>
      </c>
      <c r="E4741" s="1" t="str">
        <f>IFERROR(__xludf.DUMMYFUNCTION("DETECTLANGUAGE(C4741)"),"und")</f>
        <v>und</v>
      </c>
    </row>
    <row r="4742">
      <c r="A4742" s="2">
        <v>44287.88263888889</v>
      </c>
      <c r="B4742" s="1" t="s">
        <v>102</v>
      </c>
      <c r="C4742" s="1" t="s">
        <v>1184</v>
      </c>
      <c r="D4742" s="1">
        <v>175462.0</v>
      </c>
      <c r="E4742" s="1" t="str">
        <f>IFERROR(__xludf.DUMMYFUNCTION("DETECTLANGUAGE(C4742)"),"en")</f>
        <v>en</v>
      </c>
    </row>
    <row r="4743">
      <c r="A4743" s="2">
        <v>44287.884722222225</v>
      </c>
      <c r="B4743" s="1" t="s">
        <v>102</v>
      </c>
      <c r="C4743" s="1" t="s">
        <v>1162</v>
      </c>
      <c r="D4743" s="1">
        <v>180230.0</v>
      </c>
      <c r="E4743" s="1" t="str">
        <f>IFERROR(__xludf.DUMMYFUNCTION("DETECTLANGUAGE(C4743)"),"en")</f>
        <v>en</v>
      </c>
    </row>
    <row r="4744">
      <c r="A4744" s="2">
        <v>44287.884722222225</v>
      </c>
      <c r="B4744" s="1" t="s">
        <v>244</v>
      </c>
      <c r="C4744" s="1" t="s">
        <v>1255</v>
      </c>
      <c r="D4744" s="1">
        <v>7059.0</v>
      </c>
      <c r="E4744" s="1" t="str">
        <f>IFERROR(__xludf.DUMMYFUNCTION("DETECTLANGUAGE(C4744)"),"en")</f>
        <v>en</v>
      </c>
    </row>
    <row r="4745">
      <c r="A4745" s="2">
        <v>44287.88611111111</v>
      </c>
      <c r="B4745" s="1" t="s">
        <v>442</v>
      </c>
      <c r="C4745" s="1" t="s">
        <v>444</v>
      </c>
      <c r="D4745" s="1">
        <v>142965.0</v>
      </c>
      <c r="E4745" s="1" t="str">
        <f>IFERROR(__xludf.DUMMYFUNCTION("DETECTLANGUAGE(C4745)"),"en")</f>
        <v>en</v>
      </c>
    </row>
    <row r="4746">
      <c r="A4746" s="2">
        <v>44287.88680555556</v>
      </c>
      <c r="B4746" s="1" t="s">
        <v>163</v>
      </c>
      <c r="C4746" s="1" t="s">
        <v>164</v>
      </c>
      <c r="D4746" s="1">
        <v>56260.0</v>
      </c>
      <c r="E4746" s="1" t="str">
        <f>IFERROR(__xludf.DUMMYFUNCTION("DETECTLANGUAGE(C4746)"),"sl")</f>
        <v>sl</v>
      </c>
    </row>
    <row r="4747">
      <c r="A4747" s="2">
        <v>44287.88888888889</v>
      </c>
      <c r="B4747" s="1" t="s">
        <v>696</v>
      </c>
      <c r="C4747" s="1" t="s">
        <v>697</v>
      </c>
      <c r="D4747" s="1">
        <v>1196.0</v>
      </c>
      <c r="E4747" s="1" t="str">
        <f>IFERROR(__xludf.DUMMYFUNCTION("DETECTLANGUAGE(C4747)"),"en")</f>
        <v>en</v>
      </c>
    </row>
    <row r="4748">
      <c r="A4748" s="2">
        <v>44287.88888888889</v>
      </c>
      <c r="B4748" s="1" t="s">
        <v>1368</v>
      </c>
      <c r="C4748" s="1" t="s">
        <v>1369</v>
      </c>
      <c r="D4748" s="1">
        <v>174613.0</v>
      </c>
      <c r="E4748" s="1" t="str">
        <f>IFERROR(__xludf.DUMMYFUNCTION("DETECTLANGUAGE(C4748)"),"en")</f>
        <v>en</v>
      </c>
    </row>
    <row r="4749">
      <c r="A4749" s="2">
        <v>44287.89097222222</v>
      </c>
      <c r="B4749" s="1" t="s">
        <v>1668</v>
      </c>
      <c r="C4749" s="1" t="s">
        <v>1669</v>
      </c>
      <c r="D4749" s="1">
        <v>160626.0</v>
      </c>
      <c r="E4749" s="1" t="str">
        <f>IFERROR(__xludf.DUMMYFUNCTION("DETECTLANGUAGE(C4749)"),"en")</f>
        <v>en</v>
      </c>
    </row>
    <row r="4750">
      <c r="A4750" s="2">
        <v>44287.89166666667</v>
      </c>
      <c r="B4750" s="1" t="s">
        <v>1368</v>
      </c>
      <c r="C4750" s="1" t="s">
        <v>1369</v>
      </c>
      <c r="D4750" s="1">
        <v>3712.0</v>
      </c>
      <c r="E4750" s="1" t="str">
        <f>IFERROR(__xludf.DUMMYFUNCTION("DETECTLANGUAGE(C4750)"),"en")</f>
        <v>en</v>
      </c>
    </row>
    <row r="4751">
      <c r="A4751" s="2">
        <v>44287.89444444444</v>
      </c>
      <c r="B4751" s="1" t="s">
        <v>409</v>
      </c>
      <c r="C4751" s="1" t="s">
        <v>410</v>
      </c>
      <c r="D4751" s="1">
        <v>231106.0</v>
      </c>
      <c r="E4751" s="1" t="str">
        <f>IFERROR(__xludf.DUMMYFUNCTION("DETECTLANGUAGE(C4751)"),"und")</f>
        <v>und</v>
      </c>
    </row>
    <row r="4752">
      <c r="A4752" s="2">
        <v>44287.895833333336</v>
      </c>
      <c r="B4752" s="1" t="s">
        <v>856</v>
      </c>
      <c r="C4752" s="1" t="s">
        <v>857</v>
      </c>
      <c r="D4752" s="1">
        <v>120321.0</v>
      </c>
      <c r="E4752" s="1" t="str">
        <f>IFERROR(__xludf.DUMMYFUNCTION("DETECTLANGUAGE(C4752)"),"en")</f>
        <v>en</v>
      </c>
    </row>
    <row r="4753">
      <c r="A4753" s="2">
        <v>44287.89791666667</v>
      </c>
      <c r="B4753" s="1" t="s">
        <v>131</v>
      </c>
      <c r="C4753" s="1" t="s">
        <v>132</v>
      </c>
      <c r="D4753" s="1">
        <v>194975.0</v>
      </c>
      <c r="E4753" s="1" t="str">
        <f>IFERROR(__xludf.DUMMYFUNCTION("DETECTLANGUAGE(C4753)"),"ro")</f>
        <v>ro</v>
      </c>
    </row>
    <row r="4754">
      <c r="A4754" s="2">
        <v>44287.9</v>
      </c>
      <c r="B4754" s="1" t="s">
        <v>242</v>
      </c>
      <c r="C4754" s="1" t="s">
        <v>243</v>
      </c>
      <c r="D4754" s="1">
        <v>184407.0</v>
      </c>
      <c r="E4754" s="1" t="str">
        <f>IFERROR(__xludf.DUMMYFUNCTION("DETECTLANGUAGE(C4754)"),"en")</f>
        <v>en</v>
      </c>
    </row>
    <row r="4755">
      <c r="A4755" s="2">
        <v>44287.90069444444</v>
      </c>
      <c r="B4755" s="1" t="s">
        <v>122</v>
      </c>
      <c r="C4755" s="1" t="s">
        <v>123</v>
      </c>
      <c r="D4755" s="1">
        <v>61532.0</v>
      </c>
      <c r="E4755" s="1" t="str">
        <f>IFERROR(__xludf.DUMMYFUNCTION("DETECTLANGUAGE(C4755)"),"en")</f>
        <v>en</v>
      </c>
    </row>
    <row r="4756">
      <c r="A4756" s="2">
        <v>44287.90347222222</v>
      </c>
      <c r="B4756" s="1" t="s">
        <v>155</v>
      </c>
      <c r="C4756" s="1" t="s">
        <v>156</v>
      </c>
      <c r="D4756" s="1">
        <v>213544.0</v>
      </c>
      <c r="E4756" s="1" t="str">
        <f>IFERROR(__xludf.DUMMYFUNCTION("DETECTLANGUAGE(C4756)"),"en")</f>
        <v>en</v>
      </c>
    </row>
    <row r="4757">
      <c r="A4757" s="2">
        <v>44287.90416666667</v>
      </c>
      <c r="B4757" s="1" t="s">
        <v>138</v>
      </c>
      <c r="C4757" s="1" t="s">
        <v>724</v>
      </c>
      <c r="D4757" s="1">
        <v>9346.0</v>
      </c>
      <c r="E4757" s="1" t="str">
        <f>IFERROR(__xludf.DUMMYFUNCTION("DETECTLANGUAGE(C4757)"),"en")</f>
        <v>en</v>
      </c>
    </row>
    <row r="4758">
      <c r="A4758" s="2">
        <v>44287.90625</v>
      </c>
      <c r="B4758" s="1" t="s">
        <v>1668</v>
      </c>
      <c r="C4758" s="1" t="s">
        <v>1669</v>
      </c>
      <c r="D4758" s="1">
        <v>160568.0</v>
      </c>
      <c r="E4758" s="1" t="str">
        <f>IFERROR(__xludf.DUMMYFUNCTION("DETECTLANGUAGE(C4758)"),"en")</f>
        <v>en</v>
      </c>
    </row>
    <row r="4759">
      <c r="A4759" s="2">
        <v>44287.90833333333</v>
      </c>
      <c r="B4759" s="1" t="s">
        <v>1368</v>
      </c>
      <c r="C4759" s="1" t="s">
        <v>1369</v>
      </c>
      <c r="D4759" s="1">
        <v>174239.0</v>
      </c>
      <c r="E4759" s="1" t="str">
        <f>IFERROR(__xludf.DUMMYFUNCTION("DETECTLANGUAGE(C4759)"),"en")</f>
        <v>en</v>
      </c>
    </row>
    <row r="4760">
      <c r="A4760" s="2">
        <v>44287.910416666666</v>
      </c>
      <c r="B4760" s="1" t="s">
        <v>696</v>
      </c>
      <c r="C4760" s="1" t="s">
        <v>697</v>
      </c>
      <c r="D4760" s="1">
        <v>196588.0</v>
      </c>
      <c r="E4760" s="1" t="str">
        <f>IFERROR(__xludf.DUMMYFUNCTION("DETECTLANGUAGE(C4760)"),"en")</f>
        <v>en</v>
      </c>
    </row>
    <row r="4761">
      <c r="A4761" s="2">
        <v>44287.9125</v>
      </c>
      <c r="B4761" s="1" t="s">
        <v>165</v>
      </c>
      <c r="C4761" s="1" t="s">
        <v>1737</v>
      </c>
      <c r="D4761" s="1">
        <v>176455.0</v>
      </c>
      <c r="E4761" s="1" t="str">
        <f>IFERROR(__xludf.DUMMYFUNCTION("DETECTLANGUAGE(C4761)"),"en")</f>
        <v>en</v>
      </c>
    </row>
    <row r="4762">
      <c r="A4762" s="2">
        <v>44287.91527777778</v>
      </c>
      <c r="B4762" s="1" t="s">
        <v>114</v>
      </c>
      <c r="C4762" s="1" t="s">
        <v>804</v>
      </c>
      <c r="D4762" s="1">
        <v>229417.0</v>
      </c>
      <c r="E4762" s="1" t="str">
        <f>IFERROR(__xludf.DUMMYFUNCTION("DETECTLANGUAGE(C4762)"),"en")</f>
        <v>en</v>
      </c>
    </row>
    <row r="4763">
      <c r="A4763" s="2">
        <v>44287.91736111111</v>
      </c>
      <c r="B4763" s="1" t="s">
        <v>242</v>
      </c>
      <c r="C4763" s="1" t="s">
        <v>243</v>
      </c>
      <c r="D4763" s="1">
        <v>172943.0</v>
      </c>
      <c r="E4763" s="1" t="str">
        <f>IFERROR(__xludf.DUMMYFUNCTION("DETECTLANGUAGE(C4763)"),"en")</f>
        <v>en</v>
      </c>
    </row>
    <row r="4764">
      <c r="A4764" s="2">
        <v>44287.92013888889</v>
      </c>
      <c r="B4764" s="1" t="s">
        <v>29</v>
      </c>
      <c r="C4764" s="1" t="s">
        <v>1258</v>
      </c>
      <c r="D4764" s="1">
        <v>241184.0</v>
      </c>
      <c r="E4764" s="1" t="str">
        <f>IFERROR(__xludf.DUMMYFUNCTION("DETECTLANGUAGE(C4764)"),"mi")</f>
        <v>mi</v>
      </c>
    </row>
    <row r="4765">
      <c r="A4765" s="2">
        <v>44287.92083333333</v>
      </c>
      <c r="B4765" s="1" t="s">
        <v>12</v>
      </c>
      <c r="C4765" s="1" t="s">
        <v>1322</v>
      </c>
      <c r="D4765" s="1">
        <v>22613.0</v>
      </c>
      <c r="E4765" s="1" t="str">
        <f>IFERROR(__xludf.DUMMYFUNCTION("DETECTLANGUAGE(C4765)"),"hi")</f>
        <v>hi</v>
      </c>
    </row>
    <row r="4766">
      <c r="A4766" s="2">
        <v>44287.92569444444</v>
      </c>
      <c r="B4766" s="1" t="s">
        <v>21</v>
      </c>
      <c r="C4766" s="1" t="s">
        <v>22</v>
      </c>
      <c r="D4766" s="1">
        <v>400929.0</v>
      </c>
      <c r="E4766" s="1" t="str">
        <f>IFERROR(__xludf.DUMMYFUNCTION("DETECTLANGUAGE(C4766)"),"ha")</f>
        <v>ha</v>
      </c>
    </row>
    <row r="4767">
      <c r="A4767" s="2">
        <v>44287.927083333336</v>
      </c>
      <c r="B4767" s="1" t="s">
        <v>65</v>
      </c>
      <c r="C4767" s="1" t="s">
        <v>66</v>
      </c>
      <c r="D4767" s="1">
        <v>105756.0</v>
      </c>
      <c r="E4767" s="1" t="str">
        <f>IFERROR(__xludf.DUMMYFUNCTION("DETECTLANGUAGE(C4767)"),"mr")</f>
        <v>mr</v>
      </c>
    </row>
    <row r="4768">
      <c r="A4768" s="2">
        <v>44287.92916666667</v>
      </c>
      <c r="B4768" s="1" t="s">
        <v>1598</v>
      </c>
      <c r="C4768" s="1" t="s">
        <v>1599</v>
      </c>
      <c r="D4768" s="1">
        <v>174613.0</v>
      </c>
      <c r="E4768" s="1" t="str">
        <f>IFERROR(__xludf.DUMMYFUNCTION("DETECTLANGUAGE(C4768)"),"en")</f>
        <v>en</v>
      </c>
    </row>
    <row r="4769">
      <c r="A4769" s="2">
        <v>44287.92986111111</v>
      </c>
      <c r="B4769" s="1" t="s">
        <v>1598</v>
      </c>
      <c r="C4769" s="1" t="s">
        <v>2014</v>
      </c>
      <c r="D4769" s="1">
        <v>40338.0</v>
      </c>
      <c r="E4769" s="1" t="str">
        <f>IFERROR(__xludf.DUMMYFUNCTION("DETECTLANGUAGE(C4769)"),"en")</f>
        <v>en</v>
      </c>
    </row>
    <row r="4770">
      <c r="A4770" s="2">
        <v>44287.93125</v>
      </c>
      <c r="B4770" s="1" t="s">
        <v>1194</v>
      </c>
      <c r="C4770" s="1" t="s">
        <v>2015</v>
      </c>
      <c r="D4770" s="1">
        <v>141010.0</v>
      </c>
      <c r="E4770" s="1" t="str">
        <f>IFERROR(__xludf.DUMMYFUNCTION("DETECTLANGUAGE(C4770)"),"hi")</f>
        <v>hi</v>
      </c>
    </row>
    <row r="4771">
      <c r="A4771" s="2">
        <v>44287.93125</v>
      </c>
      <c r="B4771" s="1" t="s">
        <v>16</v>
      </c>
      <c r="C4771" s="1" t="s">
        <v>55</v>
      </c>
      <c r="D4771" s="1">
        <v>1790.0</v>
      </c>
      <c r="E4771" s="1" t="str">
        <f>IFERROR(__xludf.DUMMYFUNCTION("DETECTLANGUAGE(C4771)"),"it")</f>
        <v>it</v>
      </c>
    </row>
    <row r="4772">
      <c r="A4772" s="2">
        <v>44287.93125</v>
      </c>
      <c r="B4772" s="1" t="s">
        <v>2016</v>
      </c>
      <c r="C4772" s="1" t="s">
        <v>2017</v>
      </c>
      <c r="D4772" s="1">
        <v>9984.0</v>
      </c>
      <c r="E4772" s="1" t="str">
        <f>IFERROR(__xludf.DUMMYFUNCTION("DETECTLANGUAGE(C4772)"),"en")</f>
        <v>en</v>
      </c>
    </row>
    <row r="4773">
      <c r="A4773" s="2">
        <v>44287.93402777778</v>
      </c>
      <c r="B4773" s="1" t="s">
        <v>50</v>
      </c>
      <c r="C4773" s="1" t="s">
        <v>51</v>
      </c>
      <c r="D4773" s="1">
        <v>195847.0</v>
      </c>
      <c r="E4773" s="1" t="str">
        <f>IFERROR(__xludf.DUMMYFUNCTION("DETECTLANGUAGE(C4773)"),"hi")</f>
        <v>hi</v>
      </c>
    </row>
    <row r="4774">
      <c r="A4774" s="2">
        <v>44287.936111111114</v>
      </c>
      <c r="B4774" s="1" t="s">
        <v>14</v>
      </c>
      <c r="C4774" s="1" t="s">
        <v>40</v>
      </c>
      <c r="D4774" s="1">
        <v>224153.0</v>
      </c>
      <c r="E4774" s="1" t="str">
        <f>IFERROR(__xludf.DUMMYFUNCTION("DETECTLANGUAGE(C4774)"),"rw")</f>
        <v>rw</v>
      </c>
    </row>
    <row r="4775">
      <c r="A4775" s="2">
        <v>44287.94236111111</v>
      </c>
      <c r="B4775" s="1" t="s">
        <v>29</v>
      </c>
      <c r="C4775" s="1" t="s">
        <v>69</v>
      </c>
      <c r="D4775" s="1">
        <v>471219.0</v>
      </c>
      <c r="E4775" s="1" t="str">
        <f>IFERROR(__xludf.DUMMYFUNCTION("DETECTLANGUAGE(C4775)"),"ar")</f>
        <v>ar</v>
      </c>
    </row>
    <row r="4776">
      <c r="A4776" s="2">
        <v>44287.94652777778</v>
      </c>
      <c r="B4776" s="1" t="s">
        <v>14</v>
      </c>
      <c r="C4776" s="1" t="s">
        <v>41</v>
      </c>
      <c r="D4776" s="1">
        <v>349447.0</v>
      </c>
      <c r="E4776" s="1" t="str">
        <f>IFERROR(__xludf.DUMMYFUNCTION("DETECTLANGUAGE(C4776)"),"kn")</f>
        <v>kn</v>
      </c>
    </row>
    <row r="4777">
      <c r="A4777" s="2">
        <v>44287.950694444444</v>
      </c>
      <c r="B4777" s="1" t="s">
        <v>7</v>
      </c>
      <c r="C4777" s="1" t="s">
        <v>61</v>
      </c>
      <c r="D4777" s="1">
        <v>286758.0</v>
      </c>
      <c r="E4777" s="1" t="str">
        <f>IFERROR(__xludf.DUMMYFUNCTION("DETECTLANGUAGE(C4777)"),"hi")</f>
        <v>hi</v>
      </c>
    </row>
    <row r="4778">
      <c r="A4778" s="2">
        <v>44287.95347222222</v>
      </c>
      <c r="B4778" s="1" t="s">
        <v>46</v>
      </c>
      <c r="C4778" s="1" t="s">
        <v>47</v>
      </c>
      <c r="D4778" s="1">
        <v>222800.0</v>
      </c>
      <c r="E4778" s="1" t="str">
        <f>IFERROR(__xludf.DUMMYFUNCTION("DETECTLANGUAGE(C4778)"),"hi")</f>
        <v>hi</v>
      </c>
    </row>
    <row r="4779">
      <c r="A4779" s="2">
        <v>44287.95625</v>
      </c>
      <c r="B4779" s="1" t="s">
        <v>14</v>
      </c>
      <c r="C4779" s="1" t="s">
        <v>60</v>
      </c>
      <c r="D4779" s="1">
        <v>289724.0</v>
      </c>
      <c r="E4779" s="1" t="str">
        <f>IFERROR(__xludf.DUMMYFUNCTION("DETECTLANGUAGE(C4779)"),"kn")</f>
        <v>kn</v>
      </c>
    </row>
    <row r="4780">
      <c r="A4780" s="2">
        <v>44287.96111111111</v>
      </c>
      <c r="B4780" s="1" t="s">
        <v>14</v>
      </c>
      <c r="C4780" s="1" t="s">
        <v>20</v>
      </c>
      <c r="D4780" s="1">
        <v>321723.0</v>
      </c>
      <c r="E4780" s="1" t="str">
        <f>IFERROR(__xludf.DUMMYFUNCTION("DETECTLANGUAGE(C4780)"),"hi")</f>
        <v>hi</v>
      </c>
    </row>
    <row r="4781">
      <c r="A4781" s="2">
        <v>44287.96319444444</v>
      </c>
      <c r="B4781" s="1" t="s">
        <v>53</v>
      </c>
      <c r="C4781" s="1" t="s">
        <v>54</v>
      </c>
      <c r="D4781" s="1">
        <v>195486.0</v>
      </c>
      <c r="E4781" s="1" t="str">
        <f>IFERROR(__xludf.DUMMYFUNCTION("DETECTLANGUAGE(C4781)"),"ja")</f>
        <v>ja</v>
      </c>
    </row>
    <row r="4782">
      <c r="A4782" s="2">
        <v>44287.96597222222</v>
      </c>
      <c r="B4782" s="1" t="s">
        <v>14</v>
      </c>
      <c r="C4782" s="1" t="s">
        <v>39</v>
      </c>
      <c r="D4782" s="1">
        <v>266448.0</v>
      </c>
      <c r="E4782" s="1" t="str">
        <f>IFERROR(__xludf.DUMMYFUNCTION("DETECTLANGUAGE(C4782)"),"hi")</f>
        <v>hi</v>
      </c>
    </row>
    <row r="4783">
      <c r="A4783" s="2">
        <v>44288.260416666664</v>
      </c>
      <c r="B4783" s="1" t="s">
        <v>418</v>
      </c>
      <c r="C4783" s="1" t="s">
        <v>1999</v>
      </c>
      <c r="D4783" s="1">
        <v>264531.0</v>
      </c>
      <c r="E4783" s="1" t="str">
        <f>IFERROR(__xludf.DUMMYFUNCTION("DETECTLANGUAGE(C4783)"),"en")</f>
        <v>en</v>
      </c>
    </row>
    <row r="4784">
      <c r="A4784" s="2">
        <v>44288.26180555556</v>
      </c>
      <c r="B4784" s="1" t="s">
        <v>88</v>
      </c>
      <c r="C4784" s="1" t="s">
        <v>801</v>
      </c>
      <c r="D4784" s="1">
        <v>110903.0</v>
      </c>
      <c r="E4784" s="1" t="str">
        <f>IFERROR(__xludf.DUMMYFUNCTION("DETECTLANGUAGE(C4784)"),"en")</f>
        <v>en</v>
      </c>
    </row>
    <row r="4785">
      <c r="A4785" s="2">
        <v>44288.2625</v>
      </c>
      <c r="B4785" s="1" t="s">
        <v>1368</v>
      </c>
      <c r="C4785" s="1" t="s">
        <v>1369</v>
      </c>
      <c r="D4785" s="1">
        <v>65354.0</v>
      </c>
      <c r="E4785" s="1" t="str">
        <f>IFERROR(__xludf.DUMMYFUNCTION("DETECTLANGUAGE(C4785)"),"en")</f>
        <v>en</v>
      </c>
    </row>
    <row r="4786">
      <c r="A4786" s="2">
        <v>44288.26388888889</v>
      </c>
      <c r="B4786" s="1" t="s">
        <v>1926</v>
      </c>
      <c r="C4786" s="1" t="s">
        <v>1927</v>
      </c>
      <c r="D4786" s="1">
        <v>13407.0</v>
      </c>
      <c r="E4786" s="1" t="str">
        <f>IFERROR(__xludf.DUMMYFUNCTION("DETECTLANGUAGE(C4786)"),"sw")</f>
        <v>sw</v>
      </c>
    </row>
    <row r="4787">
      <c r="A4787" s="2">
        <v>44288.26388888889</v>
      </c>
      <c r="B4787" s="1" t="s">
        <v>1368</v>
      </c>
      <c r="C4787" s="1" t="s">
        <v>1369</v>
      </c>
      <c r="D4787" s="1">
        <v>110895.0</v>
      </c>
      <c r="E4787" s="1" t="str">
        <f>IFERROR(__xludf.DUMMYFUNCTION("DETECTLANGUAGE(C4787)"),"en")</f>
        <v>en</v>
      </c>
    </row>
    <row r="4788">
      <c r="A4788" s="2">
        <v>44288.26527777778</v>
      </c>
      <c r="B4788" s="1" t="s">
        <v>165</v>
      </c>
      <c r="C4788" s="1" t="s">
        <v>1737</v>
      </c>
      <c r="D4788" s="1">
        <v>146917.0</v>
      </c>
      <c r="E4788" s="1" t="str">
        <f>IFERROR(__xludf.DUMMYFUNCTION("DETECTLANGUAGE(C4788)"),"en")</f>
        <v>en</v>
      </c>
    </row>
    <row r="4789">
      <c r="A4789" s="2">
        <v>44288.26875</v>
      </c>
      <c r="B4789" s="1" t="s">
        <v>1086</v>
      </c>
      <c r="C4789" s="1" t="s">
        <v>1087</v>
      </c>
      <c r="D4789" s="1">
        <v>256160.0</v>
      </c>
      <c r="E4789" s="1" t="str">
        <f>IFERROR(__xludf.DUMMYFUNCTION("DETECTLANGUAGE(C4789)"),"en")</f>
        <v>en</v>
      </c>
    </row>
    <row r="4790">
      <c r="A4790" s="2">
        <v>44288.27222222222</v>
      </c>
      <c r="B4790" s="1" t="s">
        <v>1141</v>
      </c>
      <c r="C4790" s="1" t="s">
        <v>1142</v>
      </c>
      <c r="D4790" s="1">
        <v>309577.0</v>
      </c>
      <c r="E4790" s="1" t="str">
        <f>IFERROR(__xludf.DUMMYFUNCTION("DETECTLANGUAGE(C4790)"),"en")</f>
        <v>en</v>
      </c>
    </row>
    <row r="4791">
      <c r="A4791" s="2">
        <v>44288.277083333334</v>
      </c>
      <c r="B4791" s="1" t="s">
        <v>1137</v>
      </c>
      <c r="C4791" s="1" t="s">
        <v>1138</v>
      </c>
      <c r="D4791" s="1">
        <v>463052.0</v>
      </c>
      <c r="E4791" s="1" t="str">
        <f>IFERROR(__xludf.DUMMYFUNCTION("DETECTLANGUAGE(C4791)"),"en")</f>
        <v>en</v>
      </c>
    </row>
    <row r="4792">
      <c r="A4792" s="2">
        <v>44288.27847222222</v>
      </c>
      <c r="B4792" s="1" t="s">
        <v>574</v>
      </c>
      <c r="C4792" s="1" t="s">
        <v>575</v>
      </c>
      <c r="D4792" s="1">
        <v>64331.0</v>
      </c>
      <c r="E4792" s="1" t="str">
        <f>IFERROR(__xludf.DUMMYFUNCTION("DETECTLANGUAGE(C4792)"),"fil")</f>
        <v>fil</v>
      </c>
    </row>
    <row r="4793">
      <c r="A4793" s="2">
        <v>44288.27916666667</v>
      </c>
      <c r="B4793" s="1" t="s">
        <v>574</v>
      </c>
      <c r="C4793" s="1" t="s">
        <v>575</v>
      </c>
      <c r="D4793" s="1">
        <v>0.0</v>
      </c>
      <c r="E4793" s="1" t="str">
        <f>IFERROR(__xludf.DUMMYFUNCTION("DETECTLANGUAGE(C4793)"),"fil")</f>
        <v>fil</v>
      </c>
    </row>
    <row r="4794">
      <c r="A4794" s="2">
        <v>44288.27916666667</v>
      </c>
      <c r="B4794" s="1" t="s">
        <v>1231</v>
      </c>
      <c r="C4794" s="1" t="s">
        <v>1232</v>
      </c>
      <c r="D4794" s="1">
        <v>3438.0</v>
      </c>
      <c r="E4794" s="1" t="str">
        <f>IFERROR(__xludf.DUMMYFUNCTION("DETECTLANGUAGE(C4794)"),"pt")</f>
        <v>pt</v>
      </c>
    </row>
    <row r="4795">
      <c r="A4795" s="2">
        <v>44288.279861111114</v>
      </c>
      <c r="B4795" s="1" t="s">
        <v>128</v>
      </c>
      <c r="C4795" s="1" t="s">
        <v>298</v>
      </c>
      <c r="D4795" s="1">
        <v>80655.0</v>
      </c>
      <c r="E4795" s="1" t="str">
        <f>IFERROR(__xludf.DUMMYFUNCTION("DETECTLANGUAGE(C4795)"),"en")</f>
        <v>en</v>
      </c>
    </row>
    <row r="4796">
      <c r="A4796" s="2">
        <v>44288.279861111114</v>
      </c>
      <c r="B4796" s="1" t="s">
        <v>237</v>
      </c>
      <c r="C4796" s="1" t="s">
        <v>238</v>
      </c>
      <c r="D4796" s="1">
        <v>1352.0</v>
      </c>
      <c r="E4796" s="1" t="str">
        <f>IFERROR(__xludf.DUMMYFUNCTION("DETECTLANGUAGE(C4796)"),"en")</f>
        <v>en</v>
      </c>
    </row>
    <row r="4797">
      <c r="A4797" s="2">
        <v>44288.279861111114</v>
      </c>
      <c r="B4797" s="1" t="s">
        <v>149</v>
      </c>
      <c r="C4797" s="1" t="s">
        <v>296</v>
      </c>
      <c r="D4797" s="1">
        <v>0.0</v>
      </c>
      <c r="E4797" s="1" t="str">
        <f>IFERROR(__xludf.DUMMYFUNCTION("DETECTLANGUAGE(C4797)"),"en")</f>
        <v>en</v>
      </c>
    </row>
    <row r="4798">
      <c r="A4798" s="2">
        <v>44288.28055555555</v>
      </c>
      <c r="B4798" s="1" t="s">
        <v>237</v>
      </c>
      <c r="C4798" s="1" t="s">
        <v>238</v>
      </c>
      <c r="D4798" s="1">
        <v>62618.0</v>
      </c>
      <c r="E4798" s="1" t="str">
        <f>IFERROR(__xludf.DUMMYFUNCTION("DETECTLANGUAGE(C4798)"),"en")</f>
        <v>en</v>
      </c>
    </row>
    <row r="4799">
      <c r="A4799" s="2">
        <v>44288.37777777778</v>
      </c>
      <c r="B4799" s="1" t="s">
        <v>2018</v>
      </c>
      <c r="C4799" s="1" t="s">
        <v>2019</v>
      </c>
      <c r="D4799" s="1">
        <v>6320.0</v>
      </c>
      <c r="E4799" s="1" t="str">
        <f>IFERROR(__xludf.DUMMYFUNCTION("DETECTLANGUAGE(C4799)"),"en")</f>
        <v>en</v>
      </c>
    </row>
    <row r="4800">
      <c r="A4800" s="2">
        <v>44288.45694444444</v>
      </c>
      <c r="B4800" s="1" t="s">
        <v>1368</v>
      </c>
      <c r="C4800" s="1" t="s">
        <v>1369</v>
      </c>
      <c r="D4800" s="1">
        <v>201744.0</v>
      </c>
      <c r="E4800" s="1" t="str">
        <f>IFERROR(__xludf.DUMMYFUNCTION("DETECTLANGUAGE(C4800)"),"en")</f>
        <v>en</v>
      </c>
    </row>
    <row r="4801">
      <c r="A4801" s="2">
        <v>44288.459027777775</v>
      </c>
      <c r="B4801" s="1" t="s">
        <v>100</v>
      </c>
      <c r="C4801" s="1" t="s">
        <v>1095</v>
      </c>
      <c r="D4801" s="1">
        <v>180120.0</v>
      </c>
      <c r="E4801" s="1" t="str">
        <f>IFERROR(__xludf.DUMMYFUNCTION("DETECTLANGUAGE(C4801)"),"en")</f>
        <v>en</v>
      </c>
    </row>
    <row r="4802">
      <c r="A4802" s="2">
        <v>44288.45972222222</v>
      </c>
      <c r="B4802" s="1" t="s">
        <v>469</v>
      </c>
      <c r="C4802" s="1" t="s">
        <v>470</v>
      </c>
      <c r="D4802" s="1">
        <v>18930.0</v>
      </c>
      <c r="E4802" s="1" t="str">
        <f>IFERROR(__xludf.DUMMYFUNCTION("DETECTLANGUAGE(C4802)"),"id")</f>
        <v>id</v>
      </c>
    </row>
    <row r="4803">
      <c r="A4803" s="2">
        <v>44288.46111111111</v>
      </c>
      <c r="B4803" s="1" t="s">
        <v>76</v>
      </c>
      <c r="C4803" s="1" t="s">
        <v>2020</v>
      </c>
      <c r="D4803" s="1">
        <v>118269.0</v>
      </c>
      <c r="E4803" s="1" t="str">
        <f>IFERROR(__xludf.DUMMYFUNCTION("DETECTLANGUAGE(C4803)"),"en")</f>
        <v>en</v>
      </c>
    </row>
    <row r="4804">
      <c r="A4804" s="2">
        <v>44288.49930555555</v>
      </c>
      <c r="B4804" s="1" t="s">
        <v>76</v>
      </c>
      <c r="C4804" s="1" t="s">
        <v>2020</v>
      </c>
      <c r="D4804" s="1">
        <v>184440.0</v>
      </c>
      <c r="E4804" s="1" t="str">
        <f>IFERROR(__xludf.DUMMYFUNCTION("DETECTLANGUAGE(C4804)"),"en")</f>
        <v>en</v>
      </c>
    </row>
    <row r="4805">
      <c r="A4805" s="2">
        <v>44288.5</v>
      </c>
      <c r="B4805" s="1" t="s">
        <v>2021</v>
      </c>
      <c r="C4805" s="1" t="s">
        <v>2022</v>
      </c>
      <c r="D4805" s="1">
        <v>836.0</v>
      </c>
      <c r="E4805" s="1" t="str">
        <f>IFERROR(__xludf.DUMMYFUNCTION("DETECTLANGUAGE(C4805)"),"en")</f>
        <v>en</v>
      </c>
    </row>
    <row r="4806">
      <c r="A4806" s="2">
        <v>44288.5</v>
      </c>
      <c r="B4806" s="1" t="s">
        <v>2023</v>
      </c>
      <c r="C4806" s="1" t="s">
        <v>2024</v>
      </c>
      <c r="D4806" s="1">
        <v>7560.0</v>
      </c>
      <c r="E4806" s="1" t="str">
        <f>IFERROR(__xludf.DUMMYFUNCTION("DETECTLANGUAGE(C4806)"),"en")</f>
        <v>en</v>
      </c>
    </row>
    <row r="4807">
      <c r="A4807" s="2">
        <v>44288.5</v>
      </c>
      <c r="B4807" s="1" t="s">
        <v>299</v>
      </c>
      <c r="C4807" s="1" t="s">
        <v>1978</v>
      </c>
      <c r="D4807" s="1">
        <v>49714.0</v>
      </c>
      <c r="E4807" s="1" t="str">
        <f>IFERROR(__xludf.DUMMYFUNCTION("DETECTLANGUAGE(C4807)"),"en")</f>
        <v>en</v>
      </c>
    </row>
    <row r="4808">
      <c r="A4808" s="2">
        <v>44288.5</v>
      </c>
      <c r="B4808" s="1" t="s">
        <v>128</v>
      </c>
      <c r="C4808" s="1" t="s">
        <v>140</v>
      </c>
      <c r="D4808" s="1">
        <v>0.0</v>
      </c>
      <c r="E4808" s="1" t="str">
        <f>IFERROR(__xludf.DUMMYFUNCTION("DETECTLANGUAGE(C4808)"),"en")</f>
        <v>en</v>
      </c>
    </row>
    <row r="4809">
      <c r="A4809" s="2">
        <v>44288.50208333333</v>
      </c>
      <c r="B4809" s="1" t="s">
        <v>2021</v>
      </c>
      <c r="C4809" s="1" t="s">
        <v>2022</v>
      </c>
      <c r="D4809" s="1">
        <v>177890.0</v>
      </c>
      <c r="E4809" s="1" t="str">
        <f>IFERROR(__xludf.DUMMYFUNCTION("DETECTLANGUAGE(C4809)"),"en")</f>
        <v>en</v>
      </c>
    </row>
    <row r="4810">
      <c r="A4810" s="2">
        <v>44288.50208333333</v>
      </c>
      <c r="B4810" s="1" t="s">
        <v>128</v>
      </c>
      <c r="C4810" s="1" t="s">
        <v>140</v>
      </c>
      <c r="D4810" s="1">
        <v>23.0</v>
      </c>
      <c r="E4810" s="1" t="str">
        <f>IFERROR(__xludf.DUMMYFUNCTION("DETECTLANGUAGE(C4810)"),"en")</f>
        <v>en</v>
      </c>
    </row>
    <row r="4811">
      <c r="A4811" s="2">
        <v>44288.504166666666</v>
      </c>
      <c r="B4811" s="1" t="s">
        <v>219</v>
      </c>
      <c r="C4811" s="1" t="s">
        <v>220</v>
      </c>
      <c r="D4811" s="1">
        <v>190557.0</v>
      </c>
      <c r="E4811" s="1" t="str">
        <f>IFERROR(__xludf.DUMMYFUNCTION("DETECTLANGUAGE(C4811)"),"en")</f>
        <v>en</v>
      </c>
    </row>
    <row r="4812">
      <c r="A4812" s="2">
        <v>44288.504166666666</v>
      </c>
      <c r="B4812" s="1" t="s">
        <v>186</v>
      </c>
      <c r="C4812" s="1" t="s">
        <v>1757</v>
      </c>
      <c r="D4812" s="1">
        <v>9337.0</v>
      </c>
      <c r="E4812" s="1" t="str">
        <f>IFERROR(__xludf.DUMMYFUNCTION("DETECTLANGUAGE(C4812)"),"en")</f>
        <v>en</v>
      </c>
    </row>
    <row r="4813">
      <c r="A4813" s="2">
        <v>44288.504166666666</v>
      </c>
      <c r="B4813" s="1" t="s">
        <v>78</v>
      </c>
      <c r="C4813" s="1" t="s">
        <v>2025</v>
      </c>
      <c r="D4813" s="1">
        <v>0.0</v>
      </c>
      <c r="E4813" s="1" t="str">
        <f>IFERROR(__xludf.DUMMYFUNCTION("DETECTLANGUAGE(C4813)"),"en")</f>
        <v>en</v>
      </c>
    </row>
    <row r="4814">
      <c r="A4814" s="2">
        <v>44288.504166666666</v>
      </c>
      <c r="B4814" s="1" t="s">
        <v>915</v>
      </c>
      <c r="C4814" s="1" t="s">
        <v>916</v>
      </c>
      <c r="D4814" s="1">
        <v>23.0</v>
      </c>
      <c r="E4814" s="1" t="str">
        <f>IFERROR(__xludf.DUMMYFUNCTION("DETECTLANGUAGE(C4814)"),"en")</f>
        <v>en</v>
      </c>
    </row>
    <row r="4815">
      <c r="A4815" s="2">
        <v>44288.504166666666</v>
      </c>
      <c r="B4815" s="1" t="s">
        <v>707</v>
      </c>
      <c r="C4815" s="1" t="s">
        <v>2026</v>
      </c>
      <c r="D4815" s="1">
        <v>0.0</v>
      </c>
      <c r="E4815" s="1" t="str">
        <f>IFERROR(__xludf.DUMMYFUNCTION("DETECTLANGUAGE(C4815)"),"en")</f>
        <v>en</v>
      </c>
    </row>
    <row r="4816">
      <c r="A4816" s="2">
        <v>44288.504166666666</v>
      </c>
      <c r="B4816" s="1" t="s">
        <v>335</v>
      </c>
      <c r="C4816" s="1" t="s">
        <v>336</v>
      </c>
      <c r="D4816" s="1">
        <v>125.0</v>
      </c>
      <c r="E4816" s="1" t="str">
        <f>IFERROR(__xludf.DUMMYFUNCTION("DETECTLANGUAGE(C4816)"),"en")</f>
        <v>en</v>
      </c>
    </row>
    <row r="4817">
      <c r="A4817" s="2">
        <v>44288.504166666666</v>
      </c>
      <c r="B4817" s="1" t="s">
        <v>237</v>
      </c>
      <c r="C4817" s="1" t="s">
        <v>288</v>
      </c>
      <c r="D4817" s="1">
        <v>0.0</v>
      </c>
      <c r="E4817" s="1" t="str">
        <f>IFERROR(__xludf.DUMMYFUNCTION("DETECTLANGUAGE(C4817)"),"en")</f>
        <v>en</v>
      </c>
    </row>
    <row r="4818">
      <c r="A4818" s="2">
        <v>44288.504166666666</v>
      </c>
      <c r="B4818" s="1" t="s">
        <v>2027</v>
      </c>
      <c r="C4818" s="1" t="s">
        <v>2028</v>
      </c>
      <c r="D4818" s="1">
        <v>0.0</v>
      </c>
      <c r="E4818" s="1" t="str">
        <f>IFERROR(__xludf.DUMMYFUNCTION("DETECTLANGUAGE(C4818)"),"en")</f>
        <v>en</v>
      </c>
    </row>
    <row r="4819">
      <c r="A4819" s="2">
        <v>44288.504166666666</v>
      </c>
      <c r="B4819" s="1" t="s">
        <v>1019</v>
      </c>
      <c r="C4819" s="1" t="s">
        <v>1020</v>
      </c>
      <c r="D4819" s="1">
        <v>0.0</v>
      </c>
      <c r="E4819" s="1" t="str">
        <f>IFERROR(__xludf.DUMMYFUNCTION("DETECTLANGUAGE(C4819)"),"fil")</f>
        <v>fil</v>
      </c>
    </row>
    <row r="4820">
      <c r="A4820" s="2">
        <v>44288.50625</v>
      </c>
      <c r="B4820" s="1" t="s">
        <v>149</v>
      </c>
      <c r="C4820" s="1" t="s">
        <v>297</v>
      </c>
      <c r="D4820" s="1">
        <v>140975.0</v>
      </c>
      <c r="E4820" s="1" t="str">
        <f>IFERROR(__xludf.DUMMYFUNCTION("DETECTLANGUAGE(C4820)"),"en")</f>
        <v>en</v>
      </c>
    </row>
    <row r="4821">
      <c r="A4821" s="2">
        <v>44288.50833333333</v>
      </c>
      <c r="B4821" s="1" t="s">
        <v>135</v>
      </c>
      <c r="C4821" s="1" t="s">
        <v>558</v>
      </c>
      <c r="D4821" s="1">
        <v>222066.0</v>
      </c>
      <c r="E4821" s="1" t="str">
        <f>IFERROR(__xludf.DUMMYFUNCTION("DETECTLANGUAGE(C4821)"),"en")</f>
        <v>en</v>
      </c>
    </row>
    <row r="4822">
      <c r="A4822" s="2">
        <v>44288.510416666664</v>
      </c>
      <c r="B4822" s="1" t="s">
        <v>305</v>
      </c>
      <c r="C4822" s="1" t="s">
        <v>621</v>
      </c>
      <c r="D4822" s="1">
        <v>140389.0</v>
      </c>
      <c r="E4822" s="1" t="str">
        <f>IFERROR(__xludf.DUMMYFUNCTION("DETECTLANGUAGE(C4822)"),"en")</f>
        <v>en</v>
      </c>
    </row>
    <row r="4823">
      <c r="A4823" s="2">
        <v>44288.513194444444</v>
      </c>
      <c r="B4823" s="1" t="s">
        <v>226</v>
      </c>
      <c r="C4823" s="1" t="s">
        <v>2029</v>
      </c>
      <c r="D4823" s="1">
        <v>231266.0</v>
      </c>
      <c r="E4823" s="1" t="str">
        <f>IFERROR(__xludf.DUMMYFUNCTION("DETECTLANGUAGE(C4823)"),"en")</f>
        <v>en</v>
      </c>
    </row>
    <row r="4824">
      <c r="A4824" s="2">
        <v>44288.51388888889</v>
      </c>
      <c r="B4824" s="1" t="s">
        <v>159</v>
      </c>
      <c r="C4824" s="1" t="s">
        <v>670</v>
      </c>
      <c r="D4824" s="1">
        <v>65397.0</v>
      </c>
      <c r="E4824" s="1" t="str">
        <f>IFERROR(__xludf.DUMMYFUNCTION("DETECTLANGUAGE(C4824)"),"en")</f>
        <v>en</v>
      </c>
    </row>
    <row r="4825">
      <c r="A4825" s="2">
        <v>44288.51597222222</v>
      </c>
      <c r="B4825" s="1" t="s">
        <v>165</v>
      </c>
      <c r="C4825" s="1" t="s">
        <v>1737</v>
      </c>
      <c r="D4825" s="1">
        <v>176202.0</v>
      </c>
      <c r="E4825" s="1" t="str">
        <f>IFERROR(__xludf.DUMMYFUNCTION("DETECTLANGUAGE(C4825)"),"en")</f>
        <v>en</v>
      </c>
    </row>
    <row r="4826">
      <c r="A4826" s="2">
        <v>44288.51736111111</v>
      </c>
      <c r="B4826" s="1" t="s">
        <v>76</v>
      </c>
      <c r="C4826" s="1" t="s">
        <v>1098</v>
      </c>
      <c r="D4826" s="1">
        <v>157293.0</v>
      </c>
      <c r="E4826" s="1" t="str">
        <f>IFERROR(__xludf.DUMMYFUNCTION("DETECTLANGUAGE(C4826)"),"en")</f>
        <v>en</v>
      </c>
    </row>
    <row r="4827">
      <c r="A4827" s="2">
        <v>44288.51736111111</v>
      </c>
      <c r="B4827" s="1" t="s">
        <v>155</v>
      </c>
      <c r="C4827" s="1" t="s">
        <v>295</v>
      </c>
      <c r="D4827" s="1">
        <v>6234.0</v>
      </c>
      <c r="E4827" s="1" t="str">
        <f>IFERROR(__xludf.DUMMYFUNCTION("DETECTLANGUAGE(C4827)"),"en")</f>
        <v>en</v>
      </c>
    </row>
    <row r="4828">
      <c r="A4828" s="2">
        <v>44288.518055555556</v>
      </c>
      <c r="B4828" s="1" t="s">
        <v>120</v>
      </c>
      <c r="C4828" s="1" t="s">
        <v>2030</v>
      </c>
      <c r="D4828" s="1">
        <v>686.0</v>
      </c>
      <c r="E4828" s="1" t="str">
        <f>IFERROR(__xludf.DUMMYFUNCTION("DETECTLANGUAGE(C4828)"),"en")</f>
        <v>en</v>
      </c>
    </row>
    <row r="4829">
      <c r="A4829" s="2">
        <v>44288.51944444444</v>
      </c>
      <c r="B4829" s="1" t="s">
        <v>226</v>
      </c>
      <c r="C4829" s="1" t="s">
        <v>723</v>
      </c>
      <c r="D4829" s="1">
        <v>126366.0</v>
      </c>
      <c r="E4829" s="1" t="str">
        <f>IFERROR(__xludf.DUMMYFUNCTION("DETECTLANGUAGE(C4829)"),"en")</f>
        <v>en</v>
      </c>
    </row>
    <row r="4830">
      <c r="A4830" s="2">
        <v>44288.521527777775</v>
      </c>
      <c r="B4830" s="1" t="s">
        <v>226</v>
      </c>
      <c r="C4830" s="1" t="s">
        <v>1212</v>
      </c>
      <c r="D4830" s="1">
        <v>223346.0</v>
      </c>
      <c r="E4830" s="1" t="str">
        <f>IFERROR(__xludf.DUMMYFUNCTION("DETECTLANGUAGE(C4830)"),"en")</f>
        <v>en</v>
      </c>
    </row>
    <row r="4831">
      <c r="A4831" s="2">
        <v>44288.52361111111</v>
      </c>
      <c r="B4831" s="1" t="s">
        <v>226</v>
      </c>
      <c r="C4831" s="1" t="s">
        <v>2031</v>
      </c>
      <c r="D4831" s="1">
        <v>153205.0</v>
      </c>
      <c r="E4831" s="1" t="str">
        <f>IFERROR(__xludf.DUMMYFUNCTION("DETECTLANGUAGE(C4831)"),"en")</f>
        <v>en</v>
      </c>
    </row>
    <row r="4832">
      <c r="A4832" s="2">
        <v>44288.52916666667</v>
      </c>
      <c r="B4832" s="1" t="s">
        <v>958</v>
      </c>
      <c r="C4832" s="1" t="s">
        <v>1172</v>
      </c>
      <c r="D4832" s="1">
        <v>170666.0</v>
      </c>
      <c r="E4832" s="1" t="str">
        <f>IFERROR(__xludf.DUMMYFUNCTION("DETECTLANGUAGE(C4832)"),"en")</f>
        <v>en</v>
      </c>
    </row>
    <row r="4833">
      <c r="A4833" s="2">
        <v>44288.529861111114</v>
      </c>
      <c r="B4833" s="1" t="s">
        <v>122</v>
      </c>
      <c r="C4833" s="1" t="s">
        <v>897</v>
      </c>
      <c r="D4833" s="1">
        <v>34522.0</v>
      </c>
      <c r="E4833" s="1" t="str">
        <f>IFERROR(__xludf.DUMMYFUNCTION("DETECTLANGUAGE(C4833)"),"en")</f>
        <v>en</v>
      </c>
    </row>
    <row r="4834">
      <c r="A4834" s="2">
        <v>44288.53055555555</v>
      </c>
      <c r="B4834" s="1" t="s">
        <v>1204</v>
      </c>
      <c r="C4834" s="1" t="s">
        <v>2032</v>
      </c>
      <c r="D4834" s="1">
        <v>15230.0</v>
      </c>
      <c r="E4834" s="1" t="str">
        <f>IFERROR(__xludf.DUMMYFUNCTION("DETECTLANGUAGE(C4834)"),"en")</f>
        <v>en</v>
      </c>
    </row>
    <row r="4835">
      <c r="A4835" s="2">
        <v>44288.53055555555</v>
      </c>
      <c r="B4835" s="1" t="s">
        <v>1204</v>
      </c>
      <c r="C4835" s="1" t="s">
        <v>2032</v>
      </c>
      <c r="D4835" s="1">
        <v>124.0</v>
      </c>
      <c r="E4835" s="1" t="str">
        <f>IFERROR(__xludf.DUMMYFUNCTION("DETECTLANGUAGE(C4835)"),"en")</f>
        <v>en</v>
      </c>
    </row>
    <row r="4836">
      <c r="A4836" s="2">
        <v>44288.53055555555</v>
      </c>
      <c r="B4836" s="1" t="s">
        <v>102</v>
      </c>
      <c r="C4836" s="1" t="s">
        <v>882</v>
      </c>
      <c r="D4836" s="1">
        <v>46466.0</v>
      </c>
      <c r="E4836" s="1" t="str">
        <f>IFERROR(__xludf.DUMMYFUNCTION("DETECTLANGUAGE(C4836)"),"en")</f>
        <v>en</v>
      </c>
    </row>
    <row r="4837">
      <c r="A4837" s="2">
        <v>44288.53055555555</v>
      </c>
      <c r="B4837" s="1" t="s">
        <v>188</v>
      </c>
      <c r="C4837" s="1" t="s">
        <v>1687</v>
      </c>
      <c r="D4837" s="1">
        <v>0.0</v>
      </c>
      <c r="E4837" s="1" t="str">
        <f>IFERROR(__xludf.DUMMYFUNCTION("DETECTLANGUAGE(C4837)"),"en")</f>
        <v>en</v>
      </c>
    </row>
    <row r="4838">
      <c r="A4838" s="2">
        <v>44288.53055555555</v>
      </c>
      <c r="B4838" s="1" t="s">
        <v>446</v>
      </c>
      <c r="C4838" s="1" t="s">
        <v>967</v>
      </c>
      <c r="D4838" s="1">
        <v>23.0</v>
      </c>
      <c r="E4838" s="1" t="str">
        <f>IFERROR(__xludf.DUMMYFUNCTION("DETECTLANGUAGE(C4838)"),"en")</f>
        <v>en</v>
      </c>
    </row>
    <row r="4839">
      <c r="A4839" s="2">
        <v>44288.53125</v>
      </c>
      <c r="B4839" s="1" t="s">
        <v>188</v>
      </c>
      <c r="C4839" s="1" t="s">
        <v>1687</v>
      </c>
      <c r="D4839" s="1">
        <v>66463.0</v>
      </c>
      <c r="E4839" s="1" t="str">
        <f>IFERROR(__xludf.DUMMYFUNCTION("DETECTLANGUAGE(C4839)"),"en")</f>
        <v>en</v>
      </c>
    </row>
    <row r="4840">
      <c r="A4840" s="2">
        <v>44288.53402777778</v>
      </c>
      <c r="B4840" s="1" t="s">
        <v>1895</v>
      </c>
      <c r="C4840" s="1" t="s">
        <v>1896</v>
      </c>
      <c r="D4840" s="1">
        <v>203318.0</v>
      </c>
      <c r="E4840" s="1" t="str">
        <f>IFERROR(__xludf.DUMMYFUNCTION("DETECTLANGUAGE(C4840)"),"en")</f>
        <v>en</v>
      </c>
    </row>
    <row r="4841">
      <c r="A4841" s="2">
        <v>44288.535416666666</v>
      </c>
      <c r="B4841" s="1" t="s">
        <v>188</v>
      </c>
      <c r="C4841" s="1" t="s">
        <v>1590</v>
      </c>
      <c r="D4841" s="1">
        <v>148505.0</v>
      </c>
      <c r="E4841" s="1" t="str">
        <f>IFERROR(__xludf.DUMMYFUNCTION("DETECTLANGUAGE(C4841)"),"en")</f>
        <v>en</v>
      </c>
    </row>
    <row r="4842">
      <c r="A4842" s="2">
        <v>44288.540972222225</v>
      </c>
      <c r="B4842" s="1" t="s">
        <v>188</v>
      </c>
      <c r="C4842" s="1" t="s">
        <v>1596</v>
      </c>
      <c r="D4842" s="1">
        <v>459386.0</v>
      </c>
      <c r="E4842" s="1" t="str">
        <f>IFERROR(__xludf.DUMMYFUNCTION("DETECTLANGUAGE(C4842)"),"en")</f>
        <v>en</v>
      </c>
    </row>
    <row r="4843">
      <c r="A4843" s="2">
        <v>44288.54375</v>
      </c>
      <c r="B4843" s="1" t="s">
        <v>188</v>
      </c>
      <c r="C4843" s="1" t="s">
        <v>2033</v>
      </c>
      <c r="D4843" s="1">
        <v>250053.0</v>
      </c>
      <c r="E4843" s="1" t="str">
        <f>IFERROR(__xludf.DUMMYFUNCTION("DETECTLANGUAGE(C4843)"),"en")</f>
        <v>en</v>
      </c>
    </row>
    <row r="4844">
      <c r="A4844" s="2">
        <v>44288.54583333333</v>
      </c>
      <c r="B4844" s="1" t="s">
        <v>188</v>
      </c>
      <c r="C4844" s="1" t="s">
        <v>1572</v>
      </c>
      <c r="D4844" s="1">
        <v>161629.0</v>
      </c>
      <c r="E4844" s="1" t="str">
        <f>IFERROR(__xludf.DUMMYFUNCTION("DETECTLANGUAGE(C4844)"),"en")</f>
        <v>en</v>
      </c>
    </row>
    <row r="4845">
      <c r="A4845" s="2">
        <v>44288.61111111111</v>
      </c>
      <c r="B4845" s="1" t="s">
        <v>2034</v>
      </c>
      <c r="C4845" s="1" t="s">
        <v>2035</v>
      </c>
      <c r="D4845" s="1">
        <v>85719.0</v>
      </c>
      <c r="E4845" s="1" t="str">
        <f>IFERROR(__xludf.DUMMYFUNCTION("DETECTLANGUAGE(C4845)"),"en")</f>
        <v>en</v>
      </c>
    </row>
    <row r="4846">
      <c r="A4846" s="2">
        <v>44288.611805555556</v>
      </c>
      <c r="B4846" s="1" t="s">
        <v>1565</v>
      </c>
      <c r="C4846" s="1" t="s">
        <v>1566</v>
      </c>
      <c r="D4846" s="1">
        <v>29502.0</v>
      </c>
      <c r="E4846" s="1" t="str">
        <f>IFERROR(__xludf.DUMMYFUNCTION("DETECTLANGUAGE(C4846)"),"en")</f>
        <v>en</v>
      </c>
    </row>
    <row r="4847">
      <c r="A4847" s="2">
        <v>44288.611805555556</v>
      </c>
      <c r="B4847" s="1" t="s">
        <v>574</v>
      </c>
      <c r="C4847" s="1" t="s">
        <v>575</v>
      </c>
      <c r="D4847" s="1">
        <v>2301.0</v>
      </c>
      <c r="E4847" s="1" t="str">
        <f>IFERROR(__xludf.DUMMYFUNCTION("DETECTLANGUAGE(C4847)"),"fil")</f>
        <v>fil</v>
      </c>
    </row>
    <row r="4848">
      <c r="A4848" s="2">
        <v>44288.611805555556</v>
      </c>
      <c r="B4848" s="1" t="s">
        <v>1563</v>
      </c>
      <c r="C4848" s="1" t="s">
        <v>1564</v>
      </c>
      <c r="D4848" s="1">
        <v>7190.0</v>
      </c>
      <c r="E4848" s="1" t="str">
        <f>IFERROR(__xludf.DUMMYFUNCTION("DETECTLANGUAGE(C4848)"),"en")</f>
        <v>en</v>
      </c>
    </row>
    <row r="4849">
      <c r="A4849" s="2">
        <v>44288.6125</v>
      </c>
      <c r="B4849" s="1" t="s">
        <v>2036</v>
      </c>
      <c r="C4849" s="1" t="s">
        <v>2037</v>
      </c>
      <c r="D4849" s="1">
        <v>18155.0</v>
      </c>
      <c r="E4849" s="1" t="str">
        <f>IFERROR(__xludf.DUMMYFUNCTION("DETECTLANGUAGE(C4849)"),"en")</f>
        <v>en</v>
      </c>
    </row>
    <row r="4850">
      <c r="A4850" s="2">
        <v>44288.6125</v>
      </c>
      <c r="B4850" s="1" t="s">
        <v>1231</v>
      </c>
      <c r="C4850" s="1" t="s">
        <v>1232</v>
      </c>
      <c r="D4850" s="1">
        <v>60869.0</v>
      </c>
      <c r="E4850" s="1" t="str">
        <f>IFERROR(__xludf.DUMMYFUNCTION("DETECTLANGUAGE(C4850)"),"pt")</f>
        <v>pt</v>
      </c>
    </row>
    <row r="4851">
      <c r="A4851" s="2">
        <v>44288.61319444444</v>
      </c>
      <c r="B4851" s="1" t="s">
        <v>2038</v>
      </c>
      <c r="C4851" s="1" t="s">
        <v>2039</v>
      </c>
      <c r="D4851" s="1">
        <v>21399.0</v>
      </c>
      <c r="E4851" s="1" t="str">
        <f>IFERROR(__xludf.DUMMYFUNCTION("DETECTLANGUAGE(C4851)"),"en")</f>
        <v>en</v>
      </c>
    </row>
    <row r="4852">
      <c r="A4852" s="2">
        <v>44288.61319444444</v>
      </c>
      <c r="B4852" s="1" t="s">
        <v>1141</v>
      </c>
      <c r="C4852" s="1" t="s">
        <v>1142</v>
      </c>
      <c r="D4852" s="1">
        <v>26128.0</v>
      </c>
      <c r="E4852" s="1" t="str">
        <f>IFERROR(__xludf.DUMMYFUNCTION("DETECTLANGUAGE(C4852)"),"en")</f>
        <v>en</v>
      </c>
    </row>
    <row r="4853">
      <c r="A4853" s="2">
        <v>44288.61319444444</v>
      </c>
      <c r="B4853" s="1" t="s">
        <v>1086</v>
      </c>
      <c r="C4853" s="1" t="s">
        <v>1087</v>
      </c>
      <c r="D4853" s="1">
        <v>5749.0</v>
      </c>
      <c r="E4853" s="1" t="str">
        <f>IFERROR(__xludf.DUMMYFUNCTION("DETECTLANGUAGE(C4853)"),"en")</f>
        <v>en</v>
      </c>
    </row>
    <row r="4854">
      <c r="A4854" s="2">
        <v>44288.61388888889</v>
      </c>
      <c r="B4854" s="1" t="s">
        <v>202</v>
      </c>
      <c r="C4854" s="1" t="s">
        <v>203</v>
      </c>
      <c r="D4854" s="1">
        <v>910.0</v>
      </c>
      <c r="E4854" s="1" t="str">
        <f>IFERROR(__xludf.DUMMYFUNCTION("DETECTLANGUAGE(C4854)"),"en")</f>
        <v>en</v>
      </c>
    </row>
    <row r="4855">
      <c r="A4855" s="2">
        <v>44288.61388888889</v>
      </c>
      <c r="B4855" s="1" t="s">
        <v>1137</v>
      </c>
      <c r="C4855" s="1" t="s">
        <v>1138</v>
      </c>
      <c r="D4855" s="1">
        <v>16023.0</v>
      </c>
      <c r="E4855" s="1" t="str">
        <f>IFERROR(__xludf.DUMMYFUNCTION("DETECTLANGUAGE(C4855)"),"en")</f>
        <v>en</v>
      </c>
    </row>
    <row r="4856">
      <c r="A4856" s="2">
        <v>44288.614583333336</v>
      </c>
      <c r="B4856" s="1" t="s">
        <v>143</v>
      </c>
      <c r="C4856" s="1" t="s">
        <v>2040</v>
      </c>
      <c r="D4856" s="1">
        <v>3421.0</v>
      </c>
      <c r="E4856" s="1" t="str">
        <f>IFERROR(__xludf.DUMMYFUNCTION("DETECTLANGUAGE(C4856)"),"en")</f>
        <v>en</v>
      </c>
    </row>
    <row r="4857">
      <c r="A4857" s="2">
        <v>44288.614583333336</v>
      </c>
      <c r="B4857" s="1" t="s">
        <v>108</v>
      </c>
      <c r="C4857" s="1" t="s">
        <v>109</v>
      </c>
      <c r="D4857" s="1">
        <v>13532.0</v>
      </c>
      <c r="E4857" s="1" t="str">
        <f>IFERROR(__xludf.DUMMYFUNCTION("DETECTLANGUAGE(C4857)"),"en")</f>
        <v>en</v>
      </c>
    </row>
    <row r="4858">
      <c r="A4858" s="2">
        <v>44288.614583333336</v>
      </c>
      <c r="B4858" s="1" t="s">
        <v>546</v>
      </c>
      <c r="C4858" s="1" t="s">
        <v>547</v>
      </c>
      <c r="D4858" s="1">
        <v>24325.0</v>
      </c>
      <c r="E4858" s="1" t="str">
        <f>IFERROR(__xludf.DUMMYFUNCTION("DETECTLANGUAGE(C4858)"),"ru")</f>
        <v>ru</v>
      </c>
    </row>
    <row r="4859">
      <c r="A4859" s="2">
        <v>44288.614583333336</v>
      </c>
      <c r="B4859" s="1" t="s">
        <v>118</v>
      </c>
      <c r="C4859" s="1" t="s">
        <v>119</v>
      </c>
      <c r="D4859" s="1">
        <v>43675.0</v>
      </c>
      <c r="E4859" s="1" t="str">
        <f>IFERROR(__xludf.DUMMYFUNCTION("DETECTLANGUAGE(C4859)"),"en")</f>
        <v>en</v>
      </c>
    </row>
    <row r="4860">
      <c r="A4860" s="2">
        <v>44288.615277777775</v>
      </c>
      <c r="B4860" s="1" t="s">
        <v>476</v>
      </c>
      <c r="C4860" s="1" t="s">
        <v>477</v>
      </c>
      <c r="D4860" s="1">
        <v>5794.0</v>
      </c>
      <c r="E4860" s="1" t="str">
        <f>IFERROR(__xludf.DUMMYFUNCTION("DETECTLANGUAGE(C4860)"),"en")</f>
        <v>en</v>
      </c>
    </row>
    <row r="4861">
      <c r="A4861" s="2">
        <v>44288.61597222222</v>
      </c>
      <c r="B4861" s="1" t="s">
        <v>1775</v>
      </c>
      <c r="C4861" s="1" t="s">
        <v>1776</v>
      </c>
      <c r="D4861" s="1">
        <v>0.0</v>
      </c>
      <c r="E4861" s="1" t="str">
        <f>IFERROR(__xludf.DUMMYFUNCTION("DETECTLANGUAGE(C4861)"),"en")</f>
        <v>en</v>
      </c>
    </row>
    <row r="4862">
      <c r="A4862" s="2">
        <v>44288.61597222222</v>
      </c>
      <c r="B4862" s="1" t="s">
        <v>2038</v>
      </c>
      <c r="C4862" s="1" t="s">
        <v>2039</v>
      </c>
      <c r="D4862" s="1">
        <v>1258.0</v>
      </c>
      <c r="E4862" s="1" t="str">
        <f>IFERROR(__xludf.DUMMYFUNCTION("DETECTLANGUAGE(C4862)"),"en")</f>
        <v>en</v>
      </c>
    </row>
    <row r="4863">
      <c r="A4863" s="2">
        <v>44288.61597222222</v>
      </c>
      <c r="B4863" s="1" t="s">
        <v>1979</v>
      </c>
      <c r="C4863" s="1" t="s">
        <v>1980</v>
      </c>
      <c r="D4863" s="1">
        <v>1043.0</v>
      </c>
      <c r="E4863" s="1" t="str">
        <f>IFERROR(__xludf.DUMMYFUNCTION("DETECTLANGUAGE(C4863)"),"hi")</f>
        <v>hi</v>
      </c>
    </row>
    <row r="4864">
      <c r="A4864" s="2">
        <v>44288.61597222222</v>
      </c>
      <c r="B4864" s="1" t="s">
        <v>1979</v>
      </c>
      <c r="C4864" s="1" t="s">
        <v>1980</v>
      </c>
      <c r="D4864" s="1">
        <v>23.0</v>
      </c>
      <c r="E4864" s="1" t="str">
        <f>IFERROR(__xludf.DUMMYFUNCTION("DETECTLANGUAGE(C4864)"),"hi")</f>
        <v>hi</v>
      </c>
    </row>
    <row r="4865">
      <c r="A4865" s="2">
        <v>44288.61597222222</v>
      </c>
      <c r="B4865" s="1" t="s">
        <v>1979</v>
      </c>
      <c r="C4865" s="1" t="s">
        <v>1980</v>
      </c>
      <c r="D4865" s="1">
        <v>11771.0</v>
      </c>
      <c r="E4865" s="1" t="str">
        <f>IFERROR(__xludf.DUMMYFUNCTION("DETECTLANGUAGE(C4865)"),"hi")</f>
        <v>hi</v>
      </c>
    </row>
    <row r="4866">
      <c r="A4866" s="2">
        <v>44288.61597222222</v>
      </c>
      <c r="B4866" s="1" t="s">
        <v>940</v>
      </c>
      <c r="C4866" s="1" t="s">
        <v>1969</v>
      </c>
      <c r="D4866" s="1">
        <v>0.0</v>
      </c>
      <c r="E4866" s="1" t="str">
        <f>IFERROR(__xludf.DUMMYFUNCTION("DETECTLANGUAGE(C4866)"),"en")</f>
        <v>en</v>
      </c>
    </row>
    <row r="4867">
      <c r="A4867" s="2">
        <v>44288.61597222222</v>
      </c>
      <c r="B4867" s="1" t="s">
        <v>473</v>
      </c>
      <c r="C4867" s="1" t="s">
        <v>474</v>
      </c>
      <c r="D4867" s="1">
        <v>413.0</v>
      </c>
      <c r="E4867" s="1" t="str">
        <f>IFERROR(__xludf.DUMMYFUNCTION("DETECTLANGUAGE(C4867)"),"en")</f>
        <v>en</v>
      </c>
    </row>
    <row r="4868">
      <c r="A4868" s="2">
        <v>44288.61597222222</v>
      </c>
      <c r="B4868" s="1" t="s">
        <v>473</v>
      </c>
      <c r="C4868" s="1" t="s">
        <v>474</v>
      </c>
      <c r="D4868" s="1">
        <v>69713.0</v>
      </c>
      <c r="E4868" s="1" t="str">
        <f>IFERROR(__xludf.DUMMYFUNCTION("DETECTLANGUAGE(C4868)"),"en")</f>
        <v>en</v>
      </c>
    </row>
    <row r="4869">
      <c r="A4869" s="2">
        <v>44288.61597222222</v>
      </c>
      <c r="B4869" s="1" t="s">
        <v>434</v>
      </c>
      <c r="C4869" s="1" t="s">
        <v>435</v>
      </c>
      <c r="D4869" s="1">
        <v>717.0</v>
      </c>
      <c r="E4869" s="1" t="str">
        <f>IFERROR(__xludf.DUMMYFUNCTION("DETECTLANGUAGE(C4869)"),"en")</f>
        <v>en</v>
      </c>
    </row>
    <row r="4870">
      <c r="A4870" s="2">
        <v>44288.61597222222</v>
      </c>
      <c r="B4870" s="1" t="s">
        <v>434</v>
      </c>
      <c r="C4870" s="1" t="s">
        <v>435</v>
      </c>
      <c r="D4870" s="1">
        <v>1338.0</v>
      </c>
      <c r="E4870" s="1" t="str">
        <f>IFERROR(__xludf.DUMMYFUNCTION("DETECTLANGUAGE(C4870)"),"en")</f>
        <v>en</v>
      </c>
    </row>
    <row r="4871">
      <c r="A4871" s="2">
        <v>44288.61597222222</v>
      </c>
      <c r="B4871" s="1" t="s">
        <v>167</v>
      </c>
      <c r="C4871" s="1" t="s">
        <v>1306</v>
      </c>
      <c r="D4871" s="1">
        <v>516.0</v>
      </c>
      <c r="E4871" s="1" t="str">
        <f>IFERROR(__xludf.DUMMYFUNCTION("DETECTLANGUAGE(C4871)"),"en")</f>
        <v>en</v>
      </c>
    </row>
    <row r="4872">
      <c r="A4872" s="2">
        <v>44288.61597222222</v>
      </c>
      <c r="B4872" s="1" t="s">
        <v>88</v>
      </c>
      <c r="C4872" s="1" t="s">
        <v>1470</v>
      </c>
      <c r="D4872" s="1">
        <v>570.0</v>
      </c>
      <c r="E4872" s="1" t="str">
        <f>IFERROR(__xludf.DUMMYFUNCTION("DETECTLANGUAGE(C4872)"),"en")</f>
        <v>en</v>
      </c>
    </row>
    <row r="4873">
      <c r="A4873" s="2">
        <v>44288.61597222222</v>
      </c>
      <c r="B4873" s="1" t="s">
        <v>186</v>
      </c>
      <c r="C4873" s="1" t="s">
        <v>2041</v>
      </c>
      <c r="D4873" s="1">
        <v>0.0</v>
      </c>
      <c r="E4873" s="1" t="str">
        <f>IFERROR(__xludf.DUMMYFUNCTION("DETECTLANGUAGE(C4873)"),"en")</f>
        <v>en</v>
      </c>
    </row>
    <row r="4874">
      <c r="A4874" s="2">
        <v>44288.61597222222</v>
      </c>
      <c r="B4874" s="1" t="s">
        <v>252</v>
      </c>
      <c r="C4874" s="1" t="s">
        <v>1371</v>
      </c>
      <c r="D4874" s="1">
        <v>0.0</v>
      </c>
      <c r="E4874" s="1" t="str">
        <f>IFERROR(__xludf.DUMMYFUNCTION("DETECTLANGUAGE(C4874)"),"en")</f>
        <v>en</v>
      </c>
    </row>
    <row r="4875">
      <c r="A4875" s="2">
        <v>44288.61736111111</v>
      </c>
      <c r="B4875" s="1" t="s">
        <v>1775</v>
      </c>
      <c r="C4875" s="1" t="s">
        <v>1776</v>
      </c>
      <c r="D4875" s="1">
        <v>114381.0</v>
      </c>
      <c r="E4875" s="1" t="str">
        <f>IFERROR(__xludf.DUMMYFUNCTION("DETECTLANGUAGE(C4875)"),"en")</f>
        <v>en</v>
      </c>
    </row>
    <row r="4876">
      <c r="A4876" s="2">
        <v>44288.618055555555</v>
      </c>
      <c r="B4876" s="1" t="s">
        <v>852</v>
      </c>
      <c r="C4876" s="1" t="s">
        <v>853</v>
      </c>
      <c r="D4876" s="1">
        <v>50152.0</v>
      </c>
      <c r="E4876" s="1" t="str">
        <f>IFERROR(__xludf.DUMMYFUNCTION("DETECTLANGUAGE(C4876)"),"mr")</f>
        <v>mr</v>
      </c>
    </row>
    <row r="4877">
      <c r="A4877" s="2">
        <v>44288.65972222222</v>
      </c>
      <c r="B4877" s="1" t="s">
        <v>2038</v>
      </c>
      <c r="C4877" s="1" t="s">
        <v>2039</v>
      </c>
      <c r="D4877" s="1">
        <v>1014.0</v>
      </c>
      <c r="E4877" s="1" t="str">
        <f>IFERROR(__xludf.DUMMYFUNCTION("DETECTLANGUAGE(C4877)"),"en")</f>
        <v>en</v>
      </c>
    </row>
    <row r="4878">
      <c r="A4878" s="2">
        <v>44288.65972222222</v>
      </c>
      <c r="B4878" s="1" t="s">
        <v>1563</v>
      </c>
      <c r="C4878" s="1" t="s">
        <v>1564</v>
      </c>
      <c r="D4878" s="1">
        <v>0.0</v>
      </c>
      <c r="E4878" s="1" t="str">
        <f>IFERROR(__xludf.DUMMYFUNCTION("DETECTLANGUAGE(C4878)"),"en")</f>
        <v>en</v>
      </c>
    </row>
    <row r="4879">
      <c r="A4879" s="2">
        <v>44288.65972222222</v>
      </c>
      <c r="B4879" s="1" t="s">
        <v>1086</v>
      </c>
      <c r="C4879" s="1" t="s">
        <v>1087</v>
      </c>
      <c r="D4879" s="1">
        <v>3080.0</v>
      </c>
      <c r="E4879" s="1" t="str">
        <f>IFERROR(__xludf.DUMMYFUNCTION("DETECTLANGUAGE(C4879)"),"en")</f>
        <v>en</v>
      </c>
    </row>
    <row r="4880">
      <c r="A4880" s="2">
        <v>44288.6625</v>
      </c>
      <c r="B4880" s="1" t="s">
        <v>2034</v>
      </c>
      <c r="C4880" s="1" t="s">
        <v>2035</v>
      </c>
      <c r="D4880" s="1">
        <v>182535.0</v>
      </c>
      <c r="E4880" s="1" t="str">
        <f>IFERROR(__xludf.DUMMYFUNCTION("DETECTLANGUAGE(C4880)"),"en")</f>
        <v>en</v>
      </c>
    </row>
    <row r="4881">
      <c r="A4881" s="2">
        <v>44288.70625</v>
      </c>
      <c r="B4881" s="1" t="s">
        <v>2034</v>
      </c>
      <c r="C4881" s="1" t="s">
        <v>2035</v>
      </c>
      <c r="D4881" s="1">
        <v>241652.0</v>
      </c>
      <c r="E4881" s="1" t="str">
        <f>IFERROR(__xludf.DUMMYFUNCTION("DETECTLANGUAGE(C4881)"),"en")</f>
        <v>en</v>
      </c>
    </row>
    <row r="4882">
      <c r="A4882" s="2">
        <v>44288.708333333336</v>
      </c>
      <c r="B4882" s="1" t="s">
        <v>1141</v>
      </c>
      <c r="C4882" s="1" t="s">
        <v>1142</v>
      </c>
      <c r="D4882" s="1">
        <v>177361.0</v>
      </c>
      <c r="E4882" s="1" t="str">
        <f>IFERROR(__xludf.DUMMYFUNCTION("DETECTLANGUAGE(C4882)"),"en")</f>
        <v>en</v>
      </c>
    </row>
    <row r="4883">
      <c r="A4883" s="2">
        <v>44288.76111111111</v>
      </c>
      <c r="B4883" s="1" t="s">
        <v>1141</v>
      </c>
      <c r="C4883" s="1" t="s">
        <v>1142</v>
      </c>
      <c r="D4883" s="1">
        <v>35960.0</v>
      </c>
      <c r="E4883" s="1" t="str">
        <f>IFERROR(__xludf.DUMMYFUNCTION("DETECTLANGUAGE(C4883)"),"en")</f>
        <v>en</v>
      </c>
    </row>
    <row r="4884">
      <c r="A4884" s="2">
        <v>44288.78125</v>
      </c>
      <c r="B4884" s="1" t="s">
        <v>2042</v>
      </c>
      <c r="C4884" s="1" t="s">
        <v>2043</v>
      </c>
      <c r="D4884" s="1">
        <v>12692.0</v>
      </c>
      <c r="E4884" s="1" t="str">
        <f>IFERROR(__xludf.DUMMYFUNCTION("DETECTLANGUAGE(C4884)"),"en")</f>
        <v>en</v>
      </c>
    </row>
    <row r="4885">
      <c r="A4885" s="2">
        <v>44288.78125</v>
      </c>
      <c r="B4885" s="1" t="s">
        <v>2044</v>
      </c>
      <c r="C4885" s="1" t="s">
        <v>2045</v>
      </c>
      <c r="D4885" s="1">
        <v>56154.0</v>
      </c>
      <c r="E4885" s="1" t="str">
        <f>IFERROR(__xludf.DUMMYFUNCTION("DETECTLANGUAGE(C4885)"),"tr")</f>
        <v>tr</v>
      </c>
    </row>
    <row r="4886">
      <c r="A4886" s="2">
        <v>44288.78611111111</v>
      </c>
      <c r="B4886" s="1" t="s">
        <v>188</v>
      </c>
      <c r="C4886" s="1" t="s">
        <v>746</v>
      </c>
      <c r="D4886" s="1">
        <v>190416.0</v>
      </c>
      <c r="E4886" s="1" t="str">
        <f>IFERROR(__xludf.DUMMYFUNCTION("DETECTLANGUAGE(C4886)"),"en")</f>
        <v>en</v>
      </c>
    </row>
    <row r="4887">
      <c r="A4887" s="2">
        <v>44288.788194444445</v>
      </c>
      <c r="B4887" s="1" t="s">
        <v>188</v>
      </c>
      <c r="C4887" s="1" t="s">
        <v>627</v>
      </c>
      <c r="D4887" s="1">
        <v>162543.0</v>
      </c>
      <c r="E4887" s="1" t="str">
        <f>IFERROR(__xludf.DUMMYFUNCTION("DETECTLANGUAGE(C4887)"),"en")</f>
        <v>en</v>
      </c>
    </row>
    <row r="4888">
      <c r="A4888" s="2">
        <v>44288.790972222225</v>
      </c>
      <c r="B4888" s="1" t="s">
        <v>188</v>
      </c>
      <c r="C4888" s="1" t="s">
        <v>2046</v>
      </c>
      <c r="D4888" s="1">
        <v>247186.0</v>
      </c>
      <c r="E4888" s="1" t="str">
        <f>IFERROR(__xludf.DUMMYFUNCTION("DETECTLANGUAGE(C4888)"),"en")</f>
        <v>en</v>
      </c>
    </row>
    <row r="4889">
      <c r="A4889" s="2">
        <v>44288.794444444444</v>
      </c>
      <c r="B4889" s="1" t="s">
        <v>658</v>
      </c>
      <c r="C4889" s="1" t="s">
        <v>2047</v>
      </c>
      <c r="D4889" s="1">
        <v>313546.0</v>
      </c>
      <c r="E4889" s="1" t="str">
        <f>IFERROR(__xludf.DUMMYFUNCTION("DETECTLANGUAGE(C4889)"),"en")</f>
        <v>en</v>
      </c>
    </row>
    <row r="4890">
      <c r="A4890" s="2">
        <v>44288.79861111111</v>
      </c>
      <c r="B4890" s="1" t="s">
        <v>188</v>
      </c>
      <c r="C4890" s="1" t="s">
        <v>1110</v>
      </c>
      <c r="D4890" s="1">
        <v>355960.0</v>
      </c>
      <c r="E4890" s="1" t="str">
        <f>IFERROR(__xludf.DUMMYFUNCTION("DETECTLANGUAGE(C4890)"),"en")</f>
        <v>en</v>
      </c>
    </row>
    <row r="4891">
      <c r="A4891" s="2">
        <v>44288.79861111111</v>
      </c>
      <c r="B4891" s="1" t="s">
        <v>188</v>
      </c>
      <c r="C4891" s="1" t="s">
        <v>1608</v>
      </c>
      <c r="D4891" s="1">
        <v>5975.0</v>
      </c>
      <c r="E4891" s="1" t="str">
        <f>IFERROR(__xludf.DUMMYFUNCTION("DETECTLANGUAGE(C4891)"),"en")</f>
        <v>en</v>
      </c>
    </row>
    <row r="4892">
      <c r="A4892" s="2">
        <v>44288.80138888889</v>
      </c>
      <c r="B4892" s="1" t="s">
        <v>188</v>
      </c>
      <c r="C4892" s="1" t="s">
        <v>1608</v>
      </c>
      <c r="D4892" s="1">
        <v>224059.0</v>
      </c>
      <c r="E4892" s="1" t="str">
        <f>IFERROR(__xludf.DUMMYFUNCTION("DETECTLANGUAGE(C4892)"),"en")</f>
        <v>en</v>
      </c>
    </row>
    <row r="4893">
      <c r="A4893" s="2">
        <v>44288.80416666667</v>
      </c>
      <c r="B4893" s="1" t="s">
        <v>188</v>
      </c>
      <c r="C4893" s="1" t="s">
        <v>1591</v>
      </c>
      <c r="D4893" s="1">
        <v>221106.0</v>
      </c>
      <c r="E4893" s="1" t="str">
        <f>IFERROR(__xludf.DUMMYFUNCTION("DETECTLANGUAGE(C4893)"),"en")</f>
        <v>en</v>
      </c>
    </row>
    <row r="4894">
      <c r="A4894" s="2">
        <v>44288.80625</v>
      </c>
      <c r="B4894" s="1" t="s">
        <v>78</v>
      </c>
      <c r="C4894" s="1" t="s">
        <v>1901</v>
      </c>
      <c r="D4894" s="1">
        <v>179773.0</v>
      </c>
      <c r="E4894" s="1" t="str">
        <f>IFERROR(__xludf.DUMMYFUNCTION("DETECTLANGUAGE(C4894)"),"en")</f>
        <v>en</v>
      </c>
    </row>
    <row r="4895">
      <c r="A4895" s="2">
        <v>44288.80763888889</v>
      </c>
      <c r="B4895" s="1" t="s">
        <v>188</v>
      </c>
      <c r="C4895" s="1" t="s">
        <v>1596</v>
      </c>
      <c r="D4895" s="1">
        <v>128743.0</v>
      </c>
      <c r="E4895" s="1" t="str">
        <f>IFERROR(__xludf.DUMMYFUNCTION("DETECTLANGUAGE(C4895)"),"en")</f>
        <v>en</v>
      </c>
    </row>
    <row r="4896">
      <c r="A4896" s="2">
        <v>44288.811111111114</v>
      </c>
      <c r="B4896" s="1" t="s">
        <v>188</v>
      </c>
      <c r="C4896" s="1" t="s">
        <v>1609</v>
      </c>
      <c r="D4896" s="1">
        <v>313848.0</v>
      </c>
      <c r="E4896" s="1" t="str">
        <f>IFERROR(__xludf.DUMMYFUNCTION("DETECTLANGUAGE(C4896)"),"en")</f>
        <v>en</v>
      </c>
    </row>
    <row r="4897">
      <c r="A4897" s="2">
        <v>44288.811111111114</v>
      </c>
      <c r="B4897" s="1" t="s">
        <v>188</v>
      </c>
      <c r="C4897" s="1" t="s">
        <v>1609</v>
      </c>
      <c r="D4897" s="1">
        <v>9907.0</v>
      </c>
      <c r="E4897" s="1" t="str">
        <f>IFERROR(__xludf.DUMMYFUNCTION("DETECTLANGUAGE(C4897)"),"en")</f>
        <v>en</v>
      </c>
    </row>
    <row r="4898">
      <c r="A4898" s="2">
        <v>44288.8125</v>
      </c>
      <c r="B4898" s="1" t="s">
        <v>188</v>
      </c>
      <c r="C4898" s="1" t="s">
        <v>2048</v>
      </c>
      <c r="D4898" s="1">
        <v>65891.0</v>
      </c>
      <c r="E4898" s="1" t="str">
        <f>IFERROR(__xludf.DUMMYFUNCTION("DETECTLANGUAGE(C4898)"),"en")</f>
        <v>en</v>
      </c>
    </row>
    <row r="4899">
      <c r="A4899" s="2">
        <v>44289.48819444444</v>
      </c>
      <c r="B4899" s="1" t="s">
        <v>188</v>
      </c>
      <c r="C4899" s="1" t="s">
        <v>2048</v>
      </c>
      <c r="D4899" s="1">
        <v>134927.0</v>
      </c>
      <c r="E4899" s="1" t="str">
        <f>IFERROR(__xludf.DUMMYFUNCTION("DETECTLANGUAGE(C4899)"),"en")</f>
        <v>en</v>
      </c>
    </row>
    <row r="4900">
      <c r="A4900" s="2">
        <v>44289.49097222222</v>
      </c>
      <c r="B4900" s="1" t="s">
        <v>188</v>
      </c>
      <c r="C4900" s="1" t="s">
        <v>2033</v>
      </c>
      <c r="D4900" s="1">
        <v>250053.0</v>
      </c>
      <c r="E4900" s="1" t="str">
        <f>IFERROR(__xludf.DUMMYFUNCTION("DETECTLANGUAGE(C4900)"),"en")</f>
        <v>en</v>
      </c>
    </row>
    <row r="4901">
      <c r="A4901" s="2">
        <v>44289.49375</v>
      </c>
      <c r="B4901" s="1" t="s">
        <v>188</v>
      </c>
      <c r="C4901" s="1" t="s">
        <v>1687</v>
      </c>
      <c r="D4901" s="1">
        <v>218996.0</v>
      </c>
      <c r="E4901" s="1" t="str">
        <f>IFERROR(__xludf.DUMMYFUNCTION("DETECTLANGUAGE(C4901)"),"en")</f>
        <v>en</v>
      </c>
    </row>
    <row r="4902">
      <c r="A4902" s="2">
        <v>44289.49375</v>
      </c>
      <c r="B4902" s="1" t="s">
        <v>188</v>
      </c>
      <c r="C4902" s="1" t="s">
        <v>1687</v>
      </c>
      <c r="D4902" s="1">
        <v>486.0</v>
      </c>
      <c r="E4902" s="1" t="str">
        <f>IFERROR(__xludf.DUMMYFUNCTION("DETECTLANGUAGE(C4902)"),"en")</f>
        <v>en</v>
      </c>
    </row>
    <row r="4903">
      <c r="A4903" s="2">
        <v>44289.49444444444</v>
      </c>
      <c r="B4903" s="1" t="s">
        <v>188</v>
      </c>
      <c r="C4903" s="1" t="s">
        <v>1711</v>
      </c>
      <c r="D4903" s="1">
        <v>99541.0</v>
      </c>
      <c r="E4903" s="1" t="str">
        <f>IFERROR(__xludf.DUMMYFUNCTION("DETECTLANGUAGE(C4903)"),"en")</f>
        <v>en</v>
      </c>
    </row>
    <row r="4904">
      <c r="A4904" s="2">
        <v>44289.49513888889</v>
      </c>
      <c r="B4904" s="1" t="s">
        <v>188</v>
      </c>
      <c r="C4904" s="1" t="s">
        <v>1607</v>
      </c>
      <c r="D4904" s="1">
        <v>9101.0</v>
      </c>
      <c r="E4904" s="1" t="str">
        <f>IFERROR(__xludf.DUMMYFUNCTION("DETECTLANGUAGE(C4904)"),"en")</f>
        <v>en</v>
      </c>
    </row>
    <row r="4905">
      <c r="A4905" s="2">
        <v>44289.49722222222</v>
      </c>
      <c r="B4905" s="1" t="s">
        <v>885</v>
      </c>
      <c r="C4905" s="1" t="s">
        <v>886</v>
      </c>
      <c r="D4905" s="1">
        <v>205484.0</v>
      </c>
      <c r="E4905" s="1" t="str">
        <f>IFERROR(__xludf.DUMMYFUNCTION("DETECTLANGUAGE(C4905)"),"en")</f>
        <v>en</v>
      </c>
    </row>
    <row r="4906">
      <c r="A4906" s="2">
        <v>44289.49930555555</v>
      </c>
      <c r="B4906" s="1" t="s">
        <v>242</v>
      </c>
      <c r="C4906" s="1" t="s">
        <v>243</v>
      </c>
      <c r="D4906" s="1">
        <v>183760.0</v>
      </c>
      <c r="E4906" s="1" t="str">
        <f>IFERROR(__xludf.DUMMYFUNCTION("DETECTLANGUAGE(C4906)"),"en")</f>
        <v>en</v>
      </c>
    </row>
    <row r="4907">
      <c r="A4907" s="2">
        <v>44289.501388888886</v>
      </c>
      <c r="B4907" s="1" t="s">
        <v>165</v>
      </c>
      <c r="C4907" s="1" t="s">
        <v>1737</v>
      </c>
      <c r="D4907" s="1">
        <v>176202.0</v>
      </c>
      <c r="E4907" s="1" t="str">
        <f>IFERROR(__xludf.DUMMYFUNCTION("DETECTLANGUAGE(C4907)"),"en")</f>
        <v>en</v>
      </c>
    </row>
    <row r="4908">
      <c r="A4908" s="2">
        <v>44289.504166666666</v>
      </c>
      <c r="B4908" s="1" t="s">
        <v>157</v>
      </c>
      <c r="C4908" s="1" t="s">
        <v>158</v>
      </c>
      <c r="D4908" s="1">
        <v>225066.0</v>
      </c>
      <c r="E4908" s="1" t="str">
        <f>IFERROR(__xludf.DUMMYFUNCTION("DETECTLANGUAGE(C4908)"),"en")</f>
        <v>en</v>
      </c>
    </row>
    <row r="4909">
      <c r="A4909" s="2">
        <v>44289.50625</v>
      </c>
      <c r="B4909" s="1" t="s">
        <v>1668</v>
      </c>
      <c r="C4909" s="1" t="s">
        <v>1669</v>
      </c>
      <c r="D4909" s="1">
        <v>160000.0</v>
      </c>
      <c r="E4909" s="1" t="str">
        <f>IFERROR(__xludf.DUMMYFUNCTION("DETECTLANGUAGE(C4909)"),"en")</f>
        <v>en</v>
      </c>
    </row>
    <row r="4910">
      <c r="A4910" s="2">
        <v>44289.50833333333</v>
      </c>
      <c r="B4910" s="1" t="s">
        <v>885</v>
      </c>
      <c r="C4910" s="1" t="s">
        <v>1531</v>
      </c>
      <c r="D4910" s="1">
        <v>180129.0</v>
      </c>
      <c r="E4910" s="1" t="str">
        <f>IFERROR(__xludf.DUMMYFUNCTION("DETECTLANGUAGE(C4910)"),"en")</f>
        <v>en</v>
      </c>
    </row>
    <row r="4911">
      <c r="A4911" s="2">
        <v>44289.510416666664</v>
      </c>
      <c r="B4911" s="1" t="s">
        <v>885</v>
      </c>
      <c r="C4911" s="1" t="s">
        <v>1538</v>
      </c>
      <c r="D4911" s="1">
        <v>176649.0</v>
      </c>
      <c r="E4911" s="1" t="str">
        <f>IFERROR(__xludf.DUMMYFUNCTION("DETECTLANGUAGE(C4911)"),"en")</f>
        <v>en</v>
      </c>
    </row>
    <row r="4912">
      <c r="A4912" s="2">
        <v>44289.51180555556</v>
      </c>
      <c r="B4912" s="1" t="s">
        <v>885</v>
      </c>
      <c r="C4912" s="1" t="s">
        <v>1524</v>
      </c>
      <c r="D4912" s="1">
        <v>126255.0</v>
      </c>
      <c r="E4912" s="1" t="str">
        <f>IFERROR(__xludf.DUMMYFUNCTION("DETECTLANGUAGE(C4912)"),"en")</f>
        <v>en</v>
      </c>
    </row>
    <row r="4913">
      <c r="A4913" s="2">
        <v>44289.51458333333</v>
      </c>
      <c r="B4913" s="1" t="s">
        <v>885</v>
      </c>
      <c r="C4913" s="1" t="s">
        <v>1525</v>
      </c>
      <c r="D4913" s="1">
        <v>7890.0</v>
      </c>
      <c r="E4913" s="1" t="str">
        <f>IFERROR(__xludf.DUMMYFUNCTION("DETECTLANGUAGE(C4913)"),"en")</f>
        <v>en</v>
      </c>
    </row>
    <row r="4914">
      <c r="A4914" s="2">
        <v>44289.51458333333</v>
      </c>
      <c r="B4914" s="1" t="s">
        <v>165</v>
      </c>
      <c r="C4914" s="1" t="s">
        <v>166</v>
      </c>
      <c r="D4914" s="1">
        <v>231000.0</v>
      </c>
      <c r="E4914" s="1" t="str">
        <f>IFERROR(__xludf.DUMMYFUNCTION("DETECTLANGUAGE(C4914)"),"en")</f>
        <v>en</v>
      </c>
    </row>
    <row r="4915">
      <c r="A4915" s="2">
        <v>44289.51458333333</v>
      </c>
      <c r="B4915" s="1" t="s">
        <v>885</v>
      </c>
      <c r="C4915" s="1" t="s">
        <v>1537</v>
      </c>
      <c r="D4915" s="1">
        <v>20929.0</v>
      </c>
      <c r="E4915" s="1" t="str">
        <f>IFERROR(__xludf.DUMMYFUNCTION("DETECTLANGUAGE(C4915)"),"en")</f>
        <v>en</v>
      </c>
    </row>
    <row r="4916">
      <c r="A4916" s="2">
        <v>44289.56736111111</v>
      </c>
      <c r="B4916" s="1" t="s">
        <v>574</v>
      </c>
      <c r="C4916" s="1" t="s">
        <v>575</v>
      </c>
      <c r="D4916" s="1">
        <v>101.0</v>
      </c>
      <c r="E4916" s="1" t="str">
        <f>IFERROR(__xludf.DUMMYFUNCTION("DETECTLANGUAGE(C4916)"),"fil")</f>
        <v>fil</v>
      </c>
    </row>
    <row r="4917">
      <c r="A4917" s="2">
        <v>44289.56875</v>
      </c>
      <c r="B4917" s="1" t="s">
        <v>1086</v>
      </c>
      <c r="C4917" s="1" t="s">
        <v>1087</v>
      </c>
      <c r="D4917" s="1">
        <v>143395.0</v>
      </c>
      <c r="E4917" s="1" t="str">
        <f>IFERROR(__xludf.DUMMYFUNCTION("DETECTLANGUAGE(C4917)"),"en")</f>
        <v>en</v>
      </c>
    </row>
    <row r="4918">
      <c r="A4918" s="2">
        <v>44289.569444444445</v>
      </c>
      <c r="B4918" s="1" t="s">
        <v>2049</v>
      </c>
      <c r="C4918" s="1" t="s">
        <v>2050</v>
      </c>
      <c r="D4918" s="1">
        <v>8607.0</v>
      </c>
      <c r="E4918" s="1" t="str">
        <f>IFERROR(__xludf.DUMMYFUNCTION("DETECTLANGUAGE(C4918)"),"en")</f>
        <v>en</v>
      </c>
    </row>
    <row r="4919">
      <c r="A4919" s="2">
        <v>44289.569444444445</v>
      </c>
      <c r="B4919" s="1" t="s">
        <v>82</v>
      </c>
      <c r="C4919" s="1" t="s">
        <v>314</v>
      </c>
      <c r="D4919" s="1">
        <v>25577.0</v>
      </c>
      <c r="E4919" s="1" t="str">
        <f>IFERROR(__xludf.DUMMYFUNCTION("DETECTLANGUAGE(C4919)"),"en")</f>
        <v>en</v>
      </c>
    </row>
    <row r="4920">
      <c r="A4920" s="2">
        <v>44289.57013888889</v>
      </c>
      <c r="B4920" s="1" t="s">
        <v>219</v>
      </c>
      <c r="C4920" s="1" t="s">
        <v>2051</v>
      </c>
      <c r="D4920" s="1">
        <v>78312.0</v>
      </c>
      <c r="E4920" s="1" t="str">
        <f>IFERROR(__xludf.DUMMYFUNCTION("DETECTLANGUAGE(C4920)"),"en")</f>
        <v>en</v>
      </c>
    </row>
    <row r="4921">
      <c r="A4921" s="2">
        <v>44289.572222222225</v>
      </c>
      <c r="B4921" s="1" t="s">
        <v>658</v>
      </c>
      <c r="C4921" s="1" t="s">
        <v>2052</v>
      </c>
      <c r="D4921" s="1">
        <v>6095.0</v>
      </c>
      <c r="E4921" s="1" t="str">
        <f>IFERROR(__xludf.DUMMYFUNCTION("DETECTLANGUAGE(C4921)"),"en")</f>
        <v>en</v>
      </c>
    </row>
    <row r="4922">
      <c r="A4922" s="2">
        <v>44289.572222222225</v>
      </c>
      <c r="B4922" s="1" t="s">
        <v>498</v>
      </c>
      <c r="C4922" s="1" t="s">
        <v>499</v>
      </c>
      <c r="D4922" s="1">
        <v>163208.0</v>
      </c>
      <c r="E4922" s="1" t="str">
        <f>IFERROR(__xludf.DUMMYFUNCTION("DETECTLANGUAGE(C4922)"),"en")</f>
        <v>en</v>
      </c>
    </row>
    <row r="4923">
      <c r="A4923" s="2">
        <v>44289.572222222225</v>
      </c>
      <c r="B4923" s="1" t="s">
        <v>219</v>
      </c>
      <c r="C4923" s="1" t="s">
        <v>2051</v>
      </c>
      <c r="D4923" s="1">
        <v>1803.0</v>
      </c>
      <c r="E4923" s="1" t="str">
        <f>IFERROR(__xludf.DUMMYFUNCTION("DETECTLANGUAGE(C4923)"),"en")</f>
        <v>en</v>
      </c>
    </row>
    <row r="4924">
      <c r="A4924" s="2">
        <v>44289.572222222225</v>
      </c>
      <c r="B4924" s="1" t="s">
        <v>82</v>
      </c>
      <c r="C4924" s="1" t="s">
        <v>314</v>
      </c>
      <c r="D4924" s="1">
        <v>23.0</v>
      </c>
      <c r="E4924" s="1" t="str">
        <f>IFERROR(__xludf.DUMMYFUNCTION("DETECTLANGUAGE(C4924)"),"en")</f>
        <v>en</v>
      </c>
    </row>
    <row r="4925">
      <c r="A4925" s="2">
        <v>44289.572222222225</v>
      </c>
      <c r="B4925" s="1" t="s">
        <v>1520</v>
      </c>
      <c r="C4925" s="1" t="s">
        <v>1521</v>
      </c>
      <c r="D4925" s="1">
        <v>440.0</v>
      </c>
      <c r="E4925" s="1" t="str">
        <f>IFERROR(__xludf.DUMMYFUNCTION("DETECTLANGUAGE(C4925)"),"en")</f>
        <v>en</v>
      </c>
    </row>
    <row r="4926">
      <c r="A4926" s="2">
        <v>44289.57430555556</v>
      </c>
      <c r="B4926" s="1" t="s">
        <v>124</v>
      </c>
      <c r="C4926" s="1" t="s">
        <v>125</v>
      </c>
      <c r="D4926" s="1">
        <v>200186.0</v>
      </c>
      <c r="E4926" s="1" t="str">
        <f>IFERROR(__xludf.DUMMYFUNCTION("DETECTLANGUAGE(C4926)"),"en")</f>
        <v>en</v>
      </c>
    </row>
    <row r="4927">
      <c r="A4927" s="2">
        <v>44289.57777777778</v>
      </c>
      <c r="B4927" s="1" t="s">
        <v>219</v>
      </c>
      <c r="C4927" s="1" t="s">
        <v>1404</v>
      </c>
      <c r="D4927" s="1">
        <v>290155.0</v>
      </c>
      <c r="E4927" s="1" t="str">
        <f>IFERROR(__xludf.DUMMYFUNCTION("DETECTLANGUAGE(C4927)"),"en")</f>
        <v>en</v>
      </c>
    </row>
    <row r="4928">
      <c r="A4928" s="2">
        <v>44289.580555555556</v>
      </c>
      <c r="B4928" s="1" t="s">
        <v>226</v>
      </c>
      <c r="C4928" s="1" t="s">
        <v>405</v>
      </c>
      <c r="D4928" s="1">
        <v>218146.0</v>
      </c>
      <c r="E4928" s="1" t="str">
        <f>IFERROR(__xludf.DUMMYFUNCTION("DETECTLANGUAGE(C4928)"),"en")</f>
        <v>en</v>
      </c>
    </row>
    <row r="4929">
      <c r="A4929" s="2">
        <v>44289.58263888889</v>
      </c>
      <c r="B4929" s="1" t="s">
        <v>1516</v>
      </c>
      <c r="C4929" s="1" t="s">
        <v>1517</v>
      </c>
      <c r="D4929" s="1">
        <v>156800.0</v>
      </c>
      <c r="E4929" s="1" t="str">
        <f>IFERROR(__xludf.DUMMYFUNCTION("DETECTLANGUAGE(C4929)"),"en")</f>
        <v>en</v>
      </c>
    </row>
    <row r="4930">
      <c r="A4930" s="2">
        <v>44289.58263888889</v>
      </c>
      <c r="B4930" s="1" t="s">
        <v>254</v>
      </c>
      <c r="C4930" s="1" t="s">
        <v>1519</v>
      </c>
      <c r="D4930" s="1">
        <v>54952.0</v>
      </c>
      <c r="E4930" s="1" t="str">
        <f>IFERROR(__xludf.DUMMYFUNCTION("DETECTLANGUAGE(C4930)"),"en")</f>
        <v>en</v>
      </c>
    </row>
    <row r="4931">
      <c r="A4931" s="2">
        <v>44289.58472222222</v>
      </c>
      <c r="B4931" s="1" t="s">
        <v>658</v>
      </c>
      <c r="C4931" s="1" t="s">
        <v>659</v>
      </c>
      <c r="D4931" s="1">
        <v>862.0</v>
      </c>
      <c r="E4931" s="1" t="str">
        <f>IFERROR(__xludf.DUMMYFUNCTION("DETECTLANGUAGE(C4931)"),"en")</f>
        <v>en</v>
      </c>
    </row>
    <row r="4932">
      <c r="A4932" s="2">
        <v>44289.58472222222</v>
      </c>
      <c r="B4932" s="1" t="s">
        <v>885</v>
      </c>
      <c r="C4932" s="1" t="s">
        <v>1518</v>
      </c>
      <c r="D4932" s="1">
        <v>122540.0</v>
      </c>
      <c r="E4932" s="1" t="str">
        <f>IFERROR(__xludf.DUMMYFUNCTION("DETECTLANGUAGE(C4932)"),"en")</f>
        <v>en</v>
      </c>
    </row>
    <row r="4933">
      <c r="A4933" s="2">
        <v>44289.58472222222</v>
      </c>
      <c r="B4933" s="1" t="s">
        <v>500</v>
      </c>
      <c r="C4933" s="1" t="s">
        <v>501</v>
      </c>
      <c r="D4933" s="1">
        <v>10055.0</v>
      </c>
      <c r="E4933" s="1" t="str">
        <f>IFERROR(__xludf.DUMMYFUNCTION("DETECTLANGUAGE(C4933)"),"en")</f>
        <v>en</v>
      </c>
    </row>
    <row r="4934">
      <c r="A4934" s="2">
        <v>44289.586805555555</v>
      </c>
      <c r="B4934" s="1" t="s">
        <v>1368</v>
      </c>
      <c r="C4934" s="1" t="s">
        <v>1369</v>
      </c>
      <c r="D4934" s="1">
        <v>174000.0</v>
      </c>
      <c r="E4934" s="1" t="str">
        <f>IFERROR(__xludf.DUMMYFUNCTION("DETECTLANGUAGE(C4934)"),"en")</f>
        <v>en</v>
      </c>
    </row>
    <row r="4935">
      <c r="A4935" s="2">
        <v>44289.58888888889</v>
      </c>
      <c r="B4935" s="1" t="s">
        <v>165</v>
      </c>
      <c r="C4935" s="1" t="s">
        <v>1737</v>
      </c>
      <c r="D4935" s="1">
        <v>176202.0</v>
      </c>
      <c r="E4935" s="1" t="str">
        <f>IFERROR(__xludf.DUMMYFUNCTION("DETECTLANGUAGE(C4935)"),"en")</f>
        <v>en</v>
      </c>
    </row>
    <row r="4936">
      <c r="A4936" s="2">
        <v>44289.59097222222</v>
      </c>
      <c r="B4936" s="1" t="s">
        <v>615</v>
      </c>
      <c r="C4936" s="1" t="s">
        <v>616</v>
      </c>
      <c r="D4936" s="1">
        <v>190344.0</v>
      </c>
      <c r="E4936" s="1" t="str">
        <f>IFERROR(__xludf.DUMMYFUNCTION("DETECTLANGUAGE(C4936)"),"en")</f>
        <v>en</v>
      </c>
    </row>
    <row r="4937">
      <c r="A4937" s="2">
        <v>44289.592361111114</v>
      </c>
      <c r="B4937" s="1" t="s">
        <v>658</v>
      </c>
      <c r="C4937" s="1" t="s">
        <v>1570</v>
      </c>
      <c r="D4937" s="1">
        <v>104328.0</v>
      </c>
      <c r="E4937" s="1" t="str">
        <f>IFERROR(__xludf.DUMMYFUNCTION("DETECTLANGUAGE(C4937)"),"en")</f>
        <v>en</v>
      </c>
    </row>
    <row r="4938">
      <c r="A4938" s="2">
        <v>44289.59305555555</v>
      </c>
      <c r="B4938" s="1" t="s">
        <v>648</v>
      </c>
      <c r="C4938" s="1" t="s">
        <v>1234</v>
      </c>
      <c r="D4938" s="1">
        <v>87220.0</v>
      </c>
      <c r="E4938" s="1" t="str">
        <f>IFERROR(__xludf.DUMMYFUNCTION("DETECTLANGUAGE(C4938)"),"en")</f>
        <v>en</v>
      </c>
    </row>
    <row r="4939">
      <c r="A4939" s="2">
        <v>44289.59583333333</v>
      </c>
      <c r="B4939" s="1" t="s">
        <v>1002</v>
      </c>
      <c r="C4939" s="1" t="s">
        <v>1003</v>
      </c>
      <c r="D4939" s="1">
        <v>211237.0</v>
      </c>
      <c r="E4939" s="1" t="str">
        <f>IFERROR(__xludf.DUMMYFUNCTION("DETECTLANGUAGE(C4939)"),"en")</f>
        <v>en</v>
      </c>
    </row>
    <row r="4940">
      <c r="A4940" s="2">
        <v>44289.597916666666</v>
      </c>
      <c r="B4940" s="1" t="s">
        <v>96</v>
      </c>
      <c r="C4940" s="1" t="s">
        <v>1538</v>
      </c>
      <c r="D4940" s="1">
        <v>185965.0</v>
      </c>
      <c r="E4940" s="1" t="str">
        <f>IFERROR(__xludf.DUMMYFUNCTION("DETECTLANGUAGE(C4940)"),"en")</f>
        <v>en</v>
      </c>
    </row>
    <row r="4941">
      <c r="A4941" s="2">
        <v>44289.6</v>
      </c>
      <c r="B4941" s="1" t="s">
        <v>96</v>
      </c>
      <c r="C4941" s="1" t="s">
        <v>1188</v>
      </c>
      <c r="D4941" s="1">
        <v>156560.0</v>
      </c>
      <c r="E4941" s="1" t="str">
        <f>IFERROR(__xludf.DUMMYFUNCTION("DETECTLANGUAGE(C4941)"),"en")</f>
        <v>en</v>
      </c>
    </row>
    <row r="4942">
      <c r="A4942" s="2">
        <v>44289.60138888889</v>
      </c>
      <c r="B4942" s="1" t="s">
        <v>1477</v>
      </c>
      <c r="C4942" s="1" t="s">
        <v>1478</v>
      </c>
      <c r="D4942" s="1">
        <v>125007.0</v>
      </c>
      <c r="E4942" s="1" t="str">
        <f>IFERROR(__xludf.DUMMYFUNCTION("DETECTLANGUAGE(C4942)"),"en")</f>
        <v>en</v>
      </c>
    </row>
    <row r="4943">
      <c r="A4943" s="2">
        <v>44289.60833333333</v>
      </c>
      <c r="B4943" s="1" t="s">
        <v>409</v>
      </c>
      <c r="C4943" s="1" t="s">
        <v>946</v>
      </c>
      <c r="D4943" s="1">
        <v>205458.0</v>
      </c>
      <c r="E4943" s="1" t="str">
        <f>IFERROR(__xludf.DUMMYFUNCTION("DETECTLANGUAGE(C4943)"),"en")</f>
        <v>en</v>
      </c>
    </row>
    <row r="4944">
      <c r="A4944" s="2">
        <v>44289.61111111111</v>
      </c>
      <c r="B4944" s="1" t="s">
        <v>409</v>
      </c>
      <c r="C4944" s="1" t="s">
        <v>1215</v>
      </c>
      <c r="D4944" s="1">
        <v>244573.0</v>
      </c>
      <c r="E4944" s="1" t="str">
        <f>IFERROR(__xludf.DUMMYFUNCTION("DETECTLANGUAGE(C4944)"),"en")</f>
        <v>en</v>
      </c>
    </row>
    <row r="4945">
      <c r="A4945" s="2">
        <v>44289.61388888889</v>
      </c>
      <c r="B4945" s="1" t="s">
        <v>500</v>
      </c>
      <c r="C4945" s="1" t="s">
        <v>501</v>
      </c>
      <c r="D4945" s="1">
        <v>196652.0</v>
      </c>
      <c r="E4945" s="1" t="str">
        <f>IFERROR(__xludf.DUMMYFUNCTION("DETECTLANGUAGE(C4945)"),"en")</f>
        <v>en</v>
      </c>
    </row>
    <row r="4946">
      <c r="A4946" s="2">
        <v>44289.61597222222</v>
      </c>
      <c r="B4946" s="1" t="s">
        <v>149</v>
      </c>
      <c r="C4946" s="1" t="s">
        <v>2053</v>
      </c>
      <c r="D4946" s="1">
        <v>195428.0</v>
      </c>
      <c r="E4946" s="1" t="str">
        <f>IFERROR(__xludf.DUMMYFUNCTION("DETECTLANGUAGE(C4946)"),"en")</f>
        <v>en</v>
      </c>
    </row>
    <row r="4947">
      <c r="A4947" s="2">
        <v>44289.618055555555</v>
      </c>
      <c r="B4947" s="1" t="s">
        <v>648</v>
      </c>
      <c r="C4947" s="1" t="s">
        <v>1233</v>
      </c>
      <c r="D4947" s="1">
        <v>203907.0</v>
      </c>
      <c r="E4947" s="1" t="str">
        <f>IFERROR(__xludf.DUMMYFUNCTION("DETECTLANGUAGE(C4947)"),"en")</f>
        <v>en</v>
      </c>
    </row>
    <row r="4948">
      <c r="A4948" s="2">
        <v>44289.61944444444</v>
      </c>
      <c r="B4948" s="1" t="s">
        <v>122</v>
      </c>
      <c r="C4948" s="1" t="s">
        <v>123</v>
      </c>
      <c r="D4948" s="1">
        <v>92224.0</v>
      </c>
      <c r="E4948" s="1" t="str">
        <f>IFERROR(__xludf.DUMMYFUNCTION("DETECTLANGUAGE(C4948)"),"en")</f>
        <v>en</v>
      </c>
    </row>
    <row r="4949">
      <c r="A4949" s="2">
        <v>44289.62222222222</v>
      </c>
      <c r="B4949" s="1" t="s">
        <v>165</v>
      </c>
      <c r="C4949" s="1" t="s">
        <v>166</v>
      </c>
      <c r="D4949" s="1">
        <v>41970.0</v>
      </c>
      <c r="E4949" s="1" t="str">
        <f>IFERROR(__xludf.DUMMYFUNCTION("DETECTLANGUAGE(C4949)"),"en")</f>
        <v>en</v>
      </c>
    </row>
    <row r="4950">
      <c r="A4950" s="2">
        <v>44289.62222222222</v>
      </c>
      <c r="B4950" s="1" t="s">
        <v>135</v>
      </c>
      <c r="C4950" s="1" t="s">
        <v>162</v>
      </c>
      <c r="D4950" s="1">
        <v>212040.0</v>
      </c>
      <c r="E4950" s="1" t="str">
        <f>IFERROR(__xludf.DUMMYFUNCTION("DETECTLANGUAGE(C4950)"),"en")</f>
        <v>en</v>
      </c>
    </row>
    <row r="4951">
      <c r="A4951" s="2">
        <v>44290.05486111111</v>
      </c>
      <c r="B4951" s="1" t="s">
        <v>165</v>
      </c>
      <c r="C4951" s="1" t="s">
        <v>166</v>
      </c>
      <c r="D4951" s="1">
        <v>10960.0</v>
      </c>
      <c r="E4951" s="1" t="str">
        <f>IFERROR(__xludf.DUMMYFUNCTION("DETECTLANGUAGE(C4951)"),"en")</f>
        <v>en</v>
      </c>
    </row>
    <row r="4952">
      <c r="A4952" s="2">
        <v>44290.05694444444</v>
      </c>
      <c r="B4952" s="1" t="s">
        <v>165</v>
      </c>
      <c r="C4952" s="1" t="s">
        <v>1737</v>
      </c>
      <c r="D4952" s="1">
        <v>150193.0</v>
      </c>
      <c r="E4952" s="1" t="str">
        <f>IFERROR(__xludf.DUMMYFUNCTION("DETECTLANGUAGE(C4952)"),"en")</f>
        <v>en</v>
      </c>
    </row>
    <row r="4953">
      <c r="A4953" s="2">
        <v>44290.05902777778</v>
      </c>
      <c r="B4953" s="1" t="s">
        <v>799</v>
      </c>
      <c r="C4953" s="1" t="s">
        <v>800</v>
      </c>
      <c r="D4953" s="1">
        <v>117376.0</v>
      </c>
      <c r="E4953" s="1" t="str">
        <f>IFERROR(__xludf.DUMMYFUNCTION("DETECTLANGUAGE(C4953)"),"en")</f>
        <v>en</v>
      </c>
    </row>
    <row r="4954">
      <c r="A4954" s="2">
        <v>44290.061111111114</v>
      </c>
      <c r="B4954" s="1" t="s">
        <v>242</v>
      </c>
      <c r="C4954" s="1" t="s">
        <v>243</v>
      </c>
      <c r="D4954" s="1">
        <v>183760.0</v>
      </c>
      <c r="E4954" s="1" t="str">
        <f>IFERROR(__xludf.DUMMYFUNCTION("DETECTLANGUAGE(C4954)"),"en")</f>
        <v>en</v>
      </c>
    </row>
    <row r="4955">
      <c r="A4955" s="2">
        <v>44290.06180555555</v>
      </c>
      <c r="B4955" s="1" t="s">
        <v>100</v>
      </c>
      <c r="C4955" s="1" t="s">
        <v>285</v>
      </c>
      <c r="D4955" s="1">
        <v>25291.0</v>
      </c>
      <c r="E4955" s="1" t="str">
        <f>IFERROR(__xludf.DUMMYFUNCTION("DETECTLANGUAGE(C4955)"),"en")</f>
        <v>en</v>
      </c>
    </row>
    <row r="4956">
      <c r="A4956" s="2">
        <v>44290.063888888886</v>
      </c>
      <c r="B4956" s="1" t="s">
        <v>226</v>
      </c>
      <c r="C4956" s="1" t="s">
        <v>936</v>
      </c>
      <c r="D4956" s="1">
        <v>174853.0</v>
      </c>
      <c r="E4956" s="1" t="str">
        <f>IFERROR(__xludf.DUMMYFUNCTION("DETECTLANGUAGE(C4956)"),"en")</f>
        <v>en</v>
      </c>
    </row>
    <row r="4957">
      <c r="A4957" s="2">
        <v>44290.063888888886</v>
      </c>
      <c r="B4957" s="1" t="s">
        <v>82</v>
      </c>
      <c r="C4957" s="1" t="s">
        <v>738</v>
      </c>
      <c r="D4957" s="1">
        <v>15994.0</v>
      </c>
      <c r="E4957" s="1" t="str">
        <f>IFERROR(__xludf.DUMMYFUNCTION("DETECTLANGUAGE(C4957)"),"en")</f>
        <v>en</v>
      </c>
    </row>
    <row r="4958">
      <c r="A4958" s="2">
        <v>44290.23402777778</v>
      </c>
      <c r="B4958" s="1" t="s">
        <v>1368</v>
      </c>
      <c r="C4958" s="1" t="s">
        <v>1369</v>
      </c>
      <c r="D4958" s="1">
        <v>189124.0</v>
      </c>
      <c r="E4958" s="1" t="str">
        <f>IFERROR(__xludf.DUMMYFUNCTION("DETECTLANGUAGE(C4958)"),"en")</f>
        <v>en</v>
      </c>
    </row>
    <row r="4959">
      <c r="A4959" s="2">
        <v>44290.236805555556</v>
      </c>
      <c r="B4959" s="1" t="s">
        <v>307</v>
      </c>
      <c r="C4959" s="1" t="s">
        <v>2054</v>
      </c>
      <c r="D4959" s="1">
        <v>240893.0</v>
      </c>
      <c r="E4959" s="1" t="str">
        <f>IFERROR(__xludf.DUMMYFUNCTION("DETECTLANGUAGE(C4959)"),"en")</f>
        <v>en</v>
      </c>
    </row>
    <row r="4960">
      <c r="A4960" s="2">
        <v>44290.23888888889</v>
      </c>
      <c r="B4960" s="1" t="s">
        <v>188</v>
      </c>
      <c r="C4960" s="1" t="s">
        <v>662</v>
      </c>
      <c r="D4960" s="1">
        <v>200040.0</v>
      </c>
      <c r="E4960" s="1" t="str">
        <f>IFERROR(__xludf.DUMMYFUNCTION("DETECTLANGUAGE(C4960)"),"en")</f>
        <v>en</v>
      </c>
    </row>
    <row r="4961">
      <c r="A4961" s="2">
        <v>44290.24236111111</v>
      </c>
      <c r="B4961" s="1" t="s">
        <v>88</v>
      </c>
      <c r="C4961" s="1" t="s">
        <v>401</v>
      </c>
      <c r="D4961" s="1">
        <v>302173.0</v>
      </c>
      <c r="E4961" s="1" t="str">
        <f>IFERROR(__xludf.DUMMYFUNCTION("DETECTLANGUAGE(C4961)"),"en")</f>
        <v>en</v>
      </c>
    </row>
    <row r="4962">
      <c r="A4962" s="2">
        <v>44290.24444444444</v>
      </c>
      <c r="B4962" s="1" t="s">
        <v>226</v>
      </c>
      <c r="C4962" s="1" t="s">
        <v>1014</v>
      </c>
      <c r="D4962" s="1">
        <v>153905.0</v>
      </c>
      <c r="E4962" s="1" t="str">
        <f>IFERROR(__xludf.DUMMYFUNCTION("DETECTLANGUAGE(C4962)"),"en")</f>
        <v>en</v>
      </c>
    </row>
    <row r="4963">
      <c r="A4963" s="2">
        <v>44290.24444444444</v>
      </c>
      <c r="B4963" s="1" t="s">
        <v>1620</v>
      </c>
      <c r="C4963" s="1" t="s">
        <v>2055</v>
      </c>
      <c r="D4963" s="1">
        <v>4543.0</v>
      </c>
      <c r="E4963" s="1" t="str">
        <f>IFERROR(__xludf.DUMMYFUNCTION("DETECTLANGUAGE(C4963)"),"en")</f>
        <v>en</v>
      </c>
    </row>
    <row r="4964">
      <c r="A4964" s="2">
        <v>44290.40694444445</v>
      </c>
      <c r="B4964" s="1" t="s">
        <v>1194</v>
      </c>
      <c r="C4964" s="1" t="s">
        <v>2015</v>
      </c>
      <c r="D4964" s="1">
        <v>140203.0</v>
      </c>
      <c r="E4964" s="1" t="str">
        <f>IFERROR(__xludf.DUMMYFUNCTION("DETECTLANGUAGE(C4964)"),"hi")</f>
        <v>hi</v>
      </c>
    </row>
    <row r="4965">
      <c r="A4965" s="2">
        <v>44290.40694444445</v>
      </c>
      <c r="B4965" s="1" t="s">
        <v>2016</v>
      </c>
      <c r="C4965" s="1" t="s">
        <v>2017</v>
      </c>
      <c r="D4965" s="1">
        <v>10256.0</v>
      </c>
      <c r="E4965" s="1" t="str">
        <f>IFERROR(__xludf.DUMMYFUNCTION("DETECTLANGUAGE(C4965)"),"en")</f>
        <v>en</v>
      </c>
    </row>
    <row r="4966">
      <c r="A4966" s="2">
        <v>44290.40902777778</v>
      </c>
      <c r="B4966" s="1" t="s">
        <v>128</v>
      </c>
      <c r="C4966" s="1" t="s">
        <v>298</v>
      </c>
      <c r="D4966" s="1">
        <v>148640.0</v>
      </c>
      <c r="E4966" s="1" t="str">
        <f>IFERROR(__xludf.DUMMYFUNCTION("DETECTLANGUAGE(C4966)"),"en")</f>
        <v>en</v>
      </c>
    </row>
    <row r="4967">
      <c r="A4967" s="2">
        <v>44290.41111111111</v>
      </c>
      <c r="B4967" s="1" t="s">
        <v>237</v>
      </c>
      <c r="C4967" s="1" t="s">
        <v>238</v>
      </c>
      <c r="D4967" s="1">
        <v>206511.0</v>
      </c>
      <c r="E4967" s="1" t="str">
        <f>IFERROR(__xludf.DUMMYFUNCTION("DETECTLANGUAGE(C4967)"),"en")</f>
        <v>en</v>
      </c>
    </row>
    <row r="4968">
      <c r="A4968" s="2">
        <v>44290.41388888889</v>
      </c>
      <c r="B4968" s="1" t="s">
        <v>149</v>
      </c>
      <c r="C4968" s="1" t="s">
        <v>296</v>
      </c>
      <c r="D4968" s="1">
        <v>157852.0</v>
      </c>
      <c r="E4968" s="1" t="str">
        <f>IFERROR(__xludf.DUMMYFUNCTION("DETECTLANGUAGE(C4968)"),"en")</f>
        <v>en</v>
      </c>
    </row>
    <row r="4969">
      <c r="A4969" s="2">
        <v>44290.415972222225</v>
      </c>
      <c r="B4969" s="1" t="s">
        <v>149</v>
      </c>
      <c r="C4969" s="1" t="s">
        <v>150</v>
      </c>
      <c r="D4969" s="1">
        <v>182429.0</v>
      </c>
      <c r="E4969" s="1" t="str">
        <f>IFERROR(__xludf.DUMMYFUNCTION("DETECTLANGUAGE(C4969)"),"en")</f>
        <v>en</v>
      </c>
    </row>
    <row r="4970">
      <c r="A4970" s="2">
        <v>44290.58125</v>
      </c>
      <c r="B4970" s="1" t="s">
        <v>2056</v>
      </c>
      <c r="C4970" s="1" t="s">
        <v>2057</v>
      </c>
      <c r="D4970" s="1">
        <v>37607.0</v>
      </c>
      <c r="E4970" s="1" t="str">
        <f>IFERROR(__xludf.DUMMYFUNCTION("DETECTLANGUAGE(C4970)"),"en")</f>
        <v>en</v>
      </c>
    </row>
    <row r="4971">
      <c r="A4971" s="2">
        <v>44290.58125</v>
      </c>
      <c r="B4971" s="1" t="s">
        <v>2056</v>
      </c>
      <c r="C4971" s="1" t="s">
        <v>2058</v>
      </c>
      <c r="D4971" s="1">
        <v>155720.0</v>
      </c>
      <c r="E4971" s="1" t="str">
        <f>IFERROR(__xludf.DUMMYFUNCTION("DETECTLANGUAGE(C4971)"),"en")</f>
        <v>en</v>
      </c>
    </row>
    <row r="4972">
      <c r="A4972" s="2">
        <v>44290.58194444444</v>
      </c>
      <c r="B4972" s="1" t="s">
        <v>409</v>
      </c>
      <c r="C4972" s="1" t="s">
        <v>946</v>
      </c>
      <c r="D4972" s="1">
        <v>0.0</v>
      </c>
      <c r="E4972" s="1" t="str">
        <f>IFERROR(__xludf.DUMMYFUNCTION("DETECTLANGUAGE(C4972)"),"en")</f>
        <v>en</v>
      </c>
    </row>
    <row r="4973">
      <c r="A4973" s="2">
        <v>44290.58194444444</v>
      </c>
      <c r="B4973" s="1" t="s">
        <v>138</v>
      </c>
      <c r="C4973" s="1" t="s">
        <v>139</v>
      </c>
      <c r="D4973" s="1">
        <v>0.0</v>
      </c>
      <c r="E4973" s="1" t="str">
        <f>IFERROR(__xludf.DUMMYFUNCTION("DETECTLANGUAGE(C4973)"),"en")</f>
        <v>en</v>
      </c>
    </row>
    <row r="4974">
      <c r="A4974" s="2">
        <v>44290.584027777775</v>
      </c>
      <c r="B4974" s="1" t="s">
        <v>1775</v>
      </c>
      <c r="C4974" s="1" t="s">
        <v>1776</v>
      </c>
      <c r="D4974" s="1">
        <v>180522.0</v>
      </c>
      <c r="E4974" s="1" t="str">
        <f>IFERROR(__xludf.DUMMYFUNCTION("DETECTLANGUAGE(C4974)"),"en")</f>
        <v>en</v>
      </c>
    </row>
    <row r="4975">
      <c r="A4975" s="2">
        <v>44290.584027777775</v>
      </c>
      <c r="B4975" s="1" t="s">
        <v>188</v>
      </c>
      <c r="C4975" s="1" t="s">
        <v>820</v>
      </c>
      <c r="D4975" s="1">
        <v>10803.0</v>
      </c>
      <c r="E4975" s="1" t="str">
        <f>IFERROR(__xludf.DUMMYFUNCTION("DETECTLANGUAGE(C4975)"),"en")</f>
        <v>en</v>
      </c>
    </row>
    <row r="4976">
      <c r="A4976" s="2">
        <v>44290.584027777775</v>
      </c>
      <c r="B4976" s="1" t="s">
        <v>96</v>
      </c>
      <c r="C4976" s="1" t="s">
        <v>1425</v>
      </c>
      <c r="D4976" s="1">
        <v>2698.0</v>
      </c>
      <c r="E4976" s="1" t="str">
        <f>IFERROR(__xludf.DUMMYFUNCTION("DETECTLANGUAGE(C4976)"),"en")</f>
        <v>en</v>
      </c>
    </row>
    <row r="4977">
      <c r="A4977" s="2">
        <v>44290.586805555555</v>
      </c>
      <c r="B4977" s="1" t="s">
        <v>1002</v>
      </c>
      <c r="C4977" s="1" t="s">
        <v>1003</v>
      </c>
      <c r="D4977" s="1">
        <v>211237.0</v>
      </c>
      <c r="E4977" s="1" t="str">
        <f>IFERROR(__xludf.DUMMYFUNCTION("DETECTLANGUAGE(C4977)"),"en")</f>
        <v>en</v>
      </c>
    </row>
    <row r="4978">
      <c r="A4978" s="2">
        <v>44290.58819444444</v>
      </c>
      <c r="B4978" s="1" t="s">
        <v>1636</v>
      </c>
      <c r="C4978" s="1" t="s">
        <v>1637</v>
      </c>
      <c r="D4978" s="1">
        <v>123399.0</v>
      </c>
      <c r="E4978" s="1" t="str">
        <f>IFERROR(__xludf.DUMMYFUNCTION("DETECTLANGUAGE(C4978)"),"en")</f>
        <v>en</v>
      </c>
    </row>
    <row r="4979">
      <c r="A4979" s="2">
        <v>44290.59027777778</v>
      </c>
      <c r="B4979" s="1" t="s">
        <v>1975</v>
      </c>
      <c r="C4979" s="1" t="s">
        <v>1976</v>
      </c>
      <c r="D4979" s="1">
        <v>201538.0</v>
      </c>
      <c r="E4979" s="1" t="str">
        <f>IFERROR(__xludf.DUMMYFUNCTION("DETECTLANGUAGE(C4979)"),"en")</f>
        <v>en</v>
      </c>
    </row>
    <row r="4980">
      <c r="A4980" s="2">
        <v>44290.592361111114</v>
      </c>
      <c r="B4980" s="1" t="s">
        <v>329</v>
      </c>
      <c r="C4980" s="1" t="s">
        <v>1695</v>
      </c>
      <c r="D4980" s="1">
        <v>157776.0</v>
      </c>
      <c r="E4980" s="1" t="str">
        <f>IFERROR(__xludf.DUMMYFUNCTION("DETECTLANGUAGE(C4980)"),"en")</f>
        <v>en</v>
      </c>
    </row>
    <row r="4981">
      <c r="A4981" s="2">
        <v>44290.59583333333</v>
      </c>
      <c r="B4981" s="1" t="s">
        <v>1074</v>
      </c>
      <c r="C4981" s="1" t="s">
        <v>1075</v>
      </c>
      <c r="D4981" s="1">
        <v>303813.0</v>
      </c>
      <c r="E4981" s="1" t="str">
        <f>IFERROR(__xludf.DUMMYFUNCTION("DETECTLANGUAGE(C4981)"),"en")</f>
        <v>en</v>
      </c>
    </row>
    <row r="4982">
      <c r="A4982" s="2">
        <v>44290.59861111111</v>
      </c>
      <c r="B4982" s="1" t="s">
        <v>82</v>
      </c>
      <c r="C4982" s="1" t="s">
        <v>2059</v>
      </c>
      <c r="D4982" s="1">
        <v>241160.0</v>
      </c>
      <c r="E4982" s="1" t="str">
        <f>IFERROR(__xludf.DUMMYFUNCTION("DETECTLANGUAGE(C4982)"),"en")</f>
        <v>en</v>
      </c>
    </row>
    <row r="4983">
      <c r="A4983" s="2">
        <v>44290.59930555556</v>
      </c>
      <c r="B4983" s="1" t="s">
        <v>922</v>
      </c>
      <c r="C4983" s="1" t="s">
        <v>1894</v>
      </c>
      <c r="D4983" s="1">
        <v>1987.0</v>
      </c>
      <c r="E4983" s="1" t="str">
        <f>IFERROR(__xludf.DUMMYFUNCTION("DETECTLANGUAGE(C4983)"),"en")</f>
        <v>en</v>
      </c>
    </row>
    <row r="4984">
      <c r="A4984" s="2">
        <v>44290.59930555556</v>
      </c>
      <c r="B4984" s="1" t="s">
        <v>1058</v>
      </c>
      <c r="C4984" s="1" t="s">
        <v>1059</v>
      </c>
      <c r="D4984" s="1">
        <v>640.0</v>
      </c>
      <c r="E4984" s="1" t="str">
        <f>IFERROR(__xludf.DUMMYFUNCTION("DETECTLANGUAGE(C4984)"),"en")</f>
        <v>en</v>
      </c>
    </row>
    <row r="4985">
      <c r="A4985" s="2">
        <v>44290.59930555556</v>
      </c>
      <c r="B4985" s="1" t="s">
        <v>446</v>
      </c>
      <c r="C4985" s="1" t="s">
        <v>1454</v>
      </c>
      <c r="D4985" s="1">
        <v>82707.0</v>
      </c>
      <c r="E4985" s="1" t="str">
        <f>IFERROR(__xludf.DUMMYFUNCTION("DETECTLANGUAGE(C4985)"),"en")</f>
        <v>en</v>
      </c>
    </row>
    <row r="4986">
      <c r="A4986" s="2">
        <v>44290.59930555556</v>
      </c>
      <c r="B4986" s="1" t="s">
        <v>1378</v>
      </c>
      <c r="C4986" s="1" t="s">
        <v>1379</v>
      </c>
      <c r="D4986" s="1">
        <v>1200.0</v>
      </c>
      <c r="E4986" s="1" t="str">
        <f>IFERROR(__xludf.DUMMYFUNCTION("DETECTLANGUAGE(C4986)"),"en")</f>
        <v>en</v>
      </c>
    </row>
    <row r="4987">
      <c r="A4987" s="2">
        <v>44290.59930555556</v>
      </c>
      <c r="B4987" s="1" t="s">
        <v>1068</v>
      </c>
      <c r="C4987" s="1" t="s">
        <v>1502</v>
      </c>
      <c r="D4987" s="1">
        <v>0.0</v>
      </c>
      <c r="E4987" s="1" t="str">
        <f>IFERROR(__xludf.DUMMYFUNCTION("DETECTLANGUAGE(C4987)"),"en")</f>
        <v>en</v>
      </c>
    </row>
    <row r="4988">
      <c r="A4988" s="2">
        <v>44290.60208333333</v>
      </c>
      <c r="B4988" s="1" t="s">
        <v>226</v>
      </c>
      <c r="C4988" s="1" t="s">
        <v>723</v>
      </c>
      <c r="D4988" s="1">
        <v>256533.0</v>
      </c>
      <c r="E4988" s="1" t="str">
        <f>IFERROR(__xludf.DUMMYFUNCTION("DETECTLANGUAGE(C4988)"),"en")</f>
        <v>en</v>
      </c>
    </row>
    <row r="4989">
      <c r="A4989" s="2">
        <v>44290.604166666664</v>
      </c>
      <c r="B4989" s="1" t="s">
        <v>190</v>
      </c>
      <c r="C4989" s="1" t="s">
        <v>191</v>
      </c>
      <c r="D4989" s="1">
        <v>136933.0</v>
      </c>
      <c r="E4989" s="1" t="str">
        <f>IFERROR(__xludf.DUMMYFUNCTION("DETECTLANGUAGE(C4989)"),"en")</f>
        <v>en</v>
      </c>
    </row>
    <row r="4990">
      <c r="A4990" s="2">
        <v>44290.60486111111</v>
      </c>
      <c r="B4990" s="1" t="s">
        <v>78</v>
      </c>
      <c r="C4990" s="1" t="s">
        <v>2060</v>
      </c>
      <c r="D4990" s="1">
        <v>59574.0</v>
      </c>
      <c r="E4990" s="1" t="str">
        <f>IFERROR(__xludf.DUMMYFUNCTION("DETECTLANGUAGE(C4990)"),"en")</f>
        <v>en</v>
      </c>
    </row>
    <row r="4991">
      <c r="A4991" s="2">
        <v>44290.60763888889</v>
      </c>
      <c r="B4991" s="1" t="s">
        <v>78</v>
      </c>
      <c r="C4991" s="1" t="s">
        <v>2060</v>
      </c>
      <c r="D4991" s="1">
        <v>21968.0</v>
      </c>
      <c r="E4991" s="1" t="str">
        <f>IFERROR(__xludf.DUMMYFUNCTION("DETECTLANGUAGE(C4991)"),"en")</f>
        <v>en</v>
      </c>
    </row>
    <row r="4992">
      <c r="A4992" s="2">
        <v>44290.629166666666</v>
      </c>
      <c r="B4992" s="1" t="s">
        <v>402</v>
      </c>
      <c r="C4992" s="1" t="s">
        <v>957</v>
      </c>
      <c r="D4992" s="1">
        <v>65.0</v>
      </c>
      <c r="E4992" s="1" t="str">
        <f>IFERROR(__xludf.DUMMYFUNCTION("DETECTLANGUAGE(C4992)"),"en")</f>
        <v>en</v>
      </c>
    </row>
    <row r="4993">
      <c r="A4993" s="2">
        <v>44290.629166666666</v>
      </c>
      <c r="B4993" s="1" t="s">
        <v>1323</v>
      </c>
      <c r="C4993" s="1" t="s">
        <v>1324</v>
      </c>
      <c r="D4993" s="1">
        <v>120.0</v>
      </c>
      <c r="E4993" s="1" t="str">
        <f>IFERROR(__xludf.DUMMYFUNCTION("DETECTLANGUAGE(C4993)"),"en")</f>
        <v>en</v>
      </c>
    </row>
    <row r="4994">
      <c r="A4994" s="2">
        <v>44290.629166666666</v>
      </c>
      <c r="B4994" s="1" t="s">
        <v>78</v>
      </c>
      <c r="C4994" s="1" t="s">
        <v>655</v>
      </c>
      <c r="D4994" s="1">
        <v>0.0</v>
      </c>
      <c r="E4994" s="1" t="str">
        <f>IFERROR(__xludf.DUMMYFUNCTION("DETECTLANGUAGE(C4994)"),"en")</f>
        <v>en</v>
      </c>
    </row>
    <row r="4995">
      <c r="A4995" s="2">
        <v>44290.62986111111</v>
      </c>
      <c r="B4995" s="1" t="s">
        <v>1323</v>
      </c>
      <c r="C4995" s="1" t="s">
        <v>1324</v>
      </c>
      <c r="D4995" s="1">
        <v>0.0</v>
      </c>
      <c r="E4995" s="1" t="str">
        <f>IFERROR(__xludf.DUMMYFUNCTION("DETECTLANGUAGE(C4995)"),"en")</f>
        <v>en</v>
      </c>
    </row>
    <row r="4996">
      <c r="A4996" s="2">
        <v>44290.62986111111</v>
      </c>
      <c r="B4996" s="1" t="s">
        <v>78</v>
      </c>
      <c r="C4996" s="1" t="s">
        <v>655</v>
      </c>
      <c r="D4996" s="1">
        <v>4012.0</v>
      </c>
      <c r="E4996" s="1" t="str">
        <f>IFERROR(__xludf.DUMMYFUNCTION("DETECTLANGUAGE(C4996)"),"en")</f>
        <v>en</v>
      </c>
    </row>
    <row r="4997">
      <c r="A4997" s="2">
        <v>44290.631944444445</v>
      </c>
      <c r="B4997" s="1" t="s">
        <v>102</v>
      </c>
      <c r="C4997" s="1" t="s">
        <v>395</v>
      </c>
      <c r="D4997" s="1">
        <v>197436.0</v>
      </c>
      <c r="E4997" s="1" t="str">
        <f>IFERROR(__xludf.DUMMYFUNCTION("DETECTLANGUAGE(C4997)"),"en")</f>
        <v>en</v>
      </c>
    </row>
    <row r="4998">
      <c r="A4998" s="2">
        <v>44290.63402777778</v>
      </c>
      <c r="B4998" s="1" t="s">
        <v>1186</v>
      </c>
      <c r="C4998" s="1" t="s">
        <v>1187</v>
      </c>
      <c r="D4998" s="1">
        <v>213511.0</v>
      </c>
      <c r="E4998" s="1" t="str">
        <f>IFERROR(__xludf.DUMMYFUNCTION("DETECTLANGUAGE(C4998)"),"en")</f>
        <v>en</v>
      </c>
    </row>
    <row r="4999">
      <c r="A4999" s="2">
        <v>44290.740277777775</v>
      </c>
      <c r="B4999" s="1" t="s">
        <v>1668</v>
      </c>
      <c r="C4999" s="1" t="s">
        <v>1669</v>
      </c>
      <c r="D4999" s="1">
        <v>160000.0</v>
      </c>
      <c r="E4999" s="1" t="str">
        <f>IFERROR(__xludf.DUMMYFUNCTION("DETECTLANGUAGE(C4999)"),"en")</f>
        <v>en</v>
      </c>
    </row>
    <row r="5000">
      <c r="A5000" s="2">
        <v>44290.74236111111</v>
      </c>
      <c r="B5000" s="1" t="s">
        <v>157</v>
      </c>
      <c r="C5000" s="1" t="s">
        <v>158</v>
      </c>
      <c r="D5000" s="1">
        <v>225066.0</v>
      </c>
      <c r="E5000" s="1" t="str">
        <f>IFERROR(__xludf.DUMMYFUNCTION("DETECTLANGUAGE(C5000)"),"en")</f>
        <v>en</v>
      </c>
    </row>
    <row r="5001">
      <c r="A5001" s="2">
        <v>44290.74444444444</v>
      </c>
      <c r="B5001" s="1" t="s">
        <v>88</v>
      </c>
      <c r="C5001" s="1" t="s">
        <v>146</v>
      </c>
      <c r="D5001" s="1">
        <v>149077.0</v>
      </c>
      <c r="E5001" s="1" t="str">
        <f>IFERROR(__xludf.DUMMYFUNCTION("DETECTLANGUAGE(C5001)"),"en")</f>
        <v>en</v>
      </c>
    </row>
    <row r="5002">
      <c r="A5002" s="2">
        <v>44290.74652777778</v>
      </c>
      <c r="B5002" s="1" t="s">
        <v>135</v>
      </c>
      <c r="C5002" s="1" t="s">
        <v>270</v>
      </c>
      <c r="D5002" s="1">
        <v>165893.0</v>
      </c>
      <c r="E5002" s="1" t="str">
        <f>IFERROR(__xludf.DUMMYFUNCTION("DETECTLANGUAGE(C5002)"),"en")</f>
        <v>en</v>
      </c>
    </row>
    <row r="5003">
      <c r="A5003" s="2">
        <v>44290.748611111114</v>
      </c>
      <c r="B5003" s="1" t="s">
        <v>138</v>
      </c>
      <c r="C5003" s="1" t="s">
        <v>893</v>
      </c>
      <c r="D5003" s="1">
        <v>194613.0</v>
      </c>
      <c r="E5003" s="1" t="str">
        <f>IFERROR(__xludf.DUMMYFUNCTION("DETECTLANGUAGE(C5003)"),"en")</f>
        <v>en</v>
      </c>
    </row>
    <row r="5004">
      <c r="A5004" s="2">
        <v>44290.75069444445</v>
      </c>
      <c r="B5004" s="1" t="s">
        <v>96</v>
      </c>
      <c r="C5004" s="1" t="s">
        <v>239</v>
      </c>
      <c r="D5004" s="1">
        <v>161985.0</v>
      </c>
      <c r="E5004" s="1" t="str">
        <f>IFERROR(__xludf.DUMMYFUNCTION("DETECTLANGUAGE(C5004)"),"en")</f>
        <v>en</v>
      </c>
    </row>
    <row r="5005">
      <c r="A5005" s="2">
        <v>44290.75347222222</v>
      </c>
      <c r="B5005" s="1" t="s">
        <v>88</v>
      </c>
      <c r="C5005" s="1" t="s">
        <v>236</v>
      </c>
      <c r="D5005" s="1">
        <v>269680.0</v>
      </c>
      <c r="E5005" s="1" t="str">
        <f>IFERROR(__xludf.DUMMYFUNCTION("DETECTLANGUAGE(C5005)"),"en")</f>
        <v>en</v>
      </c>
    </row>
    <row r="5006">
      <c r="A5006" s="2">
        <v>44290.76944444444</v>
      </c>
      <c r="B5006" s="1" t="s">
        <v>128</v>
      </c>
      <c r="C5006" s="1" t="s">
        <v>129</v>
      </c>
      <c r="D5006" s="1">
        <v>8583.0</v>
      </c>
      <c r="E5006" s="1" t="str">
        <f>IFERROR(__xludf.DUMMYFUNCTION("DETECTLANGUAGE(C5006)"),"en")</f>
        <v>en</v>
      </c>
    </row>
    <row r="5007">
      <c r="A5007" s="2">
        <v>44290.770833333336</v>
      </c>
      <c r="B5007" s="1" t="s">
        <v>165</v>
      </c>
      <c r="C5007" s="1" t="s">
        <v>1737</v>
      </c>
      <c r="D5007" s="1">
        <v>108240.0</v>
      </c>
      <c r="E5007" s="1" t="str">
        <f>IFERROR(__xludf.DUMMYFUNCTION("DETECTLANGUAGE(C5007)"),"en")</f>
        <v>en</v>
      </c>
    </row>
    <row r="5008">
      <c r="A5008" s="2">
        <v>44291.31319444445</v>
      </c>
      <c r="B5008" s="1" t="s">
        <v>165</v>
      </c>
      <c r="C5008" s="1" t="s">
        <v>1737</v>
      </c>
      <c r="D5008" s="1">
        <v>183850.0</v>
      </c>
      <c r="E5008" s="1" t="str">
        <f>IFERROR(__xludf.DUMMYFUNCTION("DETECTLANGUAGE(C5008)"),"en")</f>
        <v>en</v>
      </c>
    </row>
    <row r="5009">
      <c r="A5009" s="2">
        <v>44291.31597222222</v>
      </c>
      <c r="B5009" s="1" t="s">
        <v>165</v>
      </c>
      <c r="C5009" s="1" t="s">
        <v>166</v>
      </c>
      <c r="D5009" s="1">
        <v>231000.0</v>
      </c>
      <c r="E5009" s="1" t="str">
        <f>IFERROR(__xludf.DUMMYFUNCTION("DETECTLANGUAGE(C5009)"),"en")</f>
        <v>en</v>
      </c>
    </row>
    <row r="5010">
      <c r="A5010" s="2">
        <v>44291.31805555556</v>
      </c>
      <c r="B5010" s="1" t="s">
        <v>128</v>
      </c>
      <c r="C5010" s="1" t="s">
        <v>140</v>
      </c>
      <c r="D5010" s="1">
        <v>167840.0</v>
      </c>
      <c r="E5010" s="1" t="str">
        <f>IFERROR(__xludf.DUMMYFUNCTION("DETECTLANGUAGE(C5010)"),"en")</f>
        <v>en</v>
      </c>
    </row>
    <row r="5011">
      <c r="A5011" s="2">
        <v>44291.32013888889</v>
      </c>
      <c r="B5011" s="1" t="s">
        <v>135</v>
      </c>
      <c r="C5011" s="1" t="s">
        <v>162</v>
      </c>
      <c r="D5011" s="1">
        <v>212040.0</v>
      </c>
      <c r="E5011" s="1" t="str">
        <f>IFERROR(__xludf.DUMMYFUNCTION("DETECTLANGUAGE(C5011)"),"en")</f>
        <v>en</v>
      </c>
    </row>
    <row r="5012">
      <c r="A5012" s="2">
        <v>44291.322916666664</v>
      </c>
      <c r="B5012" s="1" t="s">
        <v>147</v>
      </c>
      <c r="C5012" s="1" t="s">
        <v>148</v>
      </c>
      <c r="D5012" s="1">
        <v>231502.0</v>
      </c>
      <c r="E5012" s="1" t="str">
        <f>IFERROR(__xludf.DUMMYFUNCTION("DETECTLANGUAGE(C5012)"),"en")</f>
        <v>en</v>
      </c>
    </row>
    <row r="5013">
      <c r="A5013" s="2">
        <v>44291.325</v>
      </c>
      <c r="B5013" s="1" t="s">
        <v>147</v>
      </c>
      <c r="C5013" s="1" t="s">
        <v>2061</v>
      </c>
      <c r="D5013" s="1">
        <v>140262.0</v>
      </c>
      <c r="E5013" s="1" t="str">
        <f>IFERROR(__xludf.DUMMYFUNCTION("DETECTLANGUAGE(C5013)"),"en")</f>
        <v>en</v>
      </c>
    </row>
    <row r="5014">
      <c r="A5014" s="2">
        <v>44291.32777777778</v>
      </c>
      <c r="B5014" s="1" t="s">
        <v>147</v>
      </c>
      <c r="C5014" s="1" t="s">
        <v>1010</v>
      </c>
      <c r="D5014" s="1">
        <v>289306.0</v>
      </c>
      <c r="E5014" s="1" t="str">
        <f>IFERROR(__xludf.DUMMYFUNCTION("DETECTLANGUAGE(C5014)"),"en")</f>
        <v>en</v>
      </c>
    </row>
    <row r="5015">
      <c r="A5015" s="2">
        <v>44291.32916666667</v>
      </c>
      <c r="B5015" s="1" t="s">
        <v>147</v>
      </c>
      <c r="C5015" s="1" t="s">
        <v>2062</v>
      </c>
      <c r="D5015" s="1">
        <v>81374.0</v>
      </c>
      <c r="E5015" s="1" t="str">
        <f>IFERROR(__xludf.DUMMYFUNCTION("DETECTLANGUAGE(C5015)"),"en")</f>
        <v>en</v>
      </c>
    </row>
    <row r="5016">
      <c r="A5016" s="2">
        <v>44291.33125</v>
      </c>
      <c r="B5016" s="1" t="s">
        <v>147</v>
      </c>
      <c r="C5016" s="1" t="s">
        <v>2063</v>
      </c>
      <c r="D5016" s="1">
        <v>203333.0</v>
      </c>
      <c r="E5016" s="1" t="str">
        <f>IFERROR(__xludf.DUMMYFUNCTION("DETECTLANGUAGE(C5016)"),"en")</f>
        <v>en</v>
      </c>
    </row>
    <row r="5017">
      <c r="A5017" s="2">
        <v>44291.33472222222</v>
      </c>
      <c r="B5017" s="1" t="s">
        <v>409</v>
      </c>
      <c r="C5017" s="1" t="s">
        <v>946</v>
      </c>
      <c r="D5017" s="1">
        <v>205458.0</v>
      </c>
      <c r="E5017" s="1" t="str">
        <f>IFERROR(__xludf.DUMMYFUNCTION("DETECTLANGUAGE(C5017)"),"en")</f>
        <v>en</v>
      </c>
    </row>
    <row r="5018">
      <c r="A5018" s="2">
        <v>44291.3375</v>
      </c>
      <c r="B5018" s="1" t="s">
        <v>500</v>
      </c>
      <c r="C5018" s="1" t="s">
        <v>1009</v>
      </c>
      <c r="D5018" s="1">
        <v>193873.0</v>
      </c>
      <c r="E5018" s="1" t="str">
        <f>IFERROR(__xludf.DUMMYFUNCTION("DETECTLANGUAGE(C5018)"),"en")</f>
        <v>en</v>
      </c>
    </row>
    <row r="5019">
      <c r="A5019" s="2">
        <v>44291.33888888889</v>
      </c>
      <c r="B5019" s="1" t="s">
        <v>102</v>
      </c>
      <c r="C5019" s="1" t="s">
        <v>2064</v>
      </c>
      <c r="D5019" s="1">
        <v>139399.0</v>
      </c>
      <c r="E5019" s="1" t="str">
        <f>IFERROR(__xludf.DUMMYFUNCTION("DETECTLANGUAGE(C5019)"),"en")</f>
        <v>en</v>
      </c>
    </row>
    <row r="5020">
      <c r="A5020" s="2">
        <v>44291.34027777778</v>
      </c>
      <c r="B5020" s="1" t="s">
        <v>2065</v>
      </c>
      <c r="C5020" s="1" t="s">
        <v>2066</v>
      </c>
      <c r="D5020" s="1">
        <v>108788.0</v>
      </c>
      <c r="E5020" s="1" t="str">
        <f>IFERROR(__xludf.DUMMYFUNCTION("DETECTLANGUAGE(C5020)"),"en")</f>
        <v>en</v>
      </c>
    </row>
    <row r="5021">
      <c r="A5021" s="2">
        <v>44291.34097222222</v>
      </c>
      <c r="B5021" s="1" t="s">
        <v>114</v>
      </c>
      <c r="C5021" s="1" t="s">
        <v>632</v>
      </c>
      <c r="D5021" s="1">
        <v>46060.0</v>
      </c>
      <c r="E5021" s="1" t="str">
        <f>IFERROR(__xludf.DUMMYFUNCTION("DETECTLANGUAGE(C5021)"),"en")</f>
        <v>en</v>
      </c>
    </row>
    <row r="5022">
      <c r="A5022" s="2">
        <v>44291.34305555555</v>
      </c>
      <c r="B5022" s="1" t="s">
        <v>1192</v>
      </c>
      <c r="C5022" s="1" t="s">
        <v>1193</v>
      </c>
      <c r="D5022" s="1">
        <v>160691.0</v>
      </c>
      <c r="E5022" s="1" t="str">
        <f>IFERROR(__xludf.DUMMYFUNCTION("DETECTLANGUAGE(C5022)"),"ca")</f>
        <v>ca</v>
      </c>
    </row>
    <row r="5023">
      <c r="A5023" s="2">
        <v>44291.35138888889</v>
      </c>
      <c r="B5023" s="1" t="s">
        <v>1192</v>
      </c>
      <c r="C5023" s="1" t="s">
        <v>1193</v>
      </c>
      <c r="D5023" s="1">
        <v>716316.0</v>
      </c>
      <c r="E5023" s="1" t="str">
        <f>IFERROR(__xludf.DUMMYFUNCTION("DETECTLANGUAGE(C5023)"),"ca")</f>
        <v>ca</v>
      </c>
    </row>
    <row r="5024">
      <c r="A5024" s="2">
        <v>44291.354166666664</v>
      </c>
      <c r="B5024" s="1" t="s">
        <v>615</v>
      </c>
      <c r="C5024" s="1" t="s">
        <v>616</v>
      </c>
      <c r="D5024" s="1">
        <v>190344.0</v>
      </c>
      <c r="E5024" s="1" t="str">
        <f>IFERROR(__xludf.DUMMYFUNCTION("DETECTLANGUAGE(C5024)"),"en")</f>
        <v>en</v>
      </c>
    </row>
    <row r="5025">
      <c r="A5025" s="2">
        <v>44291.46388888889</v>
      </c>
      <c r="B5025" s="1" t="s">
        <v>120</v>
      </c>
      <c r="C5025" s="1" t="s">
        <v>121</v>
      </c>
      <c r="D5025" s="1">
        <v>95136.0</v>
      </c>
      <c r="E5025" s="1" t="str">
        <f>IFERROR(__xludf.DUMMYFUNCTION("DETECTLANGUAGE(C5025)"),"en")</f>
        <v>en</v>
      </c>
    </row>
    <row r="5026">
      <c r="A5026" s="2">
        <v>44291.46875</v>
      </c>
      <c r="B5026" s="1" t="s">
        <v>409</v>
      </c>
      <c r="C5026" s="1" t="s">
        <v>946</v>
      </c>
      <c r="D5026" s="1">
        <v>205458.0</v>
      </c>
      <c r="E5026" s="1" t="str">
        <f>IFERROR(__xludf.DUMMYFUNCTION("DETECTLANGUAGE(C5026)"),"en")</f>
        <v>en</v>
      </c>
    </row>
    <row r="5027">
      <c r="A5027" s="2">
        <v>44291.46944444445</v>
      </c>
      <c r="B5027" s="1" t="s">
        <v>409</v>
      </c>
      <c r="C5027" s="1" t="s">
        <v>410</v>
      </c>
      <c r="D5027" s="1">
        <v>9270.0</v>
      </c>
      <c r="E5027" s="1" t="str">
        <f>IFERROR(__xludf.DUMMYFUNCTION("DETECTLANGUAGE(C5027)"),"und")</f>
        <v>und</v>
      </c>
    </row>
    <row r="5028">
      <c r="A5028" s="2">
        <v>44291.495833333334</v>
      </c>
      <c r="B5028" s="1" t="s">
        <v>409</v>
      </c>
      <c r="C5028" s="1" t="s">
        <v>946</v>
      </c>
      <c r="D5028" s="1">
        <v>381597.0</v>
      </c>
      <c r="E5028" s="1" t="str">
        <f>IFERROR(__xludf.DUMMYFUNCTION("DETECTLANGUAGE(C5028)"),"en")</f>
        <v>en</v>
      </c>
    </row>
    <row r="5029">
      <c r="A5029" s="2">
        <v>44291.49652777778</v>
      </c>
      <c r="B5029" s="1" t="s">
        <v>149</v>
      </c>
      <c r="C5029" s="1" t="s">
        <v>2053</v>
      </c>
      <c r="D5029" s="1">
        <v>160.0</v>
      </c>
      <c r="E5029" s="1" t="str">
        <f>IFERROR(__xludf.DUMMYFUNCTION("DETECTLANGUAGE(C5029)"),"en")</f>
        <v>en</v>
      </c>
    </row>
    <row r="5030">
      <c r="A5030" s="2">
        <v>44291.541666666664</v>
      </c>
      <c r="B5030" s="1" t="s">
        <v>409</v>
      </c>
      <c r="C5030" s="1" t="s">
        <v>946</v>
      </c>
      <c r="D5030" s="1">
        <v>30980.0</v>
      </c>
      <c r="E5030" s="1" t="str">
        <f>IFERROR(__xludf.DUMMYFUNCTION("DETECTLANGUAGE(C5030)"),"en")</f>
        <v>en</v>
      </c>
    </row>
    <row r="5031">
      <c r="A5031" s="2">
        <v>44291.60972222222</v>
      </c>
      <c r="B5031" s="1" t="s">
        <v>1192</v>
      </c>
      <c r="C5031" s="1" t="s">
        <v>1193</v>
      </c>
      <c r="D5031" s="1">
        <v>105671.0</v>
      </c>
      <c r="E5031" s="1" t="str">
        <f>IFERROR(__xludf.DUMMYFUNCTION("DETECTLANGUAGE(C5031)"),"ca")</f>
        <v>ca</v>
      </c>
    </row>
    <row r="5032">
      <c r="A5032" s="2">
        <v>44291.62152777778</v>
      </c>
      <c r="B5032" s="1" t="s">
        <v>1192</v>
      </c>
      <c r="C5032" s="1" t="s">
        <v>1193</v>
      </c>
      <c r="D5032" s="1">
        <v>230100.0</v>
      </c>
      <c r="E5032" s="1" t="str">
        <f>IFERROR(__xludf.DUMMYFUNCTION("DETECTLANGUAGE(C5032)"),"ca")</f>
        <v>ca</v>
      </c>
    </row>
    <row r="5033">
      <c r="A5033" s="2">
        <v>44291.623611111114</v>
      </c>
      <c r="B5033" s="1" t="s">
        <v>409</v>
      </c>
      <c r="C5033" s="1" t="s">
        <v>946</v>
      </c>
      <c r="D5033" s="1">
        <v>205458.0</v>
      </c>
      <c r="E5033" s="1" t="str">
        <f>IFERROR(__xludf.DUMMYFUNCTION("DETECTLANGUAGE(C5033)"),"en")</f>
        <v>en</v>
      </c>
    </row>
    <row r="5034">
      <c r="A5034" s="2">
        <v>44291.62569444445</v>
      </c>
      <c r="B5034" s="1" t="s">
        <v>305</v>
      </c>
      <c r="C5034" s="5">
        <v>0.13541666666666666</v>
      </c>
      <c r="D5034" s="1">
        <v>167018.0</v>
      </c>
      <c r="E5034" s="1" t="str">
        <f>IFERROR(__xludf.DUMMYFUNCTION("DETECTLANGUAGE(C5034)"),"und")</f>
        <v>und</v>
      </c>
    </row>
    <row r="5035">
      <c r="A5035" s="2">
        <v>44291.62777777778</v>
      </c>
      <c r="B5035" s="1" t="s">
        <v>305</v>
      </c>
      <c r="C5035" s="1" t="s">
        <v>2067</v>
      </c>
      <c r="D5035" s="1">
        <v>175093.0</v>
      </c>
      <c r="E5035" s="1" t="str">
        <f>IFERROR(__xludf.DUMMYFUNCTION("DETECTLANGUAGE(C5035)"),"en")</f>
        <v>en</v>
      </c>
    </row>
    <row r="5036">
      <c r="A5036" s="2">
        <v>44291.63055555556</v>
      </c>
      <c r="B5036" s="1" t="s">
        <v>402</v>
      </c>
      <c r="C5036" s="1" t="s">
        <v>2068</v>
      </c>
      <c r="D5036" s="1">
        <v>263013.0</v>
      </c>
      <c r="E5036" s="1" t="str">
        <f>IFERROR(__xludf.DUMMYFUNCTION("DETECTLANGUAGE(C5036)"),"ms")</f>
        <v>ms</v>
      </c>
    </row>
    <row r="5037">
      <c r="A5037" s="2">
        <v>44291.63333333333</v>
      </c>
      <c r="B5037" s="1" t="s">
        <v>102</v>
      </c>
      <c r="C5037" s="1" t="s">
        <v>395</v>
      </c>
      <c r="D5037" s="1">
        <v>197436.0</v>
      </c>
      <c r="E5037" s="1" t="str">
        <f>IFERROR(__xludf.DUMMYFUNCTION("DETECTLANGUAGE(C5037)"),"en")</f>
        <v>en</v>
      </c>
    </row>
    <row r="5038">
      <c r="A5038" s="2">
        <v>44291.63402777778</v>
      </c>
      <c r="B5038" s="1" t="s">
        <v>138</v>
      </c>
      <c r="C5038" s="1" t="s">
        <v>139</v>
      </c>
      <c r="D5038" s="1">
        <v>109224.0</v>
      </c>
      <c r="E5038" s="1" t="str">
        <f>IFERROR(__xludf.DUMMYFUNCTION("DETECTLANGUAGE(C5038)"),"en")</f>
        <v>en</v>
      </c>
    </row>
    <row r="5039">
      <c r="A5039" s="2">
        <v>44291.763194444444</v>
      </c>
      <c r="B5039" s="1" t="s">
        <v>409</v>
      </c>
      <c r="C5039" s="1" t="s">
        <v>946</v>
      </c>
      <c r="D5039" s="1">
        <v>205458.0</v>
      </c>
      <c r="E5039" s="1" t="str">
        <f>IFERROR(__xludf.DUMMYFUNCTION("DETECTLANGUAGE(C5039)"),"en")</f>
        <v>en</v>
      </c>
    </row>
    <row r="5040">
      <c r="A5040" s="2">
        <v>44291.76388888889</v>
      </c>
      <c r="B5040" s="1" t="s">
        <v>159</v>
      </c>
      <c r="C5040" s="1" t="s">
        <v>670</v>
      </c>
      <c r="D5040" s="1">
        <v>92307.0</v>
      </c>
      <c r="E5040" s="1" t="str">
        <f>IFERROR(__xludf.DUMMYFUNCTION("DETECTLANGUAGE(C5040)"),"en")</f>
        <v>en</v>
      </c>
    </row>
    <row r="5041">
      <c r="A5041" s="2">
        <v>44291.76666666667</v>
      </c>
      <c r="B5041" s="1" t="s">
        <v>409</v>
      </c>
      <c r="C5041" s="1" t="s">
        <v>946</v>
      </c>
      <c r="D5041" s="1">
        <v>205458.0</v>
      </c>
      <c r="E5041" s="1" t="str">
        <f>IFERROR(__xludf.DUMMYFUNCTION("DETECTLANGUAGE(C5041)"),"en")</f>
        <v>en</v>
      </c>
    </row>
    <row r="5042">
      <c r="A5042" s="2">
        <v>44291.770833333336</v>
      </c>
      <c r="B5042" s="1" t="s">
        <v>78</v>
      </c>
      <c r="C5042" s="1" t="s">
        <v>1696</v>
      </c>
      <c r="D5042" s="1">
        <v>104040.0</v>
      </c>
      <c r="E5042" s="1" t="str">
        <f>IFERROR(__xludf.DUMMYFUNCTION("DETECTLANGUAGE(C5042)"),"en")</f>
        <v>en</v>
      </c>
    </row>
    <row r="5043">
      <c r="A5043" s="2">
        <v>44291.77847222222</v>
      </c>
      <c r="B5043" s="1" t="s">
        <v>78</v>
      </c>
      <c r="C5043" s="1" t="s">
        <v>1696</v>
      </c>
      <c r="D5043" s="1">
        <v>91092.0</v>
      </c>
      <c r="E5043" s="1" t="str">
        <f>IFERROR(__xludf.DUMMYFUNCTION("DETECTLANGUAGE(C5043)"),"en")</f>
        <v>en</v>
      </c>
    </row>
    <row r="5044">
      <c r="A5044" s="2">
        <v>44291.77916666667</v>
      </c>
      <c r="B5044" s="1" t="s">
        <v>500</v>
      </c>
      <c r="C5044" s="1" t="s">
        <v>1009</v>
      </c>
      <c r="D5044" s="1">
        <v>54533.0</v>
      </c>
      <c r="E5044" s="1" t="str">
        <f>IFERROR(__xludf.DUMMYFUNCTION("DETECTLANGUAGE(C5044)"),"en")</f>
        <v>en</v>
      </c>
    </row>
    <row r="5045">
      <c r="A5045" s="2">
        <v>44291.81527777778</v>
      </c>
      <c r="B5045" s="1" t="s">
        <v>114</v>
      </c>
      <c r="C5045" s="1" t="s">
        <v>1380</v>
      </c>
      <c r="D5045" s="1">
        <v>1180.0</v>
      </c>
      <c r="E5045" s="1" t="str">
        <f>IFERROR(__xludf.DUMMYFUNCTION("DETECTLANGUAGE(C5045)"),"en")</f>
        <v>en</v>
      </c>
    </row>
    <row r="5046">
      <c r="A5046" s="2">
        <v>44291.81527777778</v>
      </c>
      <c r="B5046" s="1" t="s">
        <v>409</v>
      </c>
      <c r="C5046" s="1" t="s">
        <v>946</v>
      </c>
      <c r="D5046" s="1">
        <v>5120.0</v>
      </c>
      <c r="E5046" s="1" t="str">
        <f>IFERROR(__xludf.DUMMYFUNCTION("DETECTLANGUAGE(C5046)"),"en")</f>
        <v>en</v>
      </c>
    </row>
    <row r="5047">
      <c r="A5047" s="2">
        <v>44291.81805555556</v>
      </c>
      <c r="B5047" s="1" t="s">
        <v>409</v>
      </c>
      <c r="C5047" s="1" t="s">
        <v>946</v>
      </c>
      <c r="D5047" s="1">
        <v>205458.0</v>
      </c>
      <c r="E5047" s="1" t="str">
        <f>IFERROR(__xludf.DUMMYFUNCTION("DETECTLANGUAGE(C5047)"),"en")</f>
        <v>en</v>
      </c>
    </row>
    <row r="5048">
      <c r="A5048" s="2">
        <v>44291.82013888889</v>
      </c>
      <c r="B5048" s="1" t="s">
        <v>159</v>
      </c>
      <c r="C5048" s="1" t="s">
        <v>670</v>
      </c>
      <c r="D5048" s="1">
        <v>6501.0</v>
      </c>
      <c r="E5048" s="1" t="str">
        <f>IFERROR(__xludf.DUMMYFUNCTION("DETECTLANGUAGE(C5048)"),"en")</f>
        <v>en</v>
      </c>
    </row>
    <row r="5049">
      <c r="A5049" s="2">
        <v>44291.82013888889</v>
      </c>
      <c r="B5049" s="1" t="s">
        <v>1368</v>
      </c>
      <c r="C5049" s="1" t="s">
        <v>1369</v>
      </c>
      <c r="D5049" s="1">
        <v>174000.0</v>
      </c>
      <c r="E5049" s="1" t="str">
        <f>IFERROR(__xludf.DUMMYFUNCTION("DETECTLANGUAGE(C5049)"),"en")</f>
        <v>en</v>
      </c>
    </row>
    <row r="5050">
      <c r="A5050" s="2">
        <v>44291.822916666664</v>
      </c>
      <c r="B5050" s="1" t="s">
        <v>76</v>
      </c>
      <c r="C5050" s="1" t="s">
        <v>640</v>
      </c>
      <c r="D5050" s="1">
        <v>1190.0</v>
      </c>
      <c r="E5050" s="1" t="str">
        <f>IFERROR(__xludf.DUMMYFUNCTION("DETECTLANGUAGE(C5050)"),"en")</f>
        <v>en</v>
      </c>
    </row>
    <row r="5051">
      <c r="A5051" s="2">
        <v>44291.822916666664</v>
      </c>
      <c r="B5051" s="1" t="s">
        <v>1869</v>
      </c>
      <c r="C5051" s="1" t="s">
        <v>1870</v>
      </c>
      <c r="D5051" s="1">
        <v>199620.0</v>
      </c>
      <c r="E5051" s="1" t="str">
        <f>IFERROR(__xludf.DUMMYFUNCTION("DETECTLANGUAGE(C5051)"),"en")</f>
        <v>en</v>
      </c>
    </row>
    <row r="5052">
      <c r="A5052" s="2">
        <v>44291.84652777778</v>
      </c>
      <c r="B5052" s="1" t="s">
        <v>237</v>
      </c>
      <c r="C5052" s="1" t="s">
        <v>827</v>
      </c>
      <c r="D5052" s="1">
        <v>79190.0</v>
      </c>
      <c r="E5052" s="1" t="str">
        <f>IFERROR(__xludf.DUMMYFUNCTION("DETECTLANGUAGE(C5052)"),"en")</f>
        <v>en</v>
      </c>
    </row>
    <row r="5053">
      <c r="A5053" s="2">
        <v>44291.90972222222</v>
      </c>
      <c r="B5053" s="1" t="s">
        <v>409</v>
      </c>
      <c r="C5053" s="1" t="s">
        <v>946</v>
      </c>
      <c r="D5053" s="1">
        <v>205458.0</v>
      </c>
      <c r="E5053" s="1" t="str">
        <f>IFERROR(__xludf.DUMMYFUNCTION("DETECTLANGUAGE(C5053)"),"en")</f>
        <v>en</v>
      </c>
    </row>
    <row r="5054">
      <c r="A5054" s="2">
        <v>44291.91180555556</v>
      </c>
      <c r="B5054" s="1" t="s">
        <v>500</v>
      </c>
      <c r="C5054" s="1" t="s">
        <v>1009</v>
      </c>
      <c r="D5054" s="1">
        <v>220486.0</v>
      </c>
      <c r="E5054" s="1" t="str">
        <f>IFERROR(__xludf.DUMMYFUNCTION("DETECTLANGUAGE(C5054)"),"en")</f>
        <v>en</v>
      </c>
    </row>
    <row r="5055">
      <c r="A5055" s="2">
        <v>44291.91458333333</v>
      </c>
      <c r="B5055" s="1" t="s">
        <v>114</v>
      </c>
      <c r="C5055" s="1" t="s">
        <v>632</v>
      </c>
      <c r="D5055" s="1">
        <v>189800.0</v>
      </c>
      <c r="E5055" s="1" t="str">
        <f>IFERROR(__xludf.DUMMYFUNCTION("DETECTLANGUAGE(C5055)"),"en")</f>
        <v>en</v>
      </c>
    </row>
    <row r="5056">
      <c r="A5056" s="2">
        <v>44291.916666666664</v>
      </c>
      <c r="B5056" s="1" t="s">
        <v>155</v>
      </c>
      <c r="C5056" s="1" t="s">
        <v>156</v>
      </c>
      <c r="D5056" s="1">
        <v>212866.0</v>
      </c>
      <c r="E5056" s="1" t="str">
        <f>IFERROR(__xludf.DUMMYFUNCTION("DETECTLANGUAGE(C5056)"),"en")</f>
        <v>en</v>
      </c>
    </row>
    <row r="5057">
      <c r="A5057" s="2">
        <v>44291.919444444444</v>
      </c>
      <c r="B5057" s="1" t="s">
        <v>88</v>
      </c>
      <c r="C5057" s="1" t="s">
        <v>89</v>
      </c>
      <c r="D5057" s="1">
        <v>18801.0</v>
      </c>
      <c r="E5057" s="1" t="str">
        <f>IFERROR(__xludf.DUMMYFUNCTION("DETECTLANGUAGE(C5057)"),"en")</f>
        <v>en</v>
      </c>
    </row>
    <row r="5058">
      <c r="A5058" s="2">
        <v>44291.919444444444</v>
      </c>
      <c r="B5058" s="1" t="s">
        <v>1002</v>
      </c>
      <c r="C5058" s="1" t="s">
        <v>1003</v>
      </c>
      <c r="D5058" s="1">
        <v>211237.0</v>
      </c>
      <c r="E5058" s="1" t="str">
        <f>IFERROR(__xludf.DUMMYFUNCTION("DETECTLANGUAGE(C5058)"),"en")</f>
        <v>en</v>
      </c>
    </row>
    <row r="5059">
      <c r="A5059" s="2">
        <v>44291.92013888889</v>
      </c>
      <c r="B5059" s="1" t="s">
        <v>155</v>
      </c>
      <c r="C5059" s="1" t="s">
        <v>156</v>
      </c>
      <c r="D5059" s="1">
        <v>41291.0</v>
      </c>
      <c r="E5059" s="1" t="str">
        <f>IFERROR(__xludf.DUMMYFUNCTION("DETECTLANGUAGE(C5059)"),"en")</f>
        <v>en</v>
      </c>
    </row>
    <row r="5060">
      <c r="A5060" s="2">
        <v>44291.92222222222</v>
      </c>
      <c r="B5060" s="1" t="s">
        <v>165</v>
      </c>
      <c r="C5060" s="1" t="s">
        <v>1737</v>
      </c>
      <c r="D5060" s="1">
        <v>176202.0</v>
      </c>
      <c r="E5060" s="1" t="str">
        <f>IFERROR(__xludf.DUMMYFUNCTION("DETECTLANGUAGE(C5060)"),"en")</f>
        <v>en</v>
      </c>
    </row>
    <row r="5061">
      <c r="A5061" s="2">
        <v>44291.92361111111</v>
      </c>
      <c r="B5061" s="1" t="s">
        <v>1668</v>
      </c>
      <c r="C5061" s="1" t="s">
        <v>1669</v>
      </c>
      <c r="D5061" s="1">
        <v>160000.0</v>
      </c>
      <c r="E5061" s="1" t="str">
        <f>IFERROR(__xludf.DUMMYFUNCTION("DETECTLANGUAGE(C5061)"),"en")</f>
        <v>en</v>
      </c>
    </row>
    <row r="5062">
      <c r="A5062" s="2">
        <v>44291.92638888889</v>
      </c>
      <c r="B5062" s="1" t="s">
        <v>696</v>
      </c>
      <c r="C5062" s="1" t="s">
        <v>697</v>
      </c>
      <c r="D5062" s="1">
        <v>196373.0</v>
      </c>
      <c r="E5062" s="1" t="str">
        <f>IFERROR(__xludf.DUMMYFUNCTION("DETECTLANGUAGE(C5062)"),"en")</f>
        <v>en</v>
      </c>
    </row>
    <row r="5063">
      <c r="A5063" s="2">
        <v>44291.92847222222</v>
      </c>
      <c r="B5063" s="1" t="s">
        <v>114</v>
      </c>
      <c r="C5063" s="1" t="s">
        <v>804</v>
      </c>
      <c r="D5063" s="1">
        <v>229453.0</v>
      </c>
      <c r="E5063" s="1" t="str">
        <f>IFERROR(__xludf.DUMMYFUNCTION("DETECTLANGUAGE(C5063)"),"en")</f>
        <v>en</v>
      </c>
    </row>
    <row r="5064">
      <c r="A5064" s="2">
        <v>44291.94930555556</v>
      </c>
      <c r="B5064" s="1" t="s">
        <v>409</v>
      </c>
      <c r="C5064" s="1" t="s">
        <v>946</v>
      </c>
      <c r="D5064" s="1">
        <v>156410.0</v>
      </c>
      <c r="E5064" s="1" t="str">
        <f>IFERROR(__xludf.DUMMYFUNCTION("DETECTLANGUAGE(C5064)"),"en")</f>
        <v>en</v>
      </c>
    </row>
    <row r="5065">
      <c r="A5065" s="2">
        <v>44292.33888888889</v>
      </c>
      <c r="B5065" s="1" t="s">
        <v>409</v>
      </c>
      <c r="C5065" s="1" t="s">
        <v>946</v>
      </c>
      <c r="D5065" s="1">
        <v>210676.0</v>
      </c>
      <c r="E5065" s="1" t="str">
        <f>IFERROR(__xludf.DUMMYFUNCTION("DETECTLANGUAGE(C5065)"),"en")</f>
        <v>en</v>
      </c>
    </row>
    <row r="5066">
      <c r="A5066" s="2">
        <v>44292.33888888889</v>
      </c>
      <c r="B5066" s="1" t="s">
        <v>114</v>
      </c>
      <c r="C5066" s="1" t="s">
        <v>804</v>
      </c>
      <c r="D5066" s="1">
        <v>4905.0</v>
      </c>
      <c r="E5066" s="1" t="str">
        <f>IFERROR(__xludf.DUMMYFUNCTION("DETECTLANGUAGE(C5066)"),"en")</f>
        <v>en</v>
      </c>
    </row>
    <row r="5067">
      <c r="A5067" s="2">
        <v>44292.34097222222</v>
      </c>
      <c r="B5067" s="1" t="s">
        <v>409</v>
      </c>
      <c r="C5067" s="1" t="s">
        <v>946</v>
      </c>
      <c r="D5067" s="1">
        <v>154014.0</v>
      </c>
      <c r="E5067" s="1" t="str">
        <f>IFERROR(__xludf.DUMMYFUNCTION("DETECTLANGUAGE(C5067)"),"en")</f>
        <v>en</v>
      </c>
    </row>
    <row r="5068">
      <c r="A5068" s="2">
        <v>44292.42291666667</v>
      </c>
      <c r="B5068" s="1" t="s">
        <v>409</v>
      </c>
      <c r="C5068" s="1" t="s">
        <v>946</v>
      </c>
      <c r="D5068" s="1">
        <v>198102.0</v>
      </c>
      <c r="E5068" s="1" t="str">
        <f>IFERROR(__xludf.DUMMYFUNCTION("DETECTLANGUAGE(C5068)"),"en")</f>
        <v>en</v>
      </c>
    </row>
    <row r="5069">
      <c r="A5069" s="2">
        <v>44292.424305555556</v>
      </c>
      <c r="B5069" s="1" t="s">
        <v>138</v>
      </c>
      <c r="C5069" s="1" t="s">
        <v>139</v>
      </c>
      <c r="D5069" s="1">
        <v>87000.0</v>
      </c>
      <c r="E5069" s="1" t="str">
        <f>IFERROR(__xludf.DUMMYFUNCTION("DETECTLANGUAGE(C5069)"),"en")</f>
        <v>en</v>
      </c>
    </row>
    <row r="5070">
      <c r="A5070" s="2">
        <v>44292.42569444444</v>
      </c>
      <c r="B5070" s="1" t="s">
        <v>1516</v>
      </c>
      <c r="C5070" s="1" t="s">
        <v>1517</v>
      </c>
      <c r="D5070" s="1">
        <v>156800.0</v>
      </c>
      <c r="E5070" s="1" t="str">
        <f>IFERROR(__xludf.DUMMYFUNCTION("DETECTLANGUAGE(C5070)"),"en")</f>
        <v>en</v>
      </c>
    </row>
    <row r="5071">
      <c r="A5071" s="2">
        <v>44292.42847222222</v>
      </c>
      <c r="B5071" s="1" t="s">
        <v>120</v>
      </c>
      <c r="C5071" s="1" t="s">
        <v>1642</v>
      </c>
      <c r="D5071" s="1">
        <v>245386.0</v>
      </c>
      <c r="E5071" s="1" t="str">
        <f>IFERROR(__xludf.DUMMYFUNCTION("DETECTLANGUAGE(C5071)"),"en")</f>
        <v>en</v>
      </c>
    </row>
    <row r="5072">
      <c r="A5072" s="2">
        <v>44292.43125</v>
      </c>
      <c r="B5072" s="1" t="s">
        <v>124</v>
      </c>
      <c r="C5072" s="1" t="s">
        <v>125</v>
      </c>
      <c r="D5072" s="1">
        <v>200186.0</v>
      </c>
      <c r="E5072" s="1" t="str">
        <f>IFERROR(__xludf.DUMMYFUNCTION("DETECTLANGUAGE(C5072)"),"en")</f>
        <v>en</v>
      </c>
    </row>
    <row r="5073">
      <c r="A5073" s="2">
        <v>44292.433333333334</v>
      </c>
      <c r="B5073" s="1" t="s">
        <v>88</v>
      </c>
      <c r="C5073" s="1" t="s">
        <v>1065</v>
      </c>
      <c r="D5073" s="1">
        <v>205426.0</v>
      </c>
      <c r="E5073" s="1" t="str">
        <f>IFERROR(__xludf.DUMMYFUNCTION("DETECTLANGUAGE(C5073)"),"en")</f>
        <v>en</v>
      </c>
    </row>
    <row r="5074">
      <c r="A5074" s="2">
        <v>44292.43541666667</v>
      </c>
      <c r="B5074" s="1" t="s">
        <v>82</v>
      </c>
      <c r="C5074" s="1" t="s">
        <v>314</v>
      </c>
      <c r="D5074" s="1">
        <v>188989.0</v>
      </c>
      <c r="E5074" s="1" t="str">
        <f>IFERROR(__xludf.DUMMYFUNCTION("DETECTLANGUAGE(C5074)"),"en")</f>
        <v>en</v>
      </c>
    </row>
    <row r="5075">
      <c r="A5075" s="2">
        <v>44292.43819444445</v>
      </c>
      <c r="B5075" s="1" t="s">
        <v>226</v>
      </c>
      <c r="C5075" s="1" t="s">
        <v>405</v>
      </c>
      <c r="D5075" s="1">
        <v>218146.0</v>
      </c>
      <c r="E5075" s="1" t="str">
        <f>IFERROR(__xludf.DUMMYFUNCTION("DETECTLANGUAGE(C5075)"),"en")</f>
        <v>en</v>
      </c>
    </row>
    <row r="5076">
      <c r="A5076" s="2">
        <v>44292.44027777778</v>
      </c>
      <c r="B5076" s="1" t="s">
        <v>658</v>
      </c>
      <c r="C5076" s="1" t="s">
        <v>2052</v>
      </c>
      <c r="D5076" s="1">
        <v>179200.0</v>
      </c>
      <c r="E5076" s="1" t="str">
        <f>IFERROR(__xludf.DUMMYFUNCTION("DETECTLANGUAGE(C5076)"),"en")</f>
        <v>en</v>
      </c>
    </row>
    <row r="5077">
      <c r="A5077" s="2">
        <v>44292.441666666666</v>
      </c>
      <c r="B5077" s="1" t="s">
        <v>226</v>
      </c>
      <c r="C5077" s="1" t="s">
        <v>628</v>
      </c>
      <c r="D5077" s="1">
        <v>149546.0</v>
      </c>
      <c r="E5077" s="1" t="str">
        <f>IFERROR(__xludf.DUMMYFUNCTION("DETECTLANGUAGE(C5077)"),"en")</f>
        <v>en</v>
      </c>
    </row>
    <row r="5078">
      <c r="A5078" s="2">
        <v>44292.444444444445</v>
      </c>
      <c r="B5078" s="1" t="s">
        <v>88</v>
      </c>
      <c r="C5078" s="1" t="s">
        <v>661</v>
      </c>
      <c r="D5078" s="1">
        <v>198973.0</v>
      </c>
      <c r="E5078" s="1" t="str">
        <f>IFERROR(__xludf.DUMMYFUNCTION("DETECTLANGUAGE(C5078)"),"en")</f>
        <v>en</v>
      </c>
    </row>
    <row r="5079">
      <c r="A5079" s="2">
        <v>44292.44583333333</v>
      </c>
      <c r="B5079" s="1" t="s">
        <v>658</v>
      </c>
      <c r="C5079" s="1" t="s">
        <v>659</v>
      </c>
      <c r="D5079" s="1">
        <v>137354.0</v>
      </c>
      <c r="E5079" s="1" t="str">
        <f>IFERROR(__xludf.DUMMYFUNCTION("DETECTLANGUAGE(C5079)"),"en")</f>
        <v>en</v>
      </c>
    </row>
    <row r="5080">
      <c r="A5080" s="2">
        <v>44292.447916666664</v>
      </c>
      <c r="B5080" s="1" t="s">
        <v>498</v>
      </c>
      <c r="C5080" s="1" t="s">
        <v>499</v>
      </c>
      <c r="D5080" s="1">
        <v>163208.0</v>
      </c>
      <c r="E5080" s="1" t="str">
        <f>IFERROR(__xludf.DUMMYFUNCTION("DETECTLANGUAGE(C5080)"),"en")</f>
        <v>en</v>
      </c>
    </row>
    <row r="5081">
      <c r="A5081" s="2">
        <v>44292.45</v>
      </c>
      <c r="B5081" s="1" t="s">
        <v>784</v>
      </c>
      <c r="C5081" s="1" t="s">
        <v>785</v>
      </c>
      <c r="D5081" s="1">
        <v>183906.0</v>
      </c>
      <c r="E5081" s="1" t="str">
        <f>IFERROR(__xludf.DUMMYFUNCTION("DETECTLANGUAGE(C5081)"),"yo")</f>
        <v>yo</v>
      </c>
    </row>
    <row r="5082">
      <c r="A5082" s="2">
        <v>44292.45138888889</v>
      </c>
      <c r="B5082" s="1" t="s">
        <v>1520</v>
      </c>
      <c r="C5082" s="1" t="s">
        <v>1521</v>
      </c>
      <c r="D5082" s="1">
        <v>113603.0</v>
      </c>
      <c r="E5082" s="1" t="str">
        <f>IFERROR(__xludf.DUMMYFUNCTION("DETECTLANGUAGE(C5082)"),"en")</f>
        <v>en</v>
      </c>
    </row>
    <row r="5083">
      <c r="A5083" s="2">
        <v>44292.45347222222</v>
      </c>
      <c r="B5083" s="1" t="s">
        <v>1520</v>
      </c>
      <c r="C5083" s="1" t="s">
        <v>1521</v>
      </c>
      <c r="D5083" s="1">
        <v>2921.0</v>
      </c>
      <c r="E5083" s="1" t="str">
        <f>IFERROR(__xludf.DUMMYFUNCTION("DETECTLANGUAGE(C5083)"),"en")</f>
        <v>en</v>
      </c>
    </row>
    <row r="5084">
      <c r="A5084" s="2">
        <v>44292.45347222222</v>
      </c>
      <c r="B5084" s="1" t="s">
        <v>379</v>
      </c>
      <c r="C5084" s="1" t="s">
        <v>380</v>
      </c>
      <c r="D5084" s="1">
        <v>0.0</v>
      </c>
      <c r="E5084" s="1" t="str">
        <f>IFERROR(__xludf.DUMMYFUNCTION("DETECTLANGUAGE(C5084)"),"en")</f>
        <v>en</v>
      </c>
    </row>
    <row r="5085">
      <c r="A5085" s="2">
        <v>44292.45763888889</v>
      </c>
      <c r="B5085" s="1" t="s">
        <v>1368</v>
      </c>
      <c r="C5085" s="1" t="s">
        <v>1889</v>
      </c>
      <c r="D5085" s="1">
        <v>340706.0</v>
      </c>
      <c r="E5085" s="1" t="str">
        <f>IFERROR(__xludf.DUMMYFUNCTION("DETECTLANGUAGE(C5085)"),"en")</f>
        <v>en</v>
      </c>
    </row>
    <row r="5086">
      <c r="A5086" s="2">
        <v>44292.45972222222</v>
      </c>
      <c r="B5086" s="1" t="s">
        <v>114</v>
      </c>
      <c r="C5086" s="1" t="s">
        <v>1380</v>
      </c>
      <c r="D5086" s="1">
        <v>181613.0</v>
      </c>
      <c r="E5086" s="1" t="str">
        <f>IFERROR(__xludf.DUMMYFUNCTION("DETECTLANGUAGE(C5086)"),"en")</f>
        <v>en</v>
      </c>
    </row>
    <row r="5087">
      <c r="A5087" s="2">
        <v>44292.4625</v>
      </c>
      <c r="B5087" s="1" t="s">
        <v>409</v>
      </c>
      <c r="C5087" s="1" t="s">
        <v>946</v>
      </c>
      <c r="D5087" s="1">
        <v>205458.0</v>
      </c>
      <c r="E5087" s="1" t="str">
        <f>IFERROR(__xludf.DUMMYFUNCTION("DETECTLANGUAGE(C5087)"),"en")</f>
        <v>en</v>
      </c>
    </row>
    <row r="5088">
      <c r="A5088" s="2">
        <v>44292.46319444444</v>
      </c>
      <c r="B5088" s="1" t="s">
        <v>159</v>
      </c>
      <c r="C5088" s="1" t="s">
        <v>670</v>
      </c>
      <c r="D5088" s="1">
        <v>42281.0</v>
      </c>
      <c r="E5088" s="1" t="str">
        <f>IFERROR(__xludf.DUMMYFUNCTION("DETECTLANGUAGE(C5088)"),"en")</f>
        <v>en</v>
      </c>
    </row>
    <row r="5089">
      <c r="A5089" s="2">
        <v>44292.464583333334</v>
      </c>
      <c r="B5089" s="1" t="s">
        <v>1368</v>
      </c>
      <c r="C5089" s="1" t="s">
        <v>1369</v>
      </c>
      <c r="D5089" s="1">
        <v>174000.0</v>
      </c>
      <c r="E5089" s="1" t="str">
        <f>IFERROR(__xludf.DUMMYFUNCTION("DETECTLANGUAGE(C5089)"),"en")</f>
        <v>en</v>
      </c>
    </row>
    <row r="5090">
      <c r="A5090" s="2">
        <v>44292.46805555555</v>
      </c>
      <c r="B5090" s="1" t="s">
        <v>1926</v>
      </c>
      <c r="C5090" s="1" t="s">
        <v>1927</v>
      </c>
      <c r="D5090" s="1">
        <v>248986.0</v>
      </c>
      <c r="E5090" s="1" t="str">
        <f>IFERROR(__xludf.DUMMYFUNCTION("DETECTLANGUAGE(C5090)"),"sw")</f>
        <v>sw</v>
      </c>
    </row>
    <row r="5091">
      <c r="A5091" s="2">
        <v>44292.470138888886</v>
      </c>
      <c r="B5091" s="1" t="s">
        <v>1869</v>
      </c>
      <c r="C5091" s="1" t="s">
        <v>1880</v>
      </c>
      <c r="D5091" s="1">
        <v>219000.0</v>
      </c>
      <c r="E5091" s="1" t="str">
        <f>IFERROR(__xludf.DUMMYFUNCTION("DETECTLANGUAGE(C5091)"),"en")</f>
        <v>en</v>
      </c>
    </row>
    <row r="5092">
      <c r="A5092" s="2">
        <v>44292.47083333333</v>
      </c>
      <c r="B5092" s="1" t="s">
        <v>1869</v>
      </c>
      <c r="C5092" s="1" t="s">
        <v>1870</v>
      </c>
      <c r="D5092" s="1">
        <v>56044.0</v>
      </c>
      <c r="E5092" s="1" t="str">
        <f>IFERROR(__xludf.DUMMYFUNCTION("DETECTLANGUAGE(C5092)"),"en")</f>
        <v>en</v>
      </c>
    </row>
    <row r="5093">
      <c r="A5093" s="2">
        <v>44292.472916666666</v>
      </c>
      <c r="B5093" s="1" t="s">
        <v>1869</v>
      </c>
      <c r="C5093" s="1" t="s">
        <v>1870</v>
      </c>
      <c r="D5093" s="1">
        <v>147060.0</v>
      </c>
      <c r="E5093" s="1" t="str">
        <f>IFERROR(__xludf.DUMMYFUNCTION("DETECTLANGUAGE(C5093)"),"en")</f>
        <v>en</v>
      </c>
    </row>
    <row r="5094">
      <c r="A5094" s="2">
        <v>44292.47430555556</v>
      </c>
      <c r="B5094" s="1" t="s">
        <v>159</v>
      </c>
      <c r="C5094" s="1" t="s">
        <v>1158</v>
      </c>
      <c r="D5094" s="1">
        <v>139639.0</v>
      </c>
      <c r="E5094" s="1" t="str">
        <f>IFERROR(__xludf.DUMMYFUNCTION("DETECTLANGUAGE(C5094)"),"en")</f>
        <v>en</v>
      </c>
    </row>
    <row r="5095">
      <c r="A5095" s="2">
        <v>44292.47430555556</v>
      </c>
      <c r="B5095" s="1" t="s">
        <v>188</v>
      </c>
      <c r="C5095" s="1" t="s">
        <v>820</v>
      </c>
      <c r="D5095" s="1">
        <v>9350.0</v>
      </c>
      <c r="E5095" s="1" t="str">
        <f>IFERROR(__xludf.DUMMYFUNCTION("DETECTLANGUAGE(C5095)"),"en")</f>
        <v>en</v>
      </c>
    </row>
    <row r="5096">
      <c r="A5096" s="2">
        <v>44292.47777777778</v>
      </c>
      <c r="B5096" s="1" t="s">
        <v>188</v>
      </c>
      <c r="C5096" s="1" t="s">
        <v>2069</v>
      </c>
      <c r="D5096" s="1">
        <v>269186.0</v>
      </c>
      <c r="E5096" s="1" t="str">
        <f>IFERROR(__xludf.DUMMYFUNCTION("DETECTLANGUAGE(C5096)"),"en")</f>
        <v>en</v>
      </c>
    </row>
    <row r="5097">
      <c r="A5097" s="2">
        <v>44292.59930555556</v>
      </c>
      <c r="B5097" s="1" t="s">
        <v>2070</v>
      </c>
      <c r="C5097" s="1" t="s">
        <v>2071</v>
      </c>
      <c r="D5097" s="1">
        <v>5420.0</v>
      </c>
      <c r="E5097" s="1" t="str">
        <f>IFERROR(__xludf.DUMMYFUNCTION("DETECTLANGUAGE(C5097)"),"ja")</f>
        <v>ja</v>
      </c>
    </row>
    <row r="5098">
      <c r="A5098" s="2">
        <v>44292.59930555556</v>
      </c>
      <c r="B5098" s="1" t="s">
        <v>2072</v>
      </c>
      <c r="C5098" s="1" t="s">
        <v>2073</v>
      </c>
      <c r="D5098" s="1">
        <v>13116.0</v>
      </c>
      <c r="E5098" s="1" t="str">
        <f>IFERROR(__xludf.DUMMYFUNCTION("DETECTLANGUAGE(C5098)"),"en")</f>
        <v>en</v>
      </c>
    </row>
    <row r="5099">
      <c r="A5099" s="2">
        <v>44292.75208333333</v>
      </c>
      <c r="B5099" s="1" t="s">
        <v>2072</v>
      </c>
      <c r="C5099" s="1" t="s">
        <v>2073</v>
      </c>
      <c r="D5099" s="1">
        <v>4017.0</v>
      </c>
      <c r="E5099" s="1" t="str">
        <f>IFERROR(__xludf.DUMMYFUNCTION("DETECTLANGUAGE(C5099)"),"en")</f>
        <v>en</v>
      </c>
    </row>
    <row r="5100">
      <c r="A5100" s="2">
        <v>44292.754166666666</v>
      </c>
      <c r="B5100" s="1" t="s">
        <v>409</v>
      </c>
      <c r="C5100" s="1" t="s">
        <v>946</v>
      </c>
      <c r="D5100" s="1">
        <v>205458.0</v>
      </c>
      <c r="E5100" s="1" t="str">
        <f>IFERROR(__xludf.DUMMYFUNCTION("DETECTLANGUAGE(C5100)"),"en")</f>
        <v>en</v>
      </c>
    </row>
    <row r="5101">
      <c r="A5101" s="2">
        <v>44292.75486111111</v>
      </c>
      <c r="B5101" s="1" t="s">
        <v>2072</v>
      </c>
      <c r="C5101" s="1" t="s">
        <v>2073</v>
      </c>
      <c r="D5101" s="1">
        <v>29323.0</v>
      </c>
      <c r="E5101" s="1" t="str">
        <f>IFERROR(__xludf.DUMMYFUNCTION("DETECTLANGUAGE(C5101)"),"en")</f>
        <v>en</v>
      </c>
    </row>
    <row r="5102">
      <c r="A5102" s="2">
        <v>44292.756944444445</v>
      </c>
      <c r="B5102" s="1" t="s">
        <v>1668</v>
      </c>
      <c r="C5102" s="1" t="s">
        <v>1669</v>
      </c>
      <c r="D5102" s="1">
        <v>160000.0</v>
      </c>
      <c r="E5102" s="1" t="str">
        <f>IFERROR(__xludf.DUMMYFUNCTION("DETECTLANGUAGE(C5102)"),"en")</f>
        <v>en</v>
      </c>
    </row>
    <row r="5103">
      <c r="A5103" s="2">
        <v>44292.75902777778</v>
      </c>
      <c r="B5103" s="1" t="s">
        <v>1368</v>
      </c>
      <c r="C5103" s="1" t="s">
        <v>1369</v>
      </c>
      <c r="D5103" s="1">
        <v>174000.0</v>
      </c>
      <c r="E5103" s="1" t="str">
        <f>IFERROR(__xludf.DUMMYFUNCTION("DETECTLANGUAGE(C5103)"),"en")</f>
        <v>en</v>
      </c>
    </row>
    <row r="5104">
      <c r="A5104" s="2">
        <v>44292.76111111111</v>
      </c>
      <c r="B5104" s="1" t="s">
        <v>696</v>
      </c>
      <c r="C5104" s="1" t="s">
        <v>697</v>
      </c>
      <c r="D5104" s="1">
        <v>162247.0</v>
      </c>
      <c r="E5104" s="1" t="str">
        <f>IFERROR(__xludf.DUMMYFUNCTION("DETECTLANGUAGE(C5104)"),"en")</f>
        <v>en</v>
      </c>
    </row>
    <row r="5105">
      <c r="A5105" s="2">
        <v>44292.76527777778</v>
      </c>
      <c r="B5105" s="1" t="s">
        <v>696</v>
      </c>
      <c r="C5105" s="1" t="s">
        <v>697</v>
      </c>
      <c r="D5105" s="1">
        <v>12892.0</v>
      </c>
      <c r="E5105" s="1" t="str">
        <f>IFERROR(__xludf.DUMMYFUNCTION("DETECTLANGUAGE(C5105)"),"en")</f>
        <v>en</v>
      </c>
    </row>
    <row r="5106">
      <c r="A5106" s="2">
        <v>44292.76875</v>
      </c>
      <c r="B5106" s="1" t="s">
        <v>237</v>
      </c>
      <c r="C5106" s="1" t="s">
        <v>238</v>
      </c>
      <c r="D5106" s="1">
        <v>2822.0</v>
      </c>
      <c r="E5106" s="1" t="str">
        <f>IFERROR(__xludf.DUMMYFUNCTION("DETECTLANGUAGE(C5106)"),"en")</f>
        <v>en</v>
      </c>
    </row>
    <row r="5107">
      <c r="A5107" s="2">
        <v>44292.76875</v>
      </c>
      <c r="B5107" s="1" t="s">
        <v>237</v>
      </c>
      <c r="C5107" s="1" t="s">
        <v>238</v>
      </c>
      <c r="D5107" s="1">
        <v>76718.0</v>
      </c>
      <c r="E5107" s="1" t="str">
        <f>IFERROR(__xludf.DUMMYFUNCTION("DETECTLANGUAGE(C5107)"),"en")</f>
        <v>en</v>
      </c>
    </row>
    <row r="5108">
      <c r="A5108" s="2">
        <v>44292.77847222222</v>
      </c>
      <c r="B5108" s="1" t="s">
        <v>120</v>
      </c>
      <c r="C5108" s="1" t="s">
        <v>121</v>
      </c>
      <c r="D5108" s="1">
        <v>135760.0</v>
      </c>
      <c r="E5108" s="1" t="str">
        <f>IFERROR(__xludf.DUMMYFUNCTION("DETECTLANGUAGE(C5108)"),"en")</f>
        <v>en</v>
      </c>
    </row>
    <row r="5109">
      <c r="A5109" s="2">
        <v>44292.78125</v>
      </c>
      <c r="B5109" s="1" t="s">
        <v>120</v>
      </c>
      <c r="C5109" s="1" t="s">
        <v>121</v>
      </c>
      <c r="D5109" s="1">
        <v>1036.0</v>
      </c>
      <c r="E5109" s="1" t="str">
        <f>IFERROR(__xludf.DUMMYFUNCTION("DETECTLANGUAGE(C5109)"),"en")</f>
        <v>en</v>
      </c>
    </row>
    <row r="5110">
      <c r="A5110" s="2">
        <v>44292.78125</v>
      </c>
      <c r="B5110" s="1" t="s">
        <v>232</v>
      </c>
      <c r="C5110" s="1" t="s">
        <v>233</v>
      </c>
      <c r="D5110" s="1">
        <v>3385.0</v>
      </c>
      <c r="E5110" s="1" t="str">
        <f>IFERROR(__xludf.DUMMYFUNCTION("DETECTLANGUAGE(C5110)"),"en")</f>
        <v>en</v>
      </c>
    </row>
    <row r="5111">
      <c r="A5111" s="2">
        <v>44292.78194444445</v>
      </c>
      <c r="B5111" s="1" t="s">
        <v>102</v>
      </c>
      <c r="C5111" s="1" t="s">
        <v>137</v>
      </c>
      <c r="D5111" s="1">
        <v>6819.0</v>
      </c>
      <c r="E5111" s="1" t="str">
        <f>IFERROR(__xludf.DUMMYFUNCTION("DETECTLANGUAGE(C5111)"),"en")</f>
        <v>en</v>
      </c>
    </row>
    <row r="5112">
      <c r="A5112" s="2">
        <v>44292.85138888889</v>
      </c>
      <c r="B5112" s="1" t="s">
        <v>88</v>
      </c>
      <c r="C5112" s="1" t="s">
        <v>130</v>
      </c>
      <c r="D5112" s="1">
        <v>6690.0</v>
      </c>
      <c r="E5112" s="1" t="str">
        <f>IFERROR(__xludf.DUMMYFUNCTION("DETECTLANGUAGE(C5112)"),"en")</f>
        <v>en</v>
      </c>
    </row>
    <row r="5113">
      <c r="A5113" s="2">
        <v>44292.85833333333</v>
      </c>
      <c r="B5113" s="1" t="s">
        <v>159</v>
      </c>
      <c r="C5113" s="1" t="s">
        <v>670</v>
      </c>
      <c r="D5113" s="1">
        <v>13942.0</v>
      </c>
      <c r="E5113" s="1" t="str">
        <f>IFERROR(__xludf.DUMMYFUNCTION("DETECTLANGUAGE(C5113)"),"en")</f>
        <v>en</v>
      </c>
    </row>
    <row r="5114">
      <c r="A5114" s="2">
        <v>44292.85833333333</v>
      </c>
      <c r="B5114" s="1" t="s">
        <v>409</v>
      </c>
      <c r="C5114" s="1" t="s">
        <v>946</v>
      </c>
      <c r="D5114" s="1">
        <v>565503.0</v>
      </c>
      <c r="E5114" s="1" t="str">
        <f>IFERROR(__xludf.DUMMYFUNCTION("DETECTLANGUAGE(C5114)"),"en")</f>
        <v>en</v>
      </c>
    </row>
    <row r="5115">
      <c r="A5115" s="2">
        <v>44292.86041666667</v>
      </c>
      <c r="B5115" s="1" t="s">
        <v>1368</v>
      </c>
      <c r="C5115" s="1" t="s">
        <v>1369</v>
      </c>
      <c r="D5115" s="1">
        <v>59582.0</v>
      </c>
      <c r="E5115" s="1" t="str">
        <f>IFERROR(__xludf.DUMMYFUNCTION("DETECTLANGUAGE(C5115)"),"en")</f>
        <v>en</v>
      </c>
    </row>
    <row r="5116">
      <c r="A5116" s="2">
        <v>44292.861805555556</v>
      </c>
      <c r="B5116" s="1" t="s">
        <v>413</v>
      </c>
      <c r="C5116" s="4" t="s">
        <v>414</v>
      </c>
      <c r="D5116" s="1">
        <v>553.0</v>
      </c>
      <c r="E5116" s="1" t="str">
        <f>IFERROR(__xludf.DUMMYFUNCTION("DETECTLANGUAGE(C5116)"),"en")</f>
        <v>en</v>
      </c>
    </row>
    <row r="5117">
      <c r="A5117" s="2">
        <v>44292.861805555556</v>
      </c>
      <c r="B5117" s="1" t="s">
        <v>120</v>
      </c>
      <c r="C5117" s="1" t="s">
        <v>713</v>
      </c>
      <c r="D5117" s="1">
        <v>0.0</v>
      </c>
      <c r="E5117" s="1" t="str">
        <f>IFERROR(__xludf.DUMMYFUNCTION("DETECTLANGUAGE(C5117)"),"en")</f>
        <v>en</v>
      </c>
    </row>
    <row r="5118">
      <c r="A5118" s="2">
        <v>44292.861805555556</v>
      </c>
      <c r="B5118" s="1" t="s">
        <v>120</v>
      </c>
      <c r="C5118" s="1" t="s">
        <v>2074</v>
      </c>
      <c r="D5118" s="1">
        <v>370.0</v>
      </c>
      <c r="E5118" s="1" t="str">
        <f>IFERROR(__xludf.DUMMYFUNCTION("DETECTLANGUAGE(C5118)"),"en")</f>
        <v>en</v>
      </c>
    </row>
    <row r="5119">
      <c r="A5119" s="2">
        <v>44292.86319444444</v>
      </c>
      <c r="B5119" s="1" t="s">
        <v>413</v>
      </c>
      <c r="C5119" s="4" t="s">
        <v>414</v>
      </c>
      <c r="D5119" s="1">
        <v>129764.0</v>
      </c>
      <c r="E5119" s="1" t="str">
        <f>IFERROR(__xludf.DUMMYFUNCTION("DETECTLANGUAGE(C5119)"),"en")</f>
        <v>en</v>
      </c>
    </row>
    <row r="5120">
      <c r="A5120" s="2">
        <v>44292.86319444444</v>
      </c>
      <c r="B5120" s="1" t="s">
        <v>120</v>
      </c>
      <c r="C5120" s="1" t="s">
        <v>2074</v>
      </c>
      <c r="D5120" s="1">
        <v>856.0</v>
      </c>
      <c r="E5120" s="1" t="str">
        <f>IFERROR(__xludf.DUMMYFUNCTION("DETECTLANGUAGE(C5120)"),"en")</f>
        <v>en</v>
      </c>
    </row>
    <row r="5121">
      <c r="A5121" s="2">
        <v>44292.86875</v>
      </c>
      <c r="B5121" s="1" t="s">
        <v>188</v>
      </c>
      <c r="C5121" s="1" t="s">
        <v>576</v>
      </c>
      <c r="D5121" s="1">
        <v>231360.0</v>
      </c>
      <c r="E5121" s="1" t="str">
        <f>IFERROR(__xludf.DUMMYFUNCTION("DETECTLANGUAGE(C5121)"),"en")</f>
        <v>en</v>
      </c>
    </row>
    <row r="5122">
      <c r="A5122" s="2">
        <v>44292.87152777778</v>
      </c>
      <c r="B5122" s="1" t="s">
        <v>696</v>
      </c>
      <c r="C5122" s="1" t="s">
        <v>1057</v>
      </c>
      <c r="D5122" s="1">
        <v>55790.0</v>
      </c>
      <c r="E5122" s="1" t="str">
        <f>IFERROR(__xludf.DUMMYFUNCTION("DETECTLANGUAGE(C5122)"),"en")</f>
        <v>en</v>
      </c>
    </row>
    <row r="5123">
      <c r="A5123" s="2">
        <v>44292.87291666667</v>
      </c>
      <c r="B5123" s="1" t="s">
        <v>159</v>
      </c>
      <c r="C5123" s="1" t="s">
        <v>1158</v>
      </c>
      <c r="D5123" s="1">
        <v>128017.0</v>
      </c>
      <c r="E5123" s="1" t="str">
        <f>IFERROR(__xludf.DUMMYFUNCTION("DETECTLANGUAGE(C5123)"),"en")</f>
        <v>en</v>
      </c>
    </row>
    <row r="5124">
      <c r="A5124" s="2">
        <v>44292.87708333333</v>
      </c>
      <c r="B5124" s="1" t="s">
        <v>128</v>
      </c>
      <c r="C5124" s="1" t="s">
        <v>161</v>
      </c>
      <c r="D5124" s="1">
        <v>111560.0</v>
      </c>
      <c r="E5124" s="1" t="str">
        <f>IFERROR(__xludf.DUMMYFUNCTION("DETECTLANGUAGE(C5124)"),"en")</f>
        <v>en</v>
      </c>
    </row>
    <row r="5125">
      <c r="A5125" s="2">
        <v>44293.311111111114</v>
      </c>
      <c r="B5125" s="1" t="s">
        <v>128</v>
      </c>
      <c r="C5125" s="1" t="s">
        <v>161</v>
      </c>
      <c r="D5125" s="1">
        <v>1128.0</v>
      </c>
      <c r="E5125" s="1" t="str">
        <f>IFERROR(__xludf.DUMMYFUNCTION("DETECTLANGUAGE(C5125)"),"en")</f>
        <v>en</v>
      </c>
    </row>
    <row r="5126">
      <c r="A5126" s="2">
        <v>44293.32013888889</v>
      </c>
      <c r="B5126" s="1" t="s">
        <v>114</v>
      </c>
      <c r="C5126" s="1" t="s">
        <v>1380</v>
      </c>
      <c r="D5126" s="1">
        <v>6200.0</v>
      </c>
      <c r="E5126" s="1" t="str">
        <f>IFERROR(__xludf.DUMMYFUNCTION("DETECTLANGUAGE(C5126)"),"en")</f>
        <v>en</v>
      </c>
    </row>
    <row r="5127">
      <c r="A5127" s="2">
        <v>44293.32013888889</v>
      </c>
      <c r="B5127" s="1" t="s">
        <v>2072</v>
      </c>
      <c r="C5127" s="1" t="s">
        <v>2073</v>
      </c>
      <c r="D5127" s="1">
        <v>7130.0</v>
      </c>
      <c r="E5127" s="1" t="str">
        <f>IFERROR(__xludf.DUMMYFUNCTION("DETECTLANGUAGE(C5127)"),"en")</f>
        <v>en</v>
      </c>
    </row>
    <row r="5128">
      <c r="A5128" s="2">
        <v>44293.38055555556</v>
      </c>
      <c r="B5128" s="1" t="s">
        <v>62</v>
      </c>
      <c r="C5128" s="1" t="s">
        <v>2075</v>
      </c>
      <c r="D5128" s="1">
        <v>100663.0</v>
      </c>
      <c r="E5128" s="1" t="str">
        <f>IFERROR(__xludf.DUMMYFUNCTION("DETECTLANGUAGE(C5128)"),"ha")</f>
        <v>ha</v>
      </c>
    </row>
    <row r="5129">
      <c r="A5129" s="2">
        <v>44293.381944444445</v>
      </c>
      <c r="B5129" s="1" t="s">
        <v>88</v>
      </c>
      <c r="C5129" s="1" t="s">
        <v>1339</v>
      </c>
      <c r="D5129" s="1">
        <v>151457.0</v>
      </c>
      <c r="E5129" s="1" t="str">
        <f>IFERROR(__xludf.DUMMYFUNCTION("DETECTLANGUAGE(C5129)"),"en")</f>
        <v>en</v>
      </c>
    </row>
    <row r="5130">
      <c r="A5130" s="2">
        <v>44293.381944444445</v>
      </c>
      <c r="B5130" s="1" t="s">
        <v>1164</v>
      </c>
      <c r="C5130" s="1" t="s">
        <v>1426</v>
      </c>
      <c r="D5130" s="1">
        <v>33.0</v>
      </c>
      <c r="E5130" s="1" t="str">
        <f>IFERROR(__xludf.DUMMYFUNCTION("DETECTLANGUAGE(C5130)"),"en")</f>
        <v>en</v>
      </c>
    </row>
    <row r="5131">
      <c r="A5131" s="2">
        <v>44293.38263888889</v>
      </c>
      <c r="B5131" s="1" t="s">
        <v>442</v>
      </c>
      <c r="C5131" s="1" t="s">
        <v>1221</v>
      </c>
      <c r="D5131" s="1">
        <v>2766.0</v>
      </c>
      <c r="E5131" s="1" t="str">
        <f>IFERROR(__xludf.DUMMYFUNCTION("DETECTLANGUAGE(C5131)"),"en")</f>
        <v>en</v>
      </c>
    </row>
    <row r="5132">
      <c r="A5132" s="2">
        <v>44293.38263888889</v>
      </c>
      <c r="B5132" s="1" t="s">
        <v>1164</v>
      </c>
      <c r="C5132" s="1" t="s">
        <v>1426</v>
      </c>
      <c r="D5132" s="1">
        <v>4727.0</v>
      </c>
      <c r="E5132" s="1" t="str">
        <f>IFERROR(__xludf.DUMMYFUNCTION("DETECTLANGUAGE(C5132)"),"en")</f>
        <v>en</v>
      </c>
    </row>
    <row r="5133">
      <c r="A5133" s="2">
        <v>44293.38263888889</v>
      </c>
      <c r="B5133" s="1" t="s">
        <v>1164</v>
      </c>
      <c r="C5133" s="1" t="s">
        <v>1426</v>
      </c>
      <c r="D5133" s="1">
        <v>12129.0</v>
      </c>
      <c r="E5133" s="1" t="str">
        <f>IFERROR(__xludf.DUMMYFUNCTION("DETECTLANGUAGE(C5133)"),"en")</f>
        <v>en</v>
      </c>
    </row>
    <row r="5134">
      <c r="A5134" s="2">
        <v>44293.38263888889</v>
      </c>
      <c r="B5134" s="1" t="s">
        <v>96</v>
      </c>
      <c r="C5134" s="1" t="s">
        <v>1424</v>
      </c>
      <c r="D5134" s="1">
        <v>31553.0</v>
      </c>
      <c r="E5134" s="1" t="str">
        <f>IFERROR(__xludf.DUMMYFUNCTION("DETECTLANGUAGE(C5134)"),"en")</f>
        <v>en</v>
      </c>
    </row>
    <row r="5135">
      <c r="A5135" s="2">
        <v>44293.38333333333</v>
      </c>
      <c r="B5135" s="1" t="s">
        <v>96</v>
      </c>
      <c r="C5135" s="1" t="s">
        <v>2076</v>
      </c>
      <c r="D5135" s="1">
        <v>8384.0</v>
      </c>
      <c r="E5135" s="1" t="str">
        <f>IFERROR(__xludf.DUMMYFUNCTION("DETECTLANGUAGE(C5135)"),"en")</f>
        <v>en</v>
      </c>
    </row>
    <row r="5136">
      <c r="A5136" s="2">
        <v>44293.38333333333</v>
      </c>
      <c r="B5136" s="1" t="s">
        <v>96</v>
      </c>
      <c r="C5136" s="1" t="s">
        <v>169</v>
      </c>
      <c r="D5136" s="1">
        <v>19226.0</v>
      </c>
      <c r="E5136" s="1" t="str">
        <f>IFERROR(__xludf.DUMMYFUNCTION("DETECTLANGUAGE(C5136)"),"en")</f>
        <v>en</v>
      </c>
    </row>
    <row r="5137">
      <c r="A5137" s="2">
        <v>44293.38333333333</v>
      </c>
      <c r="B5137" s="1" t="s">
        <v>96</v>
      </c>
      <c r="C5137" s="1" t="s">
        <v>2077</v>
      </c>
      <c r="D5137" s="1">
        <v>17639.0</v>
      </c>
      <c r="E5137" s="1" t="str">
        <f>IFERROR(__xludf.DUMMYFUNCTION("DETECTLANGUAGE(C5137)"),"en")</f>
        <v>en</v>
      </c>
    </row>
    <row r="5138">
      <c r="A5138" s="2">
        <v>44293.38402777778</v>
      </c>
      <c r="B5138" s="1" t="s">
        <v>96</v>
      </c>
      <c r="C5138" s="1" t="s">
        <v>171</v>
      </c>
      <c r="D5138" s="1">
        <v>34067.0</v>
      </c>
      <c r="E5138" s="1" t="str">
        <f>IFERROR(__xludf.DUMMYFUNCTION("DETECTLANGUAGE(C5138)"),"en")</f>
        <v>en</v>
      </c>
    </row>
    <row r="5139">
      <c r="A5139" s="2">
        <v>44293.384722222225</v>
      </c>
      <c r="B5139" s="1" t="s">
        <v>96</v>
      </c>
      <c r="C5139" s="1" t="s">
        <v>201</v>
      </c>
      <c r="D5139" s="1">
        <v>15989.0</v>
      </c>
      <c r="E5139" s="1" t="str">
        <f>IFERROR(__xludf.DUMMYFUNCTION("DETECTLANGUAGE(C5139)"),"en")</f>
        <v>en</v>
      </c>
    </row>
    <row r="5140">
      <c r="A5140" s="2">
        <v>44293.384722222225</v>
      </c>
      <c r="B5140" s="1" t="s">
        <v>96</v>
      </c>
      <c r="C5140" s="1" t="s">
        <v>2078</v>
      </c>
      <c r="D5140" s="1">
        <v>70253.0</v>
      </c>
      <c r="E5140" s="1" t="str">
        <f>IFERROR(__xludf.DUMMYFUNCTION("DETECTLANGUAGE(C5140)"),"en")</f>
        <v>en</v>
      </c>
    </row>
    <row r="5141">
      <c r="A5141" s="2">
        <v>44293.385416666664</v>
      </c>
      <c r="B5141" s="1" t="s">
        <v>96</v>
      </c>
      <c r="C5141" s="1" t="s">
        <v>955</v>
      </c>
      <c r="D5141" s="1">
        <v>13530.0</v>
      </c>
      <c r="E5141" s="1" t="str">
        <f>IFERROR(__xludf.DUMMYFUNCTION("DETECTLANGUAGE(C5141)"),"en")</f>
        <v>en</v>
      </c>
    </row>
    <row r="5142">
      <c r="A5142" s="2">
        <v>44293.385416666664</v>
      </c>
      <c r="B5142" s="1" t="s">
        <v>96</v>
      </c>
      <c r="C5142" s="1" t="s">
        <v>285</v>
      </c>
      <c r="D5142" s="1">
        <v>20811.0</v>
      </c>
      <c r="E5142" s="1" t="str">
        <f>IFERROR(__xludf.DUMMYFUNCTION("DETECTLANGUAGE(C5142)"),"en")</f>
        <v>en</v>
      </c>
    </row>
    <row r="5143">
      <c r="A5143" s="2">
        <v>44293.38611111111</v>
      </c>
      <c r="B5143" s="1" t="s">
        <v>96</v>
      </c>
      <c r="C5143" s="1" t="s">
        <v>2079</v>
      </c>
      <c r="D5143" s="1">
        <v>7626.0</v>
      </c>
      <c r="E5143" s="1" t="str">
        <f>IFERROR(__xludf.DUMMYFUNCTION("DETECTLANGUAGE(C5143)"),"en")</f>
        <v>en</v>
      </c>
    </row>
    <row r="5144">
      <c r="A5144" s="2">
        <v>44293.38611111111</v>
      </c>
      <c r="B5144" s="1" t="s">
        <v>96</v>
      </c>
      <c r="C5144" s="1" t="s">
        <v>2080</v>
      </c>
      <c r="D5144" s="1">
        <v>2764.0</v>
      </c>
      <c r="E5144" s="1" t="str">
        <f>IFERROR(__xludf.DUMMYFUNCTION("DETECTLANGUAGE(C5144)"),"en")</f>
        <v>en</v>
      </c>
    </row>
    <row r="5145">
      <c r="A5145" s="2">
        <v>44293.38611111111</v>
      </c>
      <c r="B5145" s="1" t="s">
        <v>96</v>
      </c>
      <c r="C5145" s="1" t="s">
        <v>2076</v>
      </c>
      <c r="D5145" s="1">
        <v>25223.0</v>
      </c>
      <c r="E5145" s="1" t="str">
        <f>IFERROR(__xludf.DUMMYFUNCTION("DETECTLANGUAGE(C5145)"),"en")</f>
        <v>en</v>
      </c>
    </row>
    <row r="5146">
      <c r="A5146" s="2">
        <v>44293.38611111111</v>
      </c>
      <c r="B5146" s="1" t="s">
        <v>96</v>
      </c>
      <c r="C5146" s="1" t="s">
        <v>2081</v>
      </c>
      <c r="D5146" s="1">
        <v>10410.0</v>
      </c>
      <c r="E5146" s="1" t="str">
        <f>IFERROR(__xludf.DUMMYFUNCTION("DETECTLANGUAGE(C5146)"),"en")</f>
        <v>en</v>
      </c>
    </row>
    <row r="5147">
      <c r="A5147" s="2">
        <v>44293.38680555556</v>
      </c>
      <c r="B5147" s="1" t="s">
        <v>96</v>
      </c>
      <c r="C5147" s="1" t="s">
        <v>1538</v>
      </c>
      <c r="D5147" s="1">
        <v>43550.0</v>
      </c>
      <c r="E5147" s="1" t="str">
        <f>IFERROR(__xludf.DUMMYFUNCTION("DETECTLANGUAGE(C5147)"),"en")</f>
        <v>en</v>
      </c>
    </row>
    <row r="5148">
      <c r="A5148" s="2">
        <v>44293.388194444444</v>
      </c>
      <c r="B5148" s="1" t="s">
        <v>2082</v>
      </c>
      <c r="C5148" s="1" t="s">
        <v>2083</v>
      </c>
      <c r="D5148" s="1">
        <v>140409.0</v>
      </c>
      <c r="E5148" s="1" t="str">
        <f>IFERROR(__xludf.DUMMYFUNCTION("DETECTLANGUAGE(C5148)"),"en")</f>
        <v>en</v>
      </c>
    </row>
    <row r="5149">
      <c r="A5149" s="2">
        <v>44293.39097222222</v>
      </c>
      <c r="B5149" s="1" t="s">
        <v>96</v>
      </c>
      <c r="C5149" s="1" t="s">
        <v>2084</v>
      </c>
      <c r="D5149" s="1">
        <v>183413.0</v>
      </c>
      <c r="E5149" s="1" t="str">
        <f>IFERROR(__xludf.DUMMYFUNCTION("DETECTLANGUAGE(C5149)"),"en")</f>
        <v>en</v>
      </c>
    </row>
    <row r="5150">
      <c r="A5150" s="2">
        <v>44293.393055555556</v>
      </c>
      <c r="B5150" s="1" t="s">
        <v>446</v>
      </c>
      <c r="C5150" s="1" t="s">
        <v>1454</v>
      </c>
      <c r="D5150" s="1">
        <v>1271.0</v>
      </c>
      <c r="E5150" s="1" t="str">
        <f>IFERROR(__xludf.DUMMYFUNCTION("DETECTLANGUAGE(C5150)"),"en")</f>
        <v>en</v>
      </c>
    </row>
    <row r="5151">
      <c r="A5151" s="2">
        <v>44293.46805555555</v>
      </c>
      <c r="B5151" s="1" t="s">
        <v>114</v>
      </c>
      <c r="C5151" s="1" t="s">
        <v>1380</v>
      </c>
      <c r="D5151" s="1">
        <v>114310.0</v>
      </c>
      <c r="E5151" s="1" t="str">
        <f>IFERROR(__xludf.DUMMYFUNCTION("DETECTLANGUAGE(C5151)"),"en")</f>
        <v>en</v>
      </c>
    </row>
    <row r="5152">
      <c r="A5152" s="2">
        <v>44293.470138888886</v>
      </c>
      <c r="B5152" s="1" t="s">
        <v>114</v>
      </c>
      <c r="C5152" s="1" t="s">
        <v>1380</v>
      </c>
      <c r="D5152" s="1">
        <v>160.0</v>
      </c>
      <c r="E5152" s="1" t="str">
        <f>IFERROR(__xludf.DUMMYFUNCTION("DETECTLANGUAGE(C5152)"),"en")</f>
        <v>en</v>
      </c>
    </row>
    <row r="5153">
      <c r="A5153" s="2">
        <v>44293.470138888886</v>
      </c>
      <c r="B5153" s="1" t="s">
        <v>2072</v>
      </c>
      <c r="C5153" s="1" t="s">
        <v>2073</v>
      </c>
      <c r="D5153" s="1">
        <v>2390.0</v>
      </c>
      <c r="E5153" s="1" t="str">
        <f>IFERROR(__xludf.DUMMYFUNCTION("DETECTLANGUAGE(C5153)"),"en")</f>
        <v>en</v>
      </c>
    </row>
    <row r="5154">
      <c r="A5154" s="2">
        <v>44293.470138888886</v>
      </c>
      <c r="B5154" s="1" t="s">
        <v>409</v>
      </c>
      <c r="C5154" s="1" t="s">
        <v>946</v>
      </c>
      <c r="D5154" s="1">
        <v>2480.0</v>
      </c>
      <c r="E5154" s="1" t="str">
        <f>IFERROR(__xludf.DUMMYFUNCTION("DETECTLANGUAGE(C5154)"),"en")</f>
        <v>en</v>
      </c>
    </row>
    <row r="5155">
      <c r="A5155" s="2">
        <v>44293.470138888886</v>
      </c>
      <c r="B5155" s="1" t="s">
        <v>409</v>
      </c>
      <c r="C5155" s="1" t="s">
        <v>946</v>
      </c>
      <c r="D5155" s="1">
        <v>2860.0</v>
      </c>
      <c r="E5155" s="1" t="str">
        <f>IFERROR(__xludf.DUMMYFUNCTION("DETECTLANGUAGE(C5155)"),"en")</f>
        <v>en</v>
      </c>
    </row>
    <row r="5156">
      <c r="A5156" s="2">
        <v>44293.470138888886</v>
      </c>
      <c r="B5156" s="1" t="s">
        <v>409</v>
      </c>
      <c r="C5156" s="1" t="s">
        <v>946</v>
      </c>
      <c r="D5156" s="1">
        <v>5480.0</v>
      </c>
      <c r="E5156" s="1" t="str">
        <f>IFERROR(__xludf.DUMMYFUNCTION("DETECTLANGUAGE(C5156)"),"en")</f>
        <v>en</v>
      </c>
    </row>
    <row r="5157">
      <c r="A5157" s="2">
        <v>44293.524305555555</v>
      </c>
      <c r="B5157" s="1" t="s">
        <v>873</v>
      </c>
      <c r="C5157" s="1" t="s">
        <v>874</v>
      </c>
      <c r="D5157" s="1">
        <v>105831.0</v>
      </c>
      <c r="E5157" s="1" t="str">
        <f>IFERROR(__xludf.DUMMYFUNCTION("DETECTLANGUAGE(C5157)"),"en")</f>
        <v>en</v>
      </c>
    </row>
    <row r="5158">
      <c r="A5158" s="2">
        <v>44293.52638888889</v>
      </c>
      <c r="B5158" s="1" t="s">
        <v>329</v>
      </c>
      <c r="C5158" s="1" t="s">
        <v>1695</v>
      </c>
      <c r="D5158" s="1">
        <v>157776.0</v>
      </c>
      <c r="E5158" s="1" t="str">
        <f>IFERROR(__xludf.DUMMYFUNCTION("DETECTLANGUAGE(C5158)"),"en")</f>
        <v>en</v>
      </c>
    </row>
    <row r="5159">
      <c r="A5159" s="2">
        <v>44293.52847222222</v>
      </c>
      <c r="B5159" s="1" t="s">
        <v>301</v>
      </c>
      <c r="C5159" s="1" t="s">
        <v>445</v>
      </c>
      <c r="D5159" s="1">
        <v>187973.0</v>
      </c>
      <c r="E5159" s="1" t="str">
        <f>IFERROR(__xludf.DUMMYFUNCTION("DETECTLANGUAGE(C5159)"),"en")</f>
        <v>en</v>
      </c>
    </row>
    <row r="5160">
      <c r="A5160" s="2">
        <v>44293.53055555555</v>
      </c>
      <c r="B5160" s="1" t="s">
        <v>78</v>
      </c>
      <c r="C5160" s="1" t="s">
        <v>1902</v>
      </c>
      <c r="D5160" s="1">
        <v>160677.0</v>
      </c>
      <c r="E5160" s="1" t="str">
        <f>IFERROR(__xludf.DUMMYFUNCTION("DETECTLANGUAGE(C5160)"),"en")</f>
        <v>en</v>
      </c>
    </row>
    <row r="5161">
      <c r="A5161" s="2">
        <v>44293.532638888886</v>
      </c>
      <c r="B5161" s="1" t="s">
        <v>2085</v>
      </c>
      <c r="C5161" s="1" t="s">
        <v>2086</v>
      </c>
      <c r="D5161" s="1">
        <v>220535.0</v>
      </c>
      <c r="E5161" s="1" t="str">
        <f>IFERROR(__xludf.DUMMYFUNCTION("DETECTLANGUAGE(C5161)"),"en")</f>
        <v>en</v>
      </c>
    </row>
    <row r="5162">
      <c r="A5162" s="2">
        <v>44293.53472222222</v>
      </c>
      <c r="B5162" s="1" t="s">
        <v>329</v>
      </c>
      <c r="C5162" s="1" t="s">
        <v>1697</v>
      </c>
      <c r="D5162" s="1">
        <v>166605.0</v>
      </c>
      <c r="E5162" s="1" t="str">
        <f>IFERROR(__xludf.DUMMYFUNCTION("DETECTLANGUAGE(C5162)"),"en")</f>
        <v>en</v>
      </c>
    </row>
    <row r="5163">
      <c r="A5163" s="2">
        <v>44293.53680555556</v>
      </c>
      <c r="B5163" s="1" t="s">
        <v>78</v>
      </c>
      <c r="C5163" s="1" t="s">
        <v>1698</v>
      </c>
      <c r="D5163" s="1">
        <v>160666.0</v>
      </c>
      <c r="E5163" s="1" t="str">
        <f>IFERROR(__xludf.DUMMYFUNCTION("DETECTLANGUAGE(C5163)"),"en")</f>
        <v>en</v>
      </c>
    </row>
    <row r="5164">
      <c r="A5164" s="2">
        <v>44293.538194444445</v>
      </c>
      <c r="B5164" s="1" t="s">
        <v>409</v>
      </c>
      <c r="C5164" s="1" t="s">
        <v>1215</v>
      </c>
      <c r="D5164" s="1">
        <v>152070.0</v>
      </c>
      <c r="E5164" s="1" t="str">
        <f>IFERROR(__xludf.DUMMYFUNCTION("DETECTLANGUAGE(C5164)"),"en")</f>
        <v>en</v>
      </c>
    </row>
    <row r="5165">
      <c r="A5165" s="2">
        <v>44293.540972222225</v>
      </c>
      <c r="B5165" s="1" t="s">
        <v>885</v>
      </c>
      <c r="C5165" s="1" t="s">
        <v>1518</v>
      </c>
      <c r="D5165" s="1">
        <v>239835.0</v>
      </c>
      <c r="E5165" s="1" t="str">
        <f>IFERROR(__xludf.DUMMYFUNCTION("DETECTLANGUAGE(C5165)"),"en")</f>
        <v>en</v>
      </c>
    </row>
    <row r="5166">
      <c r="A5166" s="2">
        <v>44293.541666666664</v>
      </c>
      <c r="B5166" s="1" t="s">
        <v>633</v>
      </c>
      <c r="C5166" s="1" t="s">
        <v>634</v>
      </c>
      <c r="D5166" s="1">
        <v>28198.0</v>
      </c>
      <c r="E5166" s="1" t="str">
        <f>IFERROR(__xludf.DUMMYFUNCTION("DETECTLANGUAGE(C5166)"),"en")</f>
        <v>en</v>
      </c>
    </row>
    <row r="5167">
      <c r="A5167" s="2">
        <v>44293.54375</v>
      </c>
      <c r="B5167" s="1" t="s">
        <v>82</v>
      </c>
      <c r="C5167" s="1" t="s">
        <v>1314</v>
      </c>
      <c r="D5167" s="1">
        <v>206040.0</v>
      </c>
      <c r="E5167" s="1" t="str">
        <f>IFERROR(__xludf.DUMMYFUNCTION("DETECTLANGUAGE(C5167)"),"en")</f>
        <v>en</v>
      </c>
    </row>
    <row r="5168">
      <c r="A5168" s="2">
        <v>44293.54583333333</v>
      </c>
      <c r="B5168" s="1" t="s">
        <v>2085</v>
      </c>
      <c r="C5168" s="1" t="s">
        <v>2086</v>
      </c>
      <c r="D5168" s="1">
        <v>129025.0</v>
      </c>
      <c r="E5168" s="1" t="str">
        <f>IFERROR(__xludf.DUMMYFUNCTION("DETECTLANGUAGE(C5168)"),"en")</f>
        <v>en</v>
      </c>
    </row>
    <row r="5169">
      <c r="A5169" s="2">
        <v>44293.54722222222</v>
      </c>
      <c r="B5169" s="1" t="s">
        <v>305</v>
      </c>
      <c r="C5169" s="5">
        <v>0.13541666666666666</v>
      </c>
      <c r="D5169" s="1">
        <v>167018.0</v>
      </c>
      <c r="E5169" s="1" t="str">
        <f>IFERROR(__xludf.DUMMYFUNCTION("DETECTLANGUAGE(C5169)"),"und")</f>
        <v>und</v>
      </c>
    </row>
    <row r="5170">
      <c r="A5170" s="2">
        <v>44293.549305555556</v>
      </c>
      <c r="B5170" s="1" t="s">
        <v>1891</v>
      </c>
      <c r="C5170" s="1" t="s">
        <v>1892</v>
      </c>
      <c r="D5170" s="1">
        <v>154870.0</v>
      </c>
      <c r="E5170" s="1" t="str">
        <f>IFERROR(__xludf.DUMMYFUNCTION("DETECTLANGUAGE(C5170)"),"en")</f>
        <v>en</v>
      </c>
    </row>
    <row r="5171">
      <c r="A5171" s="2">
        <v>44293.55138888889</v>
      </c>
      <c r="B5171" s="1" t="s">
        <v>138</v>
      </c>
      <c r="C5171" s="1" t="s">
        <v>893</v>
      </c>
      <c r="D5171" s="1">
        <v>194613.0</v>
      </c>
      <c r="E5171" s="1" t="str">
        <f>IFERROR(__xludf.DUMMYFUNCTION("DETECTLANGUAGE(C5171)"),"en")</f>
        <v>en</v>
      </c>
    </row>
    <row r="5172">
      <c r="A5172" s="2">
        <v>44293.55347222222</v>
      </c>
      <c r="B5172" s="1" t="s">
        <v>305</v>
      </c>
      <c r="C5172" s="1" t="s">
        <v>2067</v>
      </c>
      <c r="D5172" s="1">
        <v>175093.0</v>
      </c>
      <c r="E5172" s="1" t="str">
        <f>IFERROR(__xludf.DUMMYFUNCTION("DETECTLANGUAGE(C5172)"),"en")</f>
        <v>en</v>
      </c>
    </row>
    <row r="5173">
      <c r="A5173" s="2">
        <v>44293.55347222222</v>
      </c>
      <c r="B5173" s="1" t="s">
        <v>491</v>
      </c>
      <c r="C5173" s="1" t="s">
        <v>2087</v>
      </c>
      <c r="D5173" s="1">
        <v>17.0</v>
      </c>
      <c r="E5173" s="1" t="str">
        <f>IFERROR(__xludf.DUMMYFUNCTION("DETECTLANGUAGE(C5173)"),"en")</f>
        <v>en</v>
      </c>
    </row>
    <row r="5174">
      <c r="A5174" s="2">
        <v>44293.57013888889</v>
      </c>
      <c r="B5174" s="1" t="s">
        <v>2088</v>
      </c>
      <c r="C5174" s="1" t="s">
        <v>2089</v>
      </c>
      <c r="D5174" s="1">
        <v>1140.0</v>
      </c>
      <c r="E5174" s="1" t="str">
        <f>IFERROR(__xludf.DUMMYFUNCTION("DETECTLANGUAGE(C5174)"),"en")</f>
        <v>en</v>
      </c>
    </row>
    <row r="5175">
      <c r="A5175" s="2">
        <v>44293.57013888889</v>
      </c>
      <c r="B5175" s="1" t="s">
        <v>120</v>
      </c>
      <c r="C5175" s="1" t="s">
        <v>121</v>
      </c>
      <c r="D5175" s="1">
        <v>23.0</v>
      </c>
      <c r="E5175" s="1" t="str">
        <f>IFERROR(__xludf.DUMMYFUNCTION("DETECTLANGUAGE(C5175)"),"en")</f>
        <v>en</v>
      </c>
    </row>
    <row r="5176">
      <c r="A5176" s="2">
        <v>44293.57013888889</v>
      </c>
      <c r="B5176" s="1" t="s">
        <v>491</v>
      </c>
      <c r="C5176" s="1" t="s">
        <v>2087</v>
      </c>
      <c r="D5176" s="1">
        <v>15188.0</v>
      </c>
      <c r="E5176" s="1" t="str">
        <f>IFERROR(__xludf.DUMMYFUNCTION("DETECTLANGUAGE(C5176)"),"en")</f>
        <v>en</v>
      </c>
    </row>
    <row r="5177">
      <c r="A5177" s="2">
        <v>44293.572222222225</v>
      </c>
      <c r="B5177" s="1" t="s">
        <v>615</v>
      </c>
      <c r="C5177" s="1" t="s">
        <v>793</v>
      </c>
      <c r="D5177" s="1">
        <v>169573.0</v>
      </c>
      <c r="E5177" s="1" t="str">
        <f>IFERROR(__xludf.DUMMYFUNCTION("DETECTLANGUAGE(C5177)"),"en")</f>
        <v>en</v>
      </c>
    </row>
    <row r="5178">
      <c r="A5178" s="2">
        <v>44293.57430555556</v>
      </c>
      <c r="B5178" s="1" t="s">
        <v>226</v>
      </c>
      <c r="C5178" s="1" t="s">
        <v>1888</v>
      </c>
      <c r="D5178" s="1">
        <v>221173.0</v>
      </c>
      <c r="E5178" s="1" t="str">
        <f>IFERROR(__xludf.DUMMYFUNCTION("DETECTLANGUAGE(C5178)"),"en")</f>
        <v>en</v>
      </c>
    </row>
    <row r="5179">
      <c r="A5179" s="2">
        <v>44293.57638888889</v>
      </c>
      <c r="B5179" s="1" t="s">
        <v>219</v>
      </c>
      <c r="C5179" s="1" t="s">
        <v>2009</v>
      </c>
      <c r="D5179" s="1">
        <v>185610.0</v>
      </c>
      <c r="E5179" s="1" t="str">
        <f>IFERROR(__xludf.DUMMYFUNCTION("DETECTLANGUAGE(C5179)"),"en")</f>
        <v>en</v>
      </c>
    </row>
    <row r="5180">
      <c r="A5180" s="2">
        <v>44293.57986111111</v>
      </c>
      <c r="B5180" s="1" t="s">
        <v>240</v>
      </c>
      <c r="C5180" s="1" t="s">
        <v>813</v>
      </c>
      <c r="D5180" s="1">
        <v>281119.0</v>
      </c>
      <c r="E5180" s="1" t="str">
        <f>IFERROR(__xludf.DUMMYFUNCTION("DETECTLANGUAGE(C5180)"),"en")</f>
        <v>en</v>
      </c>
    </row>
    <row r="5181">
      <c r="A5181" s="2">
        <v>44293.58194444444</v>
      </c>
      <c r="B5181" s="1" t="s">
        <v>834</v>
      </c>
      <c r="C5181" s="1" t="s">
        <v>835</v>
      </c>
      <c r="D5181" s="1">
        <v>159512.0</v>
      </c>
      <c r="E5181" s="1" t="str">
        <f>IFERROR(__xludf.DUMMYFUNCTION("DETECTLANGUAGE(C5181)"),"uz")</f>
        <v>uz</v>
      </c>
    </row>
    <row r="5182">
      <c r="A5182" s="2">
        <v>44293.584027777775</v>
      </c>
      <c r="B5182" s="1" t="s">
        <v>305</v>
      </c>
      <c r="C5182" s="5">
        <v>0.13541666666666666</v>
      </c>
      <c r="D5182" s="1">
        <v>167018.0</v>
      </c>
      <c r="E5182" s="1" t="str">
        <f>IFERROR(__xludf.DUMMYFUNCTION("DETECTLANGUAGE(C5182)"),"und")</f>
        <v>und</v>
      </c>
    </row>
    <row r="5183">
      <c r="A5183" s="2">
        <v>44293.58611111111</v>
      </c>
      <c r="B5183" s="1" t="s">
        <v>301</v>
      </c>
      <c r="C5183" s="1" t="s">
        <v>445</v>
      </c>
      <c r="D5183" s="1">
        <v>187973.0</v>
      </c>
      <c r="E5183" s="1" t="str">
        <f>IFERROR(__xludf.DUMMYFUNCTION("DETECTLANGUAGE(C5183)"),"en")</f>
        <v>en</v>
      </c>
    </row>
    <row r="5184">
      <c r="A5184" s="2">
        <v>44293.58888888889</v>
      </c>
      <c r="B5184" s="1" t="s">
        <v>84</v>
      </c>
      <c r="C5184" s="1" t="s">
        <v>85</v>
      </c>
      <c r="D5184" s="1">
        <v>252733.0</v>
      </c>
      <c r="E5184" s="1" t="str">
        <f>IFERROR(__xludf.DUMMYFUNCTION("DETECTLANGUAGE(C5184)"),"en")</f>
        <v>en</v>
      </c>
    </row>
    <row r="5185">
      <c r="A5185" s="2">
        <v>44293.59166666667</v>
      </c>
      <c r="B5185" s="1" t="s">
        <v>82</v>
      </c>
      <c r="C5185" s="1" t="s">
        <v>1185</v>
      </c>
      <c r="D5185" s="1">
        <v>225440.0</v>
      </c>
      <c r="E5185" s="1" t="str">
        <f>IFERROR(__xludf.DUMMYFUNCTION("DETECTLANGUAGE(C5185)"),"en")</f>
        <v>en</v>
      </c>
    </row>
    <row r="5186">
      <c r="A5186" s="2">
        <v>44293.592361111114</v>
      </c>
      <c r="B5186" s="1" t="s">
        <v>696</v>
      </c>
      <c r="C5186" s="1" t="s">
        <v>697</v>
      </c>
      <c r="D5186" s="1">
        <v>70905.0</v>
      </c>
      <c r="E5186" s="1" t="str">
        <f>IFERROR(__xludf.DUMMYFUNCTION("DETECTLANGUAGE(C5186)"),"en")</f>
        <v>en</v>
      </c>
    </row>
    <row r="5187">
      <c r="A5187" s="2">
        <v>44293.62847222222</v>
      </c>
      <c r="B5187" s="1" t="s">
        <v>409</v>
      </c>
      <c r="C5187" s="1" t="s">
        <v>946</v>
      </c>
      <c r="D5187" s="1">
        <v>175770.0</v>
      </c>
      <c r="E5187" s="1" t="str">
        <f>IFERROR(__xludf.DUMMYFUNCTION("DETECTLANGUAGE(C5187)"),"en")</f>
        <v>en</v>
      </c>
    </row>
    <row r="5188">
      <c r="A5188" s="2">
        <v>44293.63055555556</v>
      </c>
      <c r="B5188" s="1" t="s">
        <v>1368</v>
      </c>
      <c r="C5188" s="1" t="s">
        <v>1369</v>
      </c>
      <c r="D5188" s="1">
        <v>174000.0</v>
      </c>
      <c r="E5188" s="1" t="str">
        <f>IFERROR(__xludf.DUMMYFUNCTION("DETECTLANGUAGE(C5188)"),"en")</f>
        <v>en</v>
      </c>
    </row>
    <row r="5189">
      <c r="A5189" s="2">
        <v>44293.631944444445</v>
      </c>
      <c r="B5189" s="1" t="s">
        <v>1926</v>
      </c>
      <c r="C5189" s="1" t="s">
        <v>1927</v>
      </c>
      <c r="D5189" s="1">
        <v>46527.0</v>
      </c>
      <c r="E5189" s="1" t="str">
        <f>IFERROR(__xludf.DUMMYFUNCTION("DETECTLANGUAGE(C5189)"),"sw")</f>
        <v>sw</v>
      </c>
    </row>
    <row r="5190">
      <c r="A5190" s="2">
        <v>44293.63402777778</v>
      </c>
      <c r="B5190" s="1" t="s">
        <v>1869</v>
      </c>
      <c r="C5190" s="1" t="s">
        <v>1880</v>
      </c>
      <c r="D5190" s="1">
        <v>219000.0</v>
      </c>
      <c r="E5190" s="1" t="str">
        <f>IFERROR(__xludf.DUMMYFUNCTION("DETECTLANGUAGE(C5190)"),"en")</f>
        <v>en</v>
      </c>
    </row>
    <row r="5191">
      <c r="A5191" s="2">
        <v>44293.63680555556</v>
      </c>
      <c r="B5191" s="1" t="s">
        <v>1869</v>
      </c>
      <c r="C5191" s="1" t="s">
        <v>1870</v>
      </c>
      <c r="D5191" s="1">
        <v>203093.0</v>
      </c>
      <c r="E5191" s="1" t="str">
        <f>IFERROR(__xludf.DUMMYFUNCTION("DETECTLANGUAGE(C5191)"),"en")</f>
        <v>en</v>
      </c>
    </row>
    <row r="5192">
      <c r="A5192" s="2">
        <v>44293.64027777778</v>
      </c>
      <c r="B5192" s="1" t="s">
        <v>159</v>
      </c>
      <c r="C5192" s="1" t="s">
        <v>1158</v>
      </c>
      <c r="D5192" s="1">
        <v>351202.0</v>
      </c>
      <c r="E5192" s="1" t="str">
        <f>IFERROR(__xludf.DUMMYFUNCTION("DETECTLANGUAGE(C5192)"),"en")</f>
        <v>en</v>
      </c>
    </row>
    <row r="5193">
      <c r="A5193" s="2">
        <v>44293.643055555556</v>
      </c>
      <c r="B5193" s="1" t="s">
        <v>1775</v>
      </c>
      <c r="C5193" s="1" t="s">
        <v>1776</v>
      </c>
      <c r="D5193" s="1">
        <v>161680.0</v>
      </c>
      <c r="E5193" s="1" t="str">
        <f>IFERROR(__xludf.DUMMYFUNCTION("DETECTLANGUAGE(C5193)"),"en")</f>
        <v>en</v>
      </c>
    </row>
    <row r="5194">
      <c r="A5194" s="2">
        <v>44293.64513888889</v>
      </c>
      <c r="B5194" s="1" t="s">
        <v>165</v>
      </c>
      <c r="C5194" s="1" t="s">
        <v>1737</v>
      </c>
      <c r="D5194" s="1">
        <v>176202.0</v>
      </c>
      <c r="E5194" s="1" t="str">
        <f>IFERROR(__xludf.DUMMYFUNCTION("DETECTLANGUAGE(C5194)"),"en")</f>
        <v>en</v>
      </c>
    </row>
    <row r="5195">
      <c r="A5195" s="2">
        <v>44293.64791666667</v>
      </c>
      <c r="B5195" s="1" t="s">
        <v>1714</v>
      </c>
      <c r="C5195" s="1" t="s">
        <v>1715</v>
      </c>
      <c r="D5195" s="1">
        <v>223846.0</v>
      </c>
      <c r="E5195" s="1" t="str">
        <f>IFERROR(__xludf.DUMMYFUNCTION("DETECTLANGUAGE(C5195)"),"en")</f>
        <v>en</v>
      </c>
    </row>
    <row r="5196">
      <c r="A5196" s="2">
        <v>44293.64861111111</v>
      </c>
      <c r="B5196" s="1" t="s">
        <v>98</v>
      </c>
      <c r="C5196" s="1" t="s">
        <v>620</v>
      </c>
      <c r="D5196" s="1">
        <v>42100.0</v>
      </c>
      <c r="E5196" s="1" t="str">
        <f>IFERROR(__xludf.DUMMYFUNCTION("DETECTLANGUAGE(C5196)"),"en")</f>
        <v>en</v>
      </c>
    </row>
    <row r="5197">
      <c r="A5197" s="2">
        <v>44293.67152777778</v>
      </c>
      <c r="B5197" s="1" t="s">
        <v>409</v>
      </c>
      <c r="C5197" s="1" t="s">
        <v>946</v>
      </c>
      <c r="D5197" s="1">
        <v>108820.0</v>
      </c>
      <c r="E5197" s="1" t="str">
        <f>IFERROR(__xludf.DUMMYFUNCTION("DETECTLANGUAGE(C5197)"),"en")</f>
        <v>en</v>
      </c>
    </row>
    <row r="5198">
      <c r="A5198" s="2">
        <v>44293.67361111111</v>
      </c>
      <c r="B5198" s="1" t="s">
        <v>409</v>
      </c>
      <c r="C5198" s="1" t="s">
        <v>946</v>
      </c>
      <c r="D5198" s="1">
        <v>200612.0</v>
      </c>
      <c r="E5198" s="1" t="str">
        <f>IFERROR(__xludf.DUMMYFUNCTION("DETECTLANGUAGE(C5198)"),"en")</f>
        <v>en</v>
      </c>
    </row>
    <row r="5199">
      <c r="A5199" s="2">
        <v>44293.674305555556</v>
      </c>
      <c r="B5199" s="1" t="s">
        <v>500</v>
      </c>
      <c r="C5199" s="1" t="s">
        <v>501</v>
      </c>
      <c r="D5199" s="1">
        <v>1190.0</v>
      </c>
      <c r="E5199" s="1" t="str">
        <f>IFERROR(__xludf.DUMMYFUNCTION("DETECTLANGUAGE(C5199)"),"en")</f>
        <v>en</v>
      </c>
    </row>
    <row r="5200">
      <c r="A5200" s="2">
        <v>44293.67569444444</v>
      </c>
      <c r="B5200" s="1" t="s">
        <v>409</v>
      </c>
      <c r="C5200" s="1" t="s">
        <v>946</v>
      </c>
      <c r="D5200" s="1">
        <v>95640.0</v>
      </c>
      <c r="E5200" s="1" t="str">
        <f>IFERROR(__xludf.DUMMYFUNCTION("DETECTLANGUAGE(C5200)"),"en")</f>
        <v>en</v>
      </c>
    </row>
    <row r="5201">
      <c r="A5201" s="2">
        <v>44293.67569444444</v>
      </c>
      <c r="B5201" s="1" t="s">
        <v>409</v>
      </c>
      <c r="C5201" s="1" t="s">
        <v>946</v>
      </c>
      <c r="D5201" s="1">
        <v>34170.0</v>
      </c>
      <c r="E5201" s="1" t="str">
        <f>IFERROR(__xludf.DUMMYFUNCTION("DETECTLANGUAGE(C5201)"),"en")</f>
        <v>en</v>
      </c>
    </row>
    <row r="5202">
      <c r="A5202" s="2">
        <v>44293.67569444444</v>
      </c>
      <c r="B5202" s="1" t="s">
        <v>2090</v>
      </c>
      <c r="C5202" s="1" t="s">
        <v>2091</v>
      </c>
      <c r="D5202" s="1">
        <v>10950.0</v>
      </c>
      <c r="E5202" s="1" t="str">
        <f>IFERROR(__xludf.DUMMYFUNCTION("DETECTLANGUAGE(C5202)"),"en")</f>
        <v>en</v>
      </c>
    </row>
    <row r="5203">
      <c r="A5203" s="2">
        <v>44293.677777777775</v>
      </c>
      <c r="B5203" s="1" t="s">
        <v>409</v>
      </c>
      <c r="C5203" s="1" t="s">
        <v>946</v>
      </c>
      <c r="D5203" s="1">
        <v>152819.0</v>
      </c>
      <c r="E5203" s="1" t="str">
        <f>IFERROR(__xludf.DUMMYFUNCTION("DETECTLANGUAGE(C5203)"),"en")</f>
        <v>en</v>
      </c>
    </row>
    <row r="5204">
      <c r="A5204" s="2">
        <v>44293.67986111111</v>
      </c>
      <c r="B5204" s="1" t="s">
        <v>240</v>
      </c>
      <c r="C5204" s="1" t="s">
        <v>2092</v>
      </c>
      <c r="D5204" s="1">
        <v>12600.0</v>
      </c>
      <c r="E5204" s="1" t="str">
        <f>IFERROR(__xludf.DUMMYFUNCTION("DETECTLANGUAGE(C5204)"),"en")</f>
        <v>en</v>
      </c>
    </row>
    <row r="5205">
      <c r="A5205" s="2">
        <v>44293.67986111111</v>
      </c>
      <c r="B5205" s="1" t="s">
        <v>260</v>
      </c>
      <c r="C5205" s="1" t="s">
        <v>261</v>
      </c>
      <c r="D5205" s="1">
        <v>4930.0</v>
      </c>
      <c r="E5205" s="1" t="str">
        <f>IFERROR(__xludf.DUMMYFUNCTION("DETECTLANGUAGE(C5205)"),"en")</f>
        <v>en</v>
      </c>
    </row>
    <row r="5206">
      <c r="A5206" s="2">
        <v>44293.67986111111</v>
      </c>
      <c r="B5206" s="1" t="s">
        <v>409</v>
      </c>
      <c r="C5206" s="1" t="s">
        <v>2093</v>
      </c>
      <c r="D5206" s="1">
        <v>155810.0</v>
      </c>
      <c r="E5206" s="1" t="str">
        <f>IFERROR(__xludf.DUMMYFUNCTION("DETECTLANGUAGE(C5206)"),"en")</f>
        <v>en</v>
      </c>
    </row>
    <row r="5207">
      <c r="A5207" s="2">
        <v>44293.680555555555</v>
      </c>
      <c r="B5207" s="1" t="s">
        <v>446</v>
      </c>
      <c r="C5207" s="1" t="s">
        <v>478</v>
      </c>
      <c r="D5207" s="1">
        <v>50100.0</v>
      </c>
      <c r="E5207" s="1" t="str">
        <f>IFERROR(__xludf.DUMMYFUNCTION("DETECTLANGUAGE(C5207)"),"en")</f>
        <v>en</v>
      </c>
    </row>
    <row r="5208">
      <c r="A5208" s="2">
        <v>44293.680555555555</v>
      </c>
      <c r="B5208" s="1" t="s">
        <v>1066</v>
      </c>
      <c r="C5208" s="1" t="s">
        <v>2094</v>
      </c>
      <c r="D5208" s="1">
        <v>12520.0</v>
      </c>
      <c r="E5208" s="1" t="str">
        <f>IFERROR(__xludf.DUMMYFUNCTION("DETECTLANGUAGE(C5208)"),"en")</f>
        <v>en</v>
      </c>
    </row>
    <row r="5209">
      <c r="A5209" s="2">
        <v>44293.68125</v>
      </c>
      <c r="B5209" s="1" t="s">
        <v>553</v>
      </c>
      <c r="C5209" s="1" t="s">
        <v>2095</v>
      </c>
      <c r="D5209" s="1">
        <v>53990.0</v>
      </c>
      <c r="E5209" s="1" t="str">
        <f>IFERROR(__xludf.DUMMYFUNCTION("DETECTLANGUAGE(C5209)"),"es")</f>
        <v>es</v>
      </c>
    </row>
    <row r="5210">
      <c r="A5210" s="2">
        <v>44293.68194444444</v>
      </c>
      <c r="B5210" s="1" t="s">
        <v>409</v>
      </c>
      <c r="C5210" s="1" t="s">
        <v>946</v>
      </c>
      <c r="D5210" s="1">
        <v>71350.0</v>
      </c>
      <c r="E5210" s="1" t="str">
        <f>IFERROR(__xludf.DUMMYFUNCTION("DETECTLANGUAGE(C5210)"),"en")</f>
        <v>en</v>
      </c>
    </row>
    <row r="5211">
      <c r="A5211" s="2">
        <v>44293.68194444444</v>
      </c>
      <c r="B5211" s="1" t="s">
        <v>2096</v>
      </c>
      <c r="C5211" s="1" t="s">
        <v>2097</v>
      </c>
      <c r="D5211" s="1">
        <v>4210.0</v>
      </c>
      <c r="E5211" s="1" t="str">
        <f>IFERROR(__xludf.DUMMYFUNCTION("DETECTLANGUAGE(C5211)"),"en")</f>
        <v>en</v>
      </c>
    </row>
    <row r="5212">
      <c r="A5212" s="2">
        <v>44293.68194444444</v>
      </c>
      <c r="B5212" s="1" t="s">
        <v>2096</v>
      </c>
      <c r="C5212" s="1" t="s">
        <v>2098</v>
      </c>
      <c r="D5212" s="1">
        <v>5810.0</v>
      </c>
      <c r="E5212" s="1" t="str">
        <f>IFERROR(__xludf.DUMMYFUNCTION("DETECTLANGUAGE(C5212)"),"es")</f>
        <v>es</v>
      </c>
    </row>
    <row r="5213">
      <c r="A5213" s="2">
        <v>44293.68263888889</v>
      </c>
      <c r="B5213" s="1" t="s">
        <v>2096</v>
      </c>
      <c r="C5213" s="1" t="s">
        <v>2099</v>
      </c>
      <c r="D5213" s="1">
        <v>10480.0</v>
      </c>
      <c r="E5213" s="1" t="str">
        <f>IFERROR(__xludf.DUMMYFUNCTION("DETECTLANGUAGE(C5213)"),"en")</f>
        <v>en</v>
      </c>
    </row>
    <row r="5214">
      <c r="A5214" s="2">
        <v>44293.68402777778</v>
      </c>
      <c r="B5214" s="1" t="s">
        <v>1408</v>
      </c>
      <c r="C5214" s="1" t="s">
        <v>1409</v>
      </c>
      <c r="D5214" s="1">
        <v>172850.0</v>
      </c>
      <c r="E5214" s="1" t="str">
        <f>IFERROR(__xludf.DUMMYFUNCTION("DETECTLANGUAGE(C5214)"),"el")</f>
        <v>el</v>
      </c>
    </row>
    <row r="5215">
      <c r="A5215" s="2">
        <v>44293.68541666667</v>
      </c>
      <c r="B5215" s="1" t="s">
        <v>1419</v>
      </c>
      <c r="C5215" s="1" t="s">
        <v>1420</v>
      </c>
      <c r="D5215" s="1">
        <v>78890.0</v>
      </c>
      <c r="E5215" s="1" t="str">
        <f>IFERROR(__xludf.DUMMYFUNCTION("DETECTLANGUAGE(C5215)"),"hi")</f>
        <v>hi</v>
      </c>
    </row>
    <row r="5216">
      <c r="A5216" s="2">
        <v>44293.68680555555</v>
      </c>
      <c r="B5216" s="1" t="s">
        <v>648</v>
      </c>
      <c r="C5216" s="1" t="s">
        <v>1284</v>
      </c>
      <c r="D5216" s="1">
        <v>159660.0</v>
      </c>
      <c r="E5216" s="1" t="str">
        <f>IFERROR(__xludf.DUMMYFUNCTION("DETECTLANGUAGE(C5216)"),"en")</f>
        <v>en</v>
      </c>
    </row>
    <row r="5217">
      <c r="A5217" s="2">
        <v>44293.6875</v>
      </c>
      <c r="B5217" s="1" t="s">
        <v>1002</v>
      </c>
      <c r="C5217" s="1" t="s">
        <v>1003</v>
      </c>
      <c r="D5217" s="1">
        <v>26070.0</v>
      </c>
      <c r="E5217" s="1" t="str">
        <f>IFERROR(__xludf.DUMMYFUNCTION("DETECTLANGUAGE(C5217)"),"en")</f>
        <v>en</v>
      </c>
    </row>
    <row r="5218">
      <c r="A5218" s="2">
        <v>44293.69027777778</v>
      </c>
      <c r="B5218" s="1" t="s">
        <v>473</v>
      </c>
      <c r="C5218" s="1" t="s">
        <v>474</v>
      </c>
      <c r="D5218" s="1">
        <v>254400.0</v>
      </c>
      <c r="E5218" s="1" t="str">
        <f>IFERROR(__xludf.DUMMYFUNCTION("DETECTLANGUAGE(C5218)"),"en")</f>
        <v>en</v>
      </c>
    </row>
    <row r="5219">
      <c r="A5219" s="2">
        <v>44293.69097222222</v>
      </c>
      <c r="B5219" s="1" t="s">
        <v>2100</v>
      </c>
      <c r="C5219" s="1" t="s">
        <v>2101</v>
      </c>
      <c r="D5219" s="1">
        <v>16670.0</v>
      </c>
      <c r="E5219" s="1" t="str">
        <f>IFERROR(__xludf.DUMMYFUNCTION("DETECTLANGUAGE(C5219)"),"en")</f>
        <v>en</v>
      </c>
    </row>
    <row r="5220">
      <c r="A5220" s="2">
        <v>44293.845138888886</v>
      </c>
      <c r="B5220" s="1" t="s">
        <v>696</v>
      </c>
      <c r="C5220" s="1" t="s">
        <v>697</v>
      </c>
      <c r="D5220" s="1">
        <v>6611.0</v>
      </c>
      <c r="E5220" s="1" t="str">
        <f>IFERROR(__xludf.DUMMYFUNCTION("DETECTLANGUAGE(C5220)"),"en")</f>
        <v>en</v>
      </c>
    </row>
    <row r="5221">
      <c r="A5221" s="2">
        <v>44293.84583333333</v>
      </c>
      <c r="B5221" s="1" t="s">
        <v>147</v>
      </c>
      <c r="C5221" s="1" t="s">
        <v>148</v>
      </c>
      <c r="D5221" s="1">
        <v>147800.0</v>
      </c>
      <c r="E5221" s="1" t="str">
        <f>IFERROR(__xludf.DUMMYFUNCTION("DETECTLANGUAGE(C5221)"),"en")</f>
        <v>en</v>
      </c>
    </row>
    <row r="5222">
      <c r="A5222" s="2">
        <v>44293.84583333333</v>
      </c>
      <c r="B5222" s="1" t="s">
        <v>409</v>
      </c>
      <c r="C5222" s="1" t="s">
        <v>946</v>
      </c>
      <c r="D5222" s="1">
        <v>39262.0</v>
      </c>
      <c r="E5222" s="1" t="str">
        <f>IFERROR(__xludf.DUMMYFUNCTION("DETECTLANGUAGE(C5222)"),"en")</f>
        <v>en</v>
      </c>
    </row>
    <row r="5223">
      <c r="A5223" s="2">
        <v>44293.847916666666</v>
      </c>
      <c r="B5223" s="1" t="s">
        <v>242</v>
      </c>
      <c r="C5223" s="1" t="s">
        <v>243</v>
      </c>
      <c r="D5223" s="1">
        <v>183760.0</v>
      </c>
      <c r="E5223" s="1" t="str">
        <f>IFERROR(__xludf.DUMMYFUNCTION("DETECTLANGUAGE(C5223)"),"en")</f>
        <v>en</v>
      </c>
    </row>
    <row r="5224">
      <c r="A5224" s="2">
        <v>44293.850694444445</v>
      </c>
      <c r="B5224" s="1" t="s">
        <v>240</v>
      </c>
      <c r="C5224" s="1" t="s">
        <v>241</v>
      </c>
      <c r="D5224" s="1">
        <v>235477.0</v>
      </c>
      <c r="E5224" s="1" t="str">
        <f>IFERROR(__xludf.DUMMYFUNCTION("DETECTLANGUAGE(C5224)"),"en")</f>
        <v>en</v>
      </c>
    </row>
    <row r="5225">
      <c r="A5225" s="2">
        <v>44293.85277777778</v>
      </c>
      <c r="B5225" s="1" t="s">
        <v>237</v>
      </c>
      <c r="C5225" s="1" t="s">
        <v>238</v>
      </c>
      <c r="D5225" s="1">
        <v>206511.0</v>
      </c>
      <c r="E5225" s="1" t="str">
        <f>IFERROR(__xludf.DUMMYFUNCTION("DETECTLANGUAGE(C5225)"),"en")</f>
        <v>en</v>
      </c>
    </row>
    <row r="5226">
      <c r="A5226" s="2">
        <v>44293.85486111111</v>
      </c>
      <c r="B5226" s="1" t="s">
        <v>88</v>
      </c>
      <c r="C5226" s="1" t="s">
        <v>236</v>
      </c>
      <c r="D5226" s="1">
        <v>173125.0</v>
      </c>
      <c r="E5226" s="1" t="str">
        <f>IFERROR(__xludf.DUMMYFUNCTION("DETECTLANGUAGE(C5226)"),"en")</f>
        <v>en</v>
      </c>
    </row>
    <row r="5227">
      <c r="A5227" s="2">
        <v>44293.856944444444</v>
      </c>
      <c r="B5227" s="1" t="s">
        <v>128</v>
      </c>
      <c r="C5227" s="1" t="s">
        <v>140</v>
      </c>
      <c r="D5227" s="1">
        <v>167840.0</v>
      </c>
      <c r="E5227" s="1" t="str">
        <f>IFERROR(__xludf.DUMMYFUNCTION("DETECTLANGUAGE(C5227)"),"en")</f>
        <v>en</v>
      </c>
    </row>
    <row r="5228">
      <c r="A5228" s="2">
        <v>44293.85902777778</v>
      </c>
      <c r="B5228" s="1" t="s">
        <v>155</v>
      </c>
      <c r="C5228" s="1" t="s">
        <v>156</v>
      </c>
      <c r="D5228" s="1">
        <v>174661.0</v>
      </c>
      <c r="E5228" s="1" t="str">
        <f>IFERROR(__xludf.DUMMYFUNCTION("DETECTLANGUAGE(C5228)"),"en")</f>
        <v>en</v>
      </c>
    </row>
    <row r="5229">
      <c r="A5229" s="2">
        <v>44293.85972222222</v>
      </c>
      <c r="B5229" s="1" t="s">
        <v>242</v>
      </c>
      <c r="C5229" s="1" t="s">
        <v>243</v>
      </c>
      <c r="D5229" s="1">
        <v>44475.0</v>
      </c>
      <c r="E5229" s="1" t="str">
        <f>IFERROR(__xludf.DUMMYFUNCTION("DETECTLANGUAGE(C5229)"),"en")</f>
        <v>en</v>
      </c>
    </row>
    <row r="5230">
      <c r="A5230" s="2">
        <v>44294.40138888889</v>
      </c>
      <c r="B5230" s="1" t="s">
        <v>242</v>
      </c>
      <c r="C5230" s="1" t="s">
        <v>243</v>
      </c>
      <c r="D5230" s="1">
        <v>183980.0</v>
      </c>
      <c r="E5230" s="1" t="str">
        <f>IFERROR(__xludf.DUMMYFUNCTION("DETECTLANGUAGE(C5230)"),"en")</f>
        <v>en</v>
      </c>
    </row>
    <row r="5231">
      <c r="A5231" s="2">
        <v>44294.404861111114</v>
      </c>
      <c r="B5231" s="1" t="s">
        <v>234</v>
      </c>
      <c r="C5231" s="1" t="s">
        <v>235</v>
      </c>
      <c r="D5231" s="1">
        <v>319225.0</v>
      </c>
      <c r="E5231" s="1" t="str">
        <f>IFERROR(__xludf.DUMMYFUNCTION("DETECTLANGUAGE(C5231)"),"en")</f>
        <v>en</v>
      </c>
    </row>
    <row r="5232">
      <c r="A5232" s="2">
        <v>44294.407638888886</v>
      </c>
      <c r="B5232" s="1" t="s">
        <v>553</v>
      </c>
      <c r="C5232" s="1" t="s">
        <v>752</v>
      </c>
      <c r="D5232" s="1">
        <v>216004.0</v>
      </c>
      <c r="E5232" s="1" t="str">
        <f>IFERROR(__xludf.DUMMYFUNCTION("DETECTLANGUAGE(C5232)"),"en")</f>
        <v>en</v>
      </c>
    </row>
    <row r="5233">
      <c r="A5233" s="2">
        <v>44294.40902777778</v>
      </c>
      <c r="B5233" s="1" t="s">
        <v>237</v>
      </c>
      <c r="C5233" s="1" t="s">
        <v>238</v>
      </c>
      <c r="D5233" s="1">
        <v>149863.0</v>
      </c>
      <c r="E5233" s="1" t="str">
        <f>IFERROR(__xludf.DUMMYFUNCTION("DETECTLANGUAGE(C5233)"),"en")</f>
        <v>en</v>
      </c>
    </row>
    <row r="5234">
      <c r="A5234" s="2">
        <v>44294.486805555556</v>
      </c>
      <c r="B5234" s="1" t="s">
        <v>2102</v>
      </c>
      <c r="C5234" s="1" t="s">
        <v>2103</v>
      </c>
      <c r="D5234" s="1">
        <v>18056.0</v>
      </c>
      <c r="E5234" s="1" t="str">
        <f>IFERROR(__xludf.DUMMYFUNCTION("DETECTLANGUAGE(C5234)"),"en")</f>
        <v>en</v>
      </c>
    </row>
    <row r="5235">
      <c r="A5235" s="2">
        <v>44294.4875</v>
      </c>
      <c r="B5235" s="1" t="s">
        <v>1273</v>
      </c>
      <c r="C5235" s="1" t="s">
        <v>2104</v>
      </c>
      <c r="D5235" s="1">
        <v>7385.0</v>
      </c>
      <c r="E5235" s="1" t="str">
        <f>IFERROR(__xludf.DUMMYFUNCTION("DETECTLANGUAGE(C5235)"),"en")</f>
        <v>en</v>
      </c>
    </row>
    <row r="5236">
      <c r="A5236" s="2">
        <v>44294.4875</v>
      </c>
      <c r="B5236" s="1" t="s">
        <v>356</v>
      </c>
      <c r="C5236" s="1" t="s">
        <v>357</v>
      </c>
      <c r="D5236" s="1">
        <v>2642.0</v>
      </c>
      <c r="E5236" s="1" t="str">
        <f>IFERROR(__xludf.DUMMYFUNCTION("DETECTLANGUAGE(C5236)"),"en")</f>
        <v>en</v>
      </c>
    </row>
    <row r="5237">
      <c r="A5237" s="2">
        <v>44294.4875</v>
      </c>
      <c r="B5237" s="1" t="s">
        <v>131</v>
      </c>
      <c r="C5237" s="1" t="s">
        <v>2105</v>
      </c>
      <c r="D5237" s="1">
        <v>2980.0</v>
      </c>
      <c r="E5237" s="1" t="str">
        <f>IFERROR(__xludf.DUMMYFUNCTION("DETECTLANGUAGE(C5237)"),"en")</f>
        <v>en</v>
      </c>
    </row>
    <row r="5238">
      <c r="A5238" s="2">
        <v>44294.4875</v>
      </c>
      <c r="B5238" s="1" t="s">
        <v>240</v>
      </c>
      <c r="C5238" s="1" t="s">
        <v>2106</v>
      </c>
      <c r="D5238" s="1">
        <v>8398.0</v>
      </c>
      <c r="E5238" s="1" t="str">
        <f>IFERROR(__xludf.DUMMYFUNCTION("DETECTLANGUAGE(C5238)"),"en")</f>
        <v>en</v>
      </c>
    </row>
    <row r="5239">
      <c r="A5239" s="2">
        <v>44294.4875</v>
      </c>
      <c r="B5239" s="1" t="s">
        <v>2107</v>
      </c>
      <c r="C5239" s="1" t="s">
        <v>2108</v>
      </c>
      <c r="D5239" s="1">
        <v>6864.0</v>
      </c>
      <c r="E5239" s="1" t="str">
        <f>IFERROR(__xludf.DUMMYFUNCTION("DETECTLANGUAGE(C5239)"),"en")</f>
        <v>en</v>
      </c>
    </row>
    <row r="5240">
      <c r="A5240" s="2">
        <v>44294.4875</v>
      </c>
      <c r="B5240" s="1" t="s">
        <v>1869</v>
      </c>
      <c r="C5240" s="1" t="s">
        <v>2109</v>
      </c>
      <c r="D5240" s="1">
        <v>6336.0</v>
      </c>
      <c r="E5240" s="1" t="str">
        <f>IFERROR(__xludf.DUMMYFUNCTION("DETECTLANGUAGE(C5240)"),"en")</f>
        <v>en</v>
      </c>
    </row>
    <row r="5241">
      <c r="A5241" s="2">
        <v>44294.4875</v>
      </c>
      <c r="B5241" s="1" t="s">
        <v>159</v>
      </c>
      <c r="C5241" s="1" t="s">
        <v>2110</v>
      </c>
      <c r="D5241" s="1">
        <v>3533.0</v>
      </c>
      <c r="E5241" s="1" t="str">
        <f>IFERROR(__xludf.DUMMYFUNCTION("DETECTLANGUAGE(C5241)"),"en")</f>
        <v>en</v>
      </c>
    </row>
    <row r="5242">
      <c r="A5242" s="2">
        <v>44294.4875</v>
      </c>
      <c r="B5242" s="1" t="s">
        <v>5</v>
      </c>
      <c r="C5242" s="1" t="s">
        <v>1913</v>
      </c>
      <c r="D5242" s="1">
        <v>700.0</v>
      </c>
      <c r="E5242" s="1" t="str">
        <f>IFERROR(__xludf.DUMMYFUNCTION("DETECTLANGUAGE(C5242)"),"en")</f>
        <v>en</v>
      </c>
    </row>
    <row r="5243">
      <c r="A5243" s="2">
        <v>44294.4875</v>
      </c>
      <c r="B5243" s="1" t="s">
        <v>96</v>
      </c>
      <c r="C5243" s="1" t="s">
        <v>239</v>
      </c>
      <c r="D5243" s="1">
        <v>1035.0</v>
      </c>
      <c r="E5243" s="1" t="str">
        <f>IFERROR(__xludf.DUMMYFUNCTION("DETECTLANGUAGE(C5243)"),"en")</f>
        <v>en</v>
      </c>
    </row>
    <row r="5244">
      <c r="A5244" s="2">
        <v>44294.4875</v>
      </c>
      <c r="B5244" s="1" t="s">
        <v>188</v>
      </c>
      <c r="C5244" s="1" t="s">
        <v>2111</v>
      </c>
      <c r="D5244" s="1">
        <v>1162.0</v>
      </c>
      <c r="E5244" s="1" t="str">
        <f>IFERROR(__xludf.DUMMYFUNCTION("DETECTLANGUAGE(C5244)"),"en")</f>
        <v>en</v>
      </c>
    </row>
    <row r="5245">
      <c r="A5245" s="2">
        <v>44294.4875</v>
      </c>
      <c r="B5245" s="1" t="s">
        <v>88</v>
      </c>
      <c r="C5245" s="1" t="s">
        <v>1296</v>
      </c>
      <c r="D5245" s="1">
        <v>2306.0</v>
      </c>
      <c r="E5245" s="1" t="str">
        <f>IFERROR(__xludf.DUMMYFUNCTION("DETECTLANGUAGE(C5245)"),"en")</f>
        <v>en</v>
      </c>
    </row>
    <row r="5246">
      <c r="A5246" s="2">
        <v>44294.48819444444</v>
      </c>
      <c r="B5246" s="1" t="s">
        <v>1869</v>
      </c>
      <c r="C5246" s="1" t="s">
        <v>2112</v>
      </c>
      <c r="D5246" s="1">
        <v>2418.0</v>
      </c>
      <c r="E5246" s="1" t="str">
        <f>IFERROR(__xludf.DUMMYFUNCTION("DETECTLANGUAGE(C5246)"),"en")</f>
        <v>en</v>
      </c>
    </row>
    <row r="5247">
      <c r="A5247" s="2">
        <v>44294.48888888889</v>
      </c>
      <c r="B5247" s="1" t="s">
        <v>129</v>
      </c>
      <c r="C5247" s="1" t="s">
        <v>2113</v>
      </c>
      <c r="D5247" s="1">
        <v>1910.0</v>
      </c>
      <c r="E5247" s="1" t="str">
        <f>IFERROR(__xludf.DUMMYFUNCTION("DETECTLANGUAGE(C5247)"),"en")</f>
        <v>en</v>
      </c>
    </row>
    <row r="5248">
      <c r="A5248" s="2">
        <v>44294.48888888889</v>
      </c>
      <c r="B5248" s="1" t="s">
        <v>194</v>
      </c>
      <c r="C5248" s="1" t="s">
        <v>1325</v>
      </c>
      <c r="D5248" s="1">
        <v>89544.0</v>
      </c>
      <c r="E5248" s="1" t="str">
        <f>IFERROR(__xludf.DUMMYFUNCTION("DETECTLANGUAGE(C5248)"),"en")</f>
        <v>en</v>
      </c>
    </row>
    <row r="5249">
      <c r="A5249" s="2">
        <v>44294.48888888889</v>
      </c>
      <c r="B5249" s="1" t="s">
        <v>303</v>
      </c>
      <c r="C5249" s="1" t="s">
        <v>2114</v>
      </c>
      <c r="D5249" s="1">
        <v>437.0</v>
      </c>
      <c r="E5249" s="1" t="str">
        <f>IFERROR(__xludf.DUMMYFUNCTION("DETECTLANGUAGE(C5249)"),"en")</f>
        <v>en</v>
      </c>
    </row>
    <row r="5250">
      <c r="A5250" s="2">
        <v>44294.489583333336</v>
      </c>
      <c r="B5250" s="1" t="s">
        <v>138</v>
      </c>
      <c r="C5250" s="1" t="s">
        <v>2115</v>
      </c>
      <c r="D5250" s="1">
        <v>63946.0</v>
      </c>
      <c r="E5250" s="1" t="str">
        <f>IFERROR(__xludf.DUMMYFUNCTION("DETECTLANGUAGE(C5250)"),"en")</f>
        <v>en</v>
      </c>
    </row>
    <row r="5251">
      <c r="A5251" s="2">
        <v>44294.49236111111</v>
      </c>
      <c r="B5251" s="1" t="s">
        <v>1869</v>
      </c>
      <c r="C5251" s="1" t="s">
        <v>1870</v>
      </c>
      <c r="D5251" s="1">
        <v>203093.0</v>
      </c>
      <c r="E5251" s="1" t="str">
        <f>IFERROR(__xludf.DUMMYFUNCTION("DETECTLANGUAGE(C5251)"),"en")</f>
        <v>en</v>
      </c>
    </row>
    <row r="5252">
      <c r="A5252" s="2">
        <v>44294.493055555555</v>
      </c>
      <c r="B5252" s="1" t="s">
        <v>102</v>
      </c>
      <c r="C5252" s="1" t="s">
        <v>137</v>
      </c>
      <c r="D5252" s="1">
        <v>79587.0</v>
      </c>
      <c r="E5252" s="1" t="str">
        <f>IFERROR(__xludf.DUMMYFUNCTION("DETECTLANGUAGE(C5252)"),"en")</f>
        <v>en</v>
      </c>
    </row>
    <row r="5253">
      <c r="A5253" s="2">
        <v>44294.49444444444</v>
      </c>
      <c r="B5253" s="1" t="s">
        <v>252</v>
      </c>
      <c r="C5253" s="1" t="s">
        <v>2116</v>
      </c>
      <c r="D5253" s="1">
        <v>117597.0</v>
      </c>
      <c r="E5253" s="1" t="str">
        <f>IFERROR(__xludf.DUMMYFUNCTION("DETECTLANGUAGE(C5253)"),"en")</f>
        <v>en</v>
      </c>
    </row>
    <row r="5254">
      <c r="A5254" s="2">
        <v>44294.49722222222</v>
      </c>
      <c r="B5254" s="1" t="s">
        <v>82</v>
      </c>
      <c r="C5254" s="1" t="s">
        <v>83</v>
      </c>
      <c r="D5254" s="1">
        <v>218600.0</v>
      </c>
      <c r="E5254" s="1" t="str">
        <f>IFERROR(__xludf.DUMMYFUNCTION("DETECTLANGUAGE(C5254)"),"en")</f>
        <v>en</v>
      </c>
    </row>
    <row r="5255">
      <c r="A5255" s="2">
        <v>44294.49722222222</v>
      </c>
      <c r="B5255" s="1" t="s">
        <v>1954</v>
      </c>
      <c r="C5255" s="1" t="s">
        <v>1955</v>
      </c>
      <c r="D5255" s="1">
        <v>1267.0</v>
      </c>
      <c r="E5255" s="1" t="str">
        <f>IFERROR(__xludf.DUMMYFUNCTION("DETECTLANGUAGE(C5255)"),"en")</f>
        <v>en</v>
      </c>
    </row>
    <row r="5256">
      <c r="A5256" s="2">
        <v>44294.49722222222</v>
      </c>
      <c r="B5256" s="1" t="s">
        <v>1090</v>
      </c>
      <c r="C5256" s="1" t="s">
        <v>1091</v>
      </c>
      <c r="D5256" s="1">
        <v>29043.0</v>
      </c>
      <c r="E5256" s="1" t="str">
        <f>IFERROR(__xludf.DUMMYFUNCTION("DETECTLANGUAGE(C5256)"),"gu")</f>
        <v>gu</v>
      </c>
    </row>
    <row r="5257">
      <c r="A5257" s="2">
        <v>44294.49722222222</v>
      </c>
      <c r="B5257" s="1" t="s">
        <v>78</v>
      </c>
      <c r="C5257" s="1" t="s">
        <v>919</v>
      </c>
      <c r="D5257" s="1">
        <v>1710.0</v>
      </c>
      <c r="E5257" s="1" t="str">
        <f>IFERROR(__xludf.DUMMYFUNCTION("DETECTLANGUAGE(C5257)"),"en")</f>
        <v>en</v>
      </c>
    </row>
    <row r="5258">
      <c r="A5258" s="2">
        <v>44294.55416666667</v>
      </c>
      <c r="B5258" s="1" t="s">
        <v>958</v>
      </c>
      <c r="C5258" s="1" t="s">
        <v>1172</v>
      </c>
      <c r="D5258" s="1">
        <v>12411.0</v>
      </c>
      <c r="E5258" s="1" t="str">
        <f>IFERROR(__xludf.DUMMYFUNCTION("DETECTLANGUAGE(C5258)"),"en")</f>
        <v>en</v>
      </c>
    </row>
    <row r="5259">
      <c r="A5259" s="2">
        <v>44294.55416666667</v>
      </c>
      <c r="B5259" s="1" t="s">
        <v>29</v>
      </c>
      <c r="C5259" s="1" t="s">
        <v>1258</v>
      </c>
      <c r="D5259" s="1">
        <v>101081.0</v>
      </c>
      <c r="E5259" s="1" t="str">
        <f>IFERROR(__xludf.DUMMYFUNCTION("DETECTLANGUAGE(C5259)"),"mi")</f>
        <v>mi</v>
      </c>
    </row>
    <row r="5260">
      <c r="A5260" s="2">
        <v>44294.55416666667</v>
      </c>
      <c r="B5260" s="1" t="s">
        <v>120</v>
      </c>
      <c r="C5260" s="1" t="s">
        <v>145</v>
      </c>
      <c r="D5260" s="1">
        <v>2003.0</v>
      </c>
      <c r="E5260" s="1" t="str">
        <f>IFERROR(__xludf.DUMMYFUNCTION("DETECTLANGUAGE(C5260)"),"en")</f>
        <v>en</v>
      </c>
    </row>
    <row r="5261">
      <c r="A5261" s="2">
        <v>44294.55763888889</v>
      </c>
      <c r="B5261" s="1" t="s">
        <v>1137</v>
      </c>
      <c r="C5261" s="1" t="s">
        <v>1138</v>
      </c>
      <c r="D5261" s="1">
        <v>251762.0</v>
      </c>
      <c r="E5261" s="1" t="str">
        <f>IFERROR(__xludf.DUMMYFUNCTION("DETECTLANGUAGE(C5261)"),"en")</f>
        <v>en</v>
      </c>
    </row>
    <row r="5262">
      <c r="A5262" s="2">
        <v>44294.55902777778</v>
      </c>
      <c r="B5262" s="1" t="s">
        <v>2038</v>
      </c>
      <c r="C5262" s="1" t="s">
        <v>2039</v>
      </c>
      <c r="D5262" s="1">
        <v>51931.0</v>
      </c>
      <c r="E5262" s="1" t="str">
        <f>IFERROR(__xludf.DUMMYFUNCTION("DETECTLANGUAGE(C5262)"),"en")</f>
        <v>en</v>
      </c>
    </row>
    <row r="5263">
      <c r="A5263" s="2">
        <v>44294.62222222222</v>
      </c>
      <c r="B5263" s="1" t="s">
        <v>1086</v>
      </c>
      <c r="C5263" s="1" t="s">
        <v>1087</v>
      </c>
      <c r="D5263" s="1">
        <v>332437.0</v>
      </c>
      <c r="E5263" s="1" t="str">
        <f>IFERROR(__xludf.DUMMYFUNCTION("DETECTLANGUAGE(C5263)"),"en")</f>
        <v>en</v>
      </c>
    </row>
    <row r="5264">
      <c r="A5264" s="2">
        <v>44294.62777777778</v>
      </c>
      <c r="B5264" s="1" t="s">
        <v>1563</v>
      </c>
      <c r="C5264" s="1" t="s">
        <v>1564</v>
      </c>
      <c r="D5264" s="1">
        <v>435000.0</v>
      </c>
      <c r="E5264" s="1" t="str">
        <f>IFERROR(__xludf.DUMMYFUNCTION("DETECTLANGUAGE(C5264)"),"en")</f>
        <v>en</v>
      </c>
    </row>
    <row r="5265">
      <c r="A5265" s="2">
        <v>44294.63055555556</v>
      </c>
      <c r="B5265" s="1" t="s">
        <v>1137</v>
      </c>
      <c r="C5265" s="1" t="s">
        <v>1138</v>
      </c>
      <c r="D5265" s="1">
        <v>242911.0</v>
      </c>
      <c r="E5265" s="1" t="str">
        <f>IFERROR(__xludf.DUMMYFUNCTION("DETECTLANGUAGE(C5265)"),"en")</f>
        <v>en</v>
      </c>
    </row>
    <row r="5266">
      <c r="A5266" s="2">
        <v>44294.63611111111</v>
      </c>
      <c r="B5266" s="1" t="s">
        <v>96</v>
      </c>
      <c r="C5266" s="1" t="s">
        <v>758</v>
      </c>
      <c r="D5266" s="1">
        <v>6930.0</v>
      </c>
      <c r="E5266" s="1" t="str">
        <f>IFERROR(__xludf.DUMMYFUNCTION("DETECTLANGUAGE(C5266)"),"en")</f>
        <v>en</v>
      </c>
    </row>
    <row r="5267">
      <c r="A5267" s="2">
        <v>44294.63611111111</v>
      </c>
      <c r="B5267" s="1" t="s">
        <v>165</v>
      </c>
      <c r="C5267" s="1" t="s">
        <v>1737</v>
      </c>
      <c r="D5267" s="1">
        <v>9950.0</v>
      </c>
      <c r="E5267" s="1" t="str">
        <f>IFERROR(__xludf.DUMMYFUNCTION("DETECTLANGUAGE(C5267)"),"en")</f>
        <v>en</v>
      </c>
    </row>
    <row r="5268">
      <c r="A5268" s="2">
        <v>44294.6375</v>
      </c>
      <c r="B5268" s="1" t="s">
        <v>165</v>
      </c>
      <c r="C5268" s="1" t="s">
        <v>1737</v>
      </c>
      <c r="D5268" s="1">
        <v>116780.0</v>
      </c>
      <c r="E5268" s="1" t="str">
        <f>IFERROR(__xludf.DUMMYFUNCTION("DETECTLANGUAGE(C5268)"),"en")</f>
        <v>en</v>
      </c>
    </row>
    <row r="5269">
      <c r="A5269" s="2">
        <v>44294.638194444444</v>
      </c>
      <c r="B5269" s="1" t="s">
        <v>135</v>
      </c>
      <c r="C5269" s="1" t="s">
        <v>162</v>
      </c>
      <c r="D5269" s="1">
        <v>4405.0</v>
      </c>
      <c r="E5269" s="1" t="str">
        <f>IFERROR(__xludf.DUMMYFUNCTION("DETECTLANGUAGE(C5269)"),"en")</f>
        <v>en</v>
      </c>
    </row>
    <row r="5270">
      <c r="A5270" s="2">
        <v>44294.638194444444</v>
      </c>
      <c r="B5270" s="1" t="s">
        <v>165</v>
      </c>
      <c r="C5270" s="1" t="s">
        <v>1737</v>
      </c>
      <c r="D5270" s="1">
        <v>49362.0</v>
      </c>
      <c r="E5270" s="1" t="str">
        <f>IFERROR(__xludf.DUMMYFUNCTION("DETECTLANGUAGE(C5270)"),"en")</f>
        <v>en</v>
      </c>
    </row>
    <row r="5271">
      <c r="A5271" s="2">
        <v>44294.63888888889</v>
      </c>
      <c r="B5271" s="1" t="s">
        <v>237</v>
      </c>
      <c r="C5271" s="1" t="s">
        <v>238</v>
      </c>
      <c r="D5271" s="1">
        <v>24260.0</v>
      </c>
      <c r="E5271" s="1" t="str">
        <f>IFERROR(__xludf.DUMMYFUNCTION("DETECTLANGUAGE(C5271)"),"en")</f>
        <v>en</v>
      </c>
    </row>
    <row r="5272">
      <c r="A5272" s="2">
        <v>44294.833333333336</v>
      </c>
      <c r="B5272" s="1" t="s">
        <v>2010</v>
      </c>
      <c r="C5272" s="1" t="s">
        <v>2117</v>
      </c>
      <c r="D5272" s="1">
        <v>5617.0</v>
      </c>
      <c r="E5272" s="1" t="str">
        <f>IFERROR(__xludf.DUMMYFUNCTION("DETECTLANGUAGE(C5272)"),"fr")</f>
        <v>fr</v>
      </c>
    </row>
    <row r="5273">
      <c r="A5273" s="2">
        <v>44294.84861111111</v>
      </c>
      <c r="B5273" s="1" t="s">
        <v>128</v>
      </c>
      <c r="C5273" s="1" t="s">
        <v>2118</v>
      </c>
      <c r="D5273" s="1">
        <v>9873.0</v>
      </c>
      <c r="E5273" s="1" t="str">
        <f>IFERROR(__xludf.DUMMYFUNCTION("DETECTLANGUAGE(C5273)"),"en")</f>
        <v>en</v>
      </c>
    </row>
    <row r="5274">
      <c r="A5274" s="2">
        <v>44294.84861111111</v>
      </c>
      <c r="B5274" s="1" t="s">
        <v>128</v>
      </c>
      <c r="C5274" s="1" t="s">
        <v>2119</v>
      </c>
      <c r="D5274" s="1">
        <v>4546.0</v>
      </c>
      <c r="E5274" s="1" t="str">
        <f>IFERROR(__xludf.DUMMYFUNCTION("DETECTLANGUAGE(C5274)"),"en")</f>
        <v>en</v>
      </c>
    </row>
    <row r="5275">
      <c r="A5275" s="2">
        <v>44294.84861111111</v>
      </c>
      <c r="B5275" s="1" t="s">
        <v>128</v>
      </c>
      <c r="C5275" s="1" t="s">
        <v>2120</v>
      </c>
      <c r="D5275" s="1">
        <v>0.0</v>
      </c>
      <c r="E5275" s="1" t="str">
        <f>IFERROR(__xludf.DUMMYFUNCTION("DETECTLANGUAGE(C5275)"),"en")</f>
        <v>en</v>
      </c>
    </row>
    <row r="5276">
      <c r="A5276" s="2">
        <v>44295.47638888889</v>
      </c>
      <c r="B5276" s="1" t="s">
        <v>1869</v>
      </c>
      <c r="C5276" s="1" t="s">
        <v>1880</v>
      </c>
      <c r="D5276" s="1">
        <v>0.0</v>
      </c>
      <c r="E5276" s="1" t="str">
        <f>IFERROR(__xludf.DUMMYFUNCTION("DETECTLANGUAGE(C5276)"),"en")</f>
        <v>en</v>
      </c>
    </row>
    <row r="5277">
      <c r="A5277" s="2">
        <v>44295.47708333333</v>
      </c>
      <c r="B5277" s="1" t="s">
        <v>1869</v>
      </c>
      <c r="C5277" s="1" t="s">
        <v>1870</v>
      </c>
      <c r="D5277" s="1">
        <v>90724.0</v>
      </c>
      <c r="E5277" s="1" t="str">
        <f>IFERROR(__xludf.DUMMYFUNCTION("DETECTLANGUAGE(C5277)"),"en")</f>
        <v>en</v>
      </c>
    </row>
    <row r="5278">
      <c r="A5278" s="2">
        <v>44295.55972222222</v>
      </c>
      <c r="B5278" s="1" t="s">
        <v>1869</v>
      </c>
      <c r="C5278" s="1" t="s">
        <v>1870</v>
      </c>
      <c r="D5278" s="1">
        <v>224808.0</v>
      </c>
      <c r="E5278" s="1" t="str">
        <f>IFERROR(__xludf.DUMMYFUNCTION("DETECTLANGUAGE(C5278)"),"en")</f>
        <v>en</v>
      </c>
    </row>
    <row r="5279">
      <c r="A5279" s="2">
        <v>44295.56180555555</v>
      </c>
      <c r="B5279" s="1" t="s">
        <v>1318</v>
      </c>
      <c r="C5279" s="1" t="s">
        <v>1319</v>
      </c>
      <c r="D5279" s="1">
        <v>198906.0</v>
      </c>
      <c r="E5279" s="1" t="str">
        <f>IFERROR(__xludf.DUMMYFUNCTION("DETECTLANGUAGE(C5279)"),"ha")</f>
        <v>ha</v>
      </c>
    </row>
    <row r="5280">
      <c r="A5280" s="2">
        <v>44295.563888888886</v>
      </c>
      <c r="B5280" s="1" t="s">
        <v>242</v>
      </c>
      <c r="C5280" s="1" t="s">
        <v>243</v>
      </c>
      <c r="D5280" s="1">
        <v>183760.0</v>
      </c>
      <c r="E5280" s="1" t="str">
        <f>IFERROR(__xludf.DUMMYFUNCTION("DETECTLANGUAGE(C5280)"),"en")</f>
        <v>en</v>
      </c>
    </row>
    <row r="5281">
      <c r="A5281" s="2">
        <v>44295.566666666666</v>
      </c>
      <c r="B5281" s="1" t="s">
        <v>876</v>
      </c>
      <c r="C5281" s="1" t="s">
        <v>1220</v>
      </c>
      <c r="D5281" s="1">
        <v>191412.0</v>
      </c>
      <c r="E5281" s="1" t="str">
        <f>IFERROR(__xludf.DUMMYFUNCTION("DETECTLANGUAGE(C5281)"),"en")</f>
        <v>en</v>
      </c>
    </row>
    <row r="5282">
      <c r="A5282" s="2">
        <v>44295.56805555556</v>
      </c>
      <c r="B5282" s="1" t="s">
        <v>413</v>
      </c>
      <c r="C5282" s="4" t="s">
        <v>414</v>
      </c>
      <c r="D5282" s="1">
        <v>157269.0</v>
      </c>
      <c r="E5282" s="1" t="str">
        <f>IFERROR(__xludf.DUMMYFUNCTION("DETECTLANGUAGE(C5282)"),"en")</f>
        <v>en</v>
      </c>
    </row>
    <row r="5283">
      <c r="A5283" s="2">
        <v>44295.569444444445</v>
      </c>
      <c r="B5283" s="1" t="s">
        <v>2121</v>
      </c>
      <c r="C5283" s="1" t="s">
        <v>2122</v>
      </c>
      <c r="D5283" s="1">
        <v>20057.0</v>
      </c>
      <c r="E5283" s="1" t="str">
        <f>IFERROR(__xludf.DUMMYFUNCTION("DETECTLANGUAGE(C5283)"),"en")</f>
        <v>en</v>
      </c>
    </row>
    <row r="5284">
      <c r="A5284" s="2">
        <v>44295.569444444445</v>
      </c>
      <c r="B5284" s="1" t="s">
        <v>276</v>
      </c>
      <c r="C5284" s="1" t="s">
        <v>277</v>
      </c>
      <c r="D5284" s="1">
        <v>3902.0</v>
      </c>
      <c r="E5284" s="1" t="str">
        <f>IFERROR(__xludf.DUMMYFUNCTION("DETECTLANGUAGE(C5284)"),"en")</f>
        <v>en</v>
      </c>
    </row>
    <row r="5285">
      <c r="A5285" s="2">
        <v>44295.569444444445</v>
      </c>
      <c r="B5285" s="1" t="s">
        <v>1673</v>
      </c>
      <c r="C5285" s="1" t="s">
        <v>1674</v>
      </c>
      <c r="D5285" s="1">
        <v>23.0</v>
      </c>
      <c r="E5285" s="1" t="str">
        <f>IFERROR(__xludf.DUMMYFUNCTION("DETECTLANGUAGE(C5285)"),"en")</f>
        <v>en</v>
      </c>
    </row>
    <row r="5286">
      <c r="A5286" s="2">
        <v>44295.569444444445</v>
      </c>
      <c r="B5286" s="1" t="s">
        <v>389</v>
      </c>
      <c r="C5286" s="1" t="s">
        <v>390</v>
      </c>
      <c r="D5286" s="1">
        <v>78646.0</v>
      </c>
      <c r="E5286" s="1" t="str">
        <f>IFERROR(__xludf.DUMMYFUNCTION("DETECTLANGUAGE(C5286)"),"en")</f>
        <v>en</v>
      </c>
    </row>
    <row r="5287">
      <c r="A5287" s="2">
        <v>44295.569444444445</v>
      </c>
      <c r="B5287" s="1" t="s">
        <v>2123</v>
      </c>
      <c r="C5287" s="1" t="s">
        <v>2124</v>
      </c>
      <c r="D5287" s="1">
        <v>132.0</v>
      </c>
      <c r="E5287" s="1" t="str">
        <f>IFERROR(__xludf.DUMMYFUNCTION("DETECTLANGUAGE(C5287)"),"en")</f>
        <v>en</v>
      </c>
    </row>
    <row r="5288">
      <c r="A5288" s="2">
        <v>44295.569444444445</v>
      </c>
      <c r="B5288" s="1" t="s">
        <v>2125</v>
      </c>
      <c r="C5288" s="1" t="s">
        <v>2126</v>
      </c>
      <c r="D5288" s="1">
        <v>23.0</v>
      </c>
      <c r="E5288" s="1" t="str">
        <f>IFERROR(__xludf.DUMMYFUNCTION("DETECTLANGUAGE(C5288)"),"en")</f>
        <v>en</v>
      </c>
    </row>
    <row r="5289">
      <c r="A5289" s="2">
        <v>44295.569444444445</v>
      </c>
      <c r="B5289" s="1" t="s">
        <v>226</v>
      </c>
      <c r="C5289" s="1" t="s">
        <v>628</v>
      </c>
      <c r="D5289" s="1">
        <v>438.0</v>
      </c>
      <c r="E5289" s="1" t="str">
        <f>IFERROR(__xludf.DUMMYFUNCTION("DETECTLANGUAGE(C5289)"),"en")</f>
        <v>en</v>
      </c>
    </row>
    <row r="5290">
      <c r="A5290" s="2">
        <v>44295.57152777778</v>
      </c>
      <c r="B5290" s="1" t="s">
        <v>82</v>
      </c>
      <c r="C5290" s="1" t="s">
        <v>1314</v>
      </c>
      <c r="D5290" s="1">
        <v>206040.0</v>
      </c>
      <c r="E5290" s="1" t="str">
        <f>IFERROR(__xludf.DUMMYFUNCTION("DETECTLANGUAGE(C5290)"),"en")</f>
        <v>en</v>
      </c>
    </row>
    <row r="5291">
      <c r="A5291" s="2">
        <v>44295.572916666664</v>
      </c>
      <c r="B5291" s="1" t="s">
        <v>120</v>
      </c>
      <c r="C5291" s="1" t="s">
        <v>1642</v>
      </c>
      <c r="D5291" s="1">
        <v>103922.0</v>
      </c>
      <c r="E5291" s="1" t="str">
        <f>IFERROR(__xludf.DUMMYFUNCTION("DETECTLANGUAGE(C5291)"),"en")</f>
        <v>en</v>
      </c>
    </row>
    <row r="5292">
      <c r="A5292" s="2">
        <v>44295.575694444444</v>
      </c>
      <c r="B5292" s="1" t="s">
        <v>82</v>
      </c>
      <c r="C5292" s="1" t="s">
        <v>327</v>
      </c>
      <c r="D5292" s="1">
        <v>196800.0</v>
      </c>
      <c r="E5292" s="1" t="str">
        <f>IFERROR(__xludf.DUMMYFUNCTION("DETECTLANGUAGE(C5292)"),"en")</f>
        <v>en</v>
      </c>
    </row>
    <row r="5293">
      <c r="A5293" s="2">
        <v>44295.57638888889</v>
      </c>
      <c r="B5293" s="1" t="s">
        <v>498</v>
      </c>
      <c r="C5293" s="1" t="s">
        <v>499</v>
      </c>
      <c r="D5293" s="1">
        <v>81206.0</v>
      </c>
      <c r="E5293" s="1" t="str">
        <f>IFERROR(__xludf.DUMMYFUNCTION("DETECTLANGUAGE(C5293)"),"en")</f>
        <v>en</v>
      </c>
    </row>
    <row r="5294">
      <c r="A5294" s="2">
        <v>44295.57847222222</v>
      </c>
      <c r="B5294" s="1" t="s">
        <v>88</v>
      </c>
      <c r="C5294" s="1" t="s">
        <v>1065</v>
      </c>
      <c r="D5294" s="1">
        <v>205426.0</v>
      </c>
      <c r="E5294" s="1" t="str">
        <f>IFERROR(__xludf.DUMMYFUNCTION("DETECTLANGUAGE(C5294)"),"en")</f>
        <v>en</v>
      </c>
    </row>
    <row r="5295">
      <c r="A5295" s="2">
        <v>44295.57916666667</v>
      </c>
      <c r="B5295" s="1" t="s">
        <v>124</v>
      </c>
      <c r="C5295" s="1" t="s">
        <v>125</v>
      </c>
      <c r="D5295" s="1">
        <v>61724.0</v>
      </c>
      <c r="E5295" s="1" t="str">
        <f>IFERROR(__xludf.DUMMYFUNCTION("DETECTLANGUAGE(C5295)"),"en")</f>
        <v>en</v>
      </c>
    </row>
    <row r="5296">
      <c r="A5296" s="2">
        <v>44295.58194444444</v>
      </c>
      <c r="B5296" s="1" t="s">
        <v>124</v>
      </c>
      <c r="C5296" s="1" t="s">
        <v>1312</v>
      </c>
      <c r="D5296" s="1">
        <v>201706.0</v>
      </c>
      <c r="E5296" s="1" t="str">
        <f>IFERROR(__xludf.DUMMYFUNCTION("DETECTLANGUAGE(C5296)"),"en")</f>
        <v>en</v>
      </c>
    </row>
    <row r="5297">
      <c r="A5297" s="2">
        <v>44295.58263888889</v>
      </c>
      <c r="B5297" s="1" t="s">
        <v>2127</v>
      </c>
      <c r="C5297" s="1" t="s">
        <v>2128</v>
      </c>
      <c r="D5297" s="1">
        <v>197.0</v>
      </c>
      <c r="E5297" s="1" t="str">
        <f>IFERROR(__xludf.DUMMYFUNCTION("DETECTLANGUAGE(C5297)"),"en")</f>
        <v>en</v>
      </c>
    </row>
    <row r="5298">
      <c r="A5298" s="2">
        <v>44295.58472222222</v>
      </c>
      <c r="B5298" s="1" t="s">
        <v>409</v>
      </c>
      <c r="C5298" s="1" t="s">
        <v>946</v>
      </c>
      <c r="D5298" s="1">
        <v>205458.0</v>
      </c>
      <c r="E5298" s="1" t="str">
        <f>IFERROR(__xludf.DUMMYFUNCTION("DETECTLANGUAGE(C5298)"),"en")</f>
        <v>en</v>
      </c>
    </row>
    <row r="5299">
      <c r="A5299" s="2">
        <v>44295.58611111111</v>
      </c>
      <c r="B5299" s="1" t="s">
        <v>88</v>
      </c>
      <c r="C5299" s="1" t="s">
        <v>236</v>
      </c>
      <c r="D5299" s="1">
        <v>62246.0</v>
      </c>
      <c r="E5299" s="1" t="str">
        <f>IFERROR(__xludf.DUMMYFUNCTION("DETECTLANGUAGE(C5299)"),"en")</f>
        <v>en</v>
      </c>
    </row>
    <row r="5300">
      <c r="A5300" s="2">
        <v>44295.586805555555</v>
      </c>
      <c r="B5300" s="1" t="s">
        <v>691</v>
      </c>
      <c r="C5300" s="1" t="s">
        <v>1023</v>
      </c>
      <c r="D5300" s="1">
        <v>112750.0</v>
      </c>
      <c r="E5300" s="1" t="str">
        <f>IFERROR(__xludf.DUMMYFUNCTION("DETECTLANGUAGE(C5300)"),"en")</f>
        <v>en</v>
      </c>
    </row>
    <row r="5301">
      <c r="A5301" s="2">
        <v>44295.5875</v>
      </c>
      <c r="B5301" s="1" t="s">
        <v>696</v>
      </c>
      <c r="C5301" s="1" t="s">
        <v>2129</v>
      </c>
      <c r="D5301" s="1">
        <v>5068.0</v>
      </c>
      <c r="E5301" s="1" t="str">
        <f>IFERROR(__xludf.DUMMYFUNCTION("DETECTLANGUAGE(C5301)"),"en")</f>
        <v>en</v>
      </c>
    </row>
    <row r="5302">
      <c r="A5302" s="2">
        <v>44295.5875</v>
      </c>
      <c r="B5302" s="1" t="s">
        <v>2130</v>
      </c>
      <c r="C5302" s="1" t="s">
        <v>2131</v>
      </c>
      <c r="D5302" s="1">
        <v>4564.0</v>
      </c>
      <c r="E5302" s="1" t="str">
        <f>IFERROR(__xludf.DUMMYFUNCTION("DETECTLANGUAGE(C5302)"),"en")</f>
        <v>en</v>
      </c>
    </row>
    <row r="5303">
      <c r="A5303" s="2">
        <v>44295.5875</v>
      </c>
      <c r="B5303" s="1" t="s">
        <v>1141</v>
      </c>
      <c r="C5303" s="1" t="s">
        <v>2132</v>
      </c>
      <c r="D5303" s="1">
        <v>0.0</v>
      </c>
      <c r="E5303" s="1" t="str">
        <f>IFERROR(__xludf.DUMMYFUNCTION("DETECTLANGUAGE(C5303)"),"en")</f>
        <v>en</v>
      </c>
    </row>
    <row r="5304">
      <c r="A5304" s="2">
        <v>44295.589583333334</v>
      </c>
      <c r="B5304" s="1" t="s">
        <v>1141</v>
      </c>
      <c r="C5304" s="1" t="s">
        <v>2132</v>
      </c>
      <c r="D5304" s="1">
        <v>183550.0</v>
      </c>
      <c r="E5304" s="1" t="str">
        <f>IFERROR(__xludf.DUMMYFUNCTION("DETECTLANGUAGE(C5304)"),"en")</f>
        <v>en</v>
      </c>
    </row>
    <row r="5305">
      <c r="A5305" s="2">
        <v>44295.59097222222</v>
      </c>
      <c r="B5305" s="1" t="s">
        <v>14</v>
      </c>
      <c r="C5305" s="1" t="s">
        <v>60</v>
      </c>
      <c r="D5305" s="1">
        <v>7006.0</v>
      </c>
      <c r="E5305" s="1" t="str">
        <f>IFERROR(__xludf.DUMMYFUNCTION("DETECTLANGUAGE(C5305)"),"kn")</f>
        <v>kn</v>
      </c>
    </row>
    <row r="5306">
      <c r="A5306" s="2">
        <v>44295.59375</v>
      </c>
      <c r="B5306" s="1" t="s">
        <v>7</v>
      </c>
      <c r="C5306" s="1" t="s">
        <v>9</v>
      </c>
      <c r="D5306" s="1">
        <v>228333.0</v>
      </c>
      <c r="E5306" s="1" t="str">
        <f>IFERROR(__xludf.DUMMYFUNCTION("DETECTLANGUAGE(C5306)"),"hi")</f>
        <v>hi</v>
      </c>
    </row>
    <row r="5307">
      <c r="A5307" s="2">
        <v>44295.59375</v>
      </c>
      <c r="B5307" s="1" t="s">
        <v>67</v>
      </c>
      <c r="C5307" s="1" t="s">
        <v>68</v>
      </c>
      <c r="D5307" s="1">
        <v>23.0</v>
      </c>
      <c r="E5307" s="1" t="str">
        <f>IFERROR(__xludf.DUMMYFUNCTION("DETECTLANGUAGE(C5307)"),"ar")</f>
        <v>ar</v>
      </c>
    </row>
    <row r="5308">
      <c r="A5308" s="2">
        <v>44295.59444444445</v>
      </c>
      <c r="B5308" s="1" t="s">
        <v>14</v>
      </c>
      <c r="C5308" s="1" t="s">
        <v>1550</v>
      </c>
      <c r="D5308" s="1">
        <v>0.0</v>
      </c>
      <c r="E5308" s="1" t="str">
        <f>IFERROR(__xludf.DUMMYFUNCTION("DETECTLANGUAGE(C5308)"),"ms")</f>
        <v>ms</v>
      </c>
    </row>
    <row r="5309">
      <c r="A5309" s="2">
        <v>44295.59444444445</v>
      </c>
      <c r="B5309" s="1" t="s">
        <v>65</v>
      </c>
      <c r="C5309" s="1" t="s">
        <v>66</v>
      </c>
      <c r="D5309" s="1">
        <v>0.0</v>
      </c>
      <c r="E5309" s="1" t="str">
        <f>IFERROR(__xludf.DUMMYFUNCTION("DETECTLANGUAGE(C5309)"),"mr")</f>
        <v>mr</v>
      </c>
    </row>
    <row r="5310">
      <c r="A5310" s="2">
        <v>44295.59444444445</v>
      </c>
      <c r="B5310" s="1" t="s">
        <v>7</v>
      </c>
      <c r="C5310" s="1" t="s">
        <v>8</v>
      </c>
      <c r="D5310" s="1">
        <v>0.0</v>
      </c>
      <c r="E5310" s="1" t="str">
        <f>IFERROR(__xludf.DUMMYFUNCTION("DETECTLANGUAGE(C5310)"),"mr")</f>
        <v>mr</v>
      </c>
    </row>
    <row r="5311">
      <c r="A5311" s="2">
        <v>44295.59444444445</v>
      </c>
      <c r="B5311" s="1" t="s">
        <v>14</v>
      </c>
      <c r="C5311" s="1" t="s">
        <v>40</v>
      </c>
      <c r="D5311" s="1">
        <v>0.0</v>
      </c>
      <c r="E5311" s="1" t="str">
        <f>IFERROR(__xludf.DUMMYFUNCTION("DETECTLANGUAGE(C5311)"),"rw")</f>
        <v>rw</v>
      </c>
    </row>
    <row r="5312">
      <c r="A5312" s="2">
        <v>44295.59444444445</v>
      </c>
      <c r="B5312" s="1" t="s">
        <v>44</v>
      </c>
      <c r="C5312" s="1" t="s">
        <v>45</v>
      </c>
      <c r="D5312" s="1">
        <v>0.0</v>
      </c>
      <c r="E5312" s="1" t="str">
        <f>IFERROR(__xludf.DUMMYFUNCTION("DETECTLANGUAGE(C5312)"),"en")</f>
        <v>en</v>
      </c>
    </row>
    <row r="5313">
      <c r="A5313" s="2">
        <v>44295.59444444445</v>
      </c>
      <c r="B5313" s="1" t="s">
        <v>14</v>
      </c>
      <c r="C5313" s="1" t="s">
        <v>49</v>
      </c>
      <c r="D5313" s="1">
        <v>0.0</v>
      </c>
      <c r="E5313" s="1" t="str">
        <f>IFERROR(__xludf.DUMMYFUNCTION("DETECTLANGUAGE(C5313)"),"hi")</f>
        <v>hi</v>
      </c>
    </row>
    <row r="5314">
      <c r="A5314" s="2">
        <v>44295.59444444445</v>
      </c>
      <c r="B5314" s="1" t="s">
        <v>10</v>
      </c>
      <c r="C5314" s="1" t="s">
        <v>11</v>
      </c>
      <c r="D5314" s="1">
        <v>0.0</v>
      </c>
      <c r="E5314" s="1" t="str">
        <f>IFERROR(__xludf.DUMMYFUNCTION("DETECTLANGUAGE(C5314)"),"hi")</f>
        <v>hi</v>
      </c>
    </row>
    <row r="5315">
      <c r="A5315" s="2">
        <v>44295.59444444445</v>
      </c>
      <c r="B5315" s="1" t="s">
        <v>16</v>
      </c>
      <c r="C5315" s="1" t="s">
        <v>55</v>
      </c>
      <c r="D5315" s="1">
        <v>715.0</v>
      </c>
      <c r="E5315" s="1" t="str">
        <f>IFERROR(__xludf.DUMMYFUNCTION("DETECTLANGUAGE(C5315)"),"it")</f>
        <v>it</v>
      </c>
    </row>
    <row r="5316">
      <c r="A5316" s="2">
        <v>44295.59444444445</v>
      </c>
      <c r="B5316" s="1" t="s">
        <v>14</v>
      </c>
      <c r="C5316" s="1" t="s">
        <v>20</v>
      </c>
      <c r="D5316" s="1">
        <v>803.0</v>
      </c>
      <c r="E5316" s="1" t="str">
        <f>IFERROR(__xludf.DUMMYFUNCTION("DETECTLANGUAGE(C5316)"),"hi")</f>
        <v>hi</v>
      </c>
    </row>
    <row r="5317">
      <c r="A5317" s="2">
        <v>44295.59444444445</v>
      </c>
      <c r="B5317" s="1" t="s">
        <v>1239</v>
      </c>
      <c r="C5317" s="1" t="s">
        <v>1240</v>
      </c>
      <c r="D5317" s="1">
        <v>373.0</v>
      </c>
      <c r="E5317" s="1" t="str">
        <f>IFERROR(__xludf.DUMMYFUNCTION("DETECTLANGUAGE(C5317)"),"bg")</f>
        <v>bg</v>
      </c>
    </row>
    <row r="5318">
      <c r="A5318" s="2">
        <v>44295.59444444445</v>
      </c>
      <c r="B5318" s="1" t="s">
        <v>14</v>
      </c>
      <c r="C5318" s="1" t="s">
        <v>39</v>
      </c>
      <c r="D5318" s="1">
        <v>2.0</v>
      </c>
      <c r="E5318" s="1" t="str">
        <f>IFERROR(__xludf.DUMMYFUNCTION("DETECTLANGUAGE(C5318)"),"hi")</f>
        <v>hi</v>
      </c>
    </row>
    <row r="5319">
      <c r="A5319" s="2">
        <v>44295.59444444445</v>
      </c>
      <c r="B5319" s="1" t="s">
        <v>12</v>
      </c>
      <c r="C5319" s="1" t="s">
        <v>56</v>
      </c>
      <c r="D5319" s="1">
        <v>0.0</v>
      </c>
      <c r="E5319" s="1" t="str">
        <f>IFERROR(__xludf.DUMMYFUNCTION("DETECTLANGUAGE(C5319)"),"hi")</f>
        <v>hi</v>
      </c>
    </row>
    <row r="5320">
      <c r="A5320" s="2">
        <v>44295.59444444445</v>
      </c>
      <c r="B5320" s="1" t="s">
        <v>14</v>
      </c>
      <c r="C5320" s="1" t="s">
        <v>59</v>
      </c>
      <c r="D5320" s="1">
        <v>0.0</v>
      </c>
      <c r="E5320" s="1" t="str">
        <f>IFERROR(__xludf.DUMMYFUNCTION("DETECTLANGUAGE(C5320)"),"hi")</f>
        <v>hi</v>
      </c>
    </row>
    <row r="5321">
      <c r="A5321" s="2">
        <v>44295.59652777778</v>
      </c>
      <c r="B5321" s="1" t="s">
        <v>33</v>
      </c>
      <c r="C5321" s="1" t="s">
        <v>34</v>
      </c>
      <c r="D5321" s="1">
        <v>1422.0</v>
      </c>
      <c r="E5321" s="1" t="str">
        <f>IFERROR(__xludf.DUMMYFUNCTION("DETECTLANGUAGE(C5321)"),"hi")</f>
        <v>hi</v>
      </c>
    </row>
    <row r="5322">
      <c r="A5322" s="2">
        <v>44295.59652777778</v>
      </c>
      <c r="B5322" s="1" t="s">
        <v>7</v>
      </c>
      <c r="C5322" s="1" t="s">
        <v>38</v>
      </c>
      <c r="D5322" s="1">
        <v>305.0</v>
      </c>
      <c r="E5322" s="1" t="str">
        <f>IFERROR(__xludf.DUMMYFUNCTION("DETECTLANGUAGE(C5322)"),"hi")</f>
        <v>hi</v>
      </c>
    </row>
    <row r="5323">
      <c r="A5323" s="2">
        <v>44295.59652777778</v>
      </c>
      <c r="B5323" s="1" t="s">
        <v>29</v>
      </c>
      <c r="C5323" s="1" t="s">
        <v>1258</v>
      </c>
      <c r="D5323" s="1">
        <v>0.0</v>
      </c>
      <c r="E5323" s="1" t="str">
        <f>IFERROR(__xludf.DUMMYFUNCTION("DETECTLANGUAGE(C5323)"),"mi")</f>
        <v>mi</v>
      </c>
    </row>
    <row r="5324">
      <c r="A5324" s="2">
        <v>44295.59652777778</v>
      </c>
      <c r="B5324" s="1" t="s">
        <v>14</v>
      </c>
      <c r="C5324" s="1" t="s">
        <v>20</v>
      </c>
      <c r="D5324" s="1">
        <v>2944.0</v>
      </c>
      <c r="E5324" s="1" t="str">
        <f>IFERROR(__xludf.DUMMYFUNCTION("DETECTLANGUAGE(C5324)"),"hi")</f>
        <v>hi</v>
      </c>
    </row>
    <row r="5325">
      <c r="A5325" s="2">
        <v>44295.59652777778</v>
      </c>
      <c r="B5325" s="1" t="s">
        <v>1239</v>
      </c>
      <c r="C5325" s="1" t="s">
        <v>1240</v>
      </c>
      <c r="D5325" s="1">
        <v>183000.0</v>
      </c>
      <c r="E5325" s="1" t="str">
        <f>IFERROR(__xludf.DUMMYFUNCTION("DETECTLANGUAGE(C5325)"),"bg")</f>
        <v>bg</v>
      </c>
    </row>
    <row r="5326">
      <c r="A5326" s="2">
        <v>44295.59652777778</v>
      </c>
      <c r="B5326" s="1" t="s">
        <v>16</v>
      </c>
      <c r="C5326" s="1" t="s">
        <v>17</v>
      </c>
      <c r="D5326" s="1">
        <v>72.0</v>
      </c>
      <c r="E5326" s="1" t="str">
        <f>IFERROR(__xludf.DUMMYFUNCTION("DETECTLANGUAGE(C5326)"),"hi")</f>
        <v>hi</v>
      </c>
    </row>
    <row r="5327">
      <c r="A5327" s="2">
        <v>44295.59652777778</v>
      </c>
      <c r="B5327" s="1" t="s">
        <v>62</v>
      </c>
      <c r="C5327" s="1" t="s">
        <v>63</v>
      </c>
      <c r="D5327" s="1">
        <v>380.0</v>
      </c>
      <c r="E5327" s="1" t="str">
        <f>IFERROR(__xludf.DUMMYFUNCTION("DETECTLANGUAGE(C5327)"),"hi")</f>
        <v>hi</v>
      </c>
    </row>
    <row r="5328">
      <c r="A5328" s="2">
        <v>44295.59722222222</v>
      </c>
      <c r="B5328" s="1" t="s">
        <v>7</v>
      </c>
      <c r="C5328" s="1" t="s">
        <v>38</v>
      </c>
      <c r="D5328" s="1">
        <v>23.0</v>
      </c>
      <c r="E5328" s="1" t="str">
        <f>IFERROR(__xludf.DUMMYFUNCTION("DETECTLANGUAGE(C5328)"),"hi")</f>
        <v>hi</v>
      </c>
    </row>
    <row r="5329">
      <c r="A5329" s="2">
        <v>44295.59722222222</v>
      </c>
      <c r="B5329" s="1" t="s">
        <v>29</v>
      </c>
      <c r="C5329" s="1" t="s">
        <v>1258</v>
      </c>
      <c r="D5329" s="1">
        <v>86556.0</v>
      </c>
      <c r="E5329" s="1" t="str">
        <f>IFERROR(__xludf.DUMMYFUNCTION("DETECTLANGUAGE(C5329)"),"mi")</f>
        <v>mi</v>
      </c>
    </row>
    <row r="5330">
      <c r="A5330" s="2">
        <v>44295.597916666666</v>
      </c>
      <c r="B5330" s="1" t="s">
        <v>1093</v>
      </c>
      <c r="C5330" s="1" t="s">
        <v>1094</v>
      </c>
      <c r="D5330" s="1">
        <v>8101.0</v>
      </c>
      <c r="E5330" s="1" t="str">
        <f>IFERROR(__xludf.DUMMYFUNCTION("DETECTLANGUAGE(C5330)"),"ar")</f>
        <v>ar</v>
      </c>
    </row>
    <row r="5331">
      <c r="A5331" s="2">
        <v>44295.6</v>
      </c>
      <c r="B5331" s="1" t="s">
        <v>1869</v>
      </c>
      <c r="C5331" s="1" t="s">
        <v>1880</v>
      </c>
      <c r="D5331" s="1">
        <v>219000.0</v>
      </c>
      <c r="E5331" s="1" t="str">
        <f>IFERROR(__xludf.DUMMYFUNCTION("DETECTLANGUAGE(C5331)"),"en")</f>
        <v>en</v>
      </c>
    </row>
    <row r="5332">
      <c r="A5332" s="2">
        <v>44295.60277777778</v>
      </c>
      <c r="B5332" s="1" t="s">
        <v>1869</v>
      </c>
      <c r="C5332" s="1" t="s">
        <v>1870</v>
      </c>
      <c r="D5332" s="1">
        <v>203093.0</v>
      </c>
      <c r="E5332" s="1" t="str">
        <f>IFERROR(__xludf.DUMMYFUNCTION("DETECTLANGUAGE(C5332)"),"en")</f>
        <v>en</v>
      </c>
    </row>
    <row r="5333">
      <c r="A5333" s="2">
        <v>44295.60486111111</v>
      </c>
      <c r="B5333" s="1" t="s">
        <v>165</v>
      </c>
      <c r="C5333" s="1" t="s">
        <v>1737</v>
      </c>
      <c r="D5333" s="1">
        <v>176202.0</v>
      </c>
      <c r="E5333" s="1" t="str">
        <f>IFERROR(__xludf.DUMMYFUNCTION("DETECTLANGUAGE(C5333)"),"en")</f>
        <v>en</v>
      </c>
    </row>
    <row r="5334">
      <c r="A5334" s="2">
        <v>44295.60763888889</v>
      </c>
      <c r="B5334" s="1" t="s">
        <v>648</v>
      </c>
      <c r="C5334" s="1" t="s">
        <v>1234</v>
      </c>
      <c r="D5334" s="1">
        <v>168938.0</v>
      </c>
      <c r="E5334" s="1" t="str">
        <f>IFERROR(__xludf.DUMMYFUNCTION("DETECTLANGUAGE(C5334)"),"en")</f>
        <v>en</v>
      </c>
    </row>
    <row r="5335">
      <c r="A5335" s="2">
        <v>44295.61111111111</v>
      </c>
      <c r="B5335" s="1" t="s">
        <v>1192</v>
      </c>
      <c r="C5335" s="1" t="s">
        <v>1193</v>
      </c>
      <c r="D5335" s="1">
        <v>337560.0</v>
      </c>
      <c r="E5335" s="1" t="str">
        <f>IFERROR(__xludf.DUMMYFUNCTION("DETECTLANGUAGE(C5335)"),"ca")</f>
        <v>ca</v>
      </c>
    </row>
    <row r="5336">
      <c r="A5336" s="2">
        <v>44295.61388888889</v>
      </c>
      <c r="B5336" s="1" t="s">
        <v>1192</v>
      </c>
      <c r="C5336" s="1" t="s">
        <v>1193</v>
      </c>
      <c r="D5336" s="1">
        <v>186144.0</v>
      </c>
      <c r="E5336" s="1" t="str">
        <f>IFERROR(__xludf.DUMMYFUNCTION("DETECTLANGUAGE(C5336)"),"ca")</f>
        <v>ca</v>
      </c>
    </row>
    <row r="5337">
      <c r="A5337" s="2">
        <v>44295.78888888889</v>
      </c>
      <c r="B5337" s="1" t="s">
        <v>199</v>
      </c>
      <c r="C5337" s="1" t="s">
        <v>2133</v>
      </c>
      <c r="D5337" s="1">
        <v>233720.0</v>
      </c>
      <c r="E5337" s="1" t="str">
        <f>IFERROR(__xludf.DUMMYFUNCTION("DETECTLANGUAGE(C5337)"),"en")</f>
        <v>en</v>
      </c>
    </row>
    <row r="5338">
      <c r="A5338" s="2">
        <v>44295.79027777778</v>
      </c>
      <c r="B5338" s="1" t="s">
        <v>138</v>
      </c>
      <c r="C5338" s="1" t="s">
        <v>493</v>
      </c>
      <c r="D5338" s="1">
        <v>135080.0</v>
      </c>
      <c r="E5338" s="1" t="str">
        <f>IFERROR(__xludf.DUMMYFUNCTION("DETECTLANGUAGE(C5338)"),"en")</f>
        <v>en</v>
      </c>
    </row>
    <row r="5339">
      <c r="A5339" s="2">
        <v>44295.79513888889</v>
      </c>
      <c r="B5339" s="1" t="s">
        <v>509</v>
      </c>
      <c r="C5339" s="1" t="s">
        <v>510</v>
      </c>
      <c r="D5339" s="1">
        <v>301.0</v>
      </c>
      <c r="E5339" s="1" t="str">
        <f>IFERROR(__xludf.DUMMYFUNCTION("DETECTLANGUAGE(C5339)"),"en")</f>
        <v>en</v>
      </c>
    </row>
    <row r="5340">
      <c r="A5340" s="2">
        <v>44295.79513888889</v>
      </c>
      <c r="B5340" s="1" t="s">
        <v>1074</v>
      </c>
      <c r="C5340" s="1" t="s">
        <v>1075</v>
      </c>
      <c r="D5340" s="1">
        <v>0.0</v>
      </c>
      <c r="E5340" s="1" t="str">
        <f>IFERROR(__xludf.DUMMYFUNCTION("DETECTLANGUAGE(C5340)"),"en")</f>
        <v>en</v>
      </c>
    </row>
    <row r="5341">
      <c r="A5341" s="2">
        <v>44295.79513888889</v>
      </c>
      <c r="B5341" s="1" t="s">
        <v>186</v>
      </c>
      <c r="C5341" s="1" t="s">
        <v>2134</v>
      </c>
      <c r="D5341" s="1">
        <v>0.0</v>
      </c>
      <c r="E5341" s="1" t="str">
        <f>IFERROR(__xludf.DUMMYFUNCTION("DETECTLANGUAGE(C5341)"),"en")</f>
        <v>en</v>
      </c>
    </row>
    <row r="5342">
      <c r="A5342" s="2">
        <v>44295.79513888889</v>
      </c>
      <c r="B5342" s="1" t="s">
        <v>786</v>
      </c>
      <c r="C5342" s="1" t="s">
        <v>2078</v>
      </c>
      <c r="D5342" s="1">
        <v>0.0</v>
      </c>
      <c r="E5342" s="1" t="str">
        <f>IFERROR(__xludf.DUMMYFUNCTION("DETECTLANGUAGE(C5342)"),"en")</f>
        <v>en</v>
      </c>
    </row>
    <row r="5343">
      <c r="A5343" s="2">
        <v>44295.79513888889</v>
      </c>
      <c r="B5343" s="1" t="s">
        <v>550</v>
      </c>
      <c r="C5343" s="1" t="s">
        <v>1022</v>
      </c>
      <c r="D5343" s="1">
        <v>382.0</v>
      </c>
      <c r="E5343" s="1" t="str">
        <f>IFERROR(__xludf.DUMMYFUNCTION("DETECTLANGUAGE(C5343)"),"en")</f>
        <v>en</v>
      </c>
    </row>
    <row r="5344">
      <c r="A5344" s="2">
        <v>44295.79791666667</v>
      </c>
      <c r="B5344" s="1" t="s">
        <v>726</v>
      </c>
      <c r="C5344" s="1" t="s">
        <v>727</v>
      </c>
      <c r="D5344" s="1">
        <v>165675.0</v>
      </c>
      <c r="E5344" s="1" t="str">
        <f>IFERROR(__xludf.DUMMYFUNCTION("DETECTLANGUAGE(C5344)"),"en")</f>
        <v>en</v>
      </c>
    </row>
    <row r="5345">
      <c r="A5345" s="2">
        <v>44296.25833333333</v>
      </c>
      <c r="B5345" s="1" t="s">
        <v>726</v>
      </c>
      <c r="C5345" s="1" t="s">
        <v>727</v>
      </c>
      <c r="D5345" s="1">
        <v>179217.0</v>
      </c>
      <c r="E5345" s="1" t="str">
        <f>IFERROR(__xludf.DUMMYFUNCTION("DETECTLANGUAGE(C5345)"),"en")</f>
        <v>en</v>
      </c>
    </row>
    <row r="5346">
      <c r="A5346" s="2">
        <v>44296.25833333333</v>
      </c>
      <c r="B5346" s="1" t="s">
        <v>100</v>
      </c>
      <c r="C5346" s="1" t="s">
        <v>101</v>
      </c>
      <c r="D5346" s="1">
        <v>7041.0</v>
      </c>
      <c r="E5346" s="1" t="str">
        <f>IFERROR(__xludf.DUMMYFUNCTION("DETECTLANGUAGE(C5346)"),"en")</f>
        <v>en</v>
      </c>
    </row>
    <row r="5347">
      <c r="A5347" s="2">
        <v>44296.29652777778</v>
      </c>
      <c r="B5347" s="1" t="s">
        <v>100</v>
      </c>
      <c r="C5347" s="1" t="s">
        <v>101</v>
      </c>
      <c r="D5347" s="1">
        <v>201019.0</v>
      </c>
      <c r="E5347" s="1" t="str">
        <f>IFERROR(__xludf.DUMMYFUNCTION("DETECTLANGUAGE(C5347)"),"en")</f>
        <v>en</v>
      </c>
    </row>
    <row r="5348">
      <c r="A5348" s="2">
        <v>44296.299305555556</v>
      </c>
      <c r="B5348" s="1" t="s">
        <v>2135</v>
      </c>
      <c r="C5348" s="1" t="s">
        <v>2136</v>
      </c>
      <c r="D5348" s="1">
        <v>1093.0</v>
      </c>
      <c r="E5348" s="1" t="str">
        <f>IFERROR(__xludf.DUMMYFUNCTION("DETECTLANGUAGE(C5348)"),"en")</f>
        <v>en</v>
      </c>
    </row>
    <row r="5349">
      <c r="A5349" s="2">
        <v>44296.299305555556</v>
      </c>
      <c r="B5349" s="1" t="s">
        <v>2137</v>
      </c>
      <c r="C5349" s="1" t="s">
        <v>2138</v>
      </c>
      <c r="D5349" s="1">
        <v>83655.0</v>
      </c>
      <c r="E5349" s="1" t="str">
        <f>IFERROR(__xludf.DUMMYFUNCTION("DETECTLANGUAGE(C5349)"),"hi")</f>
        <v>hi</v>
      </c>
    </row>
    <row r="5350">
      <c r="A5350" s="2">
        <v>44296.3</v>
      </c>
      <c r="B5350" s="1" t="s">
        <v>329</v>
      </c>
      <c r="C5350" s="1" t="s">
        <v>1271</v>
      </c>
      <c r="D5350" s="1">
        <v>45176.0</v>
      </c>
      <c r="E5350" s="1" t="str">
        <f>IFERROR(__xludf.DUMMYFUNCTION("DETECTLANGUAGE(C5350)"),"en")</f>
        <v>en</v>
      </c>
    </row>
    <row r="5351">
      <c r="A5351" s="2">
        <v>44296.30138888889</v>
      </c>
      <c r="B5351" s="1" t="s">
        <v>226</v>
      </c>
      <c r="C5351" s="1" t="s">
        <v>723</v>
      </c>
      <c r="D5351" s="1">
        <v>23423.0</v>
      </c>
      <c r="E5351" s="1" t="str">
        <f>IFERROR(__xludf.DUMMYFUNCTION("DETECTLANGUAGE(C5351)"),"en")</f>
        <v>en</v>
      </c>
    </row>
    <row r="5352">
      <c r="A5352" s="2">
        <v>44296.342361111114</v>
      </c>
      <c r="B5352" s="1" t="s">
        <v>167</v>
      </c>
      <c r="C5352" s="1" t="s">
        <v>168</v>
      </c>
      <c r="D5352" s="1">
        <v>0.0</v>
      </c>
      <c r="E5352" s="1" t="str">
        <f>IFERROR(__xludf.DUMMYFUNCTION("DETECTLANGUAGE(C5352)"),"en")</f>
        <v>en</v>
      </c>
    </row>
    <row r="5353">
      <c r="A5353" s="2">
        <v>44296.342361111114</v>
      </c>
      <c r="B5353" s="1" t="s">
        <v>1396</v>
      </c>
      <c r="C5353" s="1" t="s">
        <v>1397</v>
      </c>
      <c r="D5353" s="1">
        <v>0.0</v>
      </c>
      <c r="E5353" s="1" t="str">
        <f>IFERROR(__xludf.DUMMYFUNCTION("DETECTLANGUAGE(C5353)"),"en")</f>
        <v>en</v>
      </c>
    </row>
    <row r="5354">
      <c r="A5354" s="2">
        <v>44296.342361111114</v>
      </c>
      <c r="B5354" s="1" t="s">
        <v>1396</v>
      </c>
      <c r="C5354" s="1" t="s">
        <v>1397</v>
      </c>
      <c r="D5354" s="1">
        <v>1630.0</v>
      </c>
      <c r="E5354" s="1" t="str">
        <f>IFERROR(__xludf.DUMMYFUNCTION("DETECTLANGUAGE(C5354)"),"en")</f>
        <v>en</v>
      </c>
    </row>
    <row r="5355">
      <c r="A5355" s="2">
        <v>44296.342361111114</v>
      </c>
      <c r="B5355" s="1" t="s">
        <v>276</v>
      </c>
      <c r="C5355" s="1" t="s">
        <v>277</v>
      </c>
      <c r="D5355" s="1">
        <v>635.0</v>
      </c>
      <c r="E5355" s="1" t="str">
        <f>IFERROR(__xludf.DUMMYFUNCTION("DETECTLANGUAGE(C5355)"),"en")</f>
        <v>en</v>
      </c>
    </row>
    <row r="5356">
      <c r="A5356" s="2">
        <v>44296.342361111114</v>
      </c>
      <c r="B5356" s="1" t="s">
        <v>1055</v>
      </c>
      <c r="C5356" s="1" t="s">
        <v>1056</v>
      </c>
      <c r="D5356" s="1">
        <v>696.0</v>
      </c>
      <c r="E5356" s="1" t="str">
        <f>IFERROR(__xludf.DUMMYFUNCTION("DETECTLANGUAGE(C5356)"),"en")</f>
        <v>en</v>
      </c>
    </row>
    <row r="5357">
      <c r="A5357" s="2">
        <v>44296.34444444445</v>
      </c>
      <c r="B5357" s="1" t="s">
        <v>1396</v>
      </c>
      <c r="C5357" s="1" t="s">
        <v>1966</v>
      </c>
      <c r="D5357" s="1">
        <v>181522.0</v>
      </c>
      <c r="E5357" s="1" t="str">
        <f>IFERROR(__xludf.DUMMYFUNCTION("DETECTLANGUAGE(C5357)"),"en")</f>
        <v>en</v>
      </c>
    </row>
    <row r="5358">
      <c r="A5358" s="2">
        <v>44296.34583333333</v>
      </c>
      <c r="B5358" s="1" t="s">
        <v>1396</v>
      </c>
      <c r="C5358" s="1" t="s">
        <v>2139</v>
      </c>
      <c r="D5358" s="1">
        <v>120597.0</v>
      </c>
      <c r="E5358" s="1" t="str">
        <f>IFERROR(__xludf.DUMMYFUNCTION("DETECTLANGUAGE(C5358)"),"en")</f>
        <v>en</v>
      </c>
    </row>
    <row r="5359">
      <c r="A5359" s="2">
        <v>44296.347916666666</v>
      </c>
      <c r="B5359" s="1" t="s">
        <v>1396</v>
      </c>
      <c r="C5359" s="1" t="s">
        <v>1998</v>
      </c>
      <c r="D5359" s="1">
        <v>169353.0</v>
      </c>
      <c r="E5359" s="1" t="str">
        <f>IFERROR(__xludf.DUMMYFUNCTION("DETECTLANGUAGE(C5359)"),"en")</f>
        <v>en</v>
      </c>
    </row>
    <row r="5360">
      <c r="A5360" s="2">
        <v>44296.34861111111</v>
      </c>
      <c r="B5360" s="1" t="s">
        <v>1396</v>
      </c>
      <c r="C5360" s="1" t="s">
        <v>2140</v>
      </c>
      <c r="D5360" s="1">
        <v>29776.0</v>
      </c>
      <c r="E5360" s="1" t="str">
        <f>IFERROR(__xludf.DUMMYFUNCTION("DETECTLANGUAGE(C5360)"),"en")</f>
        <v>en</v>
      </c>
    </row>
    <row r="5361">
      <c r="A5361" s="2">
        <v>44296.350694444445</v>
      </c>
      <c r="B5361" s="1" t="s">
        <v>143</v>
      </c>
      <c r="C5361" s="1" t="s">
        <v>144</v>
      </c>
      <c r="D5361" s="1">
        <v>213933.0</v>
      </c>
      <c r="E5361" s="1" t="str">
        <f>IFERROR(__xludf.DUMMYFUNCTION("DETECTLANGUAGE(C5361)"),"en")</f>
        <v>en</v>
      </c>
    </row>
    <row r="5362">
      <c r="A5362" s="2">
        <v>44296.353472222225</v>
      </c>
      <c r="B5362" s="1" t="s">
        <v>155</v>
      </c>
      <c r="C5362" s="1" t="s">
        <v>156</v>
      </c>
      <c r="D5362" s="1">
        <v>212866.0</v>
      </c>
      <c r="E5362" s="1" t="str">
        <f>IFERROR(__xludf.DUMMYFUNCTION("DETECTLANGUAGE(C5362)"),"en")</f>
        <v>en</v>
      </c>
    </row>
    <row r="5363">
      <c r="A5363" s="2">
        <v>44296.35555555556</v>
      </c>
      <c r="B5363" s="1" t="s">
        <v>114</v>
      </c>
      <c r="C5363" s="1" t="s">
        <v>632</v>
      </c>
      <c r="D5363" s="1">
        <v>189800.0</v>
      </c>
      <c r="E5363" s="1" t="str">
        <f>IFERROR(__xludf.DUMMYFUNCTION("DETECTLANGUAGE(C5363)"),"en")</f>
        <v>en</v>
      </c>
    </row>
    <row r="5364">
      <c r="A5364" s="2">
        <v>44296.35763888889</v>
      </c>
      <c r="B5364" s="1" t="s">
        <v>128</v>
      </c>
      <c r="C5364" s="1" t="s">
        <v>140</v>
      </c>
      <c r="D5364" s="1">
        <v>167840.0</v>
      </c>
      <c r="E5364" s="1" t="str">
        <f>IFERROR(__xludf.DUMMYFUNCTION("DETECTLANGUAGE(C5364)"),"en")</f>
        <v>en</v>
      </c>
    </row>
    <row r="5365">
      <c r="A5365" s="2">
        <v>44296.36041666667</v>
      </c>
      <c r="B5365" s="1" t="s">
        <v>165</v>
      </c>
      <c r="C5365" s="1" t="s">
        <v>166</v>
      </c>
      <c r="D5365" s="1">
        <v>231000.0</v>
      </c>
      <c r="E5365" s="1" t="str">
        <f>IFERROR(__xludf.DUMMYFUNCTION("DETECTLANGUAGE(C5365)"),"en")</f>
        <v>en</v>
      </c>
    </row>
    <row r="5366">
      <c r="A5366" s="2">
        <v>44296.3625</v>
      </c>
      <c r="B5366" s="1" t="s">
        <v>126</v>
      </c>
      <c r="C5366" s="1" t="s">
        <v>127</v>
      </c>
      <c r="D5366" s="1">
        <v>197142.0</v>
      </c>
      <c r="E5366" s="1" t="str">
        <f>IFERROR(__xludf.DUMMYFUNCTION("DETECTLANGUAGE(C5366)"),"en")</f>
        <v>en</v>
      </c>
    </row>
    <row r="5367">
      <c r="A5367" s="2">
        <v>44296.36597222222</v>
      </c>
      <c r="B5367" s="1" t="s">
        <v>234</v>
      </c>
      <c r="C5367" s="1" t="s">
        <v>235</v>
      </c>
      <c r="D5367" s="1">
        <v>319225.0</v>
      </c>
      <c r="E5367" s="1" t="str">
        <f>IFERROR(__xludf.DUMMYFUNCTION("DETECTLANGUAGE(C5367)"),"en")</f>
        <v>en</v>
      </c>
    </row>
    <row r="5368">
      <c r="A5368" s="2">
        <v>44296.368055555555</v>
      </c>
      <c r="B5368" s="1" t="s">
        <v>149</v>
      </c>
      <c r="C5368" s="1" t="s">
        <v>296</v>
      </c>
      <c r="D5368" s="1">
        <v>157852.0</v>
      </c>
      <c r="E5368" s="1" t="str">
        <f>IFERROR(__xludf.DUMMYFUNCTION("DETECTLANGUAGE(C5368)"),"en")</f>
        <v>en</v>
      </c>
    </row>
    <row r="5369">
      <c r="A5369" s="2">
        <v>44296.37013888889</v>
      </c>
      <c r="B5369" s="1" t="s">
        <v>133</v>
      </c>
      <c r="C5369" s="1" t="s">
        <v>134</v>
      </c>
      <c r="D5369" s="1">
        <v>146739.0</v>
      </c>
      <c r="E5369" s="1" t="str">
        <f>IFERROR(__xludf.DUMMYFUNCTION("DETECTLANGUAGE(C5369)"),"en")</f>
        <v>en</v>
      </c>
    </row>
    <row r="5370">
      <c r="A5370" s="2">
        <v>44296.370833333334</v>
      </c>
      <c r="B5370" s="1" t="s">
        <v>163</v>
      </c>
      <c r="C5370" s="1" t="s">
        <v>164</v>
      </c>
      <c r="D5370" s="1">
        <v>48314.0</v>
      </c>
      <c r="E5370" s="1" t="str">
        <f>IFERROR(__xludf.DUMMYFUNCTION("DETECTLANGUAGE(C5370)"),"sl")</f>
        <v>sl</v>
      </c>
    </row>
    <row r="5371">
      <c r="A5371" s="2">
        <v>44296.40555555555</v>
      </c>
      <c r="B5371" s="1" t="s">
        <v>98</v>
      </c>
      <c r="C5371" s="1" t="s">
        <v>180</v>
      </c>
      <c r="D5371" s="1">
        <v>203650.0</v>
      </c>
      <c r="E5371" s="1" t="str">
        <f>IFERROR(__xludf.DUMMYFUNCTION("DETECTLANGUAGE(C5371)"),"en")</f>
        <v>en</v>
      </c>
    </row>
    <row r="5372">
      <c r="A5372" s="2">
        <v>44296.40902777778</v>
      </c>
      <c r="B5372" s="1" t="s">
        <v>2085</v>
      </c>
      <c r="C5372" s="1" t="s">
        <v>2086</v>
      </c>
      <c r="D5372" s="1">
        <v>265120.0</v>
      </c>
      <c r="E5372" s="1" t="str">
        <f>IFERROR(__xludf.DUMMYFUNCTION("DETECTLANGUAGE(C5372)"),"en")</f>
        <v>en</v>
      </c>
    </row>
    <row r="5373">
      <c r="A5373" s="2">
        <v>44296.41180555556</v>
      </c>
      <c r="B5373" s="1" t="s">
        <v>78</v>
      </c>
      <c r="C5373" s="1" t="s">
        <v>1476</v>
      </c>
      <c r="D5373" s="1">
        <v>253172.0</v>
      </c>
      <c r="E5373" s="1" t="str">
        <f>IFERROR(__xludf.DUMMYFUNCTION("DETECTLANGUAGE(C5373)"),"en")</f>
        <v>en</v>
      </c>
    </row>
    <row r="5374">
      <c r="A5374" s="2">
        <v>44296.41458333333</v>
      </c>
      <c r="B5374" s="1" t="s">
        <v>958</v>
      </c>
      <c r="C5374" s="1" t="s">
        <v>959</v>
      </c>
      <c r="D5374" s="1">
        <v>245172.0</v>
      </c>
      <c r="E5374" s="1" t="str">
        <f>IFERROR(__xludf.DUMMYFUNCTION("DETECTLANGUAGE(C5374)"),"yo")</f>
        <v>yo</v>
      </c>
    </row>
    <row r="5375">
      <c r="A5375" s="2">
        <v>44296.416666666664</v>
      </c>
      <c r="B5375" s="1" t="s">
        <v>1186</v>
      </c>
      <c r="C5375" s="1" t="s">
        <v>1187</v>
      </c>
      <c r="D5375" s="1">
        <v>178462.0</v>
      </c>
      <c r="E5375" s="1" t="str">
        <f>IFERROR(__xludf.DUMMYFUNCTION("DETECTLANGUAGE(C5375)"),"en")</f>
        <v>en</v>
      </c>
    </row>
    <row r="5376">
      <c r="A5376" s="2">
        <v>44296.41875</v>
      </c>
      <c r="B5376" s="1" t="s">
        <v>442</v>
      </c>
      <c r="C5376" s="1" t="s">
        <v>444</v>
      </c>
      <c r="D5376" s="1">
        <v>197749.0</v>
      </c>
      <c r="E5376" s="1" t="str">
        <f>IFERROR(__xludf.DUMMYFUNCTION("DETECTLANGUAGE(C5376)"),"en")</f>
        <v>en</v>
      </c>
    </row>
    <row r="5377">
      <c r="A5377" s="2">
        <v>44296.419444444444</v>
      </c>
      <c r="B5377" s="1" t="s">
        <v>138</v>
      </c>
      <c r="C5377" s="1" t="s">
        <v>893</v>
      </c>
      <c r="D5377" s="1">
        <v>15245.0</v>
      </c>
      <c r="E5377" s="1" t="str">
        <f>IFERROR(__xludf.DUMMYFUNCTION("DETECTLANGUAGE(C5377)"),"en")</f>
        <v>en</v>
      </c>
    </row>
    <row r="5378">
      <c r="A5378" s="2">
        <v>44296.62986111111</v>
      </c>
      <c r="B5378" s="1" t="s">
        <v>138</v>
      </c>
      <c r="C5378" s="1" t="s">
        <v>893</v>
      </c>
      <c r="D5378" s="1">
        <v>72067.0</v>
      </c>
      <c r="E5378" s="1" t="str">
        <f>IFERROR(__xludf.DUMMYFUNCTION("DETECTLANGUAGE(C5378)"),"en")</f>
        <v>en</v>
      </c>
    </row>
    <row r="5379">
      <c r="A5379" s="2">
        <v>44296.631944444445</v>
      </c>
      <c r="B5379" s="1" t="s">
        <v>329</v>
      </c>
      <c r="C5379" s="1" t="s">
        <v>1697</v>
      </c>
      <c r="D5379" s="1">
        <v>166605.0</v>
      </c>
      <c r="E5379" s="1" t="str">
        <f>IFERROR(__xludf.DUMMYFUNCTION("DETECTLANGUAGE(C5379)"),"en")</f>
        <v>en</v>
      </c>
    </row>
    <row r="5380">
      <c r="A5380" s="2">
        <v>44296.634722222225</v>
      </c>
      <c r="B5380" s="1" t="s">
        <v>1869</v>
      </c>
      <c r="C5380" s="1" t="s">
        <v>1880</v>
      </c>
      <c r="D5380" s="1">
        <v>219000.0</v>
      </c>
      <c r="E5380" s="1" t="str">
        <f>IFERROR(__xludf.DUMMYFUNCTION("DETECTLANGUAGE(C5380)"),"en")</f>
        <v>en</v>
      </c>
    </row>
    <row r="5381">
      <c r="A5381" s="2">
        <v>44296.6375</v>
      </c>
      <c r="B5381" s="1" t="s">
        <v>960</v>
      </c>
      <c r="C5381" s="1" t="s">
        <v>1024</v>
      </c>
      <c r="D5381" s="1">
        <v>245520.0</v>
      </c>
      <c r="E5381" s="1" t="str">
        <f>IFERROR(__xludf.DUMMYFUNCTION("DETECTLANGUAGE(C5381)"),"en")</f>
        <v>en</v>
      </c>
    </row>
    <row r="5382">
      <c r="A5382" s="2">
        <v>44296.63958333333</v>
      </c>
      <c r="B5382" s="1" t="s">
        <v>823</v>
      </c>
      <c r="C5382" s="1" t="s">
        <v>2141</v>
      </c>
      <c r="D5382" s="1">
        <v>200620.0</v>
      </c>
      <c r="E5382" s="1" t="str">
        <f>IFERROR(__xludf.DUMMYFUNCTION("DETECTLANGUAGE(C5382)"),"en")</f>
        <v>en</v>
      </c>
    </row>
    <row r="5383">
      <c r="A5383" s="2">
        <v>44296.64166666667</v>
      </c>
      <c r="B5383" s="1" t="s">
        <v>78</v>
      </c>
      <c r="C5383" s="1" t="s">
        <v>1228</v>
      </c>
      <c r="D5383" s="1">
        <v>184633.0</v>
      </c>
      <c r="E5383" s="1" t="str">
        <f>IFERROR(__xludf.DUMMYFUNCTION("DETECTLANGUAGE(C5383)"),"pt")</f>
        <v>pt</v>
      </c>
    </row>
    <row r="5384">
      <c r="A5384" s="2">
        <v>44296.64444444444</v>
      </c>
      <c r="B5384" s="1" t="s">
        <v>131</v>
      </c>
      <c r="C5384" s="1" t="s">
        <v>132</v>
      </c>
      <c r="D5384" s="1">
        <v>193221.0</v>
      </c>
      <c r="E5384" s="1" t="str">
        <f>IFERROR(__xludf.DUMMYFUNCTION("DETECTLANGUAGE(C5384)"),"ro")</f>
        <v>ro</v>
      </c>
    </row>
    <row r="5385">
      <c r="A5385" s="2">
        <v>44296.64722222222</v>
      </c>
      <c r="B5385" s="1" t="s">
        <v>78</v>
      </c>
      <c r="C5385" s="1" t="s">
        <v>2060</v>
      </c>
      <c r="D5385" s="1">
        <v>147872.0</v>
      </c>
      <c r="E5385" s="1" t="str">
        <f>IFERROR(__xludf.DUMMYFUNCTION("DETECTLANGUAGE(C5385)"),"en")</f>
        <v>en</v>
      </c>
    </row>
    <row r="5386">
      <c r="A5386" s="2">
        <v>44297.60138888889</v>
      </c>
      <c r="B5386" s="1" t="s">
        <v>78</v>
      </c>
      <c r="C5386" s="1" t="s">
        <v>2060</v>
      </c>
      <c r="D5386" s="1">
        <v>228080.0</v>
      </c>
      <c r="E5386" s="1" t="str">
        <f>IFERROR(__xludf.DUMMYFUNCTION("DETECTLANGUAGE(C5386)"),"en")</f>
        <v>en</v>
      </c>
    </row>
    <row r="5387">
      <c r="A5387" s="2">
        <v>44297.603472222225</v>
      </c>
      <c r="B5387" s="1" t="s">
        <v>305</v>
      </c>
      <c r="C5387" s="5">
        <v>0.13541666666666666</v>
      </c>
      <c r="D5387" s="1">
        <v>167018.0</v>
      </c>
      <c r="E5387" s="1" t="str">
        <f>IFERROR(__xludf.DUMMYFUNCTION("DETECTLANGUAGE(C5387)"),"und")</f>
        <v>und</v>
      </c>
    </row>
    <row r="5388">
      <c r="A5388" s="2">
        <v>44297.60555555556</v>
      </c>
      <c r="B5388" s="1" t="s">
        <v>356</v>
      </c>
      <c r="C5388" s="1" t="s">
        <v>739</v>
      </c>
      <c r="D5388" s="1">
        <v>213333.0</v>
      </c>
      <c r="E5388" s="1" t="str">
        <f>IFERROR(__xludf.DUMMYFUNCTION("DETECTLANGUAGE(C5388)"),"en")</f>
        <v>en</v>
      </c>
    </row>
    <row r="5389">
      <c r="A5389" s="2">
        <v>44297.60833333333</v>
      </c>
      <c r="B5389" s="1" t="s">
        <v>219</v>
      </c>
      <c r="C5389" s="1" t="s">
        <v>2009</v>
      </c>
      <c r="D5389" s="1">
        <v>185610.0</v>
      </c>
      <c r="E5389" s="1" t="str">
        <f>IFERROR(__xludf.DUMMYFUNCTION("DETECTLANGUAGE(C5389)"),"en")</f>
        <v>en</v>
      </c>
    </row>
    <row r="5390">
      <c r="A5390" s="2">
        <v>44297.61041666667</v>
      </c>
      <c r="B5390" s="1" t="s">
        <v>226</v>
      </c>
      <c r="C5390" s="1" t="s">
        <v>1545</v>
      </c>
      <c r="D5390" s="1">
        <v>196760.0</v>
      </c>
      <c r="E5390" s="1" t="str">
        <f>IFERROR(__xludf.DUMMYFUNCTION("DETECTLANGUAGE(C5390)"),"en")</f>
        <v>en</v>
      </c>
    </row>
    <row r="5391">
      <c r="A5391" s="2">
        <v>44297.61041666667</v>
      </c>
      <c r="B5391" s="1" t="s">
        <v>237</v>
      </c>
      <c r="C5391" s="1" t="s">
        <v>238</v>
      </c>
      <c r="D5391" s="1">
        <v>13195.0</v>
      </c>
      <c r="E5391" s="1" t="str">
        <f>IFERROR(__xludf.DUMMYFUNCTION("DETECTLANGUAGE(C5391)"),"en")</f>
        <v>en</v>
      </c>
    </row>
    <row r="5392">
      <c r="A5392" s="2">
        <v>44298.31805555556</v>
      </c>
      <c r="B5392" s="1" t="s">
        <v>2065</v>
      </c>
      <c r="C5392" s="1" t="s">
        <v>2142</v>
      </c>
      <c r="D5392" s="1">
        <v>26612.0</v>
      </c>
      <c r="E5392" s="1" t="str">
        <f>IFERROR(__xludf.DUMMYFUNCTION("DETECTLANGUAGE(C5392)"),"en")</f>
        <v>en</v>
      </c>
    </row>
    <row r="5393">
      <c r="A5393" s="2">
        <v>44298.31805555556</v>
      </c>
      <c r="B5393" s="1" t="s">
        <v>263</v>
      </c>
      <c r="C5393" s="1" t="s">
        <v>2143</v>
      </c>
      <c r="D5393" s="1">
        <v>4876.0</v>
      </c>
      <c r="E5393" s="1" t="str">
        <f>IFERROR(__xludf.DUMMYFUNCTION("DETECTLANGUAGE(C5393)"),"en")</f>
        <v>en</v>
      </c>
    </row>
    <row r="5394">
      <c r="A5394" s="2">
        <v>44298.31805555556</v>
      </c>
      <c r="B5394" s="1" t="s">
        <v>1084</v>
      </c>
      <c r="C5394" s="1" t="s">
        <v>2144</v>
      </c>
      <c r="D5394" s="1">
        <v>23089.0</v>
      </c>
      <c r="E5394" s="1" t="str">
        <f>IFERROR(__xludf.DUMMYFUNCTION("DETECTLANGUAGE(C5394)"),"en")</f>
        <v>en</v>
      </c>
    </row>
    <row r="5395">
      <c r="A5395" s="2">
        <v>44298.441666666666</v>
      </c>
      <c r="B5395" s="1" t="s">
        <v>5</v>
      </c>
      <c r="C5395" s="1" t="s">
        <v>1468</v>
      </c>
      <c r="D5395" s="1">
        <v>57560.0</v>
      </c>
      <c r="E5395" s="1" t="str">
        <f>IFERROR(__xludf.DUMMYFUNCTION("DETECTLANGUAGE(C5395)"),"en")</f>
        <v>en</v>
      </c>
    </row>
    <row r="5396">
      <c r="A5396" s="2">
        <v>44298.44305555556</v>
      </c>
      <c r="B5396" s="1" t="s">
        <v>82</v>
      </c>
      <c r="C5396" s="1" t="s">
        <v>327</v>
      </c>
      <c r="D5396" s="1">
        <v>66011.0</v>
      </c>
      <c r="E5396" s="1" t="str">
        <f>IFERROR(__xludf.DUMMYFUNCTION("DETECTLANGUAGE(C5396)"),"en")</f>
        <v>en</v>
      </c>
    </row>
    <row r="5397">
      <c r="A5397" s="2">
        <v>44298.44375</v>
      </c>
      <c r="B5397" s="1" t="s">
        <v>82</v>
      </c>
      <c r="C5397" s="1" t="s">
        <v>327</v>
      </c>
      <c r="D5397" s="1">
        <v>48150.0</v>
      </c>
      <c r="E5397" s="1" t="str">
        <f>IFERROR(__xludf.DUMMYFUNCTION("DETECTLANGUAGE(C5397)"),"en")</f>
        <v>en</v>
      </c>
    </row>
    <row r="5398">
      <c r="A5398" s="2">
        <v>44298.52569444444</v>
      </c>
      <c r="B5398" s="1" t="s">
        <v>82</v>
      </c>
      <c r="C5398" s="1" t="s">
        <v>327</v>
      </c>
      <c r="D5398" s="1">
        <v>9220.0</v>
      </c>
      <c r="E5398" s="1" t="str">
        <f>IFERROR(__xludf.DUMMYFUNCTION("DETECTLANGUAGE(C5398)"),"en")</f>
        <v>en</v>
      </c>
    </row>
    <row r="5399">
      <c r="A5399" s="2">
        <v>44299.36944444444</v>
      </c>
      <c r="B5399" s="1" t="s">
        <v>263</v>
      </c>
      <c r="C5399" s="1" t="s">
        <v>2143</v>
      </c>
      <c r="D5399" s="1">
        <v>3815.0</v>
      </c>
      <c r="E5399" s="1" t="str">
        <f>IFERROR(__xludf.DUMMYFUNCTION("DETECTLANGUAGE(C5399)"),"en")</f>
        <v>en</v>
      </c>
    </row>
    <row r="5400">
      <c r="A5400" s="2">
        <v>44299.40555555555</v>
      </c>
      <c r="B5400" s="1" t="s">
        <v>263</v>
      </c>
      <c r="C5400" s="1" t="s">
        <v>2143</v>
      </c>
      <c r="D5400" s="1">
        <v>6896.0</v>
      </c>
      <c r="E5400" s="1" t="str">
        <f>IFERROR(__xludf.DUMMYFUNCTION("DETECTLANGUAGE(C5400)"),"en")</f>
        <v>en</v>
      </c>
    </row>
    <row r="5401">
      <c r="A5401" s="2">
        <v>44299.638194444444</v>
      </c>
      <c r="B5401" s="1" t="s">
        <v>263</v>
      </c>
      <c r="C5401" s="1" t="s">
        <v>2143</v>
      </c>
      <c r="D5401" s="1">
        <v>7032.0</v>
      </c>
      <c r="E5401" s="1" t="str">
        <f>IFERROR(__xludf.DUMMYFUNCTION("DETECTLANGUAGE(C5401)"),"en")</f>
        <v>en</v>
      </c>
    </row>
    <row r="5402">
      <c r="A5402" s="2">
        <v>44299.66111111111</v>
      </c>
      <c r="B5402" s="1" t="s">
        <v>1668</v>
      </c>
      <c r="C5402" s="1" t="s">
        <v>1669</v>
      </c>
      <c r="D5402" s="1">
        <v>160000.0</v>
      </c>
      <c r="E5402" s="1" t="str">
        <f>IFERROR(__xludf.DUMMYFUNCTION("DETECTLANGUAGE(C5402)"),"en")</f>
        <v>en</v>
      </c>
    </row>
    <row r="5403">
      <c r="A5403" s="2">
        <v>44299.6625</v>
      </c>
      <c r="B5403" s="1" t="s">
        <v>409</v>
      </c>
      <c r="C5403" s="1" t="s">
        <v>410</v>
      </c>
      <c r="D5403" s="1">
        <v>137311.0</v>
      </c>
      <c r="E5403" s="1" t="str">
        <f>IFERROR(__xludf.DUMMYFUNCTION("DETECTLANGUAGE(C5403)"),"und")</f>
        <v>und</v>
      </c>
    </row>
    <row r="5404">
      <c r="A5404" s="2">
        <v>44299.66388888889</v>
      </c>
      <c r="B5404" s="1" t="s">
        <v>409</v>
      </c>
      <c r="C5404" s="1" t="s">
        <v>410</v>
      </c>
      <c r="D5404" s="1">
        <v>93146.0</v>
      </c>
      <c r="E5404" s="1" t="str">
        <f>IFERROR(__xludf.DUMMYFUNCTION("DETECTLANGUAGE(C5404)"),"und")</f>
        <v>und</v>
      </c>
    </row>
    <row r="5405">
      <c r="A5405" s="2">
        <v>44299.666666666664</v>
      </c>
      <c r="B5405" s="1" t="s">
        <v>147</v>
      </c>
      <c r="C5405" s="1" t="s">
        <v>148</v>
      </c>
      <c r="D5405" s="1">
        <v>238805.0</v>
      </c>
      <c r="E5405" s="1" t="str">
        <f>IFERROR(__xludf.DUMMYFUNCTION("DETECTLANGUAGE(C5405)"),"en")</f>
        <v>en</v>
      </c>
    </row>
    <row r="5406">
      <c r="A5406" s="2">
        <v>44299.66736111111</v>
      </c>
      <c r="B5406" s="1" t="s">
        <v>102</v>
      </c>
      <c r="C5406" s="1" t="s">
        <v>137</v>
      </c>
      <c r="D5406" s="1">
        <v>69117.0</v>
      </c>
      <c r="E5406" s="1" t="str">
        <f>IFERROR(__xludf.DUMMYFUNCTION("DETECTLANGUAGE(C5406)"),"en")</f>
        <v>en</v>
      </c>
    </row>
    <row r="5407">
      <c r="A5407" s="2">
        <v>44299.66805555556</v>
      </c>
      <c r="B5407" s="1" t="s">
        <v>234</v>
      </c>
      <c r="C5407" s="1" t="s">
        <v>235</v>
      </c>
      <c r="D5407" s="1">
        <v>42320.0</v>
      </c>
      <c r="E5407" s="1" t="str">
        <f>IFERROR(__xludf.DUMMYFUNCTION("DETECTLANGUAGE(C5407)"),"en")</f>
        <v>en</v>
      </c>
    </row>
    <row r="5408">
      <c r="A5408" s="2">
        <v>44299.67083333333</v>
      </c>
      <c r="B5408" s="1" t="s">
        <v>356</v>
      </c>
      <c r="C5408" s="1" t="s">
        <v>739</v>
      </c>
      <c r="D5408" s="1">
        <v>213333.0</v>
      </c>
      <c r="E5408" s="1" t="str">
        <f>IFERROR(__xludf.DUMMYFUNCTION("DETECTLANGUAGE(C5408)"),"en")</f>
        <v>en</v>
      </c>
    </row>
    <row r="5409">
      <c r="A5409" s="2">
        <v>44299.67291666667</v>
      </c>
      <c r="B5409" s="1" t="s">
        <v>165</v>
      </c>
      <c r="C5409" s="1" t="s">
        <v>1737</v>
      </c>
      <c r="D5409" s="1">
        <v>176202.0</v>
      </c>
      <c r="E5409" s="1" t="str">
        <f>IFERROR(__xludf.DUMMYFUNCTION("DETECTLANGUAGE(C5409)"),"en")</f>
        <v>en</v>
      </c>
    </row>
    <row r="5410">
      <c r="A5410" s="2">
        <v>44299.67361111111</v>
      </c>
      <c r="B5410" s="1" t="s">
        <v>409</v>
      </c>
      <c r="C5410" s="1" t="s">
        <v>946</v>
      </c>
      <c r="D5410" s="1">
        <v>56955.0</v>
      </c>
      <c r="E5410" s="1" t="str">
        <f>IFERROR(__xludf.DUMMYFUNCTION("DETECTLANGUAGE(C5410)"),"en")</f>
        <v>en</v>
      </c>
    </row>
    <row r="5411">
      <c r="A5411" s="2">
        <v>44303.024305555555</v>
      </c>
      <c r="B5411" s="1" t="s">
        <v>128</v>
      </c>
      <c r="C5411" s="1" t="s">
        <v>161</v>
      </c>
      <c r="D5411" s="1">
        <v>182373.0</v>
      </c>
      <c r="E5411" s="1" t="str">
        <f>IFERROR(__xludf.DUMMYFUNCTION("DETECTLANGUAGE(C5411)"),"en")</f>
        <v>en</v>
      </c>
    </row>
    <row r="5412">
      <c r="A5412" s="2">
        <v>44303.02638888889</v>
      </c>
      <c r="B5412" s="1" t="s">
        <v>1668</v>
      </c>
      <c r="C5412" s="1" t="s">
        <v>1669</v>
      </c>
      <c r="D5412" s="1">
        <v>160000.0</v>
      </c>
      <c r="E5412" s="1" t="str">
        <f>IFERROR(__xludf.DUMMYFUNCTION("DETECTLANGUAGE(C5412)"),"en")</f>
        <v>en</v>
      </c>
    </row>
    <row r="5413">
      <c r="A5413" s="2">
        <v>44303.02847222222</v>
      </c>
      <c r="B5413" s="1" t="s">
        <v>165</v>
      </c>
      <c r="C5413" s="1" t="s">
        <v>1737</v>
      </c>
      <c r="D5413" s="1">
        <v>176202.0</v>
      </c>
      <c r="E5413" s="1" t="str">
        <f>IFERROR(__xludf.DUMMYFUNCTION("DETECTLANGUAGE(C5413)"),"en")</f>
        <v>en</v>
      </c>
    </row>
    <row r="5414">
      <c r="A5414" s="2">
        <v>44303.03055555555</v>
      </c>
      <c r="B5414" s="1" t="s">
        <v>856</v>
      </c>
      <c r="C5414" s="1" t="s">
        <v>857</v>
      </c>
      <c r="D5414" s="1">
        <v>173799.0</v>
      </c>
      <c r="E5414" s="1" t="str">
        <f>IFERROR(__xludf.DUMMYFUNCTION("DETECTLANGUAGE(C5414)"),"en")</f>
        <v>en</v>
      </c>
    </row>
    <row r="5415">
      <c r="A5415" s="2">
        <v>44303.03333333333</v>
      </c>
      <c r="B5415" s="1" t="s">
        <v>114</v>
      </c>
      <c r="C5415" s="1" t="s">
        <v>804</v>
      </c>
      <c r="D5415" s="1">
        <v>229453.0</v>
      </c>
      <c r="E5415" s="1" t="str">
        <f>IFERROR(__xludf.DUMMYFUNCTION("DETECTLANGUAGE(C5415)"),"en")</f>
        <v>en</v>
      </c>
    </row>
    <row r="5416">
      <c r="A5416" s="2">
        <v>44303.06458333333</v>
      </c>
      <c r="B5416" s="1" t="s">
        <v>96</v>
      </c>
      <c r="C5416" s="1" t="s">
        <v>758</v>
      </c>
      <c r="D5416" s="1">
        <v>1150.0</v>
      </c>
      <c r="E5416" s="1" t="str">
        <f>IFERROR(__xludf.DUMMYFUNCTION("DETECTLANGUAGE(C5416)"),"en")</f>
        <v>en</v>
      </c>
    </row>
    <row r="5417">
      <c r="A5417" s="2">
        <v>44303.39444444444</v>
      </c>
      <c r="B5417" s="1" t="s">
        <v>263</v>
      </c>
      <c r="C5417" s="1" t="s">
        <v>1939</v>
      </c>
      <c r="D5417" s="1">
        <v>98953.0</v>
      </c>
      <c r="E5417" s="1" t="str">
        <f>IFERROR(__xludf.DUMMYFUNCTION("DETECTLANGUAGE(C5417)"),"en")</f>
        <v>en</v>
      </c>
    </row>
    <row r="5418">
      <c r="A5418" s="2">
        <v>44303.895833333336</v>
      </c>
      <c r="B5418" s="1" t="s">
        <v>78</v>
      </c>
      <c r="C5418" s="1" t="s">
        <v>432</v>
      </c>
      <c r="D5418" s="1">
        <v>0.0</v>
      </c>
      <c r="E5418" s="1" t="str">
        <f>IFERROR(__xludf.DUMMYFUNCTION("DETECTLANGUAGE(C5418)"),"en")</f>
        <v>en</v>
      </c>
    </row>
    <row r="5419">
      <c r="A5419" s="2">
        <v>44303.895833333336</v>
      </c>
      <c r="B5419" s="1" t="s">
        <v>409</v>
      </c>
      <c r="C5419" s="1" t="s">
        <v>2145</v>
      </c>
      <c r="D5419" s="1">
        <v>9623.0</v>
      </c>
      <c r="E5419" s="1" t="str">
        <f>IFERROR(__xludf.DUMMYFUNCTION("DETECTLANGUAGE(C5419)"),"en")</f>
        <v>en</v>
      </c>
    </row>
    <row r="5420">
      <c r="A5420" s="2">
        <v>44303.89722222222</v>
      </c>
      <c r="B5420" s="1" t="s">
        <v>409</v>
      </c>
      <c r="C5420" s="1" t="s">
        <v>946</v>
      </c>
      <c r="D5420" s="1">
        <v>92998.0</v>
      </c>
      <c r="E5420" s="1" t="str">
        <f>IFERROR(__xludf.DUMMYFUNCTION("DETECTLANGUAGE(C5420)"),"en")</f>
        <v>en</v>
      </c>
    </row>
    <row r="5421">
      <c r="A5421" s="2">
        <v>44304.34027777778</v>
      </c>
      <c r="B5421" s="1" t="s">
        <v>2146</v>
      </c>
      <c r="C5421" s="1" t="s">
        <v>2147</v>
      </c>
      <c r="D5421" s="1">
        <v>203182.0</v>
      </c>
      <c r="E5421" s="1" t="str">
        <f>IFERROR(__xludf.DUMMYFUNCTION("DETECTLANGUAGE(C5421)"),"en")</f>
        <v>en</v>
      </c>
    </row>
    <row r="5422">
      <c r="A5422" s="2">
        <v>44304.725</v>
      </c>
      <c r="B5422" s="1" t="s">
        <v>2148</v>
      </c>
      <c r="C5422" s="1" t="s">
        <v>2149</v>
      </c>
      <c r="D5422" s="1">
        <v>2844.0</v>
      </c>
      <c r="E5422" s="1" t="str">
        <f>IFERROR(__xludf.DUMMYFUNCTION("DETECTLANGUAGE(C5422)"),"mr")</f>
        <v>mr</v>
      </c>
    </row>
    <row r="5423">
      <c r="A5423" s="2">
        <v>44304.847916666666</v>
      </c>
      <c r="B5423" s="1" t="s">
        <v>1869</v>
      </c>
      <c r="C5423" s="1" t="s">
        <v>1880</v>
      </c>
      <c r="D5423" s="1">
        <v>8010.0</v>
      </c>
      <c r="E5423" s="1" t="str">
        <f>IFERROR(__xludf.DUMMYFUNCTION("DETECTLANGUAGE(C5423)"),"en")</f>
        <v>en</v>
      </c>
    </row>
    <row r="5424">
      <c r="A5424" s="2">
        <v>44304.850694444445</v>
      </c>
      <c r="B5424" s="1" t="s">
        <v>1869</v>
      </c>
      <c r="C5424" s="1" t="s">
        <v>1880</v>
      </c>
      <c r="D5424" s="1">
        <v>206196.0</v>
      </c>
      <c r="E5424" s="1" t="str">
        <f>IFERROR(__xludf.DUMMYFUNCTION("DETECTLANGUAGE(C5424)"),"en")</f>
        <v>en</v>
      </c>
    </row>
    <row r="5425">
      <c r="A5425" s="2">
        <v>44304.850694444445</v>
      </c>
      <c r="B5425" s="1" t="s">
        <v>1668</v>
      </c>
      <c r="C5425" s="1" t="s">
        <v>1669</v>
      </c>
      <c r="D5425" s="1">
        <v>605.0</v>
      </c>
      <c r="E5425" s="1" t="str">
        <f>IFERROR(__xludf.DUMMYFUNCTION("DETECTLANGUAGE(C5425)"),"en")</f>
        <v>en</v>
      </c>
    </row>
    <row r="5426">
      <c r="A5426" s="2">
        <v>44304.850694444445</v>
      </c>
      <c r="B5426" s="1" t="s">
        <v>138</v>
      </c>
      <c r="C5426" s="1" t="s">
        <v>893</v>
      </c>
      <c r="D5426" s="1">
        <v>3593.0</v>
      </c>
      <c r="E5426" s="1" t="str">
        <f>IFERROR(__xludf.DUMMYFUNCTION("DETECTLANGUAGE(C5426)"),"en")</f>
        <v>en</v>
      </c>
    </row>
    <row r="5427">
      <c r="A5427" s="2">
        <v>44304.85208333333</v>
      </c>
      <c r="B5427" s="1" t="s">
        <v>1668</v>
      </c>
      <c r="C5427" s="1" t="s">
        <v>1669</v>
      </c>
      <c r="D5427" s="1">
        <v>160000.0</v>
      </c>
      <c r="E5427" s="1" t="str">
        <f>IFERROR(__xludf.DUMMYFUNCTION("DETECTLANGUAGE(C5427)"),"en")</f>
        <v>en</v>
      </c>
    </row>
    <row r="5428">
      <c r="A5428" s="2">
        <v>44304.854166666664</v>
      </c>
      <c r="B5428" s="1" t="s">
        <v>149</v>
      </c>
      <c r="C5428" s="1" t="s">
        <v>296</v>
      </c>
      <c r="D5428" s="1">
        <v>157852.0</v>
      </c>
      <c r="E5428" s="1" t="str">
        <f>IFERROR(__xludf.DUMMYFUNCTION("DETECTLANGUAGE(C5428)"),"en")</f>
        <v>en</v>
      </c>
    </row>
    <row r="5429">
      <c r="A5429" s="2">
        <v>44304.85555555556</v>
      </c>
      <c r="B5429" s="1" t="s">
        <v>138</v>
      </c>
      <c r="C5429" s="1" t="s">
        <v>893</v>
      </c>
      <c r="D5429" s="1">
        <v>125677.0</v>
      </c>
      <c r="E5429" s="1" t="str">
        <f>IFERROR(__xludf.DUMMYFUNCTION("DETECTLANGUAGE(C5429)"),"en")</f>
        <v>en</v>
      </c>
    </row>
    <row r="5430">
      <c r="A5430" s="2">
        <v>44304.85763888889</v>
      </c>
      <c r="B5430" s="1" t="s">
        <v>165</v>
      </c>
      <c r="C5430" s="1" t="s">
        <v>1737</v>
      </c>
      <c r="D5430" s="1">
        <v>176202.0</v>
      </c>
      <c r="E5430" s="1" t="str">
        <f>IFERROR(__xludf.DUMMYFUNCTION("DETECTLANGUAGE(C5430)"),"en")</f>
        <v>en</v>
      </c>
    </row>
    <row r="5431">
      <c r="A5431" s="2">
        <v>44304.85833333333</v>
      </c>
      <c r="B5431" s="1" t="s">
        <v>409</v>
      </c>
      <c r="C5431" s="1" t="s">
        <v>410</v>
      </c>
      <c r="D5431" s="1">
        <v>37569.0</v>
      </c>
      <c r="E5431" s="1" t="str">
        <f>IFERROR(__xludf.DUMMYFUNCTION("DETECTLANGUAGE(C5431)"),"und")</f>
        <v>und</v>
      </c>
    </row>
    <row r="5432">
      <c r="A5432" s="2">
        <v>44304.88888888889</v>
      </c>
      <c r="B5432" s="1" t="s">
        <v>274</v>
      </c>
      <c r="C5432" s="1" t="s">
        <v>2150</v>
      </c>
      <c r="D5432" s="1">
        <v>145635.0</v>
      </c>
      <c r="E5432" s="1" t="str">
        <f>IFERROR(__xludf.DUMMYFUNCTION("DETECTLANGUAGE(C5432)"),"en")</f>
        <v>en</v>
      </c>
    </row>
    <row r="5433">
      <c r="A5433" s="2">
        <v>44304.89236111111</v>
      </c>
      <c r="B5433" s="1" t="s">
        <v>149</v>
      </c>
      <c r="C5433" s="1" t="s">
        <v>297</v>
      </c>
      <c r="D5433" s="1">
        <v>195428.0</v>
      </c>
      <c r="E5433" s="1" t="str">
        <f>IFERROR(__xludf.DUMMYFUNCTION("DETECTLANGUAGE(C5433)"),"en")</f>
        <v>en</v>
      </c>
    </row>
    <row r="5434">
      <c r="A5434" s="2">
        <v>44304.89444444444</v>
      </c>
      <c r="B5434" s="1" t="s">
        <v>532</v>
      </c>
      <c r="C5434" s="1" t="s">
        <v>533</v>
      </c>
      <c r="D5434" s="1">
        <v>6176.0</v>
      </c>
      <c r="E5434" s="1" t="str">
        <f>IFERROR(__xludf.DUMMYFUNCTION("DETECTLANGUAGE(C5434)"),"en")</f>
        <v>en</v>
      </c>
    </row>
    <row r="5435">
      <c r="A5435" s="2">
        <v>44304.89444444444</v>
      </c>
      <c r="B5435" s="1" t="s">
        <v>409</v>
      </c>
      <c r="C5435" s="1" t="s">
        <v>946</v>
      </c>
      <c r="D5435" s="1">
        <v>168323.0</v>
      </c>
      <c r="E5435" s="1" t="str">
        <f>IFERROR(__xludf.DUMMYFUNCTION("DETECTLANGUAGE(C5435)"),"en")</f>
        <v>en</v>
      </c>
    </row>
    <row r="5436">
      <c r="A5436" s="2">
        <v>44304.89444444444</v>
      </c>
      <c r="B5436" s="1" t="s">
        <v>409</v>
      </c>
      <c r="C5436" s="1" t="s">
        <v>946</v>
      </c>
      <c r="D5436" s="1">
        <v>2891.0</v>
      </c>
      <c r="E5436" s="1" t="str">
        <f>IFERROR(__xludf.DUMMYFUNCTION("DETECTLANGUAGE(C5436)"),"en")</f>
        <v>en</v>
      </c>
    </row>
    <row r="5437">
      <c r="A5437" s="2">
        <v>44304.896527777775</v>
      </c>
      <c r="B5437" s="1" t="s">
        <v>147</v>
      </c>
      <c r="C5437" s="1" t="s">
        <v>148</v>
      </c>
      <c r="D5437" s="1">
        <v>188407.0</v>
      </c>
      <c r="E5437" s="1" t="str">
        <f>IFERROR(__xludf.DUMMYFUNCTION("DETECTLANGUAGE(C5437)"),"en")</f>
        <v>en</v>
      </c>
    </row>
    <row r="5438">
      <c r="A5438" s="2">
        <v>44304.899305555555</v>
      </c>
      <c r="B5438" s="1" t="s">
        <v>291</v>
      </c>
      <c r="C5438" s="1" t="s">
        <v>292</v>
      </c>
      <c r="D5438" s="1">
        <v>237792.0</v>
      </c>
      <c r="E5438" s="1" t="str">
        <f>IFERROR(__xludf.DUMMYFUNCTION("DETECTLANGUAGE(C5438)"),"en")</f>
        <v>en</v>
      </c>
    </row>
    <row r="5439">
      <c r="A5439" s="2">
        <v>44304.90416666667</v>
      </c>
      <c r="B5439" s="1" t="s">
        <v>114</v>
      </c>
      <c r="C5439" s="1" t="s">
        <v>804</v>
      </c>
      <c r="D5439" s="1">
        <v>173364.0</v>
      </c>
      <c r="E5439" s="1" t="str">
        <f>IFERROR(__xludf.DUMMYFUNCTION("DETECTLANGUAGE(C5439)"),"en")</f>
        <v>en</v>
      </c>
    </row>
    <row r="5440">
      <c r="A5440" s="2">
        <v>44305.45972222222</v>
      </c>
      <c r="B5440" s="1" t="s">
        <v>120</v>
      </c>
      <c r="C5440" s="1" t="s">
        <v>121</v>
      </c>
      <c r="D5440" s="1">
        <v>0.0</v>
      </c>
      <c r="E5440" s="1" t="str">
        <f>IFERROR(__xludf.DUMMYFUNCTION("DETECTLANGUAGE(C5440)"),"en")</f>
        <v>en</v>
      </c>
    </row>
    <row r="5441">
      <c r="A5441" s="2">
        <v>44305.4625</v>
      </c>
      <c r="B5441" s="1" t="s">
        <v>163</v>
      </c>
      <c r="C5441" s="1" t="s">
        <v>164</v>
      </c>
      <c r="D5441" s="1">
        <v>246600.0</v>
      </c>
      <c r="E5441" s="1" t="str">
        <f>IFERROR(__xludf.DUMMYFUNCTION("DETECTLANGUAGE(C5441)"),"sl")</f>
        <v>sl</v>
      </c>
    </row>
    <row r="5442">
      <c r="A5442" s="2">
        <v>44305.464583333334</v>
      </c>
      <c r="B5442" s="1" t="s">
        <v>126</v>
      </c>
      <c r="C5442" s="1" t="s">
        <v>127</v>
      </c>
      <c r="D5442" s="1">
        <v>197142.0</v>
      </c>
      <c r="E5442" s="1" t="str">
        <f>IFERROR(__xludf.DUMMYFUNCTION("DETECTLANGUAGE(C5442)"),"en")</f>
        <v>en</v>
      </c>
    </row>
    <row r="5443">
      <c r="A5443" s="2">
        <v>44305.46527777778</v>
      </c>
      <c r="B5443" s="1" t="s">
        <v>157</v>
      </c>
      <c r="C5443" s="1" t="s">
        <v>158</v>
      </c>
      <c r="D5443" s="1">
        <v>50511.0</v>
      </c>
      <c r="E5443" s="1" t="str">
        <f>IFERROR(__xludf.DUMMYFUNCTION("DETECTLANGUAGE(C5443)"),"en")</f>
        <v>en</v>
      </c>
    </row>
    <row r="5444">
      <c r="A5444" s="2">
        <v>44305.46597222222</v>
      </c>
      <c r="B5444" s="1" t="s">
        <v>167</v>
      </c>
      <c r="C5444" s="1" t="s">
        <v>168</v>
      </c>
      <c r="D5444" s="1">
        <v>34260.0</v>
      </c>
      <c r="E5444" s="1" t="str">
        <f>IFERROR(__xludf.DUMMYFUNCTION("DETECTLANGUAGE(C5444)"),"en")</f>
        <v>en</v>
      </c>
    </row>
    <row r="5445">
      <c r="A5445" s="2">
        <v>44305.46597222222</v>
      </c>
      <c r="B5445" s="1" t="s">
        <v>856</v>
      </c>
      <c r="C5445" s="1" t="s">
        <v>857</v>
      </c>
      <c r="D5445" s="1">
        <v>30113.0</v>
      </c>
      <c r="E5445" s="1" t="str">
        <f>IFERROR(__xludf.DUMMYFUNCTION("DETECTLANGUAGE(C5445)"),"en")</f>
        <v>en</v>
      </c>
    </row>
    <row r="5446">
      <c r="A5446" s="2">
        <v>44305.46875</v>
      </c>
      <c r="B5446" s="1" t="s">
        <v>131</v>
      </c>
      <c r="C5446" s="1" t="s">
        <v>132</v>
      </c>
      <c r="D5446" s="1">
        <v>243387.0</v>
      </c>
      <c r="E5446" s="1" t="str">
        <f>IFERROR(__xludf.DUMMYFUNCTION("DETECTLANGUAGE(C5446)"),"ro")</f>
        <v>ro</v>
      </c>
    </row>
    <row r="5447">
      <c r="A5447" s="2">
        <v>44305.47083333333</v>
      </c>
      <c r="B5447" s="1" t="s">
        <v>128</v>
      </c>
      <c r="C5447" s="1" t="s">
        <v>161</v>
      </c>
      <c r="D5447" s="1">
        <v>182373.0</v>
      </c>
      <c r="E5447" s="1" t="str">
        <f>IFERROR(__xludf.DUMMYFUNCTION("DETECTLANGUAGE(C5447)"),"en")</f>
        <v>en</v>
      </c>
    </row>
    <row r="5448">
      <c r="A5448" s="2">
        <v>44305.47222222222</v>
      </c>
      <c r="B5448" s="1" t="s">
        <v>2151</v>
      </c>
      <c r="C5448" s="1" t="s">
        <v>2152</v>
      </c>
      <c r="D5448" s="1">
        <v>9929.0</v>
      </c>
      <c r="E5448" s="1" t="str">
        <f>IFERROR(__xludf.DUMMYFUNCTION("DETECTLANGUAGE(C5448)"),"es")</f>
        <v>es</v>
      </c>
    </row>
    <row r="5449">
      <c r="A5449" s="2">
        <v>44305.47222222222</v>
      </c>
      <c r="B5449" s="1" t="s">
        <v>232</v>
      </c>
      <c r="C5449" s="1" t="s">
        <v>233</v>
      </c>
      <c r="D5449" s="1">
        <v>36924.0</v>
      </c>
      <c r="E5449" s="1" t="str">
        <f>IFERROR(__xludf.DUMMYFUNCTION("DETECTLANGUAGE(C5449)"),"en")</f>
        <v>en</v>
      </c>
    </row>
    <row r="5450">
      <c r="A5450" s="2">
        <v>44305.47222222222</v>
      </c>
      <c r="B5450" s="1" t="s">
        <v>2153</v>
      </c>
      <c r="C5450" s="1" t="s">
        <v>2154</v>
      </c>
      <c r="D5450" s="1">
        <v>7452.0</v>
      </c>
      <c r="E5450" s="1" t="str">
        <f>IFERROR(__xludf.DUMMYFUNCTION("DETECTLANGUAGE(C5450)"),"pt")</f>
        <v>pt</v>
      </c>
    </row>
    <row r="5451">
      <c r="A5451" s="2">
        <v>44305.47222222222</v>
      </c>
      <c r="B5451" s="1" t="s">
        <v>2155</v>
      </c>
      <c r="C5451" s="1" t="s">
        <v>2156</v>
      </c>
      <c r="D5451" s="1">
        <v>15965.0</v>
      </c>
      <c r="E5451" s="1" t="str">
        <f>IFERROR(__xludf.DUMMYFUNCTION("DETECTLANGUAGE(C5451)"),"es")</f>
        <v>es</v>
      </c>
    </row>
    <row r="5452">
      <c r="A5452" s="2">
        <v>44305.475</v>
      </c>
      <c r="B5452" s="1" t="s">
        <v>199</v>
      </c>
      <c r="C5452" s="1" t="s">
        <v>2157</v>
      </c>
      <c r="D5452" s="1">
        <v>5950.0</v>
      </c>
      <c r="E5452" s="1" t="str">
        <f>IFERROR(__xludf.DUMMYFUNCTION("DETECTLANGUAGE(C5452)"),"en")</f>
        <v>en</v>
      </c>
    </row>
    <row r="5453">
      <c r="A5453" s="2">
        <v>44305.47708333333</v>
      </c>
      <c r="B5453" s="1" t="s">
        <v>199</v>
      </c>
      <c r="C5453" s="1" t="s">
        <v>2157</v>
      </c>
      <c r="D5453" s="1">
        <v>123538.0</v>
      </c>
      <c r="E5453" s="1" t="str">
        <f>IFERROR(__xludf.DUMMYFUNCTION("DETECTLANGUAGE(C5453)"),"en")</f>
        <v>en</v>
      </c>
    </row>
    <row r="5454">
      <c r="A5454" s="2">
        <v>44305.479166666664</v>
      </c>
      <c r="B5454" s="1" t="s">
        <v>1770</v>
      </c>
      <c r="C5454" s="1" t="s">
        <v>2158</v>
      </c>
      <c r="D5454" s="1">
        <v>172440.0</v>
      </c>
      <c r="E5454" s="1" t="str">
        <f>IFERROR(__xludf.DUMMYFUNCTION("DETECTLANGUAGE(C5454)"),"en")</f>
        <v>en</v>
      </c>
    </row>
    <row r="5455">
      <c r="A5455" s="2">
        <v>44305.48333333333</v>
      </c>
      <c r="B5455" s="1" t="s">
        <v>1770</v>
      </c>
      <c r="C5455" s="1" t="s">
        <v>2159</v>
      </c>
      <c r="D5455" s="1">
        <v>252906.0</v>
      </c>
      <c r="E5455" s="1" t="str">
        <f>IFERROR(__xludf.DUMMYFUNCTION("DETECTLANGUAGE(C5455)"),"en")</f>
        <v>en</v>
      </c>
    </row>
    <row r="5456">
      <c r="A5456" s="2">
        <v>44305.490277777775</v>
      </c>
      <c r="B5456" s="1" t="s">
        <v>726</v>
      </c>
      <c r="C5456" s="1" t="s">
        <v>727</v>
      </c>
      <c r="D5456" s="1">
        <v>163673.0</v>
      </c>
      <c r="E5456" s="1" t="str">
        <f>IFERROR(__xludf.DUMMYFUNCTION("DETECTLANGUAGE(C5456)"),"en")</f>
        <v>en</v>
      </c>
    </row>
    <row r="5457">
      <c r="A5457" s="2">
        <v>44305.493055555555</v>
      </c>
      <c r="B5457" s="1" t="s">
        <v>2160</v>
      </c>
      <c r="C5457" s="1" t="s">
        <v>2161</v>
      </c>
      <c r="D5457" s="1">
        <v>73666.0</v>
      </c>
      <c r="E5457" s="1" t="str">
        <f>IFERROR(__xludf.DUMMYFUNCTION("DETECTLANGUAGE(C5457)"),"en")</f>
        <v>en</v>
      </c>
    </row>
    <row r="5458">
      <c r="A5458" s="2">
        <v>44305.49375</v>
      </c>
      <c r="B5458" s="1" t="s">
        <v>1573</v>
      </c>
      <c r="C5458" s="1" t="s">
        <v>1574</v>
      </c>
      <c r="D5458" s="1">
        <v>29153.0</v>
      </c>
      <c r="E5458" s="1" t="str">
        <f>IFERROR(__xludf.DUMMYFUNCTION("DETECTLANGUAGE(C5458)"),"en")</f>
        <v>en</v>
      </c>
    </row>
    <row r="5459">
      <c r="A5459" s="2">
        <v>44305.55486111111</v>
      </c>
      <c r="B5459" s="1" t="s">
        <v>226</v>
      </c>
      <c r="C5459" s="1" t="s">
        <v>628</v>
      </c>
      <c r="D5459" s="1">
        <v>149546.0</v>
      </c>
      <c r="E5459" s="1" t="str">
        <f>IFERROR(__xludf.DUMMYFUNCTION("DETECTLANGUAGE(C5459)"),"en")</f>
        <v>en</v>
      </c>
    </row>
    <row r="5460">
      <c r="A5460" s="2">
        <v>44305.55763888889</v>
      </c>
      <c r="B5460" s="1" t="s">
        <v>124</v>
      </c>
      <c r="C5460" s="1" t="s">
        <v>125</v>
      </c>
      <c r="D5460" s="1">
        <v>200186.0</v>
      </c>
      <c r="E5460" s="1" t="str">
        <f>IFERROR(__xludf.DUMMYFUNCTION("DETECTLANGUAGE(C5460)"),"en")</f>
        <v>en</v>
      </c>
    </row>
    <row r="5461">
      <c r="A5461" s="2">
        <v>44305.55972222222</v>
      </c>
      <c r="B5461" s="1" t="s">
        <v>82</v>
      </c>
      <c r="C5461" s="1" t="s">
        <v>314</v>
      </c>
      <c r="D5461" s="1">
        <v>188989.0</v>
      </c>
      <c r="E5461" s="1" t="str">
        <f>IFERROR(__xludf.DUMMYFUNCTION("DETECTLANGUAGE(C5461)"),"en")</f>
        <v>en</v>
      </c>
    </row>
    <row r="5462">
      <c r="A5462" s="2">
        <v>44305.5625</v>
      </c>
      <c r="B5462" s="1" t="s">
        <v>885</v>
      </c>
      <c r="C5462" s="1" t="s">
        <v>1518</v>
      </c>
      <c r="D5462" s="1">
        <v>239835.0</v>
      </c>
      <c r="E5462" s="1" t="str">
        <f>IFERROR(__xludf.DUMMYFUNCTION("DETECTLANGUAGE(C5462)"),"en")</f>
        <v>en</v>
      </c>
    </row>
    <row r="5463">
      <c r="A5463" s="2">
        <v>44305.56458333333</v>
      </c>
      <c r="B5463" s="1" t="s">
        <v>254</v>
      </c>
      <c r="C5463" s="1" t="s">
        <v>1519</v>
      </c>
      <c r="D5463" s="1">
        <v>194935.0</v>
      </c>
      <c r="E5463" s="1" t="str">
        <f>IFERROR(__xludf.DUMMYFUNCTION("DETECTLANGUAGE(C5463)"),"en")</f>
        <v>en</v>
      </c>
    </row>
    <row r="5464">
      <c r="A5464" s="2">
        <v>44305.56736111111</v>
      </c>
      <c r="B5464" s="1" t="s">
        <v>120</v>
      </c>
      <c r="C5464" s="1" t="s">
        <v>1642</v>
      </c>
      <c r="D5464" s="1">
        <v>245386.0</v>
      </c>
      <c r="E5464" s="1" t="str">
        <f>IFERROR(__xludf.DUMMYFUNCTION("DETECTLANGUAGE(C5464)"),"en")</f>
        <v>en</v>
      </c>
    </row>
    <row r="5465">
      <c r="A5465" s="2">
        <v>44305.569444444445</v>
      </c>
      <c r="B5465" s="1" t="s">
        <v>82</v>
      </c>
      <c r="C5465" s="1" t="s">
        <v>1314</v>
      </c>
      <c r="D5465" s="1">
        <v>206040.0</v>
      </c>
      <c r="E5465" s="1" t="str">
        <f>IFERROR(__xludf.DUMMYFUNCTION("DETECTLANGUAGE(C5465)"),"en")</f>
        <v>en</v>
      </c>
    </row>
    <row r="5466">
      <c r="A5466" s="2">
        <v>44305.57152777778</v>
      </c>
      <c r="B5466" s="1" t="s">
        <v>498</v>
      </c>
      <c r="C5466" s="1" t="s">
        <v>499</v>
      </c>
      <c r="D5466" s="1">
        <v>163208.0</v>
      </c>
      <c r="E5466" s="1" t="str">
        <f>IFERROR(__xludf.DUMMYFUNCTION("DETECTLANGUAGE(C5466)"),"en")</f>
        <v>en</v>
      </c>
    </row>
    <row r="5467">
      <c r="A5467" s="2">
        <v>44305.57361111111</v>
      </c>
      <c r="B5467" s="1" t="s">
        <v>658</v>
      </c>
      <c r="C5467" s="1" t="s">
        <v>2052</v>
      </c>
      <c r="D5467" s="1">
        <v>179200.0</v>
      </c>
      <c r="E5467" s="1" t="str">
        <f>IFERROR(__xludf.DUMMYFUNCTION("DETECTLANGUAGE(C5467)"),"en")</f>
        <v>en</v>
      </c>
    </row>
    <row r="5468">
      <c r="A5468" s="2">
        <v>44305.57638888889</v>
      </c>
      <c r="B5468" s="1" t="s">
        <v>88</v>
      </c>
      <c r="C5468" s="1" t="s">
        <v>661</v>
      </c>
      <c r="D5468" s="1">
        <v>198973.0</v>
      </c>
      <c r="E5468" s="1" t="str">
        <f>IFERROR(__xludf.DUMMYFUNCTION("DETECTLANGUAGE(C5468)"),"en")</f>
        <v>en</v>
      </c>
    </row>
    <row r="5469">
      <c r="A5469" s="2">
        <v>44305.57847222222</v>
      </c>
      <c r="B5469" s="1" t="s">
        <v>82</v>
      </c>
      <c r="C5469" s="1" t="s">
        <v>110</v>
      </c>
      <c r="D5469" s="1">
        <v>212120.0</v>
      </c>
      <c r="E5469" s="1" t="str">
        <f>IFERROR(__xludf.DUMMYFUNCTION("DETECTLANGUAGE(C5469)"),"en")</f>
        <v>en</v>
      </c>
    </row>
    <row r="5470">
      <c r="A5470" s="2">
        <v>44305.580555555556</v>
      </c>
      <c r="B5470" s="1" t="s">
        <v>82</v>
      </c>
      <c r="C5470" s="1" t="s">
        <v>327</v>
      </c>
      <c r="D5470" s="1">
        <v>196800.0</v>
      </c>
      <c r="E5470" s="1" t="str">
        <f>IFERROR(__xludf.DUMMYFUNCTION("DETECTLANGUAGE(C5470)"),"en")</f>
        <v>en</v>
      </c>
    </row>
    <row r="5471">
      <c r="A5471" s="2">
        <v>44305.583333333336</v>
      </c>
      <c r="B5471" s="1" t="s">
        <v>658</v>
      </c>
      <c r="C5471" s="1" t="s">
        <v>659</v>
      </c>
      <c r="D5471" s="1">
        <v>204600.0</v>
      </c>
      <c r="E5471" s="1" t="str">
        <f>IFERROR(__xludf.DUMMYFUNCTION("DETECTLANGUAGE(C5471)"),"en")</f>
        <v>en</v>
      </c>
    </row>
    <row r="5472">
      <c r="A5472" s="2">
        <v>44305.584027777775</v>
      </c>
      <c r="B5472" s="1" t="s">
        <v>1520</v>
      </c>
      <c r="C5472" s="1" t="s">
        <v>1521</v>
      </c>
      <c r="D5472" s="1">
        <v>97134.0</v>
      </c>
      <c r="E5472" s="1" t="str">
        <f>IFERROR(__xludf.DUMMYFUNCTION("DETECTLANGUAGE(C5472)"),"en")</f>
        <v>en</v>
      </c>
    </row>
    <row r="5473">
      <c r="A5473" s="2">
        <v>44305.58472222222</v>
      </c>
      <c r="B5473" s="1" t="s">
        <v>1516</v>
      </c>
      <c r="C5473" s="1" t="s">
        <v>1517</v>
      </c>
      <c r="D5473" s="1">
        <v>4416.0</v>
      </c>
      <c r="E5473" s="1" t="str">
        <f>IFERROR(__xludf.DUMMYFUNCTION("DETECTLANGUAGE(C5473)"),"en")</f>
        <v>en</v>
      </c>
    </row>
    <row r="5474">
      <c r="A5474" s="2">
        <v>44305.58472222222</v>
      </c>
      <c r="B5474" s="1" t="s">
        <v>784</v>
      </c>
      <c r="C5474" s="1" t="s">
        <v>785</v>
      </c>
      <c r="D5474" s="1">
        <v>4113.0</v>
      </c>
      <c r="E5474" s="1" t="str">
        <f>IFERROR(__xludf.DUMMYFUNCTION("DETECTLANGUAGE(C5474)"),"yo")</f>
        <v>yo</v>
      </c>
    </row>
    <row r="5475">
      <c r="A5475" s="2">
        <v>44305.58541666667</v>
      </c>
      <c r="B5475" s="1" t="s">
        <v>226</v>
      </c>
      <c r="C5475" s="1" t="s">
        <v>405</v>
      </c>
      <c r="D5475" s="1">
        <v>64203.0</v>
      </c>
      <c r="E5475" s="1" t="str">
        <f>IFERROR(__xludf.DUMMYFUNCTION("DETECTLANGUAGE(C5475)"),"en")</f>
        <v>en</v>
      </c>
    </row>
    <row r="5476">
      <c r="A5476" s="2">
        <v>44305.589583333334</v>
      </c>
      <c r="B5476" s="1" t="s">
        <v>658</v>
      </c>
      <c r="C5476" s="1" t="s">
        <v>659</v>
      </c>
      <c r="D5476" s="1">
        <v>536.0</v>
      </c>
      <c r="E5476" s="1" t="str">
        <f>IFERROR(__xludf.DUMMYFUNCTION("DETECTLANGUAGE(C5476)"),"en")</f>
        <v>en</v>
      </c>
    </row>
    <row r="5477">
      <c r="A5477" s="2">
        <v>44305.589583333334</v>
      </c>
      <c r="B5477" s="1" t="s">
        <v>88</v>
      </c>
      <c r="C5477" s="1" t="s">
        <v>661</v>
      </c>
      <c r="D5477" s="1">
        <v>4563.0</v>
      </c>
      <c r="E5477" s="1" t="str">
        <f>IFERROR(__xludf.DUMMYFUNCTION("DETECTLANGUAGE(C5477)"),"en")</f>
        <v>en</v>
      </c>
    </row>
    <row r="5478">
      <c r="A5478" s="2">
        <v>44305.589583333334</v>
      </c>
      <c r="B5478" s="1" t="s">
        <v>226</v>
      </c>
      <c r="C5478" s="1" t="s">
        <v>405</v>
      </c>
      <c r="D5478" s="1">
        <v>887.0</v>
      </c>
      <c r="E5478" s="1" t="str">
        <f>IFERROR(__xludf.DUMMYFUNCTION("DETECTLANGUAGE(C5478)"),"en")</f>
        <v>en</v>
      </c>
    </row>
    <row r="5479">
      <c r="A5479" s="2">
        <v>44305.589583333334</v>
      </c>
      <c r="B5479" s="1" t="s">
        <v>219</v>
      </c>
      <c r="C5479" s="1" t="s">
        <v>1404</v>
      </c>
      <c r="D5479" s="1">
        <v>284384.0</v>
      </c>
      <c r="E5479" s="1" t="str">
        <f>IFERROR(__xludf.DUMMYFUNCTION("DETECTLANGUAGE(C5479)"),"en")</f>
        <v>en</v>
      </c>
    </row>
    <row r="5480">
      <c r="A5480" s="2">
        <v>44305.59027777778</v>
      </c>
      <c r="B5480" s="1" t="s">
        <v>781</v>
      </c>
      <c r="C5480" s="1" t="s">
        <v>782</v>
      </c>
      <c r="D5480" s="1">
        <v>106111.0</v>
      </c>
      <c r="E5480" s="1" t="str">
        <f>IFERROR(__xludf.DUMMYFUNCTION("DETECTLANGUAGE(C5480)"),"en")</f>
        <v>en</v>
      </c>
    </row>
    <row r="5481">
      <c r="A5481" s="2">
        <v>44305.59166666667</v>
      </c>
      <c r="B5481" s="1" t="s">
        <v>329</v>
      </c>
      <c r="C5481" s="1" t="s">
        <v>330</v>
      </c>
      <c r="D5481" s="1">
        <v>91837.0</v>
      </c>
      <c r="E5481" s="1" t="str">
        <f>IFERROR(__xludf.DUMMYFUNCTION("DETECTLANGUAGE(C5481)"),"en")</f>
        <v>en</v>
      </c>
    </row>
    <row r="5482">
      <c r="A5482" s="2">
        <v>44305.59444444445</v>
      </c>
      <c r="B5482" s="1" t="s">
        <v>1869</v>
      </c>
      <c r="C5482" s="1" t="s">
        <v>1880</v>
      </c>
      <c r="D5482" s="1">
        <v>219000.0</v>
      </c>
      <c r="E5482" s="1" t="str">
        <f>IFERROR(__xludf.DUMMYFUNCTION("DETECTLANGUAGE(C5482)"),"en")</f>
        <v>en</v>
      </c>
    </row>
    <row r="5483">
      <c r="A5483" s="2">
        <v>44305.59583333333</v>
      </c>
      <c r="B5483" s="1" t="s">
        <v>78</v>
      </c>
      <c r="C5483" s="1" t="s">
        <v>1698</v>
      </c>
      <c r="D5483" s="1">
        <v>160666.0</v>
      </c>
      <c r="E5483" s="1" t="str">
        <f>IFERROR(__xludf.DUMMYFUNCTION("DETECTLANGUAGE(C5483)"),"en")</f>
        <v>en</v>
      </c>
    </row>
    <row r="5484">
      <c r="A5484" s="2">
        <v>44305.59722222222</v>
      </c>
      <c r="B5484" s="1" t="s">
        <v>263</v>
      </c>
      <c r="C5484" s="1" t="s">
        <v>264</v>
      </c>
      <c r="D5484" s="1">
        <v>5351.0</v>
      </c>
      <c r="E5484" s="1" t="str">
        <f>IFERROR(__xludf.DUMMYFUNCTION("DETECTLANGUAGE(C5484)"),"en")</f>
        <v>en</v>
      </c>
    </row>
    <row r="5485">
      <c r="A5485" s="2">
        <v>44305.59722222222</v>
      </c>
      <c r="B5485" s="1" t="s">
        <v>319</v>
      </c>
      <c r="C5485" s="1" t="s">
        <v>320</v>
      </c>
      <c r="D5485" s="1">
        <v>5933.0</v>
      </c>
      <c r="E5485" s="1" t="str">
        <f>IFERROR(__xludf.DUMMYFUNCTION("DETECTLANGUAGE(C5485)"),"en")</f>
        <v>en</v>
      </c>
    </row>
    <row r="5486">
      <c r="A5486" s="2">
        <v>44305.59722222222</v>
      </c>
      <c r="B5486" s="1" t="s">
        <v>331</v>
      </c>
      <c r="C5486" s="1" t="s">
        <v>388</v>
      </c>
      <c r="D5486" s="1">
        <v>253.0</v>
      </c>
      <c r="E5486" s="1" t="str">
        <f>IFERROR(__xludf.DUMMYFUNCTION("DETECTLANGUAGE(C5486)"),"en")</f>
        <v>en</v>
      </c>
    </row>
    <row r="5487">
      <c r="A5487" s="2">
        <v>44305.59722222222</v>
      </c>
      <c r="B5487" s="1" t="s">
        <v>1192</v>
      </c>
      <c r="C5487" s="1" t="s">
        <v>1193</v>
      </c>
      <c r="D5487" s="1">
        <v>14154.0</v>
      </c>
      <c r="E5487" s="1" t="str">
        <f>IFERROR(__xludf.DUMMYFUNCTION("DETECTLANGUAGE(C5487)"),"ca")</f>
        <v>ca</v>
      </c>
    </row>
    <row r="5488">
      <c r="A5488" s="2">
        <v>44305.59722222222</v>
      </c>
      <c r="B5488" s="1" t="s">
        <v>120</v>
      </c>
      <c r="C5488" s="1" t="s">
        <v>145</v>
      </c>
      <c r="D5488" s="1">
        <v>96307.0</v>
      </c>
      <c r="E5488" s="1" t="str">
        <f>IFERROR(__xludf.DUMMYFUNCTION("DETECTLANGUAGE(C5488)"),"en")</f>
        <v>en</v>
      </c>
    </row>
    <row r="5489">
      <c r="A5489" s="2">
        <v>44305.6</v>
      </c>
      <c r="B5489" s="1" t="s">
        <v>1895</v>
      </c>
      <c r="C5489" s="1" t="s">
        <v>1896</v>
      </c>
      <c r="D5489" s="1">
        <v>222973.0</v>
      </c>
      <c r="E5489" s="1" t="str">
        <f>IFERROR(__xludf.DUMMYFUNCTION("DETECTLANGUAGE(C5489)"),"en")</f>
        <v>en</v>
      </c>
    </row>
    <row r="5490">
      <c r="A5490" s="2">
        <v>44305.604166666664</v>
      </c>
      <c r="B5490" s="1" t="s">
        <v>159</v>
      </c>
      <c r="C5490" s="1" t="s">
        <v>1158</v>
      </c>
      <c r="D5490" s="1">
        <v>351202.0</v>
      </c>
      <c r="E5490" s="1" t="str">
        <f>IFERROR(__xludf.DUMMYFUNCTION("DETECTLANGUAGE(C5490)"),"en")</f>
        <v>en</v>
      </c>
    </row>
    <row r="5491">
      <c r="A5491" s="2">
        <v>44305.60625</v>
      </c>
      <c r="B5491" s="1" t="s">
        <v>356</v>
      </c>
      <c r="C5491" s="1" t="s">
        <v>739</v>
      </c>
      <c r="D5491" s="1">
        <v>207138.0</v>
      </c>
      <c r="E5491" s="1" t="str">
        <f>IFERROR(__xludf.DUMMYFUNCTION("DETECTLANGUAGE(C5491)"),"en")</f>
        <v>en</v>
      </c>
    </row>
    <row r="5492">
      <c r="A5492" s="2">
        <v>44305.606944444444</v>
      </c>
      <c r="B5492" s="1" t="s">
        <v>894</v>
      </c>
      <c r="C5492" s="1" t="s">
        <v>895</v>
      </c>
      <c r="D5492" s="1">
        <v>6917.0</v>
      </c>
      <c r="E5492" s="1" t="str">
        <f>IFERROR(__xludf.DUMMYFUNCTION("DETECTLANGUAGE(C5492)"),"en")</f>
        <v>en</v>
      </c>
    </row>
    <row r="5493">
      <c r="A5493" s="2">
        <v>44305.60833333333</v>
      </c>
      <c r="B5493" s="1" t="s">
        <v>615</v>
      </c>
      <c r="C5493" s="1" t="s">
        <v>793</v>
      </c>
      <c r="D5493" s="1">
        <v>169573.0</v>
      </c>
      <c r="E5493" s="1" t="str">
        <f>IFERROR(__xludf.DUMMYFUNCTION("DETECTLANGUAGE(C5493)"),"en")</f>
        <v>en</v>
      </c>
    </row>
    <row r="5494">
      <c r="A5494" s="2">
        <v>44305.60972222222</v>
      </c>
      <c r="B5494" s="1" t="s">
        <v>446</v>
      </c>
      <c r="C5494" s="1" t="s">
        <v>967</v>
      </c>
      <c r="D5494" s="1">
        <v>97005.0</v>
      </c>
      <c r="E5494" s="1" t="str">
        <f>IFERROR(__xludf.DUMMYFUNCTION("DETECTLANGUAGE(C5494)"),"en")</f>
        <v>en</v>
      </c>
    </row>
    <row r="5495">
      <c r="A5495" s="2">
        <v>44306.23402777778</v>
      </c>
      <c r="B5495" s="1" t="s">
        <v>1920</v>
      </c>
      <c r="C5495" s="1" t="s">
        <v>1921</v>
      </c>
      <c r="D5495" s="1">
        <v>1180.0</v>
      </c>
      <c r="E5495" s="1" t="str">
        <f>IFERROR(__xludf.DUMMYFUNCTION("DETECTLANGUAGE(C5495)"),"mr")</f>
        <v>mr</v>
      </c>
    </row>
    <row r="5496">
      <c r="A5496" s="2">
        <v>44306.23402777778</v>
      </c>
      <c r="B5496" s="1" t="s">
        <v>263</v>
      </c>
      <c r="C5496" s="1" t="s">
        <v>1939</v>
      </c>
      <c r="D5496" s="1">
        <v>8710.0</v>
      </c>
      <c r="E5496" s="1" t="str">
        <f>IFERROR(__xludf.DUMMYFUNCTION("DETECTLANGUAGE(C5496)"),"en")</f>
        <v>en</v>
      </c>
    </row>
    <row r="5497">
      <c r="A5497" s="2">
        <v>44306.23611111111</v>
      </c>
      <c r="B5497" s="1" t="s">
        <v>12</v>
      </c>
      <c r="C5497" s="1" t="s">
        <v>1919</v>
      </c>
      <c r="D5497" s="1">
        <v>179960.0</v>
      </c>
      <c r="E5497" s="1" t="str">
        <f>IFERROR(__xludf.DUMMYFUNCTION("DETECTLANGUAGE(C5497)"),"nl")</f>
        <v>nl</v>
      </c>
    </row>
    <row r="5498">
      <c r="A5498" s="2">
        <v>44306.2375</v>
      </c>
      <c r="B5498" s="1" t="s">
        <v>1920</v>
      </c>
      <c r="C5498" s="1" t="s">
        <v>1921</v>
      </c>
      <c r="D5498" s="1">
        <v>135480.0</v>
      </c>
      <c r="E5498" s="1" t="str">
        <f>IFERROR(__xludf.DUMMYFUNCTION("DETECTLANGUAGE(C5498)"),"mr")</f>
        <v>mr</v>
      </c>
    </row>
    <row r="5499">
      <c r="A5499" s="2">
        <v>44306.23888888889</v>
      </c>
      <c r="B5499" s="1" t="s">
        <v>88</v>
      </c>
      <c r="C5499" s="1">
        <v>4422.0</v>
      </c>
      <c r="D5499" s="1">
        <v>102660.0</v>
      </c>
      <c r="E5499" s="1" t="str">
        <f>IFERROR(__xludf.DUMMYFUNCTION("DETECTLANGUAGE(C5499)"),"und")</f>
        <v>und</v>
      </c>
    </row>
    <row r="5500">
      <c r="A5500" s="2">
        <v>44306.239583333336</v>
      </c>
      <c r="B5500" s="1" t="s">
        <v>1273</v>
      </c>
      <c r="C5500" s="1" t="s">
        <v>2162</v>
      </c>
      <c r="D5500" s="1">
        <v>2262.0</v>
      </c>
      <c r="E5500" s="1" t="str">
        <f>IFERROR(__xludf.DUMMYFUNCTION("DETECTLANGUAGE(C5500)"),"en")</f>
        <v>en</v>
      </c>
    </row>
    <row r="5501">
      <c r="A5501" s="2">
        <v>44306.256944444445</v>
      </c>
      <c r="B5501" s="1" t="s">
        <v>2163</v>
      </c>
      <c r="C5501" s="1" t="s">
        <v>2164</v>
      </c>
      <c r="D5501" s="1">
        <v>368990.0</v>
      </c>
      <c r="E5501" s="1" t="str">
        <f>IFERROR(__xludf.DUMMYFUNCTION("DETECTLANGUAGE(C5501)"),"en")</f>
        <v>en</v>
      </c>
    </row>
    <row r="5502">
      <c r="A5502" s="2">
        <v>44306.25833333333</v>
      </c>
      <c r="B5502" s="1" t="s">
        <v>2165</v>
      </c>
      <c r="C5502" s="1" t="s">
        <v>2166</v>
      </c>
      <c r="D5502" s="1">
        <v>76620.0</v>
      </c>
      <c r="E5502" s="1" t="str">
        <f>IFERROR(__xludf.DUMMYFUNCTION("DETECTLANGUAGE(C5502)"),"en")</f>
        <v>en</v>
      </c>
    </row>
    <row r="5503">
      <c r="A5503" s="2">
        <v>44306.25833333333</v>
      </c>
      <c r="B5503" s="1" t="s">
        <v>305</v>
      </c>
      <c r="C5503" s="1" t="s">
        <v>218</v>
      </c>
      <c r="D5503" s="1">
        <v>31410.0</v>
      </c>
      <c r="E5503" s="1" t="str">
        <f>IFERROR(__xludf.DUMMYFUNCTION("DETECTLANGUAGE(C5503)"),"en")</f>
        <v>en</v>
      </c>
    </row>
    <row r="5504">
      <c r="A5504" s="2">
        <v>44306.493055555555</v>
      </c>
      <c r="B5504" s="1" t="s">
        <v>88</v>
      </c>
      <c r="C5504" s="1" t="s">
        <v>236</v>
      </c>
      <c r="D5504" s="1">
        <v>520.0</v>
      </c>
      <c r="E5504" s="1" t="str">
        <f>IFERROR(__xludf.DUMMYFUNCTION("DETECTLANGUAGE(C5504)"),"en")</f>
        <v>en</v>
      </c>
    </row>
    <row r="5505">
      <c r="A5505" s="2">
        <v>44306.49513888889</v>
      </c>
      <c r="B5505" s="1" t="s">
        <v>135</v>
      </c>
      <c r="C5505" s="1" t="s">
        <v>270</v>
      </c>
      <c r="D5505" s="1">
        <v>165893.0</v>
      </c>
      <c r="E5505" s="1" t="str">
        <f>IFERROR(__xludf.DUMMYFUNCTION("DETECTLANGUAGE(C5505)"),"en")</f>
        <v>en</v>
      </c>
    </row>
    <row r="5506">
      <c r="A5506" s="2">
        <v>44306.49791666667</v>
      </c>
      <c r="B5506" s="1" t="s">
        <v>151</v>
      </c>
      <c r="C5506" s="1" t="s">
        <v>152</v>
      </c>
      <c r="D5506" s="1">
        <v>231825.0</v>
      </c>
      <c r="E5506" s="1" t="str">
        <f>IFERROR(__xludf.DUMMYFUNCTION("DETECTLANGUAGE(C5506)"),"en")</f>
        <v>en</v>
      </c>
    </row>
    <row r="5507">
      <c r="A5507" s="2">
        <v>44306.50069444445</v>
      </c>
      <c r="B5507" s="1" t="s">
        <v>237</v>
      </c>
      <c r="C5507" s="1" t="s">
        <v>238</v>
      </c>
      <c r="D5507" s="1">
        <v>206511.0</v>
      </c>
      <c r="E5507" s="1" t="str">
        <f>IFERROR(__xludf.DUMMYFUNCTION("DETECTLANGUAGE(C5507)"),"en")</f>
        <v>en</v>
      </c>
    </row>
    <row r="5508">
      <c r="A5508" s="2">
        <v>44306.50208333333</v>
      </c>
      <c r="B5508" s="1" t="s">
        <v>153</v>
      </c>
      <c r="C5508" s="1" t="s">
        <v>154</v>
      </c>
      <c r="D5508" s="1">
        <v>176546.0</v>
      </c>
      <c r="E5508" s="1" t="str">
        <f>IFERROR(__xludf.DUMMYFUNCTION("DETECTLANGUAGE(C5508)"),"en")</f>
        <v>en</v>
      </c>
    </row>
    <row r="5509">
      <c r="A5509" s="2">
        <v>44306.504166666666</v>
      </c>
      <c r="B5509" s="1" t="s">
        <v>167</v>
      </c>
      <c r="C5509" s="1" t="s">
        <v>168</v>
      </c>
      <c r="D5509" s="1">
        <v>177480.0</v>
      </c>
      <c r="E5509" s="1" t="str">
        <f>IFERROR(__xludf.DUMMYFUNCTION("DETECTLANGUAGE(C5509)"),"en")</f>
        <v>en</v>
      </c>
    </row>
    <row r="5510">
      <c r="A5510" s="2">
        <v>44306.50555555556</v>
      </c>
      <c r="B5510" s="1" t="s">
        <v>96</v>
      </c>
      <c r="C5510" s="1" t="s">
        <v>239</v>
      </c>
      <c r="D5510" s="1">
        <v>100479.0</v>
      </c>
      <c r="E5510" s="1" t="str">
        <f>IFERROR(__xludf.DUMMYFUNCTION("DETECTLANGUAGE(C5510)"),"en")</f>
        <v>en</v>
      </c>
    </row>
    <row r="5511">
      <c r="A5511" s="2">
        <v>44306.62708333333</v>
      </c>
      <c r="B5511" s="1" t="s">
        <v>2167</v>
      </c>
      <c r="C5511" s="1" t="s">
        <v>2168</v>
      </c>
      <c r="D5511" s="1">
        <v>4748.0</v>
      </c>
      <c r="E5511" s="1" t="str">
        <f>IFERROR(__xludf.DUMMYFUNCTION("DETECTLANGUAGE(C5511)"),"en")</f>
        <v>en</v>
      </c>
    </row>
    <row r="5512">
      <c r="A5512" s="2">
        <v>44307.30486111111</v>
      </c>
      <c r="B5512" s="1" t="s">
        <v>114</v>
      </c>
      <c r="C5512" s="1" t="s">
        <v>632</v>
      </c>
      <c r="D5512" s="1">
        <v>2824.0</v>
      </c>
      <c r="E5512" s="1" t="str">
        <f>IFERROR(__xludf.DUMMYFUNCTION("DETECTLANGUAGE(C5512)"),"en")</f>
        <v>en</v>
      </c>
    </row>
    <row r="5513">
      <c r="A5513" s="2">
        <v>44307.30694444444</v>
      </c>
      <c r="B5513" s="1" t="s">
        <v>1368</v>
      </c>
      <c r="C5513" s="1" t="s">
        <v>1369</v>
      </c>
      <c r="D5513" s="1">
        <v>174000.0</v>
      </c>
      <c r="E5513" s="1" t="str">
        <f>IFERROR(__xludf.DUMMYFUNCTION("DETECTLANGUAGE(C5513)"),"en")</f>
        <v>en</v>
      </c>
    </row>
    <row r="5514">
      <c r="A5514" s="2">
        <v>44307.30972222222</v>
      </c>
      <c r="B5514" s="1" t="s">
        <v>155</v>
      </c>
      <c r="C5514" s="1" t="s">
        <v>156</v>
      </c>
      <c r="D5514" s="1">
        <v>212866.0</v>
      </c>
      <c r="E5514" s="1" t="str">
        <f>IFERROR(__xludf.DUMMYFUNCTION("DETECTLANGUAGE(C5514)"),"en")</f>
        <v>en</v>
      </c>
    </row>
    <row r="5515">
      <c r="A5515" s="2">
        <v>44307.31180555555</v>
      </c>
      <c r="B5515" s="1" t="s">
        <v>153</v>
      </c>
      <c r="C5515" s="1" t="s">
        <v>154</v>
      </c>
      <c r="D5515" s="1">
        <v>176546.0</v>
      </c>
      <c r="E5515" s="1" t="str">
        <f>IFERROR(__xludf.DUMMYFUNCTION("DETECTLANGUAGE(C5515)"),"en")</f>
        <v>en</v>
      </c>
    </row>
    <row r="5516">
      <c r="A5516" s="2">
        <v>44307.31458333333</v>
      </c>
      <c r="B5516" s="1" t="s">
        <v>240</v>
      </c>
      <c r="C5516" s="1" t="s">
        <v>753</v>
      </c>
      <c r="D5516" s="1">
        <v>286781.0</v>
      </c>
      <c r="E5516" s="1" t="str">
        <f>IFERROR(__xludf.DUMMYFUNCTION("DETECTLANGUAGE(C5516)"),"en")</f>
        <v>en</v>
      </c>
    </row>
    <row r="5517">
      <c r="A5517" s="2">
        <v>44307.31527777778</v>
      </c>
      <c r="B5517" s="1" t="s">
        <v>128</v>
      </c>
      <c r="C5517" s="1" t="s">
        <v>298</v>
      </c>
      <c r="D5517" s="1">
        <v>2629.0</v>
      </c>
      <c r="E5517" s="1" t="str">
        <f>IFERROR(__xludf.DUMMYFUNCTION("DETECTLANGUAGE(C5517)"),"en")</f>
        <v>en</v>
      </c>
    </row>
    <row r="5518">
      <c r="A5518" s="2">
        <v>44307.60208333333</v>
      </c>
      <c r="B5518" s="1" t="s">
        <v>128</v>
      </c>
      <c r="C5518" s="1" t="s">
        <v>298</v>
      </c>
      <c r="D5518" s="1">
        <v>146047.0</v>
      </c>
      <c r="E5518" s="1" t="str">
        <f>IFERROR(__xludf.DUMMYFUNCTION("DETECTLANGUAGE(C5518)"),"en")</f>
        <v>en</v>
      </c>
    </row>
    <row r="5519">
      <c r="A5519" s="2">
        <v>44307.604166666664</v>
      </c>
      <c r="B5519" s="1" t="s">
        <v>856</v>
      </c>
      <c r="C5519" s="1" t="s">
        <v>857</v>
      </c>
      <c r="D5519" s="1">
        <v>173799.0</v>
      </c>
      <c r="E5519" s="1" t="str">
        <f>IFERROR(__xludf.DUMMYFUNCTION("DETECTLANGUAGE(C5519)"),"en")</f>
        <v>en</v>
      </c>
    </row>
    <row r="5520">
      <c r="A5520" s="2">
        <v>44307.60763888889</v>
      </c>
      <c r="B5520" s="1" t="s">
        <v>234</v>
      </c>
      <c r="C5520" s="1" t="s">
        <v>235</v>
      </c>
      <c r="D5520" s="1">
        <v>319225.0</v>
      </c>
      <c r="E5520" s="1" t="str">
        <f>IFERROR(__xludf.DUMMYFUNCTION("DETECTLANGUAGE(C5520)"),"en")</f>
        <v>en</v>
      </c>
    </row>
    <row r="5521">
      <c r="A5521" s="2">
        <v>44307.60902777778</v>
      </c>
      <c r="B5521" s="1" t="s">
        <v>147</v>
      </c>
      <c r="C5521" s="1" t="s">
        <v>148</v>
      </c>
      <c r="D5521" s="1">
        <v>102916.0</v>
      </c>
      <c r="E5521" s="1" t="str">
        <f>IFERROR(__xludf.DUMMYFUNCTION("DETECTLANGUAGE(C5521)"),"en")</f>
        <v>en</v>
      </c>
    </row>
    <row r="5522">
      <c r="A5522" s="2">
        <v>44308.285416666666</v>
      </c>
      <c r="B5522" s="1" t="s">
        <v>147</v>
      </c>
      <c r="C5522" s="1" t="s">
        <v>148</v>
      </c>
      <c r="D5522" s="1">
        <v>3870.0</v>
      </c>
      <c r="E5522" s="1" t="str">
        <f>IFERROR(__xludf.DUMMYFUNCTION("DETECTLANGUAGE(C5522)"),"en")</f>
        <v>en</v>
      </c>
    </row>
    <row r="5523">
      <c r="A5523" s="2">
        <v>44308.524305555555</v>
      </c>
      <c r="B5523" s="1" t="s">
        <v>263</v>
      </c>
      <c r="C5523" s="1" t="s">
        <v>1939</v>
      </c>
      <c r="D5523" s="1">
        <v>28380.0</v>
      </c>
      <c r="E5523" s="1" t="str">
        <f>IFERROR(__xludf.DUMMYFUNCTION("DETECTLANGUAGE(C5523)"),"en")</f>
        <v>en</v>
      </c>
    </row>
    <row r="5524">
      <c r="A5524" s="2">
        <v>44308.60138888889</v>
      </c>
      <c r="B5524" s="1" t="s">
        <v>88</v>
      </c>
      <c r="C5524" s="1" t="s">
        <v>1890</v>
      </c>
      <c r="D5524" s="1">
        <v>1764.0</v>
      </c>
      <c r="E5524" s="1" t="str">
        <f>IFERROR(__xludf.DUMMYFUNCTION("DETECTLANGUAGE(C5524)"),"en")</f>
        <v>en</v>
      </c>
    </row>
    <row r="5525">
      <c r="A5525" s="2">
        <v>44308.60138888889</v>
      </c>
      <c r="B5525" s="1" t="s">
        <v>147</v>
      </c>
      <c r="C5525" s="1" t="s">
        <v>148</v>
      </c>
      <c r="D5525" s="1">
        <v>218895.0</v>
      </c>
      <c r="E5525" s="1" t="str">
        <f>IFERROR(__xludf.DUMMYFUNCTION("DETECTLANGUAGE(C5525)"),"en")</f>
        <v>en</v>
      </c>
    </row>
    <row r="5526">
      <c r="A5526" s="2">
        <v>44308.604166666664</v>
      </c>
      <c r="B5526" s="1" t="s">
        <v>226</v>
      </c>
      <c r="C5526" s="1" t="s">
        <v>227</v>
      </c>
      <c r="D5526" s="1">
        <v>227533.0</v>
      </c>
      <c r="E5526" s="1" t="str">
        <f>IFERROR(__xludf.DUMMYFUNCTION("DETECTLANGUAGE(C5526)"),"en")</f>
        <v>en</v>
      </c>
    </row>
    <row r="5527">
      <c r="A5527" s="2">
        <v>44308.606944444444</v>
      </c>
      <c r="B5527" s="1" t="s">
        <v>2088</v>
      </c>
      <c r="C5527" s="1" t="s">
        <v>2089</v>
      </c>
      <c r="D5527" s="1">
        <v>225813.0</v>
      </c>
      <c r="E5527" s="1" t="str">
        <f>IFERROR(__xludf.DUMMYFUNCTION("DETECTLANGUAGE(C5527)"),"en")</f>
        <v>en</v>
      </c>
    </row>
    <row r="5528">
      <c r="A5528" s="2">
        <v>44308.60902777778</v>
      </c>
      <c r="B5528" s="1" t="s">
        <v>226</v>
      </c>
      <c r="C5528" s="1" t="s">
        <v>896</v>
      </c>
      <c r="D5528" s="1">
        <v>206453.0</v>
      </c>
      <c r="E5528" s="1" t="str">
        <f>IFERROR(__xludf.DUMMYFUNCTION("DETECTLANGUAGE(C5528)"),"en")</f>
        <v>en</v>
      </c>
    </row>
    <row r="5529">
      <c r="A5529" s="2">
        <v>44308.611805555556</v>
      </c>
      <c r="B5529" s="1" t="s">
        <v>88</v>
      </c>
      <c r="C5529" s="1" t="s">
        <v>1890</v>
      </c>
      <c r="D5529" s="1">
        <v>190400.0</v>
      </c>
      <c r="E5529" s="1" t="str">
        <f>IFERROR(__xludf.DUMMYFUNCTION("DETECTLANGUAGE(C5529)"),"en")</f>
        <v>en</v>
      </c>
    </row>
    <row r="5530">
      <c r="A5530" s="2">
        <v>44308.61388888889</v>
      </c>
      <c r="B5530" s="1" t="s">
        <v>128</v>
      </c>
      <c r="C5530" s="1" t="s">
        <v>161</v>
      </c>
      <c r="D5530" s="1">
        <v>170767.0</v>
      </c>
      <c r="E5530" s="1" t="str">
        <f>IFERROR(__xludf.DUMMYFUNCTION("DETECTLANGUAGE(C5530)"),"en")</f>
        <v>en</v>
      </c>
    </row>
    <row r="5531">
      <c r="A5531" s="2">
        <v>44308.61597222222</v>
      </c>
      <c r="B5531" s="1" t="s">
        <v>856</v>
      </c>
      <c r="C5531" s="1" t="s">
        <v>857</v>
      </c>
      <c r="D5531" s="1">
        <v>173799.0</v>
      </c>
      <c r="E5531" s="1" t="str">
        <f>IFERROR(__xludf.DUMMYFUNCTION("DETECTLANGUAGE(C5531)"),"en")</f>
        <v>en</v>
      </c>
    </row>
    <row r="5532">
      <c r="A5532" s="2">
        <v>44308.61875</v>
      </c>
      <c r="B5532" s="1" t="s">
        <v>120</v>
      </c>
      <c r="C5532" s="1" t="s">
        <v>121</v>
      </c>
      <c r="D5532" s="1">
        <v>215880.0</v>
      </c>
      <c r="E5532" s="1" t="str">
        <f>IFERROR(__xludf.DUMMYFUNCTION("DETECTLANGUAGE(C5532)"),"en")</f>
        <v>en</v>
      </c>
    </row>
    <row r="5533">
      <c r="A5533" s="2">
        <v>44308.62152777778</v>
      </c>
      <c r="B5533" s="1" t="s">
        <v>163</v>
      </c>
      <c r="C5533" s="1" t="s">
        <v>164</v>
      </c>
      <c r="D5533" s="1">
        <v>256000.0</v>
      </c>
      <c r="E5533" s="1" t="str">
        <f>IFERROR(__xludf.DUMMYFUNCTION("DETECTLANGUAGE(C5533)"),"sl")</f>
        <v>sl</v>
      </c>
    </row>
    <row r="5534">
      <c r="A5534" s="2">
        <v>44308.62222222222</v>
      </c>
      <c r="B5534" s="1" t="s">
        <v>240</v>
      </c>
      <c r="C5534" s="1" t="s">
        <v>241</v>
      </c>
      <c r="D5534" s="1">
        <v>53339.0</v>
      </c>
      <c r="E5534" s="1" t="str">
        <f>IFERROR(__xludf.DUMMYFUNCTION("DETECTLANGUAGE(C5534)"),"en")</f>
        <v>en</v>
      </c>
    </row>
    <row r="5535">
      <c r="A5535" s="2">
        <v>44308.89791666667</v>
      </c>
      <c r="B5535" s="1" t="s">
        <v>128</v>
      </c>
      <c r="C5535" s="1" t="s">
        <v>2169</v>
      </c>
      <c r="D5535" s="1">
        <v>7398.0</v>
      </c>
      <c r="E5535" s="1" t="str">
        <f>IFERROR(__xludf.DUMMYFUNCTION("DETECTLANGUAGE(C5535)"),"en")</f>
        <v>en</v>
      </c>
    </row>
    <row r="5536">
      <c r="A5536" s="2">
        <v>44308.902083333334</v>
      </c>
      <c r="B5536" s="1" t="s">
        <v>138</v>
      </c>
      <c r="C5536" s="1" t="s">
        <v>1046</v>
      </c>
      <c r="D5536" s="1">
        <v>15550.0</v>
      </c>
      <c r="E5536" s="1" t="str">
        <f>IFERROR(__xludf.DUMMYFUNCTION("DETECTLANGUAGE(C5536)"),"en")</f>
        <v>en</v>
      </c>
    </row>
    <row r="5537">
      <c r="A5537" s="2">
        <v>44308.902083333334</v>
      </c>
      <c r="B5537" s="1" t="s">
        <v>138</v>
      </c>
      <c r="C5537" s="1" t="s">
        <v>1046</v>
      </c>
      <c r="D5537" s="1">
        <v>1052.0</v>
      </c>
      <c r="E5537" s="1" t="str">
        <f>IFERROR(__xludf.DUMMYFUNCTION("DETECTLANGUAGE(C5537)"),"en")</f>
        <v>en</v>
      </c>
    </row>
    <row r="5538">
      <c r="A5538" s="2">
        <v>44308.902083333334</v>
      </c>
      <c r="B5538" s="1" t="s">
        <v>138</v>
      </c>
      <c r="C5538" s="1" t="s">
        <v>1046</v>
      </c>
      <c r="D5538" s="1">
        <v>1686.0</v>
      </c>
      <c r="E5538" s="1" t="str">
        <f>IFERROR(__xludf.DUMMYFUNCTION("DETECTLANGUAGE(C5538)"),"en")</f>
        <v>en</v>
      </c>
    </row>
    <row r="5539">
      <c r="A5539" s="2">
        <v>44308.902083333334</v>
      </c>
      <c r="B5539" s="1" t="s">
        <v>473</v>
      </c>
      <c r="C5539" s="1" t="s">
        <v>474</v>
      </c>
      <c r="D5539" s="1">
        <v>156480.0</v>
      </c>
      <c r="E5539" s="1" t="str">
        <f>IFERROR(__xludf.DUMMYFUNCTION("DETECTLANGUAGE(C5539)"),"en")</f>
        <v>en</v>
      </c>
    </row>
    <row r="5540">
      <c r="A5540" s="2">
        <v>44308.90277777778</v>
      </c>
      <c r="B5540" s="1" t="s">
        <v>108</v>
      </c>
      <c r="C5540" s="1" t="s">
        <v>109</v>
      </c>
      <c r="D5540" s="1">
        <v>14622.0</v>
      </c>
      <c r="E5540" s="1" t="str">
        <f>IFERROR(__xludf.DUMMYFUNCTION("DETECTLANGUAGE(C5540)"),"en")</f>
        <v>en</v>
      </c>
    </row>
    <row r="5541">
      <c r="A5541" s="2">
        <v>44308.90277777778</v>
      </c>
      <c r="B5541" s="1" t="s">
        <v>489</v>
      </c>
      <c r="C5541" s="1" t="s">
        <v>490</v>
      </c>
      <c r="D5541" s="1">
        <v>7054.0</v>
      </c>
      <c r="E5541" s="1" t="str">
        <f>IFERROR(__xludf.DUMMYFUNCTION("DETECTLANGUAGE(C5541)"),"en")</f>
        <v>en</v>
      </c>
    </row>
    <row r="5542">
      <c r="A5542" s="2">
        <v>44308.90277777778</v>
      </c>
      <c r="B5542" s="1" t="s">
        <v>476</v>
      </c>
      <c r="C5542" s="1" t="s">
        <v>477</v>
      </c>
      <c r="D5542" s="1">
        <v>7451.0</v>
      </c>
      <c r="E5542" s="1" t="str">
        <f>IFERROR(__xludf.DUMMYFUNCTION("DETECTLANGUAGE(C5542)"),"en")</f>
        <v>en</v>
      </c>
    </row>
    <row r="5543">
      <c r="A5543" s="2">
        <v>44308.90555555555</v>
      </c>
      <c r="B5543" s="1" t="s">
        <v>763</v>
      </c>
      <c r="C5543" s="1" t="s">
        <v>1254</v>
      </c>
      <c r="D5543" s="1">
        <v>219816.0</v>
      </c>
      <c r="E5543" s="1" t="str">
        <f>IFERROR(__xludf.DUMMYFUNCTION("DETECTLANGUAGE(C5543)"),"en")</f>
        <v>en</v>
      </c>
    </row>
    <row r="5544">
      <c r="A5544" s="2">
        <v>44308.90972222222</v>
      </c>
      <c r="B5544" s="1" t="s">
        <v>131</v>
      </c>
      <c r="C5544" s="1" t="s">
        <v>132</v>
      </c>
      <c r="D5544" s="1">
        <v>264746.0</v>
      </c>
      <c r="E5544" s="1" t="str">
        <f>IFERROR(__xludf.DUMMYFUNCTION("DETECTLANGUAGE(C5544)"),"ro")</f>
        <v>ro</v>
      </c>
    </row>
    <row r="5545">
      <c r="A5545" s="2">
        <v>44308.9125</v>
      </c>
      <c r="B5545" s="1" t="s">
        <v>149</v>
      </c>
      <c r="C5545" s="1" t="s">
        <v>296</v>
      </c>
      <c r="D5545" s="1">
        <v>137678.0</v>
      </c>
      <c r="E5545" s="1" t="str">
        <f>IFERROR(__xludf.DUMMYFUNCTION("DETECTLANGUAGE(C5545)"),"en")</f>
        <v>en</v>
      </c>
    </row>
    <row r="5546">
      <c r="A5546" s="2">
        <v>44309.2625</v>
      </c>
      <c r="B5546" s="1" t="s">
        <v>153</v>
      </c>
      <c r="C5546" s="1" t="s">
        <v>154</v>
      </c>
      <c r="D5546" s="1">
        <v>176546.0</v>
      </c>
      <c r="E5546" s="1" t="str">
        <f>IFERROR(__xludf.DUMMYFUNCTION("DETECTLANGUAGE(C5546)"),"en")</f>
        <v>en</v>
      </c>
    </row>
    <row r="5547">
      <c r="A5547" s="2">
        <v>44309.26527777778</v>
      </c>
      <c r="B5547" s="1" t="s">
        <v>96</v>
      </c>
      <c r="C5547" s="1" t="s">
        <v>758</v>
      </c>
      <c r="D5547" s="1">
        <v>226693.0</v>
      </c>
      <c r="E5547" s="1" t="str">
        <f>IFERROR(__xludf.DUMMYFUNCTION("DETECTLANGUAGE(C5547)"),"en")</f>
        <v>en</v>
      </c>
    </row>
    <row r="5548">
      <c r="A5548" s="2">
        <v>44309.268055555556</v>
      </c>
      <c r="B5548" s="1" t="s">
        <v>409</v>
      </c>
      <c r="C5548" s="1" t="s">
        <v>410</v>
      </c>
      <c r="D5548" s="1">
        <v>230448.0</v>
      </c>
      <c r="E5548" s="1" t="str">
        <f>IFERROR(__xludf.DUMMYFUNCTION("DETECTLANGUAGE(C5548)"),"und")</f>
        <v>und</v>
      </c>
    </row>
    <row r="5549">
      <c r="A5549" s="2">
        <v>44309.270833333336</v>
      </c>
      <c r="B5549" s="1" t="s">
        <v>88</v>
      </c>
      <c r="C5549" s="1" t="s">
        <v>236</v>
      </c>
      <c r="D5549" s="1">
        <v>269680.0</v>
      </c>
      <c r="E5549" s="1" t="str">
        <f>IFERROR(__xludf.DUMMYFUNCTION("DETECTLANGUAGE(C5549)"),"en")</f>
        <v>en</v>
      </c>
    </row>
    <row r="5550">
      <c r="A5550" s="2">
        <v>44309.27361111111</v>
      </c>
      <c r="B5550" s="1" t="s">
        <v>553</v>
      </c>
      <c r="C5550" s="1" t="s">
        <v>752</v>
      </c>
      <c r="D5550" s="1">
        <v>216004.0</v>
      </c>
      <c r="E5550" s="1" t="str">
        <f>IFERROR(__xludf.DUMMYFUNCTION("DETECTLANGUAGE(C5550)"),"en")</f>
        <v>en</v>
      </c>
    </row>
    <row r="5551">
      <c r="A5551" s="2">
        <v>44309.275</v>
      </c>
      <c r="B5551" s="1" t="s">
        <v>2072</v>
      </c>
      <c r="C5551" s="1" t="s">
        <v>2073</v>
      </c>
      <c r="D5551" s="1">
        <v>118394.0</v>
      </c>
      <c r="E5551" s="1" t="str">
        <f>IFERROR(__xludf.DUMMYFUNCTION("DETECTLANGUAGE(C5551)"),"en")</f>
        <v>en</v>
      </c>
    </row>
    <row r="5552">
      <c r="A5552" s="2">
        <v>44309.64444444444</v>
      </c>
      <c r="B5552" s="1" t="s">
        <v>1368</v>
      </c>
      <c r="C5552" s="1" t="s">
        <v>1369</v>
      </c>
      <c r="D5552" s="1">
        <v>0.0</v>
      </c>
      <c r="E5552" s="1" t="str">
        <f>IFERROR(__xludf.DUMMYFUNCTION("DETECTLANGUAGE(C5552)"),"en")</f>
        <v>en</v>
      </c>
    </row>
    <row r="5553">
      <c r="A5553" s="2">
        <v>44309.64722222222</v>
      </c>
      <c r="B5553" s="1" t="s">
        <v>232</v>
      </c>
      <c r="C5553" s="1" t="s">
        <v>233</v>
      </c>
      <c r="D5553" s="1">
        <v>690.0</v>
      </c>
      <c r="E5553" s="1" t="str">
        <f>IFERROR(__xludf.DUMMYFUNCTION("DETECTLANGUAGE(C5553)"),"en")</f>
        <v>en</v>
      </c>
    </row>
    <row r="5554">
      <c r="A5554" s="2">
        <v>44309.64722222222</v>
      </c>
      <c r="B5554" s="1" t="s">
        <v>240</v>
      </c>
      <c r="C5554" s="1" t="s">
        <v>753</v>
      </c>
      <c r="D5554" s="1">
        <v>278403.0</v>
      </c>
      <c r="E5554" s="1" t="str">
        <f>IFERROR(__xludf.DUMMYFUNCTION("DETECTLANGUAGE(C5554)"),"en")</f>
        <v>en</v>
      </c>
    </row>
    <row r="5555">
      <c r="A5555" s="2">
        <v>44309.64861111111</v>
      </c>
      <c r="B5555" s="1" t="s">
        <v>155</v>
      </c>
      <c r="C5555" s="1" t="s">
        <v>156</v>
      </c>
      <c r="D5555" s="1">
        <v>90682.0</v>
      </c>
      <c r="E5555" s="1" t="str">
        <f>IFERROR(__xludf.DUMMYFUNCTION("DETECTLANGUAGE(C5555)"),"en")</f>
        <v>en</v>
      </c>
    </row>
    <row r="5556">
      <c r="A5556" s="2">
        <v>44309.85138888889</v>
      </c>
      <c r="B5556" s="1" t="s">
        <v>2170</v>
      </c>
      <c r="C5556" s="1" t="s">
        <v>2171</v>
      </c>
      <c r="D5556" s="1">
        <v>1760.0</v>
      </c>
      <c r="E5556" s="1" t="str">
        <f>IFERROR(__xludf.DUMMYFUNCTION("DETECTLANGUAGE(C5556)"),"en")</f>
        <v>en</v>
      </c>
    </row>
    <row r="5557">
      <c r="A5557" s="2">
        <v>44309.85208333333</v>
      </c>
      <c r="B5557" s="1" t="s">
        <v>244</v>
      </c>
      <c r="C5557" s="1" t="s">
        <v>2172</v>
      </c>
      <c r="D5557" s="1">
        <v>0.0</v>
      </c>
      <c r="E5557" s="1" t="str">
        <f>IFERROR(__xludf.DUMMYFUNCTION("DETECTLANGUAGE(C5557)"),"en")</f>
        <v>en</v>
      </c>
    </row>
    <row r="5558">
      <c r="A5558" s="2">
        <v>44309.85208333333</v>
      </c>
      <c r="B5558" s="1" t="s">
        <v>1444</v>
      </c>
      <c r="C5558" s="1" t="s">
        <v>1445</v>
      </c>
      <c r="D5558" s="1">
        <v>0.0</v>
      </c>
      <c r="E5558" s="1" t="str">
        <f>IFERROR(__xludf.DUMMYFUNCTION("DETECTLANGUAGE(C5558)"),"en")</f>
        <v>en</v>
      </c>
    </row>
    <row r="5559">
      <c r="A5559" s="2">
        <v>44309.85208333333</v>
      </c>
      <c r="B5559" s="1" t="s">
        <v>416</v>
      </c>
      <c r="C5559" s="1" t="s">
        <v>417</v>
      </c>
      <c r="D5559" s="1">
        <v>33577.0</v>
      </c>
      <c r="E5559" s="1" t="str">
        <f>IFERROR(__xludf.DUMMYFUNCTION("DETECTLANGUAGE(C5559)"),"en")</f>
        <v>en</v>
      </c>
    </row>
    <row r="5560">
      <c r="A5560" s="2">
        <v>44309.85208333333</v>
      </c>
      <c r="B5560" s="1" t="s">
        <v>88</v>
      </c>
      <c r="C5560" s="1" t="s">
        <v>146</v>
      </c>
      <c r="D5560" s="1">
        <v>0.0</v>
      </c>
      <c r="E5560" s="1" t="str">
        <f>IFERROR(__xludf.DUMMYFUNCTION("DETECTLANGUAGE(C5560)"),"en")</f>
        <v>en</v>
      </c>
    </row>
    <row r="5561">
      <c r="A5561" s="2">
        <v>44309.85208333333</v>
      </c>
      <c r="B5561" s="1" t="s">
        <v>794</v>
      </c>
      <c r="C5561" s="1" t="s">
        <v>795</v>
      </c>
      <c r="D5561" s="1">
        <v>13072.0</v>
      </c>
      <c r="E5561" s="1" t="str">
        <f>IFERROR(__xludf.DUMMYFUNCTION("DETECTLANGUAGE(C5561)"),"en")</f>
        <v>en</v>
      </c>
    </row>
    <row r="5562">
      <c r="A5562" s="2">
        <v>44310.606944444444</v>
      </c>
      <c r="B5562" s="1" t="s">
        <v>678</v>
      </c>
      <c r="C5562" s="1" t="s">
        <v>679</v>
      </c>
      <c r="D5562" s="1">
        <v>46200.0</v>
      </c>
      <c r="E5562" s="1" t="str">
        <f>IFERROR(__xludf.DUMMYFUNCTION("DETECTLANGUAGE(C5562)"),"en")</f>
        <v>en</v>
      </c>
    </row>
    <row r="5563">
      <c r="A5563" s="2">
        <v>44310.60763888889</v>
      </c>
      <c r="B5563" s="1" t="s">
        <v>2034</v>
      </c>
      <c r="C5563" s="1" t="s">
        <v>2035</v>
      </c>
      <c r="D5563" s="1">
        <v>46749.0</v>
      </c>
      <c r="E5563" s="1" t="str">
        <f>IFERROR(__xludf.DUMMYFUNCTION("DETECTLANGUAGE(C5563)"),"en")</f>
        <v>en</v>
      </c>
    </row>
    <row r="5564">
      <c r="A5564" s="2">
        <v>44310.6125</v>
      </c>
      <c r="B5564" s="1" t="s">
        <v>118</v>
      </c>
      <c r="C5564" s="1" t="s">
        <v>119</v>
      </c>
      <c r="D5564" s="1">
        <v>356567.0</v>
      </c>
      <c r="E5564" s="1" t="str">
        <f>IFERROR(__xludf.DUMMYFUNCTION("DETECTLANGUAGE(C5564)"),"en")</f>
        <v>en</v>
      </c>
    </row>
    <row r="5565">
      <c r="A5565" s="2">
        <v>44310.61388888889</v>
      </c>
      <c r="B5565" s="1" t="s">
        <v>1231</v>
      </c>
      <c r="C5565" s="1" t="s">
        <v>1232</v>
      </c>
      <c r="D5565" s="1">
        <v>156078.0</v>
      </c>
      <c r="E5565" s="1" t="str">
        <f>IFERROR(__xludf.DUMMYFUNCTION("DETECTLANGUAGE(C5565)"),"pt")</f>
        <v>pt</v>
      </c>
    </row>
    <row r="5566">
      <c r="A5566" s="2">
        <v>44310.61597222222</v>
      </c>
      <c r="B5566" s="1" t="s">
        <v>128</v>
      </c>
      <c r="C5566" s="1" t="s">
        <v>161</v>
      </c>
      <c r="D5566" s="1">
        <v>11960.0</v>
      </c>
      <c r="E5566" s="1" t="str">
        <f>IFERROR(__xludf.DUMMYFUNCTION("DETECTLANGUAGE(C5566)"),"en")</f>
        <v>en</v>
      </c>
    </row>
    <row r="5567">
      <c r="A5567" s="2">
        <v>44310.61944444444</v>
      </c>
      <c r="B5567" s="1" t="s">
        <v>1086</v>
      </c>
      <c r="C5567" s="1" t="s">
        <v>1087</v>
      </c>
      <c r="D5567" s="1">
        <v>124287.0</v>
      </c>
      <c r="E5567" s="1" t="str">
        <f>IFERROR(__xludf.DUMMYFUNCTION("DETECTLANGUAGE(C5567)"),"en")</f>
        <v>en</v>
      </c>
    </row>
    <row r="5568">
      <c r="A5568" s="2">
        <v>44310.620833333334</v>
      </c>
      <c r="B5568" s="1" t="s">
        <v>2173</v>
      </c>
      <c r="C5568" s="1" t="s">
        <v>1134</v>
      </c>
      <c r="D5568" s="1">
        <v>6574.0</v>
      </c>
      <c r="E5568" s="1" t="str">
        <f>IFERROR(__xludf.DUMMYFUNCTION("DETECTLANGUAGE(C5568)"),"en")</f>
        <v>en</v>
      </c>
    </row>
    <row r="5569">
      <c r="A5569" s="2">
        <v>44310.620833333334</v>
      </c>
      <c r="B5569" s="1" t="s">
        <v>1135</v>
      </c>
      <c r="C5569" s="1" t="s">
        <v>1136</v>
      </c>
      <c r="D5569" s="1">
        <v>5552.0</v>
      </c>
      <c r="E5569" s="1" t="str">
        <f>IFERROR(__xludf.DUMMYFUNCTION("DETECTLANGUAGE(C5569)"),"en")</f>
        <v>en</v>
      </c>
    </row>
    <row r="5570">
      <c r="A5570" s="2">
        <v>44310.90555555555</v>
      </c>
      <c r="B5570" s="1" t="s">
        <v>2173</v>
      </c>
      <c r="C5570" s="1" t="s">
        <v>1134</v>
      </c>
      <c r="D5570" s="1">
        <v>5400.0</v>
      </c>
      <c r="E5570" s="1" t="str">
        <f>IFERROR(__xludf.DUMMYFUNCTION("DETECTLANGUAGE(C5570)"),"en")</f>
        <v>en</v>
      </c>
    </row>
    <row r="5571">
      <c r="A5571" s="2">
        <v>44310.90972222222</v>
      </c>
      <c r="B5571" s="1" t="s">
        <v>763</v>
      </c>
      <c r="C5571" s="1" t="s">
        <v>1254</v>
      </c>
      <c r="D5571" s="1">
        <v>144720.0</v>
      </c>
      <c r="E5571" s="1" t="str">
        <f>IFERROR(__xludf.DUMMYFUNCTION("DETECTLANGUAGE(C5571)"),"en")</f>
        <v>en</v>
      </c>
    </row>
    <row r="5572">
      <c r="A5572" s="2">
        <v>44311.339583333334</v>
      </c>
      <c r="B5572" s="1" t="s">
        <v>763</v>
      </c>
      <c r="C5572" s="1" t="s">
        <v>1254</v>
      </c>
      <c r="D5572" s="1">
        <v>219816.0</v>
      </c>
      <c r="E5572" s="1" t="str">
        <f>IFERROR(__xludf.DUMMYFUNCTION("DETECTLANGUAGE(C5572)"),"en")</f>
        <v>en</v>
      </c>
    </row>
    <row r="5573">
      <c r="A5573" s="2">
        <v>44311.339583333334</v>
      </c>
      <c r="B5573" s="1" t="s">
        <v>96</v>
      </c>
      <c r="C5573" s="1" t="s">
        <v>2174</v>
      </c>
      <c r="D5573" s="1">
        <v>16180.0</v>
      </c>
      <c r="E5573" s="1" t="str">
        <f>IFERROR(__xludf.DUMMYFUNCTION("DETECTLANGUAGE(C5573)"),"en")</f>
        <v>en</v>
      </c>
    </row>
    <row r="5574">
      <c r="A5574" s="2">
        <v>44311.34097222222</v>
      </c>
      <c r="B5574" s="1" t="s">
        <v>767</v>
      </c>
      <c r="C5574" s="1" t="s">
        <v>768</v>
      </c>
      <c r="D5574" s="1">
        <v>95862.0</v>
      </c>
      <c r="E5574" s="1" t="str">
        <f>IFERROR(__xludf.DUMMYFUNCTION("DETECTLANGUAGE(C5574)"),"gd")</f>
        <v>gd</v>
      </c>
    </row>
    <row r="5575">
      <c r="A5575" s="2">
        <v>44311.34097222222</v>
      </c>
      <c r="B5575" s="1" t="s">
        <v>153</v>
      </c>
      <c r="C5575" s="1" t="s">
        <v>154</v>
      </c>
      <c r="D5575" s="1">
        <v>2297.0</v>
      </c>
      <c r="E5575" s="1" t="str">
        <f>IFERROR(__xludf.DUMMYFUNCTION("DETECTLANGUAGE(C5575)"),"en")</f>
        <v>en</v>
      </c>
    </row>
    <row r="5576">
      <c r="A5576" s="2">
        <v>44311.34097222222</v>
      </c>
      <c r="B5576" s="1" t="s">
        <v>155</v>
      </c>
      <c r="C5576" s="1" t="s">
        <v>295</v>
      </c>
      <c r="D5576" s="1">
        <v>3216.0</v>
      </c>
      <c r="E5576" s="1" t="str">
        <f>IFERROR(__xludf.DUMMYFUNCTION("DETECTLANGUAGE(C5576)"),"en")</f>
        <v>en</v>
      </c>
    </row>
    <row r="5577">
      <c r="A5577" s="2">
        <v>44311.34375</v>
      </c>
      <c r="B5577" s="1" t="s">
        <v>356</v>
      </c>
      <c r="C5577" s="1" t="s">
        <v>739</v>
      </c>
      <c r="D5577" s="1">
        <v>213333.0</v>
      </c>
      <c r="E5577" s="1" t="str">
        <f>IFERROR(__xludf.DUMMYFUNCTION("DETECTLANGUAGE(C5577)"),"en")</f>
        <v>en</v>
      </c>
    </row>
    <row r="5578">
      <c r="A5578" s="2">
        <v>44311.34375</v>
      </c>
      <c r="B5578" s="1" t="s">
        <v>151</v>
      </c>
      <c r="C5578" s="1" t="s">
        <v>152</v>
      </c>
      <c r="D5578" s="1">
        <v>43502.0</v>
      </c>
      <c r="E5578" s="1" t="str">
        <f>IFERROR(__xludf.DUMMYFUNCTION("DETECTLANGUAGE(C5578)"),"en")</f>
        <v>en</v>
      </c>
    </row>
    <row r="5579">
      <c r="A5579" s="2">
        <v>44311.34583333333</v>
      </c>
      <c r="B5579" s="1" t="s">
        <v>856</v>
      </c>
      <c r="C5579" s="1" t="s">
        <v>857</v>
      </c>
      <c r="D5579" s="1">
        <v>173799.0</v>
      </c>
      <c r="E5579" s="1" t="str">
        <f>IFERROR(__xludf.DUMMYFUNCTION("DETECTLANGUAGE(C5579)"),"en")</f>
        <v>en</v>
      </c>
    </row>
    <row r="5580">
      <c r="A5580" s="2">
        <v>44311.347916666666</v>
      </c>
      <c r="B5580" s="1" t="s">
        <v>155</v>
      </c>
      <c r="C5580" s="1" t="s">
        <v>156</v>
      </c>
      <c r="D5580" s="1">
        <v>173000.0</v>
      </c>
      <c r="E5580" s="1" t="str">
        <f>IFERROR(__xludf.DUMMYFUNCTION("DETECTLANGUAGE(C5580)"),"en")</f>
        <v>en</v>
      </c>
    </row>
    <row r="5581">
      <c r="A5581" s="2">
        <v>44311.35</v>
      </c>
      <c r="B5581" s="1" t="s">
        <v>165</v>
      </c>
      <c r="C5581" s="1" t="s">
        <v>166</v>
      </c>
      <c r="D5581" s="1">
        <v>156283.0</v>
      </c>
      <c r="E5581" s="1" t="str">
        <f>IFERROR(__xludf.DUMMYFUNCTION("DETECTLANGUAGE(C5581)"),"en")</f>
        <v>en</v>
      </c>
    </row>
    <row r="5582">
      <c r="A5582" s="2">
        <v>44311.35138888889</v>
      </c>
      <c r="B5582" s="1" t="s">
        <v>165</v>
      </c>
      <c r="C5582" s="1" t="s">
        <v>1737</v>
      </c>
      <c r="D5582" s="1">
        <v>147613.0</v>
      </c>
      <c r="E5582" s="1" t="str">
        <f>IFERROR(__xludf.DUMMYFUNCTION("DETECTLANGUAGE(C5582)"),"en")</f>
        <v>en</v>
      </c>
    </row>
    <row r="5583">
      <c r="A5583" s="2">
        <v>44311.353472222225</v>
      </c>
      <c r="B5583" s="1" t="s">
        <v>856</v>
      </c>
      <c r="C5583" s="1" t="s">
        <v>857</v>
      </c>
      <c r="D5583" s="1">
        <v>173799.0</v>
      </c>
      <c r="E5583" s="1" t="str">
        <f>IFERROR(__xludf.DUMMYFUNCTION("DETECTLANGUAGE(C5583)"),"en")</f>
        <v>en</v>
      </c>
    </row>
    <row r="5584">
      <c r="A5584" s="2">
        <v>44311.35555555556</v>
      </c>
      <c r="B5584" s="1" t="s">
        <v>128</v>
      </c>
      <c r="C5584" s="1" t="s">
        <v>161</v>
      </c>
      <c r="D5584" s="1">
        <v>182373.0</v>
      </c>
      <c r="E5584" s="1" t="str">
        <f>IFERROR(__xludf.DUMMYFUNCTION("DETECTLANGUAGE(C5584)"),"en")</f>
        <v>en</v>
      </c>
    </row>
    <row r="5585">
      <c r="A5585" s="2">
        <v>44311.35833333333</v>
      </c>
      <c r="B5585" s="1" t="s">
        <v>96</v>
      </c>
      <c r="C5585" s="1" t="s">
        <v>758</v>
      </c>
      <c r="D5585" s="1">
        <v>226693.0</v>
      </c>
      <c r="E5585" s="1" t="str">
        <f>IFERROR(__xludf.DUMMYFUNCTION("DETECTLANGUAGE(C5585)"),"en")</f>
        <v>en</v>
      </c>
    </row>
    <row r="5586">
      <c r="A5586" s="2">
        <v>44311.35972222222</v>
      </c>
      <c r="B5586" s="1" t="s">
        <v>188</v>
      </c>
      <c r="C5586" s="1" t="s">
        <v>269</v>
      </c>
      <c r="D5586" s="1">
        <v>144539.0</v>
      </c>
      <c r="E5586" s="1" t="str">
        <f>IFERROR(__xludf.DUMMYFUNCTION("DETECTLANGUAGE(C5586)"),"en")</f>
        <v>en</v>
      </c>
    </row>
    <row r="5587">
      <c r="A5587" s="2">
        <v>44311.361805555556</v>
      </c>
      <c r="B5587" s="1" t="s">
        <v>128</v>
      </c>
      <c r="C5587" s="1" t="s">
        <v>298</v>
      </c>
      <c r="D5587" s="1">
        <v>148640.0</v>
      </c>
      <c r="E5587" s="1" t="str">
        <f>IFERROR(__xludf.DUMMYFUNCTION("DETECTLANGUAGE(C5587)"),"en")</f>
        <v>en</v>
      </c>
    </row>
    <row r="5588">
      <c r="A5588" s="2">
        <v>44311.36388888889</v>
      </c>
      <c r="B5588" s="1" t="s">
        <v>135</v>
      </c>
      <c r="C5588" s="1" t="s">
        <v>270</v>
      </c>
      <c r="D5588" s="1">
        <v>165893.0</v>
      </c>
      <c r="E5588" s="1" t="str">
        <f>IFERROR(__xludf.DUMMYFUNCTION("DETECTLANGUAGE(C5588)"),"en")</f>
        <v>en</v>
      </c>
    </row>
    <row r="5589">
      <c r="A5589" s="2">
        <v>44311.365277777775</v>
      </c>
      <c r="B5589" s="1" t="s">
        <v>147</v>
      </c>
      <c r="C5589" s="1" t="s">
        <v>148</v>
      </c>
      <c r="D5589" s="1">
        <v>138525.0</v>
      </c>
      <c r="E5589" s="1" t="str">
        <f>IFERROR(__xludf.DUMMYFUNCTION("DETECTLANGUAGE(C5589)"),"en")</f>
        <v>en</v>
      </c>
    </row>
    <row r="5590">
      <c r="A5590" s="2">
        <v>44311.45486111111</v>
      </c>
      <c r="B5590" s="1" t="s">
        <v>147</v>
      </c>
      <c r="C5590" s="1" t="s">
        <v>148</v>
      </c>
      <c r="D5590" s="1">
        <v>6983.0</v>
      </c>
      <c r="E5590" s="1" t="str">
        <f>IFERROR(__xludf.DUMMYFUNCTION("DETECTLANGUAGE(C5590)"),"en")</f>
        <v>en</v>
      </c>
    </row>
    <row r="5591">
      <c r="A5591" s="2">
        <v>44311.47777777778</v>
      </c>
      <c r="B5591" s="1" t="s">
        <v>973</v>
      </c>
      <c r="C5591" s="1" t="s">
        <v>974</v>
      </c>
      <c r="D5591" s="1">
        <v>29285.0</v>
      </c>
      <c r="E5591" s="1" t="str">
        <f>IFERROR(__xludf.DUMMYFUNCTION("DETECTLANGUAGE(C5591)"),"en")</f>
        <v>en</v>
      </c>
    </row>
    <row r="5592">
      <c r="A5592" s="2">
        <v>44311.501388888886</v>
      </c>
      <c r="B5592" s="1" t="s">
        <v>574</v>
      </c>
      <c r="C5592" s="1" t="s">
        <v>575</v>
      </c>
      <c r="D5592" s="1">
        <v>484986.0</v>
      </c>
      <c r="E5592" s="1" t="str">
        <f>IFERROR(__xludf.DUMMYFUNCTION("DETECTLANGUAGE(C5592)"),"fil")</f>
        <v>fil</v>
      </c>
    </row>
    <row r="5593">
      <c r="A5593" s="2">
        <v>44312.22361111111</v>
      </c>
      <c r="B5593" s="1" t="s">
        <v>2034</v>
      </c>
      <c r="C5593" s="1" t="s">
        <v>2035</v>
      </c>
      <c r="D5593" s="1">
        <v>424187.0</v>
      </c>
      <c r="E5593" s="1" t="str">
        <f>IFERROR(__xludf.DUMMYFUNCTION("DETECTLANGUAGE(C5593)"),"en")</f>
        <v>en</v>
      </c>
    </row>
    <row r="5594">
      <c r="A5594" s="2">
        <v>44312.225694444445</v>
      </c>
      <c r="B5594" s="1" t="s">
        <v>2038</v>
      </c>
      <c r="C5594" s="1" t="s">
        <v>2039</v>
      </c>
      <c r="D5594" s="1">
        <v>211329.0</v>
      </c>
      <c r="E5594" s="1" t="str">
        <f>IFERROR(__xludf.DUMMYFUNCTION("DETECTLANGUAGE(C5594)"),"en")</f>
        <v>en</v>
      </c>
    </row>
    <row r="5595">
      <c r="A5595" s="2">
        <v>44312.23125</v>
      </c>
      <c r="B5595" s="1" t="s">
        <v>1141</v>
      </c>
      <c r="C5595" s="1" t="s">
        <v>1142</v>
      </c>
      <c r="D5595" s="1">
        <v>471229.0</v>
      </c>
      <c r="E5595" s="1" t="str">
        <f>IFERROR(__xludf.DUMMYFUNCTION("DETECTLANGUAGE(C5595)"),"en")</f>
        <v>en</v>
      </c>
    </row>
    <row r="5596">
      <c r="A5596" s="2">
        <v>44312.23402777778</v>
      </c>
      <c r="B5596" s="1" t="s">
        <v>1141</v>
      </c>
      <c r="C5596" s="1" t="s">
        <v>2132</v>
      </c>
      <c r="D5596" s="1">
        <v>122750.0</v>
      </c>
      <c r="E5596" s="1" t="str">
        <f>IFERROR(__xludf.DUMMYFUNCTION("DETECTLANGUAGE(C5596)"),"en")</f>
        <v>en</v>
      </c>
    </row>
    <row r="5597">
      <c r="A5597" s="2">
        <v>44312.23402777778</v>
      </c>
      <c r="B5597" s="1" t="s">
        <v>1141</v>
      </c>
      <c r="C5597" s="1" t="s">
        <v>2132</v>
      </c>
      <c r="D5597" s="1">
        <v>192.0</v>
      </c>
      <c r="E5597" s="1" t="str">
        <f>IFERROR(__xludf.DUMMYFUNCTION("DETECTLANGUAGE(C5597)"),"en")</f>
        <v>en</v>
      </c>
    </row>
    <row r="5598">
      <c r="A5598" s="2">
        <v>44312.23402777778</v>
      </c>
      <c r="B5598" s="1" t="s">
        <v>1563</v>
      </c>
      <c r="C5598" s="1" t="s">
        <v>1564</v>
      </c>
      <c r="D5598" s="1">
        <v>3557.0</v>
      </c>
      <c r="E5598" s="1" t="str">
        <f>IFERROR(__xludf.DUMMYFUNCTION("DETECTLANGUAGE(C5598)"),"en")</f>
        <v>en</v>
      </c>
    </row>
    <row r="5599">
      <c r="A5599" s="2">
        <v>44312.23541666667</v>
      </c>
      <c r="B5599" s="1" t="s">
        <v>1137</v>
      </c>
      <c r="C5599" s="1" t="s">
        <v>1138</v>
      </c>
      <c r="D5599" s="1">
        <v>126690.0</v>
      </c>
      <c r="E5599" s="1" t="str">
        <f>IFERROR(__xludf.DUMMYFUNCTION("DETECTLANGUAGE(C5599)"),"en")</f>
        <v>en</v>
      </c>
    </row>
    <row r="5600">
      <c r="A5600" s="2">
        <v>44312.2375</v>
      </c>
      <c r="B5600" s="1" t="s">
        <v>2130</v>
      </c>
      <c r="C5600" s="1" t="s">
        <v>2131</v>
      </c>
      <c r="D5600" s="1">
        <v>160847.0</v>
      </c>
      <c r="E5600" s="1" t="str">
        <f>IFERROR(__xludf.DUMMYFUNCTION("DETECTLANGUAGE(C5600)"),"en")</f>
        <v>en</v>
      </c>
    </row>
    <row r="5601">
      <c r="A5601" s="2">
        <v>44312.240277777775</v>
      </c>
      <c r="B5601" s="1" t="s">
        <v>165</v>
      </c>
      <c r="C5601" s="1" t="s">
        <v>166</v>
      </c>
      <c r="D5601" s="1">
        <v>231000.0</v>
      </c>
      <c r="E5601" s="1" t="str">
        <f>IFERROR(__xludf.DUMMYFUNCTION("DETECTLANGUAGE(C5601)"),"en")</f>
        <v>en</v>
      </c>
    </row>
    <row r="5602">
      <c r="A5602" s="2">
        <v>44312.24236111111</v>
      </c>
      <c r="B5602" s="1" t="s">
        <v>138</v>
      </c>
      <c r="C5602" s="1" t="s">
        <v>893</v>
      </c>
      <c r="D5602" s="1">
        <v>194613.0</v>
      </c>
      <c r="E5602" s="1" t="str">
        <f>IFERROR(__xludf.DUMMYFUNCTION("DETECTLANGUAGE(C5602)"),"en")</f>
        <v>en</v>
      </c>
    </row>
    <row r="5603">
      <c r="A5603" s="2">
        <v>44312.24513888889</v>
      </c>
      <c r="B5603" s="1" t="s">
        <v>149</v>
      </c>
      <c r="C5603" s="1" t="s">
        <v>150</v>
      </c>
      <c r="D5603" s="1">
        <v>240518.0</v>
      </c>
      <c r="E5603" s="1" t="str">
        <f>IFERROR(__xludf.DUMMYFUNCTION("DETECTLANGUAGE(C5603)"),"en")</f>
        <v>en</v>
      </c>
    </row>
    <row r="5604">
      <c r="A5604" s="2">
        <v>44312.24791666667</v>
      </c>
      <c r="B5604" s="1" t="s">
        <v>157</v>
      </c>
      <c r="C5604" s="1" t="s">
        <v>158</v>
      </c>
      <c r="D5604" s="1">
        <v>225066.0</v>
      </c>
      <c r="E5604" s="1" t="str">
        <f>IFERROR(__xludf.DUMMYFUNCTION("DETECTLANGUAGE(C5604)"),"en")</f>
        <v>en</v>
      </c>
    </row>
    <row r="5605">
      <c r="A5605" s="2">
        <v>44312.25</v>
      </c>
      <c r="B5605" s="1" t="s">
        <v>153</v>
      </c>
      <c r="C5605" s="1" t="s">
        <v>154</v>
      </c>
      <c r="D5605" s="1">
        <v>176546.0</v>
      </c>
      <c r="E5605" s="1" t="str">
        <f>IFERROR(__xludf.DUMMYFUNCTION("DETECTLANGUAGE(C5605)"),"en")</f>
        <v>en</v>
      </c>
    </row>
    <row r="5606">
      <c r="A5606" s="2">
        <v>44312.25347222222</v>
      </c>
      <c r="B5606" s="1" t="s">
        <v>234</v>
      </c>
      <c r="C5606" s="1" t="s">
        <v>235</v>
      </c>
      <c r="D5606" s="1">
        <v>319225.0</v>
      </c>
      <c r="E5606" s="1" t="str">
        <f>IFERROR(__xludf.DUMMYFUNCTION("DETECTLANGUAGE(C5606)"),"en")</f>
        <v>en</v>
      </c>
    </row>
    <row r="5607">
      <c r="A5607" s="2">
        <v>44312.25486111111</v>
      </c>
      <c r="B5607" s="1" t="s">
        <v>167</v>
      </c>
      <c r="C5607" s="1" t="s">
        <v>168</v>
      </c>
      <c r="D5607" s="1">
        <v>1200.0</v>
      </c>
      <c r="E5607" s="1" t="str">
        <f>IFERROR(__xludf.DUMMYFUNCTION("DETECTLANGUAGE(C5607)"),"en")</f>
        <v>en</v>
      </c>
    </row>
    <row r="5608">
      <c r="A5608" s="2">
        <v>44312.25486111111</v>
      </c>
      <c r="B5608" s="1" t="s">
        <v>409</v>
      </c>
      <c r="C5608" s="1" t="s">
        <v>410</v>
      </c>
      <c r="D5608" s="1">
        <v>79929.0</v>
      </c>
      <c r="E5608" s="1" t="str">
        <f>IFERROR(__xludf.DUMMYFUNCTION("DETECTLANGUAGE(C5608)"),"und")</f>
        <v>und</v>
      </c>
    </row>
    <row r="5609">
      <c r="A5609" s="2">
        <v>44312.25486111111</v>
      </c>
      <c r="B5609" s="1" t="s">
        <v>120</v>
      </c>
      <c r="C5609" s="1" t="s">
        <v>121</v>
      </c>
      <c r="D5609" s="1">
        <v>2615.0</v>
      </c>
      <c r="E5609" s="1" t="str">
        <f>IFERROR(__xludf.DUMMYFUNCTION("DETECTLANGUAGE(C5609)"),"en")</f>
        <v>en</v>
      </c>
    </row>
    <row r="5610">
      <c r="A5610" s="2">
        <v>44312.25625</v>
      </c>
      <c r="B5610" s="1" t="s">
        <v>128</v>
      </c>
      <c r="C5610" s="1" t="s">
        <v>129</v>
      </c>
      <c r="D5610" s="1">
        <v>165383.0</v>
      </c>
      <c r="E5610" s="1" t="str">
        <f>IFERROR(__xludf.DUMMYFUNCTION("DETECTLANGUAGE(C5610)"),"en")</f>
        <v>en</v>
      </c>
    </row>
    <row r="5611">
      <c r="A5611" s="2">
        <v>44312.25833333333</v>
      </c>
      <c r="B5611" s="1" t="s">
        <v>128</v>
      </c>
      <c r="C5611" s="1" t="s">
        <v>298</v>
      </c>
      <c r="D5611" s="1">
        <v>148640.0</v>
      </c>
      <c r="E5611" s="1" t="str">
        <f>IFERROR(__xludf.DUMMYFUNCTION("DETECTLANGUAGE(C5611)"),"en")</f>
        <v>en</v>
      </c>
    </row>
    <row r="5612">
      <c r="A5612" s="2">
        <v>44312.260416666664</v>
      </c>
      <c r="B5612" s="1" t="s">
        <v>138</v>
      </c>
      <c r="C5612" s="1" t="s">
        <v>139</v>
      </c>
      <c r="D5612" s="1">
        <v>169266.0</v>
      </c>
      <c r="E5612" s="1" t="str">
        <f>IFERROR(__xludf.DUMMYFUNCTION("DETECTLANGUAGE(C5612)"),"en")</f>
        <v>en</v>
      </c>
    </row>
    <row r="5613">
      <c r="A5613" s="2">
        <v>44312.26180555556</v>
      </c>
      <c r="B5613" s="1" t="s">
        <v>88</v>
      </c>
      <c r="C5613" s="1" t="s">
        <v>146</v>
      </c>
      <c r="D5613" s="1">
        <v>149077.0</v>
      </c>
      <c r="E5613" s="1" t="str">
        <f>IFERROR(__xludf.DUMMYFUNCTION("DETECTLANGUAGE(C5613)"),"en")</f>
        <v>en</v>
      </c>
    </row>
    <row r="5614">
      <c r="A5614" s="2">
        <v>44312.26388888889</v>
      </c>
      <c r="B5614" s="1" t="s">
        <v>155</v>
      </c>
      <c r="C5614" s="1" t="s">
        <v>295</v>
      </c>
      <c r="D5614" s="1">
        <v>181860.0</v>
      </c>
      <c r="E5614" s="1" t="str">
        <f>IFERROR(__xludf.DUMMYFUNCTION("DETECTLANGUAGE(C5614)"),"en")</f>
        <v>en</v>
      </c>
    </row>
    <row r="5615">
      <c r="A5615" s="2">
        <v>44312.26527777778</v>
      </c>
      <c r="B5615" s="1" t="s">
        <v>553</v>
      </c>
      <c r="C5615" s="1" t="s">
        <v>752</v>
      </c>
      <c r="D5615" s="1">
        <v>113664.0</v>
      </c>
      <c r="E5615" s="1" t="str">
        <f>IFERROR(__xludf.DUMMYFUNCTION("DETECTLANGUAGE(C5615)"),"en")</f>
        <v>en</v>
      </c>
    </row>
    <row r="5616">
      <c r="A5616" s="2">
        <v>44312.26597222222</v>
      </c>
      <c r="B5616" s="1" t="s">
        <v>2175</v>
      </c>
      <c r="C5616" s="1" t="s">
        <v>2176</v>
      </c>
      <c r="D5616" s="1">
        <v>17713.0</v>
      </c>
      <c r="E5616" s="1" t="str">
        <f>IFERROR(__xludf.DUMMYFUNCTION("DETECTLANGUAGE(C5616)"),"fy")</f>
        <v>fy</v>
      </c>
    </row>
    <row r="5617">
      <c r="A5617" s="2">
        <v>44312.32847222222</v>
      </c>
      <c r="B5617" s="1" t="s">
        <v>2175</v>
      </c>
      <c r="C5617" s="1" t="s">
        <v>2176</v>
      </c>
      <c r="D5617" s="1">
        <v>461032.0</v>
      </c>
      <c r="E5617" s="1" t="str">
        <f>IFERROR(__xludf.DUMMYFUNCTION("DETECTLANGUAGE(C5617)"),"fy")</f>
        <v>fy</v>
      </c>
    </row>
    <row r="5618">
      <c r="A5618" s="2">
        <v>44312.32916666667</v>
      </c>
      <c r="B5618" s="1" t="s">
        <v>2177</v>
      </c>
      <c r="C5618" s="1" t="s">
        <v>2178</v>
      </c>
      <c r="D5618" s="1">
        <v>23.0</v>
      </c>
      <c r="E5618" s="1" t="str">
        <f>IFERROR(__xludf.DUMMYFUNCTION("DETECTLANGUAGE(C5618)"),"en")</f>
        <v>en</v>
      </c>
    </row>
    <row r="5619">
      <c r="A5619" s="2">
        <v>44312.32916666667</v>
      </c>
      <c r="B5619" s="1" t="s">
        <v>2175</v>
      </c>
      <c r="C5619" s="1" t="s">
        <v>2179</v>
      </c>
      <c r="D5619" s="1">
        <v>48988.0</v>
      </c>
      <c r="E5619" s="1" t="str">
        <f>IFERROR(__xludf.DUMMYFUNCTION("DETECTLANGUAGE(C5619)"),"en")</f>
        <v>en</v>
      </c>
    </row>
    <row r="5620">
      <c r="A5620" s="2">
        <v>44312.32916666667</v>
      </c>
      <c r="B5620" s="1" t="s">
        <v>2180</v>
      </c>
      <c r="C5620" s="1" t="s">
        <v>2181</v>
      </c>
      <c r="D5620" s="1">
        <v>7245.0</v>
      </c>
      <c r="E5620" s="1" t="str">
        <f>IFERROR(__xludf.DUMMYFUNCTION("DETECTLANGUAGE(C5620)"),"en")</f>
        <v>en</v>
      </c>
    </row>
    <row r="5621">
      <c r="A5621" s="2">
        <v>44312.33125</v>
      </c>
      <c r="B5621" s="1" t="s">
        <v>2182</v>
      </c>
      <c r="C5621" s="1" t="s">
        <v>2183</v>
      </c>
      <c r="D5621" s="1">
        <v>209600.0</v>
      </c>
      <c r="E5621" s="1" t="str">
        <f>IFERROR(__xludf.DUMMYFUNCTION("DETECTLANGUAGE(C5621)"),"en")</f>
        <v>en</v>
      </c>
    </row>
    <row r="5622">
      <c r="A5622" s="2">
        <v>44312.33263888889</v>
      </c>
      <c r="B5622" s="1" t="s">
        <v>2184</v>
      </c>
      <c r="C5622" s="1" t="s">
        <v>2185</v>
      </c>
      <c r="D5622" s="1">
        <v>67940.0</v>
      </c>
      <c r="E5622" s="1" t="str">
        <f>IFERROR(__xludf.DUMMYFUNCTION("DETECTLANGUAGE(C5622)"),"en")</f>
        <v>en</v>
      </c>
    </row>
    <row r="5623">
      <c r="A5623" s="2">
        <v>44312.334027777775</v>
      </c>
      <c r="B5623" s="1" t="s">
        <v>2175</v>
      </c>
      <c r="C5623" s="1" t="s">
        <v>2186</v>
      </c>
      <c r="D5623" s="1">
        <v>148340.0</v>
      </c>
      <c r="E5623" s="1" t="str">
        <f>IFERROR(__xludf.DUMMYFUNCTION("DETECTLANGUAGE(C5623)"),"en")</f>
        <v>en</v>
      </c>
    </row>
    <row r="5624">
      <c r="A5624" s="2">
        <v>44312.336805555555</v>
      </c>
      <c r="B5624" s="1" t="s">
        <v>2187</v>
      </c>
      <c r="C5624" s="1" t="s">
        <v>2188</v>
      </c>
      <c r="D5624" s="1">
        <v>115022.0</v>
      </c>
      <c r="E5624" s="1" t="str">
        <f>IFERROR(__xludf.DUMMYFUNCTION("DETECTLANGUAGE(C5624)"),"en")</f>
        <v>en</v>
      </c>
    </row>
    <row r="5625">
      <c r="A5625" s="2">
        <v>44312.34097222222</v>
      </c>
      <c r="B5625" s="1" t="s">
        <v>2175</v>
      </c>
      <c r="C5625" s="1" t="s">
        <v>2189</v>
      </c>
      <c r="D5625" s="1">
        <v>946.0</v>
      </c>
      <c r="E5625" s="1" t="str">
        <f>IFERROR(__xludf.DUMMYFUNCTION("DETECTLANGUAGE(C5625)"),"en")</f>
        <v>en</v>
      </c>
    </row>
    <row r="5626">
      <c r="A5626" s="2">
        <v>44312.34097222222</v>
      </c>
      <c r="B5626" s="1" t="s">
        <v>2190</v>
      </c>
      <c r="C5626" s="1" t="s">
        <v>2191</v>
      </c>
      <c r="D5626" s="1">
        <v>860.0</v>
      </c>
      <c r="E5626" s="1" t="str">
        <f>IFERROR(__xludf.DUMMYFUNCTION("DETECTLANGUAGE(C5626)"),"en")</f>
        <v>en</v>
      </c>
    </row>
    <row r="5627">
      <c r="A5627" s="2">
        <v>44312.34097222222</v>
      </c>
      <c r="B5627" s="1" t="s">
        <v>2192</v>
      </c>
      <c r="C5627" s="1" t="s">
        <v>2193</v>
      </c>
      <c r="D5627" s="1">
        <v>54338.0</v>
      </c>
      <c r="E5627" s="1" t="str">
        <f>IFERROR(__xludf.DUMMYFUNCTION("DETECTLANGUAGE(C5627)"),"en")</f>
        <v>en</v>
      </c>
    </row>
    <row r="5628">
      <c r="A5628" s="2">
        <v>44312.34097222222</v>
      </c>
      <c r="B5628" s="1" t="s">
        <v>2177</v>
      </c>
      <c r="C5628" s="1" t="s">
        <v>2194</v>
      </c>
      <c r="D5628" s="1">
        <v>1854.0</v>
      </c>
      <c r="E5628" s="1" t="str">
        <f>IFERROR(__xludf.DUMMYFUNCTION("DETECTLANGUAGE(C5628)"),"en")</f>
        <v>en</v>
      </c>
    </row>
    <row r="5629">
      <c r="A5629" s="2">
        <v>44312.34652777778</v>
      </c>
      <c r="B5629" s="1" t="s">
        <v>2195</v>
      </c>
      <c r="C5629" s="1" t="s">
        <v>2196</v>
      </c>
      <c r="D5629" s="1">
        <v>286520.0</v>
      </c>
      <c r="E5629" s="1" t="str">
        <f>IFERROR(__xludf.DUMMYFUNCTION("DETECTLANGUAGE(C5629)"),"en")</f>
        <v>en</v>
      </c>
    </row>
    <row r="5630">
      <c r="A5630" s="2">
        <v>44312.34861111111</v>
      </c>
      <c r="B5630" s="1" t="s">
        <v>2197</v>
      </c>
      <c r="C5630" s="1" t="s">
        <v>2198</v>
      </c>
      <c r="D5630" s="1">
        <v>167443.0</v>
      </c>
      <c r="E5630" s="1" t="str">
        <f>IFERROR(__xludf.DUMMYFUNCTION("DETECTLANGUAGE(C5630)"),"en")</f>
        <v>en</v>
      </c>
    </row>
    <row r="5631">
      <c r="A5631" s="2">
        <v>44312.35</v>
      </c>
      <c r="B5631" s="1" t="s">
        <v>2199</v>
      </c>
      <c r="C5631" s="1" t="s">
        <v>2200</v>
      </c>
      <c r="D5631" s="1">
        <v>63741.0</v>
      </c>
      <c r="E5631" s="1" t="str">
        <f>IFERROR(__xludf.DUMMYFUNCTION("DETECTLANGUAGE(C5631)"),"en")</f>
        <v>en</v>
      </c>
    </row>
    <row r="5632">
      <c r="A5632" s="2">
        <v>44312.35</v>
      </c>
      <c r="B5632" s="1" t="s">
        <v>2177</v>
      </c>
      <c r="C5632" s="1" t="s">
        <v>2201</v>
      </c>
      <c r="D5632" s="1">
        <v>23.0</v>
      </c>
      <c r="E5632" s="1" t="str">
        <f>IFERROR(__xludf.DUMMYFUNCTION("DETECTLANGUAGE(C5632)"),"en")</f>
        <v>en</v>
      </c>
    </row>
    <row r="5633">
      <c r="A5633" s="2">
        <v>44312.353472222225</v>
      </c>
      <c r="B5633" s="1" t="s">
        <v>2199</v>
      </c>
      <c r="C5633" s="1" t="s">
        <v>2200</v>
      </c>
      <c r="D5633" s="1">
        <v>221426.0</v>
      </c>
      <c r="E5633" s="1" t="str">
        <f>IFERROR(__xludf.DUMMYFUNCTION("DETECTLANGUAGE(C5633)"),"en")</f>
        <v>en</v>
      </c>
    </row>
    <row r="5634">
      <c r="A5634" s="2">
        <v>44312.35486111111</v>
      </c>
      <c r="B5634" s="1" t="s">
        <v>2202</v>
      </c>
      <c r="C5634" s="1" t="s">
        <v>2203</v>
      </c>
      <c r="D5634" s="1">
        <v>143734.0</v>
      </c>
      <c r="E5634" s="1" t="str">
        <f>IFERROR(__xludf.DUMMYFUNCTION("DETECTLANGUAGE(C5634)"),"en")</f>
        <v>en</v>
      </c>
    </row>
    <row r="5635">
      <c r="A5635" s="2">
        <v>44312.35555555556</v>
      </c>
      <c r="B5635" s="1" t="s">
        <v>242</v>
      </c>
      <c r="C5635" s="1" t="s">
        <v>243</v>
      </c>
      <c r="D5635" s="1">
        <v>28882.0</v>
      </c>
      <c r="E5635" s="1" t="str">
        <f>IFERROR(__xludf.DUMMYFUNCTION("DETECTLANGUAGE(C5635)"),"en")</f>
        <v>en</v>
      </c>
    </row>
    <row r="5636">
      <c r="A5636" s="2">
        <v>44312.35555555556</v>
      </c>
      <c r="B5636" s="1" t="s">
        <v>2202</v>
      </c>
      <c r="C5636" s="1" t="s">
        <v>2204</v>
      </c>
      <c r="D5636" s="1">
        <v>10398.0</v>
      </c>
      <c r="E5636" s="1" t="str">
        <f>IFERROR(__xludf.DUMMYFUNCTION("DETECTLANGUAGE(C5636)"),"en")</f>
        <v>en</v>
      </c>
    </row>
    <row r="5637">
      <c r="A5637" s="2">
        <v>44312.35902777778</v>
      </c>
      <c r="B5637" s="1" t="s">
        <v>1869</v>
      </c>
      <c r="C5637" s="1" t="s">
        <v>1870</v>
      </c>
      <c r="D5637" s="1">
        <v>61800.0</v>
      </c>
      <c r="E5637" s="1" t="str">
        <f>IFERROR(__xludf.DUMMYFUNCTION("DETECTLANGUAGE(C5637)"),"en")</f>
        <v>en</v>
      </c>
    </row>
    <row r="5638">
      <c r="A5638" s="2">
        <v>44312.59166666667</v>
      </c>
      <c r="B5638" s="1" t="s">
        <v>1869</v>
      </c>
      <c r="C5638" s="1" t="s">
        <v>1870</v>
      </c>
      <c r="D5638" s="1">
        <v>369921.0</v>
      </c>
      <c r="E5638" s="1" t="str">
        <f>IFERROR(__xludf.DUMMYFUNCTION("DETECTLANGUAGE(C5638)"),"en")</f>
        <v>en</v>
      </c>
    </row>
    <row r="5639">
      <c r="A5639" s="2">
        <v>44312.59305555555</v>
      </c>
      <c r="B5639" s="1" t="s">
        <v>274</v>
      </c>
      <c r="C5639" s="1" t="s">
        <v>1026</v>
      </c>
      <c r="D5639" s="1">
        <v>139741.0</v>
      </c>
      <c r="E5639" s="1" t="str">
        <f>IFERROR(__xludf.DUMMYFUNCTION("DETECTLANGUAGE(C5639)"),"en")</f>
        <v>en</v>
      </c>
    </row>
    <row r="5640">
      <c r="A5640" s="2">
        <v>44312.59652777778</v>
      </c>
      <c r="B5640" s="1" t="s">
        <v>240</v>
      </c>
      <c r="C5640" s="1" t="s">
        <v>813</v>
      </c>
      <c r="D5640" s="1">
        <v>281119.0</v>
      </c>
      <c r="E5640" s="1" t="str">
        <f>IFERROR(__xludf.DUMMYFUNCTION("DETECTLANGUAGE(C5640)"),"en")</f>
        <v>en</v>
      </c>
    </row>
    <row r="5641">
      <c r="A5641" s="2">
        <v>44312.59861111111</v>
      </c>
      <c r="B5641" s="1" t="s">
        <v>226</v>
      </c>
      <c r="C5641" s="1" t="s">
        <v>1864</v>
      </c>
      <c r="D5641" s="1">
        <v>179613.0</v>
      </c>
      <c r="E5641" s="1" t="str">
        <f>IFERROR(__xludf.DUMMYFUNCTION("DETECTLANGUAGE(C5641)"),"en")</f>
        <v>en</v>
      </c>
    </row>
    <row r="5642">
      <c r="A5642" s="2">
        <v>44312.600694444445</v>
      </c>
      <c r="B5642" s="1" t="s">
        <v>76</v>
      </c>
      <c r="C5642" s="1" t="s">
        <v>344</v>
      </c>
      <c r="D5642" s="1">
        <v>199720.0</v>
      </c>
      <c r="E5642" s="1" t="str">
        <f>IFERROR(__xludf.DUMMYFUNCTION("DETECTLANGUAGE(C5642)"),"es")</f>
        <v>es</v>
      </c>
    </row>
    <row r="5643">
      <c r="A5643" s="2">
        <v>44312.603472222225</v>
      </c>
      <c r="B5643" s="1" t="s">
        <v>78</v>
      </c>
      <c r="C5643" s="1" t="s">
        <v>2060</v>
      </c>
      <c r="D5643" s="1">
        <v>228080.0</v>
      </c>
      <c r="E5643" s="1" t="str">
        <f>IFERROR(__xludf.DUMMYFUNCTION("DETECTLANGUAGE(C5643)"),"en")</f>
        <v>en</v>
      </c>
    </row>
    <row r="5644">
      <c r="A5644" s="2">
        <v>44312.60625</v>
      </c>
      <c r="B5644" s="1" t="s">
        <v>329</v>
      </c>
      <c r="C5644" s="1" t="s">
        <v>1697</v>
      </c>
      <c r="D5644" s="1">
        <v>123209.0</v>
      </c>
      <c r="E5644" s="1" t="str">
        <f>IFERROR(__xludf.DUMMYFUNCTION("DETECTLANGUAGE(C5644)"),"en")</f>
        <v>en</v>
      </c>
    </row>
    <row r="5645">
      <c r="A5645" s="2">
        <v>44312.60763888889</v>
      </c>
      <c r="B5645" s="1" t="s">
        <v>329</v>
      </c>
      <c r="C5645" s="1" t="s">
        <v>1697</v>
      </c>
      <c r="D5645" s="1">
        <v>43540.0</v>
      </c>
      <c r="E5645" s="1" t="str">
        <f>IFERROR(__xludf.DUMMYFUNCTION("DETECTLANGUAGE(C5645)"),"en")</f>
        <v>en</v>
      </c>
    </row>
    <row r="5646">
      <c r="A5646" s="2">
        <v>44312.61041666667</v>
      </c>
      <c r="B5646" s="1" t="s">
        <v>96</v>
      </c>
      <c r="C5646" s="1" t="s">
        <v>758</v>
      </c>
      <c r="D5646" s="1">
        <v>226693.0</v>
      </c>
      <c r="E5646" s="1" t="str">
        <f>IFERROR(__xludf.DUMMYFUNCTION("DETECTLANGUAGE(C5646)"),"en")</f>
        <v>en</v>
      </c>
    </row>
    <row r="5647">
      <c r="A5647" s="2">
        <v>44312.61041666667</v>
      </c>
      <c r="B5647" s="1" t="s">
        <v>1174</v>
      </c>
      <c r="C5647" s="1" t="s">
        <v>1175</v>
      </c>
      <c r="D5647" s="1">
        <v>16949.0</v>
      </c>
      <c r="E5647" s="1" t="str">
        <f>IFERROR(__xludf.DUMMYFUNCTION("DETECTLANGUAGE(C5647)"),"hi")</f>
        <v>hi</v>
      </c>
    </row>
    <row r="5648">
      <c r="A5648" s="2">
        <v>44312.611805555556</v>
      </c>
      <c r="B5648" s="1" t="s">
        <v>2205</v>
      </c>
      <c r="C5648" s="1" t="s">
        <v>2206</v>
      </c>
      <c r="D5648" s="1">
        <v>87105.0</v>
      </c>
      <c r="E5648" s="1" t="str">
        <f>IFERROR(__xludf.DUMMYFUNCTION("DETECTLANGUAGE(C5648)"),"it")</f>
        <v>it</v>
      </c>
    </row>
    <row r="5649">
      <c r="A5649" s="2">
        <v>44312.61388888889</v>
      </c>
      <c r="B5649" s="1" t="s">
        <v>763</v>
      </c>
      <c r="C5649" s="1" t="s">
        <v>1254</v>
      </c>
      <c r="D5649" s="1">
        <v>219816.0</v>
      </c>
      <c r="E5649" s="1" t="str">
        <f>IFERROR(__xludf.DUMMYFUNCTION("DETECTLANGUAGE(C5649)"),"en")</f>
        <v>en</v>
      </c>
    </row>
    <row r="5650">
      <c r="A5650" s="2">
        <v>44312.61736111111</v>
      </c>
      <c r="B5650" s="1" t="s">
        <v>240</v>
      </c>
      <c r="C5650" s="1" t="s">
        <v>813</v>
      </c>
      <c r="D5650" s="1">
        <v>281119.0</v>
      </c>
      <c r="E5650" s="1" t="str">
        <f>IFERROR(__xludf.DUMMYFUNCTION("DETECTLANGUAGE(C5650)"),"en")</f>
        <v>en</v>
      </c>
    </row>
    <row r="5651">
      <c r="A5651" s="2">
        <v>44312.61944444444</v>
      </c>
      <c r="B5651" s="1" t="s">
        <v>1396</v>
      </c>
      <c r="C5651" s="1" t="s">
        <v>1966</v>
      </c>
      <c r="D5651" s="1">
        <v>181522.0</v>
      </c>
      <c r="E5651" s="1" t="str">
        <f>IFERROR(__xludf.DUMMYFUNCTION("DETECTLANGUAGE(C5651)"),"en")</f>
        <v>en</v>
      </c>
    </row>
    <row r="5652">
      <c r="A5652" s="2">
        <v>44312.62013888889</v>
      </c>
      <c r="B5652" s="1" t="s">
        <v>1895</v>
      </c>
      <c r="C5652" s="1" t="s">
        <v>1896</v>
      </c>
      <c r="D5652" s="1">
        <v>67485.0</v>
      </c>
      <c r="E5652" s="1" t="str">
        <f>IFERROR(__xludf.DUMMYFUNCTION("DETECTLANGUAGE(C5652)"),"en")</f>
        <v>en</v>
      </c>
    </row>
    <row r="5653">
      <c r="A5653" s="2">
        <v>44312.63611111111</v>
      </c>
      <c r="B5653" s="1" t="s">
        <v>305</v>
      </c>
      <c r="C5653" s="5">
        <v>0.13541666666666666</v>
      </c>
      <c r="D5653" s="1">
        <v>167018.0</v>
      </c>
      <c r="E5653" s="1" t="str">
        <f>IFERROR(__xludf.DUMMYFUNCTION("DETECTLANGUAGE(C5653)"),"und")</f>
        <v>und</v>
      </c>
    </row>
    <row r="5654">
      <c r="A5654" s="2">
        <v>44312.638194444444</v>
      </c>
      <c r="B5654" s="1" t="s">
        <v>500</v>
      </c>
      <c r="C5654" s="1" t="s">
        <v>1009</v>
      </c>
      <c r="D5654" s="1">
        <v>220486.0</v>
      </c>
      <c r="E5654" s="1" t="str">
        <f>IFERROR(__xludf.DUMMYFUNCTION("DETECTLANGUAGE(C5654)"),"en")</f>
        <v>en</v>
      </c>
    </row>
    <row r="5655">
      <c r="A5655" s="2">
        <v>44312.64027777778</v>
      </c>
      <c r="B5655" s="1" t="s">
        <v>293</v>
      </c>
      <c r="C5655" s="1" t="s">
        <v>294</v>
      </c>
      <c r="D5655" s="1">
        <v>153733.0</v>
      </c>
      <c r="E5655" s="1" t="str">
        <f>IFERROR(__xludf.DUMMYFUNCTION("DETECTLANGUAGE(C5655)"),"en")</f>
        <v>en</v>
      </c>
    </row>
    <row r="5656">
      <c r="A5656" s="2">
        <v>44312.64097222222</v>
      </c>
      <c r="B5656" s="1" t="s">
        <v>120</v>
      </c>
      <c r="C5656" s="1" t="s">
        <v>121</v>
      </c>
      <c r="D5656" s="1">
        <v>64694.0</v>
      </c>
      <c r="E5656" s="1" t="str">
        <f>IFERROR(__xludf.DUMMYFUNCTION("DETECTLANGUAGE(C5656)"),"en")</f>
        <v>en</v>
      </c>
    </row>
    <row r="5657">
      <c r="A5657" s="2">
        <v>44312.645833333336</v>
      </c>
      <c r="B5657" s="1" t="s">
        <v>2096</v>
      </c>
      <c r="C5657" s="1" t="s">
        <v>2207</v>
      </c>
      <c r="D5657" s="1">
        <v>9003.0</v>
      </c>
      <c r="E5657" s="1" t="str">
        <f>IFERROR(__xludf.DUMMYFUNCTION("DETECTLANGUAGE(C5657)"),"en")</f>
        <v>en</v>
      </c>
    </row>
    <row r="5658">
      <c r="A5658" s="2">
        <v>44312.825694444444</v>
      </c>
      <c r="B5658" s="1" t="s">
        <v>84</v>
      </c>
      <c r="C5658" s="1" t="s">
        <v>85</v>
      </c>
      <c r="D5658" s="1">
        <v>252733.0</v>
      </c>
      <c r="E5658" s="1" t="str">
        <f>IFERROR(__xludf.DUMMYFUNCTION("DETECTLANGUAGE(C5658)"),"en")</f>
        <v>en</v>
      </c>
    </row>
    <row r="5659">
      <c r="A5659" s="2">
        <v>44312.82638888889</v>
      </c>
      <c r="B5659" s="1" t="s">
        <v>934</v>
      </c>
      <c r="C5659" s="1" t="s">
        <v>935</v>
      </c>
      <c r="D5659" s="1">
        <v>92674.0</v>
      </c>
      <c r="E5659" s="1" t="str">
        <f>IFERROR(__xludf.DUMMYFUNCTION("DETECTLANGUAGE(C5659)"),"en")</f>
        <v>en</v>
      </c>
    </row>
    <row r="5660">
      <c r="A5660" s="2">
        <v>44312.82777777778</v>
      </c>
      <c r="B5660" s="1" t="s">
        <v>219</v>
      </c>
      <c r="C5660" s="1" t="s">
        <v>2009</v>
      </c>
      <c r="D5660" s="1">
        <v>100113.0</v>
      </c>
      <c r="E5660" s="1" t="str">
        <f>IFERROR(__xludf.DUMMYFUNCTION("DETECTLANGUAGE(C5660)"),"en")</f>
        <v>en</v>
      </c>
    </row>
    <row r="5661">
      <c r="A5661" s="2">
        <v>44312.82986111111</v>
      </c>
      <c r="B5661" s="1" t="s">
        <v>305</v>
      </c>
      <c r="C5661" s="5">
        <v>0.13541666666666666</v>
      </c>
      <c r="D5661" s="1">
        <v>167018.0</v>
      </c>
      <c r="E5661" s="1" t="str">
        <f>IFERROR(__xludf.DUMMYFUNCTION("DETECTLANGUAGE(C5661)"),"und")</f>
        <v>und</v>
      </c>
    </row>
    <row r="5662">
      <c r="A5662" s="2">
        <v>44312.833333333336</v>
      </c>
      <c r="B5662" s="1" t="s">
        <v>219</v>
      </c>
      <c r="C5662" s="1" t="s">
        <v>1404</v>
      </c>
      <c r="D5662" s="1">
        <v>312820.0</v>
      </c>
      <c r="E5662" s="1" t="str">
        <f>IFERROR(__xludf.DUMMYFUNCTION("DETECTLANGUAGE(C5662)"),"en")</f>
        <v>en</v>
      </c>
    </row>
    <row r="5663">
      <c r="A5663" s="2">
        <v>44312.8375</v>
      </c>
      <c r="B5663" s="1" t="s">
        <v>98</v>
      </c>
      <c r="C5663" s="1" t="s">
        <v>1597</v>
      </c>
      <c r="D5663" s="1">
        <v>73640.0</v>
      </c>
      <c r="E5663" s="1" t="str">
        <f>IFERROR(__xludf.DUMMYFUNCTION("DETECTLANGUAGE(C5663)"),"en")</f>
        <v>en</v>
      </c>
    </row>
    <row r="5664">
      <c r="A5664" s="2">
        <v>44312.83888888889</v>
      </c>
      <c r="B5664" s="1" t="s">
        <v>98</v>
      </c>
      <c r="C5664" s="1" t="s">
        <v>1597</v>
      </c>
      <c r="D5664" s="1">
        <v>1120.0</v>
      </c>
      <c r="E5664" s="1" t="str">
        <f>IFERROR(__xludf.DUMMYFUNCTION("DETECTLANGUAGE(C5664)"),"en")</f>
        <v>en</v>
      </c>
    </row>
    <row r="5665">
      <c r="A5665" s="2">
        <v>44312.83888888889</v>
      </c>
      <c r="B5665" s="1" t="s">
        <v>98</v>
      </c>
      <c r="C5665" s="1" t="s">
        <v>1597</v>
      </c>
      <c r="D5665" s="1">
        <v>213693.0</v>
      </c>
      <c r="E5665" s="1" t="str">
        <f>IFERROR(__xludf.DUMMYFUNCTION("DETECTLANGUAGE(C5665)"),"en")</f>
        <v>en</v>
      </c>
    </row>
    <row r="5666">
      <c r="A5666" s="2">
        <v>44312.84097222222</v>
      </c>
      <c r="B5666" s="1" t="s">
        <v>763</v>
      </c>
      <c r="C5666" s="1" t="s">
        <v>1254</v>
      </c>
      <c r="D5666" s="1">
        <v>135740.0</v>
      </c>
      <c r="E5666" s="1" t="str">
        <f>IFERROR(__xludf.DUMMYFUNCTION("DETECTLANGUAGE(C5666)"),"en")</f>
        <v>en</v>
      </c>
    </row>
    <row r="5667">
      <c r="A5667" s="2">
        <v>44312.84097222222</v>
      </c>
      <c r="B5667" s="1" t="s">
        <v>2146</v>
      </c>
      <c r="C5667" s="1" t="s">
        <v>2147</v>
      </c>
      <c r="D5667" s="1">
        <v>9856.0</v>
      </c>
      <c r="E5667" s="1" t="str">
        <f>IFERROR(__xludf.DUMMYFUNCTION("DETECTLANGUAGE(C5667)"),"en")</f>
        <v>en</v>
      </c>
    </row>
    <row r="5668">
      <c r="A5668" s="2">
        <v>44312.84097222222</v>
      </c>
      <c r="B5668" s="1" t="s">
        <v>2072</v>
      </c>
      <c r="C5668" s="1" t="s">
        <v>2073</v>
      </c>
      <c r="D5668" s="1">
        <v>4880.0</v>
      </c>
      <c r="E5668" s="1" t="str">
        <f>IFERROR(__xludf.DUMMYFUNCTION("DETECTLANGUAGE(C5668)"),"en")</f>
        <v>en</v>
      </c>
    </row>
    <row r="5669">
      <c r="A5669" s="2">
        <v>44312.84166666667</v>
      </c>
      <c r="B5669" s="1" t="s">
        <v>473</v>
      </c>
      <c r="C5669" s="1" t="s">
        <v>474</v>
      </c>
      <c r="D5669" s="1">
        <v>28440.0</v>
      </c>
      <c r="E5669" s="1" t="str">
        <f>IFERROR(__xludf.DUMMYFUNCTION("DETECTLANGUAGE(C5669)"),"en")</f>
        <v>en</v>
      </c>
    </row>
    <row r="5670">
      <c r="A5670" s="2">
        <v>44312.87777777778</v>
      </c>
      <c r="B5670" s="1" t="s">
        <v>473</v>
      </c>
      <c r="C5670" s="1" t="s">
        <v>474</v>
      </c>
      <c r="D5670" s="1">
        <v>4330.0</v>
      </c>
      <c r="E5670" s="1" t="str">
        <f>IFERROR(__xludf.DUMMYFUNCTION("DETECTLANGUAGE(C5670)"),"en")</f>
        <v>en</v>
      </c>
    </row>
    <row r="5671">
      <c r="A5671" s="2">
        <v>44313.25208333333</v>
      </c>
      <c r="B5671" s="1" t="s">
        <v>226</v>
      </c>
      <c r="C5671" s="1" t="s">
        <v>896</v>
      </c>
      <c r="D5671" s="1">
        <v>0.0</v>
      </c>
      <c r="E5671" s="1" t="str">
        <f>IFERROR(__xludf.DUMMYFUNCTION("DETECTLANGUAGE(C5671)"),"en")</f>
        <v>en</v>
      </c>
    </row>
    <row r="5672">
      <c r="A5672" s="2">
        <v>44313.254166666666</v>
      </c>
      <c r="B5672" s="1" t="s">
        <v>856</v>
      </c>
      <c r="C5672" s="1" t="s">
        <v>857</v>
      </c>
      <c r="D5672" s="1">
        <v>173799.0</v>
      </c>
      <c r="E5672" s="1" t="str">
        <f>IFERROR(__xludf.DUMMYFUNCTION("DETECTLANGUAGE(C5672)"),"en")</f>
        <v>en</v>
      </c>
    </row>
    <row r="5673">
      <c r="A5673" s="2">
        <v>44313.25625</v>
      </c>
      <c r="B5673" s="1" t="s">
        <v>365</v>
      </c>
      <c r="C5673" s="1" t="s">
        <v>366</v>
      </c>
      <c r="D5673" s="1">
        <v>211525.0</v>
      </c>
      <c r="E5673" s="1" t="str">
        <f>IFERROR(__xludf.DUMMYFUNCTION("DETECTLANGUAGE(C5673)"),"fil")</f>
        <v>fil</v>
      </c>
    </row>
    <row r="5674">
      <c r="A5674" s="2">
        <v>44313.25902777778</v>
      </c>
      <c r="B5674" s="1" t="s">
        <v>1869</v>
      </c>
      <c r="C5674" s="1" t="s">
        <v>1880</v>
      </c>
      <c r="D5674" s="1">
        <v>219000.0</v>
      </c>
      <c r="E5674" s="1" t="str">
        <f>IFERROR(__xludf.DUMMYFUNCTION("DETECTLANGUAGE(C5674)"),"en")</f>
        <v>en</v>
      </c>
    </row>
    <row r="5675">
      <c r="A5675" s="2">
        <v>44313.26111111111</v>
      </c>
      <c r="B5675" s="1" t="s">
        <v>356</v>
      </c>
      <c r="C5675" s="1" t="s">
        <v>739</v>
      </c>
      <c r="D5675" s="1">
        <v>71094.0</v>
      </c>
      <c r="E5675" s="1" t="str">
        <f>IFERROR(__xludf.DUMMYFUNCTION("DETECTLANGUAGE(C5675)"),"en")</f>
        <v>en</v>
      </c>
    </row>
    <row r="5676">
      <c r="A5676" s="2">
        <v>44313.26944444444</v>
      </c>
      <c r="B5676" s="1" t="s">
        <v>356</v>
      </c>
      <c r="C5676" s="1" t="s">
        <v>739</v>
      </c>
      <c r="D5676" s="1">
        <v>142346.0</v>
      </c>
      <c r="E5676" s="1" t="str">
        <f>IFERROR(__xludf.DUMMYFUNCTION("DETECTLANGUAGE(C5676)"),"en")</f>
        <v>en</v>
      </c>
    </row>
    <row r="5677">
      <c r="A5677" s="2">
        <v>44313.270833333336</v>
      </c>
      <c r="B5677" s="1" t="s">
        <v>958</v>
      </c>
      <c r="C5677" s="1" t="s">
        <v>1172</v>
      </c>
      <c r="D5677" s="1">
        <v>117079.0</v>
      </c>
      <c r="E5677" s="1" t="str">
        <f>IFERROR(__xludf.DUMMYFUNCTION("DETECTLANGUAGE(C5677)"),"en")</f>
        <v>en</v>
      </c>
    </row>
    <row r="5678">
      <c r="A5678" s="2">
        <v>44313.27361111111</v>
      </c>
      <c r="B5678" s="1" t="s">
        <v>78</v>
      </c>
      <c r="C5678" s="1" t="s">
        <v>1105</v>
      </c>
      <c r="D5678" s="1">
        <v>228106.0</v>
      </c>
      <c r="E5678" s="1" t="str">
        <f>IFERROR(__xludf.DUMMYFUNCTION("DETECTLANGUAGE(C5678)"),"en")</f>
        <v>en</v>
      </c>
    </row>
    <row r="5679">
      <c r="A5679" s="2">
        <v>44313.27638888889</v>
      </c>
      <c r="B5679" s="1" t="s">
        <v>78</v>
      </c>
      <c r="C5679" s="1" t="s">
        <v>1476</v>
      </c>
      <c r="D5679" s="1">
        <v>253172.0</v>
      </c>
      <c r="E5679" s="1" t="str">
        <f>IFERROR(__xludf.DUMMYFUNCTION("DETECTLANGUAGE(C5679)"),"en")</f>
        <v>en</v>
      </c>
    </row>
    <row r="5680">
      <c r="A5680" s="2">
        <v>44313.27916666667</v>
      </c>
      <c r="B5680" s="1" t="s">
        <v>1766</v>
      </c>
      <c r="C5680" s="1" t="s">
        <v>1767</v>
      </c>
      <c r="D5680" s="1">
        <v>245591.0</v>
      </c>
      <c r="E5680" s="1" t="str">
        <f>IFERROR(__xludf.DUMMYFUNCTION("DETECTLANGUAGE(C5680)"),"en")</f>
        <v>en</v>
      </c>
    </row>
    <row r="5681">
      <c r="A5681" s="2">
        <v>44313.27916666667</v>
      </c>
      <c r="B5681" s="1" t="s">
        <v>78</v>
      </c>
      <c r="C5681" s="1" t="s">
        <v>626</v>
      </c>
      <c r="D5681" s="1">
        <v>23.0</v>
      </c>
      <c r="E5681" s="1" t="str">
        <f>IFERROR(__xludf.DUMMYFUNCTION("DETECTLANGUAGE(C5681)"),"en")</f>
        <v>en</v>
      </c>
    </row>
    <row r="5682">
      <c r="A5682" s="2">
        <v>44313.27916666667</v>
      </c>
      <c r="B5682" s="1" t="s">
        <v>5</v>
      </c>
      <c r="C5682" s="1" t="s">
        <v>1484</v>
      </c>
      <c r="D5682" s="1">
        <v>2477.0</v>
      </c>
      <c r="E5682" s="1" t="str">
        <f>IFERROR(__xludf.DUMMYFUNCTION("DETECTLANGUAGE(C5682)"),"en")</f>
        <v>en</v>
      </c>
    </row>
    <row r="5683">
      <c r="A5683" s="2">
        <v>44313.27916666667</v>
      </c>
      <c r="B5683" s="1" t="s">
        <v>413</v>
      </c>
      <c r="C5683" s="1" t="s">
        <v>1699</v>
      </c>
      <c r="D5683" s="1">
        <v>180.0</v>
      </c>
      <c r="E5683" s="1" t="str">
        <f>IFERROR(__xludf.DUMMYFUNCTION("DETECTLANGUAGE(C5683)"),"en")</f>
        <v>en</v>
      </c>
    </row>
    <row r="5684">
      <c r="A5684" s="2">
        <v>44313.279861111114</v>
      </c>
      <c r="B5684" s="1" t="s">
        <v>159</v>
      </c>
      <c r="C5684" s="1" t="s">
        <v>1158</v>
      </c>
      <c r="D5684" s="1">
        <v>3414.0</v>
      </c>
      <c r="E5684" s="1" t="str">
        <f>IFERROR(__xludf.DUMMYFUNCTION("DETECTLANGUAGE(C5684)"),"en")</f>
        <v>en</v>
      </c>
    </row>
    <row r="5685">
      <c r="A5685" s="2">
        <v>44313.28125</v>
      </c>
      <c r="B5685" s="1" t="s">
        <v>226</v>
      </c>
      <c r="C5685" s="1" t="s">
        <v>1182</v>
      </c>
      <c r="D5685" s="1">
        <v>158040.0</v>
      </c>
      <c r="E5685" s="1" t="str">
        <f>IFERROR(__xludf.DUMMYFUNCTION("DETECTLANGUAGE(C5685)"),"en")</f>
        <v>en</v>
      </c>
    </row>
    <row r="5686">
      <c r="A5686" s="2">
        <v>44313.282638888886</v>
      </c>
      <c r="B5686" s="1" t="s">
        <v>329</v>
      </c>
      <c r="C5686" s="1" t="s">
        <v>330</v>
      </c>
      <c r="D5686" s="1">
        <v>95466.0</v>
      </c>
      <c r="E5686" s="1" t="str">
        <f>IFERROR(__xludf.DUMMYFUNCTION("DETECTLANGUAGE(C5686)"),"en")</f>
        <v>en</v>
      </c>
    </row>
    <row r="5687">
      <c r="A5687" s="2">
        <v>44313.28472222222</v>
      </c>
      <c r="B5687" s="1" t="s">
        <v>126</v>
      </c>
      <c r="C5687" s="1" t="s">
        <v>127</v>
      </c>
      <c r="D5687" s="1">
        <v>197142.0</v>
      </c>
      <c r="E5687" s="1" t="str">
        <f>IFERROR(__xludf.DUMMYFUNCTION("DETECTLANGUAGE(C5687)"),"en")</f>
        <v>en</v>
      </c>
    </row>
    <row r="5688">
      <c r="A5688" s="2">
        <v>44313.28680555556</v>
      </c>
      <c r="B5688" s="1" t="s">
        <v>237</v>
      </c>
      <c r="C5688" s="1" t="s">
        <v>238</v>
      </c>
      <c r="D5688" s="1">
        <v>206511.0</v>
      </c>
      <c r="E5688" s="1" t="str">
        <f>IFERROR(__xludf.DUMMYFUNCTION("DETECTLANGUAGE(C5688)"),"en")</f>
        <v>en</v>
      </c>
    </row>
    <row r="5689">
      <c r="A5689" s="2">
        <v>44313.28958333333</v>
      </c>
      <c r="B5689" s="1" t="s">
        <v>691</v>
      </c>
      <c r="C5689" s="1" t="s">
        <v>1023</v>
      </c>
      <c r="D5689" s="1">
        <v>194843.0</v>
      </c>
      <c r="E5689" s="1" t="str">
        <f>IFERROR(__xludf.DUMMYFUNCTION("DETECTLANGUAGE(C5689)"),"en")</f>
        <v>en</v>
      </c>
    </row>
    <row r="5690">
      <c r="A5690" s="2">
        <v>44313.29236111111</v>
      </c>
      <c r="B5690" s="1" t="s">
        <v>120</v>
      </c>
      <c r="C5690" s="1" t="s">
        <v>682</v>
      </c>
      <c r="D5690" s="1">
        <v>240680.0</v>
      </c>
      <c r="E5690" s="1" t="str">
        <f>IFERROR(__xludf.DUMMYFUNCTION("DETECTLANGUAGE(C5690)"),"en")</f>
        <v>en</v>
      </c>
    </row>
    <row r="5691">
      <c r="A5691" s="2">
        <v>44313.29513888889</v>
      </c>
      <c r="B5691" s="1" t="s">
        <v>194</v>
      </c>
      <c r="C5691" s="1" t="s">
        <v>195</v>
      </c>
      <c r="D5691" s="1">
        <v>251859.0</v>
      </c>
      <c r="E5691" s="1" t="str">
        <f>IFERROR(__xludf.DUMMYFUNCTION("DETECTLANGUAGE(C5691)"),"en")</f>
        <v>en</v>
      </c>
    </row>
    <row r="5692">
      <c r="A5692" s="2">
        <v>44313.29791666667</v>
      </c>
      <c r="B5692" s="1" t="s">
        <v>2085</v>
      </c>
      <c r="C5692" s="1" t="s">
        <v>2086</v>
      </c>
      <c r="D5692" s="1">
        <v>265120.0</v>
      </c>
      <c r="E5692" s="1" t="str">
        <f>IFERROR(__xludf.DUMMYFUNCTION("DETECTLANGUAGE(C5692)"),"en")</f>
        <v>en</v>
      </c>
    </row>
    <row r="5693">
      <c r="A5693" s="2">
        <v>44313.29861111111</v>
      </c>
      <c r="B5693" s="1" t="s">
        <v>446</v>
      </c>
      <c r="C5693" s="1" t="s">
        <v>85</v>
      </c>
      <c r="D5693" s="1">
        <v>30562.0</v>
      </c>
      <c r="E5693" s="1" t="str">
        <f>IFERROR(__xludf.DUMMYFUNCTION("DETECTLANGUAGE(C5693)"),"en")</f>
        <v>en</v>
      </c>
    </row>
    <row r="5694">
      <c r="A5694" s="2">
        <v>44313.325694444444</v>
      </c>
      <c r="B5694" s="1" t="s">
        <v>319</v>
      </c>
      <c r="C5694" s="1" t="s">
        <v>320</v>
      </c>
      <c r="D5694" s="1">
        <v>582.0</v>
      </c>
      <c r="E5694" s="1" t="str">
        <f>IFERROR(__xludf.DUMMYFUNCTION("DETECTLANGUAGE(C5694)"),"en")</f>
        <v>en</v>
      </c>
    </row>
    <row r="5695">
      <c r="A5695" s="2">
        <v>44313.32638888889</v>
      </c>
      <c r="B5695" s="1" t="s">
        <v>934</v>
      </c>
      <c r="C5695" s="1" t="s">
        <v>935</v>
      </c>
      <c r="D5695" s="1">
        <v>2836.0</v>
      </c>
      <c r="E5695" s="1" t="str">
        <f>IFERROR(__xludf.DUMMYFUNCTION("DETECTLANGUAGE(C5695)"),"en")</f>
        <v>en</v>
      </c>
    </row>
    <row r="5696">
      <c r="A5696" s="2">
        <v>44313.32638888889</v>
      </c>
      <c r="B5696" s="1" t="s">
        <v>88</v>
      </c>
      <c r="C5696" s="1" t="s">
        <v>661</v>
      </c>
      <c r="D5696" s="1">
        <v>110149.0</v>
      </c>
      <c r="E5696" s="1" t="str">
        <f>IFERROR(__xludf.DUMMYFUNCTION("DETECTLANGUAGE(C5696)"),"en")</f>
        <v>en</v>
      </c>
    </row>
    <row r="5697">
      <c r="A5697" s="2">
        <v>44313.32986111111</v>
      </c>
      <c r="B5697" s="1" t="s">
        <v>78</v>
      </c>
      <c r="C5697" s="1" t="s">
        <v>1228</v>
      </c>
      <c r="D5697" s="1">
        <v>148463.0</v>
      </c>
      <c r="E5697" s="1" t="str">
        <f>IFERROR(__xludf.DUMMYFUNCTION("DETECTLANGUAGE(C5697)"),"pt")</f>
        <v>pt</v>
      </c>
    </row>
    <row r="5698">
      <c r="A5698" s="2">
        <v>44313.330555555556</v>
      </c>
      <c r="B5698" s="1" t="s">
        <v>98</v>
      </c>
      <c r="C5698" s="1" t="s">
        <v>180</v>
      </c>
      <c r="D5698" s="1">
        <v>404.0</v>
      </c>
      <c r="E5698" s="1" t="str">
        <f>IFERROR(__xludf.DUMMYFUNCTION("DETECTLANGUAGE(C5698)"),"en")</f>
        <v>en</v>
      </c>
    </row>
    <row r="5699">
      <c r="A5699" s="2">
        <v>44313.33263888889</v>
      </c>
      <c r="B5699" s="1" t="s">
        <v>114</v>
      </c>
      <c r="C5699" s="1" t="s">
        <v>632</v>
      </c>
      <c r="D5699" s="1">
        <v>189800.0</v>
      </c>
      <c r="E5699" s="1" t="str">
        <f>IFERROR(__xludf.DUMMYFUNCTION("DETECTLANGUAGE(C5699)"),"en")</f>
        <v>en</v>
      </c>
    </row>
    <row r="5700">
      <c r="A5700" s="2">
        <v>44313.33541666667</v>
      </c>
      <c r="B5700" s="1" t="s">
        <v>124</v>
      </c>
      <c r="C5700" s="1" t="s">
        <v>1549</v>
      </c>
      <c r="D5700" s="1">
        <v>252262.0</v>
      </c>
      <c r="E5700" s="1" t="str">
        <f>IFERROR(__xludf.DUMMYFUNCTION("DETECTLANGUAGE(C5700)"),"en")</f>
        <v>en</v>
      </c>
    </row>
    <row r="5701">
      <c r="A5701" s="2">
        <v>44313.3375</v>
      </c>
      <c r="B5701" s="1" t="s">
        <v>138</v>
      </c>
      <c r="C5701" s="1" t="s">
        <v>893</v>
      </c>
      <c r="D5701" s="1">
        <v>25308.0</v>
      </c>
      <c r="E5701" s="1" t="str">
        <f>IFERROR(__xludf.DUMMYFUNCTION("DETECTLANGUAGE(C5701)"),"en")</f>
        <v>en</v>
      </c>
    </row>
    <row r="5702">
      <c r="A5702" s="2">
        <v>44313.3375</v>
      </c>
      <c r="B5702" s="1" t="s">
        <v>138</v>
      </c>
      <c r="C5702" s="1" t="s">
        <v>893</v>
      </c>
      <c r="D5702" s="1">
        <v>169346.0</v>
      </c>
      <c r="E5702" s="1" t="str">
        <f>IFERROR(__xludf.DUMMYFUNCTION("DETECTLANGUAGE(C5702)"),"en")</f>
        <v>en</v>
      </c>
    </row>
    <row r="5703">
      <c r="A5703" s="2">
        <v>44313.339583333334</v>
      </c>
      <c r="B5703" s="1" t="s">
        <v>276</v>
      </c>
      <c r="C5703" s="1" t="s">
        <v>277</v>
      </c>
      <c r="D5703" s="1">
        <v>159120.0</v>
      </c>
      <c r="E5703" s="1" t="str">
        <f>IFERROR(__xludf.DUMMYFUNCTION("DETECTLANGUAGE(C5703)"),"en")</f>
        <v>en</v>
      </c>
    </row>
    <row r="5704">
      <c r="A5704" s="2">
        <v>44313.342361111114</v>
      </c>
      <c r="B5704" s="1" t="s">
        <v>1186</v>
      </c>
      <c r="C5704" s="1" t="s">
        <v>1187</v>
      </c>
      <c r="D5704" s="1">
        <v>226638.0</v>
      </c>
      <c r="E5704" s="1" t="str">
        <f>IFERROR(__xludf.DUMMYFUNCTION("DETECTLANGUAGE(C5704)"),"en")</f>
        <v>en</v>
      </c>
    </row>
    <row r="5705">
      <c r="A5705" s="2">
        <v>44313.347916666666</v>
      </c>
      <c r="B5705" s="1" t="s">
        <v>2208</v>
      </c>
      <c r="C5705" s="1" t="s">
        <v>2209</v>
      </c>
      <c r="D5705" s="1">
        <v>484146.0</v>
      </c>
      <c r="E5705" s="1" t="str">
        <f>IFERROR(__xludf.DUMMYFUNCTION("DETECTLANGUAGE(C5705)"),"en")</f>
        <v>en</v>
      </c>
    </row>
    <row r="5706">
      <c r="A5706" s="2">
        <v>44313.35</v>
      </c>
      <c r="B5706" s="1" t="s">
        <v>293</v>
      </c>
      <c r="C5706" s="1" t="s">
        <v>294</v>
      </c>
      <c r="D5706" s="1">
        <v>153733.0</v>
      </c>
      <c r="E5706" s="1" t="str">
        <f>IFERROR(__xludf.DUMMYFUNCTION("DETECTLANGUAGE(C5706)"),"en")</f>
        <v>en</v>
      </c>
    </row>
    <row r="5707">
      <c r="A5707" s="2">
        <v>44313.35277777778</v>
      </c>
      <c r="B5707" s="1" t="s">
        <v>82</v>
      </c>
      <c r="C5707" s="1" t="s">
        <v>1499</v>
      </c>
      <c r="D5707" s="1">
        <v>248053.0</v>
      </c>
      <c r="E5707" s="1" t="str">
        <f>IFERROR(__xludf.DUMMYFUNCTION("DETECTLANGUAGE(C5707)"),"en")</f>
        <v>en</v>
      </c>
    </row>
    <row r="5708">
      <c r="A5708" s="2">
        <v>44313.35486111111</v>
      </c>
      <c r="B5708" s="1" t="s">
        <v>197</v>
      </c>
      <c r="C5708" s="1" t="s">
        <v>819</v>
      </c>
      <c r="D5708" s="1">
        <v>181672.0</v>
      </c>
      <c r="E5708" s="1" t="str">
        <f>IFERROR(__xludf.DUMMYFUNCTION("DETECTLANGUAGE(C5708)"),"en")</f>
        <v>en</v>
      </c>
    </row>
    <row r="5709">
      <c r="A5709" s="2">
        <v>44313.35555555556</v>
      </c>
      <c r="B5709" s="1" t="s">
        <v>254</v>
      </c>
      <c r="C5709" s="1" t="s">
        <v>255</v>
      </c>
      <c r="D5709" s="1">
        <v>53707.0</v>
      </c>
      <c r="E5709" s="1" t="str">
        <f>IFERROR(__xludf.DUMMYFUNCTION("DETECTLANGUAGE(C5709)"),"en")</f>
        <v>en</v>
      </c>
    </row>
    <row r="5710">
      <c r="A5710" s="2">
        <v>44313.35555555556</v>
      </c>
      <c r="B5710" s="1" t="s">
        <v>78</v>
      </c>
      <c r="C5710" s="1" t="s">
        <v>1197</v>
      </c>
      <c r="D5710" s="1">
        <v>624.0</v>
      </c>
      <c r="E5710" s="1" t="str">
        <f>IFERROR(__xludf.DUMMYFUNCTION("DETECTLANGUAGE(C5710)"),"en")</f>
        <v>en</v>
      </c>
    </row>
    <row r="5711">
      <c r="A5711" s="2">
        <v>44313.356944444444</v>
      </c>
      <c r="B5711" s="1" t="s">
        <v>1891</v>
      </c>
      <c r="C5711" s="1" t="s">
        <v>1892</v>
      </c>
      <c r="D5711" s="1">
        <v>109004.0</v>
      </c>
      <c r="E5711" s="1" t="str">
        <f>IFERROR(__xludf.DUMMYFUNCTION("DETECTLANGUAGE(C5711)"),"en")</f>
        <v>en</v>
      </c>
    </row>
    <row r="5712">
      <c r="A5712" s="2">
        <v>44313.356944444444</v>
      </c>
      <c r="B5712" s="1" t="s">
        <v>786</v>
      </c>
      <c r="C5712" s="1" t="s">
        <v>1886</v>
      </c>
      <c r="D5712" s="1">
        <v>880.0</v>
      </c>
      <c r="E5712" s="1" t="str">
        <f>IFERROR(__xludf.DUMMYFUNCTION("DETECTLANGUAGE(C5712)"),"en")</f>
        <v>en</v>
      </c>
    </row>
    <row r="5713">
      <c r="A5713" s="2">
        <v>44313.35833333333</v>
      </c>
      <c r="B5713" s="1" t="s">
        <v>149</v>
      </c>
      <c r="C5713" s="1" t="s">
        <v>296</v>
      </c>
      <c r="D5713" s="1">
        <v>157852.0</v>
      </c>
      <c r="E5713" s="1" t="str">
        <f>IFERROR(__xludf.DUMMYFUNCTION("DETECTLANGUAGE(C5713)"),"en")</f>
        <v>en</v>
      </c>
    </row>
    <row r="5714">
      <c r="A5714" s="2">
        <v>44313.36041666667</v>
      </c>
      <c r="B5714" s="1" t="s">
        <v>1070</v>
      </c>
      <c r="C5714" s="1" t="s">
        <v>1071</v>
      </c>
      <c r="D5714" s="1">
        <v>159381.0</v>
      </c>
      <c r="E5714" s="1" t="str">
        <f>IFERROR(__xludf.DUMMYFUNCTION("DETECTLANGUAGE(C5714)"),"en")</f>
        <v>en</v>
      </c>
    </row>
    <row r="5715">
      <c r="A5715" s="2">
        <v>44313.36388888889</v>
      </c>
      <c r="B5715" s="1" t="s">
        <v>88</v>
      </c>
      <c r="C5715" s="1" t="s">
        <v>772</v>
      </c>
      <c r="D5715" s="1">
        <v>272019.0</v>
      </c>
      <c r="E5715" s="1" t="str">
        <f>IFERROR(__xludf.DUMMYFUNCTION("DETECTLANGUAGE(C5715)"),"en")</f>
        <v>en</v>
      </c>
    </row>
    <row r="5716">
      <c r="A5716" s="2">
        <v>44313.36597222222</v>
      </c>
      <c r="B5716" s="1" t="s">
        <v>120</v>
      </c>
      <c r="C5716" s="1" t="s">
        <v>121</v>
      </c>
      <c r="D5716" s="1">
        <v>1080.0</v>
      </c>
      <c r="E5716" s="1" t="str">
        <f>IFERROR(__xludf.DUMMYFUNCTION("DETECTLANGUAGE(C5716)"),"en")</f>
        <v>en</v>
      </c>
    </row>
    <row r="5717">
      <c r="A5717" s="2">
        <v>44313.36597222222</v>
      </c>
      <c r="B5717" s="1" t="s">
        <v>224</v>
      </c>
      <c r="C5717" s="1" t="s">
        <v>225</v>
      </c>
      <c r="D5717" s="1">
        <v>229952.0</v>
      </c>
      <c r="E5717" s="1" t="str">
        <f>IFERROR(__xludf.DUMMYFUNCTION("DETECTLANGUAGE(C5717)"),"en")</f>
        <v>en</v>
      </c>
    </row>
    <row r="5718">
      <c r="A5718" s="2">
        <v>44313.36875</v>
      </c>
      <c r="B5718" s="1" t="s">
        <v>98</v>
      </c>
      <c r="C5718" s="1" t="s">
        <v>620</v>
      </c>
      <c r="D5718" s="1">
        <v>216749.0</v>
      </c>
      <c r="E5718" s="1" t="str">
        <f>IFERROR(__xludf.DUMMYFUNCTION("DETECTLANGUAGE(C5718)"),"en")</f>
        <v>en</v>
      </c>
    </row>
    <row r="5719">
      <c r="A5719" s="2">
        <v>44313.37013888889</v>
      </c>
      <c r="B5719" s="1" t="s">
        <v>873</v>
      </c>
      <c r="C5719" s="1" t="s">
        <v>874</v>
      </c>
      <c r="D5719" s="1">
        <v>118125.0</v>
      </c>
      <c r="E5719" s="1" t="str">
        <f>IFERROR(__xludf.DUMMYFUNCTION("DETECTLANGUAGE(C5719)"),"en")</f>
        <v>en</v>
      </c>
    </row>
    <row r="5720">
      <c r="A5720" s="2">
        <v>44313.37222222222</v>
      </c>
      <c r="B5720" s="1" t="s">
        <v>305</v>
      </c>
      <c r="C5720" s="5">
        <v>0.13541666666666666</v>
      </c>
      <c r="D5720" s="1">
        <v>167018.0</v>
      </c>
      <c r="E5720" s="1" t="str">
        <f>IFERROR(__xludf.DUMMYFUNCTION("DETECTLANGUAGE(C5720)"),"und")</f>
        <v>und</v>
      </c>
    </row>
    <row r="5721">
      <c r="A5721" s="2">
        <v>44313.37569444445</v>
      </c>
      <c r="B5721" s="1" t="s">
        <v>413</v>
      </c>
      <c r="C5721" s="1" t="s">
        <v>1383</v>
      </c>
      <c r="D5721" s="1">
        <v>285677.0</v>
      </c>
      <c r="E5721" s="1" t="str">
        <f>IFERROR(__xludf.DUMMYFUNCTION("DETECTLANGUAGE(C5721)"),"en")</f>
        <v>en</v>
      </c>
    </row>
    <row r="5722">
      <c r="A5722" s="2">
        <v>44313.37847222222</v>
      </c>
      <c r="B5722" s="1" t="s">
        <v>781</v>
      </c>
      <c r="C5722" s="1" t="s">
        <v>782</v>
      </c>
      <c r="D5722" s="1">
        <v>235535.0</v>
      </c>
      <c r="E5722" s="1" t="str">
        <f>IFERROR(__xludf.DUMMYFUNCTION("DETECTLANGUAGE(C5722)"),"en")</f>
        <v>en</v>
      </c>
    </row>
    <row r="5723">
      <c r="A5723" s="2">
        <v>44313.37986111111</v>
      </c>
      <c r="B5723" s="1" t="s">
        <v>122</v>
      </c>
      <c r="C5723" s="1" t="s">
        <v>897</v>
      </c>
      <c r="D5723" s="1">
        <v>151053.0</v>
      </c>
      <c r="E5723" s="1" t="str">
        <f>IFERROR(__xludf.DUMMYFUNCTION("DETECTLANGUAGE(C5723)"),"en")</f>
        <v>en</v>
      </c>
    </row>
    <row r="5724">
      <c r="A5724" s="2">
        <v>44313.381944444445</v>
      </c>
      <c r="B5724" s="1" t="s">
        <v>128</v>
      </c>
      <c r="C5724" s="1" t="s">
        <v>298</v>
      </c>
      <c r="D5724" s="1">
        <v>148640.0</v>
      </c>
      <c r="E5724" s="1" t="str">
        <f>IFERROR(__xludf.DUMMYFUNCTION("DETECTLANGUAGE(C5724)"),"en")</f>
        <v>en</v>
      </c>
    </row>
    <row r="5725">
      <c r="A5725" s="2">
        <v>44313.381944444445</v>
      </c>
      <c r="B5725" s="1" t="s">
        <v>885</v>
      </c>
      <c r="C5725" s="1" t="s">
        <v>1518</v>
      </c>
      <c r="D5725" s="1">
        <v>38207.0</v>
      </c>
      <c r="E5725" s="1" t="str">
        <f>IFERROR(__xludf.DUMMYFUNCTION("DETECTLANGUAGE(C5725)"),"en")</f>
        <v>en</v>
      </c>
    </row>
    <row r="5726">
      <c r="A5726" s="2">
        <v>44313.55486111111</v>
      </c>
      <c r="B5726" s="1" t="s">
        <v>696</v>
      </c>
      <c r="C5726" s="1" t="s">
        <v>697</v>
      </c>
      <c r="D5726" s="1">
        <v>698.0</v>
      </c>
      <c r="E5726" s="1" t="str">
        <f>IFERROR(__xludf.DUMMYFUNCTION("DETECTLANGUAGE(C5726)"),"en")</f>
        <v>en</v>
      </c>
    </row>
    <row r="5727">
      <c r="A5727" s="2">
        <v>44313.55486111111</v>
      </c>
      <c r="B5727" s="1" t="s">
        <v>413</v>
      </c>
      <c r="C5727" s="1" t="s">
        <v>2210</v>
      </c>
      <c r="D5727" s="1">
        <v>1067.0</v>
      </c>
      <c r="E5727" s="1" t="str">
        <f>IFERROR(__xludf.DUMMYFUNCTION("DETECTLANGUAGE(C5727)"),"en")</f>
        <v>en</v>
      </c>
    </row>
    <row r="5728">
      <c r="A5728" s="2">
        <v>44313.55763888889</v>
      </c>
      <c r="B5728" s="1" t="s">
        <v>618</v>
      </c>
      <c r="C5728" s="1" t="s">
        <v>1173</v>
      </c>
      <c r="D5728" s="1">
        <v>211127.0</v>
      </c>
      <c r="E5728" s="1" t="str">
        <f>IFERROR(__xludf.DUMMYFUNCTION("DETECTLANGUAGE(C5728)"),"en")</f>
        <v>en</v>
      </c>
    </row>
    <row r="5729">
      <c r="A5729" s="2">
        <v>44313.55902777778</v>
      </c>
      <c r="B5729" s="1" t="s">
        <v>574</v>
      </c>
      <c r="C5729" s="1" t="s">
        <v>575</v>
      </c>
      <c r="D5729" s="1">
        <v>131240.0</v>
      </c>
      <c r="E5729" s="1" t="str">
        <f>IFERROR(__xludf.DUMMYFUNCTION("DETECTLANGUAGE(C5729)"),"fil")</f>
        <v>fil</v>
      </c>
    </row>
    <row r="5730">
      <c r="A5730" s="2">
        <v>44313.5625</v>
      </c>
      <c r="B5730" s="1" t="s">
        <v>1141</v>
      </c>
      <c r="C5730" s="1" t="s">
        <v>2132</v>
      </c>
      <c r="D5730" s="1">
        <v>291420.0</v>
      </c>
      <c r="E5730" s="1" t="str">
        <f>IFERROR(__xludf.DUMMYFUNCTION("DETECTLANGUAGE(C5730)"),"en")</f>
        <v>en</v>
      </c>
    </row>
    <row r="5731">
      <c r="A5731" s="2">
        <v>44313.56736111111</v>
      </c>
      <c r="B5731" s="1" t="s">
        <v>2175</v>
      </c>
      <c r="C5731" s="1" t="s">
        <v>2176</v>
      </c>
      <c r="D5731" s="1">
        <v>445592.0</v>
      </c>
      <c r="E5731" s="1" t="str">
        <f>IFERROR(__xludf.DUMMYFUNCTION("DETECTLANGUAGE(C5731)"),"fy")</f>
        <v>fy</v>
      </c>
    </row>
    <row r="5732">
      <c r="A5732" s="2">
        <v>44313.57152777778</v>
      </c>
      <c r="B5732" s="1" t="s">
        <v>2034</v>
      </c>
      <c r="C5732" s="1" t="s">
        <v>2035</v>
      </c>
      <c r="D5732" s="1">
        <v>230017.0</v>
      </c>
      <c r="E5732" s="1" t="str">
        <f>IFERROR(__xludf.DUMMYFUNCTION("DETECTLANGUAGE(C5732)"),"en")</f>
        <v>en</v>
      </c>
    </row>
    <row r="5733">
      <c r="A5733" s="2">
        <v>44313.57777777778</v>
      </c>
      <c r="B5733" s="1" t="s">
        <v>2034</v>
      </c>
      <c r="C5733" s="1" t="s">
        <v>2035</v>
      </c>
      <c r="D5733" s="1">
        <v>37287.0</v>
      </c>
      <c r="E5733" s="1" t="str">
        <f>IFERROR(__xludf.DUMMYFUNCTION("DETECTLANGUAGE(C5733)"),"en")</f>
        <v>en</v>
      </c>
    </row>
    <row r="5734">
      <c r="A5734" s="2">
        <v>44313.583333333336</v>
      </c>
      <c r="B5734" s="1" t="s">
        <v>2038</v>
      </c>
      <c r="C5734" s="1" t="s">
        <v>2039</v>
      </c>
      <c r="D5734" s="1">
        <v>435223.0</v>
      </c>
      <c r="E5734" s="1" t="str">
        <f>IFERROR(__xludf.DUMMYFUNCTION("DETECTLANGUAGE(C5734)"),"en")</f>
        <v>en</v>
      </c>
    </row>
    <row r="5735">
      <c r="A5735" s="2">
        <v>44313.58819444444</v>
      </c>
      <c r="B5735" s="1" t="s">
        <v>1563</v>
      </c>
      <c r="C5735" s="1" t="s">
        <v>1564</v>
      </c>
      <c r="D5735" s="1">
        <v>435000.0</v>
      </c>
      <c r="E5735" s="1" t="str">
        <f>IFERROR(__xludf.DUMMYFUNCTION("DETECTLANGUAGE(C5735)"),"en")</f>
        <v>en</v>
      </c>
    </row>
    <row r="5736">
      <c r="A5736" s="2">
        <v>44313.59305555555</v>
      </c>
      <c r="B5736" s="1" t="s">
        <v>1086</v>
      </c>
      <c r="C5736" s="1" t="s">
        <v>1087</v>
      </c>
      <c r="D5736" s="1">
        <v>159895.0</v>
      </c>
      <c r="E5736" s="1" t="str">
        <f>IFERROR(__xludf.DUMMYFUNCTION("DETECTLANGUAGE(C5736)"),"en")</f>
        <v>en</v>
      </c>
    </row>
    <row r="5737">
      <c r="A5737" s="2">
        <v>44313.919444444444</v>
      </c>
      <c r="B5737" s="1" t="s">
        <v>2211</v>
      </c>
      <c r="C5737" s="1" t="s">
        <v>2212</v>
      </c>
      <c r="D5737" s="1">
        <v>246883.0</v>
      </c>
      <c r="E5737" s="1" t="str">
        <f>IFERROR(__xludf.DUMMYFUNCTION("DETECTLANGUAGE(C5737)"),"ar")</f>
        <v>ar</v>
      </c>
    </row>
    <row r="5738">
      <c r="A5738" s="2">
        <v>44313.92222222222</v>
      </c>
      <c r="B5738" s="1" t="s">
        <v>2211</v>
      </c>
      <c r="C5738" s="1" t="s">
        <v>2212</v>
      </c>
      <c r="D5738" s="1">
        <v>246883.0</v>
      </c>
      <c r="E5738" s="1" t="str">
        <f>IFERROR(__xludf.DUMMYFUNCTION("DETECTLANGUAGE(C5738)"),"ar")</f>
        <v>ar</v>
      </c>
    </row>
    <row r="5739">
      <c r="A5739" s="2">
        <v>44313.925</v>
      </c>
      <c r="B5739" s="1" t="s">
        <v>2211</v>
      </c>
      <c r="C5739" s="1" t="s">
        <v>2212</v>
      </c>
      <c r="D5739" s="1">
        <v>246883.0</v>
      </c>
      <c r="E5739" s="1" t="str">
        <f>IFERROR(__xludf.DUMMYFUNCTION("DETECTLANGUAGE(C5739)"),"ar")</f>
        <v>ar</v>
      </c>
    </row>
    <row r="5740">
      <c r="A5740" s="2">
        <v>44313.92847222222</v>
      </c>
      <c r="B5740" s="1" t="s">
        <v>2211</v>
      </c>
      <c r="C5740" s="1" t="s">
        <v>2212</v>
      </c>
      <c r="D5740" s="1">
        <v>165330.0</v>
      </c>
      <c r="E5740" s="1" t="str">
        <f>IFERROR(__xludf.DUMMYFUNCTION("DETECTLANGUAGE(C5740)"),"ar")</f>
        <v>ar</v>
      </c>
    </row>
    <row r="5741">
      <c r="A5741" s="2">
        <v>44314.229166666664</v>
      </c>
      <c r="B5741" s="1" t="s">
        <v>2213</v>
      </c>
      <c r="C5741" s="1" t="s">
        <v>2214</v>
      </c>
      <c r="D5741" s="1">
        <v>11798.0</v>
      </c>
      <c r="E5741" s="1" t="str">
        <f>IFERROR(__xludf.DUMMYFUNCTION("DETECTLANGUAGE(C5741)"),"en")</f>
        <v>en</v>
      </c>
    </row>
    <row r="5742">
      <c r="A5742" s="2">
        <v>44314.28333333333</v>
      </c>
      <c r="B5742" s="1" t="s">
        <v>696</v>
      </c>
      <c r="C5742" s="1" t="s">
        <v>697</v>
      </c>
      <c r="D5742" s="1">
        <v>196373.0</v>
      </c>
      <c r="E5742" s="1" t="str">
        <f>IFERROR(__xludf.DUMMYFUNCTION("DETECTLANGUAGE(C5742)"),"en")</f>
        <v>en</v>
      </c>
    </row>
    <row r="5743">
      <c r="A5743" s="2">
        <v>44314.28611111111</v>
      </c>
      <c r="B5743" s="1" t="s">
        <v>409</v>
      </c>
      <c r="C5743" s="1" t="s">
        <v>2093</v>
      </c>
      <c r="D5743" s="1">
        <v>245180.0</v>
      </c>
      <c r="E5743" s="1" t="str">
        <f>IFERROR(__xludf.DUMMYFUNCTION("DETECTLANGUAGE(C5743)"),"en")</f>
        <v>en</v>
      </c>
    </row>
    <row r="5744">
      <c r="A5744" s="2">
        <v>44314.28888888889</v>
      </c>
      <c r="B5744" s="1" t="s">
        <v>402</v>
      </c>
      <c r="C5744" s="1" t="s">
        <v>2068</v>
      </c>
      <c r="D5744" s="1">
        <v>263013.0</v>
      </c>
      <c r="E5744" s="1" t="str">
        <f>IFERROR(__xludf.DUMMYFUNCTION("DETECTLANGUAGE(C5744)"),"ms")</f>
        <v>ms</v>
      </c>
    </row>
    <row r="5745">
      <c r="A5745" s="2">
        <v>44314.291666666664</v>
      </c>
      <c r="B5745" s="1" t="s">
        <v>120</v>
      </c>
      <c r="C5745" s="1" t="s">
        <v>1179</v>
      </c>
      <c r="D5745" s="1">
        <v>177371.0</v>
      </c>
      <c r="E5745" s="1" t="str">
        <f>IFERROR(__xludf.DUMMYFUNCTION("DETECTLANGUAGE(C5745)"),"en")</f>
        <v>en</v>
      </c>
    </row>
    <row r="5746">
      <c r="A5746" s="2">
        <v>44314.32152777778</v>
      </c>
      <c r="B5746" s="1" t="s">
        <v>2215</v>
      </c>
      <c r="C5746" s="1" t="s">
        <v>2216</v>
      </c>
      <c r="D5746" s="1">
        <v>239298.0</v>
      </c>
      <c r="E5746" s="1" t="str">
        <f>IFERROR(__xludf.DUMMYFUNCTION("DETECTLANGUAGE(C5746)"),"en")</f>
        <v>en</v>
      </c>
    </row>
    <row r="5747">
      <c r="A5747" s="2">
        <v>44314.325</v>
      </c>
      <c r="B5747" s="1" t="s">
        <v>2215</v>
      </c>
      <c r="C5747" s="1" t="s">
        <v>2216</v>
      </c>
      <c r="D5747" s="1">
        <v>273560.0</v>
      </c>
      <c r="E5747" s="1" t="str">
        <f>IFERROR(__xludf.DUMMYFUNCTION("DETECTLANGUAGE(C5747)"),"en")</f>
        <v>en</v>
      </c>
    </row>
    <row r="5748">
      <c r="A5748" s="2">
        <v>44314.32708333333</v>
      </c>
      <c r="B5748" s="1" t="s">
        <v>2215</v>
      </c>
      <c r="C5748" s="1" t="s">
        <v>2216</v>
      </c>
      <c r="D5748" s="1">
        <v>197770.0</v>
      </c>
      <c r="E5748" s="1" t="str">
        <f>IFERROR(__xludf.DUMMYFUNCTION("DETECTLANGUAGE(C5748)"),"en")</f>
        <v>en</v>
      </c>
    </row>
    <row r="5749">
      <c r="A5749" s="2">
        <v>44314.32847222222</v>
      </c>
      <c r="B5749" s="1" t="s">
        <v>2215</v>
      </c>
      <c r="C5749" s="1" t="s">
        <v>2216</v>
      </c>
      <c r="D5749" s="1">
        <v>75825.0</v>
      </c>
      <c r="E5749" s="1" t="str">
        <f>IFERROR(__xludf.DUMMYFUNCTION("DETECTLANGUAGE(C5749)"),"en")</f>
        <v>en</v>
      </c>
    </row>
    <row r="5750">
      <c r="A5750" s="2">
        <v>44314.33194444444</v>
      </c>
      <c r="B5750" s="1" t="s">
        <v>2215</v>
      </c>
      <c r="C5750" s="1" t="s">
        <v>2216</v>
      </c>
      <c r="D5750" s="1">
        <v>273560.0</v>
      </c>
      <c r="E5750" s="1" t="str">
        <f>IFERROR(__xludf.DUMMYFUNCTION("DETECTLANGUAGE(C5750)"),"en")</f>
        <v>en</v>
      </c>
    </row>
    <row r="5751">
      <c r="A5751" s="2">
        <v>44314.33263888889</v>
      </c>
      <c r="B5751" s="1" t="s">
        <v>2215</v>
      </c>
      <c r="C5751" s="1" t="s">
        <v>2216</v>
      </c>
      <c r="D5751" s="1">
        <v>2414.0</v>
      </c>
      <c r="E5751" s="1" t="str">
        <f>IFERROR(__xludf.DUMMYFUNCTION("DETECTLANGUAGE(C5751)"),"en")</f>
        <v>en</v>
      </c>
    </row>
    <row r="5752">
      <c r="A5752" s="2">
        <v>44314.33541666667</v>
      </c>
      <c r="B5752" s="1" t="s">
        <v>138</v>
      </c>
      <c r="C5752" s="1" t="s">
        <v>893</v>
      </c>
      <c r="D5752" s="1">
        <v>194613.0</v>
      </c>
      <c r="E5752" s="1" t="str">
        <f>IFERROR(__xludf.DUMMYFUNCTION("DETECTLANGUAGE(C5752)"),"en")</f>
        <v>en</v>
      </c>
    </row>
    <row r="5753">
      <c r="A5753" s="2">
        <v>44314.3375</v>
      </c>
      <c r="B5753" s="1" t="s">
        <v>1891</v>
      </c>
      <c r="C5753" s="1" t="s">
        <v>1892</v>
      </c>
      <c r="D5753" s="1">
        <v>223947.0</v>
      </c>
      <c r="E5753" s="1" t="str">
        <f>IFERROR(__xludf.DUMMYFUNCTION("DETECTLANGUAGE(C5753)"),"en")</f>
        <v>en</v>
      </c>
    </row>
    <row r="5754">
      <c r="A5754" s="2">
        <v>44314.34027777778</v>
      </c>
      <c r="B5754" s="1" t="s">
        <v>147</v>
      </c>
      <c r="C5754" s="1" t="s">
        <v>1010</v>
      </c>
      <c r="D5754" s="1">
        <v>204701.0</v>
      </c>
      <c r="E5754" s="1" t="str">
        <f>IFERROR(__xludf.DUMMYFUNCTION("DETECTLANGUAGE(C5754)"),"en")</f>
        <v>en</v>
      </c>
    </row>
    <row r="5755">
      <c r="A5755" s="2">
        <v>44314.34861111111</v>
      </c>
      <c r="B5755" s="1" t="s">
        <v>226</v>
      </c>
      <c r="C5755" s="1" t="s">
        <v>936</v>
      </c>
      <c r="D5755" s="1">
        <v>1056.0</v>
      </c>
      <c r="E5755" s="1" t="str">
        <f>IFERROR(__xludf.DUMMYFUNCTION("DETECTLANGUAGE(C5755)"),"en")</f>
        <v>en</v>
      </c>
    </row>
    <row r="5756">
      <c r="A5756" s="2">
        <v>44314.34861111111</v>
      </c>
      <c r="B5756" s="1" t="s">
        <v>120</v>
      </c>
      <c r="C5756" s="1" t="s">
        <v>1183</v>
      </c>
      <c r="D5756" s="1">
        <v>272.0</v>
      </c>
      <c r="E5756" s="1" t="str">
        <f>IFERROR(__xludf.DUMMYFUNCTION("DETECTLANGUAGE(C5756)"),"en")</f>
        <v>en</v>
      </c>
    </row>
    <row r="5757">
      <c r="A5757" s="2">
        <v>44314.34861111111</v>
      </c>
      <c r="B5757" s="1" t="s">
        <v>78</v>
      </c>
      <c r="C5757" s="1" t="s">
        <v>1696</v>
      </c>
      <c r="D5757" s="1">
        <v>195053.0</v>
      </c>
      <c r="E5757" s="1" t="str">
        <f>IFERROR(__xludf.DUMMYFUNCTION("DETECTLANGUAGE(C5757)"),"en")</f>
        <v>en</v>
      </c>
    </row>
    <row r="5758">
      <c r="A5758" s="2">
        <v>44314.35</v>
      </c>
      <c r="B5758" s="1" t="s">
        <v>413</v>
      </c>
      <c r="C5758" s="1" t="s">
        <v>1381</v>
      </c>
      <c r="D5758" s="1">
        <v>90594.0</v>
      </c>
      <c r="E5758" s="1" t="str">
        <f>IFERROR(__xludf.DUMMYFUNCTION("DETECTLANGUAGE(C5758)"),"en")</f>
        <v>en</v>
      </c>
    </row>
    <row r="5759">
      <c r="A5759" s="2">
        <v>44314.350694444445</v>
      </c>
      <c r="B5759" s="1" t="s">
        <v>781</v>
      </c>
      <c r="C5759" s="1" t="s">
        <v>782</v>
      </c>
      <c r="D5759" s="1">
        <v>72106.0</v>
      </c>
      <c r="E5759" s="1" t="str">
        <f>IFERROR(__xludf.DUMMYFUNCTION("DETECTLANGUAGE(C5759)"),"en")</f>
        <v>en</v>
      </c>
    </row>
    <row r="5760">
      <c r="A5760" s="2">
        <v>44314.35277777778</v>
      </c>
      <c r="B5760" s="1" t="s">
        <v>98</v>
      </c>
      <c r="C5760" s="1" t="s">
        <v>180</v>
      </c>
      <c r="D5760" s="1">
        <v>203650.0</v>
      </c>
      <c r="E5760" s="1" t="str">
        <f>IFERROR(__xludf.DUMMYFUNCTION("DETECTLANGUAGE(C5760)"),"en")</f>
        <v>en</v>
      </c>
    </row>
    <row r="5761">
      <c r="A5761" s="2">
        <v>44314.353472222225</v>
      </c>
      <c r="B5761" s="1" t="s">
        <v>120</v>
      </c>
      <c r="C5761" s="1" t="s">
        <v>145</v>
      </c>
      <c r="D5761" s="1">
        <v>30692.0</v>
      </c>
      <c r="E5761" s="1" t="str">
        <f>IFERROR(__xludf.DUMMYFUNCTION("DETECTLANGUAGE(C5761)"),"en")</f>
        <v>en</v>
      </c>
    </row>
    <row r="5762">
      <c r="A5762" s="2">
        <v>44314.35625</v>
      </c>
      <c r="B5762" s="1" t="s">
        <v>131</v>
      </c>
      <c r="C5762" s="1" t="s">
        <v>132</v>
      </c>
      <c r="D5762" s="1">
        <v>264746.0</v>
      </c>
      <c r="E5762" s="1" t="str">
        <f>IFERROR(__xludf.DUMMYFUNCTION("DETECTLANGUAGE(C5762)"),"ro")</f>
        <v>ro</v>
      </c>
    </row>
    <row r="5763">
      <c r="A5763" s="2">
        <v>44314.35902777778</v>
      </c>
      <c r="B5763" s="1" t="s">
        <v>2088</v>
      </c>
      <c r="C5763" s="1" t="s">
        <v>2089</v>
      </c>
      <c r="D5763" s="1">
        <v>225813.0</v>
      </c>
      <c r="E5763" s="1" t="str">
        <f>IFERROR(__xludf.DUMMYFUNCTION("DETECTLANGUAGE(C5763)"),"en")</f>
        <v>en</v>
      </c>
    </row>
    <row r="5764">
      <c r="A5764" s="2">
        <v>44314.36111111111</v>
      </c>
      <c r="B5764" s="1" t="s">
        <v>934</v>
      </c>
      <c r="C5764" s="1" t="s">
        <v>935</v>
      </c>
      <c r="D5764" s="1">
        <v>174043.0</v>
      </c>
      <c r="E5764" s="1" t="str">
        <f>IFERROR(__xludf.DUMMYFUNCTION("DETECTLANGUAGE(C5764)"),"en")</f>
        <v>en</v>
      </c>
    </row>
    <row r="5765">
      <c r="A5765" s="2">
        <v>44314.36319444444</v>
      </c>
      <c r="B5765" s="1" t="s">
        <v>748</v>
      </c>
      <c r="C5765" s="1" t="s">
        <v>1690</v>
      </c>
      <c r="D5765" s="1">
        <v>182741.0</v>
      </c>
      <c r="E5765" s="1" t="str">
        <f>IFERROR(__xludf.DUMMYFUNCTION("DETECTLANGUAGE(C5765)"),"en")</f>
        <v>en</v>
      </c>
    </row>
    <row r="5766">
      <c r="A5766" s="2">
        <v>44314.364583333336</v>
      </c>
      <c r="B5766" s="1" t="s">
        <v>553</v>
      </c>
      <c r="C5766" s="1" t="s">
        <v>2095</v>
      </c>
      <c r="D5766" s="1">
        <v>142966.0</v>
      </c>
      <c r="E5766" s="1" t="str">
        <f>IFERROR(__xludf.DUMMYFUNCTION("DETECTLANGUAGE(C5766)"),"es")</f>
        <v>es</v>
      </c>
    </row>
    <row r="5767">
      <c r="A5767" s="2">
        <v>44314.54375</v>
      </c>
      <c r="B5767" s="1" t="s">
        <v>553</v>
      </c>
      <c r="C5767" s="1" t="s">
        <v>2095</v>
      </c>
      <c r="D5767" s="1">
        <v>156954.0</v>
      </c>
      <c r="E5767" s="1" t="str">
        <f>IFERROR(__xludf.DUMMYFUNCTION("DETECTLANGUAGE(C5767)"),"es")</f>
        <v>es</v>
      </c>
    </row>
    <row r="5768">
      <c r="A5768" s="2">
        <v>44314.54375</v>
      </c>
      <c r="B5768" s="1" t="s">
        <v>252</v>
      </c>
      <c r="C5768" s="1" t="s">
        <v>807</v>
      </c>
      <c r="D5768" s="1">
        <v>24208.0</v>
      </c>
      <c r="E5768" s="1" t="str">
        <f>IFERROR(__xludf.DUMMYFUNCTION("DETECTLANGUAGE(C5768)"),"en")</f>
        <v>en</v>
      </c>
    </row>
    <row r="5769">
      <c r="A5769" s="2">
        <v>44314.54583333333</v>
      </c>
      <c r="B5769" s="1" t="s">
        <v>178</v>
      </c>
      <c r="C5769" s="1" t="s">
        <v>179</v>
      </c>
      <c r="D5769" s="1">
        <v>472.0</v>
      </c>
      <c r="E5769" s="1" t="str">
        <f>IFERROR(__xludf.DUMMYFUNCTION("DETECTLANGUAGE(C5769)"),"en")</f>
        <v>en</v>
      </c>
    </row>
    <row r="5770">
      <c r="A5770" s="2">
        <v>44314.54583333333</v>
      </c>
      <c r="B5770" s="1" t="s">
        <v>120</v>
      </c>
      <c r="C5770" s="1" t="s">
        <v>1179</v>
      </c>
      <c r="D5770" s="1">
        <v>867.0</v>
      </c>
      <c r="E5770" s="1" t="str">
        <f>IFERROR(__xludf.DUMMYFUNCTION("DETECTLANGUAGE(C5770)"),"en")</f>
        <v>en</v>
      </c>
    </row>
    <row r="5771">
      <c r="A5771" s="2">
        <v>44314.54583333333</v>
      </c>
      <c r="B5771" s="1" t="s">
        <v>1464</v>
      </c>
      <c r="C5771" s="1" t="s">
        <v>1465</v>
      </c>
      <c r="D5771" s="1">
        <v>1973.0</v>
      </c>
      <c r="E5771" s="1" t="str">
        <f>IFERROR(__xludf.DUMMYFUNCTION("DETECTLANGUAGE(C5771)"),"en")</f>
        <v>en</v>
      </c>
    </row>
    <row r="5772">
      <c r="A5772" s="2">
        <v>44314.54583333333</v>
      </c>
      <c r="B5772" s="1" t="s">
        <v>100</v>
      </c>
      <c r="C5772" s="1" t="s">
        <v>1884</v>
      </c>
      <c r="D5772" s="1">
        <v>820.0</v>
      </c>
      <c r="E5772" s="1" t="str">
        <f>IFERROR(__xludf.DUMMYFUNCTION("DETECTLANGUAGE(C5772)"),"eo")</f>
        <v>eo</v>
      </c>
    </row>
    <row r="5773">
      <c r="A5773" s="2">
        <v>44314.54583333333</v>
      </c>
      <c r="B5773" s="1" t="s">
        <v>78</v>
      </c>
      <c r="C5773" s="1" t="s">
        <v>2060</v>
      </c>
      <c r="D5773" s="1">
        <v>159135.0</v>
      </c>
      <c r="E5773" s="1" t="str">
        <f>IFERROR(__xludf.DUMMYFUNCTION("DETECTLANGUAGE(C5773)"),"en")</f>
        <v>en</v>
      </c>
    </row>
    <row r="5774">
      <c r="A5774" s="2">
        <v>44314.54583333333</v>
      </c>
      <c r="B5774" s="1" t="s">
        <v>409</v>
      </c>
      <c r="C5774" s="1" t="s">
        <v>1215</v>
      </c>
      <c r="D5774" s="1">
        <v>1003.0</v>
      </c>
      <c r="E5774" s="1" t="str">
        <f>IFERROR(__xludf.DUMMYFUNCTION("DETECTLANGUAGE(C5774)"),"en")</f>
        <v>en</v>
      </c>
    </row>
    <row r="5775">
      <c r="A5775" s="2">
        <v>44314.54791666667</v>
      </c>
      <c r="B5775" s="1" t="s">
        <v>263</v>
      </c>
      <c r="C5775" s="1" t="s">
        <v>1939</v>
      </c>
      <c r="D5775" s="1">
        <v>197866.0</v>
      </c>
      <c r="E5775" s="1" t="str">
        <f>IFERROR(__xludf.DUMMYFUNCTION("DETECTLANGUAGE(C5775)"),"en")</f>
        <v>en</v>
      </c>
    </row>
    <row r="5776">
      <c r="A5776" s="2">
        <v>44314.55</v>
      </c>
      <c r="B5776" s="1" t="s">
        <v>88</v>
      </c>
      <c r="C5776" s="1" t="s">
        <v>772</v>
      </c>
      <c r="D5776" s="1">
        <v>171203.0</v>
      </c>
      <c r="E5776" s="1" t="str">
        <f>IFERROR(__xludf.DUMMYFUNCTION("DETECTLANGUAGE(C5776)"),"en")</f>
        <v>en</v>
      </c>
    </row>
    <row r="5777">
      <c r="A5777" s="2">
        <v>44314.55</v>
      </c>
      <c r="B5777" s="1" t="s">
        <v>84</v>
      </c>
      <c r="C5777" s="1" t="s">
        <v>85</v>
      </c>
      <c r="D5777" s="1">
        <v>1087.0</v>
      </c>
      <c r="E5777" s="1" t="str">
        <f>IFERROR(__xludf.DUMMYFUNCTION("DETECTLANGUAGE(C5777)"),"en")</f>
        <v>en</v>
      </c>
    </row>
    <row r="5778">
      <c r="A5778" s="2">
        <v>44314.552777777775</v>
      </c>
      <c r="B5778" s="1" t="s">
        <v>763</v>
      </c>
      <c r="C5778" s="1" t="s">
        <v>1254</v>
      </c>
      <c r="D5778" s="1">
        <v>219816.0</v>
      </c>
      <c r="E5778" s="1" t="str">
        <f>IFERROR(__xludf.DUMMYFUNCTION("DETECTLANGUAGE(C5778)"),"en")</f>
        <v>en</v>
      </c>
    </row>
    <row r="5779">
      <c r="A5779" s="2">
        <v>44314.55486111111</v>
      </c>
      <c r="B5779" s="1" t="s">
        <v>78</v>
      </c>
      <c r="C5779" s="1" t="s">
        <v>920</v>
      </c>
      <c r="D5779" s="1">
        <v>188960.0</v>
      </c>
      <c r="E5779" s="1" t="str">
        <f>IFERROR(__xludf.DUMMYFUNCTION("DETECTLANGUAGE(C5779)"),"en")</f>
        <v>en</v>
      </c>
    </row>
    <row r="5780">
      <c r="A5780" s="2">
        <v>44314.55625</v>
      </c>
      <c r="B5780" s="1" t="s">
        <v>82</v>
      </c>
      <c r="C5780" s="1" t="s">
        <v>1185</v>
      </c>
      <c r="D5780" s="1">
        <v>703.0</v>
      </c>
      <c r="E5780" s="1" t="str">
        <f>IFERROR(__xludf.DUMMYFUNCTION("DETECTLANGUAGE(C5780)"),"en")</f>
        <v>en</v>
      </c>
    </row>
    <row r="5781">
      <c r="A5781" s="2">
        <v>44314.55625</v>
      </c>
      <c r="B5781" s="1" t="s">
        <v>1392</v>
      </c>
      <c r="C5781" s="1" t="s">
        <v>1893</v>
      </c>
      <c r="D5781" s="1">
        <v>0.0</v>
      </c>
      <c r="E5781" s="1" t="str">
        <f>IFERROR(__xludf.DUMMYFUNCTION("DETECTLANGUAGE(C5781)"),"en")</f>
        <v>en</v>
      </c>
    </row>
    <row r="5782">
      <c r="A5782" s="2">
        <v>44314.55625</v>
      </c>
      <c r="B5782" s="1" t="s">
        <v>834</v>
      </c>
      <c r="C5782" s="1" t="s">
        <v>835</v>
      </c>
      <c r="D5782" s="1">
        <v>7286.0</v>
      </c>
      <c r="E5782" s="1" t="str">
        <f>IFERROR(__xludf.DUMMYFUNCTION("DETECTLANGUAGE(C5782)"),"uz")</f>
        <v>uz</v>
      </c>
    </row>
    <row r="5783">
      <c r="A5783" s="2">
        <v>44314.55625</v>
      </c>
      <c r="B5783" s="1" t="s">
        <v>237</v>
      </c>
      <c r="C5783" s="1" t="s">
        <v>238</v>
      </c>
      <c r="D5783" s="1">
        <v>116071.0</v>
      </c>
      <c r="E5783" s="1" t="str">
        <f>IFERROR(__xludf.DUMMYFUNCTION("DETECTLANGUAGE(C5783)"),"en")</f>
        <v>en</v>
      </c>
    </row>
    <row r="5784">
      <c r="A5784" s="2">
        <v>44314.55902777778</v>
      </c>
      <c r="B5784" s="1" t="s">
        <v>82</v>
      </c>
      <c r="C5784" s="1" t="s">
        <v>1185</v>
      </c>
      <c r="D5784" s="1">
        <v>225440.0</v>
      </c>
      <c r="E5784" s="1" t="str">
        <f>IFERROR(__xludf.DUMMYFUNCTION("DETECTLANGUAGE(C5784)"),"en")</f>
        <v>en</v>
      </c>
    </row>
    <row r="5785">
      <c r="A5785" s="2">
        <v>44314.561111111114</v>
      </c>
      <c r="B5785" s="1" t="s">
        <v>888</v>
      </c>
      <c r="C5785" s="1" t="s">
        <v>889</v>
      </c>
      <c r="D5785" s="1">
        <v>19234.0</v>
      </c>
      <c r="E5785" s="1" t="str">
        <f>IFERROR(__xludf.DUMMYFUNCTION("DETECTLANGUAGE(C5785)"),"en")</f>
        <v>en</v>
      </c>
    </row>
    <row r="5786">
      <c r="A5786" s="2">
        <v>44314.561111111114</v>
      </c>
      <c r="B5786" s="1" t="s">
        <v>78</v>
      </c>
      <c r="C5786" s="1" t="s">
        <v>1902</v>
      </c>
      <c r="D5786" s="1">
        <v>893.0</v>
      </c>
      <c r="E5786" s="1" t="str">
        <f>IFERROR(__xludf.DUMMYFUNCTION("DETECTLANGUAGE(C5786)"),"en")</f>
        <v>en</v>
      </c>
    </row>
    <row r="5787">
      <c r="A5787" s="2">
        <v>44314.561111111114</v>
      </c>
      <c r="B5787" s="1" t="s">
        <v>5</v>
      </c>
      <c r="C5787" s="1" t="s">
        <v>1484</v>
      </c>
      <c r="D5787" s="1">
        <v>2777.0</v>
      </c>
      <c r="E5787" s="1" t="str">
        <f>IFERROR(__xludf.DUMMYFUNCTION("DETECTLANGUAGE(C5787)"),"en")</f>
        <v>en</v>
      </c>
    </row>
    <row r="5788">
      <c r="A5788" s="2">
        <v>44314.561111111114</v>
      </c>
      <c r="B5788" s="1" t="s">
        <v>1392</v>
      </c>
      <c r="C5788" s="1" t="s">
        <v>1893</v>
      </c>
      <c r="D5788" s="1">
        <v>199548.0</v>
      </c>
      <c r="E5788" s="1" t="str">
        <f>IFERROR(__xludf.DUMMYFUNCTION("DETECTLANGUAGE(C5788)"),"en")</f>
        <v>en</v>
      </c>
    </row>
    <row r="5789">
      <c r="A5789" s="2">
        <v>44314.56180555555</v>
      </c>
      <c r="B5789" s="1" t="s">
        <v>696</v>
      </c>
      <c r="C5789" s="1" t="s">
        <v>697</v>
      </c>
      <c r="D5789" s="1">
        <v>1923.0</v>
      </c>
      <c r="E5789" s="1" t="str">
        <f>IFERROR(__xludf.DUMMYFUNCTION("DETECTLANGUAGE(C5789)"),"en")</f>
        <v>en</v>
      </c>
    </row>
    <row r="5790">
      <c r="A5790" s="2">
        <v>44314.563888888886</v>
      </c>
      <c r="B5790" s="1" t="s">
        <v>500</v>
      </c>
      <c r="C5790" s="1" t="s">
        <v>1009</v>
      </c>
      <c r="D5790" s="1">
        <v>220486.0</v>
      </c>
      <c r="E5790" s="1" t="str">
        <f>IFERROR(__xludf.DUMMYFUNCTION("DETECTLANGUAGE(C5790)"),"en")</f>
        <v>en</v>
      </c>
    </row>
    <row r="5791">
      <c r="A5791" s="2">
        <v>44314.56597222222</v>
      </c>
      <c r="B5791" s="1" t="s">
        <v>1693</v>
      </c>
      <c r="C5791" s="1" t="s">
        <v>1694</v>
      </c>
      <c r="D5791" s="1">
        <v>144734.0</v>
      </c>
      <c r="E5791" s="1" t="str">
        <f>IFERROR(__xludf.DUMMYFUNCTION("DETECTLANGUAGE(C5791)"),"en")</f>
        <v>en</v>
      </c>
    </row>
    <row r="5792">
      <c r="A5792" s="2">
        <v>44314.566666666666</v>
      </c>
      <c r="B5792" s="1" t="s">
        <v>2085</v>
      </c>
      <c r="C5792" s="1" t="s">
        <v>2086</v>
      </c>
      <c r="D5792" s="1">
        <v>6943.0</v>
      </c>
      <c r="E5792" s="1" t="str">
        <f>IFERROR(__xludf.DUMMYFUNCTION("DETECTLANGUAGE(C5792)"),"en")</f>
        <v>en</v>
      </c>
    </row>
    <row r="5793">
      <c r="A5793" s="2">
        <v>44314.56875</v>
      </c>
      <c r="B5793" s="1" t="s">
        <v>2085</v>
      </c>
      <c r="C5793" s="1" t="s">
        <v>2086</v>
      </c>
      <c r="D5793" s="1">
        <v>50723.0</v>
      </c>
      <c r="E5793" s="1" t="str">
        <f>IFERROR(__xludf.DUMMYFUNCTION("DETECTLANGUAGE(C5793)"),"en")</f>
        <v>en</v>
      </c>
    </row>
    <row r="5794">
      <c r="A5794" s="2">
        <v>44314.57152777778</v>
      </c>
      <c r="B5794" s="1" t="s">
        <v>240</v>
      </c>
      <c r="C5794" s="1" t="s">
        <v>241</v>
      </c>
      <c r="D5794" s="1">
        <v>235477.0</v>
      </c>
      <c r="E5794" s="1" t="str">
        <f>IFERROR(__xludf.DUMMYFUNCTION("DETECTLANGUAGE(C5794)"),"en")</f>
        <v>en</v>
      </c>
    </row>
    <row r="5795">
      <c r="A5795" s="2">
        <v>44314.57430555556</v>
      </c>
      <c r="B5795" s="1" t="s">
        <v>76</v>
      </c>
      <c r="C5795" s="1" t="s">
        <v>347</v>
      </c>
      <c r="D5795" s="1">
        <v>228133.0</v>
      </c>
      <c r="E5795" s="1" t="str">
        <f>IFERROR(__xludf.DUMMYFUNCTION("DETECTLANGUAGE(C5795)"),"en")</f>
        <v>en</v>
      </c>
    </row>
    <row r="5796">
      <c r="A5796" s="2">
        <v>44314.57638888889</v>
      </c>
      <c r="B5796" s="1" t="s">
        <v>78</v>
      </c>
      <c r="C5796" s="1" t="s">
        <v>1228</v>
      </c>
      <c r="D5796" s="1">
        <v>1052.0</v>
      </c>
      <c r="E5796" s="1" t="str">
        <f>IFERROR(__xludf.DUMMYFUNCTION("DETECTLANGUAGE(C5796)"),"pt")</f>
        <v>pt</v>
      </c>
    </row>
    <row r="5797">
      <c r="A5797" s="2">
        <v>44314.57638888889</v>
      </c>
      <c r="B5797" s="1" t="s">
        <v>446</v>
      </c>
      <c r="C5797" s="1" t="s">
        <v>1686</v>
      </c>
      <c r="D5797" s="1">
        <v>175762.0</v>
      </c>
      <c r="E5797" s="1" t="str">
        <f>IFERROR(__xludf.DUMMYFUNCTION("DETECTLANGUAGE(C5797)"),"en")</f>
        <v>en</v>
      </c>
    </row>
    <row r="5798">
      <c r="A5798" s="2">
        <v>44314.57777777778</v>
      </c>
      <c r="B5798" s="1" t="s">
        <v>78</v>
      </c>
      <c r="C5798" s="1" t="s">
        <v>1105</v>
      </c>
      <c r="D5798" s="1">
        <v>117.0</v>
      </c>
      <c r="E5798" s="1" t="str">
        <f>IFERROR(__xludf.DUMMYFUNCTION("DETECTLANGUAGE(C5798)"),"en")</f>
        <v>en</v>
      </c>
    </row>
    <row r="5799">
      <c r="A5799" s="2">
        <v>44314.57777777778</v>
      </c>
      <c r="B5799" s="1" t="s">
        <v>402</v>
      </c>
      <c r="C5799" s="1" t="s">
        <v>2068</v>
      </c>
      <c r="D5799" s="1">
        <v>0.0</v>
      </c>
      <c r="E5799" s="1" t="str">
        <f>IFERROR(__xludf.DUMMYFUNCTION("DETECTLANGUAGE(C5799)"),"ms")</f>
        <v>ms</v>
      </c>
    </row>
    <row r="5800">
      <c r="A5800" s="2">
        <v>44314.57777777778</v>
      </c>
      <c r="B5800" s="1" t="s">
        <v>94</v>
      </c>
      <c r="C5800" s="1" t="s">
        <v>333</v>
      </c>
      <c r="D5800" s="1">
        <v>0.0</v>
      </c>
      <c r="E5800" s="1" t="str">
        <f>IFERROR(__xludf.DUMMYFUNCTION("DETECTLANGUAGE(C5800)"),"en")</f>
        <v>en</v>
      </c>
    </row>
    <row r="5801">
      <c r="A5801" s="2">
        <v>44314.57777777778</v>
      </c>
      <c r="B5801" s="1" t="s">
        <v>219</v>
      </c>
      <c r="C5801" s="1" t="s">
        <v>1404</v>
      </c>
      <c r="D5801" s="1">
        <v>23.0</v>
      </c>
      <c r="E5801" s="1" t="str">
        <f>IFERROR(__xludf.DUMMYFUNCTION("DETECTLANGUAGE(C5801)"),"en")</f>
        <v>en</v>
      </c>
    </row>
    <row r="5802">
      <c r="A5802" s="2">
        <v>44314.57777777778</v>
      </c>
      <c r="B5802" s="1" t="s">
        <v>78</v>
      </c>
      <c r="C5802" s="1" t="s">
        <v>1698</v>
      </c>
      <c r="D5802" s="1">
        <v>318.0</v>
      </c>
      <c r="E5802" s="1" t="str">
        <f>IFERROR(__xludf.DUMMYFUNCTION("DETECTLANGUAGE(C5802)"),"en")</f>
        <v>en</v>
      </c>
    </row>
    <row r="5803">
      <c r="A5803" s="2">
        <v>44314.57777777778</v>
      </c>
      <c r="B5803" s="1" t="s">
        <v>1192</v>
      </c>
      <c r="C5803" s="1" t="s">
        <v>1193</v>
      </c>
      <c r="D5803" s="1">
        <v>108206.0</v>
      </c>
      <c r="E5803" s="1" t="str">
        <f>IFERROR(__xludf.DUMMYFUNCTION("DETECTLANGUAGE(C5803)"),"ca")</f>
        <v>ca</v>
      </c>
    </row>
    <row r="5804">
      <c r="A5804" s="2">
        <v>44314.57986111111</v>
      </c>
      <c r="B5804" s="1" t="s">
        <v>305</v>
      </c>
      <c r="C5804" s="5">
        <v>0.13541666666666666</v>
      </c>
      <c r="D5804" s="1">
        <v>167018.0</v>
      </c>
      <c r="E5804" s="1" t="str">
        <f>IFERROR(__xludf.DUMMYFUNCTION("DETECTLANGUAGE(C5804)"),"und")</f>
        <v>und</v>
      </c>
    </row>
    <row r="5805">
      <c r="A5805" s="2">
        <v>44314.58194444444</v>
      </c>
      <c r="B5805" s="1" t="s">
        <v>149</v>
      </c>
      <c r="C5805" s="1" t="s">
        <v>150</v>
      </c>
      <c r="D5805" s="1">
        <v>222680.0</v>
      </c>
      <c r="E5805" s="1" t="str">
        <f>IFERROR(__xludf.DUMMYFUNCTION("DETECTLANGUAGE(C5805)"),"en")</f>
        <v>en</v>
      </c>
    </row>
    <row r="5806">
      <c r="A5806" s="2">
        <v>44314.58541666667</v>
      </c>
      <c r="B5806" s="1" t="s">
        <v>618</v>
      </c>
      <c r="C5806" s="1" t="s">
        <v>1173</v>
      </c>
      <c r="D5806" s="1">
        <v>261240.0</v>
      </c>
      <c r="E5806" s="1" t="str">
        <f>IFERROR(__xludf.DUMMYFUNCTION("DETECTLANGUAGE(C5806)"),"en")</f>
        <v>en</v>
      </c>
    </row>
    <row r="5807">
      <c r="A5807" s="2">
        <v>44314.5875</v>
      </c>
      <c r="B5807" s="1" t="s">
        <v>219</v>
      </c>
      <c r="C5807" s="1" t="s">
        <v>2009</v>
      </c>
      <c r="D5807" s="1">
        <v>185610.0</v>
      </c>
      <c r="E5807" s="1" t="str">
        <f>IFERROR(__xludf.DUMMYFUNCTION("DETECTLANGUAGE(C5807)"),"en")</f>
        <v>en</v>
      </c>
    </row>
    <row r="5808">
      <c r="A5808" s="2">
        <v>44314.589583333334</v>
      </c>
      <c r="B5808" s="1" t="s">
        <v>301</v>
      </c>
      <c r="C5808" s="1" t="s">
        <v>445</v>
      </c>
      <c r="D5808" s="1">
        <v>187973.0</v>
      </c>
      <c r="E5808" s="1" t="str">
        <f>IFERROR(__xludf.DUMMYFUNCTION("DETECTLANGUAGE(C5808)"),"en")</f>
        <v>en</v>
      </c>
    </row>
    <row r="5809">
      <c r="A5809" s="2">
        <v>44314.59166666667</v>
      </c>
      <c r="B5809" s="1" t="s">
        <v>365</v>
      </c>
      <c r="C5809" s="1" t="s">
        <v>366</v>
      </c>
      <c r="D5809" s="1">
        <v>176311.0</v>
      </c>
      <c r="E5809" s="1" t="str">
        <f>IFERROR(__xludf.DUMMYFUNCTION("DETECTLANGUAGE(C5809)"),"fil")</f>
        <v>fil</v>
      </c>
    </row>
    <row r="5810">
      <c r="A5810" s="2">
        <v>44314.592361111114</v>
      </c>
      <c r="B5810" s="1" t="s">
        <v>365</v>
      </c>
      <c r="C5810" s="1" t="s">
        <v>366</v>
      </c>
      <c r="D5810" s="1">
        <v>35258.0</v>
      </c>
      <c r="E5810" s="1" t="str">
        <f>IFERROR(__xludf.DUMMYFUNCTION("DETECTLANGUAGE(C5810)"),"fil")</f>
        <v>fil</v>
      </c>
    </row>
    <row r="5811">
      <c r="A5811" s="2">
        <v>44314.59444444445</v>
      </c>
      <c r="B5811" s="1" t="s">
        <v>244</v>
      </c>
      <c r="C5811" s="1" t="s">
        <v>1255</v>
      </c>
      <c r="D5811" s="1">
        <v>213400.0</v>
      </c>
      <c r="E5811" s="1" t="str">
        <f>IFERROR(__xludf.DUMMYFUNCTION("DETECTLANGUAGE(C5811)"),"en")</f>
        <v>en</v>
      </c>
    </row>
    <row r="5812">
      <c r="A5812" s="2">
        <v>44314.59722222222</v>
      </c>
      <c r="B5812" s="1" t="s">
        <v>194</v>
      </c>
      <c r="C5812" s="1" t="s">
        <v>195</v>
      </c>
      <c r="D5812" s="1">
        <v>251859.0</v>
      </c>
      <c r="E5812" s="1" t="str">
        <f>IFERROR(__xludf.DUMMYFUNCTION("DETECTLANGUAGE(C5812)"),"en")</f>
        <v>en</v>
      </c>
    </row>
    <row r="5813">
      <c r="A5813" s="2">
        <v>44314.59861111111</v>
      </c>
      <c r="B5813" s="1" t="s">
        <v>114</v>
      </c>
      <c r="C5813" s="1" t="s">
        <v>1181</v>
      </c>
      <c r="D5813" s="1">
        <v>89106.0</v>
      </c>
      <c r="E5813" s="1" t="str">
        <f>IFERROR(__xludf.DUMMYFUNCTION("DETECTLANGUAGE(C5813)"),"en")</f>
        <v>en</v>
      </c>
    </row>
    <row r="5814">
      <c r="A5814" s="2">
        <v>44314.59930555556</v>
      </c>
      <c r="B5814" s="1" t="s">
        <v>98</v>
      </c>
      <c r="C5814" s="1" t="s">
        <v>620</v>
      </c>
      <c r="D5814" s="1">
        <v>54764.0</v>
      </c>
      <c r="E5814" s="1" t="str">
        <f>IFERROR(__xludf.DUMMYFUNCTION("DETECTLANGUAGE(C5814)"),"en")</f>
        <v>en</v>
      </c>
    </row>
    <row r="5815">
      <c r="A5815" s="2">
        <v>44315.35972222222</v>
      </c>
      <c r="B5815" s="1" t="s">
        <v>1766</v>
      </c>
      <c r="C5815" s="1" t="s">
        <v>1767</v>
      </c>
      <c r="D5815" s="1">
        <v>5034.0</v>
      </c>
      <c r="E5815" s="1" t="str">
        <f>IFERROR(__xludf.DUMMYFUNCTION("DETECTLANGUAGE(C5815)"),"en")</f>
        <v>en</v>
      </c>
    </row>
    <row r="5816">
      <c r="A5816" s="2">
        <v>44315.36111111111</v>
      </c>
      <c r="B5816" s="1" t="s">
        <v>128</v>
      </c>
      <c r="C5816" s="1" t="s">
        <v>298</v>
      </c>
      <c r="D5816" s="1">
        <v>148640.0</v>
      </c>
      <c r="E5816" s="1" t="str">
        <f>IFERROR(__xludf.DUMMYFUNCTION("DETECTLANGUAGE(C5816)"),"en")</f>
        <v>en</v>
      </c>
    </row>
    <row r="5817">
      <c r="A5817" s="2">
        <v>44315.36319444444</v>
      </c>
      <c r="B5817" s="1" t="s">
        <v>615</v>
      </c>
      <c r="C5817" s="1" t="s">
        <v>793</v>
      </c>
      <c r="D5817" s="1">
        <v>169573.0</v>
      </c>
      <c r="E5817" s="1" t="str">
        <f>IFERROR(__xludf.DUMMYFUNCTION("DETECTLANGUAGE(C5817)"),"en")</f>
        <v>en</v>
      </c>
    </row>
    <row r="5818">
      <c r="A5818" s="2">
        <v>44315.36597222222</v>
      </c>
      <c r="B5818" s="1" t="s">
        <v>114</v>
      </c>
      <c r="C5818" s="1" t="s">
        <v>804</v>
      </c>
      <c r="D5818" s="1">
        <v>229453.0</v>
      </c>
      <c r="E5818" s="1" t="str">
        <f>IFERROR(__xludf.DUMMYFUNCTION("DETECTLANGUAGE(C5818)"),"en")</f>
        <v>en</v>
      </c>
    </row>
    <row r="5819">
      <c r="A5819" s="2">
        <v>44315.36875</v>
      </c>
      <c r="B5819" s="1" t="s">
        <v>1186</v>
      </c>
      <c r="C5819" s="1" t="s">
        <v>1187</v>
      </c>
      <c r="D5819" s="1">
        <v>226638.0</v>
      </c>
      <c r="E5819" s="1" t="str">
        <f>IFERROR(__xludf.DUMMYFUNCTION("DETECTLANGUAGE(C5819)"),"en")</f>
        <v>en</v>
      </c>
    </row>
    <row r="5820">
      <c r="A5820" s="2">
        <v>44315.370833333334</v>
      </c>
      <c r="B5820" s="1" t="s">
        <v>78</v>
      </c>
      <c r="C5820" s="1" t="s">
        <v>626</v>
      </c>
      <c r="D5820" s="1">
        <v>181266.0</v>
      </c>
      <c r="E5820" s="1" t="str">
        <f>IFERROR(__xludf.DUMMYFUNCTION("DETECTLANGUAGE(C5820)"),"en")</f>
        <v>en</v>
      </c>
    </row>
    <row r="5821">
      <c r="A5821" s="2">
        <v>44315.370833333334</v>
      </c>
      <c r="B5821" s="1" t="s">
        <v>78</v>
      </c>
      <c r="C5821" s="1" t="s">
        <v>1197</v>
      </c>
      <c r="D5821" s="1">
        <v>1515.0</v>
      </c>
      <c r="E5821" s="1" t="str">
        <f>IFERROR(__xludf.DUMMYFUNCTION("DETECTLANGUAGE(C5821)"),"en")</f>
        <v>en</v>
      </c>
    </row>
    <row r="5822">
      <c r="A5822" s="2">
        <v>44315.55694444444</v>
      </c>
      <c r="B5822" s="1" t="s">
        <v>254</v>
      </c>
      <c r="C5822" s="1" t="s">
        <v>255</v>
      </c>
      <c r="D5822" s="1">
        <v>116.0</v>
      </c>
      <c r="E5822" s="1" t="str">
        <f>IFERROR(__xludf.DUMMYFUNCTION("DETECTLANGUAGE(C5822)"),"en")</f>
        <v>en</v>
      </c>
    </row>
    <row r="5823">
      <c r="A5823" s="2">
        <v>44315.55694444444</v>
      </c>
      <c r="B5823" s="1" t="s">
        <v>413</v>
      </c>
      <c r="C5823" s="1" t="s">
        <v>2210</v>
      </c>
      <c r="D5823" s="1">
        <v>1148.0</v>
      </c>
      <c r="E5823" s="1" t="str">
        <f>IFERROR(__xludf.DUMMYFUNCTION("DETECTLANGUAGE(C5823)"),"en")</f>
        <v>en</v>
      </c>
    </row>
    <row r="5824">
      <c r="A5824" s="2">
        <v>44315.55972222222</v>
      </c>
      <c r="B5824" s="1" t="s">
        <v>885</v>
      </c>
      <c r="C5824" s="1" t="s">
        <v>1518</v>
      </c>
      <c r="D5824" s="1">
        <v>239835.0</v>
      </c>
      <c r="E5824" s="1" t="str">
        <f>IFERROR(__xludf.DUMMYFUNCTION("DETECTLANGUAGE(C5824)"),"en")</f>
        <v>en</v>
      </c>
    </row>
    <row r="5825">
      <c r="A5825" s="2">
        <v>44315.5625</v>
      </c>
      <c r="B5825" s="1" t="s">
        <v>960</v>
      </c>
      <c r="C5825" s="1" t="s">
        <v>1024</v>
      </c>
      <c r="D5825" s="1">
        <v>245520.0</v>
      </c>
      <c r="E5825" s="1" t="str">
        <f>IFERROR(__xludf.DUMMYFUNCTION("DETECTLANGUAGE(C5825)"),"en")</f>
        <v>en</v>
      </c>
    </row>
    <row r="5826">
      <c r="A5826" s="2">
        <v>44315.56527777778</v>
      </c>
      <c r="B5826" s="1" t="s">
        <v>82</v>
      </c>
      <c r="C5826" s="1" t="s">
        <v>1499</v>
      </c>
      <c r="D5826" s="1">
        <v>248053.0</v>
      </c>
      <c r="E5826" s="1" t="str">
        <f>IFERROR(__xludf.DUMMYFUNCTION("DETECTLANGUAGE(C5826)"),"en")</f>
        <v>en</v>
      </c>
    </row>
    <row r="5827">
      <c r="A5827" s="2">
        <v>44315.56736111111</v>
      </c>
      <c r="B5827" s="1" t="s">
        <v>894</v>
      </c>
      <c r="C5827" s="1" t="s">
        <v>895</v>
      </c>
      <c r="D5827" s="1">
        <v>159005.0</v>
      </c>
      <c r="E5827" s="1" t="str">
        <f>IFERROR(__xludf.DUMMYFUNCTION("DETECTLANGUAGE(C5827)"),"en")</f>
        <v>en</v>
      </c>
    </row>
    <row r="5828">
      <c r="A5828" s="2">
        <v>44315.56875</v>
      </c>
      <c r="B5828" s="1" t="s">
        <v>856</v>
      </c>
      <c r="C5828" s="1" t="s">
        <v>857</v>
      </c>
      <c r="D5828" s="1">
        <v>173799.0</v>
      </c>
      <c r="E5828" s="1" t="str">
        <f>IFERROR(__xludf.DUMMYFUNCTION("DETECTLANGUAGE(C5828)"),"en")</f>
        <v>en</v>
      </c>
    </row>
    <row r="5829">
      <c r="A5829" s="2">
        <v>44315.57013888889</v>
      </c>
      <c r="B5829" s="1" t="s">
        <v>691</v>
      </c>
      <c r="C5829" s="1" t="s">
        <v>1023</v>
      </c>
      <c r="D5829" s="1">
        <v>103888.0</v>
      </c>
      <c r="E5829" s="1" t="str">
        <f>IFERROR(__xludf.DUMMYFUNCTION("DETECTLANGUAGE(C5829)"),"en")</f>
        <v>en</v>
      </c>
    </row>
    <row r="5830">
      <c r="A5830" s="2">
        <v>44315.572916666664</v>
      </c>
      <c r="B5830" s="1" t="s">
        <v>226</v>
      </c>
      <c r="C5830" s="1" t="s">
        <v>1545</v>
      </c>
      <c r="D5830" s="1">
        <v>196760.0</v>
      </c>
      <c r="E5830" s="1" t="str">
        <f>IFERROR(__xludf.DUMMYFUNCTION("DETECTLANGUAGE(C5830)"),"en")</f>
        <v>en</v>
      </c>
    </row>
    <row r="5831">
      <c r="A5831" s="2">
        <v>44315.575694444444</v>
      </c>
      <c r="B5831" s="1" t="s">
        <v>96</v>
      </c>
      <c r="C5831" s="1" t="s">
        <v>758</v>
      </c>
      <c r="D5831" s="1">
        <v>226693.0</v>
      </c>
      <c r="E5831" s="1" t="str">
        <f>IFERROR(__xludf.DUMMYFUNCTION("DETECTLANGUAGE(C5831)"),"en")</f>
        <v>en</v>
      </c>
    </row>
    <row r="5832">
      <c r="A5832" s="2">
        <v>44315.57847222222</v>
      </c>
      <c r="B5832" s="1" t="s">
        <v>226</v>
      </c>
      <c r="C5832" s="1" t="s">
        <v>1182</v>
      </c>
      <c r="D5832" s="1">
        <v>13308.0</v>
      </c>
      <c r="E5832" s="1" t="str">
        <f>IFERROR(__xludf.DUMMYFUNCTION("DETECTLANGUAGE(C5832)"),"en")</f>
        <v>en</v>
      </c>
    </row>
    <row r="5833">
      <c r="A5833" s="2">
        <v>44315.57847222222</v>
      </c>
      <c r="B5833" s="1" t="s">
        <v>226</v>
      </c>
      <c r="C5833" s="1" t="s">
        <v>1180</v>
      </c>
      <c r="D5833" s="1">
        <v>221786.0</v>
      </c>
      <c r="E5833" s="1" t="str">
        <f>IFERROR(__xludf.DUMMYFUNCTION("DETECTLANGUAGE(C5833)"),"en")</f>
        <v>en</v>
      </c>
    </row>
    <row r="5834">
      <c r="A5834" s="2">
        <v>44315.58125</v>
      </c>
      <c r="B5834" s="1" t="s">
        <v>409</v>
      </c>
      <c r="C5834" s="1" t="s">
        <v>410</v>
      </c>
      <c r="D5834" s="1">
        <v>230448.0</v>
      </c>
      <c r="E5834" s="1" t="str">
        <f>IFERROR(__xludf.DUMMYFUNCTION("DETECTLANGUAGE(C5834)"),"und")</f>
        <v>und</v>
      </c>
    </row>
    <row r="5835">
      <c r="A5835" s="2">
        <v>44315.583333333336</v>
      </c>
      <c r="B5835" s="1" t="s">
        <v>263</v>
      </c>
      <c r="C5835" s="1" t="s">
        <v>264</v>
      </c>
      <c r="D5835" s="1">
        <v>219946.0</v>
      </c>
      <c r="E5835" s="1" t="str">
        <f>IFERROR(__xludf.DUMMYFUNCTION("DETECTLANGUAGE(C5835)"),"en")</f>
        <v>en</v>
      </c>
    </row>
    <row r="5836">
      <c r="A5836" s="2">
        <v>44315.58541666667</v>
      </c>
      <c r="B5836" s="1" t="s">
        <v>293</v>
      </c>
      <c r="C5836" s="1" t="s">
        <v>294</v>
      </c>
      <c r="D5836" s="1">
        <v>153733.0</v>
      </c>
      <c r="E5836" s="1" t="str">
        <f>IFERROR(__xludf.DUMMYFUNCTION("DETECTLANGUAGE(C5836)"),"en")</f>
        <v>en</v>
      </c>
    </row>
    <row r="5837">
      <c r="A5837" s="2">
        <v>44315.58819444444</v>
      </c>
      <c r="B5837" s="1" t="s">
        <v>120</v>
      </c>
      <c r="C5837" s="1" t="s">
        <v>1600</v>
      </c>
      <c r="D5837" s="1">
        <v>204011.0</v>
      </c>
      <c r="E5837" s="1" t="str">
        <f>IFERROR(__xludf.DUMMYFUNCTION("DETECTLANGUAGE(C5837)"),"en")</f>
        <v>en</v>
      </c>
    </row>
    <row r="5838">
      <c r="A5838" s="2">
        <v>44315.84652777778</v>
      </c>
      <c r="B5838" s="1" t="s">
        <v>2072</v>
      </c>
      <c r="C5838" s="1" t="s">
        <v>2073</v>
      </c>
      <c r="D5838" s="1">
        <v>214124.0</v>
      </c>
      <c r="E5838" s="1" t="str">
        <f>IFERROR(__xludf.DUMMYFUNCTION("DETECTLANGUAGE(C5838)"),"en")</f>
        <v>en</v>
      </c>
    </row>
    <row r="5839">
      <c r="A5839" s="2">
        <v>44315.84930555556</v>
      </c>
      <c r="B5839" s="1" t="s">
        <v>151</v>
      </c>
      <c r="C5839" s="1" t="s">
        <v>152</v>
      </c>
      <c r="D5839" s="1">
        <v>231825.0</v>
      </c>
      <c r="E5839" s="1" t="str">
        <f>IFERROR(__xludf.DUMMYFUNCTION("DETECTLANGUAGE(C5839)"),"en")</f>
        <v>en</v>
      </c>
    </row>
    <row r="5840">
      <c r="A5840" s="2">
        <v>44315.85208333333</v>
      </c>
      <c r="B5840" s="1" t="s">
        <v>149</v>
      </c>
      <c r="C5840" s="1" t="s">
        <v>150</v>
      </c>
      <c r="D5840" s="1">
        <v>222680.0</v>
      </c>
      <c r="E5840" s="1" t="str">
        <f>IFERROR(__xludf.DUMMYFUNCTION("DETECTLANGUAGE(C5840)"),"en")</f>
        <v>en</v>
      </c>
    </row>
    <row r="5841">
      <c r="A5841" s="2">
        <v>44315.85555555556</v>
      </c>
      <c r="B5841" s="1" t="s">
        <v>131</v>
      </c>
      <c r="C5841" s="1" t="s">
        <v>132</v>
      </c>
      <c r="D5841" s="1">
        <v>165414.0</v>
      </c>
      <c r="E5841" s="1" t="str">
        <f>IFERROR(__xludf.DUMMYFUNCTION("DETECTLANGUAGE(C5841)"),"ro")</f>
        <v>ro</v>
      </c>
    </row>
    <row r="5842">
      <c r="A5842" s="2">
        <v>44315.85625</v>
      </c>
      <c r="B5842" s="1" t="s">
        <v>149</v>
      </c>
      <c r="C5842" s="1" t="s">
        <v>296</v>
      </c>
      <c r="D5842" s="1">
        <v>65123.0</v>
      </c>
      <c r="E5842" s="1" t="str">
        <f>IFERROR(__xludf.DUMMYFUNCTION("DETECTLANGUAGE(C5842)"),"en")</f>
        <v>en</v>
      </c>
    </row>
    <row r="5843">
      <c r="A5843" s="2">
        <v>44315.85833333333</v>
      </c>
      <c r="B5843" s="1" t="s">
        <v>1368</v>
      </c>
      <c r="C5843" s="1" t="s">
        <v>1369</v>
      </c>
      <c r="D5843" s="1">
        <v>174000.0</v>
      </c>
      <c r="E5843" s="1" t="str">
        <f>IFERROR(__xludf.DUMMYFUNCTION("DETECTLANGUAGE(C5843)"),"en")</f>
        <v>en</v>
      </c>
    </row>
    <row r="5844">
      <c r="A5844" s="2">
        <v>44315.85972222222</v>
      </c>
      <c r="B5844" s="1" t="s">
        <v>155</v>
      </c>
      <c r="C5844" s="1" t="s">
        <v>156</v>
      </c>
      <c r="D5844" s="1">
        <v>119678.0</v>
      </c>
      <c r="E5844" s="1" t="str">
        <f>IFERROR(__xludf.DUMMYFUNCTION("DETECTLANGUAGE(C5844)"),"en")</f>
        <v>en</v>
      </c>
    </row>
    <row r="5845">
      <c r="A5845" s="2">
        <v>44316.21666666667</v>
      </c>
      <c r="B5845" s="1" t="s">
        <v>163</v>
      </c>
      <c r="C5845" s="1" t="s">
        <v>164</v>
      </c>
      <c r="D5845" s="1">
        <v>221976.0</v>
      </c>
      <c r="E5845" s="1" t="str">
        <f>IFERROR(__xludf.DUMMYFUNCTION("DETECTLANGUAGE(C5845)"),"sl")</f>
        <v>sl</v>
      </c>
    </row>
    <row r="5846">
      <c r="A5846" s="2">
        <v>44316.21875</v>
      </c>
      <c r="B5846" s="1" t="s">
        <v>138</v>
      </c>
      <c r="C5846" s="1" t="s">
        <v>724</v>
      </c>
      <c r="D5846" s="1">
        <v>154964.0</v>
      </c>
      <c r="E5846" s="1" t="str">
        <f>IFERROR(__xludf.DUMMYFUNCTION("DETECTLANGUAGE(C5846)"),"en")</f>
        <v>en</v>
      </c>
    </row>
    <row r="5847">
      <c r="A5847" s="2">
        <v>44316.222916666666</v>
      </c>
      <c r="B5847" s="1" t="s">
        <v>126</v>
      </c>
      <c r="C5847" s="1" t="s">
        <v>127</v>
      </c>
      <c r="D5847" s="1">
        <v>317194.0</v>
      </c>
      <c r="E5847" s="1" t="str">
        <f>IFERROR(__xludf.DUMMYFUNCTION("DETECTLANGUAGE(C5847)"),"en")</f>
        <v>en</v>
      </c>
    </row>
    <row r="5848">
      <c r="A5848" s="2">
        <v>44316.225</v>
      </c>
      <c r="B5848" s="1" t="s">
        <v>1869</v>
      </c>
      <c r="C5848" s="1" t="s">
        <v>1880</v>
      </c>
      <c r="D5848" s="1">
        <v>127265.0</v>
      </c>
      <c r="E5848" s="1" t="str">
        <f>IFERROR(__xludf.DUMMYFUNCTION("DETECTLANGUAGE(C5848)"),"en")</f>
        <v>en</v>
      </c>
    </row>
    <row r="5849">
      <c r="A5849" s="2">
        <v>44316.22638888889</v>
      </c>
      <c r="B5849" s="1" t="s">
        <v>1869</v>
      </c>
      <c r="C5849" s="1" t="s">
        <v>1880</v>
      </c>
      <c r="D5849" s="1">
        <v>92120.0</v>
      </c>
      <c r="E5849" s="1" t="str">
        <f>IFERROR(__xludf.DUMMYFUNCTION("DETECTLANGUAGE(C5849)"),"en")</f>
        <v>en</v>
      </c>
    </row>
    <row r="5850">
      <c r="A5850" s="2">
        <v>44316.228472222225</v>
      </c>
      <c r="B5850" s="1" t="s">
        <v>232</v>
      </c>
      <c r="C5850" s="1" t="s">
        <v>233</v>
      </c>
      <c r="D5850" s="1">
        <v>96555.0</v>
      </c>
      <c r="E5850" s="1" t="str">
        <f>IFERROR(__xludf.DUMMYFUNCTION("DETECTLANGUAGE(C5850)"),"en")</f>
        <v>en</v>
      </c>
    </row>
    <row r="5851">
      <c r="A5851" s="2">
        <v>44316.22986111111</v>
      </c>
      <c r="B5851" s="1" t="s">
        <v>856</v>
      </c>
      <c r="C5851" s="1" t="s">
        <v>857</v>
      </c>
      <c r="D5851" s="1">
        <v>99308.0</v>
      </c>
      <c r="E5851" s="1" t="str">
        <f>IFERROR(__xludf.DUMMYFUNCTION("DETECTLANGUAGE(C5851)"),"en")</f>
        <v>en</v>
      </c>
    </row>
    <row r="5852">
      <c r="A5852" s="2">
        <v>44316.23055555556</v>
      </c>
      <c r="B5852" s="1" t="s">
        <v>260</v>
      </c>
      <c r="C5852" s="1" t="s">
        <v>1972</v>
      </c>
      <c r="D5852" s="1">
        <v>79392.0</v>
      </c>
      <c r="E5852" s="1" t="str">
        <f>IFERROR(__xludf.DUMMYFUNCTION("DETECTLANGUAGE(C5852)"),"en")</f>
        <v>en</v>
      </c>
    </row>
    <row r="5853">
      <c r="A5853" s="2">
        <v>44316.23402777778</v>
      </c>
      <c r="B5853" s="1" t="s">
        <v>2197</v>
      </c>
      <c r="C5853" s="1" t="s">
        <v>2198</v>
      </c>
      <c r="D5853" s="1">
        <v>26317.0</v>
      </c>
      <c r="E5853" s="1" t="str">
        <f>IFERROR(__xludf.DUMMYFUNCTION("DETECTLANGUAGE(C5853)"),"en")</f>
        <v>en</v>
      </c>
    </row>
    <row r="5854">
      <c r="A5854" s="2">
        <v>44316.23402777778</v>
      </c>
      <c r="B5854" s="1" t="s">
        <v>2215</v>
      </c>
      <c r="C5854" s="1" t="s">
        <v>2216</v>
      </c>
      <c r="D5854" s="1">
        <v>273560.0</v>
      </c>
      <c r="E5854" s="1" t="str">
        <f>IFERROR(__xludf.DUMMYFUNCTION("DETECTLANGUAGE(C5854)"),"en")</f>
        <v>en</v>
      </c>
    </row>
    <row r="5855">
      <c r="A5855" s="2">
        <v>44316.2375</v>
      </c>
      <c r="B5855" s="1" t="s">
        <v>2197</v>
      </c>
      <c r="C5855" s="1" t="s">
        <v>2198</v>
      </c>
      <c r="D5855" s="1">
        <v>24768.0</v>
      </c>
      <c r="E5855" s="1" t="str">
        <f>IFERROR(__xludf.DUMMYFUNCTION("DETECTLANGUAGE(C5855)"),"en")</f>
        <v>en</v>
      </c>
    </row>
    <row r="5856">
      <c r="A5856" s="2">
        <v>44316.2375</v>
      </c>
      <c r="B5856" s="1" t="s">
        <v>2215</v>
      </c>
      <c r="C5856" s="1" t="s">
        <v>2216</v>
      </c>
      <c r="D5856" s="1">
        <v>273560.0</v>
      </c>
      <c r="E5856" s="1" t="str">
        <f>IFERROR(__xludf.DUMMYFUNCTION("DETECTLANGUAGE(C5856)"),"en")</f>
        <v>en</v>
      </c>
    </row>
    <row r="5857">
      <c r="A5857" s="2">
        <v>44316.240277777775</v>
      </c>
      <c r="B5857" s="1" t="s">
        <v>763</v>
      </c>
      <c r="C5857" s="1" t="s">
        <v>1254</v>
      </c>
      <c r="D5857" s="1">
        <v>219816.0</v>
      </c>
      <c r="E5857" s="1" t="str">
        <f>IFERROR(__xludf.DUMMYFUNCTION("DETECTLANGUAGE(C5857)"),"en")</f>
        <v>en</v>
      </c>
    </row>
    <row r="5858">
      <c r="A5858" s="2">
        <v>44316.24236111111</v>
      </c>
      <c r="B5858" s="1" t="s">
        <v>305</v>
      </c>
      <c r="C5858" s="1" t="s">
        <v>218</v>
      </c>
      <c r="D5858" s="1">
        <v>9764.0</v>
      </c>
      <c r="E5858" s="1" t="str">
        <f>IFERROR(__xludf.DUMMYFUNCTION("DETECTLANGUAGE(C5858)"),"en")</f>
        <v>en</v>
      </c>
    </row>
    <row r="5859">
      <c r="A5859" s="2">
        <v>44316.24236111111</v>
      </c>
      <c r="B5859" s="1" t="s">
        <v>88</v>
      </c>
      <c r="C5859" s="1" t="s">
        <v>1645</v>
      </c>
      <c r="D5859" s="1">
        <v>192956.0</v>
      </c>
      <c r="E5859" s="1" t="str">
        <f>IFERROR(__xludf.DUMMYFUNCTION("DETECTLANGUAGE(C5859)"),"en")</f>
        <v>en</v>
      </c>
    </row>
    <row r="5860">
      <c r="A5860" s="2">
        <v>44316.32361111111</v>
      </c>
      <c r="B5860" s="1" t="s">
        <v>885</v>
      </c>
      <c r="C5860" s="1" t="s">
        <v>1518</v>
      </c>
      <c r="D5860" s="1">
        <v>12872.0</v>
      </c>
      <c r="E5860" s="1" t="str">
        <f>IFERROR(__xludf.DUMMYFUNCTION("DETECTLANGUAGE(C5860)"),"en")</f>
        <v>en</v>
      </c>
    </row>
    <row r="5861">
      <c r="A5861" s="2">
        <v>44316.32708333333</v>
      </c>
      <c r="B5861" s="1" t="s">
        <v>88</v>
      </c>
      <c r="C5861" s="1" t="s">
        <v>1890</v>
      </c>
      <c r="D5861" s="1">
        <v>347226.0</v>
      </c>
      <c r="E5861" s="1" t="str">
        <f>IFERROR(__xludf.DUMMYFUNCTION("DETECTLANGUAGE(C5861)"),"en")</f>
        <v>en</v>
      </c>
    </row>
    <row r="5862">
      <c r="A5862" s="2">
        <v>44316.32847222222</v>
      </c>
      <c r="B5862" s="1" t="s">
        <v>252</v>
      </c>
      <c r="C5862" s="1" t="s">
        <v>807</v>
      </c>
      <c r="D5862" s="1">
        <v>112513.0</v>
      </c>
      <c r="E5862" s="1" t="str">
        <f>IFERROR(__xludf.DUMMYFUNCTION("DETECTLANGUAGE(C5862)"),"en")</f>
        <v>en</v>
      </c>
    </row>
    <row r="5863">
      <c r="A5863" s="2">
        <v>44316.32847222222</v>
      </c>
      <c r="B5863" s="1" t="s">
        <v>224</v>
      </c>
      <c r="C5863" s="1" t="s">
        <v>225</v>
      </c>
      <c r="D5863" s="1">
        <v>807.0</v>
      </c>
      <c r="E5863" s="1" t="str">
        <f>IFERROR(__xludf.DUMMYFUNCTION("DETECTLANGUAGE(C5863)"),"en")</f>
        <v>en</v>
      </c>
    </row>
    <row r="5864">
      <c r="A5864" s="2">
        <v>44316.33125</v>
      </c>
      <c r="B5864" s="1" t="s">
        <v>1693</v>
      </c>
      <c r="C5864" s="1" t="s">
        <v>1694</v>
      </c>
      <c r="D5864" s="1">
        <v>213000.0</v>
      </c>
      <c r="E5864" s="1" t="str">
        <f>IFERROR(__xludf.DUMMYFUNCTION("DETECTLANGUAGE(C5864)"),"en")</f>
        <v>en</v>
      </c>
    </row>
    <row r="5865">
      <c r="A5865" s="2">
        <v>44316.333333333336</v>
      </c>
      <c r="B5865" s="1" t="s">
        <v>88</v>
      </c>
      <c r="C5865" s="1" t="s">
        <v>661</v>
      </c>
      <c r="D5865" s="1">
        <v>198973.0</v>
      </c>
      <c r="E5865" s="1" t="str">
        <f>IFERROR(__xludf.DUMMYFUNCTION("DETECTLANGUAGE(C5865)"),"en")</f>
        <v>en</v>
      </c>
    </row>
    <row r="5866">
      <c r="A5866" s="2">
        <v>44316.334027777775</v>
      </c>
      <c r="B5866" s="1" t="s">
        <v>413</v>
      </c>
      <c r="C5866" s="1" t="s">
        <v>1717</v>
      </c>
      <c r="D5866" s="1">
        <v>42989.0</v>
      </c>
      <c r="E5866" s="1" t="str">
        <f>IFERROR(__xludf.DUMMYFUNCTION("DETECTLANGUAGE(C5866)"),"en")</f>
        <v>en</v>
      </c>
    </row>
    <row r="5867">
      <c r="A5867" s="2">
        <v>44316.336805555555</v>
      </c>
      <c r="B5867" s="1" t="s">
        <v>120</v>
      </c>
      <c r="C5867" s="1" t="s">
        <v>121</v>
      </c>
      <c r="D5867" s="1">
        <v>215880.0</v>
      </c>
      <c r="E5867" s="1" t="str">
        <f>IFERROR(__xludf.DUMMYFUNCTION("DETECTLANGUAGE(C5867)"),"en")</f>
        <v>en</v>
      </c>
    </row>
    <row r="5868">
      <c r="A5868" s="2">
        <v>44316.33888888889</v>
      </c>
      <c r="B5868" s="1" t="s">
        <v>120</v>
      </c>
      <c r="C5868" s="1" t="s">
        <v>1600</v>
      </c>
      <c r="D5868" s="1">
        <v>236480.0</v>
      </c>
      <c r="E5868" s="1" t="str">
        <f>IFERROR(__xludf.DUMMYFUNCTION("DETECTLANGUAGE(C5868)"),"en")</f>
        <v>en</v>
      </c>
    </row>
    <row r="5869">
      <c r="A5869" s="2">
        <v>44316.34027777778</v>
      </c>
      <c r="B5869" s="1" t="s">
        <v>240</v>
      </c>
      <c r="C5869" s="1" t="s">
        <v>241</v>
      </c>
      <c r="D5869" s="1">
        <v>49613.0</v>
      </c>
      <c r="E5869" s="1" t="str">
        <f>IFERROR(__xludf.DUMMYFUNCTION("DETECTLANGUAGE(C5869)"),"en")</f>
        <v>en</v>
      </c>
    </row>
    <row r="5870">
      <c r="A5870" s="2">
        <v>44316.34027777778</v>
      </c>
      <c r="B5870" s="1" t="s">
        <v>446</v>
      </c>
      <c r="C5870" s="1" t="s">
        <v>967</v>
      </c>
      <c r="D5870" s="1">
        <v>1517.0</v>
      </c>
      <c r="E5870" s="1" t="str">
        <f>IFERROR(__xludf.DUMMYFUNCTION("DETECTLANGUAGE(C5870)"),"en")</f>
        <v>en</v>
      </c>
    </row>
    <row r="5871">
      <c r="A5871" s="2">
        <v>44316.57916666667</v>
      </c>
      <c r="B5871" s="1" t="s">
        <v>276</v>
      </c>
      <c r="C5871" s="1" t="s">
        <v>277</v>
      </c>
      <c r="D5871" s="1">
        <v>11476.0</v>
      </c>
      <c r="E5871" s="1" t="str">
        <f>IFERROR(__xludf.DUMMYFUNCTION("DETECTLANGUAGE(C5871)"),"en")</f>
        <v>en</v>
      </c>
    </row>
    <row r="5872">
      <c r="A5872" s="2">
        <v>44316.58194444444</v>
      </c>
      <c r="B5872" s="1" t="s">
        <v>260</v>
      </c>
      <c r="C5872" s="1" t="s">
        <v>261</v>
      </c>
      <c r="D5872" s="1">
        <v>275080.0</v>
      </c>
      <c r="E5872" s="1" t="str">
        <f>IFERROR(__xludf.DUMMYFUNCTION("DETECTLANGUAGE(C5872)"),"en")</f>
        <v>en</v>
      </c>
    </row>
    <row r="5873">
      <c r="A5873" s="2">
        <v>44316.58472222222</v>
      </c>
      <c r="B5873" s="1" t="s">
        <v>98</v>
      </c>
      <c r="C5873" s="1" t="s">
        <v>180</v>
      </c>
      <c r="D5873" s="1">
        <v>203650.0</v>
      </c>
      <c r="E5873" s="1" t="str">
        <f>IFERROR(__xludf.DUMMYFUNCTION("DETECTLANGUAGE(C5873)"),"en")</f>
        <v>en</v>
      </c>
    </row>
    <row r="5874">
      <c r="A5874" s="2">
        <v>44316.586805555555</v>
      </c>
      <c r="B5874" s="1" t="s">
        <v>82</v>
      </c>
      <c r="C5874" s="1" t="s">
        <v>1314</v>
      </c>
      <c r="D5874" s="1">
        <v>206040.0</v>
      </c>
      <c r="E5874" s="1" t="str">
        <f>IFERROR(__xludf.DUMMYFUNCTION("DETECTLANGUAGE(C5874)"),"en")</f>
        <v>en</v>
      </c>
    </row>
    <row r="5875">
      <c r="A5875" s="2">
        <v>44316.58819444444</v>
      </c>
      <c r="B5875" s="1" t="s">
        <v>748</v>
      </c>
      <c r="C5875" s="1" t="s">
        <v>1690</v>
      </c>
      <c r="D5875" s="1">
        <v>120009.0</v>
      </c>
      <c r="E5875" s="1" t="str">
        <f>IFERROR(__xludf.DUMMYFUNCTION("DETECTLANGUAGE(C5875)"),"en")</f>
        <v>en</v>
      </c>
    </row>
    <row r="5876">
      <c r="A5876" s="2">
        <v>44317.30625</v>
      </c>
      <c r="B5876" s="1" t="s">
        <v>748</v>
      </c>
      <c r="C5876" s="1" t="s">
        <v>1690</v>
      </c>
      <c r="D5876" s="1">
        <v>178126.0</v>
      </c>
      <c r="E5876" s="1" t="str">
        <f>IFERROR(__xludf.DUMMYFUNCTION("DETECTLANGUAGE(C5876)"),"en")</f>
        <v>en</v>
      </c>
    </row>
    <row r="5877">
      <c r="A5877" s="2">
        <v>44317.308333333334</v>
      </c>
      <c r="B5877" s="1" t="s">
        <v>98</v>
      </c>
      <c r="C5877" s="1" t="s">
        <v>180</v>
      </c>
      <c r="D5877" s="1">
        <v>203650.0</v>
      </c>
      <c r="E5877" s="1" t="str">
        <f>IFERROR(__xludf.DUMMYFUNCTION("DETECTLANGUAGE(C5877)"),"en")</f>
        <v>en</v>
      </c>
    </row>
    <row r="5878">
      <c r="A5878" s="2">
        <v>44317.311111111114</v>
      </c>
      <c r="B5878" s="1" t="s">
        <v>365</v>
      </c>
      <c r="C5878" s="1" t="s">
        <v>366</v>
      </c>
      <c r="D5878" s="1">
        <v>211525.0</v>
      </c>
      <c r="E5878" s="1" t="str">
        <f>IFERROR(__xludf.DUMMYFUNCTION("DETECTLANGUAGE(C5878)"),"fil")</f>
        <v>fil</v>
      </c>
    </row>
    <row r="5879">
      <c r="A5879" s="2">
        <v>44317.31180555555</v>
      </c>
      <c r="B5879" s="1" t="s">
        <v>138</v>
      </c>
      <c r="C5879" s="1" t="s">
        <v>893</v>
      </c>
      <c r="D5879" s="1">
        <v>89307.0</v>
      </c>
      <c r="E5879" s="1" t="str">
        <f>IFERROR(__xludf.DUMMYFUNCTION("DETECTLANGUAGE(C5879)"),"en")</f>
        <v>en</v>
      </c>
    </row>
    <row r="5880">
      <c r="A5880" s="2">
        <v>44317.313888888886</v>
      </c>
      <c r="B5880" s="1" t="s">
        <v>890</v>
      </c>
      <c r="C5880" s="1" t="s">
        <v>891</v>
      </c>
      <c r="D5880" s="1">
        <v>186480.0</v>
      </c>
      <c r="E5880" s="1" t="str">
        <f>IFERROR(__xludf.DUMMYFUNCTION("DETECTLANGUAGE(C5880)"),"en")</f>
        <v>en</v>
      </c>
    </row>
    <row r="5881">
      <c r="A5881" s="2">
        <v>44317.31597222222</v>
      </c>
      <c r="B5881" s="1" t="s">
        <v>78</v>
      </c>
      <c r="C5881" s="1" t="s">
        <v>1902</v>
      </c>
      <c r="D5881" s="1">
        <v>160677.0</v>
      </c>
      <c r="E5881" s="1" t="str">
        <f>IFERROR(__xludf.DUMMYFUNCTION("DETECTLANGUAGE(C5881)"),"en")</f>
        <v>en</v>
      </c>
    </row>
    <row r="5882">
      <c r="A5882" s="2">
        <v>44317.31736111111</v>
      </c>
      <c r="B5882" s="1" t="s">
        <v>78</v>
      </c>
      <c r="C5882" s="1" t="s">
        <v>1228</v>
      </c>
      <c r="D5882" s="1">
        <v>142145.0</v>
      </c>
      <c r="E5882" s="1" t="str">
        <f>IFERROR(__xludf.DUMMYFUNCTION("DETECTLANGUAGE(C5882)"),"pt")</f>
        <v>pt</v>
      </c>
    </row>
    <row r="5883">
      <c r="A5883" s="2">
        <v>44317.38611111111</v>
      </c>
      <c r="B5883" s="1" t="s">
        <v>2215</v>
      </c>
      <c r="C5883" s="1" t="s">
        <v>2216</v>
      </c>
      <c r="D5883" s="1">
        <v>273560.0</v>
      </c>
      <c r="E5883" s="1" t="str">
        <f>IFERROR(__xludf.DUMMYFUNCTION("DETECTLANGUAGE(C5883)"),"en")</f>
        <v>en</v>
      </c>
    </row>
    <row r="5884">
      <c r="A5884" s="2">
        <v>44317.38888888889</v>
      </c>
      <c r="B5884" s="1" t="s">
        <v>2197</v>
      </c>
      <c r="C5884" s="1" t="s">
        <v>2198</v>
      </c>
      <c r="D5884" s="1">
        <v>215344.0</v>
      </c>
      <c r="E5884" s="1" t="str">
        <f>IFERROR(__xludf.DUMMYFUNCTION("DETECTLANGUAGE(C5884)"),"en")</f>
        <v>en</v>
      </c>
    </row>
    <row r="5885">
      <c r="A5885" s="2">
        <v>44317.57708333333</v>
      </c>
      <c r="B5885" s="1" t="s">
        <v>1770</v>
      </c>
      <c r="C5885" s="1" t="s">
        <v>2158</v>
      </c>
      <c r="D5885" s="1">
        <v>2696.0</v>
      </c>
      <c r="E5885" s="1" t="str">
        <f>IFERROR(__xludf.DUMMYFUNCTION("DETECTLANGUAGE(C5885)"),"en")</f>
        <v>en</v>
      </c>
    </row>
    <row r="5886">
      <c r="A5886" s="2">
        <v>44317.57708333333</v>
      </c>
      <c r="B5886" s="1" t="s">
        <v>763</v>
      </c>
      <c r="C5886" s="1" t="s">
        <v>1254</v>
      </c>
      <c r="D5886" s="1">
        <v>0.0</v>
      </c>
      <c r="E5886" s="1" t="str">
        <f>IFERROR(__xludf.DUMMYFUNCTION("DETECTLANGUAGE(C5886)"),"en")</f>
        <v>en</v>
      </c>
    </row>
    <row r="5887">
      <c r="A5887" s="2">
        <v>44317.57986111111</v>
      </c>
      <c r="B5887" s="1" t="s">
        <v>763</v>
      </c>
      <c r="C5887" s="1" t="s">
        <v>1254</v>
      </c>
      <c r="D5887" s="1">
        <v>219816.0</v>
      </c>
      <c r="E5887" s="1" t="str">
        <f>IFERROR(__xludf.DUMMYFUNCTION("DETECTLANGUAGE(C5887)"),"en")</f>
        <v>en</v>
      </c>
    </row>
    <row r="5888">
      <c r="A5888" s="2">
        <v>44317.58263888889</v>
      </c>
      <c r="B5888" s="1" t="s">
        <v>226</v>
      </c>
      <c r="C5888" s="1" t="s">
        <v>227</v>
      </c>
      <c r="D5888" s="1">
        <v>222525.0</v>
      </c>
      <c r="E5888" s="1" t="str">
        <f>IFERROR(__xludf.DUMMYFUNCTION("DETECTLANGUAGE(C5888)"),"en")</f>
        <v>en</v>
      </c>
    </row>
    <row r="5889">
      <c r="A5889" s="2">
        <v>44317.58888888889</v>
      </c>
      <c r="B5889" s="1" t="s">
        <v>1634</v>
      </c>
      <c r="C5889" s="1" t="s">
        <v>1635</v>
      </c>
      <c r="D5889" s="1">
        <v>1341.0</v>
      </c>
      <c r="E5889" s="1" t="str">
        <f>IFERROR(__xludf.DUMMYFUNCTION("DETECTLANGUAGE(C5889)"),"en")</f>
        <v>en</v>
      </c>
    </row>
    <row r="5890">
      <c r="A5890" s="2">
        <v>44317.58888888889</v>
      </c>
      <c r="B5890" s="1" t="s">
        <v>226</v>
      </c>
      <c r="C5890" s="1" t="s">
        <v>227</v>
      </c>
      <c r="D5890" s="1">
        <v>1817.0</v>
      </c>
      <c r="E5890" s="1" t="str">
        <f>IFERROR(__xludf.DUMMYFUNCTION("DETECTLANGUAGE(C5890)"),"en")</f>
        <v>en</v>
      </c>
    </row>
    <row r="5891">
      <c r="A5891" s="2">
        <v>44317.59166666667</v>
      </c>
      <c r="B5891" s="1" t="s">
        <v>147</v>
      </c>
      <c r="C5891" s="1" t="s">
        <v>148</v>
      </c>
      <c r="D5891" s="1">
        <v>238805.0</v>
      </c>
      <c r="E5891" s="1" t="str">
        <f>IFERROR(__xludf.DUMMYFUNCTION("DETECTLANGUAGE(C5891)"),"en")</f>
        <v>en</v>
      </c>
    </row>
    <row r="5892">
      <c r="A5892" s="2">
        <v>44317.595138888886</v>
      </c>
      <c r="B5892" s="1" t="s">
        <v>244</v>
      </c>
      <c r="C5892" s="1" t="s">
        <v>407</v>
      </c>
      <c r="D5892" s="1">
        <v>232186.0</v>
      </c>
      <c r="E5892" s="1" t="str">
        <f>IFERROR(__xludf.DUMMYFUNCTION("DETECTLANGUAGE(C5892)"),"en")</f>
        <v>en</v>
      </c>
    </row>
    <row r="5893">
      <c r="A5893" s="2">
        <v>44317.595138888886</v>
      </c>
      <c r="B5893" s="1" t="s">
        <v>805</v>
      </c>
      <c r="C5893" s="1" t="s">
        <v>1703</v>
      </c>
      <c r="D5893" s="1">
        <v>3088.0</v>
      </c>
      <c r="E5893" s="1" t="str">
        <f>IFERROR(__xludf.DUMMYFUNCTION("DETECTLANGUAGE(C5893)"),"en")</f>
        <v>en</v>
      </c>
    </row>
    <row r="5894">
      <c r="A5894" s="2">
        <v>44317.595138888886</v>
      </c>
      <c r="B5894" s="1" t="s">
        <v>1323</v>
      </c>
      <c r="C5894" s="1" t="s">
        <v>1324</v>
      </c>
      <c r="D5894" s="1">
        <v>4363.0</v>
      </c>
      <c r="E5894" s="1" t="str">
        <f>IFERROR(__xludf.DUMMYFUNCTION("DETECTLANGUAGE(C5894)"),"en")</f>
        <v>en</v>
      </c>
    </row>
    <row r="5895">
      <c r="A5895" s="2">
        <v>44317.595138888886</v>
      </c>
      <c r="B5895" s="1" t="s">
        <v>104</v>
      </c>
      <c r="C5895" s="1" t="s">
        <v>2217</v>
      </c>
      <c r="D5895" s="1">
        <v>541.0</v>
      </c>
      <c r="E5895" s="1" t="str">
        <f>IFERROR(__xludf.DUMMYFUNCTION("DETECTLANGUAGE(C5895)"),"en")</f>
        <v>en</v>
      </c>
    </row>
    <row r="5896">
      <c r="A5896" s="2">
        <v>44317.597916666666</v>
      </c>
      <c r="B5896" s="1" t="s">
        <v>226</v>
      </c>
      <c r="C5896" s="1" t="s">
        <v>1666</v>
      </c>
      <c r="D5896" s="1">
        <v>220293.0</v>
      </c>
      <c r="E5896" s="1" t="str">
        <f>IFERROR(__xludf.DUMMYFUNCTION("DETECTLANGUAGE(C5896)"),"en")</f>
        <v>en</v>
      </c>
    </row>
    <row r="5897">
      <c r="A5897" s="2">
        <v>44317.597916666666</v>
      </c>
      <c r="B5897" s="1" t="s">
        <v>2218</v>
      </c>
      <c r="C5897" s="1" t="s">
        <v>2219</v>
      </c>
      <c r="D5897" s="1">
        <v>463.0</v>
      </c>
      <c r="E5897" s="1" t="str">
        <f>IFERROR(__xludf.DUMMYFUNCTION("DETECTLANGUAGE(C5897)"),"en")</f>
        <v>en</v>
      </c>
    </row>
    <row r="5898">
      <c r="A5898" s="2">
        <v>44317.597916666666</v>
      </c>
      <c r="B5898" s="1" t="s">
        <v>1402</v>
      </c>
      <c r="C5898" s="1" t="s">
        <v>2220</v>
      </c>
      <c r="D5898" s="1">
        <v>20339.0</v>
      </c>
      <c r="E5898" s="1" t="str">
        <f>IFERROR(__xludf.DUMMYFUNCTION("DETECTLANGUAGE(C5898)"),"en")</f>
        <v>en</v>
      </c>
    </row>
    <row r="5899">
      <c r="A5899" s="2">
        <v>44317.597916666666</v>
      </c>
      <c r="B5899" s="1" t="s">
        <v>1068</v>
      </c>
      <c r="C5899" s="1" t="s">
        <v>1502</v>
      </c>
      <c r="D5899" s="1">
        <v>862.0</v>
      </c>
      <c r="E5899" s="1" t="str">
        <f>IFERROR(__xludf.DUMMYFUNCTION("DETECTLANGUAGE(C5899)"),"en")</f>
        <v>en</v>
      </c>
    </row>
    <row r="5900">
      <c r="A5900" s="2">
        <v>44317.597916666666</v>
      </c>
      <c r="B5900" s="1" t="s">
        <v>188</v>
      </c>
      <c r="C5900" s="1" t="s">
        <v>1572</v>
      </c>
      <c r="D5900" s="1">
        <v>3.0</v>
      </c>
      <c r="E5900" s="1" t="str">
        <f>IFERROR(__xludf.DUMMYFUNCTION("DETECTLANGUAGE(C5900)"),"en")</f>
        <v>en</v>
      </c>
    </row>
    <row r="5901">
      <c r="A5901" s="2">
        <v>44317.59861111111</v>
      </c>
      <c r="B5901" s="1" t="s">
        <v>278</v>
      </c>
      <c r="C5901" s="1" t="s">
        <v>2221</v>
      </c>
      <c r="D5901" s="1">
        <v>22171.0</v>
      </c>
      <c r="E5901" s="1" t="str">
        <f>IFERROR(__xludf.DUMMYFUNCTION("DETECTLANGUAGE(C5901)"),"en")</f>
        <v>en</v>
      </c>
    </row>
    <row r="5902">
      <c r="A5902" s="2">
        <v>44317.59861111111</v>
      </c>
      <c r="B5902" s="1" t="s">
        <v>559</v>
      </c>
      <c r="C5902" s="1" t="s">
        <v>2222</v>
      </c>
      <c r="D5902" s="1">
        <v>5983.0</v>
      </c>
      <c r="E5902" s="1" t="str">
        <f>IFERROR(__xludf.DUMMYFUNCTION("DETECTLANGUAGE(C5902)"),"en")</f>
        <v>en</v>
      </c>
    </row>
    <row r="5903">
      <c r="A5903" s="2">
        <v>44317.59861111111</v>
      </c>
      <c r="B5903" s="1" t="s">
        <v>1106</v>
      </c>
      <c r="C5903" s="1" t="s">
        <v>1107</v>
      </c>
      <c r="D5903" s="1">
        <v>2219.0</v>
      </c>
      <c r="E5903" s="1" t="str">
        <f>IFERROR(__xludf.DUMMYFUNCTION("DETECTLANGUAGE(C5903)"),"en")</f>
        <v>en</v>
      </c>
    </row>
    <row r="5904">
      <c r="A5904" s="2">
        <v>44317.600694444445</v>
      </c>
      <c r="B5904" s="1" t="s">
        <v>102</v>
      </c>
      <c r="C5904" s="1" t="s">
        <v>2013</v>
      </c>
      <c r="D5904" s="1">
        <v>187675.0</v>
      </c>
      <c r="E5904" s="1" t="str">
        <f>IFERROR(__xludf.DUMMYFUNCTION("DETECTLANGUAGE(C5904)"),"en")</f>
        <v>en</v>
      </c>
    </row>
    <row r="5905">
      <c r="A5905" s="2">
        <v>44317.603472222225</v>
      </c>
      <c r="B5905" s="1" t="s">
        <v>402</v>
      </c>
      <c r="C5905" s="1" t="s">
        <v>2068</v>
      </c>
      <c r="D5905" s="1">
        <v>263013.0</v>
      </c>
      <c r="E5905" s="1" t="str">
        <f>IFERROR(__xludf.DUMMYFUNCTION("DETECTLANGUAGE(C5905)"),"ms")</f>
        <v>ms</v>
      </c>
    </row>
    <row r="5906">
      <c r="A5906" s="2">
        <v>44317.60555555556</v>
      </c>
      <c r="B5906" s="1" t="s">
        <v>337</v>
      </c>
      <c r="C5906" s="1" t="s">
        <v>1610</v>
      </c>
      <c r="D5906" s="1">
        <v>177506.0</v>
      </c>
      <c r="E5906" s="1" t="str">
        <f>IFERROR(__xludf.DUMMYFUNCTION("DETECTLANGUAGE(C5906)"),"en")</f>
        <v>en</v>
      </c>
    </row>
    <row r="5907">
      <c r="A5907" s="2">
        <v>44317.60763888889</v>
      </c>
      <c r="B5907" s="1" t="s">
        <v>80</v>
      </c>
      <c r="C5907" s="1" t="s">
        <v>1250</v>
      </c>
      <c r="D5907" s="1">
        <v>180840.0</v>
      </c>
      <c r="E5907" s="1" t="str">
        <f>IFERROR(__xludf.DUMMYFUNCTION("DETECTLANGUAGE(C5907)"),"af")</f>
        <v>af</v>
      </c>
    </row>
    <row r="5908">
      <c r="A5908" s="2">
        <v>44317.60833333333</v>
      </c>
      <c r="B5908" s="1" t="s">
        <v>1494</v>
      </c>
      <c r="C5908" s="1" t="s">
        <v>1495</v>
      </c>
      <c r="D5908" s="1">
        <v>14968.0</v>
      </c>
      <c r="E5908" s="1" t="str">
        <f>IFERROR(__xludf.DUMMYFUNCTION("DETECTLANGUAGE(C5908)"),"en")</f>
        <v>en</v>
      </c>
    </row>
    <row r="5909">
      <c r="A5909" s="2">
        <v>44317.60972222222</v>
      </c>
      <c r="B5909" s="1" t="s">
        <v>371</v>
      </c>
      <c r="C5909" s="1" t="s">
        <v>2223</v>
      </c>
      <c r="D5909" s="1">
        <v>120011.0</v>
      </c>
      <c r="E5909" s="1" t="str">
        <f>IFERROR(__xludf.DUMMYFUNCTION("DETECTLANGUAGE(C5909)"),"en")</f>
        <v>en</v>
      </c>
    </row>
    <row r="5910">
      <c r="A5910" s="2">
        <v>44317.87708333333</v>
      </c>
      <c r="B5910" s="1" t="s">
        <v>356</v>
      </c>
      <c r="C5910" s="1" t="s">
        <v>739</v>
      </c>
      <c r="D5910" s="1">
        <v>213333.0</v>
      </c>
      <c r="E5910" s="1" t="str">
        <f>IFERROR(__xludf.DUMMYFUNCTION("DETECTLANGUAGE(C5910)"),"en")</f>
        <v>en</v>
      </c>
    </row>
    <row r="5911">
      <c r="A5911" s="2">
        <v>44317.87777777778</v>
      </c>
      <c r="B5911" s="1" t="s">
        <v>96</v>
      </c>
      <c r="C5911" s="1" t="s">
        <v>239</v>
      </c>
      <c r="D5911" s="1">
        <v>97126.0</v>
      </c>
      <c r="E5911" s="1" t="str">
        <f>IFERROR(__xludf.DUMMYFUNCTION("DETECTLANGUAGE(C5911)"),"en")</f>
        <v>en</v>
      </c>
    </row>
    <row r="5912">
      <c r="A5912" s="2">
        <v>44318.78472222222</v>
      </c>
      <c r="B5912" s="1" t="s">
        <v>155</v>
      </c>
      <c r="C5912" s="1" t="s">
        <v>295</v>
      </c>
      <c r="D5912" s="1">
        <v>88300.0</v>
      </c>
      <c r="E5912" s="1" t="str">
        <f>IFERROR(__xludf.DUMMYFUNCTION("DETECTLANGUAGE(C5912)"),"en")</f>
        <v>en</v>
      </c>
    </row>
    <row r="5913">
      <c r="A5913" s="2">
        <v>44319.325</v>
      </c>
      <c r="B5913" s="1" t="s">
        <v>155</v>
      </c>
      <c r="C5913" s="1" t="s">
        <v>295</v>
      </c>
      <c r="D5913" s="1">
        <v>93589.0</v>
      </c>
      <c r="E5913" s="1" t="str">
        <f>IFERROR(__xludf.DUMMYFUNCTION("DETECTLANGUAGE(C5913)"),"en")</f>
        <v>en</v>
      </c>
    </row>
    <row r="5914">
      <c r="A5914" s="2">
        <v>44319.32847222222</v>
      </c>
      <c r="B5914" s="1" t="s">
        <v>88</v>
      </c>
      <c r="C5914" s="1" t="s">
        <v>130</v>
      </c>
      <c r="D5914" s="1">
        <v>271183.0</v>
      </c>
      <c r="E5914" s="1" t="str">
        <f>IFERROR(__xludf.DUMMYFUNCTION("DETECTLANGUAGE(C5914)"),"en")</f>
        <v>en</v>
      </c>
    </row>
    <row r="5915">
      <c r="A5915" s="2">
        <v>44319.330555555556</v>
      </c>
      <c r="B5915" s="1" t="s">
        <v>157</v>
      </c>
      <c r="C5915" s="1" t="s">
        <v>158</v>
      </c>
      <c r="D5915" s="1">
        <v>225066.0</v>
      </c>
      <c r="E5915" s="1" t="str">
        <f>IFERROR(__xludf.DUMMYFUNCTION("DETECTLANGUAGE(C5915)"),"en")</f>
        <v>en</v>
      </c>
    </row>
    <row r="5916">
      <c r="A5916" s="2">
        <v>44319.33263888889</v>
      </c>
      <c r="B5916" s="1" t="s">
        <v>1368</v>
      </c>
      <c r="C5916" s="1" t="s">
        <v>1369</v>
      </c>
      <c r="D5916" s="1">
        <v>174000.0</v>
      </c>
      <c r="E5916" s="1" t="str">
        <f>IFERROR(__xludf.DUMMYFUNCTION("DETECTLANGUAGE(C5916)"),"en")</f>
        <v>en</v>
      </c>
    </row>
    <row r="5917">
      <c r="A5917" s="2">
        <v>44319.33472222222</v>
      </c>
      <c r="B5917" s="1" t="s">
        <v>128</v>
      </c>
      <c r="C5917" s="1" t="s">
        <v>161</v>
      </c>
      <c r="D5917" s="1">
        <v>182373.0</v>
      </c>
      <c r="E5917" s="1" t="str">
        <f>IFERROR(__xludf.DUMMYFUNCTION("DETECTLANGUAGE(C5917)"),"en")</f>
        <v>en</v>
      </c>
    </row>
    <row r="5918">
      <c r="A5918" s="2">
        <v>44319.3375</v>
      </c>
      <c r="B5918" s="1" t="s">
        <v>96</v>
      </c>
      <c r="C5918" s="1" t="s">
        <v>239</v>
      </c>
      <c r="D5918" s="1">
        <v>161985.0</v>
      </c>
      <c r="E5918" s="1" t="str">
        <f>IFERROR(__xludf.DUMMYFUNCTION("DETECTLANGUAGE(C5918)"),"en")</f>
        <v>en</v>
      </c>
    </row>
    <row r="5919">
      <c r="A5919" s="2">
        <v>44319.33888888889</v>
      </c>
      <c r="B5919" s="1" t="s">
        <v>165</v>
      </c>
      <c r="C5919" s="1" t="s">
        <v>166</v>
      </c>
      <c r="D5919" s="1">
        <v>171938.0</v>
      </c>
      <c r="E5919" s="1" t="str">
        <f>IFERROR(__xludf.DUMMYFUNCTION("DETECTLANGUAGE(C5919)"),"en")</f>
        <v>en</v>
      </c>
    </row>
    <row r="5920">
      <c r="A5920" s="2">
        <v>44319.34097222222</v>
      </c>
      <c r="B5920" s="1" t="s">
        <v>856</v>
      </c>
      <c r="C5920" s="1" t="s">
        <v>857</v>
      </c>
      <c r="D5920" s="1">
        <v>173799.0</v>
      </c>
      <c r="E5920" s="1" t="str">
        <f>IFERROR(__xludf.DUMMYFUNCTION("DETECTLANGUAGE(C5920)"),"en")</f>
        <v>en</v>
      </c>
    </row>
    <row r="5921">
      <c r="A5921" s="2">
        <v>44319.34444444445</v>
      </c>
      <c r="B5921" s="1" t="s">
        <v>2215</v>
      </c>
      <c r="C5921" s="1" t="s">
        <v>2216</v>
      </c>
      <c r="D5921" s="1">
        <v>273560.0</v>
      </c>
      <c r="E5921" s="1" t="str">
        <f>IFERROR(__xludf.DUMMYFUNCTION("DETECTLANGUAGE(C5921)"),"en")</f>
        <v>en</v>
      </c>
    </row>
    <row r="5922">
      <c r="A5922" s="2">
        <v>44319.34652777778</v>
      </c>
      <c r="B5922" s="1" t="s">
        <v>143</v>
      </c>
      <c r="C5922" s="1" t="s">
        <v>144</v>
      </c>
      <c r="D5922" s="1">
        <v>213933.0</v>
      </c>
      <c r="E5922" s="1" t="str">
        <f>IFERROR(__xludf.DUMMYFUNCTION("DETECTLANGUAGE(C5922)"),"en")</f>
        <v>en</v>
      </c>
    </row>
    <row r="5923">
      <c r="A5923" s="2">
        <v>44319.347916666666</v>
      </c>
      <c r="B5923" s="1" t="s">
        <v>138</v>
      </c>
      <c r="C5923" s="1" t="s">
        <v>139</v>
      </c>
      <c r="D5923" s="1">
        <v>86874.0</v>
      </c>
      <c r="E5923" s="1" t="str">
        <f>IFERROR(__xludf.DUMMYFUNCTION("DETECTLANGUAGE(C5923)"),"en")</f>
        <v>en</v>
      </c>
    </row>
    <row r="5924">
      <c r="A5924" s="2">
        <v>44319.350694444445</v>
      </c>
      <c r="B5924" s="1" t="s">
        <v>114</v>
      </c>
      <c r="C5924" s="1" t="s">
        <v>804</v>
      </c>
      <c r="D5924" s="1">
        <v>229453.0</v>
      </c>
      <c r="E5924" s="1" t="str">
        <f>IFERROR(__xludf.DUMMYFUNCTION("DETECTLANGUAGE(C5924)"),"en")</f>
        <v>en</v>
      </c>
    </row>
    <row r="5925">
      <c r="A5925" s="2">
        <v>44319.353472222225</v>
      </c>
      <c r="B5925" s="1" t="s">
        <v>2224</v>
      </c>
      <c r="C5925" s="1" t="s">
        <v>2225</v>
      </c>
      <c r="D5925" s="1">
        <v>248826.0</v>
      </c>
      <c r="E5925" s="1" t="str">
        <f>IFERROR(__xludf.DUMMYFUNCTION("DETECTLANGUAGE(C5925)"),"en")</f>
        <v>en</v>
      </c>
    </row>
    <row r="5926">
      <c r="A5926" s="2">
        <v>44319.35625</v>
      </c>
      <c r="B5926" s="1" t="s">
        <v>131</v>
      </c>
      <c r="C5926" s="1" t="s">
        <v>132</v>
      </c>
      <c r="D5926" s="1">
        <v>264746.0</v>
      </c>
      <c r="E5926" s="1" t="str">
        <f>IFERROR(__xludf.DUMMYFUNCTION("DETECTLANGUAGE(C5926)"),"ro")</f>
        <v>ro</v>
      </c>
    </row>
    <row r="5927">
      <c r="A5927" s="2">
        <v>44319.35902777778</v>
      </c>
      <c r="B5927" s="1" t="s">
        <v>240</v>
      </c>
      <c r="C5927" s="1" t="s">
        <v>241</v>
      </c>
      <c r="D5927" s="1">
        <v>227718.0</v>
      </c>
      <c r="E5927" s="1" t="str">
        <f>IFERROR(__xludf.DUMMYFUNCTION("DETECTLANGUAGE(C5927)"),"en")</f>
        <v>en</v>
      </c>
    </row>
    <row r="5928">
      <c r="A5928" s="2">
        <v>44319.55972222222</v>
      </c>
      <c r="B5928" s="1" t="s">
        <v>165</v>
      </c>
      <c r="C5928" s="1" t="s">
        <v>1737</v>
      </c>
      <c r="D5928" s="1">
        <v>1260.0</v>
      </c>
      <c r="E5928" s="1" t="str">
        <f>IFERROR(__xludf.DUMMYFUNCTION("DETECTLANGUAGE(C5928)"),"en")</f>
        <v>en</v>
      </c>
    </row>
    <row r="5929">
      <c r="A5929" s="2">
        <v>44319.56180555555</v>
      </c>
      <c r="B5929" s="1" t="s">
        <v>1668</v>
      </c>
      <c r="C5929" s="1" t="s">
        <v>1669</v>
      </c>
      <c r="D5929" s="1">
        <v>160000.0</v>
      </c>
      <c r="E5929" s="1" t="str">
        <f>IFERROR(__xludf.DUMMYFUNCTION("DETECTLANGUAGE(C5929)"),"en")</f>
        <v>en</v>
      </c>
    </row>
    <row r="5930">
      <c r="A5930" s="2">
        <v>44319.563888888886</v>
      </c>
      <c r="B5930" s="1" t="s">
        <v>165</v>
      </c>
      <c r="C5930" s="1" t="s">
        <v>1737</v>
      </c>
      <c r="D5930" s="1">
        <v>176202.0</v>
      </c>
      <c r="E5930" s="1" t="str">
        <f>IFERROR(__xludf.DUMMYFUNCTION("DETECTLANGUAGE(C5930)"),"en")</f>
        <v>en</v>
      </c>
    </row>
    <row r="5931">
      <c r="A5931" s="2">
        <v>44319.56597222222</v>
      </c>
      <c r="B5931" s="1" t="s">
        <v>356</v>
      </c>
      <c r="C5931" s="1" t="s">
        <v>739</v>
      </c>
      <c r="D5931" s="1">
        <v>196574.0</v>
      </c>
      <c r="E5931" s="1" t="str">
        <f>IFERROR(__xludf.DUMMYFUNCTION("DETECTLANGUAGE(C5931)"),"en")</f>
        <v>en</v>
      </c>
    </row>
    <row r="5932">
      <c r="A5932" s="2">
        <v>44320.34166666667</v>
      </c>
      <c r="B5932" s="1" t="s">
        <v>2226</v>
      </c>
      <c r="C5932" s="1" t="s">
        <v>2227</v>
      </c>
      <c r="D5932" s="1">
        <v>12157.0</v>
      </c>
      <c r="E5932" s="1" t="str">
        <f>IFERROR(__xludf.DUMMYFUNCTION("DETECTLANGUAGE(C5932)"),"en")</f>
        <v>en</v>
      </c>
    </row>
    <row r="5933">
      <c r="A5933" s="2">
        <v>44320.54236111111</v>
      </c>
      <c r="B5933" s="1" t="s">
        <v>120</v>
      </c>
      <c r="C5933" s="1" t="s">
        <v>682</v>
      </c>
      <c r="D5933" s="1">
        <v>381.0</v>
      </c>
      <c r="E5933" s="1" t="str">
        <f>IFERROR(__xludf.DUMMYFUNCTION("DETECTLANGUAGE(C5933)"),"en")</f>
        <v>en</v>
      </c>
    </row>
    <row r="5934">
      <c r="A5934" s="2">
        <v>44320.54513888889</v>
      </c>
      <c r="B5934" s="1" t="s">
        <v>885</v>
      </c>
      <c r="C5934" s="1" t="s">
        <v>1518</v>
      </c>
      <c r="D5934" s="1">
        <v>239835.0</v>
      </c>
      <c r="E5934" s="1" t="str">
        <f>IFERROR(__xludf.DUMMYFUNCTION("DETECTLANGUAGE(C5934)"),"en")</f>
        <v>en</v>
      </c>
    </row>
    <row r="5935">
      <c r="A5935" s="2">
        <v>44320.55069444444</v>
      </c>
      <c r="B5935" s="1" t="s">
        <v>149</v>
      </c>
      <c r="C5935" s="1" t="s">
        <v>150</v>
      </c>
      <c r="D5935" s="1">
        <v>128104.0</v>
      </c>
      <c r="E5935" s="1" t="str">
        <f>IFERROR(__xludf.DUMMYFUNCTION("DETECTLANGUAGE(C5935)"),"en")</f>
        <v>en</v>
      </c>
    </row>
    <row r="5936">
      <c r="A5936" s="2">
        <v>44320.552777777775</v>
      </c>
      <c r="B5936" s="1" t="s">
        <v>149</v>
      </c>
      <c r="C5936" s="1" t="s">
        <v>150</v>
      </c>
      <c r="D5936" s="1">
        <v>122631.0</v>
      </c>
      <c r="E5936" s="1" t="str">
        <f>IFERROR(__xludf.DUMMYFUNCTION("DETECTLANGUAGE(C5936)"),"en")</f>
        <v>en</v>
      </c>
    </row>
    <row r="5937">
      <c r="A5937" s="2">
        <v>44320.55416666667</v>
      </c>
      <c r="B5937" s="1" t="s">
        <v>149</v>
      </c>
      <c r="C5937" s="1" t="s">
        <v>150</v>
      </c>
      <c r="D5937" s="1">
        <v>75569.0</v>
      </c>
      <c r="E5937" s="1" t="str">
        <f>IFERROR(__xludf.DUMMYFUNCTION("DETECTLANGUAGE(C5937)"),"en")</f>
        <v>en</v>
      </c>
    </row>
    <row r="5938">
      <c r="A5938" s="2">
        <v>44320.555555555555</v>
      </c>
      <c r="B5938" s="1" t="s">
        <v>413</v>
      </c>
      <c r="C5938" s="1" t="s">
        <v>1699</v>
      </c>
      <c r="D5938" s="1">
        <v>1456.0</v>
      </c>
      <c r="E5938" s="1" t="str">
        <f>IFERROR(__xludf.DUMMYFUNCTION("DETECTLANGUAGE(C5938)"),"en")</f>
        <v>en</v>
      </c>
    </row>
    <row r="5939">
      <c r="A5939" s="2">
        <v>44320.555555555555</v>
      </c>
      <c r="B5939" s="1" t="s">
        <v>823</v>
      </c>
      <c r="C5939" s="1" t="s">
        <v>2141</v>
      </c>
      <c r="D5939" s="1">
        <v>125875.0</v>
      </c>
      <c r="E5939" s="1" t="str">
        <f>IFERROR(__xludf.DUMMYFUNCTION("DETECTLANGUAGE(C5939)"),"en")</f>
        <v>en</v>
      </c>
    </row>
    <row r="5940">
      <c r="A5940" s="2">
        <v>44320.558333333334</v>
      </c>
      <c r="B5940" s="1" t="s">
        <v>82</v>
      </c>
      <c r="C5940" s="1" t="s">
        <v>1185</v>
      </c>
      <c r="D5940" s="1">
        <v>225440.0</v>
      </c>
      <c r="E5940" s="1" t="str">
        <f>IFERROR(__xludf.DUMMYFUNCTION("DETECTLANGUAGE(C5940)"),"en")</f>
        <v>en</v>
      </c>
    </row>
    <row r="5941">
      <c r="A5941" s="2">
        <v>44320.561111111114</v>
      </c>
      <c r="B5941" s="1" t="s">
        <v>1392</v>
      </c>
      <c r="C5941" s="1" t="s">
        <v>1893</v>
      </c>
      <c r="D5941" s="1">
        <v>871.0</v>
      </c>
      <c r="E5941" s="1" t="str">
        <f>IFERROR(__xludf.DUMMYFUNCTION("DETECTLANGUAGE(C5941)"),"en")</f>
        <v>en</v>
      </c>
    </row>
    <row r="5942">
      <c r="A5942" s="2">
        <v>44320.561111111114</v>
      </c>
      <c r="B5942" s="1" t="s">
        <v>331</v>
      </c>
      <c r="C5942" s="1" t="s">
        <v>388</v>
      </c>
      <c r="D5942" s="1">
        <v>764.0</v>
      </c>
      <c r="E5942" s="1" t="str">
        <f>IFERROR(__xludf.DUMMYFUNCTION("DETECTLANGUAGE(C5942)"),"en")</f>
        <v>en</v>
      </c>
    </row>
    <row r="5943">
      <c r="A5943" s="2">
        <v>44320.561111111114</v>
      </c>
      <c r="B5943" s="1" t="s">
        <v>691</v>
      </c>
      <c r="C5943" s="1" t="s">
        <v>1023</v>
      </c>
      <c r="D5943" s="1">
        <v>924.0</v>
      </c>
      <c r="E5943" s="1" t="str">
        <f>IFERROR(__xludf.DUMMYFUNCTION("DETECTLANGUAGE(C5943)"),"en")</f>
        <v>en</v>
      </c>
    </row>
    <row r="5944">
      <c r="A5944" s="2">
        <v>44320.561111111114</v>
      </c>
      <c r="B5944" s="1" t="s">
        <v>114</v>
      </c>
      <c r="C5944" s="1" t="s">
        <v>804</v>
      </c>
      <c r="D5944" s="1">
        <v>220870.0</v>
      </c>
      <c r="E5944" s="1" t="str">
        <f>IFERROR(__xludf.DUMMYFUNCTION("DETECTLANGUAGE(C5944)"),"en")</f>
        <v>en</v>
      </c>
    </row>
    <row r="5945">
      <c r="A5945" s="2">
        <v>44320.561111111114</v>
      </c>
      <c r="B5945" s="1" t="s">
        <v>84</v>
      </c>
      <c r="C5945" s="1" t="s">
        <v>85</v>
      </c>
      <c r="D5945" s="1">
        <v>811.0</v>
      </c>
      <c r="E5945" s="1" t="str">
        <f>IFERROR(__xludf.DUMMYFUNCTION("DETECTLANGUAGE(C5945)"),"en")</f>
        <v>en</v>
      </c>
    </row>
    <row r="5946">
      <c r="A5946" s="2">
        <v>44320.563888888886</v>
      </c>
      <c r="B5946" s="1" t="s">
        <v>763</v>
      </c>
      <c r="C5946" s="1" t="s">
        <v>1254</v>
      </c>
      <c r="D5946" s="1">
        <v>219816.0</v>
      </c>
      <c r="E5946" s="1" t="str">
        <f>IFERROR(__xludf.DUMMYFUNCTION("DETECTLANGUAGE(C5946)"),"en")</f>
        <v>en</v>
      </c>
    </row>
    <row r="5947">
      <c r="A5947" s="2">
        <v>44320.56736111111</v>
      </c>
      <c r="B5947" s="1" t="s">
        <v>98</v>
      </c>
      <c r="C5947" s="1" t="s">
        <v>1597</v>
      </c>
      <c r="D5947" s="1">
        <v>286928.0</v>
      </c>
      <c r="E5947" s="1" t="str">
        <f>IFERROR(__xludf.DUMMYFUNCTION("DETECTLANGUAGE(C5947)"),"en")</f>
        <v>en</v>
      </c>
    </row>
    <row r="5948">
      <c r="A5948" s="2">
        <v>44320.57013888889</v>
      </c>
      <c r="B5948" s="1" t="s">
        <v>260</v>
      </c>
      <c r="C5948" s="1" t="s">
        <v>261</v>
      </c>
      <c r="D5948" s="1">
        <v>275080.0</v>
      </c>
      <c r="E5948" s="1" t="str">
        <f>IFERROR(__xludf.DUMMYFUNCTION("DETECTLANGUAGE(C5948)"),"en")</f>
        <v>en</v>
      </c>
    </row>
    <row r="5949">
      <c r="A5949" s="2">
        <v>44320.572222222225</v>
      </c>
      <c r="B5949" s="1" t="s">
        <v>82</v>
      </c>
      <c r="C5949" s="1" t="s">
        <v>1281</v>
      </c>
      <c r="D5949" s="1">
        <v>3269.0</v>
      </c>
      <c r="E5949" s="1" t="str">
        <f>IFERROR(__xludf.DUMMYFUNCTION("DETECTLANGUAGE(C5949)"),"en")</f>
        <v>en</v>
      </c>
    </row>
    <row r="5950">
      <c r="A5950" s="2">
        <v>44320.572222222225</v>
      </c>
      <c r="B5950" s="1" t="s">
        <v>226</v>
      </c>
      <c r="C5950" s="1" t="s">
        <v>1182</v>
      </c>
      <c r="D5950" s="1">
        <v>137850.0</v>
      </c>
      <c r="E5950" s="1" t="str">
        <f>IFERROR(__xludf.DUMMYFUNCTION("DETECTLANGUAGE(C5950)"),"en")</f>
        <v>en</v>
      </c>
    </row>
    <row r="5951">
      <c r="A5951" s="2">
        <v>44320.572222222225</v>
      </c>
      <c r="B5951" s="1" t="s">
        <v>149</v>
      </c>
      <c r="C5951" s="1" t="s">
        <v>296</v>
      </c>
      <c r="D5951" s="1">
        <v>10852.0</v>
      </c>
      <c r="E5951" s="1" t="str">
        <f>IFERROR(__xludf.DUMMYFUNCTION("DETECTLANGUAGE(C5951)"),"en")</f>
        <v>en</v>
      </c>
    </row>
    <row r="5952">
      <c r="A5952" s="2">
        <v>44320.57430555556</v>
      </c>
      <c r="B5952" s="1" t="s">
        <v>128</v>
      </c>
      <c r="C5952" s="1" t="s">
        <v>161</v>
      </c>
      <c r="D5952" s="1">
        <v>182373.0</v>
      </c>
      <c r="E5952" s="1" t="str">
        <f>IFERROR(__xludf.DUMMYFUNCTION("DETECTLANGUAGE(C5952)"),"en")</f>
        <v>en</v>
      </c>
    </row>
    <row r="5953">
      <c r="A5953" s="2">
        <v>44320.57708333333</v>
      </c>
      <c r="B5953" s="1" t="s">
        <v>143</v>
      </c>
      <c r="C5953" s="1" t="s">
        <v>144</v>
      </c>
      <c r="D5953" s="1">
        <v>213933.0</v>
      </c>
      <c r="E5953" s="1" t="str">
        <f>IFERROR(__xludf.DUMMYFUNCTION("DETECTLANGUAGE(C5953)"),"en")</f>
        <v>en</v>
      </c>
    </row>
    <row r="5954">
      <c r="A5954" s="2">
        <v>44320.57916666667</v>
      </c>
      <c r="B5954" s="1" t="s">
        <v>409</v>
      </c>
      <c r="C5954" s="1" t="s">
        <v>410</v>
      </c>
      <c r="D5954" s="1">
        <v>230448.0</v>
      </c>
      <c r="E5954" s="1" t="str">
        <f>IFERROR(__xludf.DUMMYFUNCTION("DETECTLANGUAGE(C5954)"),"und")</f>
        <v>und</v>
      </c>
    </row>
    <row r="5955">
      <c r="A5955" s="2">
        <v>44320.57986111111</v>
      </c>
      <c r="B5955" s="1" t="s">
        <v>856</v>
      </c>
      <c r="C5955" s="1" t="s">
        <v>857</v>
      </c>
      <c r="D5955" s="1">
        <v>27924.0</v>
      </c>
      <c r="E5955" s="1" t="str">
        <f>IFERROR(__xludf.DUMMYFUNCTION("DETECTLANGUAGE(C5955)"),"en")</f>
        <v>en</v>
      </c>
    </row>
    <row r="5956">
      <c r="A5956" s="2">
        <v>44320.89861111111</v>
      </c>
      <c r="B5956" s="1" t="s">
        <v>371</v>
      </c>
      <c r="C5956" s="1" t="s">
        <v>1453</v>
      </c>
      <c r="D5956" s="1">
        <v>1035.0</v>
      </c>
      <c r="E5956" s="1" t="str">
        <f>IFERROR(__xludf.DUMMYFUNCTION("DETECTLANGUAGE(C5956)"),"en")</f>
        <v>en</v>
      </c>
    </row>
    <row r="5957">
      <c r="A5957" s="2">
        <v>44321.21388888889</v>
      </c>
      <c r="B5957" s="1" t="s">
        <v>2226</v>
      </c>
      <c r="C5957" s="1" t="s">
        <v>2227</v>
      </c>
      <c r="D5957" s="1">
        <v>680.0</v>
      </c>
      <c r="E5957" s="1" t="str">
        <f>IFERROR(__xludf.DUMMYFUNCTION("DETECTLANGUAGE(C5957)"),"en")</f>
        <v>en</v>
      </c>
    </row>
    <row r="5958">
      <c r="A5958" s="2">
        <v>44321.217361111114</v>
      </c>
      <c r="B5958" s="1" t="s">
        <v>763</v>
      </c>
      <c r="C5958" s="1" t="s">
        <v>1254</v>
      </c>
      <c r="D5958" s="1">
        <v>4142.0</v>
      </c>
      <c r="E5958" s="1" t="str">
        <f>IFERROR(__xludf.DUMMYFUNCTION("DETECTLANGUAGE(C5958)"),"en")</f>
        <v>en</v>
      </c>
    </row>
    <row r="5959">
      <c r="A5959" s="2">
        <v>44321.217361111114</v>
      </c>
      <c r="B5959" s="1" t="s">
        <v>2197</v>
      </c>
      <c r="C5959" s="1" t="s">
        <v>2198</v>
      </c>
      <c r="D5959" s="1">
        <v>5102.0</v>
      </c>
      <c r="E5959" s="1" t="str">
        <f>IFERROR(__xludf.DUMMYFUNCTION("DETECTLANGUAGE(C5959)"),"en")</f>
        <v>en</v>
      </c>
    </row>
    <row r="5960">
      <c r="A5960" s="2">
        <v>44321.217361111114</v>
      </c>
      <c r="B5960" s="1" t="s">
        <v>2215</v>
      </c>
      <c r="C5960" s="1" t="s">
        <v>2216</v>
      </c>
      <c r="D5960" s="1">
        <v>273560.0</v>
      </c>
      <c r="E5960" s="1" t="str">
        <f>IFERROR(__xludf.DUMMYFUNCTION("DETECTLANGUAGE(C5960)"),"en")</f>
        <v>en</v>
      </c>
    </row>
    <row r="5961">
      <c r="A5961" s="2">
        <v>44321.21875</v>
      </c>
      <c r="B5961" s="1" t="s">
        <v>473</v>
      </c>
      <c r="C5961" s="1" t="s">
        <v>474</v>
      </c>
      <c r="D5961" s="1">
        <v>124478.0</v>
      </c>
      <c r="E5961" s="1" t="str">
        <f>IFERROR(__xludf.DUMMYFUNCTION("DETECTLANGUAGE(C5961)"),"en")</f>
        <v>en</v>
      </c>
    </row>
    <row r="5962">
      <c r="A5962" s="2">
        <v>44321.25069444445</v>
      </c>
      <c r="B5962" s="1" t="s">
        <v>1141</v>
      </c>
      <c r="C5962" s="1" t="s">
        <v>1142</v>
      </c>
      <c r="D5962" s="1">
        <v>1330.0</v>
      </c>
      <c r="E5962" s="1" t="str">
        <f>IFERROR(__xludf.DUMMYFUNCTION("DETECTLANGUAGE(C5962)"),"en")</f>
        <v>en</v>
      </c>
    </row>
    <row r="5963">
      <c r="A5963" s="2">
        <v>44321.25069444445</v>
      </c>
      <c r="B5963" s="1" t="s">
        <v>303</v>
      </c>
      <c r="C5963" s="1" t="s">
        <v>304</v>
      </c>
      <c r="D5963" s="1">
        <v>6772.0</v>
      </c>
      <c r="E5963" s="1" t="str">
        <f>IFERROR(__xludf.DUMMYFUNCTION("DETECTLANGUAGE(C5963)"),"en")</f>
        <v>en</v>
      </c>
    </row>
    <row r="5964">
      <c r="A5964" s="2">
        <v>44321.25069444445</v>
      </c>
      <c r="B5964" s="1" t="s">
        <v>1141</v>
      </c>
      <c r="C5964" s="1" t="s">
        <v>2132</v>
      </c>
      <c r="D5964" s="1">
        <v>227.0</v>
      </c>
      <c r="E5964" s="1" t="str">
        <f>IFERROR(__xludf.DUMMYFUNCTION("DETECTLANGUAGE(C5964)"),"en")</f>
        <v>en</v>
      </c>
    </row>
    <row r="5965">
      <c r="A5965" s="2">
        <v>44321.254166666666</v>
      </c>
      <c r="B5965" s="1" t="s">
        <v>1086</v>
      </c>
      <c r="C5965" s="1" t="s">
        <v>1087</v>
      </c>
      <c r="D5965" s="1">
        <v>332437.0</v>
      </c>
      <c r="E5965" s="1" t="str">
        <f>IFERROR(__xludf.DUMMYFUNCTION("DETECTLANGUAGE(C5965)"),"en")</f>
        <v>en</v>
      </c>
    </row>
    <row r="5966">
      <c r="A5966" s="2">
        <v>44321.259722222225</v>
      </c>
      <c r="B5966" s="1" t="s">
        <v>1137</v>
      </c>
      <c r="C5966" s="1" t="s">
        <v>1138</v>
      </c>
      <c r="D5966" s="1">
        <v>444961.0</v>
      </c>
      <c r="E5966" s="1" t="str">
        <f>IFERROR(__xludf.DUMMYFUNCTION("DETECTLANGUAGE(C5966)"),"en")</f>
        <v>en</v>
      </c>
    </row>
    <row r="5967">
      <c r="A5967" s="2">
        <v>44322.29027777778</v>
      </c>
      <c r="B5967" s="1" t="s">
        <v>356</v>
      </c>
      <c r="C5967" s="1" t="s">
        <v>739</v>
      </c>
      <c r="D5967" s="1">
        <v>107970.0</v>
      </c>
      <c r="E5967" s="1" t="str">
        <f>IFERROR(__xludf.DUMMYFUNCTION("DETECTLANGUAGE(C5967)"),"en")</f>
        <v>en</v>
      </c>
    </row>
    <row r="5968">
      <c r="A5968" s="2">
        <v>44323.2625</v>
      </c>
      <c r="B5968" s="1" t="s">
        <v>2215</v>
      </c>
      <c r="C5968" s="1" t="s">
        <v>2216</v>
      </c>
      <c r="D5968" s="1">
        <v>32563.0</v>
      </c>
      <c r="E5968" s="1" t="str">
        <f>IFERROR(__xludf.DUMMYFUNCTION("DETECTLANGUAGE(C5968)"),"en")</f>
        <v>en</v>
      </c>
    </row>
    <row r="5969">
      <c r="A5969" s="2">
        <v>44323.2625</v>
      </c>
      <c r="B5969" s="1" t="s">
        <v>2215</v>
      </c>
      <c r="C5969" s="1" t="s">
        <v>2216</v>
      </c>
      <c r="D5969" s="1">
        <v>113.0</v>
      </c>
      <c r="E5969" s="1" t="str">
        <f>IFERROR(__xludf.DUMMYFUNCTION("DETECTLANGUAGE(C5969)"),"en")</f>
        <v>en</v>
      </c>
    </row>
    <row r="5970">
      <c r="A5970" s="2">
        <v>44323.26527777778</v>
      </c>
      <c r="B5970" s="1" t="s">
        <v>147</v>
      </c>
      <c r="C5970" s="1" t="s">
        <v>2228</v>
      </c>
      <c r="D5970" s="1">
        <v>243509.0</v>
      </c>
      <c r="E5970" s="1" t="str">
        <f>IFERROR(__xludf.DUMMYFUNCTION("DETECTLANGUAGE(C5970)"),"en")</f>
        <v>en</v>
      </c>
    </row>
    <row r="5971">
      <c r="A5971" s="2">
        <v>44323.268055555556</v>
      </c>
      <c r="B5971" s="1" t="s">
        <v>409</v>
      </c>
      <c r="C5971" s="1" t="s">
        <v>946</v>
      </c>
      <c r="D5971" s="1">
        <v>205458.0</v>
      </c>
      <c r="E5971" s="1" t="str">
        <f>IFERROR(__xludf.DUMMYFUNCTION("DETECTLANGUAGE(C5971)"),"en")</f>
        <v>en</v>
      </c>
    </row>
    <row r="5972">
      <c r="A5972" s="2">
        <v>44323.26944444444</v>
      </c>
      <c r="B5972" s="1" t="s">
        <v>1668</v>
      </c>
      <c r="C5972" s="1" t="s">
        <v>1669</v>
      </c>
      <c r="D5972" s="1">
        <v>160000.0</v>
      </c>
      <c r="E5972" s="1" t="str">
        <f>IFERROR(__xludf.DUMMYFUNCTION("DETECTLANGUAGE(C5972)"),"en")</f>
        <v>en</v>
      </c>
    </row>
    <row r="5973">
      <c r="A5973" s="2">
        <v>44323.34305555555</v>
      </c>
      <c r="B5973" s="1" t="s">
        <v>128</v>
      </c>
      <c r="C5973" s="1" t="s">
        <v>298</v>
      </c>
      <c r="D5973" s="1">
        <v>20520.0</v>
      </c>
      <c r="E5973" s="1" t="str">
        <f>IFERROR(__xludf.DUMMYFUNCTION("DETECTLANGUAGE(C5973)"),"en")</f>
        <v>en</v>
      </c>
    </row>
    <row r="5974">
      <c r="A5974" s="2">
        <v>44323.34583333333</v>
      </c>
      <c r="B5974" s="1" t="s">
        <v>237</v>
      </c>
      <c r="C5974" s="1" t="s">
        <v>238</v>
      </c>
      <c r="D5974" s="1">
        <v>206511.0</v>
      </c>
      <c r="E5974" s="1" t="str">
        <f>IFERROR(__xludf.DUMMYFUNCTION("DETECTLANGUAGE(C5974)"),"en")</f>
        <v>en</v>
      </c>
    </row>
    <row r="5975">
      <c r="A5975" s="2">
        <v>44323.34861111111</v>
      </c>
      <c r="B5975" s="1" t="s">
        <v>149</v>
      </c>
      <c r="C5975" s="1" t="s">
        <v>296</v>
      </c>
      <c r="D5975" s="1">
        <v>18148.0</v>
      </c>
      <c r="E5975" s="1" t="str">
        <f>IFERROR(__xludf.DUMMYFUNCTION("DETECTLANGUAGE(C5975)"),"en")</f>
        <v>en</v>
      </c>
    </row>
    <row r="5976">
      <c r="A5976" s="2">
        <v>44323.40902777778</v>
      </c>
      <c r="B5976" s="1" t="s">
        <v>2229</v>
      </c>
      <c r="C5976" s="1" t="s">
        <v>2230</v>
      </c>
      <c r="D5976" s="1">
        <v>4863.0</v>
      </c>
      <c r="E5976" s="1" t="str">
        <f>IFERROR(__xludf.DUMMYFUNCTION("DETECTLANGUAGE(C5976)"),"it")</f>
        <v>it</v>
      </c>
    </row>
    <row r="5977">
      <c r="A5977" s="2">
        <v>44323.43541666667</v>
      </c>
      <c r="B5977" s="1" t="s">
        <v>2231</v>
      </c>
      <c r="C5977" s="1" t="s">
        <v>2232</v>
      </c>
      <c r="D5977" s="1">
        <v>60656.0</v>
      </c>
      <c r="E5977" s="1" t="str">
        <f>IFERROR(__xludf.DUMMYFUNCTION("DETECTLANGUAGE(C5977)"),"en")</f>
        <v>en</v>
      </c>
    </row>
    <row r="5978">
      <c r="A5978" s="2">
        <v>44323.51527777778</v>
      </c>
      <c r="B5978" s="1" t="s">
        <v>784</v>
      </c>
      <c r="C5978" s="1" t="s">
        <v>785</v>
      </c>
      <c r="D5978" s="1">
        <v>183906.0</v>
      </c>
      <c r="E5978" s="1" t="str">
        <f>IFERROR(__xludf.DUMMYFUNCTION("DETECTLANGUAGE(C5978)"),"yo")</f>
        <v>yo</v>
      </c>
    </row>
    <row r="5979">
      <c r="A5979" s="2">
        <v>44323.51666666667</v>
      </c>
      <c r="B5979" s="1" t="s">
        <v>500</v>
      </c>
      <c r="C5979" s="1" t="s">
        <v>501</v>
      </c>
      <c r="D5979" s="1">
        <v>95889.0</v>
      </c>
      <c r="E5979" s="1" t="str">
        <f>IFERROR(__xludf.DUMMYFUNCTION("DETECTLANGUAGE(C5979)"),"en")</f>
        <v>en</v>
      </c>
    </row>
    <row r="5980">
      <c r="A5980" s="2">
        <v>44323.55486111111</v>
      </c>
      <c r="B5980" s="1" t="s">
        <v>147</v>
      </c>
      <c r="C5980" s="1" t="s">
        <v>148</v>
      </c>
      <c r="D5980" s="1">
        <v>238805.0</v>
      </c>
      <c r="E5980" s="1" t="str">
        <f>IFERROR(__xludf.DUMMYFUNCTION("DETECTLANGUAGE(C5980)"),"en")</f>
        <v>en</v>
      </c>
    </row>
    <row r="5981">
      <c r="A5981" s="2">
        <v>44323.55763888889</v>
      </c>
      <c r="B5981" s="1" t="s">
        <v>237</v>
      </c>
      <c r="C5981" s="1" t="s">
        <v>238</v>
      </c>
      <c r="D5981" s="1">
        <v>206511.0</v>
      </c>
      <c r="E5981" s="1" t="str">
        <f>IFERROR(__xludf.DUMMYFUNCTION("DETECTLANGUAGE(C5981)"),"en")</f>
        <v>en</v>
      </c>
    </row>
    <row r="5982">
      <c r="A5982" s="2">
        <v>44323.55972222222</v>
      </c>
      <c r="B5982" s="1" t="s">
        <v>135</v>
      </c>
      <c r="C5982" s="1" t="s">
        <v>270</v>
      </c>
      <c r="D5982" s="1">
        <v>165893.0</v>
      </c>
      <c r="E5982" s="1" t="str">
        <f>IFERROR(__xludf.DUMMYFUNCTION("DETECTLANGUAGE(C5982)"),"en")</f>
        <v>en</v>
      </c>
    </row>
    <row r="5983">
      <c r="A5983" s="2">
        <v>44323.561111111114</v>
      </c>
      <c r="B5983" s="1" t="s">
        <v>133</v>
      </c>
      <c r="C5983" s="1" t="s">
        <v>134</v>
      </c>
      <c r="D5983" s="1">
        <v>146739.0</v>
      </c>
      <c r="E5983" s="1" t="str">
        <f>IFERROR(__xludf.DUMMYFUNCTION("DETECTLANGUAGE(C5983)"),"en")</f>
        <v>en</v>
      </c>
    </row>
    <row r="5984">
      <c r="A5984" s="2">
        <v>44323.5625</v>
      </c>
      <c r="B5984" s="1" t="s">
        <v>138</v>
      </c>
      <c r="C5984" s="1" t="s">
        <v>893</v>
      </c>
      <c r="D5984" s="1">
        <v>125144.0</v>
      </c>
      <c r="E5984" s="1" t="str">
        <f>IFERROR(__xludf.DUMMYFUNCTION("DETECTLANGUAGE(C5984)"),"en")</f>
        <v>en</v>
      </c>
    </row>
    <row r="5985">
      <c r="A5985" s="2">
        <v>44323.631944444445</v>
      </c>
      <c r="B5985" s="1" t="s">
        <v>2233</v>
      </c>
      <c r="C5985" s="1" t="s">
        <v>2234</v>
      </c>
      <c r="D5985" s="1">
        <v>7299.0</v>
      </c>
      <c r="E5985" s="1" t="str">
        <f>IFERROR(__xludf.DUMMYFUNCTION("DETECTLANGUAGE(C5985)"),"en")</f>
        <v>en</v>
      </c>
    </row>
    <row r="5986">
      <c r="A5986" s="2">
        <v>44324.29236111111</v>
      </c>
      <c r="B5986" s="1" t="s">
        <v>88</v>
      </c>
      <c r="C5986" s="1" t="s">
        <v>89</v>
      </c>
      <c r="D5986" s="1">
        <v>238120.0</v>
      </c>
      <c r="E5986" s="1" t="str">
        <f>IFERROR(__xludf.DUMMYFUNCTION("DETECTLANGUAGE(C5986)"),"en")</f>
        <v>en</v>
      </c>
    </row>
    <row r="5987">
      <c r="A5987" s="2">
        <v>44324.294444444444</v>
      </c>
      <c r="B5987" s="1" t="s">
        <v>167</v>
      </c>
      <c r="C5987" s="1" t="s">
        <v>168</v>
      </c>
      <c r="D5987" s="1">
        <v>177480.0</v>
      </c>
      <c r="E5987" s="1" t="str">
        <f>IFERROR(__xludf.DUMMYFUNCTION("DETECTLANGUAGE(C5987)"),"en")</f>
        <v>en</v>
      </c>
    </row>
    <row r="5988">
      <c r="A5988" s="2">
        <v>44324.29722222222</v>
      </c>
      <c r="B5988" s="1" t="s">
        <v>240</v>
      </c>
      <c r="C5988" s="1" t="s">
        <v>241</v>
      </c>
      <c r="D5988" s="1">
        <v>235477.0</v>
      </c>
      <c r="E5988" s="1" t="str">
        <f>IFERROR(__xludf.DUMMYFUNCTION("DETECTLANGUAGE(C5988)"),"en")</f>
        <v>en</v>
      </c>
    </row>
    <row r="5989">
      <c r="A5989" s="2">
        <v>44324.30138888889</v>
      </c>
      <c r="B5989" s="1" t="s">
        <v>379</v>
      </c>
      <c r="C5989" s="1" t="s">
        <v>380</v>
      </c>
      <c r="D5989" s="1">
        <v>345133.0</v>
      </c>
      <c r="E5989" s="1" t="str">
        <f>IFERROR(__xludf.DUMMYFUNCTION("DETECTLANGUAGE(C5989)"),"en")</f>
        <v>en</v>
      </c>
    </row>
    <row r="5990">
      <c r="A5990" s="2">
        <v>44324.30347222222</v>
      </c>
      <c r="B5990" s="1" t="s">
        <v>1793</v>
      </c>
      <c r="C5990" s="1" t="s">
        <v>1794</v>
      </c>
      <c r="D5990" s="1">
        <v>182475.0</v>
      </c>
      <c r="E5990" s="1" t="str">
        <f>IFERROR(__xludf.DUMMYFUNCTION("DETECTLANGUAGE(C5990)"),"en")</f>
        <v>en</v>
      </c>
    </row>
    <row r="5991">
      <c r="A5991" s="2">
        <v>44324.30486111111</v>
      </c>
      <c r="B5991" s="1" t="s">
        <v>234</v>
      </c>
      <c r="C5991" s="1" t="s">
        <v>235</v>
      </c>
      <c r="D5991" s="1">
        <v>49094.0</v>
      </c>
      <c r="E5991" s="1" t="str">
        <f>IFERROR(__xludf.DUMMYFUNCTION("DETECTLANGUAGE(C5991)"),"en")</f>
        <v>en</v>
      </c>
    </row>
    <row r="5992">
      <c r="A5992" s="2">
        <v>44324.30625</v>
      </c>
      <c r="B5992" s="1" t="s">
        <v>219</v>
      </c>
      <c r="C5992" s="1" t="s">
        <v>754</v>
      </c>
      <c r="D5992" s="1">
        <v>5035.0</v>
      </c>
      <c r="E5992" s="1" t="str">
        <f>IFERROR(__xludf.DUMMYFUNCTION("DETECTLANGUAGE(C5992)"),"en")</f>
        <v>en</v>
      </c>
    </row>
    <row r="5993">
      <c r="A5993" s="2">
        <v>44324.30625</v>
      </c>
      <c r="B5993" s="1" t="s">
        <v>219</v>
      </c>
      <c r="C5993" s="1" t="s">
        <v>2235</v>
      </c>
      <c r="D5993" s="1">
        <v>26804.0</v>
      </c>
      <c r="E5993" s="1" t="str">
        <f>IFERROR(__xludf.DUMMYFUNCTION("DETECTLANGUAGE(C5993)"),"en")</f>
        <v>en</v>
      </c>
    </row>
    <row r="5994">
      <c r="A5994" s="2">
        <v>44324.30694444444</v>
      </c>
      <c r="B5994" s="1" t="s">
        <v>219</v>
      </c>
      <c r="C5994" s="1" t="s">
        <v>1458</v>
      </c>
      <c r="D5994" s="1">
        <v>13987.0</v>
      </c>
      <c r="E5994" s="1" t="str">
        <f>IFERROR(__xludf.DUMMYFUNCTION("DETECTLANGUAGE(C5994)"),"en")</f>
        <v>en</v>
      </c>
    </row>
    <row r="5995">
      <c r="A5995" s="2">
        <v>44324.30694444444</v>
      </c>
      <c r="B5995" s="1" t="s">
        <v>532</v>
      </c>
      <c r="C5995" s="1" t="s">
        <v>2236</v>
      </c>
      <c r="D5995" s="1">
        <v>27679.0</v>
      </c>
      <c r="E5995" s="1" t="str">
        <f>IFERROR(__xludf.DUMMYFUNCTION("DETECTLANGUAGE(C5995)"),"en")</f>
        <v>en</v>
      </c>
    </row>
    <row r="5996">
      <c r="A5996" s="2">
        <v>44324.30694444444</v>
      </c>
      <c r="B5996" s="1" t="s">
        <v>124</v>
      </c>
      <c r="C5996" s="1" t="s">
        <v>125</v>
      </c>
      <c r="D5996" s="1">
        <v>26313.0</v>
      </c>
      <c r="E5996" s="1" t="str">
        <f>IFERROR(__xludf.DUMMYFUNCTION("DETECTLANGUAGE(C5996)"),"en")</f>
        <v>en</v>
      </c>
    </row>
    <row r="5997">
      <c r="A5997" s="2">
        <v>44324.30763888889</v>
      </c>
      <c r="B5997" s="1" t="s">
        <v>356</v>
      </c>
      <c r="C5997" s="1" t="s">
        <v>2237</v>
      </c>
      <c r="D5997" s="1">
        <v>24714.0</v>
      </c>
      <c r="E5997" s="1" t="str">
        <f>IFERROR(__xludf.DUMMYFUNCTION("DETECTLANGUAGE(C5997)"),"en")</f>
        <v>en</v>
      </c>
    </row>
    <row r="5998">
      <c r="A5998" s="2">
        <v>44324.30763888889</v>
      </c>
      <c r="B5998" s="1" t="s">
        <v>356</v>
      </c>
      <c r="C5998" s="1" t="s">
        <v>357</v>
      </c>
      <c r="D5998" s="1">
        <v>18559.0</v>
      </c>
      <c r="E5998" s="1" t="str">
        <f>IFERROR(__xludf.DUMMYFUNCTION("DETECTLANGUAGE(C5998)"),"en")</f>
        <v>en</v>
      </c>
    </row>
    <row r="5999">
      <c r="A5999" s="2">
        <v>44324.30763888889</v>
      </c>
      <c r="B5999" s="1" t="s">
        <v>356</v>
      </c>
      <c r="C5999" s="1" t="s">
        <v>2238</v>
      </c>
      <c r="D5999" s="1">
        <v>6615.0</v>
      </c>
      <c r="E5999" s="1" t="str">
        <f>IFERROR(__xludf.DUMMYFUNCTION("DETECTLANGUAGE(C5999)"),"en")</f>
        <v>en</v>
      </c>
    </row>
    <row r="6000">
      <c r="A6000" s="2">
        <v>44324.30763888889</v>
      </c>
      <c r="B6000" s="1" t="s">
        <v>88</v>
      </c>
      <c r="C6000" s="1" t="s">
        <v>2239</v>
      </c>
      <c r="D6000" s="1">
        <v>13896.0</v>
      </c>
      <c r="E6000" s="1" t="str">
        <f>IFERROR(__xludf.DUMMYFUNCTION("DETECTLANGUAGE(C6000)"),"en")</f>
        <v>en</v>
      </c>
    </row>
    <row r="6001">
      <c r="A6001" s="2">
        <v>44324.308333333334</v>
      </c>
      <c r="B6001" s="1" t="s">
        <v>411</v>
      </c>
      <c r="C6001" s="1" t="s">
        <v>475</v>
      </c>
      <c r="D6001" s="1">
        <v>12153.0</v>
      </c>
      <c r="E6001" s="1" t="str">
        <f>IFERROR(__xludf.DUMMYFUNCTION("DETECTLANGUAGE(C6001)"),"en")</f>
        <v>en</v>
      </c>
    </row>
    <row r="6002">
      <c r="A6002" s="2">
        <v>44324.308333333334</v>
      </c>
      <c r="B6002" s="1" t="s">
        <v>1016</v>
      </c>
      <c r="C6002" s="1" t="s">
        <v>2240</v>
      </c>
      <c r="D6002" s="1">
        <v>16786.0</v>
      </c>
      <c r="E6002" s="1" t="str">
        <f>IFERROR(__xludf.DUMMYFUNCTION("DETECTLANGUAGE(C6002)"),"en")</f>
        <v>en</v>
      </c>
    </row>
    <row r="6003">
      <c r="A6003" s="2">
        <v>44324.308333333334</v>
      </c>
      <c r="B6003" s="1" t="s">
        <v>274</v>
      </c>
      <c r="C6003" s="1" t="s">
        <v>2241</v>
      </c>
      <c r="D6003" s="1">
        <v>9280.0</v>
      </c>
      <c r="E6003" s="1" t="str">
        <f>IFERROR(__xludf.DUMMYFUNCTION("DETECTLANGUAGE(C6003)"),"en")</f>
        <v>en</v>
      </c>
    </row>
    <row r="6004">
      <c r="A6004" s="2">
        <v>44324.308333333334</v>
      </c>
      <c r="B6004" s="1" t="s">
        <v>2242</v>
      </c>
      <c r="C6004" s="1" t="s">
        <v>2243</v>
      </c>
      <c r="D6004" s="1">
        <v>5616.0</v>
      </c>
      <c r="E6004" s="1" t="str">
        <f>IFERROR(__xludf.DUMMYFUNCTION("DETECTLANGUAGE(C6004)"),"ru")</f>
        <v>ru</v>
      </c>
    </row>
    <row r="6005">
      <c r="A6005" s="2">
        <v>44324.308333333334</v>
      </c>
      <c r="B6005" s="1" t="s">
        <v>88</v>
      </c>
      <c r="C6005" s="1" t="s">
        <v>146</v>
      </c>
      <c r="D6005" s="1">
        <v>3936.0</v>
      </c>
      <c r="E6005" s="1" t="str">
        <f>IFERROR(__xludf.DUMMYFUNCTION("DETECTLANGUAGE(C6005)"),"en")</f>
        <v>en</v>
      </c>
    </row>
    <row r="6006">
      <c r="A6006" s="2">
        <v>44324.30972222222</v>
      </c>
      <c r="B6006" s="1" t="s">
        <v>78</v>
      </c>
      <c r="C6006" s="1" t="s">
        <v>2244</v>
      </c>
      <c r="D6006" s="1">
        <v>125561.0</v>
      </c>
      <c r="E6006" s="1" t="str">
        <f>IFERROR(__xludf.DUMMYFUNCTION("DETECTLANGUAGE(C6006)"),"en")</f>
        <v>en</v>
      </c>
    </row>
    <row r="6007">
      <c r="A6007" s="2">
        <v>44324.31180555555</v>
      </c>
      <c r="B6007" s="1" t="s">
        <v>356</v>
      </c>
      <c r="C6007" s="1" t="s">
        <v>2238</v>
      </c>
      <c r="D6007" s="1">
        <v>172049.0</v>
      </c>
      <c r="E6007" s="1" t="str">
        <f>IFERROR(__xludf.DUMMYFUNCTION("DETECTLANGUAGE(C6007)"),"en")</f>
        <v>en</v>
      </c>
    </row>
    <row r="6008">
      <c r="A6008" s="2">
        <v>44324.55763888889</v>
      </c>
      <c r="B6008" s="1" t="s">
        <v>82</v>
      </c>
      <c r="C6008" s="1" t="s">
        <v>314</v>
      </c>
      <c r="D6008" s="1">
        <v>188989.0</v>
      </c>
      <c r="E6008" s="1" t="str">
        <f>IFERROR(__xludf.DUMMYFUNCTION("DETECTLANGUAGE(C6008)"),"en")</f>
        <v>en</v>
      </c>
    </row>
    <row r="6009">
      <c r="A6009" s="2">
        <v>44324.55972222222</v>
      </c>
      <c r="B6009" s="1" t="s">
        <v>784</v>
      </c>
      <c r="C6009" s="1" t="s">
        <v>785</v>
      </c>
      <c r="D6009" s="1">
        <v>183906.0</v>
      </c>
      <c r="E6009" s="1" t="str">
        <f>IFERROR(__xludf.DUMMYFUNCTION("DETECTLANGUAGE(C6009)"),"yo")</f>
        <v>yo</v>
      </c>
    </row>
    <row r="6010">
      <c r="A6010" s="2">
        <v>44324.561111111114</v>
      </c>
      <c r="B6010" s="1" t="s">
        <v>226</v>
      </c>
      <c r="C6010" s="1" t="s">
        <v>628</v>
      </c>
      <c r="D6010" s="1">
        <v>149546.0</v>
      </c>
      <c r="E6010" s="1" t="str">
        <f>IFERROR(__xludf.DUMMYFUNCTION("DETECTLANGUAGE(C6010)"),"en")</f>
        <v>en</v>
      </c>
    </row>
    <row r="6011">
      <c r="A6011" s="2">
        <v>44324.56319444445</v>
      </c>
      <c r="B6011" s="1" t="s">
        <v>254</v>
      </c>
      <c r="C6011" s="1" t="s">
        <v>1519</v>
      </c>
      <c r="D6011" s="1">
        <v>194935.0</v>
      </c>
      <c r="E6011" s="1" t="str">
        <f>IFERROR(__xludf.DUMMYFUNCTION("DETECTLANGUAGE(C6011)"),"en")</f>
        <v>en</v>
      </c>
    </row>
    <row r="6012">
      <c r="A6012" s="2">
        <v>44324.56597222222</v>
      </c>
      <c r="B6012" s="1" t="s">
        <v>124</v>
      </c>
      <c r="C6012" s="1" t="s">
        <v>125</v>
      </c>
      <c r="D6012" s="1">
        <v>200186.0</v>
      </c>
      <c r="E6012" s="1" t="str">
        <f>IFERROR(__xludf.DUMMYFUNCTION("DETECTLANGUAGE(C6012)"),"en")</f>
        <v>en</v>
      </c>
    </row>
    <row r="6013">
      <c r="A6013" s="2">
        <v>44324.56805555556</v>
      </c>
      <c r="B6013" s="1" t="s">
        <v>88</v>
      </c>
      <c r="C6013" s="1" t="s">
        <v>661</v>
      </c>
      <c r="D6013" s="1">
        <v>198973.0</v>
      </c>
      <c r="E6013" s="1" t="str">
        <f>IFERROR(__xludf.DUMMYFUNCTION("DETECTLANGUAGE(C6013)"),"en")</f>
        <v>en</v>
      </c>
    </row>
    <row r="6014">
      <c r="A6014" s="2">
        <v>44324.57013888889</v>
      </c>
      <c r="B6014" s="1" t="s">
        <v>658</v>
      </c>
      <c r="C6014" s="1" t="s">
        <v>659</v>
      </c>
      <c r="D6014" s="1">
        <v>204600.0</v>
      </c>
      <c r="E6014" s="1" t="str">
        <f>IFERROR(__xludf.DUMMYFUNCTION("DETECTLANGUAGE(C6014)"),"en")</f>
        <v>en</v>
      </c>
    </row>
    <row r="6015">
      <c r="A6015" s="2">
        <v>44324.57083333333</v>
      </c>
      <c r="B6015" s="1" t="s">
        <v>658</v>
      </c>
      <c r="C6015" s="1" t="s">
        <v>2052</v>
      </c>
      <c r="D6015" s="1">
        <v>18124.0</v>
      </c>
      <c r="E6015" s="1" t="str">
        <f>IFERROR(__xludf.DUMMYFUNCTION("DETECTLANGUAGE(C6015)"),"en")</f>
        <v>en</v>
      </c>
    </row>
    <row r="6016">
      <c r="A6016" s="2">
        <v>44324.572222222225</v>
      </c>
      <c r="B6016" s="1" t="s">
        <v>1516</v>
      </c>
      <c r="C6016" s="1" t="s">
        <v>1517</v>
      </c>
      <c r="D6016" s="1">
        <v>156800.0</v>
      </c>
      <c r="E6016" s="1" t="str">
        <f>IFERROR(__xludf.DUMMYFUNCTION("DETECTLANGUAGE(C6016)"),"en")</f>
        <v>en</v>
      </c>
    </row>
    <row r="6017">
      <c r="A6017" s="2">
        <v>44324.575</v>
      </c>
      <c r="B6017" s="1" t="s">
        <v>226</v>
      </c>
      <c r="C6017" s="1" t="s">
        <v>405</v>
      </c>
      <c r="D6017" s="1">
        <v>218146.0</v>
      </c>
      <c r="E6017" s="1" t="str">
        <f>IFERROR(__xludf.DUMMYFUNCTION("DETECTLANGUAGE(C6017)"),"en")</f>
        <v>en</v>
      </c>
    </row>
    <row r="6018">
      <c r="A6018" s="2">
        <v>44324.57708333333</v>
      </c>
      <c r="B6018" s="1" t="s">
        <v>120</v>
      </c>
      <c r="C6018" s="1" t="s">
        <v>1642</v>
      </c>
      <c r="D6018" s="1">
        <v>155121.0</v>
      </c>
      <c r="E6018" s="1" t="str">
        <f>IFERROR(__xludf.DUMMYFUNCTION("DETECTLANGUAGE(C6018)"),"en")</f>
        <v>en</v>
      </c>
    </row>
    <row r="6019">
      <c r="A6019" s="2">
        <v>44324.57916666667</v>
      </c>
      <c r="B6019" s="1" t="s">
        <v>409</v>
      </c>
      <c r="C6019" s="1" t="s">
        <v>946</v>
      </c>
      <c r="D6019" s="1">
        <v>205458.0</v>
      </c>
      <c r="E6019" s="1" t="str">
        <f>IFERROR(__xludf.DUMMYFUNCTION("DETECTLANGUAGE(C6019)"),"en")</f>
        <v>en</v>
      </c>
    </row>
    <row r="6020">
      <c r="A6020" s="2">
        <v>44324.58125</v>
      </c>
      <c r="B6020" s="1" t="s">
        <v>128</v>
      </c>
      <c r="C6020" s="1" t="s">
        <v>161</v>
      </c>
      <c r="D6020" s="1">
        <v>182373.0</v>
      </c>
      <c r="E6020" s="1" t="str">
        <f>IFERROR(__xludf.DUMMYFUNCTION("DETECTLANGUAGE(C6020)"),"en")</f>
        <v>en</v>
      </c>
    </row>
    <row r="6021">
      <c r="A6021" s="2">
        <v>44324.58472222222</v>
      </c>
      <c r="B6021" s="1" t="s">
        <v>234</v>
      </c>
      <c r="C6021" s="1" t="s">
        <v>235</v>
      </c>
      <c r="D6021" s="1">
        <v>319225.0</v>
      </c>
      <c r="E6021" s="1" t="str">
        <f>IFERROR(__xludf.DUMMYFUNCTION("DETECTLANGUAGE(C6021)"),"en")</f>
        <v>en</v>
      </c>
    </row>
    <row r="6022">
      <c r="A6022" s="2">
        <v>44324.5875</v>
      </c>
      <c r="B6022" s="1" t="s">
        <v>409</v>
      </c>
      <c r="C6022" s="1" t="s">
        <v>410</v>
      </c>
      <c r="D6022" s="1">
        <v>227364.0</v>
      </c>
      <c r="E6022" s="1" t="str">
        <f>IFERROR(__xludf.DUMMYFUNCTION("DETECTLANGUAGE(C6022)"),"und")</f>
        <v>und</v>
      </c>
    </row>
    <row r="6023">
      <c r="A6023" s="2">
        <v>44324.743055555555</v>
      </c>
      <c r="B6023" s="1" t="s">
        <v>138</v>
      </c>
      <c r="C6023" s="1" t="s">
        <v>323</v>
      </c>
      <c r="D6023" s="1">
        <v>222213.0</v>
      </c>
      <c r="E6023" s="1" t="str">
        <f>IFERROR(__xludf.DUMMYFUNCTION("DETECTLANGUAGE(C6023)"),"en")</f>
        <v>en</v>
      </c>
    </row>
    <row r="6024">
      <c r="A6024" s="2">
        <v>44324.74513888889</v>
      </c>
      <c r="B6024" s="1" t="s">
        <v>411</v>
      </c>
      <c r="C6024" s="1" t="s">
        <v>475</v>
      </c>
      <c r="D6024" s="1">
        <v>2564.0</v>
      </c>
      <c r="E6024" s="1" t="str">
        <f>IFERROR(__xludf.DUMMYFUNCTION("DETECTLANGUAGE(C6024)"),"en")</f>
        <v>en</v>
      </c>
    </row>
    <row r="6025">
      <c r="A6025" s="2">
        <v>44324.74513888889</v>
      </c>
      <c r="B6025" s="1" t="s">
        <v>219</v>
      </c>
      <c r="C6025" s="1" t="s">
        <v>1404</v>
      </c>
      <c r="D6025" s="1">
        <v>495.0</v>
      </c>
      <c r="E6025" s="1" t="str">
        <f>IFERROR(__xludf.DUMMYFUNCTION("DETECTLANGUAGE(C6025)"),"en")</f>
        <v>en</v>
      </c>
    </row>
    <row r="6026">
      <c r="A6026" s="2">
        <v>44324.74513888889</v>
      </c>
      <c r="B6026" s="1" t="s">
        <v>122</v>
      </c>
      <c r="C6026" s="1" t="s">
        <v>123</v>
      </c>
      <c r="D6026" s="1">
        <v>196650.0</v>
      </c>
      <c r="E6026" s="1" t="str">
        <f>IFERROR(__xludf.DUMMYFUNCTION("DETECTLANGUAGE(C6026)"),"en")</f>
        <v>en</v>
      </c>
    </row>
    <row r="6027">
      <c r="A6027" s="2">
        <v>44324.745833333334</v>
      </c>
      <c r="B6027" s="1" t="s">
        <v>129</v>
      </c>
      <c r="C6027" s="1" t="s">
        <v>2245</v>
      </c>
      <c r="D6027" s="1">
        <v>63695.0</v>
      </c>
      <c r="E6027" s="1" t="str">
        <f>IFERROR(__xludf.DUMMYFUNCTION("DETECTLANGUAGE(C6027)"),"en")</f>
        <v>en</v>
      </c>
    </row>
    <row r="6028">
      <c r="A6028" s="2">
        <v>44324.77291666667</v>
      </c>
      <c r="B6028" s="1" t="s">
        <v>2246</v>
      </c>
      <c r="C6028" s="1" t="s">
        <v>2247</v>
      </c>
      <c r="D6028" s="1">
        <v>6353.0</v>
      </c>
      <c r="E6028" s="1" t="str">
        <f>IFERROR(__xludf.DUMMYFUNCTION("DETECTLANGUAGE(C6028)"),"en")</f>
        <v>en</v>
      </c>
    </row>
    <row r="6029">
      <c r="A6029" s="2">
        <v>44325.17152777778</v>
      </c>
      <c r="B6029" s="1" t="s">
        <v>2246</v>
      </c>
      <c r="C6029" s="1" t="s">
        <v>2247</v>
      </c>
      <c r="D6029" s="1">
        <v>41716.0</v>
      </c>
      <c r="E6029" s="1" t="str">
        <f>IFERROR(__xludf.DUMMYFUNCTION("DETECTLANGUAGE(C6029)"),"en")</f>
        <v>en</v>
      </c>
    </row>
    <row r="6030">
      <c r="A6030" s="2">
        <v>44325.17361111111</v>
      </c>
      <c r="B6030" s="1" t="s">
        <v>254</v>
      </c>
      <c r="C6030" s="1" t="s">
        <v>2248</v>
      </c>
      <c r="D6030" s="1">
        <v>5291.0</v>
      </c>
      <c r="E6030" s="1" t="str">
        <f>IFERROR(__xludf.DUMMYFUNCTION("DETECTLANGUAGE(C6030)"),"fil")</f>
        <v>fil</v>
      </c>
    </row>
    <row r="6031">
      <c r="A6031" s="2">
        <v>44325.17361111111</v>
      </c>
      <c r="B6031" s="1" t="s">
        <v>1512</v>
      </c>
      <c r="C6031" s="1" t="s">
        <v>2249</v>
      </c>
      <c r="D6031" s="1">
        <v>182596.0</v>
      </c>
      <c r="E6031" s="1" t="str">
        <f>IFERROR(__xludf.DUMMYFUNCTION("DETECTLANGUAGE(C6031)"),"en")</f>
        <v>en</v>
      </c>
    </row>
    <row r="6032">
      <c r="A6032" s="2">
        <v>44325.17638888889</v>
      </c>
      <c r="B6032" s="1" t="s">
        <v>1244</v>
      </c>
      <c r="C6032" s="1" t="s">
        <v>2250</v>
      </c>
      <c r="D6032" s="1">
        <v>250141.0</v>
      </c>
      <c r="E6032" s="1" t="str">
        <f>IFERROR(__xludf.DUMMYFUNCTION("DETECTLANGUAGE(C6032)"),"en")</f>
        <v>en</v>
      </c>
    </row>
    <row r="6033">
      <c r="A6033" s="2">
        <v>44325.17847222222</v>
      </c>
      <c r="B6033" s="1" t="s">
        <v>219</v>
      </c>
      <c r="C6033" s="1" t="s">
        <v>754</v>
      </c>
      <c r="D6033" s="1">
        <v>143617.0</v>
      </c>
      <c r="E6033" s="1" t="str">
        <f>IFERROR(__xludf.DUMMYFUNCTION("DETECTLANGUAGE(C6033)"),"en")</f>
        <v>en</v>
      </c>
    </row>
    <row r="6034">
      <c r="A6034" s="2">
        <v>44326.08541666667</v>
      </c>
      <c r="B6034" s="1" t="s">
        <v>2251</v>
      </c>
      <c r="C6034" s="1" t="s">
        <v>2252</v>
      </c>
      <c r="D6034" s="1">
        <v>11050.0</v>
      </c>
      <c r="E6034" s="1" t="str">
        <f>IFERROR(__xludf.DUMMYFUNCTION("DETECTLANGUAGE(C6034)"),"en")</f>
        <v>en</v>
      </c>
    </row>
    <row r="6035">
      <c r="A6035" s="2">
        <v>44326.584027777775</v>
      </c>
      <c r="B6035" s="1" t="s">
        <v>1244</v>
      </c>
      <c r="C6035" s="1" t="s">
        <v>2253</v>
      </c>
      <c r="D6035" s="1">
        <v>2576.0</v>
      </c>
      <c r="E6035" s="1" t="str">
        <f>IFERROR(__xludf.DUMMYFUNCTION("DETECTLANGUAGE(C6035)"),"en")</f>
        <v>en</v>
      </c>
    </row>
    <row r="6036">
      <c r="A6036" s="2">
        <v>44326.584027777775</v>
      </c>
      <c r="B6036" s="1" t="s">
        <v>325</v>
      </c>
      <c r="C6036" s="1" t="s">
        <v>2254</v>
      </c>
      <c r="D6036" s="1">
        <v>563.0</v>
      </c>
      <c r="E6036" s="1" t="str">
        <f>IFERROR(__xludf.DUMMYFUNCTION("DETECTLANGUAGE(C6036)"),"en")</f>
        <v>en</v>
      </c>
    </row>
    <row r="6037">
      <c r="A6037" s="2">
        <v>44326.584027777775</v>
      </c>
      <c r="B6037" s="1" t="s">
        <v>325</v>
      </c>
      <c r="C6037" s="1" t="s">
        <v>2255</v>
      </c>
      <c r="D6037" s="1">
        <v>23.0</v>
      </c>
      <c r="E6037" s="1" t="str">
        <f>IFERROR(__xludf.DUMMYFUNCTION("DETECTLANGUAGE(C6037)"),"en")</f>
        <v>en</v>
      </c>
    </row>
    <row r="6038">
      <c r="A6038" s="2">
        <v>44326.586805555555</v>
      </c>
      <c r="B6038" s="1" t="s">
        <v>88</v>
      </c>
      <c r="C6038" s="1" t="s">
        <v>801</v>
      </c>
      <c r="D6038" s="1">
        <v>247058.0</v>
      </c>
      <c r="E6038" s="1" t="str">
        <f>IFERROR(__xludf.DUMMYFUNCTION("DETECTLANGUAGE(C6038)"),"en")</f>
        <v>en</v>
      </c>
    </row>
    <row r="6039">
      <c r="A6039" s="2">
        <v>44326.589583333334</v>
      </c>
      <c r="B6039" s="1" t="s">
        <v>1244</v>
      </c>
      <c r="C6039" s="1" t="s">
        <v>2250</v>
      </c>
      <c r="D6039" s="1">
        <v>250141.0</v>
      </c>
      <c r="E6039" s="1" t="str">
        <f>IFERROR(__xludf.DUMMYFUNCTION("DETECTLANGUAGE(C6039)"),"en")</f>
        <v>en</v>
      </c>
    </row>
    <row r="6040">
      <c r="A6040" s="2">
        <v>44326.59166666667</v>
      </c>
      <c r="B6040" s="1" t="s">
        <v>532</v>
      </c>
      <c r="C6040" s="1" t="s">
        <v>2236</v>
      </c>
      <c r="D6040" s="1">
        <v>136366.0</v>
      </c>
      <c r="E6040" s="1" t="str">
        <f>IFERROR(__xludf.DUMMYFUNCTION("DETECTLANGUAGE(C6040)"),"en")</f>
        <v>en</v>
      </c>
    </row>
    <row r="6041">
      <c r="A6041" s="2">
        <v>44326.59305555555</v>
      </c>
      <c r="B6041" s="1" t="s">
        <v>219</v>
      </c>
      <c r="C6041" s="1" t="s">
        <v>2235</v>
      </c>
      <c r="D6041" s="1">
        <v>175720.0</v>
      </c>
      <c r="E6041" s="1" t="str">
        <f>IFERROR(__xludf.DUMMYFUNCTION("DETECTLANGUAGE(C6041)"),"en")</f>
        <v>en</v>
      </c>
    </row>
    <row r="6042">
      <c r="A6042" s="2">
        <v>44326.59583333333</v>
      </c>
      <c r="B6042" s="1" t="s">
        <v>219</v>
      </c>
      <c r="C6042" s="1" t="s">
        <v>1404</v>
      </c>
      <c r="D6042" s="1">
        <v>113192.0</v>
      </c>
      <c r="E6042" s="1" t="str">
        <f>IFERROR(__xludf.DUMMYFUNCTION("DETECTLANGUAGE(C6042)"),"en")</f>
        <v>en</v>
      </c>
    </row>
    <row r="6043">
      <c r="A6043" s="2">
        <v>44326.60277777778</v>
      </c>
      <c r="B6043" s="1" t="s">
        <v>219</v>
      </c>
      <c r="C6043" s="1" t="s">
        <v>1404</v>
      </c>
      <c r="D6043" s="1">
        <v>199956.0</v>
      </c>
      <c r="E6043" s="1" t="str">
        <f>IFERROR(__xludf.DUMMYFUNCTION("DETECTLANGUAGE(C6043)"),"en")</f>
        <v>en</v>
      </c>
    </row>
    <row r="6044">
      <c r="A6044" s="2">
        <v>44326.604166666664</v>
      </c>
      <c r="B6044" s="1" t="s">
        <v>274</v>
      </c>
      <c r="C6044" s="1" t="s">
        <v>2241</v>
      </c>
      <c r="D6044" s="1">
        <v>119647.0</v>
      </c>
      <c r="E6044" s="1" t="str">
        <f>IFERROR(__xludf.DUMMYFUNCTION("DETECTLANGUAGE(C6044)"),"en")</f>
        <v>en</v>
      </c>
    </row>
    <row r="6045">
      <c r="A6045" s="2">
        <v>44326.60902777778</v>
      </c>
      <c r="B6045" s="1" t="s">
        <v>219</v>
      </c>
      <c r="C6045" s="1" t="s">
        <v>754</v>
      </c>
      <c r="D6045" s="1">
        <v>243836.0</v>
      </c>
      <c r="E6045" s="1" t="str">
        <f>IFERROR(__xludf.DUMMYFUNCTION("DETECTLANGUAGE(C6045)"),"en")</f>
        <v>en</v>
      </c>
    </row>
    <row r="6046">
      <c r="A6046" s="2">
        <v>44326.61111111111</v>
      </c>
      <c r="B6046" s="1" t="s">
        <v>124</v>
      </c>
      <c r="C6046" s="1" t="s">
        <v>125</v>
      </c>
      <c r="D6046" s="1">
        <v>200186.0</v>
      </c>
      <c r="E6046" s="1" t="str">
        <f>IFERROR(__xludf.DUMMYFUNCTION("DETECTLANGUAGE(C6046)"),"en")</f>
        <v>en</v>
      </c>
    </row>
    <row r="6047">
      <c r="A6047" s="2">
        <v>44326.6125</v>
      </c>
      <c r="B6047" s="1" t="s">
        <v>532</v>
      </c>
      <c r="C6047" s="1" t="s">
        <v>2236</v>
      </c>
      <c r="D6047" s="1">
        <v>136366.0</v>
      </c>
      <c r="E6047" s="1" t="str">
        <f>IFERROR(__xludf.DUMMYFUNCTION("DETECTLANGUAGE(C6047)"),"en")</f>
        <v>en</v>
      </c>
    </row>
    <row r="6048">
      <c r="A6048" s="2">
        <v>44326.61597222222</v>
      </c>
      <c r="B6048" s="1" t="s">
        <v>219</v>
      </c>
      <c r="C6048" s="1" t="s">
        <v>1458</v>
      </c>
      <c r="D6048" s="1">
        <v>270714.0</v>
      </c>
      <c r="E6048" s="1" t="str">
        <f>IFERROR(__xludf.DUMMYFUNCTION("DETECTLANGUAGE(C6048)"),"en")</f>
        <v>en</v>
      </c>
    </row>
    <row r="6049">
      <c r="A6049" s="2">
        <v>44326.61875</v>
      </c>
      <c r="B6049" s="1" t="s">
        <v>500</v>
      </c>
      <c r="C6049" s="1" t="s">
        <v>1009</v>
      </c>
      <c r="D6049" s="1">
        <v>220486.0</v>
      </c>
      <c r="E6049" s="1" t="str">
        <f>IFERROR(__xludf.DUMMYFUNCTION("DETECTLANGUAGE(C6049)"),"en")</f>
        <v>en</v>
      </c>
    </row>
    <row r="6050">
      <c r="A6050" s="2">
        <v>44326.620833333334</v>
      </c>
      <c r="B6050" s="1" t="s">
        <v>356</v>
      </c>
      <c r="C6050" s="1" t="s">
        <v>357</v>
      </c>
      <c r="D6050" s="1">
        <v>216386.0</v>
      </c>
      <c r="E6050" s="1" t="str">
        <f>IFERROR(__xludf.DUMMYFUNCTION("DETECTLANGUAGE(C6050)"),"en")</f>
        <v>en</v>
      </c>
    </row>
    <row r="6051">
      <c r="A6051" s="2">
        <v>44326.625</v>
      </c>
      <c r="B6051" s="1" t="s">
        <v>219</v>
      </c>
      <c r="C6051" s="1" t="s">
        <v>1404</v>
      </c>
      <c r="D6051" s="1">
        <v>312820.0</v>
      </c>
      <c r="E6051" s="1" t="str">
        <f>IFERROR(__xludf.DUMMYFUNCTION("DETECTLANGUAGE(C6051)"),"en")</f>
        <v>en</v>
      </c>
    </row>
    <row r="6052">
      <c r="A6052" s="2">
        <v>44326.62777777778</v>
      </c>
      <c r="B6052" s="1" t="s">
        <v>88</v>
      </c>
      <c r="C6052" s="1" t="s">
        <v>801</v>
      </c>
      <c r="D6052" s="1">
        <v>247058.0</v>
      </c>
      <c r="E6052" s="1" t="str">
        <f>IFERROR(__xludf.DUMMYFUNCTION("DETECTLANGUAGE(C6052)"),"en")</f>
        <v>en</v>
      </c>
    </row>
    <row r="6053">
      <c r="A6053" s="2">
        <v>44326.629166666666</v>
      </c>
      <c r="B6053" s="1" t="s">
        <v>88</v>
      </c>
      <c r="C6053" s="1" t="s">
        <v>146</v>
      </c>
      <c r="D6053" s="1">
        <v>149077.0</v>
      </c>
      <c r="E6053" s="1" t="str">
        <f>IFERROR(__xludf.DUMMYFUNCTION("DETECTLANGUAGE(C6053)"),"en")</f>
        <v>en</v>
      </c>
    </row>
    <row r="6054">
      <c r="A6054" s="2">
        <v>44326.63125</v>
      </c>
      <c r="B6054" s="1" t="s">
        <v>411</v>
      </c>
      <c r="C6054" s="1" t="s">
        <v>475</v>
      </c>
      <c r="D6054" s="1">
        <v>182185.0</v>
      </c>
      <c r="E6054" s="1" t="str">
        <f>IFERROR(__xludf.DUMMYFUNCTION("DETECTLANGUAGE(C6054)"),"en")</f>
        <v>en</v>
      </c>
    </row>
    <row r="6055">
      <c r="A6055" s="2">
        <v>44326.68125</v>
      </c>
      <c r="B6055" s="1" t="s">
        <v>188</v>
      </c>
      <c r="C6055" s="1" t="s">
        <v>1865</v>
      </c>
      <c r="D6055" s="1">
        <v>151230.0</v>
      </c>
      <c r="E6055" s="1" t="str">
        <f>IFERROR(__xludf.DUMMYFUNCTION("DETECTLANGUAGE(C6055)"),"en")</f>
        <v>en</v>
      </c>
    </row>
    <row r="6056">
      <c r="A6056" s="2">
        <v>44326.68263888889</v>
      </c>
      <c r="B6056" s="1" t="s">
        <v>188</v>
      </c>
      <c r="C6056" s="1" t="s">
        <v>269</v>
      </c>
      <c r="D6056" s="1">
        <v>144539.0</v>
      </c>
      <c r="E6056" s="1" t="str">
        <f>IFERROR(__xludf.DUMMYFUNCTION("DETECTLANGUAGE(C6056)"),"en")</f>
        <v>en</v>
      </c>
    </row>
    <row r="6057">
      <c r="A6057" s="2">
        <v>44326.68541666667</v>
      </c>
      <c r="B6057" s="1" t="s">
        <v>188</v>
      </c>
      <c r="C6057" s="1" t="s">
        <v>1276</v>
      </c>
      <c r="D6057" s="1">
        <v>224746.0</v>
      </c>
      <c r="E6057" s="1" t="str">
        <f>IFERROR(__xludf.DUMMYFUNCTION("DETECTLANGUAGE(C6057)"),"en")</f>
        <v>en</v>
      </c>
    </row>
    <row r="6058">
      <c r="A6058" s="2">
        <v>44326.68958333333</v>
      </c>
      <c r="B6058" s="1" t="s">
        <v>188</v>
      </c>
      <c r="C6058" s="1" t="s">
        <v>1885</v>
      </c>
      <c r="D6058" s="1">
        <v>334333.0</v>
      </c>
      <c r="E6058" s="1" t="str">
        <f>IFERROR(__xludf.DUMMYFUNCTION("DETECTLANGUAGE(C6058)"),"en")</f>
        <v>en</v>
      </c>
    </row>
    <row r="6059">
      <c r="A6059" s="2">
        <v>44326.691666666666</v>
      </c>
      <c r="B6059" s="1" t="s">
        <v>188</v>
      </c>
      <c r="C6059" s="1" t="s">
        <v>810</v>
      </c>
      <c r="D6059" s="1">
        <v>198266.0</v>
      </c>
      <c r="E6059" s="1" t="str">
        <f>IFERROR(__xludf.DUMMYFUNCTION("DETECTLANGUAGE(C6059)"),"en")</f>
        <v>en</v>
      </c>
    </row>
    <row r="6060">
      <c r="A6060" s="2">
        <v>44326.694444444445</v>
      </c>
      <c r="B6060" s="1" t="s">
        <v>188</v>
      </c>
      <c r="C6060" s="1" t="s">
        <v>1607</v>
      </c>
      <c r="D6060" s="1">
        <v>109376.0</v>
      </c>
      <c r="E6060" s="1" t="str">
        <f>IFERROR(__xludf.DUMMYFUNCTION("DETECTLANGUAGE(C6060)"),"en")</f>
        <v>en</v>
      </c>
    </row>
    <row r="6061">
      <c r="A6061" s="2">
        <v>44326.7</v>
      </c>
      <c r="B6061" s="1" t="s">
        <v>188</v>
      </c>
      <c r="C6061" s="1" t="s">
        <v>1607</v>
      </c>
      <c r="D6061" s="1">
        <v>58400.0</v>
      </c>
      <c r="E6061" s="1" t="str">
        <f>IFERROR(__xludf.DUMMYFUNCTION("DETECTLANGUAGE(C6061)"),"en")</f>
        <v>en</v>
      </c>
    </row>
    <row r="6062">
      <c r="A6062" s="2">
        <v>44326.70486111111</v>
      </c>
      <c r="B6062" s="1" t="s">
        <v>188</v>
      </c>
      <c r="C6062" s="1" t="s">
        <v>1609</v>
      </c>
      <c r="D6062" s="1">
        <v>323746.0</v>
      </c>
      <c r="E6062" s="1" t="str">
        <f>IFERROR(__xludf.DUMMYFUNCTION("DETECTLANGUAGE(C6062)"),"en")</f>
        <v>en</v>
      </c>
    </row>
    <row r="6063">
      <c r="A6063" s="2">
        <v>44326.70625</v>
      </c>
      <c r="B6063" s="1" t="s">
        <v>188</v>
      </c>
      <c r="C6063" s="1" t="s">
        <v>1643</v>
      </c>
      <c r="D6063" s="1">
        <v>45713.0</v>
      </c>
      <c r="E6063" s="1" t="str">
        <f>IFERROR(__xludf.DUMMYFUNCTION("DETECTLANGUAGE(C6063)"),"en")</f>
        <v>en</v>
      </c>
    </row>
    <row r="6064">
      <c r="A6064" s="2">
        <v>44326.70972222222</v>
      </c>
      <c r="B6064" s="1" t="s">
        <v>65</v>
      </c>
      <c r="C6064" s="1" t="s">
        <v>66</v>
      </c>
      <c r="D6064" s="1">
        <v>238200.0</v>
      </c>
      <c r="E6064" s="1" t="str">
        <f>IFERROR(__xludf.DUMMYFUNCTION("DETECTLANGUAGE(C6064)"),"mr")</f>
        <v>mr</v>
      </c>
    </row>
    <row r="6065">
      <c r="A6065" s="2">
        <v>44326.71319444444</v>
      </c>
      <c r="B6065" s="1" t="s">
        <v>57</v>
      </c>
      <c r="C6065" s="1" t="s">
        <v>58</v>
      </c>
      <c r="D6065" s="1">
        <v>341054.0</v>
      </c>
      <c r="E6065" s="1" t="str">
        <f>IFERROR(__xludf.DUMMYFUNCTION("DETECTLANGUAGE(C6065)"),"hi")</f>
        <v>hi</v>
      </c>
    </row>
    <row r="6066">
      <c r="A6066" s="2">
        <v>44326.71666666667</v>
      </c>
      <c r="B6066" s="1" t="s">
        <v>44</v>
      </c>
      <c r="C6066" s="1" t="s">
        <v>45</v>
      </c>
      <c r="D6066" s="1">
        <v>269351.0</v>
      </c>
      <c r="E6066" s="1" t="str">
        <f>IFERROR(__xludf.DUMMYFUNCTION("DETECTLANGUAGE(C6066)"),"en")</f>
        <v>en</v>
      </c>
    </row>
    <row r="6067">
      <c r="A6067" s="2">
        <v>44326.717361111114</v>
      </c>
      <c r="B6067" s="1" t="s">
        <v>31</v>
      </c>
      <c r="C6067" s="1" t="s">
        <v>32</v>
      </c>
      <c r="D6067" s="1">
        <v>37760.0</v>
      </c>
      <c r="E6067" s="1" t="str">
        <f>IFERROR(__xludf.DUMMYFUNCTION("DETECTLANGUAGE(C6067)"),"hi")</f>
        <v>hi</v>
      </c>
    </row>
    <row r="6068">
      <c r="A6068" s="2">
        <v>44327.64791666667</v>
      </c>
      <c r="B6068" s="1" t="s">
        <v>31</v>
      </c>
      <c r="C6068" s="1" t="s">
        <v>32</v>
      </c>
      <c r="D6068" s="1">
        <v>34370.0</v>
      </c>
      <c r="E6068" s="1" t="str">
        <f>IFERROR(__xludf.DUMMYFUNCTION("DETECTLANGUAGE(C6068)"),"hi")</f>
        <v>hi</v>
      </c>
    </row>
    <row r="6069">
      <c r="A6069" s="2">
        <v>44327.652083333334</v>
      </c>
      <c r="B6069" s="1" t="s">
        <v>12</v>
      </c>
      <c r="C6069" s="1" t="s">
        <v>56</v>
      </c>
      <c r="D6069" s="1">
        <v>252463.0</v>
      </c>
      <c r="E6069" s="1" t="str">
        <f>IFERROR(__xludf.DUMMYFUNCTION("DETECTLANGUAGE(C6069)"),"hi")</f>
        <v>hi</v>
      </c>
    </row>
    <row r="6070">
      <c r="A6070" s="2">
        <v>44327.663194444445</v>
      </c>
      <c r="B6070" s="1" t="s">
        <v>7</v>
      </c>
      <c r="C6070" s="1" t="s">
        <v>52</v>
      </c>
      <c r="D6070" s="1">
        <v>616509.0</v>
      </c>
      <c r="E6070" s="1" t="str">
        <f>IFERROR(__xludf.DUMMYFUNCTION("DETECTLANGUAGE(C6070)"),"hi")</f>
        <v>hi</v>
      </c>
    </row>
    <row r="6071">
      <c r="A6071" s="2">
        <v>44327.665972222225</v>
      </c>
      <c r="B6071" s="1" t="s">
        <v>62</v>
      </c>
      <c r="C6071" s="1" t="s">
        <v>63</v>
      </c>
      <c r="D6071" s="1">
        <v>213055.0</v>
      </c>
      <c r="E6071" s="1" t="str">
        <f>IFERROR(__xludf.DUMMYFUNCTION("DETECTLANGUAGE(C6071)"),"hi")</f>
        <v>hi</v>
      </c>
    </row>
    <row r="6072">
      <c r="A6072" s="2">
        <v>44327.66875</v>
      </c>
      <c r="B6072" s="1" t="s">
        <v>23</v>
      </c>
      <c r="C6072" s="1" t="s">
        <v>24</v>
      </c>
      <c r="D6072" s="1">
        <v>224040.0</v>
      </c>
      <c r="E6072" s="1" t="str">
        <f>IFERROR(__xludf.DUMMYFUNCTION("DETECTLANGUAGE(C6072)"),"hi")</f>
        <v>hi</v>
      </c>
    </row>
    <row r="6073">
      <c r="A6073" s="2">
        <v>44327.67083333333</v>
      </c>
      <c r="B6073" s="1" t="s">
        <v>70</v>
      </c>
      <c r="C6073" s="1" t="s">
        <v>71</v>
      </c>
      <c r="D6073" s="1">
        <v>213974.0</v>
      </c>
      <c r="E6073" s="1" t="str">
        <f>IFERROR(__xludf.DUMMYFUNCTION("DETECTLANGUAGE(C6073)"),"hi")</f>
        <v>hi</v>
      </c>
    </row>
    <row r="6074">
      <c r="A6074" s="2">
        <v>44327.853472222225</v>
      </c>
      <c r="B6074" s="1" t="s">
        <v>14</v>
      </c>
      <c r="C6074" s="1" t="s">
        <v>48</v>
      </c>
      <c r="D6074" s="1">
        <v>303320.0</v>
      </c>
      <c r="E6074" s="1" t="str">
        <f>IFERROR(__xludf.DUMMYFUNCTION("DETECTLANGUAGE(C6074)"),"en")</f>
        <v>en</v>
      </c>
    </row>
    <row r="6075">
      <c r="A6075" s="2">
        <v>44327.85902777778</v>
      </c>
      <c r="B6075" s="1" t="s">
        <v>35</v>
      </c>
      <c r="C6075" s="1" t="s">
        <v>36</v>
      </c>
      <c r="D6075" s="1">
        <v>519235.0</v>
      </c>
      <c r="E6075" s="1" t="str">
        <f>IFERROR(__xludf.DUMMYFUNCTION("DETECTLANGUAGE(C6075)"),"hi")</f>
        <v>hi</v>
      </c>
    </row>
    <row r="6076">
      <c r="A6076" s="2">
        <v>44327.86597222222</v>
      </c>
      <c r="B6076" s="1" t="s">
        <v>33</v>
      </c>
      <c r="C6076" s="1" t="s">
        <v>34</v>
      </c>
      <c r="D6076" s="1">
        <v>92244.0</v>
      </c>
      <c r="E6076" s="1" t="str">
        <f>IFERROR(__xludf.DUMMYFUNCTION("DETECTLANGUAGE(C6076)"),"hi")</f>
        <v>hi</v>
      </c>
    </row>
    <row r="6077">
      <c r="A6077" s="2">
        <v>44328.11319444444</v>
      </c>
      <c r="B6077" s="1" t="s">
        <v>188</v>
      </c>
      <c r="C6077" s="1" t="s">
        <v>746</v>
      </c>
      <c r="D6077" s="1">
        <v>253506.0</v>
      </c>
      <c r="E6077" s="1" t="str">
        <f>IFERROR(__xludf.DUMMYFUNCTION("DETECTLANGUAGE(C6077)"),"en")</f>
        <v>en</v>
      </c>
    </row>
    <row r="6078">
      <c r="A6078" s="2">
        <v>44328.11736111111</v>
      </c>
      <c r="B6078" s="1" t="s">
        <v>188</v>
      </c>
      <c r="C6078" s="1" t="s">
        <v>1609</v>
      </c>
      <c r="D6078" s="1">
        <v>323746.0</v>
      </c>
      <c r="E6078" s="1" t="str">
        <f>IFERROR(__xludf.DUMMYFUNCTION("DETECTLANGUAGE(C6078)"),"en")</f>
        <v>en</v>
      </c>
    </row>
    <row r="6079">
      <c r="A6079" s="2">
        <v>44328.11944444444</v>
      </c>
      <c r="B6079" s="1" t="s">
        <v>188</v>
      </c>
      <c r="C6079" s="1" t="s">
        <v>1590</v>
      </c>
      <c r="D6079" s="1">
        <v>220293.0</v>
      </c>
      <c r="E6079" s="1" t="str">
        <f>IFERROR(__xludf.DUMMYFUNCTION("DETECTLANGUAGE(C6079)"),"en")</f>
        <v>en</v>
      </c>
    </row>
    <row r="6080">
      <c r="A6080" s="2">
        <v>44328.123611111114</v>
      </c>
      <c r="B6080" s="1" t="s">
        <v>188</v>
      </c>
      <c r="C6080" s="1" t="s">
        <v>2048</v>
      </c>
      <c r="D6080" s="1">
        <v>320026.0</v>
      </c>
      <c r="E6080" s="1" t="str">
        <f>IFERROR(__xludf.DUMMYFUNCTION("DETECTLANGUAGE(C6080)"),"en")</f>
        <v>en</v>
      </c>
    </row>
    <row r="6081">
      <c r="A6081" s="2">
        <v>44328.12708333333</v>
      </c>
      <c r="B6081" s="1" t="s">
        <v>188</v>
      </c>
      <c r="C6081" s="1" t="s">
        <v>1607</v>
      </c>
      <c r="D6081" s="1">
        <v>312426.0</v>
      </c>
      <c r="E6081" s="1" t="str">
        <f>IFERROR(__xludf.DUMMYFUNCTION("DETECTLANGUAGE(C6081)"),"en")</f>
        <v>en</v>
      </c>
    </row>
    <row r="6082">
      <c r="A6082" s="2">
        <v>44328.129166666666</v>
      </c>
      <c r="B6082" s="1" t="s">
        <v>188</v>
      </c>
      <c r="C6082" s="1" t="s">
        <v>1552</v>
      </c>
      <c r="D6082" s="1">
        <v>220306.0</v>
      </c>
      <c r="E6082" s="1" t="str">
        <f>IFERROR(__xludf.DUMMYFUNCTION("DETECTLANGUAGE(C6082)"),"de")</f>
        <v>de</v>
      </c>
    </row>
    <row r="6083">
      <c r="A6083" s="2">
        <v>44328.131944444445</v>
      </c>
      <c r="B6083" s="1" t="s">
        <v>188</v>
      </c>
      <c r="C6083" s="1" t="s">
        <v>820</v>
      </c>
      <c r="D6083" s="1">
        <v>228373.0</v>
      </c>
      <c r="E6083" s="1" t="str">
        <f>IFERROR(__xludf.DUMMYFUNCTION("DETECTLANGUAGE(C6083)"),"en")</f>
        <v>en</v>
      </c>
    </row>
    <row r="6084">
      <c r="A6084" s="2">
        <v>44328.134722222225</v>
      </c>
      <c r="B6084" s="1" t="s">
        <v>188</v>
      </c>
      <c r="C6084" s="1" t="s">
        <v>905</v>
      </c>
      <c r="D6084" s="1">
        <v>213520.0</v>
      </c>
      <c r="E6084" s="1" t="str">
        <f>IFERROR(__xludf.DUMMYFUNCTION("DETECTLANGUAGE(C6084)"),"en")</f>
        <v>en</v>
      </c>
    </row>
    <row r="6085">
      <c r="A6085" s="2">
        <v>44328.135416666664</v>
      </c>
      <c r="B6085" s="1" t="s">
        <v>188</v>
      </c>
      <c r="C6085" s="1" t="s">
        <v>783</v>
      </c>
      <c r="D6085" s="1">
        <v>38855.0</v>
      </c>
      <c r="E6085" s="1" t="str">
        <f>IFERROR(__xludf.DUMMYFUNCTION("DETECTLANGUAGE(C6085)"),"en")</f>
        <v>en</v>
      </c>
    </row>
    <row r="6086">
      <c r="A6086" s="2">
        <v>44328.342361111114</v>
      </c>
      <c r="B6086" s="1" t="s">
        <v>188</v>
      </c>
      <c r="C6086" s="1" t="s">
        <v>783</v>
      </c>
      <c r="D6086" s="1">
        <v>322206.0</v>
      </c>
      <c r="E6086" s="1" t="str">
        <f>IFERROR(__xludf.DUMMYFUNCTION("DETECTLANGUAGE(C6086)"),"en")</f>
        <v>en</v>
      </c>
    </row>
    <row r="6087">
      <c r="A6087" s="2">
        <v>44328.345138888886</v>
      </c>
      <c r="B6087" s="1" t="s">
        <v>188</v>
      </c>
      <c r="C6087" s="1" t="s">
        <v>1313</v>
      </c>
      <c r="D6087" s="1">
        <v>283226.0</v>
      </c>
      <c r="E6087" s="1" t="str">
        <f>IFERROR(__xludf.DUMMYFUNCTION("DETECTLANGUAGE(C6087)"),"en")</f>
        <v>en</v>
      </c>
    </row>
    <row r="6088">
      <c r="A6088" s="2">
        <v>44328.347916666666</v>
      </c>
      <c r="B6088" s="1" t="s">
        <v>188</v>
      </c>
      <c r="C6088" s="1" t="s">
        <v>1594</v>
      </c>
      <c r="D6088" s="1">
        <v>201037.0</v>
      </c>
      <c r="E6088" s="1" t="str">
        <f>IFERROR(__xludf.DUMMYFUNCTION("DETECTLANGUAGE(C6088)"),"en")</f>
        <v>en</v>
      </c>
    </row>
    <row r="6089">
      <c r="A6089" s="2">
        <v>44328.48541666667</v>
      </c>
      <c r="B6089" s="1" t="s">
        <v>188</v>
      </c>
      <c r="C6089" s="1" t="s">
        <v>2033</v>
      </c>
      <c r="D6089" s="1">
        <v>3148.0</v>
      </c>
      <c r="E6089" s="1" t="str">
        <f>IFERROR(__xludf.DUMMYFUNCTION("DETECTLANGUAGE(C6089)"),"en")</f>
        <v>en</v>
      </c>
    </row>
    <row r="6090">
      <c r="A6090" s="2">
        <v>44328.48541666667</v>
      </c>
      <c r="B6090" s="1" t="s">
        <v>188</v>
      </c>
      <c r="C6090" s="1" t="s">
        <v>1608</v>
      </c>
      <c r="D6090" s="1">
        <v>1050.0</v>
      </c>
      <c r="E6090" s="1" t="str">
        <f>IFERROR(__xludf.DUMMYFUNCTION("DETECTLANGUAGE(C6090)"),"en")</f>
        <v>en</v>
      </c>
    </row>
    <row r="6091">
      <c r="A6091" s="2">
        <v>44328.48819444444</v>
      </c>
      <c r="B6091" s="1" t="s">
        <v>188</v>
      </c>
      <c r="C6091" s="1" t="s">
        <v>1591</v>
      </c>
      <c r="D6091" s="1">
        <v>221106.0</v>
      </c>
      <c r="E6091" s="1" t="str">
        <f>IFERROR(__xludf.DUMMYFUNCTION("DETECTLANGUAGE(C6091)"),"en")</f>
        <v>en</v>
      </c>
    </row>
    <row r="6092">
      <c r="A6092" s="2">
        <v>44328.489583333336</v>
      </c>
      <c r="B6092" s="1" t="s">
        <v>188</v>
      </c>
      <c r="C6092" s="1" t="s">
        <v>269</v>
      </c>
      <c r="D6092" s="1">
        <v>144539.0</v>
      </c>
      <c r="E6092" s="1" t="str">
        <f>IFERROR(__xludf.DUMMYFUNCTION("DETECTLANGUAGE(C6092)"),"en")</f>
        <v>en</v>
      </c>
    </row>
    <row r="6093">
      <c r="A6093" s="2">
        <v>44328.49166666667</v>
      </c>
      <c r="B6093" s="1" t="s">
        <v>188</v>
      </c>
      <c r="C6093" s="1" t="s">
        <v>1611</v>
      </c>
      <c r="D6093" s="1">
        <v>149222.0</v>
      </c>
      <c r="E6093" s="1" t="str">
        <f>IFERROR(__xludf.DUMMYFUNCTION("DETECTLANGUAGE(C6093)"),"en")</f>
        <v>en</v>
      </c>
    </row>
    <row r="6094">
      <c r="A6094" s="2">
        <v>44328.49236111111</v>
      </c>
      <c r="B6094" s="1" t="s">
        <v>188</v>
      </c>
      <c r="C6094" s="1" t="s">
        <v>576</v>
      </c>
      <c r="D6094" s="1">
        <v>103415.0</v>
      </c>
      <c r="E6094" s="1" t="str">
        <f>IFERROR(__xludf.DUMMYFUNCTION("DETECTLANGUAGE(C6094)"),"en")</f>
        <v>en</v>
      </c>
    </row>
    <row r="6095">
      <c r="A6095" s="2">
        <v>44328.51944444444</v>
      </c>
      <c r="B6095" s="1" t="s">
        <v>188</v>
      </c>
      <c r="C6095" s="1" t="s">
        <v>1593</v>
      </c>
      <c r="D6095" s="1">
        <v>0.0</v>
      </c>
      <c r="E6095" s="1" t="str">
        <f>IFERROR(__xludf.DUMMYFUNCTION("DETECTLANGUAGE(C6095)"),"en")</f>
        <v>en</v>
      </c>
    </row>
    <row r="6096">
      <c r="A6096" s="2">
        <v>44328.51944444444</v>
      </c>
      <c r="B6096" s="1" t="s">
        <v>188</v>
      </c>
      <c r="C6096" s="1" t="s">
        <v>630</v>
      </c>
      <c r="D6096" s="1">
        <v>310.0</v>
      </c>
      <c r="E6096" s="1" t="str">
        <f>IFERROR(__xludf.DUMMYFUNCTION("DETECTLANGUAGE(C6096)"),"en")</f>
        <v>en</v>
      </c>
    </row>
    <row r="6097">
      <c r="A6097" s="2">
        <v>44328.51944444444</v>
      </c>
      <c r="B6097" s="1" t="s">
        <v>658</v>
      </c>
      <c r="C6097" s="1" t="s">
        <v>2047</v>
      </c>
      <c r="D6097" s="1">
        <v>0.0</v>
      </c>
      <c r="E6097" s="1" t="str">
        <f>IFERROR(__xludf.DUMMYFUNCTION("DETECTLANGUAGE(C6097)"),"en")</f>
        <v>en</v>
      </c>
    </row>
    <row r="6098">
      <c r="A6098" s="2">
        <v>44328.51944444444</v>
      </c>
      <c r="B6098" s="1" t="s">
        <v>1768</v>
      </c>
      <c r="C6098" s="1" t="s">
        <v>1769</v>
      </c>
      <c r="D6098" s="1">
        <v>0.0</v>
      </c>
      <c r="E6098" s="1" t="str">
        <f>IFERROR(__xludf.DUMMYFUNCTION("DETECTLANGUAGE(C6098)"),"en")</f>
        <v>en</v>
      </c>
    </row>
    <row r="6099">
      <c r="A6099" s="2">
        <v>44328.51944444444</v>
      </c>
      <c r="B6099" s="1" t="s">
        <v>188</v>
      </c>
      <c r="C6099" s="1" t="s">
        <v>1591</v>
      </c>
      <c r="D6099" s="1">
        <v>670.0</v>
      </c>
      <c r="E6099" s="1" t="str">
        <f>IFERROR(__xludf.DUMMYFUNCTION("DETECTLANGUAGE(C6099)"),"en")</f>
        <v>en</v>
      </c>
    </row>
    <row r="6100">
      <c r="A6100" s="2">
        <v>44328.51944444444</v>
      </c>
      <c r="B6100" s="1" t="s">
        <v>188</v>
      </c>
      <c r="C6100" s="1" t="s">
        <v>1110</v>
      </c>
      <c r="D6100" s="1">
        <v>146.0</v>
      </c>
      <c r="E6100" s="1" t="str">
        <f>IFERROR(__xludf.DUMMYFUNCTION("DETECTLANGUAGE(C6100)"),"en")</f>
        <v>en</v>
      </c>
    </row>
    <row r="6101">
      <c r="A6101" s="2">
        <v>44328.52222222222</v>
      </c>
      <c r="B6101" s="1" t="s">
        <v>188</v>
      </c>
      <c r="C6101" s="1" t="s">
        <v>1687</v>
      </c>
      <c r="D6101" s="1">
        <v>234400.0</v>
      </c>
      <c r="E6101" s="1" t="str">
        <f>IFERROR(__xludf.DUMMYFUNCTION("DETECTLANGUAGE(C6101)"),"en")</f>
        <v>en</v>
      </c>
    </row>
    <row r="6102">
      <c r="A6102" s="2">
        <v>44328.524305555555</v>
      </c>
      <c r="B6102" s="1" t="s">
        <v>78</v>
      </c>
      <c r="C6102" s="1" t="s">
        <v>1901</v>
      </c>
      <c r="D6102" s="1">
        <v>179773.0</v>
      </c>
      <c r="E6102" s="1" t="str">
        <f>IFERROR(__xludf.DUMMYFUNCTION("DETECTLANGUAGE(C6102)"),"en")</f>
        <v>en</v>
      </c>
    </row>
    <row r="6103">
      <c r="A6103" s="2">
        <v>44328.527083333334</v>
      </c>
      <c r="B6103" s="1" t="s">
        <v>188</v>
      </c>
      <c r="C6103" s="1" t="s">
        <v>810</v>
      </c>
      <c r="D6103" s="1">
        <v>198266.0</v>
      </c>
      <c r="E6103" s="1" t="str">
        <f>IFERROR(__xludf.DUMMYFUNCTION("DETECTLANGUAGE(C6103)"),"en")</f>
        <v>en</v>
      </c>
    </row>
    <row r="6104">
      <c r="A6104" s="2">
        <v>44328.52916666667</v>
      </c>
      <c r="B6104" s="1" t="s">
        <v>188</v>
      </c>
      <c r="C6104" s="1" t="s">
        <v>1572</v>
      </c>
      <c r="D6104" s="1">
        <v>183115.0</v>
      </c>
      <c r="E6104" s="1" t="str">
        <f>IFERROR(__xludf.DUMMYFUNCTION("DETECTLANGUAGE(C6104)"),"en")</f>
        <v>en</v>
      </c>
    </row>
    <row r="6105">
      <c r="A6105" s="2">
        <v>44329.490277777775</v>
      </c>
      <c r="B6105" s="1" t="s">
        <v>188</v>
      </c>
      <c r="C6105" s="1" t="s">
        <v>627</v>
      </c>
      <c r="D6105" s="1">
        <v>0.0</v>
      </c>
      <c r="E6105" s="1" t="str">
        <f>IFERROR(__xludf.DUMMYFUNCTION("DETECTLANGUAGE(C6105)"),"en")</f>
        <v>en</v>
      </c>
    </row>
    <row r="6106">
      <c r="A6106" s="2">
        <v>44329.490277777775</v>
      </c>
      <c r="B6106" s="1" t="s">
        <v>188</v>
      </c>
      <c r="C6106" s="1" t="s">
        <v>1276</v>
      </c>
      <c r="D6106" s="1">
        <v>5.0</v>
      </c>
      <c r="E6106" s="1" t="str">
        <f>IFERROR(__xludf.DUMMYFUNCTION("DETECTLANGUAGE(C6106)"),"en")</f>
        <v>en</v>
      </c>
    </row>
    <row r="6107">
      <c r="A6107" s="2">
        <v>44329.490277777775</v>
      </c>
      <c r="B6107" s="1" t="s">
        <v>188</v>
      </c>
      <c r="C6107" s="1" t="s">
        <v>1865</v>
      </c>
      <c r="D6107" s="1">
        <v>306.0</v>
      </c>
      <c r="E6107" s="1" t="str">
        <f>IFERROR(__xludf.DUMMYFUNCTION("DETECTLANGUAGE(C6107)"),"en")</f>
        <v>en</v>
      </c>
    </row>
    <row r="6108">
      <c r="A6108" s="2">
        <v>44329.490277777775</v>
      </c>
      <c r="B6108" s="1" t="s">
        <v>188</v>
      </c>
      <c r="C6108" s="1" t="s">
        <v>1885</v>
      </c>
      <c r="D6108" s="1">
        <v>0.0</v>
      </c>
      <c r="E6108" s="1" t="str">
        <f>IFERROR(__xludf.DUMMYFUNCTION("DETECTLANGUAGE(C6108)"),"en")</f>
        <v>en</v>
      </c>
    </row>
    <row r="6109">
      <c r="A6109" s="2">
        <v>44329.490277777775</v>
      </c>
      <c r="B6109" s="1" t="s">
        <v>188</v>
      </c>
      <c r="C6109" s="1" t="s">
        <v>1711</v>
      </c>
      <c r="D6109" s="1">
        <v>0.0</v>
      </c>
      <c r="E6109" s="1" t="str">
        <f>IFERROR(__xludf.DUMMYFUNCTION("DETECTLANGUAGE(C6109)"),"en")</f>
        <v>en</v>
      </c>
    </row>
    <row r="6110">
      <c r="A6110" s="2">
        <v>44329.490277777775</v>
      </c>
      <c r="B6110" s="1" t="s">
        <v>188</v>
      </c>
      <c r="C6110" s="1" t="s">
        <v>1592</v>
      </c>
      <c r="D6110" s="1">
        <v>263.0</v>
      </c>
      <c r="E6110" s="1" t="str">
        <f>IFERROR(__xludf.DUMMYFUNCTION("DETECTLANGUAGE(C6110)"),"en")</f>
        <v>en</v>
      </c>
    </row>
    <row r="6111">
      <c r="A6111" s="2">
        <v>44329.493055555555</v>
      </c>
      <c r="B6111" s="1" t="s">
        <v>188</v>
      </c>
      <c r="C6111" s="1" t="s">
        <v>2069</v>
      </c>
      <c r="D6111" s="1">
        <v>269186.0</v>
      </c>
      <c r="E6111" s="1" t="str">
        <f>IFERROR(__xludf.DUMMYFUNCTION("DETECTLANGUAGE(C6111)"),"en")</f>
        <v>en</v>
      </c>
    </row>
    <row r="6112">
      <c r="A6112" s="2">
        <v>44329.498611111114</v>
      </c>
      <c r="B6112" s="1" t="s">
        <v>188</v>
      </c>
      <c r="C6112" s="1" t="s">
        <v>1596</v>
      </c>
      <c r="D6112" s="1">
        <v>459386.0</v>
      </c>
      <c r="E6112" s="1" t="str">
        <f>IFERROR(__xludf.DUMMYFUNCTION("DETECTLANGUAGE(C6112)"),"en")</f>
        <v>en</v>
      </c>
    </row>
    <row r="6113">
      <c r="A6113" s="2">
        <v>44329.50277777778</v>
      </c>
      <c r="B6113" s="1" t="s">
        <v>188</v>
      </c>
      <c r="C6113" s="1" t="s">
        <v>1595</v>
      </c>
      <c r="D6113" s="1">
        <v>363640.0</v>
      </c>
      <c r="E6113" s="1" t="str">
        <f>IFERROR(__xludf.DUMMYFUNCTION("DETECTLANGUAGE(C6113)"),"en")</f>
        <v>en</v>
      </c>
    </row>
    <row r="6114">
      <c r="A6114" s="2">
        <v>44329.50625</v>
      </c>
      <c r="B6114" s="1" t="s">
        <v>188</v>
      </c>
      <c r="C6114" s="1" t="s">
        <v>1643</v>
      </c>
      <c r="D6114" s="1">
        <v>250520.0</v>
      </c>
      <c r="E6114" s="1" t="str">
        <f>IFERROR(__xludf.DUMMYFUNCTION("DETECTLANGUAGE(C6114)"),"en")</f>
        <v>en</v>
      </c>
    </row>
    <row r="6115">
      <c r="A6115" s="2">
        <v>44329.50763888889</v>
      </c>
      <c r="B6115" s="1" t="s">
        <v>188</v>
      </c>
      <c r="C6115" s="1" t="s">
        <v>2046</v>
      </c>
      <c r="D6115" s="1">
        <v>123893.0</v>
      </c>
      <c r="E6115" s="1" t="str">
        <f>IFERROR(__xludf.DUMMYFUNCTION("DETECTLANGUAGE(C6115)"),"en")</f>
        <v>en</v>
      </c>
    </row>
    <row r="6116">
      <c r="A6116" s="2">
        <v>44329.50833333333</v>
      </c>
      <c r="B6116" s="1" t="s">
        <v>894</v>
      </c>
      <c r="C6116" s="1" t="s">
        <v>895</v>
      </c>
      <c r="D6116" s="1">
        <v>0.0</v>
      </c>
      <c r="E6116" s="1" t="str">
        <f>IFERROR(__xludf.DUMMYFUNCTION("DETECTLANGUAGE(C6116)"),"en")</f>
        <v>en</v>
      </c>
    </row>
    <row r="6117">
      <c r="A6117" s="2">
        <v>44329.509722222225</v>
      </c>
      <c r="B6117" s="1" t="s">
        <v>337</v>
      </c>
      <c r="C6117" s="1" t="s">
        <v>1610</v>
      </c>
      <c r="D6117" s="1">
        <v>177506.0</v>
      </c>
      <c r="E6117" s="1" t="str">
        <f>IFERROR(__xludf.DUMMYFUNCTION("DETECTLANGUAGE(C6117)"),"en")</f>
        <v>en</v>
      </c>
    </row>
    <row r="6118">
      <c r="A6118" s="2">
        <v>44329.51458333333</v>
      </c>
      <c r="B6118" s="1" t="s">
        <v>2208</v>
      </c>
      <c r="C6118" s="1" t="s">
        <v>2209</v>
      </c>
      <c r="D6118" s="1">
        <v>355361.0</v>
      </c>
      <c r="E6118" s="1" t="str">
        <f>IFERROR(__xludf.DUMMYFUNCTION("DETECTLANGUAGE(C6118)"),"en")</f>
        <v>en</v>
      </c>
    </row>
    <row r="6119">
      <c r="A6119" s="2">
        <v>44329.51666666667</v>
      </c>
      <c r="B6119" s="1" t="s">
        <v>82</v>
      </c>
      <c r="C6119" s="1" t="s">
        <v>1314</v>
      </c>
      <c r="D6119" s="1">
        <v>234928.0</v>
      </c>
      <c r="E6119" s="1" t="str">
        <f>IFERROR(__xludf.DUMMYFUNCTION("DETECTLANGUAGE(C6119)"),"en")</f>
        <v>en</v>
      </c>
    </row>
    <row r="6120">
      <c r="A6120" s="2">
        <v>44329.51944444444</v>
      </c>
      <c r="B6120" s="1" t="s">
        <v>960</v>
      </c>
      <c r="C6120" s="1" t="s">
        <v>1024</v>
      </c>
      <c r="D6120" s="1">
        <v>23.0</v>
      </c>
      <c r="E6120" s="1" t="str">
        <f>IFERROR(__xludf.DUMMYFUNCTION("DETECTLANGUAGE(C6120)"),"en")</f>
        <v>en</v>
      </c>
    </row>
    <row r="6121">
      <c r="A6121" s="2">
        <v>44329.51944444444</v>
      </c>
      <c r="B6121" s="1" t="s">
        <v>82</v>
      </c>
      <c r="C6121" s="1" t="s">
        <v>1314</v>
      </c>
      <c r="D6121" s="1">
        <v>6271.0</v>
      </c>
      <c r="E6121" s="1" t="str">
        <f>IFERROR(__xludf.DUMMYFUNCTION("DETECTLANGUAGE(C6121)"),"en")</f>
        <v>en</v>
      </c>
    </row>
    <row r="6122">
      <c r="A6122" s="2">
        <v>44329.51944444444</v>
      </c>
      <c r="B6122" s="1" t="s">
        <v>82</v>
      </c>
      <c r="C6122" s="1" t="s">
        <v>1314</v>
      </c>
      <c r="D6122" s="1">
        <v>206040.0</v>
      </c>
      <c r="E6122" s="1" t="str">
        <f>IFERROR(__xludf.DUMMYFUNCTION("DETECTLANGUAGE(C6122)"),"en")</f>
        <v>en</v>
      </c>
    </row>
    <row r="6123">
      <c r="A6123" s="2">
        <v>44329.51944444444</v>
      </c>
      <c r="B6123" s="1" t="s">
        <v>446</v>
      </c>
      <c r="C6123" s="1" t="s">
        <v>85</v>
      </c>
      <c r="D6123" s="1">
        <v>1480.0</v>
      </c>
      <c r="E6123" s="1" t="str">
        <f>IFERROR(__xludf.DUMMYFUNCTION("DETECTLANGUAGE(C6123)"),"en")</f>
        <v>en</v>
      </c>
    </row>
    <row r="6124">
      <c r="A6124" s="2">
        <v>44329.520833333336</v>
      </c>
      <c r="B6124" s="1" t="s">
        <v>329</v>
      </c>
      <c r="C6124" s="1" t="s">
        <v>1697</v>
      </c>
      <c r="D6124" s="1">
        <v>101976.0</v>
      </c>
      <c r="E6124" s="1" t="str">
        <f>IFERROR(__xludf.DUMMYFUNCTION("DETECTLANGUAGE(C6124)"),"en")</f>
        <v>en</v>
      </c>
    </row>
    <row r="6125">
      <c r="A6125" s="2">
        <v>44329.520833333336</v>
      </c>
      <c r="B6125" s="1" t="s">
        <v>82</v>
      </c>
      <c r="C6125" s="1" t="s">
        <v>1499</v>
      </c>
      <c r="D6125" s="1">
        <v>738.0</v>
      </c>
      <c r="E6125" s="1" t="str">
        <f>IFERROR(__xludf.DUMMYFUNCTION("DETECTLANGUAGE(C6125)"),"en")</f>
        <v>en</v>
      </c>
    </row>
    <row r="6126">
      <c r="A6126" s="2">
        <v>44329.520833333336</v>
      </c>
      <c r="B6126" s="1" t="s">
        <v>263</v>
      </c>
      <c r="C6126" s="1" t="s">
        <v>1939</v>
      </c>
      <c r="D6126" s="1">
        <v>600.0</v>
      </c>
      <c r="E6126" s="1" t="str">
        <f>IFERROR(__xludf.DUMMYFUNCTION("DETECTLANGUAGE(C6126)"),"en")</f>
        <v>en</v>
      </c>
    </row>
    <row r="6127">
      <c r="A6127" s="2">
        <v>44329.52361111111</v>
      </c>
      <c r="B6127" s="1" t="s">
        <v>240</v>
      </c>
      <c r="C6127" s="1" t="s">
        <v>813</v>
      </c>
      <c r="D6127" s="1">
        <v>281119.0</v>
      </c>
      <c r="E6127" s="1" t="str">
        <f>IFERROR(__xludf.DUMMYFUNCTION("DETECTLANGUAGE(C6127)"),"en")</f>
        <v>en</v>
      </c>
    </row>
    <row r="6128">
      <c r="A6128" s="2">
        <v>44329.525</v>
      </c>
      <c r="B6128" s="1" t="s">
        <v>329</v>
      </c>
      <c r="C6128" s="1" t="s">
        <v>330</v>
      </c>
      <c r="D6128" s="1">
        <v>95466.0</v>
      </c>
      <c r="E6128" s="1" t="str">
        <f>IFERROR(__xludf.DUMMYFUNCTION("DETECTLANGUAGE(C6128)"),"en")</f>
        <v>en</v>
      </c>
    </row>
    <row r="6129">
      <c r="A6129" s="2">
        <v>44329.52638888889</v>
      </c>
      <c r="B6129" s="1" t="s">
        <v>696</v>
      </c>
      <c r="C6129" s="1" t="s">
        <v>2129</v>
      </c>
      <c r="D6129" s="1">
        <v>0.0</v>
      </c>
      <c r="E6129" s="1" t="str">
        <f>IFERROR(__xludf.DUMMYFUNCTION("DETECTLANGUAGE(C6129)"),"en")</f>
        <v>en</v>
      </c>
    </row>
    <row r="6130">
      <c r="A6130" s="2">
        <v>44329.52638888889</v>
      </c>
      <c r="B6130" s="1" t="s">
        <v>114</v>
      </c>
      <c r="C6130" s="1" t="s">
        <v>632</v>
      </c>
      <c r="D6130" s="1">
        <v>87866.0</v>
      </c>
      <c r="E6130" s="1" t="str">
        <f>IFERROR(__xludf.DUMMYFUNCTION("DETECTLANGUAGE(C6130)"),"en")</f>
        <v>en</v>
      </c>
    </row>
    <row r="6131">
      <c r="A6131" s="2">
        <v>44329.52638888889</v>
      </c>
      <c r="B6131" s="1" t="s">
        <v>615</v>
      </c>
      <c r="C6131" s="1" t="s">
        <v>616</v>
      </c>
      <c r="D6131" s="1">
        <v>86.0</v>
      </c>
      <c r="E6131" s="1" t="str">
        <f>IFERROR(__xludf.DUMMYFUNCTION("DETECTLANGUAGE(C6131)"),"en")</f>
        <v>en</v>
      </c>
    </row>
    <row r="6132">
      <c r="A6132" s="2">
        <v>44329.52638888889</v>
      </c>
      <c r="B6132" s="1" t="s">
        <v>1464</v>
      </c>
      <c r="C6132" s="1" t="s">
        <v>1465</v>
      </c>
      <c r="D6132" s="1">
        <v>652.0</v>
      </c>
      <c r="E6132" s="1" t="str">
        <f>IFERROR(__xludf.DUMMYFUNCTION("DETECTLANGUAGE(C6132)"),"en")</f>
        <v>en</v>
      </c>
    </row>
    <row r="6133">
      <c r="A6133" s="2">
        <v>44329.52638888889</v>
      </c>
      <c r="B6133" s="1" t="s">
        <v>2085</v>
      </c>
      <c r="C6133" s="1" t="s">
        <v>2086</v>
      </c>
      <c r="D6133" s="1">
        <v>522.0</v>
      </c>
      <c r="E6133" s="1" t="str">
        <f>IFERROR(__xludf.DUMMYFUNCTION("DETECTLANGUAGE(C6133)"),"en")</f>
        <v>en</v>
      </c>
    </row>
    <row r="6134">
      <c r="A6134" s="2">
        <v>44329.52638888889</v>
      </c>
      <c r="B6134" s="1" t="s">
        <v>1192</v>
      </c>
      <c r="C6134" s="1" t="s">
        <v>1193</v>
      </c>
      <c r="D6134" s="1">
        <v>1340.0</v>
      </c>
      <c r="E6134" s="1" t="str">
        <f>IFERROR(__xludf.DUMMYFUNCTION("DETECTLANGUAGE(C6134)"),"ca")</f>
        <v>ca</v>
      </c>
    </row>
    <row r="6135">
      <c r="A6135" s="2">
        <v>44329.52638888889</v>
      </c>
      <c r="B6135" s="1" t="s">
        <v>413</v>
      </c>
      <c r="C6135" s="1" t="s">
        <v>2210</v>
      </c>
      <c r="D6135" s="1">
        <v>4245.0</v>
      </c>
      <c r="E6135" s="1" t="str">
        <f>IFERROR(__xludf.DUMMYFUNCTION("DETECTLANGUAGE(C6135)"),"en")</f>
        <v>en</v>
      </c>
    </row>
    <row r="6136">
      <c r="A6136" s="2">
        <v>44329.52777777778</v>
      </c>
      <c r="B6136" s="1" t="s">
        <v>958</v>
      </c>
      <c r="C6136" s="1" t="s">
        <v>1172</v>
      </c>
      <c r="D6136" s="1">
        <v>117180.0</v>
      </c>
      <c r="E6136" s="1" t="str">
        <f>IFERROR(__xludf.DUMMYFUNCTION("DETECTLANGUAGE(C6136)"),"en")</f>
        <v>en</v>
      </c>
    </row>
    <row r="6137">
      <c r="A6137" s="2">
        <v>44329.529861111114</v>
      </c>
      <c r="B6137" s="1" t="s">
        <v>442</v>
      </c>
      <c r="C6137" s="1" t="s">
        <v>444</v>
      </c>
      <c r="D6137" s="1">
        <v>197749.0</v>
      </c>
      <c r="E6137" s="1" t="str">
        <f>IFERROR(__xludf.DUMMYFUNCTION("DETECTLANGUAGE(C6137)"),"en")</f>
        <v>en</v>
      </c>
    </row>
    <row r="6138">
      <c r="A6138" s="2">
        <v>44329.532638888886</v>
      </c>
      <c r="B6138" s="1" t="s">
        <v>2088</v>
      </c>
      <c r="C6138" s="1" t="s">
        <v>2089</v>
      </c>
      <c r="D6138" s="1">
        <v>225813.0</v>
      </c>
      <c r="E6138" s="1" t="str">
        <f>IFERROR(__xludf.DUMMYFUNCTION("DETECTLANGUAGE(C6138)"),"en")</f>
        <v>en</v>
      </c>
    </row>
    <row r="6139">
      <c r="A6139" s="2">
        <v>44329.532638888886</v>
      </c>
      <c r="B6139" s="1" t="s">
        <v>149</v>
      </c>
      <c r="C6139" s="1" t="s">
        <v>150</v>
      </c>
      <c r="D6139" s="1">
        <v>3777.0</v>
      </c>
      <c r="E6139" s="1" t="str">
        <f>IFERROR(__xludf.DUMMYFUNCTION("DETECTLANGUAGE(C6139)"),"en")</f>
        <v>en</v>
      </c>
    </row>
    <row r="6140">
      <c r="A6140" s="2">
        <v>44329.57916666667</v>
      </c>
      <c r="B6140" s="1" t="s">
        <v>131</v>
      </c>
      <c r="C6140" s="1" t="s">
        <v>132</v>
      </c>
      <c r="D6140" s="1">
        <v>264746.0</v>
      </c>
      <c r="E6140" s="1" t="str">
        <f>IFERROR(__xludf.DUMMYFUNCTION("DETECTLANGUAGE(C6140)"),"ro")</f>
        <v>ro</v>
      </c>
    </row>
    <row r="6141">
      <c r="A6141" s="2">
        <v>44329.58194444444</v>
      </c>
      <c r="B6141" s="1" t="s">
        <v>88</v>
      </c>
      <c r="C6141" s="1" t="s">
        <v>236</v>
      </c>
      <c r="D6141" s="1">
        <v>185581.0</v>
      </c>
      <c r="E6141" s="1" t="str">
        <f>IFERROR(__xludf.DUMMYFUNCTION("DETECTLANGUAGE(C6141)"),"en")</f>
        <v>en</v>
      </c>
    </row>
    <row r="6142">
      <c r="A6142" s="2">
        <v>44331.475</v>
      </c>
      <c r="B6142" s="1" t="s">
        <v>167</v>
      </c>
      <c r="C6142" s="1" t="s">
        <v>168</v>
      </c>
      <c r="D6142" s="1">
        <v>641.0</v>
      </c>
      <c r="E6142" s="1" t="str">
        <f>IFERROR(__xludf.DUMMYFUNCTION("DETECTLANGUAGE(C6142)"),"en")</f>
        <v>en</v>
      </c>
    </row>
    <row r="6143">
      <c r="A6143" s="2">
        <v>44331.475</v>
      </c>
      <c r="B6143" s="1" t="s">
        <v>155</v>
      </c>
      <c r="C6143" s="1" t="s">
        <v>156</v>
      </c>
      <c r="D6143" s="1">
        <v>23.0</v>
      </c>
      <c r="E6143" s="1" t="str">
        <f>IFERROR(__xludf.DUMMYFUNCTION("DETECTLANGUAGE(C6143)"),"en")</f>
        <v>en</v>
      </c>
    </row>
    <row r="6144">
      <c r="A6144" s="2">
        <v>44331.475</v>
      </c>
      <c r="B6144" s="1" t="s">
        <v>553</v>
      </c>
      <c r="C6144" s="1" t="s">
        <v>752</v>
      </c>
      <c r="D6144" s="1">
        <v>0.0</v>
      </c>
      <c r="E6144" s="1" t="str">
        <f>IFERROR(__xludf.DUMMYFUNCTION("DETECTLANGUAGE(C6144)"),"en")</f>
        <v>en</v>
      </c>
    </row>
    <row r="6145">
      <c r="A6145" s="2">
        <v>44331.475</v>
      </c>
      <c r="B6145" s="1" t="s">
        <v>157</v>
      </c>
      <c r="C6145" s="1" t="s">
        <v>158</v>
      </c>
      <c r="D6145" s="1">
        <v>681.0</v>
      </c>
      <c r="E6145" s="1" t="str">
        <f>IFERROR(__xludf.DUMMYFUNCTION("DETECTLANGUAGE(C6145)"),"en")</f>
        <v>en</v>
      </c>
    </row>
    <row r="6146">
      <c r="A6146" s="2">
        <v>44331.475</v>
      </c>
      <c r="B6146" s="1" t="s">
        <v>1668</v>
      </c>
      <c r="C6146" s="1" t="s">
        <v>1669</v>
      </c>
      <c r="D6146" s="1">
        <v>23.0</v>
      </c>
      <c r="E6146" s="1" t="str">
        <f>IFERROR(__xludf.DUMMYFUNCTION("DETECTLANGUAGE(C6146)"),"en")</f>
        <v>en</v>
      </c>
    </row>
    <row r="6147">
      <c r="A6147" s="2">
        <v>44331.47708333333</v>
      </c>
      <c r="B6147" s="1" t="s">
        <v>1668</v>
      </c>
      <c r="C6147" s="1" t="s">
        <v>1669</v>
      </c>
      <c r="D6147" s="1">
        <v>160000.0</v>
      </c>
      <c r="E6147" s="1" t="str">
        <f>IFERROR(__xludf.DUMMYFUNCTION("DETECTLANGUAGE(C6147)"),"en")</f>
        <v>en</v>
      </c>
    </row>
    <row r="6148">
      <c r="A6148" s="2">
        <v>44331.479166666664</v>
      </c>
      <c r="B6148" s="1" t="s">
        <v>553</v>
      </c>
      <c r="C6148" s="1" t="s">
        <v>752</v>
      </c>
      <c r="D6148" s="1">
        <v>216004.0</v>
      </c>
      <c r="E6148" s="1" t="str">
        <f>IFERROR(__xludf.DUMMYFUNCTION("DETECTLANGUAGE(C6148)"),"en")</f>
        <v>en</v>
      </c>
    </row>
    <row r="6149">
      <c r="A6149" s="2">
        <v>44331.47986111111</v>
      </c>
      <c r="B6149" s="1" t="s">
        <v>138</v>
      </c>
      <c r="C6149" s="1" t="s">
        <v>893</v>
      </c>
      <c r="D6149" s="1">
        <v>34641.0</v>
      </c>
      <c r="E6149" s="1" t="str">
        <f>IFERROR(__xludf.DUMMYFUNCTION("DETECTLANGUAGE(C6149)"),"en")</f>
        <v>en</v>
      </c>
    </row>
    <row r="6150">
      <c r="A6150" s="2">
        <v>44331.498611111114</v>
      </c>
      <c r="B6150" s="1" t="s">
        <v>1137</v>
      </c>
      <c r="C6150" s="1" t="s">
        <v>1138</v>
      </c>
      <c r="D6150" s="1">
        <v>152781.0</v>
      </c>
      <c r="E6150" s="1" t="str">
        <f>IFERROR(__xludf.DUMMYFUNCTION("DETECTLANGUAGE(C6150)"),"en")</f>
        <v>en</v>
      </c>
    </row>
    <row r="6151">
      <c r="A6151" s="2">
        <v>44331.498611111114</v>
      </c>
      <c r="B6151" s="1" t="s">
        <v>2256</v>
      </c>
      <c r="C6151" s="1" t="s">
        <v>2257</v>
      </c>
      <c r="D6151" s="1">
        <v>4961.0</v>
      </c>
      <c r="E6151" s="1" t="str">
        <f>IFERROR(__xludf.DUMMYFUNCTION("DETECTLANGUAGE(C6151)"),"en")</f>
        <v>en</v>
      </c>
    </row>
    <row r="6152">
      <c r="A6152" s="2">
        <v>44331.49930555555</v>
      </c>
      <c r="B6152" s="1" t="s">
        <v>219</v>
      </c>
      <c r="C6152" s="1" t="s">
        <v>220</v>
      </c>
      <c r="D6152" s="1">
        <v>21282.0</v>
      </c>
      <c r="E6152" s="1" t="str">
        <f>IFERROR(__xludf.DUMMYFUNCTION("DETECTLANGUAGE(C6152)"),"en")</f>
        <v>en</v>
      </c>
    </row>
    <row r="6153">
      <c r="A6153" s="2">
        <v>44331.49930555555</v>
      </c>
      <c r="B6153" s="1" t="s">
        <v>498</v>
      </c>
      <c r="C6153" s="1" t="s">
        <v>499</v>
      </c>
      <c r="D6153" s="1">
        <v>33014.0</v>
      </c>
      <c r="E6153" s="1" t="str">
        <f>IFERROR(__xludf.DUMMYFUNCTION("DETECTLANGUAGE(C6153)"),"en")</f>
        <v>en</v>
      </c>
    </row>
    <row r="6154">
      <c r="A6154" s="2">
        <v>44331.49930555555</v>
      </c>
      <c r="B6154" s="1" t="s">
        <v>244</v>
      </c>
      <c r="C6154" s="1" t="s">
        <v>2258</v>
      </c>
      <c r="D6154" s="1">
        <v>6795.0</v>
      </c>
      <c r="E6154" s="1" t="str">
        <f>IFERROR(__xludf.DUMMYFUNCTION("DETECTLANGUAGE(C6154)"),"en")</f>
        <v>en</v>
      </c>
    </row>
    <row r="6155">
      <c r="A6155" s="2">
        <v>44331.5</v>
      </c>
      <c r="B6155" s="1" t="s">
        <v>219</v>
      </c>
      <c r="C6155" s="1" t="s">
        <v>1761</v>
      </c>
      <c r="D6155" s="1">
        <v>18703.0</v>
      </c>
      <c r="E6155" s="1" t="str">
        <f>IFERROR(__xludf.DUMMYFUNCTION("DETECTLANGUAGE(C6155)"),"en")</f>
        <v>en</v>
      </c>
    </row>
    <row r="6156">
      <c r="A6156" s="2">
        <v>44331.5</v>
      </c>
      <c r="B6156" s="1" t="s">
        <v>1244</v>
      </c>
      <c r="C6156" s="1" t="s">
        <v>1244</v>
      </c>
      <c r="D6156" s="1">
        <v>582.0</v>
      </c>
      <c r="E6156" s="1" t="str">
        <f>IFERROR(__xludf.DUMMYFUNCTION("DETECTLANGUAGE(C6156)"),"en")</f>
        <v>en</v>
      </c>
    </row>
    <row r="6157">
      <c r="A6157" s="2">
        <v>44331.5</v>
      </c>
      <c r="B6157" s="1" t="s">
        <v>1244</v>
      </c>
      <c r="C6157" s="1" t="s">
        <v>1245</v>
      </c>
      <c r="D6157" s="1">
        <v>19241.0</v>
      </c>
      <c r="E6157" s="1" t="str">
        <f>IFERROR(__xludf.DUMMYFUNCTION("DETECTLANGUAGE(C6157)"),"it")</f>
        <v>it</v>
      </c>
    </row>
    <row r="6158">
      <c r="A6158" s="2">
        <v>44331.55902777778</v>
      </c>
      <c r="B6158" s="1" t="s">
        <v>1244</v>
      </c>
      <c r="C6158" s="1" t="s">
        <v>1245</v>
      </c>
      <c r="D6158" s="1">
        <v>74480.0</v>
      </c>
      <c r="E6158" s="1" t="str">
        <f>IFERROR(__xludf.DUMMYFUNCTION("DETECTLANGUAGE(C6158)"),"it")</f>
        <v>it</v>
      </c>
    </row>
    <row r="6159">
      <c r="A6159" s="2">
        <v>44331.73055555556</v>
      </c>
      <c r="B6159" s="1" t="s">
        <v>219</v>
      </c>
      <c r="C6159" s="1" t="s">
        <v>2259</v>
      </c>
      <c r="D6159" s="1">
        <v>7765.0</v>
      </c>
      <c r="E6159" s="1" t="str">
        <f>IFERROR(__xludf.DUMMYFUNCTION("DETECTLANGUAGE(C6159)"),"en")</f>
        <v>en</v>
      </c>
    </row>
    <row r="6160">
      <c r="A6160" s="2">
        <v>44331.8</v>
      </c>
      <c r="B6160" s="1" t="s">
        <v>128</v>
      </c>
      <c r="C6160" s="1" t="s">
        <v>298</v>
      </c>
      <c r="D6160" s="1">
        <v>2603.0</v>
      </c>
      <c r="E6160" s="1" t="str">
        <f>IFERROR(__xludf.DUMMYFUNCTION("DETECTLANGUAGE(C6160)"),"en")</f>
        <v>en</v>
      </c>
    </row>
    <row r="6161">
      <c r="A6161" s="2">
        <v>44331.8</v>
      </c>
      <c r="B6161" s="1" t="s">
        <v>149</v>
      </c>
      <c r="C6161" s="1" t="s">
        <v>296</v>
      </c>
      <c r="D6161" s="1">
        <v>8834.0</v>
      </c>
      <c r="E6161" s="1" t="str">
        <f>IFERROR(__xludf.DUMMYFUNCTION("DETECTLANGUAGE(C6161)"),"en")</f>
        <v>en</v>
      </c>
    </row>
    <row r="6162">
      <c r="A6162" s="2">
        <v>44331.80069444444</v>
      </c>
      <c r="B6162" s="1" t="s">
        <v>128</v>
      </c>
      <c r="C6162" s="1" t="s">
        <v>161</v>
      </c>
      <c r="D6162" s="1">
        <v>33011.0</v>
      </c>
      <c r="E6162" s="1" t="str">
        <f>IFERROR(__xludf.DUMMYFUNCTION("DETECTLANGUAGE(C6162)"),"en")</f>
        <v>en</v>
      </c>
    </row>
    <row r="6163">
      <c r="A6163" s="2">
        <v>44331.802083333336</v>
      </c>
      <c r="B6163" s="1" t="s">
        <v>1668</v>
      </c>
      <c r="C6163" s="1" t="s">
        <v>1669</v>
      </c>
      <c r="D6163" s="1">
        <v>160000.0</v>
      </c>
      <c r="E6163" s="1" t="str">
        <f>IFERROR(__xludf.DUMMYFUNCTION("DETECTLANGUAGE(C6163)"),"en")</f>
        <v>en</v>
      </c>
    </row>
    <row r="6164">
      <c r="A6164" s="2">
        <v>44331.80486111111</v>
      </c>
      <c r="B6164" s="1" t="s">
        <v>409</v>
      </c>
      <c r="C6164" s="1" t="s">
        <v>410</v>
      </c>
      <c r="D6164" s="1">
        <v>230448.0</v>
      </c>
      <c r="E6164" s="1" t="str">
        <f>IFERROR(__xludf.DUMMYFUNCTION("DETECTLANGUAGE(C6164)"),"und")</f>
        <v>und</v>
      </c>
    </row>
    <row r="6165">
      <c r="A6165" s="2">
        <v>44331.80694444444</v>
      </c>
      <c r="B6165" s="1" t="s">
        <v>856</v>
      </c>
      <c r="C6165" s="1" t="s">
        <v>857</v>
      </c>
      <c r="D6165" s="1">
        <v>173799.0</v>
      </c>
      <c r="E6165" s="1" t="str">
        <f>IFERROR(__xludf.DUMMYFUNCTION("DETECTLANGUAGE(C6165)"),"en")</f>
        <v>en</v>
      </c>
    </row>
    <row r="6166">
      <c r="A6166" s="2">
        <v>44331.80902777778</v>
      </c>
      <c r="B6166" s="1" t="s">
        <v>165</v>
      </c>
      <c r="C6166" s="1" t="s">
        <v>1737</v>
      </c>
      <c r="D6166" s="1">
        <v>176202.0</v>
      </c>
      <c r="E6166" s="1" t="str">
        <f>IFERROR(__xludf.DUMMYFUNCTION("DETECTLANGUAGE(C6166)"),"en")</f>
        <v>en</v>
      </c>
    </row>
    <row r="6167">
      <c r="A6167" s="2">
        <v>44331.81180555555</v>
      </c>
      <c r="B6167" s="1" t="s">
        <v>143</v>
      </c>
      <c r="C6167" s="1" t="s">
        <v>144</v>
      </c>
      <c r="D6167" s="1">
        <v>133772.0</v>
      </c>
      <c r="E6167" s="1" t="str">
        <f>IFERROR(__xludf.DUMMYFUNCTION("DETECTLANGUAGE(C6167)"),"en")</f>
        <v>en</v>
      </c>
    </row>
    <row r="6168">
      <c r="A6168" s="2">
        <v>44331.970138888886</v>
      </c>
      <c r="B6168" s="1" t="s">
        <v>138</v>
      </c>
      <c r="C6168" s="1" t="s">
        <v>893</v>
      </c>
      <c r="D6168" s="1">
        <v>1320.0</v>
      </c>
      <c r="E6168" s="1" t="str">
        <f>IFERROR(__xludf.DUMMYFUNCTION("DETECTLANGUAGE(C6168)"),"en")</f>
        <v>en</v>
      </c>
    </row>
    <row r="6169">
      <c r="A6169" s="2">
        <v>44331.970138888886</v>
      </c>
      <c r="B6169" s="1" t="s">
        <v>1368</v>
      </c>
      <c r="C6169" s="1" t="s">
        <v>1369</v>
      </c>
      <c r="D6169" s="1">
        <v>514.0</v>
      </c>
      <c r="E6169" s="1" t="str">
        <f>IFERROR(__xludf.DUMMYFUNCTION("DETECTLANGUAGE(C6169)"),"en")</f>
        <v>en</v>
      </c>
    </row>
    <row r="6170">
      <c r="A6170" s="2">
        <v>44331.972916666666</v>
      </c>
      <c r="B6170" s="1" t="s">
        <v>114</v>
      </c>
      <c r="C6170" s="1" t="s">
        <v>804</v>
      </c>
      <c r="D6170" s="1">
        <v>229453.0</v>
      </c>
      <c r="E6170" s="1" t="str">
        <f>IFERROR(__xludf.DUMMYFUNCTION("DETECTLANGUAGE(C6170)"),"en")</f>
        <v>en</v>
      </c>
    </row>
    <row r="6171">
      <c r="A6171" s="2">
        <v>44331.975</v>
      </c>
      <c r="B6171" s="1" t="s">
        <v>409</v>
      </c>
      <c r="C6171" s="1" t="s">
        <v>946</v>
      </c>
      <c r="D6171" s="1">
        <v>205458.0</v>
      </c>
      <c r="E6171" s="1" t="str">
        <f>IFERROR(__xludf.DUMMYFUNCTION("DETECTLANGUAGE(C6171)"),"en")</f>
        <v>en</v>
      </c>
    </row>
    <row r="6172">
      <c r="A6172" s="2">
        <v>44331.97638888889</v>
      </c>
      <c r="B6172" s="1" t="s">
        <v>2072</v>
      </c>
      <c r="C6172" s="1" t="s">
        <v>2073</v>
      </c>
      <c r="D6172" s="1">
        <v>97702.0</v>
      </c>
      <c r="E6172" s="1" t="str">
        <f>IFERROR(__xludf.DUMMYFUNCTION("DETECTLANGUAGE(C6172)"),"en")</f>
        <v>en</v>
      </c>
    </row>
    <row r="6173">
      <c r="A6173" s="2">
        <v>44331.978472222225</v>
      </c>
      <c r="B6173" s="1" t="s">
        <v>1869</v>
      </c>
      <c r="C6173" s="1" t="s">
        <v>1880</v>
      </c>
      <c r="D6173" s="1">
        <v>219000.0</v>
      </c>
      <c r="E6173" s="1" t="str">
        <f>IFERROR(__xludf.DUMMYFUNCTION("DETECTLANGUAGE(C6173)"),"en")</f>
        <v>en</v>
      </c>
    </row>
    <row r="6174">
      <c r="A6174" s="2">
        <v>44331.98055555556</v>
      </c>
      <c r="B6174" s="1" t="s">
        <v>356</v>
      </c>
      <c r="C6174" s="1" t="s">
        <v>739</v>
      </c>
      <c r="D6174" s="1">
        <v>160794.0</v>
      </c>
      <c r="E6174" s="1" t="str">
        <f>IFERROR(__xludf.DUMMYFUNCTION("DETECTLANGUAGE(C6174)"),"en")</f>
        <v>en</v>
      </c>
    </row>
    <row r="6175">
      <c r="A6175" s="2">
        <v>44331.98263888889</v>
      </c>
      <c r="B6175" s="1" t="s">
        <v>165</v>
      </c>
      <c r="C6175" s="1" t="s">
        <v>1737</v>
      </c>
      <c r="D6175" s="1">
        <v>176202.0</v>
      </c>
      <c r="E6175" s="1" t="str">
        <f>IFERROR(__xludf.DUMMYFUNCTION("DETECTLANGUAGE(C6175)"),"en")</f>
        <v>en</v>
      </c>
    </row>
    <row r="6176">
      <c r="A6176" s="2">
        <v>44331.98541666667</v>
      </c>
      <c r="B6176" s="1" t="s">
        <v>114</v>
      </c>
      <c r="C6176" s="1" t="s">
        <v>804</v>
      </c>
      <c r="D6176" s="1">
        <v>229453.0</v>
      </c>
      <c r="E6176" s="1" t="str">
        <f>IFERROR(__xludf.DUMMYFUNCTION("DETECTLANGUAGE(C6176)"),"en")</f>
        <v>en</v>
      </c>
    </row>
    <row r="6177">
      <c r="A6177" s="2">
        <v>44331.9875</v>
      </c>
      <c r="B6177" s="1" t="s">
        <v>409</v>
      </c>
      <c r="C6177" s="1" t="s">
        <v>946</v>
      </c>
      <c r="D6177" s="1">
        <v>205458.0</v>
      </c>
      <c r="E6177" s="1" t="str">
        <f>IFERROR(__xludf.DUMMYFUNCTION("DETECTLANGUAGE(C6177)"),"en")</f>
        <v>en</v>
      </c>
    </row>
    <row r="6178">
      <c r="A6178" s="2">
        <v>44331.99166666667</v>
      </c>
      <c r="B6178" s="1" t="s">
        <v>2072</v>
      </c>
      <c r="C6178" s="1" t="s">
        <v>2073</v>
      </c>
      <c r="D6178" s="1">
        <v>94049.0</v>
      </c>
      <c r="E6178" s="1" t="str">
        <f>IFERROR(__xludf.DUMMYFUNCTION("DETECTLANGUAGE(C6178)"),"en")</f>
        <v>en</v>
      </c>
    </row>
    <row r="6179">
      <c r="A6179" s="2">
        <v>44332.65694444445</v>
      </c>
      <c r="B6179" s="1" t="s">
        <v>2260</v>
      </c>
      <c r="C6179" s="1" t="s">
        <v>2261</v>
      </c>
      <c r="D6179" s="1">
        <v>17176.0</v>
      </c>
      <c r="E6179" s="1" t="str">
        <f>IFERROR(__xludf.DUMMYFUNCTION("DETECTLANGUAGE(C6179)"),"en")</f>
        <v>en</v>
      </c>
    </row>
    <row r="6180">
      <c r="A6180" s="2">
        <v>44333.13055555556</v>
      </c>
      <c r="B6180" s="1" t="s">
        <v>1244</v>
      </c>
      <c r="C6180" s="1" t="s">
        <v>1245</v>
      </c>
      <c r="D6180" s="1">
        <v>181144.0</v>
      </c>
      <c r="E6180" s="1" t="str">
        <f>IFERROR(__xludf.DUMMYFUNCTION("DETECTLANGUAGE(C6180)"),"it")</f>
        <v>it</v>
      </c>
    </row>
    <row r="6181">
      <c r="A6181" s="2">
        <v>44333.13125</v>
      </c>
      <c r="B6181" s="1" t="s">
        <v>553</v>
      </c>
      <c r="C6181" s="1" t="s">
        <v>752</v>
      </c>
      <c r="D6181" s="1">
        <v>73315.0</v>
      </c>
      <c r="E6181" s="1" t="str">
        <f>IFERROR(__xludf.DUMMYFUNCTION("DETECTLANGUAGE(C6181)"),"en")</f>
        <v>en</v>
      </c>
    </row>
    <row r="6182">
      <c r="A6182" s="2">
        <v>44333.13263888889</v>
      </c>
      <c r="B6182" s="1" t="s">
        <v>532</v>
      </c>
      <c r="C6182" s="1" t="s">
        <v>2236</v>
      </c>
      <c r="D6182" s="1">
        <v>136366.0</v>
      </c>
      <c r="E6182" s="1" t="str">
        <f>IFERROR(__xludf.DUMMYFUNCTION("DETECTLANGUAGE(C6182)"),"en")</f>
        <v>en</v>
      </c>
    </row>
    <row r="6183">
      <c r="A6183" s="2">
        <v>44333.13333333333</v>
      </c>
      <c r="B6183" s="1" t="s">
        <v>674</v>
      </c>
      <c r="C6183" s="1" t="s">
        <v>812</v>
      </c>
      <c r="D6183" s="1">
        <v>60447.0</v>
      </c>
      <c r="E6183" s="1" t="str">
        <f>IFERROR(__xludf.DUMMYFUNCTION("DETECTLANGUAGE(C6183)"),"en")</f>
        <v>en</v>
      </c>
    </row>
    <row r="6184">
      <c r="A6184" s="2">
        <v>44333.135416666664</v>
      </c>
      <c r="B6184" s="1" t="s">
        <v>532</v>
      </c>
      <c r="C6184" s="1" t="s">
        <v>2236</v>
      </c>
      <c r="D6184" s="1">
        <v>136366.0</v>
      </c>
      <c r="E6184" s="1" t="str">
        <f>IFERROR(__xludf.DUMMYFUNCTION("DETECTLANGUAGE(C6184)"),"en")</f>
        <v>en</v>
      </c>
    </row>
    <row r="6185">
      <c r="A6185" s="2">
        <v>44333.135416666664</v>
      </c>
      <c r="B6185" s="1" t="s">
        <v>674</v>
      </c>
      <c r="C6185" s="1" t="s">
        <v>812</v>
      </c>
      <c r="D6185" s="1">
        <v>34062.0</v>
      </c>
      <c r="E6185" s="1" t="str">
        <f>IFERROR(__xludf.DUMMYFUNCTION("DETECTLANGUAGE(C6185)"),"en")</f>
        <v>en</v>
      </c>
    </row>
    <row r="6186">
      <c r="A6186" s="2">
        <v>44333.13680555556</v>
      </c>
      <c r="B6186" s="1" t="s">
        <v>2226</v>
      </c>
      <c r="C6186" s="1" t="s">
        <v>2227</v>
      </c>
      <c r="D6186" s="1">
        <v>131070.0</v>
      </c>
      <c r="E6186" s="1" t="str">
        <f>IFERROR(__xludf.DUMMYFUNCTION("DETECTLANGUAGE(C6186)"),"en")</f>
        <v>en</v>
      </c>
    </row>
    <row r="6187">
      <c r="A6187" s="2">
        <v>44333.13958333333</v>
      </c>
      <c r="B6187" s="1" t="s">
        <v>763</v>
      </c>
      <c r="C6187" s="1" t="s">
        <v>1254</v>
      </c>
      <c r="D6187" s="1">
        <v>219816.0</v>
      </c>
      <c r="E6187" s="1" t="str">
        <f>IFERROR(__xludf.DUMMYFUNCTION("DETECTLANGUAGE(C6187)"),"en")</f>
        <v>en</v>
      </c>
    </row>
    <row r="6188">
      <c r="A6188" s="2">
        <v>44333.14027777778</v>
      </c>
      <c r="B6188" s="1" t="s">
        <v>88</v>
      </c>
      <c r="C6188" s="1" t="s">
        <v>1645</v>
      </c>
      <c r="D6188" s="1">
        <v>82700.0</v>
      </c>
      <c r="E6188" s="1" t="str">
        <f>IFERROR(__xludf.DUMMYFUNCTION("DETECTLANGUAGE(C6188)"),"en")</f>
        <v>en</v>
      </c>
    </row>
    <row r="6189">
      <c r="A6189" s="2">
        <v>44333.14166666667</v>
      </c>
      <c r="B6189" s="1" t="s">
        <v>305</v>
      </c>
      <c r="C6189" s="1" t="s">
        <v>218</v>
      </c>
      <c r="D6189" s="1">
        <v>69433.0</v>
      </c>
      <c r="E6189" s="1" t="str">
        <f>IFERROR(__xludf.DUMMYFUNCTION("DETECTLANGUAGE(C6189)"),"en")</f>
        <v>en</v>
      </c>
    </row>
    <row r="6190">
      <c r="A6190" s="2">
        <v>44333.416666666664</v>
      </c>
      <c r="B6190" s="1" t="s">
        <v>2262</v>
      </c>
      <c r="C6190" s="1" t="s">
        <v>2263</v>
      </c>
      <c r="D6190" s="1">
        <v>13721.0</v>
      </c>
      <c r="E6190" s="1" t="str">
        <f>IFERROR(__xludf.DUMMYFUNCTION("DETECTLANGUAGE(C6190)"),"en")</f>
        <v>en</v>
      </c>
    </row>
    <row r="6191">
      <c r="A6191" s="2">
        <v>44334.3</v>
      </c>
      <c r="B6191" s="1" t="s">
        <v>331</v>
      </c>
      <c r="C6191" s="1" t="s">
        <v>1777</v>
      </c>
      <c r="D6191" s="1">
        <v>193226.0</v>
      </c>
      <c r="E6191" s="1" t="str">
        <f>IFERROR(__xludf.DUMMYFUNCTION("DETECTLANGUAGE(C6191)"),"en")</f>
        <v>en</v>
      </c>
    </row>
    <row r="6192">
      <c r="A6192" s="2">
        <v>44334.302777777775</v>
      </c>
      <c r="B6192" s="1" t="s">
        <v>82</v>
      </c>
      <c r="C6192" s="1" t="s">
        <v>1947</v>
      </c>
      <c r="D6192" s="1">
        <v>198253.0</v>
      </c>
      <c r="E6192" s="1" t="str">
        <f>IFERROR(__xludf.DUMMYFUNCTION("DETECTLANGUAGE(C6192)"),"en")</f>
        <v>en</v>
      </c>
    </row>
    <row r="6193">
      <c r="A6193" s="2">
        <v>44334.30486111111</v>
      </c>
      <c r="B6193" s="1" t="s">
        <v>96</v>
      </c>
      <c r="C6193" s="1" t="s">
        <v>1425</v>
      </c>
      <c r="D6193" s="1">
        <v>164200.0</v>
      </c>
      <c r="E6193" s="1" t="str">
        <f>IFERROR(__xludf.DUMMYFUNCTION("DETECTLANGUAGE(C6193)"),"en")</f>
        <v>en</v>
      </c>
    </row>
    <row r="6194">
      <c r="A6194" s="2">
        <v>44334.30694444444</v>
      </c>
      <c r="B6194" s="1" t="s">
        <v>226</v>
      </c>
      <c r="C6194" s="1" t="s">
        <v>557</v>
      </c>
      <c r="D6194" s="1">
        <v>179826.0</v>
      </c>
      <c r="E6194" s="1" t="str">
        <f>IFERROR(__xludf.DUMMYFUNCTION("DETECTLANGUAGE(C6194)"),"en")</f>
        <v>en</v>
      </c>
    </row>
    <row r="6195">
      <c r="A6195" s="2">
        <v>44334.30902777778</v>
      </c>
      <c r="B6195" s="1" t="s">
        <v>82</v>
      </c>
      <c r="C6195" s="1" t="s">
        <v>738</v>
      </c>
      <c r="D6195" s="1">
        <v>194920.0</v>
      </c>
      <c r="E6195" s="1" t="str">
        <f>IFERROR(__xludf.DUMMYFUNCTION("DETECTLANGUAGE(C6195)"),"en")</f>
        <v>en</v>
      </c>
    </row>
    <row r="6196">
      <c r="A6196" s="2">
        <v>44334.30902777778</v>
      </c>
      <c r="B6196" s="1" t="s">
        <v>2264</v>
      </c>
      <c r="C6196" s="1" t="s">
        <v>2265</v>
      </c>
      <c r="D6196" s="1">
        <v>6737.0</v>
      </c>
      <c r="E6196" s="1" t="str">
        <f>IFERROR(__xludf.DUMMYFUNCTION("DETECTLANGUAGE(C6196)"),"en")</f>
        <v>en</v>
      </c>
    </row>
    <row r="6197">
      <c r="A6197" s="2">
        <v>44334.30972222222</v>
      </c>
      <c r="B6197" s="1" t="s">
        <v>2226</v>
      </c>
      <c r="C6197" s="1" t="s">
        <v>2227</v>
      </c>
      <c r="D6197" s="1">
        <v>66683.0</v>
      </c>
      <c r="E6197" s="1" t="str">
        <f>IFERROR(__xludf.DUMMYFUNCTION("DETECTLANGUAGE(C6197)"),"en")</f>
        <v>en</v>
      </c>
    </row>
    <row r="6198">
      <c r="A6198" s="2">
        <v>44334.31875</v>
      </c>
      <c r="B6198" s="1" t="s">
        <v>260</v>
      </c>
      <c r="C6198" s="1" t="s">
        <v>261</v>
      </c>
      <c r="D6198" s="1">
        <v>275080.0</v>
      </c>
      <c r="E6198" s="1" t="str">
        <f>IFERROR(__xludf.DUMMYFUNCTION("DETECTLANGUAGE(C6198)"),"en")</f>
        <v>en</v>
      </c>
    </row>
    <row r="6199">
      <c r="A6199" s="2">
        <v>44334.32013888889</v>
      </c>
      <c r="B6199" s="1" t="s">
        <v>147</v>
      </c>
      <c r="C6199" s="1" t="s">
        <v>1010</v>
      </c>
      <c r="D6199" s="1">
        <v>18620.0</v>
      </c>
      <c r="E6199" s="1" t="str">
        <f>IFERROR(__xludf.DUMMYFUNCTION("DETECTLANGUAGE(C6199)"),"en")</f>
        <v>en</v>
      </c>
    </row>
    <row r="6200">
      <c r="A6200" s="2">
        <v>44334.32361111111</v>
      </c>
      <c r="B6200" s="1" t="s">
        <v>147</v>
      </c>
      <c r="C6200" s="1" t="s">
        <v>1010</v>
      </c>
      <c r="D6200" s="1">
        <v>271140.0</v>
      </c>
      <c r="E6200" s="1" t="str">
        <f>IFERROR(__xludf.DUMMYFUNCTION("DETECTLANGUAGE(C6200)"),"en")</f>
        <v>en</v>
      </c>
    </row>
    <row r="6201">
      <c r="A6201" s="2">
        <v>44334.325</v>
      </c>
      <c r="B6201" s="1" t="s">
        <v>1222</v>
      </c>
      <c r="C6201" s="1" t="s">
        <v>1691</v>
      </c>
      <c r="D6201" s="1">
        <v>107997.0</v>
      </c>
      <c r="E6201" s="1" t="str">
        <f>IFERROR(__xludf.DUMMYFUNCTION("DETECTLANGUAGE(C6201)"),"cy")</f>
        <v>cy</v>
      </c>
    </row>
    <row r="6202">
      <c r="A6202" s="2">
        <v>44334.32708333333</v>
      </c>
      <c r="B6202" s="1" t="s">
        <v>219</v>
      </c>
      <c r="C6202" s="1" t="s">
        <v>2009</v>
      </c>
      <c r="D6202" s="1">
        <v>185610.0</v>
      </c>
      <c r="E6202" s="1" t="str">
        <f>IFERROR(__xludf.DUMMYFUNCTION("DETECTLANGUAGE(C6202)"),"en")</f>
        <v>en</v>
      </c>
    </row>
    <row r="6203">
      <c r="A6203" s="2">
        <v>44334.330555555556</v>
      </c>
      <c r="B6203" s="1" t="s">
        <v>618</v>
      </c>
      <c r="C6203" s="1" t="s">
        <v>1173</v>
      </c>
      <c r="D6203" s="1">
        <v>229352.0</v>
      </c>
      <c r="E6203" s="1" t="str">
        <f>IFERROR(__xludf.DUMMYFUNCTION("DETECTLANGUAGE(C6203)"),"en")</f>
        <v>en</v>
      </c>
    </row>
    <row r="6204">
      <c r="A6204" s="2">
        <v>44334.33194444444</v>
      </c>
      <c r="B6204" s="1" t="s">
        <v>618</v>
      </c>
      <c r="C6204" s="1" t="s">
        <v>1173</v>
      </c>
      <c r="D6204" s="1">
        <v>2322.0</v>
      </c>
      <c r="E6204" s="1" t="str">
        <f>IFERROR(__xludf.DUMMYFUNCTION("DETECTLANGUAGE(C6204)"),"en")</f>
        <v>en</v>
      </c>
    </row>
    <row r="6205">
      <c r="A6205" s="2">
        <v>44334.33194444444</v>
      </c>
      <c r="B6205" s="1" t="s">
        <v>82</v>
      </c>
      <c r="C6205" s="1" t="s">
        <v>1499</v>
      </c>
      <c r="D6205" s="1">
        <v>23.0</v>
      </c>
      <c r="E6205" s="1" t="str">
        <f>IFERROR(__xludf.DUMMYFUNCTION("DETECTLANGUAGE(C6205)"),"en")</f>
        <v>en</v>
      </c>
    </row>
    <row r="6206">
      <c r="A6206" s="2">
        <v>44334.333333333336</v>
      </c>
      <c r="B6206" s="1" t="s">
        <v>2208</v>
      </c>
      <c r="C6206" s="1" t="s">
        <v>2209</v>
      </c>
      <c r="D6206" s="1">
        <v>8687.0</v>
      </c>
      <c r="E6206" s="1" t="str">
        <f>IFERROR(__xludf.DUMMYFUNCTION("DETECTLANGUAGE(C6206)"),"en")</f>
        <v>en</v>
      </c>
    </row>
    <row r="6207">
      <c r="A6207" s="2">
        <v>44334.35208333333</v>
      </c>
      <c r="B6207" s="1" t="s">
        <v>96</v>
      </c>
      <c r="C6207" s="1" t="s">
        <v>239</v>
      </c>
      <c r="D6207" s="1">
        <v>161985.0</v>
      </c>
      <c r="E6207" s="1" t="str">
        <f>IFERROR(__xludf.DUMMYFUNCTION("DETECTLANGUAGE(C6207)"),"en")</f>
        <v>en</v>
      </c>
    </row>
    <row r="6208">
      <c r="A6208" s="2">
        <v>44334.35486111111</v>
      </c>
      <c r="B6208" s="1" t="s">
        <v>138</v>
      </c>
      <c r="C6208" s="1" t="s">
        <v>893</v>
      </c>
      <c r="D6208" s="1">
        <v>194613.0</v>
      </c>
      <c r="E6208" s="1" t="str">
        <f>IFERROR(__xludf.DUMMYFUNCTION("DETECTLANGUAGE(C6208)"),"en")</f>
        <v>en</v>
      </c>
    </row>
    <row r="6209">
      <c r="A6209" s="2">
        <v>44334.356944444444</v>
      </c>
      <c r="B6209" s="1" t="s">
        <v>155</v>
      </c>
      <c r="C6209" s="1" t="s">
        <v>295</v>
      </c>
      <c r="D6209" s="1">
        <v>181860.0</v>
      </c>
      <c r="E6209" s="1" t="str">
        <f>IFERROR(__xludf.DUMMYFUNCTION("DETECTLANGUAGE(C6209)"),"en")</f>
        <v>en</v>
      </c>
    </row>
    <row r="6210">
      <c r="A6210" s="2">
        <v>44334.35833333333</v>
      </c>
      <c r="B6210" s="1" t="s">
        <v>133</v>
      </c>
      <c r="C6210" s="1" t="s">
        <v>134</v>
      </c>
      <c r="D6210" s="1">
        <v>146739.0</v>
      </c>
      <c r="E6210" s="1" t="str">
        <f>IFERROR(__xludf.DUMMYFUNCTION("DETECTLANGUAGE(C6210)"),"en")</f>
        <v>en</v>
      </c>
    </row>
    <row r="6211">
      <c r="A6211" s="2">
        <v>44334.36041666667</v>
      </c>
      <c r="B6211" s="1" t="s">
        <v>167</v>
      </c>
      <c r="C6211" s="1" t="s">
        <v>168</v>
      </c>
      <c r="D6211" s="1">
        <v>177480.0</v>
      </c>
      <c r="E6211" s="1" t="str">
        <f>IFERROR(__xludf.DUMMYFUNCTION("DETECTLANGUAGE(C6211)"),"en")</f>
        <v>en</v>
      </c>
    </row>
    <row r="6212">
      <c r="A6212" s="2">
        <v>44334.36388888889</v>
      </c>
      <c r="B6212" s="1" t="s">
        <v>409</v>
      </c>
      <c r="C6212" s="1" t="s">
        <v>410</v>
      </c>
      <c r="D6212" s="1">
        <v>230448.0</v>
      </c>
      <c r="E6212" s="1" t="str">
        <f>IFERROR(__xludf.DUMMYFUNCTION("DETECTLANGUAGE(C6212)"),"und")</f>
        <v>und</v>
      </c>
    </row>
    <row r="6213">
      <c r="A6213" s="2">
        <v>44334.364583333336</v>
      </c>
      <c r="B6213" s="1" t="s">
        <v>131</v>
      </c>
      <c r="C6213" s="1" t="s">
        <v>132</v>
      </c>
      <c r="D6213" s="1">
        <v>88898.0</v>
      </c>
      <c r="E6213" s="1" t="str">
        <f>IFERROR(__xludf.DUMMYFUNCTION("DETECTLANGUAGE(C6213)"),"ro")</f>
        <v>ro</v>
      </c>
    </row>
    <row r="6214">
      <c r="A6214" s="2">
        <v>44334.40138888889</v>
      </c>
      <c r="B6214" s="1" t="s">
        <v>188</v>
      </c>
      <c r="C6214" s="1" t="s">
        <v>269</v>
      </c>
      <c r="D6214" s="1">
        <v>6095.0</v>
      </c>
      <c r="E6214" s="1" t="str">
        <f>IFERROR(__xludf.DUMMYFUNCTION("DETECTLANGUAGE(C6214)"),"en")</f>
        <v>en</v>
      </c>
    </row>
    <row r="6215">
      <c r="A6215" s="2">
        <v>44334.40347222222</v>
      </c>
      <c r="B6215" s="1" t="s">
        <v>188</v>
      </c>
      <c r="C6215" s="1" t="s">
        <v>1590</v>
      </c>
      <c r="D6215" s="1">
        <v>220293.0</v>
      </c>
      <c r="E6215" s="1" t="str">
        <f>IFERROR(__xludf.DUMMYFUNCTION("DETECTLANGUAGE(C6215)"),"en")</f>
        <v>en</v>
      </c>
    </row>
    <row r="6216">
      <c r="A6216" s="2">
        <v>44334.407638888886</v>
      </c>
      <c r="B6216" s="1" t="s">
        <v>188</v>
      </c>
      <c r="C6216" s="1" t="s">
        <v>1595</v>
      </c>
      <c r="D6216" s="1">
        <v>363640.0</v>
      </c>
      <c r="E6216" s="1" t="str">
        <f>IFERROR(__xludf.DUMMYFUNCTION("DETECTLANGUAGE(C6216)"),"en")</f>
        <v>en</v>
      </c>
    </row>
    <row r="6217">
      <c r="A6217" s="2">
        <v>44334.40972222222</v>
      </c>
      <c r="B6217" s="1" t="s">
        <v>78</v>
      </c>
      <c r="C6217" s="1" t="s">
        <v>1901</v>
      </c>
      <c r="D6217" s="1">
        <v>179773.0</v>
      </c>
      <c r="E6217" s="1" t="str">
        <f>IFERROR(__xludf.DUMMYFUNCTION("DETECTLANGUAGE(C6217)"),"en")</f>
        <v>en</v>
      </c>
    </row>
    <row r="6218">
      <c r="A6218" s="2">
        <v>44334.413194444445</v>
      </c>
      <c r="B6218" s="1" t="s">
        <v>188</v>
      </c>
      <c r="C6218" s="1" t="s">
        <v>1611</v>
      </c>
      <c r="D6218" s="1">
        <v>260253.0</v>
      </c>
      <c r="E6218" s="1" t="str">
        <f>IFERROR(__xludf.DUMMYFUNCTION("DETECTLANGUAGE(C6218)"),"en")</f>
        <v>en</v>
      </c>
    </row>
    <row r="6219">
      <c r="A6219" s="2">
        <v>44334.415972222225</v>
      </c>
      <c r="B6219" s="1" t="s">
        <v>188</v>
      </c>
      <c r="C6219" s="1" t="s">
        <v>1711</v>
      </c>
      <c r="D6219" s="1">
        <v>237573.0</v>
      </c>
      <c r="E6219" s="1" t="str">
        <f>IFERROR(__xludf.DUMMYFUNCTION("DETECTLANGUAGE(C6219)"),"en")</f>
        <v>en</v>
      </c>
    </row>
    <row r="6220">
      <c r="A6220" s="2">
        <v>44334.41805555556</v>
      </c>
      <c r="B6220" s="1" t="s">
        <v>188</v>
      </c>
      <c r="C6220" s="1" t="s">
        <v>1572</v>
      </c>
      <c r="D6220" s="1">
        <v>191306.0</v>
      </c>
      <c r="E6220" s="1" t="str">
        <f>IFERROR(__xludf.DUMMYFUNCTION("DETECTLANGUAGE(C6220)"),"en")</f>
        <v>en</v>
      </c>
    </row>
    <row r="6221">
      <c r="A6221" s="2">
        <v>44334.419444444444</v>
      </c>
      <c r="B6221" s="1" t="s">
        <v>188</v>
      </c>
      <c r="C6221" s="1" t="s">
        <v>1276</v>
      </c>
      <c r="D6221" s="1">
        <v>135588.0</v>
      </c>
      <c r="E6221" s="1" t="str">
        <f>IFERROR(__xludf.DUMMYFUNCTION("DETECTLANGUAGE(C6221)"),"en")</f>
        <v>en</v>
      </c>
    </row>
    <row r="6222">
      <c r="A6222" s="2">
        <v>44334.424305555556</v>
      </c>
      <c r="B6222" s="1" t="s">
        <v>188</v>
      </c>
      <c r="C6222" s="1" t="s">
        <v>820</v>
      </c>
      <c r="D6222" s="1">
        <v>193960.0</v>
      </c>
      <c r="E6222" s="1" t="str">
        <f>IFERROR(__xludf.DUMMYFUNCTION("DETECTLANGUAGE(C6222)"),"en")</f>
        <v>en</v>
      </c>
    </row>
    <row r="6223">
      <c r="A6223" s="2">
        <v>44334.425</v>
      </c>
      <c r="B6223" s="1" t="s">
        <v>188</v>
      </c>
      <c r="C6223" s="1" t="s">
        <v>820</v>
      </c>
      <c r="D6223" s="1">
        <v>1212.0</v>
      </c>
      <c r="E6223" s="1" t="str">
        <f>IFERROR(__xludf.DUMMYFUNCTION("DETECTLANGUAGE(C6223)"),"en")</f>
        <v>en</v>
      </c>
    </row>
    <row r="6224">
      <c r="A6224" s="2">
        <v>44334.42847222222</v>
      </c>
      <c r="B6224" s="1" t="s">
        <v>188</v>
      </c>
      <c r="C6224" s="1" t="s">
        <v>1592</v>
      </c>
      <c r="D6224" s="1">
        <v>258453.0</v>
      </c>
      <c r="E6224" s="1" t="str">
        <f>IFERROR(__xludf.DUMMYFUNCTION("DETECTLANGUAGE(C6224)"),"en")</f>
        <v>en</v>
      </c>
    </row>
    <row r="6225">
      <c r="A6225" s="2">
        <v>44334.42986111111</v>
      </c>
      <c r="B6225" s="1" t="s">
        <v>188</v>
      </c>
      <c r="C6225" s="1" t="s">
        <v>905</v>
      </c>
      <c r="D6225" s="1">
        <v>145075.0</v>
      </c>
      <c r="E6225" s="1" t="str">
        <f>IFERROR(__xludf.DUMMYFUNCTION("DETECTLANGUAGE(C6225)"),"en")</f>
        <v>en</v>
      </c>
    </row>
    <row r="6226">
      <c r="A6226" s="2">
        <v>44334.48333333333</v>
      </c>
      <c r="B6226" s="1" t="s">
        <v>2266</v>
      </c>
      <c r="C6226" s="1" t="s">
        <v>2267</v>
      </c>
      <c r="D6226" s="1">
        <v>9851.0</v>
      </c>
      <c r="E6226" s="1" t="str">
        <f>IFERROR(__xludf.DUMMYFUNCTION("DETECTLANGUAGE(C6226)"),"et")</f>
        <v>et</v>
      </c>
    </row>
    <row r="6227">
      <c r="A6227" s="2">
        <v>44334.48402777778</v>
      </c>
      <c r="B6227" s="1" t="s">
        <v>14</v>
      </c>
      <c r="C6227" s="1" t="s">
        <v>2268</v>
      </c>
      <c r="D6227" s="1">
        <v>15308.0</v>
      </c>
      <c r="E6227" s="1" t="str">
        <f>IFERROR(__xludf.DUMMYFUNCTION("DETECTLANGUAGE(C6227)"),"hi")</f>
        <v>hi</v>
      </c>
    </row>
    <row r="6228">
      <c r="A6228" s="2">
        <v>44334.86388888889</v>
      </c>
      <c r="B6228" s="1" t="s">
        <v>14</v>
      </c>
      <c r="C6228" s="1" t="s">
        <v>1550</v>
      </c>
      <c r="D6228" s="1">
        <v>249707.0</v>
      </c>
      <c r="E6228" s="1" t="str">
        <f>IFERROR(__xludf.DUMMYFUNCTION("DETECTLANGUAGE(C6228)"),"ms")</f>
        <v>ms</v>
      </c>
    </row>
    <row r="6229">
      <c r="A6229" s="2">
        <v>44334.86666666667</v>
      </c>
      <c r="B6229" s="1" t="s">
        <v>29</v>
      </c>
      <c r="C6229" s="1" t="s">
        <v>1258</v>
      </c>
      <c r="D6229" s="1">
        <v>240784.0</v>
      </c>
      <c r="E6229" s="1" t="str">
        <f>IFERROR(__xludf.DUMMYFUNCTION("DETECTLANGUAGE(C6229)"),"mi")</f>
        <v>mi</v>
      </c>
    </row>
    <row r="6230">
      <c r="A6230" s="2">
        <v>44334.87013888889</v>
      </c>
      <c r="B6230" s="1" t="s">
        <v>67</v>
      </c>
      <c r="C6230" s="1" t="s">
        <v>68</v>
      </c>
      <c r="D6230" s="1">
        <v>290053.0</v>
      </c>
      <c r="E6230" s="1" t="str">
        <f>IFERROR(__xludf.DUMMYFUNCTION("DETECTLANGUAGE(C6230)"),"ar")</f>
        <v>ar</v>
      </c>
    </row>
    <row r="6231">
      <c r="A6231" s="2">
        <v>44334.875</v>
      </c>
      <c r="B6231" s="1" t="s">
        <v>50</v>
      </c>
      <c r="C6231" s="1" t="s">
        <v>51</v>
      </c>
      <c r="D6231" s="1">
        <v>140514.0</v>
      </c>
      <c r="E6231" s="1" t="str">
        <f>IFERROR(__xludf.DUMMYFUNCTION("DETECTLANGUAGE(C6231)"),"hi")</f>
        <v>hi</v>
      </c>
    </row>
    <row r="6232">
      <c r="A6232" s="2">
        <v>44335.21875</v>
      </c>
      <c r="B6232" s="1" t="s">
        <v>2269</v>
      </c>
      <c r="C6232" s="1" t="s">
        <v>2270</v>
      </c>
      <c r="D6232" s="1">
        <v>9646.0</v>
      </c>
      <c r="E6232" s="1" t="str">
        <f>IFERROR(__xludf.DUMMYFUNCTION("DETECTLANGUAGE(C6232)"),"de")</f>
        <v>de</v>
      </c>
    </row>
    <row r="6233">
      <c r="A6233" s="2">
        <v>44335.21875</v>
      </c>
      <c r="B6233" s="1" t="s">
        <v>2271</v>
      </c>
      <c r="C6233" s="1" t="s">
        <v>2272</v>
      </c>
      <c r="D6233" s="1">
        <v>26658.0</v>
      </c>
      <c r="E6233" s="1" t="str">
        <f>IFERROR(__xludf.DUMMYFUNCTION("DETECTLANGUAGE(C6233)"),"de")</f>
        <v>de</v>
      </c>
    </row>
    <row r="6234">
      <c r="A6234" s="2">
        <v>44335.22222222222</v>
      </c>
      <c r="B6234" s="1" t="s">
        <v>135</v>
      </c>
      <c r="C6234" s="1" t="s">
        <v>720</v>
      </c>
      <c r="D6234" s="1">
        <v>318924.0</v>
      </c>
      <c r="E6234" s="1" t="str">
        <f>IFERROR(__xludf.DUMMYFUNCTION("DETECTLANGUAGE(C6234)"),"en")</f>
        <v>en</v>
      </c>
    </row>
    <row r="6235">
      <c r="A6235" s="2">
        <v>44335.25625</v>
      </c>
      <c r="B6235" s="1" t="s">
        <v>135</v>
      </c>
      <c r="C6235" s="1" t="s">
        <v>373</v>
      </c>
      <c r="D6235" s="1">
        <v>9143.0</v>
      </c>
      <c r="E6235" s="1" t="str">
        <f>IFERROR(__xludf.DUMMYFUNCTION("DETECTLANGUAGE(C6235)"),"bg")</f>
        <v>bg</v>
      </c>
    </row>
    <row r="6236">
      <c r="A6236" s="2">
        <v>44335.25625</v>
      </c>
      <c r="B6236" s="1" t="s">
        <v>2273</v>
      </c>
      <c r="C6236" s="1" t="s">
        <v>2273</v>
      </c>
      <c r="D6236" s="1">
        <v>46480.0</v>
      </c>
      <c r="E6236" s="1" t="str">
        <f>IFERROR(__xludf.DUMMYFUNCTION("DETECTLANGUAGE(C6236)"),"en")</f>
        <v>en</v>
      </c>
    </row>
    <row r="6237">
      <c r="A6237" s="2">
        <v>44335.25902777778</v>
      </c>
      <c r="B6237" s="1" t="s">
        <v>135</v>
      </c>
      <c r="C6237" s="1" t="s">
        <v>558</v>
      </c>
      <c r="D6237" s="1">
        <v>222066.0</v>
      </c>
      <c r="E6237" s="1" t="str">
        <f>IFERROR(__xludf.DUMMYFUNCTION("DETECTLANGUAGE(C6237)"),"en")</f>
        <v>en</v>
      </c>
    </row>
    <row r="6238">
      <c r="A6238" s="2">
        <v>44335.26111111111</v>
      </c>
      <c r="B6238" s="1" t="s">
        <v>135</v>
      </c>
      <c r="C6238" s="1" t="s">
        <v>378</v>
      </c>
      <c r="D6238" s="1">
        <v>216560.0</v>
      </c>
      <c r="E6238" s="1" t="str">
        <f>IFERROR(__xludf.DUMMYFUNCTION("DETECTLANGUAGE(C6238)"),"en")</f>
        <v>en</v>
      </c>
    </row>
    <row r="6239">
      <c r="A6239" s="2">
        <v>44335.26388888889</v>
      </c>
      <c r="B6239" s="1" t="s">
        <v>135</v>
      </c>
      <c r="C6239" s="1" t="s">
        <v>270</v>
      </c>
      <c r="D6239" s="1">
        <v>165893.0</v>
      </c>
      <c r="E6239" s="1" t="str">
        <f>IFERROR(__xludf.DUMMYFUNCTION("DETECTLANGUAGE(C6239)"),"en")</f>
        <v>en</v>
      </c>
    </row>
    <row r="6240">
      <c r="A6240" s="2">
        <v>44335.26527777778</v>
      </c>
      <c r="B6240" s="1" t="s">
        <v>237</v>
      </c>
      <c r="C6240" s="1" t="s">
        <v>827</v>
      </c>
      <c r="D6240" s="1">
        <v>152480.0</v>
      </c>
      <c r="E6240" s="1" t="str">
        <f>IFERROR(__xludf.DUMMYFUNCTION("DETECTLANGUAGE(C6240)"),"en")</f>
        <v>en</v>
      </c>
    </row>
    <row r="6241">
      <c r="A6241" s="2">
        <v>44335.26736111111</v>
      </c>
      <c r="B6241" s="1" t="s">
        <v>153</v>
      </c>
      <c r="C6241" s="1" t="s">
        <v>154</v>
      </c>
      <c r="D6241" s="1">
        <v>176546.0</v>
      </c>
      <c r="E6241" s="1" t="str">
        <f>IFERROR(__xludf.DUMMYFUNCTION("DETECTLANGUAGE(C6241)"),"en")</f>
        <v>en</v>
      </c>
    </row>
    <row r="6242">
      <c r="A6242" s="2">
        <v>44335.27013888889</v>
      </c>
      <c r="B6242" s="1" t="s">
        <v>126</v>
      </c>
      <c r="C6242" s="1" t="s">
        <v>127</v>
      </c>
      <c r="D6242" s="1">
        <v>197142.0</v>
      </c>
      <c r="E6242" s="1" t="str">
        <f>IFERROR(__xludf.DUMMYFUNCTION("DETECTLANGUAGE(C6242)"),"en")</f>
        <v>en</v>
      </c>
    </row>
    <row r="6243">
      <c r="A6243" s="2">
        <v>44335.271527777775</v>
      </c>
      <c r="B6243" s="1" t="s">
        <v>128</v>
      </c>
      <c r="C6243" s="1" t="s">
        <v>129</v>
      </c>
      <c r="D6243" s="1">
        <v>165383.0</v>
      </c>
      <c r="E6243" s="1" t="str">
        <f>IFERROR(__xludf.DUMMYFUNCTION("DETECTLANGUAGE(C6243)"),"en")</f>
        <v>en</v>
      </c>
    </row>
    <row r="6244">
      <c r="A6244" s="2">
        <v>44335.274305555555</v>
      </c>
      <c r="B6244" s="1" t="s">
        <v>1770</v>
      </c>
      <c r="C6244" s="1" t="s">
        <v>1771</v>
      </c>
      <c r="D6244" s="1">
        <v>213748.0</v>
      </c>
      <c r="E6244" s="1" t="str">
        <f>IFERROR(__xludf.DUMMYFUNCTION("DETECTLANGUAGE(C6244)"),"en")</f>
        <v>en</v>
      </c>
    </row>
    <row r="6245">
      <c r="A6245" s="2">
        <v>44335.275</v>
      </c>
      <c r="B6245" s="1" t="s">
        <v>291</v>
      </c>
      <c r="C6245" s="1" t="s">
        <v>292</v>
      </c>
      <c r="D6245" s="1">
        <v>49650.0</v>
      </c>
      <c r="E6245" s="1" t="str">
        <f>IFERROR(__xludf.DUMMYFUNCTION("DETECTLANGUAGE(C6245)"),"en")</f>
        <v>en</v>
      </c>
    </row>
    <row r="6246">
      <c r="A6246" s="2">
        <v>44335.40972222222</v>
      </c>
      <c r="B6246" s="1" t="s">
        <v>1244</v>
      </c>
      <c r="C6246" s="1" t="s">
        <v>1245</v>
      </c>
      <c r="D6246" s="1">
        <v>9831.0</v>
      </c>
      <c r="E6246" s="1" t="str">
        <f>IFERROR(__xludf.DUMMYFUNCTION("DETECTLANGUAGE(C6246)"),"it")</f>
        <v>it</v>
      </c>
    </row>
    <row r="6247">
      <c r="A6247" s="2">
        <v>44335.40972222222</v>
      </c>
      <c r="B6247" s="1" t="s">
        <v>129</v>
      </c>
      <c r="C6247" s="1" t="s">
        <v>2245</v>
      </c>
      <c r="D6247" s="1">
        <v>49291.0</v>
      </c>
      <c r="E6247" s="1" t="str">
        <f>IFERROR(__xludf.DUMMYFUNCTION("DETECTLANGUAGE(C6247)"),"en")</f>
        <v>en</v>
      </c>
    </row>
    <row r="6248">
      <c r="A6248" s="2">
        <v>44335.40972222222</v>
      </c>
      <c r="B6248" s="1" t="s">
        <v>219</v>
      </c>
      <c r="C6248" s="1" t="s">
        <v>2274</v>
      </c>
      <c r="D6248" s="1">
        <v>11545.0</v>
      </c>
      <c r="E6248" s="1" t="str">
        <f>IFERROR(__xludf.DUMMYFUNCTION("DETECTLANGUAGE(C6248)"),"en")</f>
        <v>en</v>
      </c>
    </row>
    <row r="6249">
      <c r="A6249" s="2">
        <v>44335.410416666666</v>
      </c>
      <c r="B6249" s="1" t="s">
        <v>691</v>
      </c>
      <c r="C6249" s="1" t="s">
        <v>692</v>
      </c>
      <c r="D6249" s="1">
        <v>42099.0</v>
      </c>
      <c r="E6249" s="1" t="str">
        <f>IFERROR(__xludf.DUMMYFUNCTION("DETECTLANGUAGE(C6249)"),"en")</f>
        <v>en</v>
      </c>
    </row>
    <row r="6250">
      <c r="A6250" s="2">
        <v>44335.41111111111</v>
      </c>
      <c r="B6250" s="1" t="s">
        <v>172</v>
      </c>
      <c r="C6250" s="1" t="s">
        <v>173</v>
      </c>
      <c r="D6250" s="1">
        <v>107291.0</v>
      </c>
      <c r="E6250" s="1" t="str">
        <f>IFERROR(__xludf.DUMMYFUNCTION("DETECTLANGUAGE(C6250)"),"en")</f>
        <v>en</v>
      </c>
    </row>
    <row r="6251">
      <c r="A6251" s="2">
        <v>44335.41180555556</v>
      </c>
      <c r="B6251" s="1" t="s">
        <v>219</v>
      </c>
      <c r="C6251" s="1" t="s">
        <v>2274</v>
      </c>
      <c r="D6251" s="1">
        <v>9853.0</v>
      </c>
      <c r="E6251" s="1" t="str">
        <f>IFERROR(__xludf.DUMMYFUNCTION("DETECTLANGUAGE(C6251)"),"en")</f>
        <v>en</v>
      </c>
    </row>
    <row r="6252">
      <c r="A6252" s="2">
        <v>44335.41388888889</v>
      </c>
      <c r="B6252" s="1" t="s">
        <v>409</v>
      </c>
      <c r="C6252" s="1" t="s">
        <v>1227</v>
      </c>
      <c r="D6252" s="1">
        <v>200533.0</v>
      </c>
      <c r="E6252" s="1" t="str">
        <f>IFERROR(__xludf.DUMMYFUNCTION("DETECTLANGUAGE(C6252)"),"en")</f>
        <v>en</v>
      </c>
    </row>
    <row r="6253">
      <c r="A6253" s="2">
        <v>44335.415972222225</v>
      </c>
      <c r="B6253" s="1" t="s">
        <v>2275</v>
      </c>
      <c r="C6253" s="1" t="s">
        <v>2276</v>
      </c>
      <c r="D6253" s="1">
        <v>153478.0</v>
      </c>
      <c r="E6253" s="1" t="str">
        <f>IFERROR(__xludf.DUMMYFUNCTION("DETECTLANGUAGE(C6253)"),"en")</f>
        <v>en</v>
      </c>
    </row>
    <row r="6254">
      <c r="A6254" s="2">
        <v>44335.41736111111</v>
      </c>
      <c r="B6254" s="1" t="s">
        <v>553</v>
      </c>
      <c r="C6254" s="1" t="s">
        <v>2095</v>
      </c>
      <c r="D6254" s="1">
        <v>154424.0</v>
      </c>
      <c r="E6254" s="1" t="str">
        <f>IFERROR(__xludf.DUMMYFUNCTION("DETECTLANGUAGE(C6254)"),"es")</f>
        <v>es</v>
      </c>
    </row>
    <row r="6255">
      <c r="A6255" s="2">
        <v>44335.41875</v>
      </c>
      <c r="B6255" s="1" t="s">
        <v>325</v>
      </c>
      <c r="C6255" s="1" t="s">
        <v>2254</v>
      </c>
      <c r="D6255" s="1">
        <v>10431.0</v>
      </c>
      <c r="E6255" s="1" t="str">
        <f>IFERROR(__xludf.DUMMYFUNCTION("DETECTLANGUAGE(C6255)"),"en")</f>
        <v>en</v>
      </c>
    </row>
    <row r="6256">
      <c r="A6256" s="2">
        <v>44335.41875</v>
      </c>
      <c r="B6256" s="1" t="s">
        <v>409</v>
      </c>
      <c r="C6256" s="1" t="s">
        <v>2277</v>
      </c>
      <c r="D6256" s="1">
        <v>380.0</v>
      </c>
      <c r="E6256" s="1" t="str">
        <f>IFERROR(__xludf.DUMMYFUNCTION("DETECTLANGUAGE(C6256)"),"en")</f>
        <v>en</v>
      </c>
    </row>
    <row r="6257">
      <c r="A6257" s="2">
        <v>44335.41875</v>
      </c>
      <c r="B6257" s="1" t="s">
        <v>2278</v>
      </c>
      <c r="C6257" s="1" t="s">
        <v>2279</v>
      </c>
      <c r="D6257" s="1">
        <v>114986.0</v>
      </c>
      <c r="E6257" s="1" t="str">
        <f>IFERROR(__xludf.DUMMYFUNCTION("DETECTLANGUAGE(C6257)"),"en")</f>
        <v>en</v>
      </c>
    </row>
    <row r="6258">
      <c r="A6258" s="2">
        <v>44335.42013888889</v>
      </c>
      <c r="B6258" s="1" t="s">
        <v>409</v>
      </c>
      <c r="C6258" s="1" t="s">
        <v>410</v>
      </c>
      <c r="D6258" s="1">
        <v>111674.0</v>
      </c>
      <c r="E6258" s="1" t="str">
        <f>IFERROR(__xludf.DUMMYFUNCTION("DETECTLANGUAGE(C6258)"),"und")</f>
        <v>und</v>
      </c>
    </row>
    <row r="6259">
      <c r="A6259" s="2">
        <v>44335.42013888889</v>
      </c>
      <c r="B6259" s="1" t="s">
        <v>131</v>
      </c>
      <c r="C6259" s="1" t="s">
        <v>2280</v>
      </c>
      <c r="D6259" s="1">
        <v>7306.0</v>
      </c>
      <c r="E6259" s="1" t="str">
        <f>IFERROR(__xludf.DUMMYFUNCTION("DETECTLANGUAGE(C6259)"),"en")</f>
        <v>en</v>
      </c>
    </row>
    <row r="6260">
      <c r="A6260" s="2">
        <v>44335.42013888889</v>
      </c>
      <c r="B6260" s="1" t="s">
        <v>131</v>
      </c>
      <c r="C6260" s="1" t="s">
        <v>2281</v>
      </c>
      <c r="D6260" s="1">
        <v>6449.0</v>
      </c>
      <c r="E6260" s="1" t="str">
        <f>IFERROR(__xludf.DUMMYFUNCTION("DETECTLANGUAGE(C6260)"),"en")</f>
        <v>en</v>
      </c>
    </row>
    <row r="6261">
      <c r="A6261" s="2">
        <v>44335.42083333333</v>
      </c>
      <c r="B6261" s="1" t="s">
        <v>131</v>
      </c>
      <c r="C6261" s="1" t="s">
        <v>2282</v>
      </c>
      <c r="D6261" s="1">
        <v>130.0</v>
      </c>
      <c r="E6261" s="1" t="str">
        <f>IFERROR(__xludf.DUMMYFUNCTION("DETECTLANGUAGE(C6261)"),"en")</f>
        <v>en</v>
      </c>
    </row>
    <row r="6262">
      <c r="A6262" s="2">
        <v>44335.42083333333</v>
      </c>
      <c r="B6262" s="1" t="s">
        <v>131</v>
      </c>
      <c r="C6262" s="1" t="s">
        <v>2283</v>
      </c>
      <c r="D6262" s="1">
        <v>5013.0</v>
      </c>
      <c r="E6262" s="1" t="str">
        <f>IFERROR(__xludf.DUMMYFUNCTION("DETECTLANGUAGE(C6262)"),"en")</f>
        <v>en</v>
      </c>
    </row>
    <row r="6263">
      <c r="A6263" s="2">
        <v>44335.42083333333</v>
      </c>
      <c r="B6263" s="1" t="s">
        <v>131</v>
      </c>
      <c r="C6263" s="1" t="s">
        <v>2284</v>
      </c>
      <c r="D6263" s="1">
        <v>33747.0</v>
      </c>
      <c r="E6263" s="1" t="str">
        <f>IFERROR(__xludf.DUMMYFUNCTION("DETECTLANGUAGE(C6263)"),"en")</f>
        <v>en</v>
      </c>
    </row>
    <row r="6264">
      <c r="A6264" s="2">
        <v>44335.42152777778</v>
      </c>
      <c r="B6264" s="1" t="s">
        <v>1775</v>
      </c>
      <c r="C6264" s="1" t="s">
        <v>1776</v>
      </c>
      <c r="D6264" s="1">
        <v>34327.0</v>
      </c>
      <c r="E6264" s="1" t="str">
        <f>IFERROR(__xludf.DUMMYFUNCTION("DETECTLANGUAGE(C6264)"),"en")</f>
        <v>en</v>
      </c>
    </row>
    <row r="6265">
      <c r="A6265" s="2">
        <v>44335.42152777778</v>
      </c>
      <c r="B6265" s="1" t="s">
        <v>159</v>
      </c>
      <c r="C6265" s="1" t="s">
        <v>670</v>
      </c>
      <c r="D6265" s="1">
        <v>28184.0</v>
      </c>
      <c r="E6265" s="1" t="str">
        <f>IFERROR(__xludf.DUMMYFUNCTION("DETECTLANGUAGE(C6265)"),"en")</f>
        <v>en</v>
      </c>
    </row>
    <row r="6266">
      <c r="A6266" s="2">
        <v>44335.42222222222</v>
      </c>
      <c r="B6266" s="1" t="s">
        <v>1775</v>
      </c>
      <c r="C6266" s="1" t="s">
        <v>1776</v>
      </c>
      <c r="D6266" s="1">
        <v>15238.0</v>
      </c>
      <c r="E6266" s="1" t="str">
        <f>IFERROR(__xludf.DUMMYFUNCTION("DETECTLANGUAGE(C6266)"),"en")</f>
        <v>en</v>
      </c>
    </row>
    <row r="6267">
      <c r="A6267" s="2">
        <v>44335.42222222222</v>
      </c>
      <c r="B6267" s="1" t="s">
        <v>2085</v>
      </c>
      <c r="C6267" s="1" t="s">
        <v>2285</v>
      </c>
      <c r="D6267" s="1">
        <v>12248.0</v>
      </c>
      <c r="E6267" s="1" t="str">
        <f>IFERROR(__xludf.DUMMYFUNCTION("DETECTLANGUAGE(C6267)"),"en")</f>
        <v>en</v>
      </c>
    </row>
    <row r="6268">
      <c r="A6268" s="2">
        <v>44335.42222222222</v>
      </c>
      <c r="B6268" s="1" t="s">
        <v>418</v>
      </c>
      <c r="C6268" s="1" t="s">
        <v>419</v>
      </c>
      <c r="D6268" s="1">
        <v>5848.0</v>
      </c>
      <c r="E6268" s="1" t="str">
        <f>IFERROR(__xludf.DUMMYFUNCTION("DETECTLANGUAGE(C6268)"),"en")</f>
        <v>en</v>
      </c>
    </row>
    <row r="6269">
      <c r="A6269" s="2">
        <v>44335.42222222222</v>
      </c>
      <c r="B6269" s="1" t="s">
        <v>2286</v>
      </c>
      <c r="C6269" s="1" t="s">
        <v>2287</v>
      </c>
      <c r="D6269" s="1">
        <v>5819.0</v>
      </c>
      <c r="E6269" s="1" t="str">
        <f>IFERROR(__xludf.DUMMYFUNCTION("DETECTLANGUAGE(C6269)"),"ar")</f>
        <v>ar</v>
      </c>
    </row>
    <row r="6270">
      <c r="A6270" s="2">
        <v>44335.42222222222</v>
      </c>
      <c r="B6270" s="1" t="s">
        <v>1775</v>
      </c>
      <c r="C6270" s="1" t="s">
        <v>2288</v>
      </c>
      <c r="D6270" s="1">
        <v>7213.0</v>
      </c>
      <c r="E6270" s="1" t="str">
        <f>IFERROR(__xludf.DUMMYFUNCTION("DETECTLANGUAGE(C6270)"),"en")</f>
        <v>en</v>
      </c>
    </row>
    <row r="6271">
      <c r="A6271" s="2">
        <v>44335.42222222222</v>
      </c>
      <c r="B6271" s="1" t="s">
        <v>1775</v>
      </c>
      <c r="C6271" s="1" t="s">
        <v>2289</v>
      </c>
      <c r="D6271" s="1">
        <v>9050.0</v>
      </c>
      <c r="E6271" s="1" t="str">
        <f>IFERROR(__xludf.DUMMYFUNCTION("DETECTLANGUAGE(C6271)"),"en")</f>
        <v>en</v>
      </c>
    </row>
    <row r="6272">
      <c r="A6272" s="2">
        <v>44335.42222222222</v>
      </c>
      <c r="B6272" s="1" t="s">
        <v>1775</v>
      </c>
      <c r="C6272" s="1" t="s">
        <v>2290</v>
      </c>
      <c r="D6272" s="1">
        <v>4634.0</v>
      </c>
      <c r="E6272" s="1" t="str">
        <f>IFERROR(__xludf.DUMMYFUNCTION("DETECTLANGUAGE(C6272)"),"es")</f>
        <v>es</v>
      </c>
    </row>
    <row r="6273">
      <c r="A6273" s="2">
        <v>44335.42361111111</v>
      </c>
      <c r="B6273" s="1" t="s">
        <v>78</v>
      </c>
      <c r="C6273" s="1" t="s">
        <v>684</v>
      </c>
      <c r="D6273" s="1">
        <v>69889.0</v>
      </c>
      <c r="E6273" s="1" t="str">
        <f>IFERROR(__xludf.DUMMYFUNCTION("DETECTLANGUAGE(C6273)"),"en")</f>
        <v>en</v>
      </c>
    </row>
    <row r="6274">
      <c r="A6274" s="2">
        <v>44335.42361111111</v>
      </c>
      <c r="B6274" s="1" t="s">
        <v>1775</v>
      </c>
      <c r="C6274" s="1" t="s">
        <v>2291</v>
      </c>
      <c r="D6274" s="1">
        <v>5406.0</v>
      </c>
      <c r="E6274" s="1" t="str">
        <f>IFERROR(__xludf.DUMMYFUNCTION("DETECTLANGUAGE(C6274)"),"en")</f>
        <v>en</v>
      </c>
    </row>
    <row r="6275">
      <c r="A6275" s="2">
        <v>44335.42361111111</v>
      </c>
      <c r="B6275" s="1" t="s">
        <v>2292</v>
      </c>
      <c r="C6275" s="1" t="s">
        <v>2293</v>
      </c>
      <c r="D6275" s="1">
        <v>10965.0</v>
      </c>
      <c r="E6275" s="1" t="str">
        <f>IFERROR(__xludf.DUMMYFUNCTION("DETECTLANGUAGE(C6275)"),"en")</f>
        <v>en</v>
      </c>
    </row>
    <row r="6276">
      <c r="A6276" s="2">
        <v>44335.42361111111</v>
      </c>
      <c r="B6276" s="1" t="s">
        <v>78</v>
      </c>
      <c r="C6276" s="1" t="s">
        <v>1696</v>
      </c>
      <c r="D6276" s="1">
        <v>1574.0</v>
      </c>
      <c r="E6276" s="1" t="str">
        <f>IFERROR(__xludf.DUMMYFUNCTION("DETECTLANGUAGE(C6276)"),"en")</f>
        <v>en</v>
      </c>
    </row>
    <row r="6277">
      <c r="A6277" s="2">
        <v>44335.42361111111</v>
      </c>
      <c r="B6277" s="1" t="s">
        <v>1400</v>
      </c>
      <c r="C6277" s="1" t="s">
        <v>2294</v>
      </c>
      <c r="D6277" s="1">
        <v>14561.0</v>
      </c>
      <c r="E6277" s="1" t="str">
        <f>IFERROR(__xludf.DUMMYFUNCTION("DETECTLANGUAGE(C6277)"),"en")</f>
        <v>en</v>
      </c>
    </row>
    <row r="6278">
      <c r="A6278" s="2">
        <v>44335.42569444444</v>
      </c>
      <c r="B6278" s="1" t="s">
        <v>1775</v>
      </c>
      <c r="C6278" s="1" t="s">
        <v>1776</v>
      </c>
      <c r="D6278" s="1">
        <v>180522.0</v>
      </c>
      <c r="E6278" s="1" t="str">
        <f>IFERROR(__xludf.DUMMYFUNCTION("DETECTLANGUAGE(C6278)"),"en")</f>
        <v>en</v>
      </c>
    </row>
    <row r="6279">
      <c r="A6279" s="2">
        <v>44335.42847222222</v>
      </c>
      <c r="B6279" s="1" t="s">
        <v>418</v>
      </c>
      <c r="C6279" s="1" t="s">
        <v>419</v>
      </c>
      <c r="D6279" s="1">
        <v>228759.0</v>
      </c>
      <c r="E6279" s="1" t="str">
        <f>IFERROR(__xludf.DUMMYFUNCTION("DETECTLANGUAGE(C6279)"),"en")</f>
        <v>en</v>
      </c>
    </row>
    <row r="6280">
      <c r="A6280" s="2">
        <v>44335.43125</v>
      </c>
      <c r="B6280" s="1" t="s">
        <v>219</v>
      </c>
      <c r="C6280" s="1" t="s">
        <v>2295</v>
      </c>
      <c r="D6280" s="1">
        <v>3616.0</v>
      </c>
      <c r="E6280" s="1" t="str">
        <f>IFERROR(__xludf.DUMMYFUNCTION("DETECTLANGUAGE(C6280)"),"en")</f>
        <v>en</v>
      </c>
    </row>
    <row r="6281">
      <c r="A6281" s="2">
        <v>44335.43125</v>
      </c>
      <c r="B6281" s="1" t="s">
        <v>325</v>
      </c>
      <c r="C6281" s="1" t="s">
        <v>2296</v>
      </c>
      <c r="D6281" s="1">
        <v>72958.0</v>
      </c>
      <c r="E6281" s="1" t="str">
        <f>IFERROR(__xludf.DUMMYFUNCTION("DETECTLANGUAGE(C6281)"),"en")</f>
        <v>en</v>
      </c>
    </row>
    <row r="6282">
      <c r="A6282" s="2">
        <v>44335.43125</v>
      </c>
      <c r="B6282" s="1" t="s">
        <v>88</v>
      </c>
      <c r="C6282" s="1" t="s">
        <v>2297</v>
      </c>
      <c r="D6282" s="1">
        <v>2704.0</v>
      </c>
      <c r="E6282" s="1" t="str">
        <f>IFERROR(__xludf.DUMMYFUNCTION("DETECTLANGUAGE(C6282)"),"en")</f>
        <v>en</v>
      </c>
    </row>
    <row r="6283">
      <c r="A6283" s="2">
        <v>44335.433333333334</v>
      </c>
      <c r="B6283" s="1" t="s">
        <v>78</v>
      </c>
      <c r="C6283" s="1" t="s">
        <v>1696</v>
      </c>
      <c r="D6283" s="1">
        <v>195053.0</v>
      </c>
      <c r="E6283" s="1" t="str">
        <f>IFERROR(__xludf.DUMMYFUNCTION("DETECTLANGUAGE(C6283)"),"en")</f>
        <v>en</v>
      </c>
    </row>
    <row r="6284">
      <c r="A6284" s="2">
        <v>44335.43541666667</v>
      </c>
      <c r="B6284" s="1" t="s">
        <v>553</v>
      </c>
      <c r="C6284" s="1" t="s">
        <v>2298</v>
      </c>
      <c r="D6284" s="1">
        <v>1101.0</v>
      </c>
      <c r="E6284" s="1" t="str">
        <f>IFERROR(__xludf.DUMMYFUNCTION("DETECTLANGUAGE(C6284)"),"en")</f>
        <v>en</v>
      </c>
    </row>
    <row r="6285">
      <c r="A6285" s="2">
        <v>44335.43541666667</v>
      </c>
      <c r="B6285" s="1" t="s">
        <v>553</v>
      </c>
      <c r="C6285" s="1" t="s">
        <v>2298</v>
      </c>
      <c r="D6285" s="1">
        <v>157133.0</v>
      </c>
      <c r="E6285" s="1" t="str">
        <f>IFERROR(__xludf.DUMMYFUNCTION("DETECTLANGUAGE(C6285)"),"en")</f>
        <v>en</v>
      </c>
    </row>
    <row r="6286">
      <c r="A6286" s="2">
        <v>44335.43541666667</v>
      </c>
      <c r="B6286" s="1" t="s">
        <v>274</v>
      </c>
      <c r="C6286" s="1" t="s">
        <v>2241</v>
      </c>
      <c r="D6286" s="1">
        <v>6537.0</v>
      </c>
      <c r="E6286" s="1" t="str">
        <f>IFERROR(__xludf.DUMMYFUNCTION("DETECTLANGUAGE(C6286)"),"en")</f>
        <v>en</v>
      </c>
    </row>
    <row r="6287">
      <c r="A6287" s="2">
        <v>44335.4375</v>
      </c>
      <c r="B6287" s="1" t="s">
        <v>274</v>
      </c>
      <c r="C6287" s="1" t="s">
        <v>2241</v>
      </c>
      <c r="D6287" s="1">
        <v>173819.0</v>
      </c>
      <c r="E6287" s="1" t="str">
        <f>IFERROR(__xludf.DUMMYFUNCTION("DETECTLANGUAGE(C6287)"),"en")</f>
        <v>en</v>
      </c>
    </row>
    <row r="6288">
      <c r="A6288" s="2">
        <v>44335.53055555555</v>
      </c>
      <c r="B6288" s="1" t="s">
        <v>532</v>
      </c>
      <c r="C6288" s="1" t="s">
        <v>2236</v>
      </c>
      <c r="D6288" s="1">
        <v>1122.0</v>
      </c>
      <c r="E6288" s="1" t="str">
        <f>IFERROR(__xludf.DUMMYFUNCTION("DETECTLANGUAGE(C6288)"),"en")</f>
        <v>en</v>
      </c>
    </row>
    <row r="6289">
      <c r="A6289" s="2">
        <v>44335.53194444445</v>
      </c>
      <c r="B6289" s="1" t="s">
        <v>763</v>
      </c>
      <c r="C6289" s="1" t="s">
        <v>1254</v>
      </c>
      <c r="D6289" s="1">
        <v>65827.0</v>
      </c>
      <c r="E6289" s="1" t="str">
        <f>IFERROR(__xludf.DUMMYFUNCTION("DETECTLANGUAGE(C6289)"),"en")</f>
        <v>en</v>
      </c>
    </row>
    <row r="6290">
      <c r="A6290" s="2">
        <v>44335.53402777778</v>
      </c>
      <c r="B6290" s="1" t="s">
        <v>1775</v>
      </c>
      <c r="C6290" s="1" t="s">
        <v>1776</v>
      </c>
      <c r="D6290" s="1">
        <v>180522.0</v>
      </c>
      <c r="E6290" s="1" t="str">
        <f>IFERROR(__xludf.DUMMYFUNCTION("DETECTLANGUAGE(C6290)"),"en")</f>
        <v>en</v>
      </c>
    </row>
    <row r="6291">
      <c r="A6291" s="2">
        <v>44335.535416666666</v>
      </c>
      <c r="B6291" s="1" t="s">
        <v>1869</v>
      </c>
      <c r="C6291" s="1" t="s">
        <v>1870</v>
      </c>
      <c r="D6291" s="1">
        <v>172823.0</v>
      </c>
      <c r="E6291" s="1" t="str">
        <f>IFERROR(__xludf.DUMMYFUNCTION("DETECTLANGUAGE(C6291)"),"en")</f>
        <v>en</v>
      </c>
    </row>
    <row r="6292">
      <c r="A6292" s="2">
        <v>44336.09652777778</v>
      </c>
      <c r="B6292" s="1" t="s">
        <v>1668</v>
      </c>
      <c r="C6292" s="1" t="s">
        <v>1669</v>
      </c>
      <c r="D6292" s="1">
        <v>160000.0</v>
      </c>
      <c r="E6292" s="1" t="str">
        <f>IFERROR(__xludf.DUMMYFUNCTION("DETECTLANGUAGE(C6292)"),"en")</f>
        <v>en</v>
      </c>
    </row>
    <row r="6293">
      <c r="A6293" s="2">
        <v>44336.1</v>
      </c>
      <c r="B6293" s="1" t="s">
        <v>82</v>
      </c>
      <c r="C6293" s="1" t="s">
        <v>798</v>
      </c>
      <c r="D6293" s="1">
        <v>302120.0</v>
      </c>
      <c r="E6293" s="1" t="str">
        <f>IFERROR(__xludf.DUMMYFUNCTION("DETECTLANGUAGE(C6293)"),"en")</f>
        <v>en</v>
      </c>
    </row>
    <row r="6294">
      <c r="A6294" s="2">
        <v>44336.10208333333</v>
      </c>
      <c r="B6294" s="1" t="s">
        <v>5</v>
      </c>
      <c r="C6294" s="1" t="s">
        <v>1913</v>
      </c>
      <c r="D6294" s="1">
        <v>196077.0</v>
      </c>
      <c r="E6294" s="1" t="str">
        <f>IFERROR(__xludf.DUMMYFUNCTION("DETECTLANGUAGE(C6294)"),"en")</f>
        <v>en</v>
      </c>
    </row>
    <row r="6295">
      <c r="A6295" s="2">
        <v>44336.10486111111</v>
      </c>
      <c r="B6295" s="1" t="s">
        <v>188</v>
      </c>
      <c r="C6295" s="1" t="s">
        <v>324</v>
      </c>
      <c r="D6295" s="1">
        <v>230453.0</v>
      </c>
      <c r="E6295" s="1" t="str">
        <f>IFERROR(__xludf.DUMMYFUNCTION("DETECTLANGUAGE(C6295)"),"en")</f>
        <v>en</v>
      </c>
    </row>
    <row r="6296">
      <c r="A6296" s="2">
        <v>44336.10625</v>
      </c>
      <c r="B6296" s="1" t="s">
        <v>2299</v>
      </c>
      <c r="C6296" s="1" t="s">
        <v>2300</v>
      </c>
      <c r="D6296" s="1">
        <v>96263.0</v>
      </c>
      <c r="E6296" s="1" t="str">
        <f>IFERROR(__xludf.DUMMYFUNCTION("DETECTLANGUAGE(C6296)"),"es")</f>
        <v>es</v>
      </c>
    </row>
    <row r="6297">
      <c r="A6297" s="2">
        <v>44336.209027777775</v>
      </c>
      <c r="B6297" s="1" t="s">
        <v>2085</v>
      </c>
      <c r="C6297" s="1" t="s">
        <v>2285</v>
      </c>
      <c r="D6297" s="1">
        <v>203266.0</v>
      </c>
      <c r="E6297" s="1" t="str">
        <f>IFERROR(__xludf.DUMMYFUNCTION("DETECTLANGUAGE(C6297)"),"en")</f>
        <v>en</v>
      </c>
    </row>
    <row r="6298">
      <c r="A6298" s="2">
        <v>44336.209027777775</v>
      </c>
      <c r="B6298" s="1" t="s">
        <v>680</v>
      </c>
      <c r="C6298" s="1" t="s">
        <v>681</v>
      </c>
      <c r="D6298" s="1">
        <v>3056.0</v>
      </c>
      <c r="E6298" s="1" t="str">
        <f>IFERROR(__xludf.DUMMYFUNCTION("DETECTLANGUAGE(C6298)"),"en")</f>
        <v>en</v>
      </c>
    </row>
    <row r="6299">
      <c r="A6299" s="2">
        <v>44336.211805555555</v>
      </c>
      <c r="B6299" s="1" t="s">
        <v>240</v>
      </c>
      <c r="C6299" s="1" t="s">
        <v>2301</v>
      </c>
      <c r="D6299" s="1">
        <v>232549.0</v>
      </c>
      <c r="E6299" s="1" t="str">
        <f>IFERROR(__xludf.DUMMYFUNCTION("DETECTLANGUAGE(C6299)"),"en")</f>
        <v>en</v>
      </c>
    </row>
    <row r="6300">
      <c r="A6300" s="2">
        <v>44336.211805555555</v>
      </c>
      <c r="B6300" s="1" t="s">
        <v>337</v>
      </c>
      <c r="C6300" s="1" t="s">
        <v>1610</v>
      </c>
      <c r="D6300" s="1">
        <v>30777.0</v>
      </c>
      <c r="E6300" s="1" t="str">
        <f>IFERROR(__xludf.DUMMYFUNCTION("DETECTLANGUAGE(C6300)"),"en")</f>
        <v>en</v>
      </c>
    </row>
    <row r="6301">
      <c r="A6301" s="2">
        <v>44336.211805555555</v>
      </c>
      <c r="B6301" s="1" t="s">
        <v>542</v>
      </c>
      <c r="C6301" s="1" t="s">
        <v>543</v>
      </c>
      <c r="D6301" s="1">
        <v>4054.0</v>
      </c>
      <c r="E6301" s="1" t="str">
        <f>IFERROR(__xludf.DUMMYFUNCTION("DETECTLANGUAGE(C6301)"),"en")</f>
        <v>en</v>
      </c>
    </row>
    <row r="6302">
      <c r="A6302" s="2">
        <v>44336.214583333334</v>
      </c>
      <c r="B6302" s="1" t="s">
        <v>763</v>
      </c>
      <c r="C6302" s="1" t="s">
        <v>1254</v>
      </c>
      <c r="D6302" s="1">
        <v>219816.0</v>
      </c>
      <c r="E6302" s="1" t="str">
        <f>IFERROR(__xludf.DUMMYFUNCTION("DETECTLANGUAGE(C6302)"),"en")</f>
        <v>en</v>
      </c>
    </row>
    <row r="6303">
      <c r="A6303" s="2">
        <v>44336.21666666667</v>
      </c>
      <c r="B6303" s="1" t="s">
        <v>1775</v>
      </c>
      <c r="C6303" s="1" t="s">
        <v>1776</v>
      </c>
      <c r="D6303" s="1">
        <v>180522.0</v>
      </c>
      <c r="E6303" s="1" t="str">
        <f>IFERROR(__xludf.DUMMYFUNCTION("DETECTLANGUAGE(C6303)"),"en")</f>
        <v>en</v>
      </c>
    </row>
    <row r="6304">
      <c r="A6304" s="2">
        <v>44336.21875</v>
      </c>
      <c r="B6304" s="1" t="s">
        <v>88</v>
      </c>
      <c r="C6304" s="1">
        <v>4422.0</v>
      </c>
      <c r="D6304" s="1">
        <v>186293.0</v>
      </c>
      <c r="E6304" s="1" t="str">
        <f>IFERROR(__xludf.DUMMYFUNCTION("DETECTLANGUAGE(C6304)"),"und")</f>
        <v>und</v>
      </c>
    </row>
    <row r="6305">
      <c r="A6305" s="2">
        <v>44336.21944444445</v>
      </c>
      <c r="B6305" s="1" t="s">
        <v>224</v>
      </c>
      <c r="C6305" s="1" t="s">
        <v>225</v>
      </c>
      <c r="D6305" s="1">
        <v>76817.0</v>
      </c>
      <c r="E6305" s="1" t="str">
        <f>IFERROR(__xludf.DUMMYFUNCTION("DETECTLANGUAGE(C6305)"),"en")</f>
        <v>en</v>
      </c>
    </row>
    <row r="6306">
      <c r="A6306" s="2">
        <v>44336.22152777778</v>
      </c>
      <c r="B6306" s="1" t="s">
        <v>102</v>
      </c>
      <c r="C6306" s="1" t="s">
        <v>2013</v>
      </c>
      <c r="D6306" s="1">
        <v>187675.0</v>
      </c>
      <c r="E6306" s="1" t="str">
        <f>IFERROR(__xludf.DUMMYFUNCTION("DETECTLANGUAGE(C6306)"),"en")</f>
        <v>en</v>
      </c>
    </row>
    <row r="6307">
      <c r="A6307" s="2">
        <v>44336.22361111111</v>
      </c>
      <c r="B6307" s="1" t="s">
        <v>78</v>
      </c>
      <c r="C6307" s="1" t="s">
        <v>919</v>
      </c>
      <c r="D6307" s="1">
        <v>148745.0</v>
      </c>
      <c r="E6307" s="1" t="str">
        <f>IFERROR(__xludf.DUMMYFUNCTION("DETECTLANGUAGE(C6307)"),"en")</f>
        <v>en</v>
      </c>
    </row>
    <row r="6308">
      <c r="A6308" s="2">
        <v>44337.15138888889</v>
      </c>
      <c r="B6308" s="1" t="s">
        <v>517</v>
      </c>
      <c r="C6308" s="1" t="s">
        <v>2302</v>
      </c>
      <c r="D6308" s="1">
        <v>221440.0</v>
      </c>
      <c r="E6308" s="1" t="str">
        <f>IFERROR(__xludf.DUMMYFUNCTION("DETECTLANGUAGE(C6308)"),"en")</f>
        <v>en</v>
      </c>
    </row>
    <row r="6309">
      <c r="A6309" s="2">
        <v>44337.15277777778</v>
      </c>
      <c r="B6309" s="1" t="s">
        <v>199</v>
      </c>
      <c r="C6309" s="1" t="s">
        <v>759</v>
      </c>
      <c r="D6309" s="1">
        <v>1131.0</v>
      </c>
      <c r="E6309" s="1" t="str">
        <f>IFERROR(__xludf.DUMMYFUNCTION("DETECTLANGUAGE(C6309)"),"en")</f>
        <v>en</v>
      </c>
    </row>
    <row r="6310">
      <c r="A6310" s="2">
        <v>44337.15277777778</v>
      </c>
      <c r="B6310" s="1" t="s">
        <v>618</v>
      </c>
      <c r="C6310" s="1" t="s">
        <v>1261</v>
      </c>
      <c r="D6310" s="1">
        <v>796.0</v>
      </c>
      <c r="E6310" s="1" t="str">
        <f>IFERROR(__xludf.DUMMYFUNCTION("DETECTLANGUAGE(C6310)"),"en")</f>
        <v>en</v>
      </c>
    </row>
    <row r="6311">
      <c r="A6311" s="2">
        <v>44337.15277777778</v>
      </c>
      <c r="B6311" s="1" t="s">
        <v>104</v>
      </c>
      <c r="C6311" s="1" t="s">
        <v>521</v>
      </c>
      <c r="D6311" s="1">
        <v>927.0</v>
      </c>
      <c r="E6311" s="1" t="str">
        <f>IFERROR(__xludf.DUMMYFUNCTION("DETECTLANGUAGE(C6311)"),"en")</f>
        <v>en</v>
      </c>
    </row>
    <row r="6312">
      <c r="A6312" s="2">
        <v>44337.15277777778</v>
      </c>
      <c r="B6312" s="1" t="s">
        <v>2303</v>
      </c>
      <c r="C6312" s="1" t="s">
        <v>2304</v>
      </c>
      <c r="D6312" s="1">
        <v>103474.0</v>
      </c>
      <c r="E6312" s="1" t="str">
        <f>IFERROR(__xludf.DUMMYFUNCTION("DETECTLANGUAGE(C6312)"),"en")</f>
        <v>en</v>
      </c>
    </row>
    <row r="6313">
      <c r="A6313" s="2">
        <v>44337.15277777778</v>
      </c>
      <c r="B6313" s="1" t="s">
        <v>1396</v>
      </c>
      <c r="C6313" s="1" t="s">
        <v>1397</v>
      </c>
      <c r="D6313" s="1">
        <v>3616.0</v>
      </c>
      <c r="E6313" s="1" t="str">
        <f>IFERROR(__xludf.DUMMYFUNCTION("DETECTLANGUAGE(C6313)"),"en")</f>
        <v>en</v>
      </c>
    </row>
    <row r="6314">
      <c r="A6314" s="2">
        <v>44337.15277777778</v>
      </c>
      <c r="B6314" s="1" t="s">
        <v>834</v>
      </c>
      <c r="C6314" s="1" t="s">
        <v>835</v>
      </c>
      <c r="D6314" s="1">
        <v>481.0</v>
      </c>
      <c r="E6314" s="1" t="str">
        <f>IFERROR(__xludf.DUMMYFUNCTION("DETECTLANGUAGE(C6314)"),"uz")</f>
        <v>uz</v>
      </c>
    </row>
    <row r="6315">
      <c r="A6315" s="2">
        <v>44337.15277777778</v>
      </c>
      <c r="B6315" s="1" t="s">
        <v>96</v>
      </c>
      <c r="C6315" s="1" t="s">
        <v>1188</v>
      </c>
      <c r="D6315" s="1">
        <v>461.0</v>
      </c>
      <c r="E6315" s="1" t="str">
        <f>IFERROR(__xludf.DUMMYFUNCTION("DETECTLANGUAGE(C6315)"),"en")</f>
        <v>en</v>
      </c>
    </row>
    <row r="6316">
      <c r="A6316" s="2">
        <v>44337.154861111114</v>
      </c>
      <c r="B6316" s="1" t="s">
        <v>446</v>
      </c>
      <c r="C6316" s="1" t="s">
        <v>1772</v>
      </c>
      <c r="D6316" s="1">
        <v>204128.0</v>
      </c>
      <c r="E6316" s="1" t="str">
        <f>IFERROR(__xludf.DUMMYFUNCTION("DETECTLANGUAGE(C6316)"),"en")</f>
        <v>en</v>
      </c>
    </row>
    <row r="6317">
      <c r="A6317" s="2">
        <v>44337.15625</v>
      </c>
      <c r="B6317" s="1" t="s">
        <v>718</v>
      </c>
      <c r="C6317" s="1" t="s">
        <v>719</v>
      </c>
      <c r="D6317" s="1">
        <v>81904.0</v>
      </c>
      <c r="E6317" s="1" t="str">
        <f>IFERROR(__xludf.DUMMYFUNCTION("DETECTLANGUAGE(C6317)"),"en")</f>
        <v>en</v>
      </c>
    </row>
    <row r="6318">
      <c r="A6318" s="2">
        <v>44337.15972222222</v>
      </c>
      <c r="B6318" s="1" t="s">
        <v>442</v>
      </c>
      <c r="C6318" s="1" t="s">
        <v>444</v>
      </c>
      <c r="D6318" s="1">
        <v>141160.0</v>
      </c>
      <c r="E6318" s="1" t="str">
        <f>IFERROR(__xludf.DUMMYFUNCTION("DETECTLANGUAGE(C6318)"),"en")</f>
        <v>en</v>
      </c>
    </row>
    <row r="6319">
      <c r="A6319" s="2">
        <v>44337.21527777778</v>
      </c>
      <c r="B6319" s="1" t="s">
        <v>442</v>
      </c>
      <c r="C6319" s="1" t="s">
        <v>444</v>
      </c>
      <c r="D6319" s="1">
        <v>321.0</v>
      </c>
      <c r="E6319" s="1" t="str">
        <f>IFERROR(__xludf.DUMMYFUNCTION("DETECTLANGUAGE(C6319)"),"en")</f>
        <v>en</v>
      </c>
    </row>
    <row r="6320">
      <c r="A6320" s="2">
        <v>44337.21527777778</v>
      </c>
      <c r="B6320" s="1" t="s">
        <v>82</v>
      </c>
      <c r="C6320" s="1" t="s">
        <v>1950</v>
      </c>
      <c r="D6320" s="1">
        <v>13191.0</v>
      </c>
      <c r="E6320" s="1" t="str">
        <f>IFERROR(__xludf.DUMMYFUNCTION("DETECTLANGUAGE(C6320)"),"en")</f>
        <v>en</v>
      </c>
    </row>
    <row r="6321">
      <c r="A6321" s="2">
        <v>44337.217361111114</v>
      </c>
      <c r="B6321" s="1" t="s">
        <v>532</v>
      </c>
      <c r="C6321" s="1" t="s">
        <v>2236</v>
      </c>
      <c r="D6321" s="1">
        <v>136366.0</v>
      </c>
      <c r="E6321" s="1" t="str">
        <f>IFERROR(__xludf.DUMMYFUNCTION("DETECTLANGUAGE(C6321)"),"en")</f>
        <v>en</v>
      </c>
    </row>
    <row r="6322">
      <c r="A6322" s="2">
        <v>44337.21944444445</v>
      </c>
      <c r="B6322" s="1" t="s">
        <v>102</v>
      </c>
      <c r="C6322" s="1" t="s">
        <v>1367</v>
      </c>
      <c r="D6322" s="1">
        <v>186613.0</v>
      </c>
      <c r="E6322" s="1" t="str">
        <f>IFERROR(__xludf.DUMMYFUNCTION("DETECTLANGUAGE(C6322)"),"en")</f>
        <v>en</v>
      </c>
    </row>
    <row r="6323">
      <c r="A6323" s="2">
        <v>44337.22152777778</v>
      </c>
      <c r="B6323" s="1" t="s">
        <v>836</v>
      </c>
      <c r="C6323" s="1" t="s">
        <v>837</v>
      </c>
      <c r="D6323" s="1">
        <v>221441.0</v>
      </c>
      <c r="E6323" s="1" t="str">
        <f>IFERROR(__xludf.DUMMYFUNCTION("DETECTLANGUAGE(C6323)"),"en")</f>
        <v>en</v>
      </c>
    </row>
    <row r="6324">
      <c r="A6324" s="2">
        <v>44337.22430555556</v>
      </c>
      <c r="B6324" s="1" t="s">
        <v>763</v>
      </c>
      <c r="C6324" s="1" t="s">
        <v>1254</v>
      </c>
      <c r="D6324" s="1">
        <v>219816.0</v>
      </c>
      <c r="E6324" s="1" t="str">
        <f>IFERROR(__xludf.DUMMYFUNCTION("DETECTLANGUAGE(C6324)"),"en")</f>
        <v>en</v>
      </c>
    </row>
    <row r="6325">
      <c r="A6325" s="2">
        <v>44337.22638888889</v>
      </c>
      <c r="B6325" s="1" t="s">
        <v>1204</v>
      </c>
      <c r="C6325" s="1" t="s">
        <v>2305</v>
      </c>
      <c r="D6325" s="1">
        <v>192600.0</v>
      </c>
      <c r="E6325" s="1" t="str">
        <f>IFERROR(__xludf.DUMMYFUNCTION("DETECTLANGUAGE(C6325)"),"pt")</f>
        <v>pt</v>
      </c>
    </row>
    <row r="6326">
      <c r="A6326" s="2">
        <v>44337.229166666664</v>
      </c>
      <c r="B6326" s="1" t="s">
        <v>188</v>
      </c>
      <c r="C6326" s="1" t="s">
        <v>820</v>
      </c>
      <c r="D6326" s="1">
        <v>228373.0</v>
      </c>
      <c r="E6326" s="1" t="str">
        <f>IFERROR(__xludf.DUMMYFUNCTION("DETECTLANGUAGE(C6326)"),"en")</f>
        <v>en</v>
      </c>
    </row>
    <row r="6327">
      <c r="A6327" s="2">
        <v>44337.23263888889</v>
      </c>
      <c r="B6327" s="1" t="s">
        <v>1218</v>
      </c>
      <c r="C6327" s="1" t="s">
        <v>1219</v>
      </c>
      <c r="D6327" s="1">
        <v>261093.0</v>
      </c>
      <c r="E6327" s="1" t="str">
        <f>IFERROR(__xludf.DUMMYFUNCTION("DETECTLANGUAGE(C6327)"),"en")</f>
        <v>en</v>
      </c>
    </row>
    <row r="6328">
      <c r="A6328" s="2">
        <v>44337.23263888889</v>
      </c>
      <c r="B6328" s="1" t="s">
        <v>2006</v>
      </c>
      <c r="C6328" s="1" t="s">
        <v>2007</v>
      </c>
      <c r="D6328" s="1">
        <v>55388.0</v>
      </c>
      <c r="E6328" s="1" t="str">
        <f>IFERROR(__xludf.DUMMYFUNCTION("DETECTLANGUAGE(C6328)"),"en")</f>
        <v>en</v>
      </c>
    </row>
    <row r="6329">
      <c r="A6329" s="2">
        <v>44337.5</v>
      </c>
      <c r="B6329" s="1" t="s">
        <v>922</v>
      </c>
      <c r="C6329" s="1" t="s">
        <v>1894</v>
      </c>
      <c r="D6329" s="1">
        <v>43045.0</v>
      </c>
      <c r="E6329" s="1" t="str">
        <f>IFERROR(__xludf.DUMMYFUNCTION("DETECTLANGUAGE(C6329)"),"en")</f>
        <v>en</v>
      </c>
    </row>
    <row r="6330">
      <c r="A6330" s="2">
        <v>44337.5</v>
      </c>
      <c r="B6330" s="1" t="s">
        <v>254</v>
      </c>
      <c r="C6330" s="1" t="s">
        <v>2306</v>
      </c>
      <c r="D6330" s="1">
        <v>239921.0</v>
      </c>
      <c r="E6330" s="1" t="str">
        <f>IFERROR(__xludf.DUMMYFUNCTION("DETECTLANGUAGE(C6330)"),"en")</f>
        <v>en</v>
      </c>
    </row>
    <row r="6331">
      <c r="A6331" s="2">
        <v>44337.5</v>
      </c>
      <c r="B6331" s="1" t="s">
        <v>226</v>
      </c>
      <c r="C6331" s="1" t="s">
        <v>1386</v>
      </c>
      <c r="D6331" s="1">
        <v>943.0</v>
      </c>
      <c r="E6331" s="1" t="str">
        <f>IFERROR(__xludf.DUMMYFUNCTION("DETECTLANGUAGE(C6331)"),"en")</f>
        <v>en</v>
      </c>
    </row>
    <row r="6332">
      <c r="A6332" s="2">
        <v>44337.50208333333</v>
      </c>
      <c r="B6332" s="1" t="s">
        <v>226</v>
      </c>
      <c r="C6332" s="1" t="s">
        <v>639</v>
      </c>
      <c r="D6332" s="1">
        <v>156266.0</v>
      </c>
      <c r="E6332" s="1" t="str">
        <f>IFERROR(__xludf.DUMMYFUNCTION("DETECTLANGUAGE(C6332)"),"en")</f>
        <v>en</v>
      </c>
    </row>
    <row r="6333">
      <c r="A6333" s="2">
        <v>44337.50277777778</v>
      </c>
      <c r="B6333" s="1" t="s">
        <v>303</v>
      </c>
      <c r="C6333" s="1" t="s">
        <v>741</v>
      </c>
      <c r="D6333" s="1">
        <v>56082.0</v>
      </c>
      <c r="E6333" s="1" t="str">
        <f>IFERROR(__xludf.DUMMYFUNCTION("DETECTLANGUAGE(C6333)"),"en")</f>
        <v>en</v>
      </c>
    </row>
    <row r="6334">
      <c r="A6334" s="2">
        <v>44337.50555555556</v>
      </c>
      <c r="B6334" s="1" t="s">
        <v>78</v>
      </c>
      <c r="C6334" s="1" t="s">
        <v>2060</v>
      </c>
      <c r="D6334" s="1">
        <v>228080.0</v>
      </c>
      <c r="E6334" s="1" t="str">
        <f>IFERROR(__xludf.DUMMYFUNCTION("DETECTLANGUAGE(C6334)"),"en")</f>
        <v>en</v>
      </c>
    </row>
    <row r="6335">
      <c r="A6335" s="2">
        <v>44337.50833333333</v>
      </c>
      <c r="B6335" s="1" t="s">
        <v>402</v>
      </c>
      <c r="C6335" s="1" t="s">
        <v>957</v>
      </c>
      <c r="D6335" s="1">
        <v>228600.0</v>
      </c>
      <c r="E6335" s="1" t="str">
        <f>IFERROR(__xludf.DUMMYFUNCTION("DETECTLANGUAGE(C6335)"),"en")</f>
        <v>en</v>
      </c>
    </row>
    <row r="6336">
      <c r="A6336" s="2">
        <v>44337.50833333333</v>
      </c>
      <c r="B6336" s="1" t="s">
        <v>104</v>
      </c>
      <c r="C6336" s="1" t="s">
        <v>2217</v>
      </c>
      <c r="D6336" s="1">
        <v>1209.0</v>
      </c>
      <c r="E6336" s="1" t="str">
        <f>IFERROR(__xludf.DUMMYFUNCTION("DETECTLANGUAGE(C6336)"),"en")</f>
        <v>en</v>
      </c>
    </row>
    <row r="6337">
      <c r="A6337" s="2">
        <v>44337.50833333333</v>
      </c>
      <c r="B6337" s="1" t="s">
        <v>303</v>
      </c>
      <c r="C6337" s="1" t="s">
        <v>2307</v>
      </c>
      <c r="D6337" s="1">
        <v>1124.0</v>
      </c>
      <c r="E6337" s="1" t="str">
        <f>IFERROR(__xludf.DUMMYFUNCTION("DETECTLANGUAGE(C6337)"),"en")</f>
        <v>en</v>
      </c>
    </row>
    <row r="6338">
      <c r="A6338" s="2">
        <v>44337.509722222225</v>
      </c>
      <c r="B6338" s="1" t="s">
        <v>226</v>
      </c>
      <c r="C6338" s="1" t="s">
        <v>405</v>
      </c>
      <c r="D6338" s="1">
        <v>163550.0</v>
      </c>
      <c r="E6338" s="1" t="str">
        <f>IFERROR(__xludf.DUMMYFUNCTION("DETECTLANGUAGE(C6338)"),"en")</f>
        <v>en</v>
      </c>
    </row>
    <row r="6339">
      <c r="A6339" s="2">
        <v>44337.518055555556</v>
      </c>
      <c r="B6339" s="1" t="s">
        <v>188</v>
      </c>
      <c r="C6339" s="1" t="s">
        <v>1575</v>
      </c>
      <c r="D6339" s="1">
        <v>0.0</v>
      </c>
      <c r="E6339" s="1" t="str">
        <f>IFERROR(__xludf.DUMMYFUNCTION("DETECTLANGUAGE(C6339)"),"en")</f>
        <v>en</v>
      </c>
    </row>
    <row r="6340">
      <c r="A6340" s="2">
        <v>44337.518055555556</v>
      </c>
      <c r="B6340" s="1" t="s">
        <v>446</v>
      </c>
      <c r="C6340" s="1" t="s">
        <v>1473</v>
      </c>
      <c r="D6340" s="1">
        <v>77.0</v>
      </c>
      <c r="E6340" s="1" t="str">
        <f>IFERROR(__xludf.DUMMYFUNCTION("DETECTLANGUAGE(C6340)"),"en")</f>
        <v>en</v>
      </c>
    </row>
    <row r="6341">
      <c r="A6341" s="2">
        <v>44337.51944444444</v>
      </c>
      <c r="B6341" s="1" t="s">
        <v>188</v>
      </c>
      <c r="C6341" s="1" t="s">
        <v>406</v>
      </c>
      <c r="D6341" s="1">
        <v>122477.0</v>
      </c>
      <c r="E6341" s="1" t="str">
        <f>IFERROR(__xludf.DUMMYFUNCTION("DETECTLANGUAGE(C6341)"),"en")</f>
        <v>en</v>
      </c>
    </row>
    <row r="6342">
      <c r="A6342" s="2">
        <v>44337.520833333336</v>
      </c>
      <c r="B6342" s="1" t="s">
        <v>188</v>
      </c>
      <c r="C6342" s="1" t="s">
        <v>1663</v>
      </c>
      <c r="D6342" s="1">
        <v>142072.0</v>
      </c>
      <c r="E6342" s="1" t="str">
        <f>IFERROR(__xludf.DUMMYFUNCTION("DETECTLANGUAGE(C6342)"),"en")</f>
        <v>en</v>
      </c>
    </row>
    <row r="6343">
      <c r="A6343" s="2">
        <v>44337.52291666667</v>
      </c>
      <c r="B6343" s="1" t="s">
        <v>226</v>
      </c>
      <c r="C6343" s="1" t="s">
        <v>132</v>
      </c>
      <c r="D6343" s="1">
        <v>2057.0</v>
      </c>
      <c r="E6343" s="1" t="str">
        <f>IFERROR(__xludf.DUMMYFUNCTION("DETECTLANGUAGE(C6343)"),"ro")</f>
        <v>ro</v>
      </c>
    </row>
    <row r="6344">
      <c r="A6344" s="2">
        <v>44337.52291666667</v>
      </c>
      <c r="B6344" s="1" t="s">
        <v>504</v>
      </c>
      <c r="C6344" s="1" t="s">
        <v>505</v>
      </c>
      <c r="D6344" s="1">
        <v>159803.0</v>
      </c>
      <c r="E6344" s="1" t="str">
        <f>IFERROR(__xludf.DUMMYFUNCTION("DETECTLANGUAGE(C6344)"),"en")</f>
        <v>en</v>
      </c>
    </row>
    <row r="6345">
      <c r="A6345" s="2">
        <v>44337.52291666667</v>
      </c>
      <c r="B6345" s="1" t="s">
        <v>509</v>
      </c>
      <c r="C6345" s="1" t="s">
        <v>2308</v>
      </c>
      <c r="D6345" s="1">
        <v>131.0</v>
      </c>
      <c r="E6345" s="1" t="str">
        <f>IFERROR(__xludf.DUMMYFUNCTION("DETECTLANGUAGE(C6345)"),"en")</f>
        <v>en</v>
      </c>
    </row>
    <row r="6346">
      <c r="A6346" s="2">
        <v>44337.52291666667</v>
      </c>
      <c r="B6346" s="1" t="s">
        <v>1128</v>
      </c>
      <c r="C6346" s="1" t="s">
        <v>1129</v>
      </c>
      <c r="D6346" s="1">
        <v>10388.0</v>
      </c>
      <c r="E6346" s="1" t="str">
        <f>IFERROR(__xludf.DUMMYFUNCTION("DETECTLANGUAGE(C6346)"),"es")</f>
        <v>es</v>
      </c>
    </row>
    <row r="6347">
      <c r="A6347" s="2">
        <v>44337.52291666667</v>
      </c>
      <c r="B6347" s="1" t="s">
        <v>958</v>
      </c>
      <c r="C6347" s="1" t="s">
        <v>1063</v>
      </c>
      <c r="D6347" s="1">
        <v>2185.0</v>
      </c>
      <c r="E6347" s="1" t="str">
        <f>IFERROR(__xludf.DUMMYFUNCTION("DETECTLANGUAGE(C6347)"),"en")</f>
        <v>en</v>
      </c>
    </row>
    <row r="6348">
      <c r="A6348" s="2">
        <v>44337.52638888889</v>
      </c>
      <c r="B6348" s="1" t="s">
        <v>131</v>
      </c>
      <c r="C6348" s="1" t="s">
        <v>2280</v>
      </c>
      <c r="D6348" s="1">
        <v>266291.0</v>
      </c>
      <c r="E6348" s="1" t="str">
        <f>IFERROR(__xludf.DUMMYFUNCTION("DETECTLANGUAGE(C6348)"),"en")</f>
        <v>en</v>
      </c>
    </row>
    <row r="6349">
      <c r="A6349" s="2">
        <v>44337.52777777778</v>
      </c>
      <c r="B6349" s="1" t="s">
        <v>409</v>
      </c>
      <c r="C6349" s="1" t="s">
        <v>410</v>
      </c>
      <c r="D6349" s="1">
        <v>112534.0</v>
      </c>
      <c r="E6349" s="1" t="str">
        <f>IFERROR(__xludf.DUMMYFUNCTION("DETECTLANGUAGE(C6349)"),"und")</f>
        <v>und</v>
      </c>
    </row>
    <row r="6350">
      <c r="A6350" s="2">
        <v>44337.53055555555</v>
      </c>
      <c r="B6350" s="1" t="s">
        <v>131</v>
      </c>
      <c r="C6350" s="1" t="s">
        <v>2280</v>
      </c>
      <c r="D6350" s="1">
        <v>266291.0</v>
      </c>
      <c r="E6350" s="1" t="str">
        <f>IFERROR(__xludf.DUMMYFUNCTION("DETECTLANGUAGE(C6350)"),"en")</f>
        <v>en</v>
      </c>
    </row>
    <row r="6351">
      <c r="A6351" s="2">
        <v>44337.53333333333</v>
      </c>
      <c r="B6351" s="1" t="s">
        <v>409</v>
      </c>
      <c r="C6351" s="1" t="s">
        <v>410</v>
      </c>
      <c r="D6351" s="1">
        <v>230448.0</v>
      </c>
      <c r="E6351" s="1" t="str">
        <f>IFERROR(__xludf.DUMMYFUNCTION("DETECTLANGUAGE(C6351)"),"und")</f>
        <v>und</v>
      </c>
    </row>
    <row r="6352">
      <c r="A6352" s="2">
        <v>44337.53472222222</v>
      </c>
      <c r="B6352" s="1" t="s">
        <v>553</v>
      </c>
      <c r="C6352" s="1" t="s">
        <v>2298</v>
      </c>
      <c r="D6352" s="1">
        <v>125452.0</v>
      </c>
      <c r="E6352" s="1" t="str">
        <f>IFERROR(__xludf.DUMMYFUNCTION("DETECTLANGUAGE(C6352)"),"en")</f>
        <v>en</v>
      </c>
    </row>
    <row r="6353">
      <c r="A6353" s="2">
        <v>44337.53680555556</v>
      </c>
      <c r="B6353" s="1" t="s">
        <v>409</v>
      </c>
      <c r="C6353" s="1" t="s">
        <v>2277</v>
      </c>
      <c r="D6353" s="1">
        <v>23.0</v>
      </c>
      <c r="E6353" s="1" t="str">
        <f>IFERROR(__xludf.DUMMYFUNCTION("DETECTLANGUAGE(C6353)"),"en")</f>
        <v>en</v>
      </c>
    </row>
    <row r="6354">
      <c r="A6354" s="2">
        <v>44337.53680555556</v>
      </c>
      <c r="B6354" s="1" t="s">
        <v>409</v>
      </c>
      <c r="C6354" s="1" t="s">
        <v>2277</v>
      </c>
      <c r="D6354" s="1">
        <v>930.0</v>
      </c>
      <c r="E6354" s="1" t="str">
        <f>IFERROR(__xludf.DUMMYFUNCTION("DETECTLANGUAGE(C6354)"),"en")</f>
        <v>en</v>
      </c>
    </row>
    <row r="6355">
      <c r="A6355" s="2">
        <v>44337.53680555556</v>
      </c>
      <c r="B6355" s="1" t="s">
        <v>409</v>
      </c>
      <c r="C6355" s="1" t="s">
        <v>2277</v>
      </c>
      <c r="D6355" s="1">
        <v>0.0</v>
      </c>
      <c r="E6355" s="1" t="str">
        <f>IFERROR(__xludf.DUMMYFUNCTION("DETECTLANGUAGE(C6355)"),"en")</f>
        <v>en</v>
      </c>
    </row>
    <row r="6356">
      <c r="A6356" s="2">
        <v>44337.53680555556</v>
      </c>
      <c r="B6356" s="1" t="s">
        <v>129</v>
      </c>
      <c r="C6356" s="1" t="s">
        <v>2245</v>
      </c>
      <c r="D6356" s="1">
        <v>853.0</v>
      </c>
      <c r="E6356" s="1" t="str">
        <f>IFERROR(__xludf.DUMMYFUNCTION("DETECTLANGUAGE(C6356)"),"en")</f>
        <v>en</v>
      </c>
    </row>
    <row r="6357">
      <c r="A6357" s="2">
        <v>44337.53680555556</v>
      </c>
      <c r="B6357" s="1" t="s">
        <v>88</v>
      </c>
      <c r="C6357" s="1" t="s">
        <v>801</v>
      </c>
      <c r="D6357" s="1">
        <v>191422.0</v>
      </c>
      <c r="E6357" s="1" t="str">
        <f>IFERROR(__xludf.DUMMYFUNCTION("DETECTLANGUAGE(C6357)"),"en")</f>
        <v>en</v>
      </c>
    </row>
    <row r="6358">
      <c r="A6358" s="2">
        <v>44337.53680555556</v>
      </c>
      <c r="B6358" s="1" t="s">
        <v>1512</v>
      </c>
      <c r="C6358" s="1" t="s">
        <v>2249</v>
      </c>
      <c r="D6358" s="1">
        <v>3649.0</v>
      </c>
      <c r="E6358" s="1" t="str">
        <f>IFERROR(__xludf.DUMMYFUNCTION("DETECTLANGUAGE(C6358)"),"en")</f>
        <v>en</v>
      </c>
    </row>
    <row r="6359">
      <c r="A6359" s="2">
        <v>44337.53680555556</v>
      </c>
      <c r="B6359" s="1" t="s">
        <v>1512</v>
      </c>
      <c r="C6359" s="1" t="s">
        <v>2249</v>
      </c>
      <c r="D6359" s="1">
        <v>672.0</v>
      </c>
      <c r="E6359" s="1" t="str">
        <f>IFERROR(__xludf.DUMMYFUNCTION("DETECTLANGUAGE(C6359)"),"en")</f>
        <v>en</v>
      </c>
    </row>
    <row r="6360">
      <c r="A6360" s="2">
        <v>44337.53888888889</v>
      </c>
      <c r="B6360" s="1" t="s">
        <v>1512</v>
      </c>
      <c r="C6360" s="1" t="s">
        <v>2309</v>
      </c>
      <c r="D6360" s="1">
        <v>16531.0</v>
      </c>
      <c r="E6360" s="1" t="str">
        <f>IFERROR(__xludf.DUMMYFUNCTION("DETECTLANGUAGE(C6360)"),"en")</f>
        <v>en</v>
      </c>
    </row>
    <row r="6361">
      <c r="A6361" s="2">
        <v>44337.53888888889</v>
      </c>
      <c r="B6361" s="1" t="s">
        <v>1512</v>
      </c>
      <c r="C6361" s="1" t="s">
        <v>1513</v>
      </c>
      <c r="D6361" s="1">
        <v>18746.0</v>
      </c>
      <c r="E6361" s="1" t="str">
        <f>IFERROR(__xludf.DUMMYFUNCTION("DETECTLANGUAGE(C6361)"),"en")</f>
        <v>en</v>
      </c>
    </row>
    <row r="6362">
      <c r="A6362" s="2">
        <v>44337.53888888889</v>
      </c>
      <c r="B6362" s="1" t="s">
        <v>1512</v>
      </c>
      <c r="C6362" s="1" t="s">
        <v>2249</v>
      </c>
      <c r="D6362" s="1">
        <v>132212.0</v>
      </c>
      <c r="E6362" s="1" t="str">
        <f>IFERROR(__xludf.DUMMYFUNCTION("DETECTLANGUAGE(C6362)"),"en")</f>
        <v>en</v>
      </c>
    </row>
    <row r="6363">
      <c r="A6363" s="2">
        <v>44337.728472222225</v>
      </c>
      <c r="B6363" s="1" t="s">
        <v>1512</v>
      </c>
      <c r="C6363" s="1" t="s">
        <v>2310</v>
      </c>
      <c r="D6363" s="1">
        <v>513.0</v>
      </c>
      <c r="E6363" s="1" t="str">
        <f>IFERROR(__xludf.DUMMYFUNCTION("DETECTLANGUAGE(C6363)"),"en")</f>
        <v>en</v>
      </c>
    </row>
    <row r="6364">
      <c r="A6364" s="2">
        <v>44337.728472222225</v>
      </c>
      <c r="B6364" s="1" t="s">
        <v>1512</v>
      </c>
      <c r="C6364" s="1" t="s">
        <v>2310</v>
      </c>
      <c r="D6364" s="1">
        <v>86.0</v>
      </c>
      <c r="E6364" s="1" t="str">
        <f>IFERROR(__xludf.DUMMYFUNCTION("DETECTLANGUAGE(C6364)"),"en")</f>
        <v>en</v>
      </c>
    </row>
    <row r="6365">
      <c r="A6365" s="2">
        <v>44337.728472222225</v>
      </c>
      <c r="B6365" s="1" t="s">
        <v>1512</v>
      </c>
      <c r="C6365" s="1" t="s">
        <v>2309</v>
      </c>
      <c r="D6365" s="1">
        <v>612.0</v>
      </c>
      <c r="E6365" s="1" t="str">
        <f>IFERROR(__xludf.DUMMYFUNCTION("DETECTLANGUAGE(C6365)"),"en")</f>
        <v>en</v>
      </c>
    </row>
    <row r="6366">
      <c r="A6366" s="2">
        <v>44337.72986111111</v>
      </c>
      <c r="B6366" s="1" t="s">
        <v>1512</v>
      </c>
      <c r="C6366" s="1" t="s">
        <v>1513</v>
      </c>
      <c r="D6366" s="1">
        <v>146573.0</v>
      </c>
      <c r="E6366" s="1" t="str">
        <f>IFERROR(__xludf.DUMMYFUNCTION("DETECTLANGUAGE(C6366)"),"en")</f>
        <v>en</v>
      </c>
    </row>
    <row r="6367">
      <c r="A6367" s="2">
        <v>44337.72986111111</v>
      </c>
      <c r="B6367" s="1" t="s">
        <v>1512</v>
      </c>
      <c r="C6367" s="1" t="s">
        <v>2311</v>
      </c>
      <c r="D6367" s="1">
        <v>11559.0</v>
      </c>
      <c r="E6367" s="1" t="str">
        <f>IFERROR(__xludf.DUMMYFUNCTION("DETECTLANGUAGE(C6367)"),"sk")</f>
        <v>sk</v>
      </c>
    </row>
    <row r="6368">
      <c r="A6368" s="2">
        <v>44337.73125</v>
      </c>
      <c r="B6368" s="1" t="s">
        <v>1512</v>
      </c>
      <c r="C6368" s="1" t="s">
        <v>2312</v>
      </c>
      <c r="D6368" s="1">
        <v>81381.0</v>
      </c>
      <c r="E6368" s="1" t="str">
        <f>IFERROR(__xludf.DUMMYFUNCTION("DETECTLANGUAGE(C6368)"),"en")</f>
        <v>en</v>
      </c>
    </row>
    <row r="6369">
      <c r="A6369" s="2">
        <v>44338.129166666666</v>
      </c>
      <c r="B6369" s="1" t="s">
        <v>188</v>
      </c>
      <c r="C6369" s="1" t="s">
        <v>627</v>
      </c>
      <c r="D6369" s="1">
        <v>8230.0</v>
      </c>
      <c r="E6369" s="1" t="str">
        <f>IFERROR(__xludf.DUMMYFUNCTION("DETECTLANGUAGE(C6369)"),"en")</f>
        <v>en</v>
      </c>
    </row>
    <row r="6370">
      <c r="A6370" s="2">
        <v>44338.129166666666</v>
      </c>
      <c r="B6370" s="1" t="s">
        <v>188</v>
      </c>
      <c r="C6370" s="1" t="s">
        <v>1608</v>
      </c>
      <c r="D6370" s="1">
        <v>59101.0</v>
      </c>
      <c r="E6370" s="1" t="str">
        <f>IFERROR(__xludf.DUMMYFUNCTION("DETECTLANGUAGE(C6370)"),"en")</f>
        <v>en</v>
      </c>
    </row>
    <row r="6371">
      <c r="A6371" s="2">
        <v>44338.131944444445</v>
      </c>
      <c r="B6371" s="1" t="s">
        <v>188</v>
      </c>
      <c r="C6371" s="1" t="s">
        <v>1687</v>
      </c>
      <c r="D6371" s="1">
        <v>234400.0</v>
      </c>
      <c r="E6371" s="1" t="str">
        <f>IFERROR(__xludf.DUMMYFUNCTION("DETECTLANGUAGE(C6371)"),"en")</f>
        <v>en</v>
      </c>
    </row>
    <row r="6372">
      <c r="A6372" s="2">
        <v>44338.135416666664</v>
      </c>
      <c r="B6372" s="1" t="s">
        <v>188</v>
      </c>
      <c r="C6372" s="1" t="s">
        <v>2048</v>
      </c>
      <c r="D6372" s="1">
        <v>320026.0</v>
      </c>
      <c r="E6372" s="1" t="str">
        <f>IFERROR(__xludf.DUMMYFUNCTION("DETECTLANGUAGE(C6372)"),"en")</f>
        <v>en</v>
      </c>
    </row>
    <row r="6373">
      <c r="A6373" s="2">
        <v>44338.138194444444</v>
      </c>
      <c r="B6373" s="1" t="s">
        <v>188</v>
      </c>
      <c r="C6373" s="1" t="s">
        <v>2046</v>
      </c>
      <c r="D6373" s="1">
        <v>247186.0</v>
      </c>
      <c r="E6373" s="1" t="str">
        <f>IFERROR(__xludf.DUMMYFUNCTION("DETECTLANGUAGE(C6373)"),"en")</f>
        <v>en</v>
      </c>
    </row>
    <row r="6374">
      <c r="A6374" s="2">
        <v>44338.14027777778</v>
      </c>
      <c r="B6374" s="1" t="s">
        <v>188</v>
      </c>
      <c r="C6374" s="1" t="s">
        <v>1594</v>
      </c>
      <c r="D6374" s="1">
        <v>186775.0</v>
      </c>
      <c r="E6374" s="1" t="str">
        <f>IFERROR(__xludf.DUMMYFUNCTION("DETECTLANGUAGE(C6374)"),"en")</f>
        <v>en</v>
      </c>
    </row>
    <row r="6375">
      <c r="A6375" s="2">
        <v>44338.143055555556</v>
      </c>
      <c r="B6375" s="1" t="s">
        <v>188</v>
      </c>
      <c r="C6375" s="1" t="s">
        <v>1313</v>
      </c>
      <c r="D6375" s="1">
        <v>132861.0</v>
      </c>
      <c r="E6375" s="1" t="str">
        <f>IFERROR(__xludf.DUMMYFUNCTION("DETECTLANGUAGE(C6375)"),"en")</f>
        <v>en</v>
      </c>
    </row>
    <row r="6376">
      <c r="A6376" s="2">
        <v>44338.146527777775</v>
      </c>
      <c r="B6376" s="1" t="s">
        <v>188</v>
      </c>
      <c r="C6376" s="1" t="s">
        <v>1313</v>
      </c>
      <c r="D6376" s="1">
        <v>147783.0</v>
      </c>
      <c r="E6376" s="1" t="str">
        <f>IFERROR(__xludf.DUMMYFUNCTION("DETECTLANGUAGE(C6376)"),"en")</f>
        <v>en</v>
      </c>
    </row>
    <row r="6377">
      <c r="A6377" s="2">
        <v>44338.14861111111</v>
      </c>
      <c r="B6377" s="1" t="s">
        <v>188</v>
      </c>
      <c r="C6377" s="1" t="s">
        <v>630</v>
      </c>
      <c r="D6377" s="1">
        <v>218880.0</v>
      </c>
      <c r="E6377" s="1" t="str">
        <f>IFERROR(__xludf.DUMMYFUNCTION("DETECTLANGUAGE(C6377)"),"en")</f>
        <v>en</v>
      </c>
    </row>
    <row r="6378">
      <c r="A6378" s="2">
        <v>44338.15277777778</v>
      </c>
      <c r="B6378" s="1" t="s">
        <v>188</v>
      </c>
      <c r="C6378" s="1" t="s">
        <v>783</v>
      </c>
      <c r="D6378" s="1">
        <v>361026.0</v>
      </c>
      <c r="E6378" s="1" t="str">
        <f>IFERROR(__xludf.DUMMYFUNCTION("DETECTLANGUAGE(C6378)"),"en")</f>
        <v>en</v>
      </c>
    </row>
    <row r="6379">
      <c r="A6379" s="2">
        <v>44338.15555555555</v>
      </c>
      <c r="B6379" s="1" t="s">
        <v>188</v>
      </c>
      <c r="C6379" s="1" t="s">
        <v>1572</v>
      </c>
      <c r="D6379" s="1">
        <v>191306.0</v>
      </c>
      <c r="E6379" s="1" t="str">
        <f>IFERROR(__xludf.DUMMYFUNCTION("DETECTLANGUAGE(C6379)"),"en")</f>
        <v>en</v>
      </c>
    </row>
    <row r="6380">
      <c r="A6380" s="2">
        <v>44338.15972222222</v>
      </c>
      <c r="B6380" s="1" t="s">
        <v>188</v>
      </c>
      <c r="C6380" s="1" t="s">
        <v>1596</v>
      </c>
      <c r="D6380" s="1">
        <v>390083.0</v>
      </c>
      <c r="E6380" s="1" t="str">
        <f>IFERROR(__xludf.DUMMYFUNCTION("DETECTLANGUAGE(C6380)"),"en")</f>
        <v>en</v>
      </c>
    </row>
    <row r="6381">
      <c r="A6381" s="2">
        <v>44338.160416666666</v>
      </c>
      <c r="B6381" s="1" t="s">
        <v>188</v>
      </c>
      <c r="C6381" s="1" t="s">
        <v>820</v>
      </c>
      <c r="D6381" s="1">
        <v>53651.0</v>
      </c>
      <c r="E6381" s="1" t="str">
        <f>IFERROR(__xludf.DUMMYFUNCTION("DETECTLANGUAGE(C6381)"),"en")</f>
        <v>en</v>
      </c>
    </row>
    <row r="6382">
      <c r="A6382" s="2">
        <v>44338.16388888889</v>
      </c>
      <c r="B6382" s="1" t="s">
        <v>188</v>
      </c>
      <c r="C6382" s="1" t="s">
        <v>746</v>
      </c>
      <c r="D6382" s="1">
        <v>253506.0</v>
      </c>
      <c r="E6382" s="1" t="str">
        <f>IFERROR(__xludf.DUMMYFUNCTION("DETECTLANGUAGE(C6382)"),"en")</f>
        <v>en</v>
      </c>
    </row>
    <row r="6383">
      <c r="A6383" s="2">
        <v>44338.165972222225</v>
      </c>
      <c r="B6383" s="1" t="s">
        <v>188</v>
      </c>
      <c r="C6383" s="1" t="s">
        <v>1593</v>
      </c>
      <c r="D6383" s="1">
        <v>59673.0</v>
      </c>
      <c r="E6383" s="1" t="str">
        <f>IFERROR(__xludf.DUMMYFUNCTION("DETECTLANGUAGE(C6383)"),"en")</f>
        <v>en</v>
      </c>
    </row>
    <row r="6384">
      <c r="A6384" s="2">
        <v>44338.245833333334</v>
      </c>
      <c r="B6384" s="1" t="s">
        <v>188</v>
      </c>
      <c r="C6384" s="1" t="s">
        <v>1711</v>
      </c>
      <c r="D6384" s="1">
        <v>474.0</v>
      </c>
      <c r="E6384" s="1" t="str">
        <f>IFERROR(__xludf.DUMMYFUNCTION("DETECTLANGUAGE(C6384)"),"en")</f>
        <v>en</v>
      </c>
    </row>
    <row r="6385">
      <c r="A6385" s="2">
        <v>44338.24791666667</v>
      </c>
      <c r="B6385" s="1" t="s">
        <v>188</v>
      </c>
      <c r="C6385" s="1" t="s">
        <v>810</v>
      </c>
      <c r="D6385" s="1">
        <v>198266.0</v>
      </c>
      <c r="E6385" s="1" t="str">
        <f>IFERROR(__xludf.DUMMYFUNCTION("DETECTLANGUAGE(C6385)"),"en")</f>
        <v>en</v>
      </c>
    </row>
    <row r="6386">
      <c r="A6386" s="2">
        <v>44338.25208333333</v>
      </c>
      <c r="B6386" s="1" t="s">
        <v>658</v>
      </c>
      <c r="C6386" s="1" t="s">
        <v>2047</v>
      </c>
      <c r="D6386" s="1">
        <v>313546.0</v>
      </c>
      <c r="E6386" s="1" t="str">
        <f>IFERROR(__xludf.DUMMYFUNCTION("DETECTLANGUAGE(C6386)"),"en")</f>
        <v>en</v>
      </c>
    </row>
    <row r="6387">
      <c r="A6387" s="2">
        <v>44338.25277777778</v>
      </c>
      <c r="B6387" s="1" t="s">
        <v>188</v>
      </c>
      <c r="C6387" s="1" t="s">
        <v>1595</v>
      </c>
      <c r="D6387" s="1">
        <v>87801.0</v>
      </c>
      <c r="E6387" s="1" t="str">
        <f>IFERROR(__xludf.DUMMYFUNCTION("DETECTLANGUAGE(C6387)"),"en")</f>
        <v>en</v>
      </c>
    </row>
    <row r="6388">
      <c r="A6388" s="2">
        <v>44338.25347222222</v>
      </c>
      <c r="B6388" s="1" t="s">
        <v>1768</v>
      </c>
      <c r="C6388" s="1" t="s">
        <v>1769</v>
      </c>
      <c r="D6388" s="1">
        <v>39118.0</v>
      </c>
      <c r="E6388" s="1" t="str">
        <f>IFERROR(__xludf.DUMMYFUNCTION("DETECTLANGUAGE(C6388)"),"en")</f>
        <v>en</v>
      </c>
    </row>
    <row r="6389">
      <c r="A6389" s="2">
        <v>44338.25555555556</v>
      </c>
      <c r="B6389" s="1" t="s">
        <v>188</v>
      </c>
      <c r="C6389" s="1" t="s">
        <v>2069</v>
      </c>
      <c r="D6389" s="1">
        <v>118863.0</v>
      </c>
      <c r="E6389" s="1" t="str">
        <f>IFERROR(__xludf.DUMMYFUNCTION("DETECTLANGUAGE(C6389)"),"en")</f>
        <v>en</v>
      </c>
    </row>
    <row r="6390">
      <c r="A6390" s="2">
        <v>44338.37430555555</v>
      </c>
      <c r="B6390" s="1" t="s">
        <v>96</v>
      </c>
      <c r="C6390" s="1" t="s">
        <v>2313</v>
      </c>
      <c r="D6390" s="1">
        <v>3417.0</v>
      </c>
      <c r="E6390" s="1" t="str">
        <f>IFERROR(__xludf.DUMMYFUNCTION("DETECTLANGUAGE(C6390)"),"en")</f>
        <v>en</v>
      </c>
    </row>
    <row r="6391">
      <c r="A6391" s="2">
        <v>44338.714583333334</v>
      </c>
      <c r="B6391" s="1" t="s">
        <v>96</v>
      </c>
      <c r="C6391" s="1" t="s">
        <v>2313</v>
      </c>
      <c r="D6391" s="1">
        <v>2573.0</v>
      </c>
      <c r="E6391" s="1" t="str">
        <f>IFERROR(__xludf.DUMMYFUNCTION("DETECTLANGUAGE(C6391)"),"en")</f>
        <v>en</v>
      </c>
    </row>
    <row r="6392">
      <c r="A6392" s="2">
        <v>44338.71805555555</v>
      </c>
      <c r="B6392" s="1" t="s">
        <v>252</v>
      </c>
      <c r="C6392" s="1" t="s">
        <v>2116</v>
      </c>
      <c r="D6392" s="1">
        <v>311000.0</v>
      </c>
      <c r="E6392" s="1" t="str">
        <f>IFERROR(__xludf.DUMMYFUNCTION("DETECTLANGUAGE(C6392)"),"en")</f>
        <v>en</v>
      </c>
    </row>
    <row r="6393">
      <c r="A6393" s="2">
        <v>44338.71875</v>
      </c>
      <c r="B6393" s="1" t="s">
        <v>2314</v>
      </c>
      <c r="C6393" s="1" t="s">
        <v>2315</v>
      </c>
      <c r="D6393" s="1">
        <v>19229.0</v>
      </c>
      <c r="E6393" s="1" t="str">
        <f>IFERROR(__xludf.DUMMYFUNCTION("DETECTLANGUAGE(C6393)"),"en")</f>
        <v>en</v>
      </c>
    </row>
    <row r="6394">
      <c r="A6394" s="2">
        <v>44338.71875</v>
      </c>
      <c r="B6394" s="1" t="s">
        <v>329</v>
      </c>
      <c r="C6394" s="1" t="s">
        <v>756</v>
      </c>
      <c r="D6394" s="1">
        <v>975.0</v>
      </c>
      <c r="E6394" s="1" t="str">
        <f>IFERROR(__xludf.DUMMYFUNCTION("DETECTLANGUAGE(C6394)"),"en")</f>
        <v>en</v>
      </c>
    </row>
    <row r="6395">
      <c r="A6395" s="2">
        <v>44338.71944444445</v>
      </c>
      <c r="B6395" s="1" t="s">
        <v>337</v>
      </c>
      <c r="C6395" s="1" t="s">
        <v>338</v>
      </c>
      <c r="D6395" s="1">
        <v>99173.0</v>
      </c>
      <c r="E6395" s="1" t="str">
        <f>IFERROR(__xludf.DUMMYFUNCTION("DETECTLANGUAGE(C6395)"),"en")</f>
        <v>en</v>
      </c>
    </row>
    <row r="6396">
      <c r="A6396" s="2">
        <v>44339.03472222222</v>
      </c>
      <c r="B6396" s="1" t="s">
        <v>188</v>
      </c>
      <c r="C6396" s="1" t="s">
        <v>1594</v>
      </c>
      <c r="D6396" s="1">
        <v>247226.0</v>
      </c>
      <c r="E6396" s="1" t="str">
        <f>IFERROR(__xludf.DUMMYFUNCTION("DETECTLANGUAGE(C6396)"),"en")</f>
        <v>en</v>
      </c>
    </row>
    <row r="6397">
      <c r="A6397" s="2">
        <v>44339.0375</v>
      </c>
      <c r="B6397" s="1" t="s">
        <v>188</v>
      </c>
      <c r="C6397" s="1" t="s">
        <v>1590</v>
      </c>
      <c r="D6397" s="1">
        <v>220293.0</v>
      </c>
      <c r="E6397" s="1" t="str">
        <f>IFERROR(__xludf.DUMMYFUNCTION("DETECTLANGUAGE(C6397)"),"en")</f>
        <v>en</v>
      </c>
    </row>
    <row r="6398">
      <c r="A6398" s="2">
        <v>44339.03958333333</v>
      </c>
      <c r="B6398" s="1" t="s">
        <v>78</v>
      </c>
      <c r="C6398" s="1" t="s">
        <v>1901</v>
      </c>
      <c r="D6398" s="1">
        <v>179773.0</v>
      </c>
      <c r="E6398" s="1" t="str">
        <f>IFERROR(__xludf.DUMMYFUNCTION("DETECTLANGUAGE(C6398)"),"en")</f>
        <v>en</v>
      </c>
    </row>
    <row r="6399">
      <c r="A6399" s="2">
        <v>44339.04236111111</v>
      </c>
      <c r="B6399" s="1" t="s">
        <v>188</v>
      </c>
      <c r="C6399" s="1" t="s">
        <v>1593</v>
      </c>
      <c r="D6399" s="1">
        <v>241066.0</v>
      </c>
      <c r="E6399" s="1" t="str">
        <f>IFERROR(__xludf.DUMMYFUNCTION("DETECTLANGUAGE(C6399)"),"en")</f>
        <v>en</v>
      </c>
    </row>
    <row r="6400">
      <c r="A6400" s="2">
        <v>44339.04583333333</v>
      </c>
      <c r="B6400" s="1" t="s">
        <v>188</v>
      </c>
      <c r="C6400" s="1" t="s">
        <v>1313</v>
      </c>
      <c r="D6400" s="1">
        <v>283226.0</v>
      </c>
      <c r="E6400" s="1" t="str">
        <f>IFERROR(__xludf.DUMMYFUNCTION("DETECTLANGUAGE(C6400)"),"en")</f>
        <v>en</v>
      </c>
    </row>
    <row r="6401">
      <c r="A6401" s="2">
        <v>44339.04861111111</v>
      </c>
      <c r="B6401" s="1" t="s">
        <v>188</v>
      </c>
      <c r="C6401" s="1" t="s">
        <v>1643</v>
      </c>
      <c r="D6401" s="1">
        <v>250520.0</v>
      </c>
      <c r="E6401" s="1" t="str">
        <f>IFERROR(__xludf.DUMMYFUNCTION("DETECTLANGUAGE(C6401)"),"en")</f>
        <v>en</v>
      </c>
    </row>
    <row r="6402">
      <c r="A6402" s="2">
        <v>44339.052777777775</v>
      </c>
      <c r="B6402" s="1" t="s">
        <v>188</v>
      </c>
      <c r="C6402" s="1" t="s">
        <v>783</v>
      </c>
      <c r="D6402" s="1">
        <v>361026.0</v>
      </c>
      <c r="E6402" s="1" t="str">
        <f>IFERROR(__xludf.DUMMYFUNCTION("DETECTLANGUAGE(C6402)"),"en")</f>
        <v>en</v>
      </c>
    </row>
    <row r="6403">
      <c r="A6403" s="2">
        <v>44339.055555555555</v>
      </c>
      <c r="B6403" s="1" t="s">
        <v>188</v>
      </c>
      <c r="C6403" s="1" t="s">
        <v>2046</v>
      </c>
      <c r="D6403" s="1">
        <v>247186.0</v>
      </c>
      <c r="E6403" s="1" t="str">
        <f>IFERROR(__xludf.DUMMYFUNCTION("DETECTLANGUAGE(C6403)"),"en")</f>
        <v>en</v>
      </c>
    </row>
    <row r="6404">
      <c r="A6404" s="2">
        <v>44339.05902777778</v>
      </c>
      <c r="B6404" s="1" t="s">
        <v>188</v>
      </c>
      <c r="C6404" s="1" t="s">
        <v>2069</v>
      </c>
      <c r="D6404" s="1">
        <v>269186.0</v>
      </c>
      <c r="E6404" s="1" t="str">
        <f>IFERROR(__xludf.DUMMYFUNCTION("DETECTLANGUAGE(C6404)"),"en")</f>
        <v>en</v>
      </c>
    </row>
    <row r="6405">
      <c r="A6405" s="2">
        <v>44339.06180555555</v>
      </c>
      <c r="B6405" s="1" t="s">
        <v>188</v>
      </c>
      <c r="C6405" s="1" t="s">
        <v>746</v>
      </c>
      <c r="D6405" s="1">
        <v>253506.0</v>
      </c>
      <c r="E6405" s="1" t="str">
        <f>IFERROR(__xludf.DUMMYFUNCTION("DETECTLANGUAGE(C6405)"),"en")</f>
        <v>en</v>
      </c>
    </row>
    <row r="6406">
      <c r="A6406" s="2">
        <v>44339.06458333333</v>
      </c>
      <c r="B6406" s="1" t="s">
        <v>188</v>
      </c>
      <c r="C6406" s="1" t="s">
        <v>1592</v>
      </c>
      <c r="D6406" s="1">
        <v>258453.0</v>
      </c>
      <c r="E6406" s="1" t="str">
        <f>IFERROR(__xludf.DUMMYFUNCTION("DETECTLANGUAGE(C6406)"),"en")</f>
        <v>en</v>
      </c>
    </row>
    <row r="6407">
      <c r="A6407" s="2">
        <v>44339.066666666666</v>
      </c>
      <c r="B6407" s="1" t="s">
        <v>188</v>
      </c>
      <c r="C6407" s="1" t="s">
        <v>269</v>
      </c>
      <c r="D6407" s="1">
        <v>144539.0</v>
      </c>
      <c r="E6407" s="1" t="str">
        <f>IFERROR(__xludf.DUMMYFUNCTION("DETECTLANGUAGE(C6407)"),"en")</f>
        <v>en</v>
      </c>
    </row>
    <row r="6408">
      <c r="A6408" s="2">
        <v>44339.069444444445</v>
      </c>
      <c r="B6408" s="1" t="s">
        <v>188</v>
      </c>
      <c r="C6408" s="1" t="s">
        <v>576</v>
      </c>
      <c r="D6408" s="1">
        <v>231360.0</v>
      </c>
      <c r="E6408" s="1" t="str">
        <f>IFERROR(__xludf.DUMMYFUNCTION("DETECTLANGUAGE(C6408)"),"en")</f>
        <v>en</v>
      </c>
    </row>
    <row r="6409">
      <c r="A6409" s="2">
        <v>44339.072916666664</v>
      </c>
      <c r="B6409" s="1" t="s">
        <v>658</v>
      </c>
      <c r="C6409" s="1" t="s">
        <v>2047</v>
      </c>
      <c r="D6409" s="1">
        <v>313546.0</v>
      </c>
      <c r="E6409" s="1" t="str">
        <f>IFERROR(__xludf.DUMMYFUNCTION("DETECTLANGUAGE(C6409)"),"en")</f>
        <v>en</v>
      </c>
    </row>
    <row r="6410">
      <c r="A6410" s="2">
        <v>44339.075694444444</v>
      </c>
      <c r="B6410" s="1" t="s">
        <v>188</v>
      </c>
      <c r="C6410" s="1" t="s">
        <v>1687</v>
      </c>
      <c r="D6410" s="1">
        <v>234400.0</v>
      </c>
      <c r="E6410" s="1" t="str">
        <f>IFERROR(__xludf.DUMMYFUNCTION("DETECTLANGUAGE(C6410)"),"en")</f>
        <v>en</v>
      </c>
    </row>
    <row r="6411">
      <c r="A6411" s="2">
        <v>44339.07916666667</v>
      </c>
      <c r="B6411" s="1" t="s">
        <v>188</v>
      </c>
      <c r="C6411" s="1" t="s">
        <v>2048</v>
      </c>
      <c r="D6411" s="1">
        <v>320026.0</v>
      </c>
      <c r="E6411" s="1" t="str">
        <f>IFERROR(__xludf.DUMMYFUNCTION("DETECTLANGUAGE(C6411)"),"en")</f>
        <v>en</v>
      </c>
    </row>
    <row r="6412">
      <c r="A6412" s="2">
        <v>44339.08194444444</v>
      </c>
      <c r="B6412" s="1" t="s">
        <v>188</v>
      </c>
      <c r="C6412" s="1" t="s">
        <v>630</v>
      </c>
      <c r="D6412" s="1">
        <v>218880.0</v>
      </c>
      <c r="E6412" s="1" t="str">
        <f>IFERROR(__xludf.DUMMYFUNCTION("DETECTLANGUAGE(C6412)"),"en")</f>
        <v>en</v>
      </c>
    </row>
    <row r="6413">
      <c r="A6413" s="2">
        <v>44339.084027777775</v>
      </c>
      <c r="B6413" s="1" t="s">
        <v>188</v>
      </c>
      <c r="C6413" s="1" t="s">
        <v>1591</v>
      </c>
      <c r="D6413" s="1">
        <v>221106.0</v>
      </c>
      <c r="E6413" s="1" t="str">
        <f>IFERROR(__xludf.DUMMYFUNCTION("DETECTLANGUAGE(C6413)"),"en")</f>
        <v>en</v>
      </c>
    </row>
    <row r="6414">
      <c r="A6414" s="2">
        <v>44339.089583333334</v>
      </c>
      <c r="B6414" s="1" t="s">
        <v>188</v>
      </c>
      <c r="C6414" s="1" t="s">
        <v>1596</v>
      </c>
      <c r="D6414" s="1">
        <v>459386.0</v>
      </c>
      <c r="E6414" s="1" t="str">
        <f>IFERROR(__xludf.DUMMYFUNCTION("DETECTLANGUAGE(C6414)"),"en")</f>
        <v>en</v>
      </c>
    </row>
    <row r="6415">
      <c r="A6415" s="2">
        <v>44339.09375</v>
      </c>
      <c r="B6415" s="1" t="s">
        <v>188</v>
      </c>
      <c r="C6415" s="1" t="s">
        <v>1595</v>
      </c>
      <c r="D6415" s="1">
        <v>363640.0</v>
      </c>
      <c r="E6415" s="1" t="str">
        <f>IFERROR(__xludf.DUMMYFUNCTION("DETECTLANGUAGE(C6415)"),"en")</f>
        <v>en</v>
      </c>
    </row>
    <row r="6416">
      <c r="A6416" s="2">
        <v>44339.09652777778</v>
      </c>
      <c r="B6416" s="1" t="s">
        <v>188</v>
      </c>
      <c r="C6416" s="1" t="s">
        <v>1276</v>
      </c>
      <c r="D6416" s="1">
        <v>224746.0</v>
      </c>
      <c r="E6416" s="1" t="str">
        <f>IFERROR(__xludf.DUMMYFUNCTION("DETECTLANGUAGE(C6416)"),"en")</f>
        <v>en</v>
      </c>
    </row>
    <row r="6417">
      <c r="A6417" s="2">
        <v>44339.09861111111</v>
      </c>
      <c r="B6417" s="1" t="s">
        <v>188</v>
      </c>
      <c r="C6417" s="1" t="s">
        <v>1572</v>
      </c>
      <c r="D6417" s="1">
        <v>191306.0</v>
      </c>
      <c r="E6417" s="1" t="str">
        <f>IFERROR(__xludf.DUMMYFUNCTION("DETECTLANGUAGE(C6417)"),"en")</f>
        <v>en</v>
      </c>
    </row>
    <row r="6418">
      <c r="A6418" s="2">
        <v>44339.100694444445</v>
      </c>
      <c r="B6418" s="1" t="s">
        <v>1768</v>
      </c>
      <c r="C6418" s="1" t="s">
        <v>1769</v>
      </c>
      <c r="D6418" s="1">
        <v>202093.0</v>
      </c>
      <c r="E6418" s="1" t="str">
        <f>IFERROR(__xludf.DUMMYFUNCTION("DETECTLANGUAGE(C6418)"),"en")</f>
        <v>en</v>
      </c>
    </row>
    <row r="6419">
      <c r="A6419" s="2">
        <v>44339.103472222225</v>
      </c>
      <c r="B6419" s="1" t="s">
        <v>188</v>
      </c>
      <c r="C6419" s="1" t="s">
        <v>1591</v>
      </c>
      <c r="D6419" s="1">
        <v>221106.0</v>
      </c>
      <c r="E6419" s="1" t="str">
        <f>IFERROR(__xludf.DUMMYFUNCTION("DETECTLANGUAGE(C6419)"),"en")</f>
        <v>en</v>
      </c>
    </row>
    <row r="6420">
      <c r="A6420" s="2">
        <v>44339.10625</v>
      </c>
      <c r="B6420" s="1" t="s">
        <v>188</v>
      </c>
      <c r="C6420" s="1" t="s">
        <v>1611</v>
      </c>
      <c r="D6420" s="1">
        <v>260253.0</v>
      </c>
      <c r="E6420" s="1" t="str">
        <f>IFERROR(__xludf.DUMMYFUNCTION("DETECTLANGUAGE(C6420)"),"en")</f>
        <v>en</v>
      </c>
    </row>
    <row r="6421">
      <c r="A6421" s="2">
        <v>44339.11041666667</v>
      </c>
      <c r="B6421" s="1" t="s">
        <v>188</v>
      </c>
      <c r="C6421" s="1" t="s">
        <v>1865</v>
      </c>
      <c r="D6421" s="1">
        <v>321026.0</v>
      </c>
      <c r="E6421" s="1" t="str">
        <f>IFERROR(__xludf.DUMMYFUNCTION("DETECTLANGUAGE(C6421)"),"en")</f>
        <v>en</v>
      </c>
    </row>
    <row r="6422">
      <c r="A6422" s="2">
        <v>44339.11388888889</v>
      </c>
      <c r="B6422" s="1" t="s">
        <v>188</v>
      </c>
      <c r="C6422" s="1" t="s">
        <v>627</v>
      </c>
      <c r="D6422" s="1">
        <v>319693.0</v>
      </c>
      <c r="E6422" s="1" t="str">
        <f>IFERROR(__xludf.DUMMYFUNCTION("DETECTLANGUAGE(C6422)"),"en")</f>
        <v>en</v>
      </c>
    </row>
    <row r="6423">
      <c r="A6423" s="2">
        <v>44339.11597222222</v>
      </c>
      <c r="B6423" s="1" t="s">
        <v>188</v>
      </c>
      <c r="C6423" s="1" t="s">
        <v>810</v>
      </c>
      <c r="D6423" s="1">
        <v>198266.0</v>
      </c>
      <c r="E6423" s="1" t="str">
        <f>IFERROR(__xludf.DUMMYFUNCTION("DETECTLANGUAGE(C6423)"),"en")</f>
        <v>en</v>
      </c>
    </row>
    <row r="6424">
      <c r="A6424" s="2">
        <v>44339.11666666667</v>
      </c>
      <c r="B6424" s="1" t="s">
        <v>188</v>
      </c>
      <c r="C6424" s="1" t="s">
        <v>2033</v>
      </c>
      <c r="D6424" s="1">
        <v>2570.0</v>
      </c>
      <c r="E6424" s="1" t="str">
        <f>IFERROR(__xludf.DUMMYFUNCTION("DETECTLANGUAGE(C6424)"),"en")</f>
        <v>en</v>
      </c>
    </row>
    <row r="6425">
      <c r="A6425" s="2">
        <v>44339.24444444444</v>
      </c>
      <c r="B6425" s="1" t="s">
        <v>188</v>
      </c>
      <c r="C6425" s="1" t="s">
        <v>2033</v>
      </c>
      <c r="D6425" s="1">
        <v>3922.0</v>
      </c>
      <c r="E6425" s="1" t="str">
        <f>IFERROR(__xludf.DUMMYFUNCTION("DETECTLANGUAGE(C6425)"),"en")</f>
        <v>en</v>
      </c>
    </row>
    <row r="6426">
      <c r="A6426" s="2">
        <v>44339.24652777778</v>
      </c>
      <c r="B6426" s="1" t="s">
        <v>188</v>
      </c>
      <c r="C6426" s="1" t="s">
        <v>1552</v>
      </c>
      <c r="D6426" s="1">
        <v>149779.0</v>
      </c>
      <c r="E6426" s="1" t="str">
        <f>IFERROR(__xludf.DUMMYFUNCTION("DETECTLANGUAGE(C6426)"),"de")</f>
        <v>de</v>
      </c>
    </row>
    <row r="6427">
      <c r="A6427" s="2">
        <v>44339.25</v>
      </c>
      <c r="B6427" s="1" t="s">
        <v>188</v>
      </c>
      <c r="C6427" s="1" t="s">
        <v>1609</v>
      </c>
      <c r="D6427" s="1">
        <v>323746.0</v>
      </c>
      <c r="E6427" s="1" t="str">
        <f>IFERROR(__xludf.DUMMYFUNCTION("DETECTLANGUAGE(C6427)"),"en")</f>
        <v>en</v>
      </c>
    </row>
    <row r="6428">
      <c r="A6428" s="2">
        <v>44339.25069444445</v>
      </c>
      <c r="B6428" s="1" t="s">
        <v>188</v>
      </c>
      <c r="C6428" s="1" t="s">
        <v>905</v>
      </c>
      <c r="D6428" s="1">
        <v>6902.0</v>
      </c>
      <c r="E6428" s="1" t="str">
        <f>IFERROR(__xludf.DUMMYFUNCTION("DETECTLANGUAGE(C6428)"),"en")</f>
        <v>en</v>
      </c>
    </row>
    <row r="6429">
      <c r="A6429" s="2">
        <v>44339.25069444445</v>
      </c>
      <c r="B6429" s="1" t="s">
        <v>188</v>
      </c>
      <c r="C6429" s="1" t="s">
        <v>1608</v>
      </c>
      <c r="D6429" s="1">
        <v>11641.0</v>
      </c>
      <c r="E6429" s="1" t="str">
        <f>IFERROR(__xludf.DUMMYFUNCTION("DETECTLANGUAGE(C6429)"),"en")</f>
        <v>en</v>
      </c>
    </row>
    <row r="6430">
      <c r="A6430" s="2">
        <v>44339.251388888886</v>
      </c>
      <c r="B6430" s="1" t="s">
        <v>131</v>
      </c>
      <c r="C6430" s="1" t="s">
        <v>132</v>
      </c>
      <c r="D6430" s="1">
        <v>59168.0</v>
      </c>
      <c r="E6430" s="1" t="str">
        <f>IFERROR(__xludf.DUMMYFUNCTION("DETECTLANGUAGE(C6430)"),"ro")</f>
        <v>ro</v>
      </c>
    </row>
    <row r="6431">
      <c r="A6431" s="2">
        <v>44339.25277777778</v>
      </c>
      <c r="B6431" s="1" t="s">
        <v>188</v>
      </c>
      <c r="C6431" s="1" t="s">
        <v>269</v>
      </c>
      <c r="D6431" s="1">
        <v>144539.0</v>
      </c>
      <c r="E6431" s="1" t="str">
        <f>IFERROR(__xludf.DUMMYFUNCTION("DETECTLANGUAGE(C6431)"),"en")</f>
        <v>en</v>
      </c>
    </row>
    <row r="6432">
      <c r="A6432" s="2">
        <v>44339.25555555556</v>
      </c>
      <c r="B6432" s="1" t="s">
        <v>155</v>
      </c>
      <c r="C6432" s="1" t="s">
        <v>156</v>
      </c>
      <c r="D6432" s="1">
        <v>212866.0</v>
      </c>
      <c r="E6432" s="1" t="str">
        <f>IFERROR(__xludf.DUMMYFUNCTION("DETECTLANGUAGE(C6432)"),"en")</f>
        <v>en</v>
      </c>
    </row>
    <row r="6433">
      <c r="A6433" s="2">
        <v>44339.25763888889</v>
      </c>
      <c r="B6433" s="1" t="s">
        <v>237</v>
      </c>
      <c r="C6433" s="1" t="s">
        <v>238</v>
      </c>
      <c r="D6433" s="1">
        <v>206511.0</v>
      </c>
      <c r="E6433" s="1" t="str">
        <f>IFERROR(__xludf.DUMMYFUNCTION("DETECTLANGUAGE(C6433)"),"en")</f>
        <v>en</v>
      </c>
    </row>
    <row r="6434">
      <c r="A6434" s="2">
        <v>44339.260416666664</v>
      </c>
      <c r="B6434" s="1" t="s">
        <v>409</v>
      </c>
      <c r="C6434" s="1" t="s">
        <v>946</v>
      </c>
      <c r="D6434" s="1">
        <v>205458.0</v>
      </c>
      <c r="E6434" s="1" t="str">
        <f>IFERROR(__xludf.DUMMYFUNCTION("DETECTLANGUAGE(C6434)"),"en")</f>
        <v>en</v>
      </c>
    </row>
    <row r="6435">
      <c r="A6435" s="2">
        <v>44339.26180555556</v>
      </c>
      <c r="B6435" s="1" t="s">
        <v>163</v>
      </c>
      <c r="C6435" s="1" t="s">
        <v>164</v>
      </c>
      <c r="D6435" s="1">
        <v>162718.0</v>
      </c>
      <c r="E6435" s="1" t="str">
        <f>IFERROR(__xludf.DUMMYFUNCTION("DETECTLANGUAGE(C6435)"),"sl")</f>
        <v>sl</v>
      </c>
    </row>
    <row r="6436">
      <c r="A6436" s="2">
        <v>44339.34166666667</v>
      </c>
      <c r="B6436" s="1" t="s">
        <v>116</v>
      </c>
      <c r="C6436" s="1" t="s">
        <v>2316</v>
      </c>
      <c r="D6436" s="1">
        <v>575998.0</v>
      </c>
      <c r="E6436" s="1" t="str">
        <f>IFERROR(__xludf.DUMMYFUNCTION("DETECTLANGUAGE(C6436)"),"fr")</f>
        <v>fr</v>
      </c>
    </row>
    <row r="6437">
      <c r="A6437" s="2">
        <v>44339.34652777778</v>
      </c>
      <c r="B6437" s="1" t="s">
        <v>2317</v>
      </c>
      <c r="C6437" s="1" t="s">
        <v>2318</v>
      </c>
      <c r="D6437" s="1">
        <v>448000.0</v>
      </c>
      <c r="E6437" s="1" t="str">
        <f>IFERROR(__xludf.DUMMYFUNCTION("DETECTLANGUAGE(C6437)"),"en")</f>
        <v>en</v>
      </c>
    </row>
    <row r="6438">
      <c r="A6438" s="2">
        <v>44339.354166666664</v>
      </c>
      <c r="B6438" s="1" t="s">
        <v>2317</v>
      </c>
      <c r="C6438" s="1" t="s">
        <v>2319</v>
      </c>
      <c r="D6438" s="1">
        <v>623278.0</v>
      </c>
      <c r="E6438" s="1" t="str">
        <f>IFERROR(__xludf.DUMMYFUNCTION("DETECTLANGUAGE(C6438)"),"en")</f>
        <v>en</v>
      </c>
    </row>
    <row r="6439">
      <c r="A6439" s="2">
        <v>44339.356944444444</v>
      </c>
      <c r="B6439" s="1" t="s">
        <v>2320</v>
      </c>
      <c r="C6439" s="1" t="s">
        <v>2321</v>
      </c>
      <c r="D6439" s="1">
        <v>226869.0</v>
      </c>
      <c r="E6439" s="1" t="str">
        <f>IFERROR(__xludf.DUMMYFUNCTION("DETECTLANGUAGE(C6439)"),"en")</f>
        <v>en</v>
      </c>
    </row>
    <row r="6440">
      <c r="A6440" s="2">
        <v>44339.35833333333</v>
      </c>
      <c r="B6440" s="1" t="s">
        <v>2317</v>
      </c>
      <c r="C6440" s="1" t="s">
        <v>2319</v>
      </c>
      <c r="D6440" s="1">
        <v>33569.0</v>
      </c>
      <c r="E6440" s="1" t="str">
        <f>IFERROR(__xludf.DUMMYFUNCTION("DETECTLANGUAGE(C6440)"),"en")</f>
        <v>en</v>
      </c>
    </row>
    <row r="6441">
      <c r="A6441" s="2">
        <v>44339.35833333333</v>
      </c>
      <c r="B6441" s="1" t="s">
        <v>2317</v>
      </c>
      <c r="C6441" s="1" t="s">
        <v>2319</v>
      </c>
      <c r="D6441" s="1">
        <v>4090.0</v>
      </c>
      <c r="E6441" s="1" t="str">
        <f>IFERROR(__xludf.DUMMYFUNCTION("DETECTLANGUAGE(C6441)"),"en")</f>
        <v>en</v>
      </c>
    </row>
    <row r="6442">
      <c r="A6442" s="2">
        <v>44339.35833333333</v>
      </c>
      <c r="B6442" s="1" t="s">
        <v>2317</v>
      </c>
      <c r="C6442" s="1" t="s">
        <v>2318</v>
      </c>
      <c r="D6442" s="1">
        <v>1370.0</v>
      </c>
      <c r="E6442" s="1" t="str">
        <f>IFERROR(__xludf.DUMMYFUNCTION("DETECTLANGUAGE(C6442)"),"en")</f>
        <v>en</v>
      </c>
    </row>
    <row r="6443">
      <c r="A6443" s="2">
        <v>44339.35833333333</v>
      </c>
      <c r="B6443" s="1" t="s">
        <v>2317</v>
      </c>
      <c r="C6443" s="1" t="s">
        <v>2318</v>
      </c>
      <c r="D6443" s="1">
        <v>260.0</v>
      </c>
      <c r="E6443" s="1" t="str">
        <f>IFERROR(__xludf.DUMMYFUNCTION("DETECTLANGUAGE(C6443)"),"en")</f>
        <v>en</v>
      </c>
    </row>
    <row r="6444">
      <c r="A6444" s="2">
        <v>44339.35833333333</v>
      </c>
      <c r="B6444" s="1" t="s">
        <v>116</v>
      </c>
      <c r="C6444" s="1" t="s">
        <v>2316</v>
      </c>
      <c r="D6444" s="1">
        <v>1190.0</v>
      </c>
      <c r="E6444" s="1" t="str">
        <f>IFERROR(__xludf.DUMMYFUNCTION("DETECTLANGUAGE(C6444)"),"fr")</f>
        <v>fr</v>
      </c>
    </row>
    <row r="6445">
      <c r="A6445" s="2">
        <v>44339.40555555555</v>
      </c>
      <c r="B6445" s="1" t="s">
        <v>116</v>
      </c>
      <c r="C6445" s="1" t="s">
        <v>2322</v>
      </c>
      <c r="D6445" s="1">
        <v>85530.0</v>
      </c>
      <c r="E6445" s="1" t="str">
        <f>IFERROR(__xludf.DUMMYFUNCTION("DETECTLANGUAGE(C6445)"),"en")</f>
        <v>en</v>
      </c>
    </row>
    <row r="6446">
      <c r="A6446" s="2">
        <v>44339.41111111111</v>
      </c>
      <c r="B6446" s="1" t="s">
        <v>2323</v>
      </c>
      <c r="C6446" s="1" t="s">
        <v>2324</v>
      </c>
      <c r="D6446" s="1">
        <v>445440.0</v>
      </c>
      <c r="E6446" s="1" t="str">
        <f>IFERROR(__xludf.DUMMYFUNCTION("DETECTLANGUAGE(C6446)"),"jv")</f>
        <v>jv</v>
      </c>
    </row>
    <row r="6447">
      <c r="A6447" s="2">
        <v>44339.415972222225</v>
      </c>
      <c r="B6447" s="1" t="s">
        <v>2325</v>
      </c>
      <c r="C6447" s="6">
        <v>0.94</v>
      </c>
      <c r="D6447" s="1">
        <v>420000.0</v>
      </c>
      <c r="E6447" s="1" t="str">
        <f>IFERROR(__xludf.DUMMYFUNCTION("DETECTLANGUAGE(C6447)"),"und")</f>
        <v>und</v>
      </c>
    </row>
    <row r="6448">
      <c r="A6448" s="2">
        <v>44339.416666666664</v>
      </c>
      <c r="B6448" s="1" t="s">
        <v>2317</v>
      </c>
      <c r="C6448" s="1" t="s">
        <v>2326</v>
      </c>
      <c r="D6448" s="1">
        <v>7131.0</v>
      </c>
      <c r="E6448" s="1" t="str">
        <f>IFERROR(__xludf.DUMMYFUNCTION("DETECTLANGUAGE(C6448)"),"en")</f>
        <v>en</v>
      </c>
    </row>
    <row r="6449">
      <c r="A6449" s="2">
        <v>44339.42083333333</v>
      </c>
      <c r="B6449" s="1" t="s">
        <v>2327</v>
      </c>
      <c r="C6449" s="1" t="s">
        <v>2328</v>
      </c>
      <c r="D6449" s="1">
        <v>380952.0</v>
      </c>
      <c r="E6449" s="1" t="str">
        <f>IFERROR(__xludf.DUMMYFUNCTION("DETECTLANGUAGE(C6449)"),"en")</f>
        <v>en</v>
      </c>
    </row>
    <row r="6450">
      <c r="A6450" s="2">
        <v>44339.42152777778</v>
      </c>
      <c r="B6450" s="1" t="s">
        <v>2329</v>
      </c>
      <c r="C6450" s="1" t="s">
        <v>2330</v>
      </c>
      <c r="D6450" s="1">
        <v>10120.0</v>
      </c>
      <c r="E6450" s="1" t="str">
        <f>IFERROR(__xludf.DUMMYFUNCTION("DETECTLANGUAGE(C6450)"),"en")</f>
        <v>en</v>
      </c>
    </row>
    <row r="6451">
      <c r="A6451" s="2">
        <v>44339.42152777778</v>
      </c>
      <c r="B6451" s="1" t="s">
        <v>2331</v>
      </c>
      <c r="C6451" s="1" t="s">
        <v>2332</v>
      </c>
      <c r="D6451" s="1">
        <v>49307.0</v>
      </c>
      <c r="E6451" s="1" t="str">
        <f>IFERROR(__xludf.DUMMYFUNCTION("DETECTLANGUAGE(C6451)"),"en")</f>
        <v>en</v>
      </c>
    </row>
    <row r="6452">
      <c r="A6452" s="2">
        <v>44339.424305555556</v>
      </c>
      <c r="B6452" s="1" t="s">
        <v>1512</v>
      </c>
      <c r="C6452" s="1" t="s">
        <v>2249</v>
      </c>
      <c r="D6452" s="1">
        <v>209640.0</v>
      </c>
      <c r="E6452" s="1" t="str">
        <f>IFERROR(__xludf.DUMMYFUNCTION("DETECTLANGUAGE(C6452)"),"en")</f>
        <v>en</v>
      </c>
    </row>
    <row r="6453">
      <c r="A6453" s="2">
        <v>44339.42638888889</v>
      </c>
      <c r="B6453" s="1" t="s">
        <v>553</v>
      </c>
      <c r="C6453" s="1" t="s">
        <v>2298</v>
      </c>
      <c r="D6453" s="1">
        <v>157133.0</v>
      </c>
      <c r="E6453" s="1" t="str">
        <f>IFERROR(__xludf.DUMMYFUNCTION("DETECTLANGUAGE(C6453)"),"en")</f>
        <v>en</v>
      </c>
    </row>
    <row r="6454">
      <c r="A6454" s="2">
        <v>44339.42916666667</v>
      </c>
      <c r="B6454" s="1" t="s">
        <v>2085</v>
      </c>
      <c r="C6454" s="1" t="s">
        <v>2285</v>
      </c>
      <c r="D6454" s="1">
        <v>203266.0</v>
      </c>
      <c r="E6454" s="1" t="str">
        <f>IFERROR(__xludf.DUMMYFUNCTION("DETECTLANGUAGE(C6454)"),"en")</f>
        <v>en</v>
      </c>
    </row>
    <row r="6455">
      <c r="A6455" s="2">
        <v>44339.43125</v>
      </c>
      <c r="B6455" s="1" t="s">
        <v>2333</v>
      </c>
      <c r="C6455" s="1" t="s">
        <v>2334</v>
      </c>
      <c r="D6455" s="1">
        <v>175960.0</v>
      </c>
      <c r="E6455" s="1" t="str">
        <f>IFERROR(__xludf.DUMMYFUNCTION("DETECTLANGUAGE(C6455)"),"en")</f>
        <v>en</v>
      </c>
    </row>
    <row r="6456">
      <c r="A6456" s="2">
        <v>44339.4375</v>
      </c>
      <c r="B6456" s="1" t="s">
        <v>78</v>
      </c>
      <c r="C6456" s="1" t="s">
        <v>1105</v>
      </c>
      <c r="D6456" s="1">
        <v>830.0</v>
      </c>
      <c r="E6456" s="1" t="str">
        <f>IFERROR(__xludf.DUMMYFUNCTION("DETECTLANGUAGE(C6456)"),"en")</f>
        <v>en</v>
      </c>
    </row>
    <row r="6457">
      <c r="A6457" s="2">
        <v>44339.4375</v>
      </c>
      <c r="B6457" s="1" t="s">
        <v>532</v>
      </c>
      <c r="C6457" s="1" t="s">
        <v>2236</v>
      </c>
      <c r="D6457" s="1">
        <v>77172.0</v>
      </c>
      <c r="E6457" s="1" t="str">
        <f>IFERROR(__xludf.DUMMYFUNCTION("DETECTLANGUAGE(C6457)"),"en")</f>
        <v>en</v>
      </c>
    </row>
    <row r="6458">
      <c r="A6458" s="2">
        <v>44339.4375</v>
      </c>
      <c r="B6458" s="1" t="s">
        <v>114</v>
      </c>
      <c r="C6458" s="1" t="s">
        <v>2335</v>
      </c>
      <c r="D6458" s="1">
        <v>1650.0</v>
      </c>
      <c r="E6458" s="1" t="str">
        <f>IFERROR(__xludf.DUMMYFUNCTION("DETECTLANGUAGE(C6458)"),"en")</f>
        <v>en</v>
      </c>
    </row>
    <row r="6459">
      <c r="A6459" s="2">
        <v>44339.43819444445</v>
      </c>
      <c r="B6459" s="1" t="s">
        <v>98</v>
      </c>
      <c r="C6459" s="1" t="s">
        <v>629</v>
      </c>
      <c r="D6459" s="1">
        <v>60200.0</v>
      </c>
      <c r="E6459" s="1" t="str">
        <f>IFERROR(__xludf.DUMMYFUNCTION("DETECTLANGUAGE(C6459)"),"en")</f>
        <v>en</v>
      </c>
    </row>
    <row r="6460">
      <c r="A6460" s="2">
        <v>44339.44583333333</v>
      </c>
      <c r="B6460" s="1" t="s">
        <v>76</v>
      </c>
      <c r="C6460" s="1" t="s">
        <v>2336</v>
      </c>
      <c r="D6460" s="1">
        <v>203546.0</v>
      </c>
      <c r="E6460" s="1" t="str">
        <f>IFERROR(__xludf.DUMMYFUNCTION("DETECTLANGUAGE(C6460)"),"en")</f>
        <v>en</v>
      </c>
    </row>
    <row r="6461">
      <c r="A6461" s="2">
        <v>44339.44861111111</v>
      </c>
      <c r="B6461" s="1" t="s">
        <v>331</v>
      </c>
      <c r="C6461" s="1" t="s">
        <v>1777</v>
      </c>
      <c r="D6461" s="1">
        <v>193226.0</v>
      </c>
      <c r="E6461" s="1" t="str">
        <f>IFERROR(__xludf.DUMMYFUNCTION("DETECTLANGUAGE(C6461)"),"en")</f>
        <v>en</v>
      </c>
    </row>
    <row r="6462">
      <c r="A6462" s="2">
        <v>44339.45138888889</v>
      </c>
      <c r="B6462" s="1" t="s">
        <v>442</v>
      </c>
      <c r="C6462" s="1" t="s">
        <v>1467</v>
      </c>
      <c r="D6462" s="1">
        <v>251033.0</v>
      </c>
      <c r="E6462" s="1" t="str">
        <f>IFERROR(__xludf.DUMMYFUNCTION("DETECTLANGUAGE(C6462)"),"en")</f>
        <v>en</v>
      </c>
    </row>
    <row r="6463">
      <c r="A6463" s="2">
        <v>44339.45416666667</v>
      </c>
      <c r="B6463" s="1" t="s">
        <v>409</v>
      </c>
      <c r="C6463" s="1" t="s">
        <v>875</v>
      </c>
      <c r="D6463" s="1">
        <v>224000.0</v>
      </c>
      <c r="E6463" s="1" t="str">
        <f>IFERROR(__xludf.DUMMYFUNCTION("DETECTLANGUAGE(C6463)"),"en")</f>
        <v>en</v>
      </c>
    </row>
    <row r="6464">
      <c r="A6464" s="2">
        <v>44339.45972222222</v>
      </c>
      <c r="B6464" s="1" t="s">
        <v>1032</v>
      </c>
      <c r="C6464" s="1" t="s">
        <v>1033</v>
      </c>
      <c r="D6464" s="1">
        <v>394573.0</v>
      </c>
      <c r="E6464" s="1" t="str">
        <f>IFERROR(__xludf.DUMMYFUNCTION("DETECTLANGUAGE(C6464)"),"nl")</f>
        <v>nl</v>
      </c>
    </row>
    <row r="6465">
      <c r="A6465" s="2">
        <v>44339.46388888889</v>
      </c>
      <c r="B6465" s="1" t="s">
        <v>88</v>
      </c>
      <c r="C6465" s="1" t="s">
        <v>1890</v>
      </c>
      <c r="D6465" s="1">
        <v>347226.0</v>
      </c>
      <c r="E6465" s="1" t="str">
        <f>IFERROR(__xludf.DUMMYFUNCTION("DETECTLANGUAGE(C6465)"),"en")</f>
        <v>en</v>
      </c>
    </row>
    <row r="6466">
      <c r="A6466" s="2">
        <v>44339.46666666667</v>
      </c>
      <c r="B6466" s="1" t="s">
        <v>517</v>
      </c>
      <c r="C6466" s="1" t="s">
        <v>2302</v>
      </c>
      <c r="D6466" s="1">
        <v>221440.0</v>
      </c>
      <c r="E6466" s="1" t="str">
        <f>IFERROR(__xludf.DUMMYFUNCTION("DETECTLANGUAGE(C6466)"),"en")</f>
        <v>en</v>
      </c>
    </row>
    <row r="6467">
      <c r="A6467" s="2">
        <v>44339.46944444445</v>
      </c>
      <c r="B6467" s="1" t="s">
        <v>82</v>
      </c>
      <c r="C6467" s="1" t="s">
        <v>1947</v>
      </c>
      <c r="D6467" s="1">
        <v>17071.0</v>
      </c>
      <c r="E6467" s="1" t="str">
        <f>IFERROR(__xludf.DUMMYFUNCTION("DETECTLANGUAGE(C6467)"),"en")</f>
        <v>en</v>
      </c>
    </row>
    <row r="6468">
      <c r="A6468" s="2">
        <v>44339.46944444445</v>
      </c>
      <c r="B6468" s="1" t="s">
        <v>409</v>
      </c>
      <c r="C6468" s="1" t="s">
        <v>2337</v>
      </c>
      <c r="D6468" s="1">
        <v>200000.0</v>
      </c>
      <c r="E6468" s="1" t="str">
        <f>IFERROR(__xludf.DUMMYFUNCTION("DETECTLANGUAGE(C6468)"),"en")</f>
        <v>en</v>
      </c>
    </row>
    <row r="6469">
      <c r="A6469" s="2">
        <v>44339.47222222222</v>
      </c>
      <c r="B6469" s="1" t="s">
        <v>165</v>
      </c>
      <c r="C6469" s="1" t="s">
        <v>1737</v>
      </c>
      <c r="D6469" s="1">
        <v>100790.0</v>
      </c>
      <c r="E6469" s="1" t="str">
        <f>IFERROR(__xludf.DUMMYFUNCTION("DETECTLANGUAGE(C6469)"),"en")</f>
        <v>en</v>
      </c>
    </row>
    <row r="6470">
      <c r="A6470" s="2">
        <v>44339.509722222225</v>
      </c>
      <c r="B6470" s="1" t="s">
        <v>1668</v>
      </c>
      <c r="C6470" s="1" t="s">
        <v>1669</v>
      </c>
      <c r="D6470" s="1">
        <v>15770.0</v>
      </c>
      <c r="E6470" s="1" t="str">
        <f>IFERROR(__xludf.DUMMYFUNCTION("DETECTLANGUAGE(C6470)"),"en")</f>
        <v>en</v>
      </c>
    </row>
    <row r="6471">
      <c r="A6471" s="2">
        <v>44339.51111111111</v>
      </c>
      <c r="B6471" s="1" t="s">
        <v>1565</v>
      </c>
      <c r="C6471" s="1" t="s">
        <v>1566</v>
      </c>
      <c r="D6471" s="1">
        <v>77410.0</v>
      </c>
      <c r="E6471" s="1" t="str">
        <f>IFERROR(__xludf.DUMMYFUNCTION("DETECTLANGUAGE(C6471)"),"en")</f>
        <v>en</v>
      </c>
    </row>
    <row r="6472">
      <c r="A6472" s="2">
        <v>44339.513194444444</v>
      </c>
      <c r="B6472" s="1" t="s">
        <v>2036</v>
      </c>
      <c r="C6472" s="1" t="s">
        <v>2037</v>
      </c>
      <c r="D6472" s="1">
        <v>217640.0</v>
      </c>
      <c r="E6472" s="1" t="str">
        <f>IFERROR(__xludf.DUMMYFUNCTION("DETECTLANGUAGE(C6472)"),"en")</f>
        <v>en</v>
      </c>
    </row>
    <row r="6473">
      <c r="A6473" s="2">
        <v>44339.51388888889</v>
      </c>
      <c r="B6473" s="1" t="s">
        <v>2338</v>
      </c>
      <c r="C6473" s="1" t="s">
        <v>2339</v>
      </c>
      <c r="D6473" s="1">
        <v>12710.0</v>
      </c>
      <c r="E6473" s="1" t="str">
        <f>IFERROR(__xludf.DUMMYFUNCTION("DETECTLANGUAGE(C6473)"),"en")</f>
        <v>en</v>
      </c>
    </row>
    <row r="6474">
      <c r="A6474" s="2">
        <v>44339.51458333333</v>
      </c>
      <c r="B6474" s="1" t="s">
        <v>356</v>
      </c>
      <c r="C6474" s="1" t="s">
        <v>2340</v>
      </c>
      <c r="D6474" s="1">
        <v>1080.0</v>
      </c>
      <c r="E6474" s="1" t="str">
        <f>IFERROR(__xludf.DUMMYFUNCTION("DETECTLANGUAGE(C6474)"),"en")</f>
        <v>en</v>
      </c>
    </row>
    <row r="6475">
      <c r="A6475" s="2">
        <v>44339.51458333333</v>
      </c>
      <c r="B6475" s="1" t="s">
        <v>226</v>
      </c>
      <c r="C6475" s="1" t="s">
        <v>1545</v>
      </c>
      <c r="D6475" s="1">
        <v>1360.0</v>
      </c>
      <c r="E6475" s="1" t="str">
        <f>IFERROR(__xludf.DUMMYFUNCTION("DETECTLANGUAGE(C6475)"),"en")</f>
        <v>en</v>
      </c>
    </row>
    <row r="6476">
      <c r="A6476" s="2">
        <v>44339.51458333333</v>
      </c>
      <c r="B6476" s="1" t="s">
        <v>335</v>
      </c>
      <c r="C6476" s="1" t="s">
        <v>2341</v>
      </c>
      <c r="D6476" s="1">
        <v>12095.0</v>
      </c>
      <c r="E6476" s="1" t="str">
        <f>IFERROR(__xludf.DUMMYFUNCTION("DETECTLANGUAGE(C6476)"),"en")</f>
        <v>en</v>
      </c>
    </row>
    <row r="6477">
      <c r="A6477" s="2">
        <v>44339.51458333333</v>
      </c>
      <c r="B6477" s="1" t="s">
        <v>2342</v>
      </c>
      <c r="C6477" s="1" t="s">
        <v>2343</v>
      </c>
      <c r="D6477" s="1">
        <v>730.0</v>
      </c>
      <c r="E6477" s="1" t="str">
        <f>IFERROR(__xludf.DUMMYFUNCTION("DETECTLANGUAGE(C6477)"),"en")</f>
        <v>en</v>
      </c>
    </row>
    <row r="6478">
      <c r="A6478" s="2">
        <v>44339.51666666667</v>
      </c>
      <c r="B6478" s="1" t="s">
        <v>2344</v>
      </c>
      <c r="C6478" s="1" t="s">
        <v>2345</v>
      </c>
      <c r="D6478" s="1">
        <v>0.0</v>
      </c>
      <c r="E6478" s="1" t="str">
        <f>IFERROR(__xludf.DUMMYFUNCTION("DETECTLANGUAGE(C6478)"),"en")</f>
        <v>en</v>
      </c>
    </row>
    <row r="6479">
      <c r="A6479" s="2">
        <v>44339.51666666667</v>
      </c>
      <c r="B6479" s="1" t="s">
        <v>409</v>
      </c>
      <c r="C6479" s="1" t="s">
        <v>410</v>
      </c>
      <c r="D6479" s="1">
        <v>183960.0</v>
      </c>
      <c r="E6479" s="1" t="str">
        <f>IFERROR(__xludf.DUMMYFUNCTION("DETECTLANGUAGE(C6479)"),"und")</f>
        <v>und</v>
      </c>
    </row>
    <row r="6480">
      <c r="A6480" s="2">
        <v>44339.51666666667</v>
      </c>
      <c r="B6480" s="1" t="s">
        <v>2346</v>
      </c>
      <c r="C6480" s="1" t="s">
        <v>2347</v>
      </c>
      <c r="D6480" s="1">
        <v>0.0</v>
      </c>
      <c r="E6480" s="1" t="str">
        <f>IFERROR(__xludf.DUMMYFUNCTION("DETECTLANGUAGE(C6480)"),"en")</f>
        <v>en</v>
      </c>
    </row>
    <row r="6481">
      <c r="A6481" s="2">
        <v>44339.51666666667</v>
      </c>
      <c r="B6481" s="1" t="s">
        <v>473</v>
      </c>
      <c r="C6481" s="1" t="s">
        <v>474</v>
      </c>
      <c r="D6481" s="1">
        <v>630.0</v>
      </c>
      <c r="E6481" s="1" t="str">
        <f>IFERROR(__xludf.DUMMYFUNCTION("DETECTLANGUAGE(C6481)"),"en")</f>
        <v>en</v>
      </c>
    </row>
    <row r="6482">
      <c r="A6482" s="2">
        <v>44339.51666666667</v>
      </c>
      <c r="B6482" s="1" t="s">
        <v>461</v>
      </c>
      <c r="C6482" s="1" t="s">
        <v>2348</v>
      </c>
      <c r="D6482" s="1">
        <v>0.0</v>
      </c>
      <c r="E6482" s="1" t="str">
        <f>IFERROR(__xludf.DUMMYFUNCTION("DETECTLANGUAGE(C6482)"),"en")</f>
        <v>en</v>
      </c>
    </row>
    <row r="6483">
      <c r="A6483" s="2">
        <v>44339.51666666667</v>
      </c>
      <c r="B6483" s="1" t="s">
        <v>658</v>
      </c>
      <c r="C6483" s="1" t="s">
        <v>2349</v>
      </c>
      <c r="D6483" s="1">
        <v>0.0</v>
      </c>
      <c r="E6483" s="1" t="str">
        <f>IFERROR(__xludf.DUMMYFUNCTION("DETECTLANGUAGE(C6483)"),"en")</f>
        <v>en</v>
      </c>
    </row>
    <row r="6484">
      <c r="A6484" s="2">
        <v>44339.51666666667</v>
      </c>
      <c r="B6484" s="1" t="s">
        <v>2350</v>
      </c>
      <c r="C6484" s="1" t="s">
        <v>2351</v>
      </c>
      <c r="D6484" s="1">
        <v>0.0</v>
      </c>
      <c r="E6484" s="1" t="str">
        <f>IFERROR(__xludf.DUMMYFUNCTION("DETECTLANGUAGE(C6484)"),"en")</f>
        <v>en</v>
      </c>
    </row>
    <row r="6485">
      <c r="A6485" s="2">
        <v>44339.51666666667</v>
      </c>
      <c r="B6485" s="1" t="s">
        <v>2352</v>
      </c>
      <c r="C6485" s="1" t="s">
        <v>2353</v>
      </c>
      <c r="D6485" s="1">
        <v>1310.0</v>
      </c>
      <c r="E6485" s="1" t="str">
        <f>IFERROR(__xludf.DUMMYFUNCTION("DETECTLANGUAGE(C6485)"),"en")</f>
        <v>en</v>
      </c>
    </row>
    <row r="6486">
      <c r="A6486" s="2">
        <v>44339.51666666667</v>
      </c>
      <c r="B6486" s="1" t="s">
        <v>2354</v>
      </c>
      <c r="C6486" s="1" t="s">
        <v>2355</v>
      </c>
      <c r="D6486" s="1">
        <v>0.0</v>
      </c>
      <c r="E6486" s="1" t="str">
        <f>IFERROR(__xludf.DUMMYFUNCTION("DETECTLANGUAGE(C6486)"),"en")</f>
        <v>en</v>
      </c>
    </row>
    <row r="6487">
      <c r="A6487" s="2">
        <v>44339.51944444444</v>
      </c>
      <c r="B6487" s="1" t="s">
        <v>2344</v>
      </c>
      <c r="C6487" s="1" t="s">
        <v>2345</v>
      </c>
      <c r="D6487" s="1">
        <v>710.0</v>
      </c>
      <c r="E6487" s="1" t="str">
        <f>IFERROR(__xludf.DUMMYFUNCTION("DETECTLANGUAGE(C6487)"),"en")</f>
        <v>en</v>
      </c>
    </row>
    <row r="6488">
      <c r="A6488" s="2">
        <v>44339.51944444444</v>
      </c>
      <c r="B6488" s="1" t="s">
        <v>1262</v>
      </c>
      <c r="C6488" s="1" t="s">
        <v>2356</v>
      </c>
      <c r="D6488" s="1">
        <v>0.0</v>
      </c>
      <c r="E6488" s="1" t="str">
        <f>IFERROR(__xludf.DUMMYFUNCTION("DETECTLANGUAGE(C6488)"),"en")</f>
        <v>en</v>
      </c>
    </row>
    <row r="6489">
      <c r="A6489" s="2">
        <v>44339.51944444444</v>
      </c>
      <c r="B6489" s="1" t="s">
        <v>413</v>
      </c>
      <c r="C6489" s="4" t="s">
        <v>414</v>
      </c>
      <c r="D6489" s="1">
        <v>0.0</v>
      </c>
      <c r="E6489" s="1" t="str">
        <f>IFERROR(__xludf.DUMMYFUNCTION("DETECTLANGUAGE(C6489)"),"en")</f>
        <v>en</v>
      </c>
    </row>
    <row r="6490">
      <c r="A6490" s="2">
        <v>44339.51944444444</v>
      </c>
      <c r="B6490" s="1" t="s">
        <v>473</v>
      </c>
      <c r="C6490" s="1" t="s">
        <v>474</v>
      </c>
      <c r="D6490" s="1">
        <v>235380.0</v>
      </c>
      <c r="E6490" s="1" t="str">
        <f>IFERROR(__xludf.DUMMYFUNCTION("DETECTLANGUAGE(C6490)"),"en")</f>
        <v>en</v>
      </c>
    </row>
    <row r="6491">
      <c r="A6491" s="2">
        <v>44339.51944444444</v>
      </c>
      <c r="B6491" s="1" t="s">
        <v>2342</v>
      </c>
      <c r="C6491" s="1" t="s">
        <v>2357</v>
      </c>
      <c r="D6491" s="1">
        <v>0.0</v>
      </c>
      <c r="E6491" s="1" t="str">
        <f>IFERROR(__xludf.DUMMYFUNCTION("DETECTLANGUAGE(C6491)"),"en")</f>
        <v>en</v>
      </c>
    </row>
    <row r="6492">
      <c r="A6492" s="2">
        <v>44339.51944444444</v>
      </c>
      <c r="B6492" s="1" t="s">
        <v>1323</v>
      </c>
      <c r="C6492" s="1" t="s">
        <v>1324</v>
      </c>
      <c r="D6492" s="1">
        <v>170.0</v>
      </c>
      <c r="E6492" s="1" t="str">
        <f>IFERROR(__xludf.DUMMYFUNCTION("DETECTLANGUAGE(C6492)"),"en")</f>
        <v>en</v>
      </c>
    </row>
    <row r="6493">
      <c r="A6493" s="2">
        <v>44339.521527777775</v>
      </c>
      <c r="B6493" s="1" t="s">
        <v>1244</v>
      </c>
      <c r="C6493" s="1" t="s">
        <v>1245</v>
      </c>
      <c r="D6493" s="1">
        <v>181144.0</v>
      </c>
      <c r="E6493" s="1" t="str">
        <f>IFERROR(__xludf.DUMMYFUNCTION("DETECTLANGUAGE(C6493)"),"it")</f>
        <v>it</v>
      </c>
    </row>
    <row r="6494">
      <c r="A6494" s="2">
        <v>44339.52291666667</v>
      </c>
      <c r="B6494" s="1" t="s">
        <v>2342</v>
      </c>
      <c r="C6494" s="1" t="s">
        <v>2358</v>
      </c>
      <c r="D6494" s="1">
        <v>136680.0</v>
      </c>
      <c r="E6494" s="1" t="str">
        <f>IFERROR(__xludf.DUMMYFUNCTION("DETECTLANGUAGE(C6494)"),"en")</f>
        <v>en</v>
      </c>
    </row>
    <row r="6495">
      <c r="A6495" s="2">
        <v>44339.52569444444</v>
      </c>
      <c r="B6495" s="1" t="s">
        <v>2359</v>
      </c>
      <c r="C6495" s="1" t="s">
        <v>2360</v>
      </c>
      <c r="D6495" s="1">
        <v>178561.0</v>
      </c>
      <c r="E6495" s="1" t="str">
        <f>IFERROR(__xludf.DUMMYFUNCTION("DETECTLANGUAGE(C6495)"),"en")</f>
        <v>en</v>
      </c>
    </row>
    <row r="6496">
      <c r="A6496" s="2">
        <v>44339.52916666667</v>
      </c>
      <c r="B6496" s="1" t="s">
        <v>2361</v>
      </c>
      <c r="C6496" s="1" t="s">
        <v>630</v>
      </c>
      <c r="D6496" s="1">
        <v>291428.0</v>
      </c>
      <c r="E6496" s="1" t="str">
        <f>IFERROR(__xludf.DUMMYFUNCTION("DETECTLANGUAGE(C6496)"),"en")</f>
        <v>en</v>
      </c>
    </row>
    <row r="6497">
      <c r="A6497" s="2">
        <v>44339.53194444445</v>
      </c>
      <c r="B6497" s="1" t="s">
        <v>219</v>
      </c>
      <c r="C6497" s="1" t="s">
        <v>754</v>
      </c>
      <c r="D6497" s="1">
        <v>243836.0</v>
      </c>
      <c r="E6497" s="1" t="str">
        <f>IFERROR(__xludf.DUMMYFUNCTION("DETECTLANGUAGE(C6497)"),"en")</f>
        <v>en</v>
      </c>
    </row>
    <row r="6498">
      <c r="A6498" s="2">
        <v>44339.53472222222</v>
      </c>
      <c r="B6498" s="1" t="s">
        <v>219</v>
      </c>
      <c r="C6498" s="1" t="s">
        <v>2009</v>
      </c>
      <c r="D6498" s="1">
        <v>185610.0</v>
      </c>
      <c r="E6498" s="1" t="str">
        <f>IFERROR(__xludf.DUMMYFUNCTION("DETECTLANGUAGE(C6498)"),"en")</f>
        <v>en</v>
      </c>
    </row>
    <row r="6499">
      <c r="A6499" s="2">
        <v>44339.53680555556</v>
      </c>
      <c r="B6499" s="1" t="s">
        <v>1016</v>
      </c>
      <c r="C6499" s="1" t="s">
        <v>2362</v>
      </c>
      <c r="D6499" s="1">
        <v>158706.0</v>
      </c>
      <c r="E6499" s="1" t="str">
        <f>IFERROR(__xludf.DUMMYFUNCTION("DETECTLANGUAGE(C6499)"),"en")</f>
        <v>en</v>
      </c>
    </row>
    <row r="6500">
      <c r="A6500" s="2">
        <v>44339.53958333333</v>
      </c>
      <c r="B6500" s="1" t="s">
        <v>356</v>
      </c>
      <c r="C6500" s="1" t="s">
        <v>2363</v>
      </c>
      <c r="D6500" s="1">
        <v>230386.0</v>
      </c>
      <c r="E6500" s="1" t="str">
        <f>IFERROR(__xludf.DUMMYFUNCTION("DETECTLANGUAGE(C6500)"),"en")</f>
        <v>en</v>
      </c>
    </row>
    <row r="6501">
      <c r="A6501" s="2">
        <v>44339.54305555556</v>
      </c>
      <c r="B6501" s="1" t="s">
        <v>2364</v>
      </c>
      <c r="C6501" s="1" t="s">
        <v>2365</v>
      </c>
      <c r="D6501" s="1">
        <v>307500.0</v>
      </c>
      <c r="E6501" s="1" t="str">
        <f>IFERROR(__xludf.DUMMYFUNCTION("DETECTLANGUAGE(C6501)"),"en")</f>
        <v>en</v>
      </c>
    </row>
    <row r="6502">
      <c r="A6502" s="2">
        <v>44339.70486111111</v>
      </c>
      <c r="B6502" s="1" t="s">
        <v>446</v>
      </c>
      <c r="C6502" s="1" t="s">
        <v>2366</v>
      </c>
      <c r="D6502" s="1">
        <v>75456.0</v>
      </c>
      <c r="E6502" s="1" t="str">
        <f>IFERROR(__xludf.DUMMYFUNCTION("DETECTLANGUAGE(C6502)"),"en")</f>
        <v>en</v>
      </c>
    </row>
    <row r="6503">
      <c r="A6503" s="2">
        <v>44339.70972222222</v>
      </c>
      <c r="B6503" s="1" t="s">
        <v>96</v>
      </c>
      <c r="C6503" s="1" t="s">
        <v>758</v>
      </c>
      <c r="D6503" s="1">
        <v>488.0</v>
      </c>
      <c r="E6503" s="1" t="str">
        <f>IFERROR(__xludf.DUMMYFUNCTION("DETECTLANGUAGE(C6503)"),"en")</f>
        <v>en</v>
      </c>
    </row>
    <row r="6504">
      <c r="A6504" s="2">
        <v>44339.70972222222</v>
      </c>
      <c r="B6504" s="1" t="s">
        <v>446</v>
      </c>
      <c r="C6504" s="1" t="s">
        <v>2366</v>
      </c>
      <c r="D6504" s="1">
        <v>3111.0</v>
      </c>
      <c r="E6504" s="1" t="str">
        <f>IFERROR(__xludf.DUMMYFUNCTION("DETECTLANGUAGE(C6504)"),"en")</f>
        <v>en</v>
      </c>
    </row>
    <row r="6505">
      <c r="A6505" s="2">
        <v>44339.70972222222</v>
      </c>
      <c r="B6505" s="1" t="s">
        <v>165</v>
      </c>
      <c r="C6505" s="1" t="s">
        <v>1737</v>
      </c>
      <c r="D6505" s="1">
        <v>1451.0</v>
      </c>
      <c r="E6505" s="1" t="str">
        <f>IFERROR(__xludf.DUMMYFUNCTION("DETECTLANGUAGE(C6505)"),"en")</f>
        <v>en</v>
      </c>
    </row>
    <row r="6506">
      <c r="A6506" s="2">
        <v>44339.711805555555</v>
      </c>
      <c r="B6506" s="1" t="s">
        <v>165</v>
      </c>
      <c r="C6506" s="1" t="s">
        <v>1737</v>
      </c>
      <c r="D6506" s="1">
        <v>176202.0</v>
      </c>
      <c r="E6506" s="1" t="str">
        <f>IFERROR(__xludf.DUMMYFUNCTION("DETECTLANGUAGE(C6506)"),"en")</f>
        <v>en</v>
      </c>
    </row>
    <row r="6507">
      <c r="A6507" s="2">
        <v>44339.71388888889</v>
      </c>
      <c r="B6507" s="1" t="s">
        <v>96</v>
      </c>
      <c r="C6507" s="1" t="s">
        <v>758</v>
      </c>
      <c r="D6507" s="1">
        <v>226693.0</v>
      </c>
      <c r="E6507" s="1" t="str">
        <f>IFERROR(__xludf.DUMMYFUNCTION("DETECTLANGUAGE(C6507)"),"en")</f>
        <v>en</v>
      </c>
    </row>
    <row r="6508">
      <c r="A6508" s="2">
        <v>44339.714583333334</v>
      </c>
      <c r="B6508" s="1" t="s">
        <v>1668</v>
      </c>
      <c r="C6508" s="1" t="s">
        <v>1669</v>
      </c>
      <c r="D6508" s="1">
        <v>55676.0</v>
      </c>
      <c r="E6508" s="1" t="str">
        <f>IFERROR(__xludf.DUMMYFUNCTION("DETECTLANGUAGE(C6508)"),"en")</f>
        <v>en</v>
      </c>
    </row>
    <row r="6509">
      <c r="A6509" s="2">
        <v>44339.80138888889</v>
      </c>
      <c r="B6509" s="1" t="s">
        <v>2367</v>
      </c>
      <c r="C6509" s="1" t="s">
        <v>2368</v>
      </c>
      <c r="D6509" s="1">
        <v>10544.0</v>
      </c>
      <c r="E6509" s="1" t="str">
        <f>IFERROR(__xludf.DUMMYFUNCTION("DETECTLANGUAGE(C6509)"),"en")</f>
        <v>en</v>
      </c>
    </row>
    <row r="6510">
      <c r="A6510" s="2">
        <v>44340.123611111114</v>
      </c>
      <c r="B6510" s="1" t="s">
        <v>100</v>
      </c>
      <c r="C6510" s="1" t="s">
        <v>901</v>
      </c>
      <c r="D6510" s="1">
        <v>163346.0</v>
      </c>
      <c r="E6510" s="1" t="str">
        <f>IFERROR(__xludf.DUMMYFUNCTION("DETECTLANGUAGE(C6510)"),"rw")</f>
        <v>rw</v>
      </c>
    </row>
    <row r="6511">
      <c r="A6511" s="2">
        <v>44340.125</v>
      </c>
      <c r="B6511" s="1" t="s">
        <v>301</v>
      </c>
      <c r="C6511" s="1" t="s">
        <v>1604</v>
      </c>
      <c r="D6511" s="1">
        <v>117068.0</v>
      </c>
      <c r="E6511" s="1" t="str">
        <f>IFERROR(__xludf.DUMMYFUNCTION("DETECTLANGUAGE(C6511)"),"en")</f>
        <v>en</v>
      </c>
    </row>
    <row r="6512">
      <c r="A6512" s="2">
        <v>44340.125</v>
      </c>
      <c r="B6512" s="1" t="s">
        <v>100</v>
      </c>
      <c r="C6512" s="1" t="s">
        <v>901</v>
      </c>
      <c r="D6512" s="1">
        <v>10449.0</v>
      </c>
      <c r="E6512" s="1" t="str">
        <f>IFERROR(__xludf.DUMMYFUNCTION("DETECTLANGUAGE(C6512)"),"rw")</f>
        <v>rw</v>
      </c>
    </row>
    <row r="6513">
      <c r="A6513" s="2">
        <v>44340.12569444445</v>
      </c>
      <c r="B6513" s="1" t="s">
        <v>100</v>
      </c>
      <c r="C6513" s="1" t="s">
        <v>339</v>
      </c>
      <c r="D6513" s="1">
        <v>9099.0</v>
      </c>
      <c r="E6513" s="1" t="str">
        <f>IFERROR(__xludf.DUMMYFUNCTION("DETECTLANGUAGE(C6513)"),"en")</f>
        <v>en</v>
      </c>
    </row>
    <row r="6514">
      <c r="A6514" s="2">
        <v>44340.12708333333</v>
      </c>
      <c r="B6514" s="1" t="s">
        <v>100</v>
      </c>
      <c r="C6514" s="1" t="s">
        <v>2369</v>
      </c>
      <c r="D6514" s="1">
        <v>130717.0</v>
      </c>
      <c r="E6514" s="1" t="str">
        <f>IFERROR(__xludf.DUMMYFUNCTION("DETECTLANGUAGE(C6514)"),"en")</f>
        <v>en</v>
      </c>
    </row>
    <row r="6515">
      <c r="A6515" s="2">
        <v>44340.12777777778</v>
      </c>
      <c r="B6515" s="1" t="s">
        <v>100</v>
      </c>
      <c r="C6515" s="1" t="s">
        <v>2370</v>
      </c>
      <c r="D6515" s="1">
        <v>99280.0</v>
      </c>
      <c r="E6515" s="1" t="str">
        <f>IFERROR(__xludf.DUMMYFUNCTION("DETECTLANGUAGE(C6515)"),"en")</f>
        <v>en</v>
      </c>
    </row>
    <row r="6516">
      <c r="A6516" s="2">
        <v>44340.13402777778</v>
      </c>
      <c r="B6516" s="1" t="s">
        <v>100</v>
      </c>
      <c r="C6516" s="1" t="s">
        <v>2371</v>
      </c>
      <c r="D6516" s="1">
        <v>96263.0</v>
      </c>
      <c r="E6516" s="1" t="str">
        <f>IFERROR(__xludf.DUMMYFUNCTION("DETECTLANGUAGE(C6516)"),"en")</f>
        <v>en</v>
      </c>
    </row>
    <row r="6517">
      <c r="A6517" s="2">
        <v>44340.165972222225</v>
      </c>
      <c r="B6517" s="1" t="s">
        <v>88</v>
      </c>
      <c r="C6517" s="1" t="s">
        <v>1293</v>
      </c>
      <c r="D6517" s="1">
        <v>363409.0</v>
      </c>
      <c r="E6517" s="1" t="str">
        <f>IFERROR(__xludf.DUMMYFUNCTION("DETECTLANGUAGE(C6517)"),"en")</f>
        <v>en</v>
      </c>
    </row>
    <row r="6518">
      <c r="A6518" s="2">
        <v>44340.22222222222</v>
      </c>
      <c r="B6518" s="1" t="s">
        <v>491</v>
      </c>
      <c r="C6518" s="1" t="s">
        <v>1217</v>
      </c>
      <c r="D6518" s="1">
        <v>5654.0</v>
      </c>
      <c r="E6518" s="1" t="str">
        <f>IFERROR(__xludf.DUMMYFUNCTION("DETECTLANGUAGE(C6518)"),"en")</f>
        <v>en</v>
      </c>
    </row>
    <row r="6519">
      <c r="A6519" s="2">
        <v>44340.225</v>
      </c>
      <c r="B6519" s="1" t="s">
        <v>188</v>
      </c>
      <c r="C6519" s="1" t="s">
        <v>1076</v>
      </c>
      <c r="D6519" s="1">
        <v>215626.0</v>
      </c>
      <c r="E6519" s="1" t="str">
        <f>IFERROR(__xludf.DUMMYFUNCTION("DETECTLANGUAGE(C6519)"),"en")</f>
        <v>en</v>
      </c>
    </row>
    <row r="6520">
      <c r="A6520" s="2">
        <v>44340.22777777778</v>
      </c>
      <c r="B6520" s="1" t="s">
        <v>240</v>
      </c>
      <c r="C6520" s="1" t="s">
        <v>1311</v>
      </c>
      <c r="D6520" s="1">
        <v>267384.0</v>
      </c>
      <c r="E6520" s="1" t="str">
        <f>IFERROR(__xludf.DUMMYFUNCTION("DETECTLANGUAGE(C6520)"),"en")</f>
        <v>en</v>
      </c>
    </row>
    <row r="6521">
      <c r="A6521" s="2">
        <v>44340.23125</v>
      </c>
      <c r="B6521" s="1" t="s">
        <v>980</v>
      </c>
      <c r="C6521" s="1" t="s">
        <v>1555</v>
      </c>
      <c r="D6521" s="1">
        <v>291893.0</v>
      </c>
      <c r="E6521" s="1" t="str">
        <f>IFERROR(__xludf.DUMMYFUNCTION("DETECTLANGUAGE(C6521)"),"en")</f>
        <v>en</v>
      </c>
    </row>
    <row r="6522">
      <c r="A6522" s="2">
        <v>44340.23333333333</v>
      </c>
      <c r="B6522" s="1" t="s">
        <v>222</v>
      </c>
      <c r="C6522" s="1" t="s">
        <v>2372</v>
      </c>
      <c r="D6522" s="1">
        <v>187169.0</v>
      </c>
      <c r="E6522" s="1" t="str">
        <f>IFERROR(__xludf.DUMMYFUNCTION("DETECTLANGUAGE(C6522)"),"en")</f>
        <v>en</v>
      </c>
    </row>
    <row r="6523">
      <c r="A6523" s="2">
        <v>44340.23611111111</v>
      </c>
      <c r="B6523" s="1" t="s">
        <v>1860</v>
      </c>
      <c r="C6523" s="1" t="s">
        <v>1996</v>
      </c>
      <c r="D6523" s="1">
        <v>233901.0</v>
      </c>
      <c r="E6523" s="1" t="str">
        <f>IFERROR(__xludf.DUMMYFUNCTION("DETECTLANGUAGE(C6523)"),"en")</f>
        <v>en</v>
      </c>
    </row>
    <row r="6524">
      <c r="A6524" s="2">
        <v>44340.236805555556</v>
      </c>
      <c r="B6524" s="1" t="s">
        <v>94</v>
      </c>
      <c r="C6524" s="1" t="s">
        <v>333</v>
      </c>
      <c r="D6524" s="1">
        <v>37643.0</v>
      </c>
      <c r="E6524" s="1" t="str">
        <f>IFERROR(__xludf.DUMMYFUNCTION("DETECTLANGUAGE(C6524)"),"en")</f>
        <v>en</v>
      </c>
    </row>
    <row r="6525">
      <c r="A6525" s="2">
        <v>44341.30416666667</v>
      </c>
      <c r="B6525" s="1" t="s">
        <v>100</v>
      </c>
      <c r="C6525" s="1" t="s">
        <v>2369</v>
      </c>
      <c r="D6525" s="1">
        <v>204746.0</v>
      </c>
      <c r="E6525" s="1" t="str">
        <f>IFERROR(__xludf.DUMMYFUNCTION("DETECTLANGUAGE(C6525)"),"en")</f>
        <v>en</v>
      </c>
    </row>
    <row r="6526">
      <c r="A6526" s="2">
        <v>44341.30625</v>
      </c>
      <c r="B6526" s="1" t="s">
        <v>1740</v>
      </c>
      <c r="C6526" s="1" t="s">
        <v>2373</v>
      </c>
      <c r="D6526" s="1">
        <v>183636.0</v>
      </c>
      <c r="E6526" s="1" t="str">
        <f>IFERROR(__xludf.DUMMYFUNCTION("DETECTLANGUAGE(C6526)"),"en")</f>
        <v>en</v>
      </c>
    </row>
    <row r="6527">
      <c r="A6527" s="2">
        <v>44341.30902777778</v>
      </c>
      <c r="B6527" s="1" t="s">
        <v>618</v>
      </c>
      <c r="C6527" s="1" t="s">
        <v>1261</v>
      </c>
      <c r="D6527" s="1">
        <v>228300.0</v>
      </c>
      <c r="E6527" s="1" t="str">
        <f>IFERROR(__xludf.DUMMYFUNCTION("DETECTLANGUAGE(C6527)"),"en")</f>
        <v>en</v>
      </c>
    </row>
    <row r="6528">
      <c r="A6528" s="2">
        <v>44341.311111111114</v>
      </c>
      <c r="B6528" s="1" t="s">
        <v>78</v>
      </c>
      <c r="C6528" s="1" t="s">
        <v>626</v>
      </c>
      <c r="D6528" s="1">
        <v>181266.0</v>
      </c>
      <c r="E6528" s="1" t="str">
        <f>IFERROR(__xludf.DUMMYFUNCTION("DETECTLANGUAGE(C6528)"),"en")</f>
        <v>en</v>
      </c>
    </row>
    <row r="6529">
      <c r="A6529" s="2">
        <v>44341.31319444445</v>
      </c>
      <c r="B6529" s="1" t="s">
        <v>82</v>
      </c>
      <c r="C6529" s="1" t="s">
        <v>1275</v>
      </c>
      <c r="D6529" s="1">
        <v>180506.0</v>
      </c>
      <c r="E6529" s="1" t="str">
        <f>IFERROR(__xludf.DUMMYFUNCTION("DETECTLANGUAGE(C6529)"),"en")</f>
        <v>en</v>
      </c>
    </row>
    <row r="6530">
      <c r="A6530" s="2">
        <v>44341.31597222222</v>
      </c>
      <c r="B6530" s="1" t="s">
        <v>784</v>
      </c>
      <c r="C6530" s="1" t="s">
        <v>785</v>
      </c>
      <c r="D6530" s="1">
        <v>173923.0</v>
      </c>
      <c r="E6530" s="1" t="str">
        <f>IFERROR(__xludf.DUMMYFUNCTION("DETECTLANGUAGE(C6530)"),"yo")</f>
        <v>yo</v>
      </c>
    </row>
    <row r="6531">
      <c r="A6531" s="2">
        <v>44341.31597222222</v>
      </c>
      <c r="B6531" s="1" t="s">
        <v>1084</v>
      </c>
      <c r="C6531" s="1" t="s">
        <v>1085</v>
      </c>
      <c r="D6531" s="1">
        <v>2255.0</v>
      </c>
      <c r="E6531" s="1" t="str">
        <f>IFERROR(__xludf.DUMMYFUNCTION("DETECTLANGUAGE(C6531)"),"en")</f>
        <v>en</v>
      </c>
    </row>
    <row r="6532">
      <c r="A6532" s="2">
        <v>44341.31875</v>
      </c>
      <c r="B6532" s="1" t="s">
        <v>131</v>
      </c>
      <c r="C6532" s="1" t="s">
        <v>132</v>
      </c>
      <c r="D6532" s="1">
        <v>264746.0</v>
      </c>
      <c r="E6532" s="1" t="str">
        <f>IFERROR(__xludf.DUMMYFUNCTION("DETECTLANGUAGE(C6532)"),"ro")</f>
        <v>ro</v>
      </c>
    </row>
    <row r="6533">
      <c r="A6533" s="2">
        <v>44341.32152777778</v>
      </c>
      <c r="B6533" s="1" t="s">
        <v>141</v>
      </c>
      <c r="C6533" s="1" t="s">
        <v>142</v>
      </c>
      <c r="D6533" s="1">
        <v>213706.0</v>
      </c>
      <c r="E6533" s="1" t="str">
        <f>IFERROR(__xludf.DUMMYFUNCTION("DETECTLANGUAGE(C6533)"),"en")</f>
        <v>en</v>
      </c>
    </row>
    <row r="6534">
      <c r="A6534" s="2">
        <v>44341.32361111111</v>
      </c>
      <c r="B6534" s="1" t="s">
        <v>5</v>
      </c>
      <c r="C6534" s="1" t="s">
        <v>340</v>
      </c>
      <c r="D6534" s="1">
        <v>200379.0</v>
      </c>
      <c r="E6534" s="1" t="str">
        <f>IFERROR(__xludf.DUMMYFUNCTION("DETECTLANGUAGE(C6534)"),"en")</f>
        <v>en</v>
      </c>
    </row>
    <row r="6535">
      <c r="A6535" s="2">
        <v>44341.325</v>
      </c>
      <c r="B6535" s="1" t="s">
        <v>329</v>
      </c>
      <c r="C6535" s="1" t="s">
        <v>924</v>
      </c>
      <c r="D6535" s="1">
        <v>115194.0</v>
      </c>
      <c r="E6535" s="1" t="str">
        <f>IFERROR(__xludf.DUMMYFUNCTION("DETECTLANGUAGE(C6535)"),"en")</f>
        <v>en</v>
      </c>
    </row>
    <row r="6536">
      <c r="A6536" s="2">
        <v>44341.32777777778</v>
      </c>
      <c r="B6536" s="1" t="s">
        <v>938</v>
      </c>
      <c r="C6536" s="1" t="s">
        <v>1981</v>
      </c>
      <c r="D6536" s="1">
        <v>218586.0</v>
      </c>
      <c r="E6536" s="1" t="str">
        <f>IFERROR(__xludf.DUMMYFUNCTION("DETECTLANGUAGE(C6536)"),"en")</f>
        <v>en</v>
      </c>
    </row>
    <row r="6537">
      <c r="A6537" s="2">
        <v>44341.32847222222</v>
      </c>
      <c r="B6537" s="1" t="s">
        <v>932</v>
      </c>
      <c r="C6537" s="1" t="s">
        <v>933</v>
      </c>
      <c r="D6537" s="1">
        <v>98270.0</v>
      </c>
      <c r="E6537" s="1" t="str">
        <f>IFERROR(__xludf.DUMMYFUNCTION("DETECTLANGUAGE(C6537)"),"en")</f>
        <v>en</v>
      </c>
    </row>
    <row r="6538">
      <c r="A6538" s="2">
        <v>44341.32847222222</v>
      </c>
      <c r="B6538" s="1" t="s">
        <v>96</v>
      </c>
      <c r="C6538" s="1" t="s">
        <v>1272</v>
      </c>
      <c r="D6538" s="1">
        <v>685.0</v>
      </c>
      <c r="E6538" s="1" t="str">
        <f>IFERROR(__xludf.DUMMYFUNCTION("DETECTLANGUAGE(C6538)"),"en")</f>
        <v>en</v>
      </c>
    </row>
    <row r="6539">
      <c r="A6539" s="2">
        <v>44341.32916666667</v>
      </c>
      <c r="B6539" s="1" t="s">
        <v>240</v>
      </c>
      <c r="C6539" s="1" t="s">
        <v>753</v>
      </c>
      <c r="D6539" s="1">
        <v>38167.0</v>
      </c>
      <c r="E6539" s="1" t="str">
        <f>IFERROR(__xludf.DUMMYFUNCTION("DETECTLANGUAGE(C6539)"),"en")</f>
        <v>en</v>
      </c>
    </row>
    <row r="6540">
      <c r="A6540" s="2">
        <v>44341.373611111114</v>
      </c>
      <c r="B6540" s="1" t="s">
        <v>240</v>
      </c>
      <c r="C6540" s="1" t="s">
        <v>753</v>
      </c>
      <c r="D6540" s="1">
        <v>167640.0</v>
      </c>
      <c r="E6540" s="1" t="str">
        <f>IFERROR(__xludf.DUMMYFUNCTION("DETECTLANGUAGE(C6540)"),"en")</f>
        <v>en</v>
      </c>
    </row>
    <row r="6541">
      <c r="A6541" s="2">
        <v>44342.558333333334</v>
      </c>
      <c r="B6541" s="1" t="s">
        <v>411</v>
      </c>
      <c r="C6541" s="1" t="s">
        <v>2374</v>
      </c>
      <c r="D6541" s="1">
        <v>791.0</v>
      </c>
      <c r="E6541" s="1" t="str">
        <f>IFERROR(__xludf.DUMMYFUNCTION("DETECTLANGUAGE(C6541)"),"en")</f>
        <v>en</v>
      </c>
    </row>
    <row r="6542">
      <c r="A6542" s="2">
        <v>44342.561111111114</v>
      </c>
      <c r="B6542" s="1" t="s">
        <v>120</v>
      </c>
      <c r="C6542" s="1" t="s">
        <v>2375</v>
      </c>
      <c r="D6542" s="1">
        <v>213080.0</v>
      </c>
      <c r="E6542" s="1" t="str">
        <f>IFERROR(__xludf.DUMMYFUNCTION("DETECTLANGUAGE(C6542)"),"en")</f>
        <v>en</v>
      </c>
    </row>
    <row r="6543">
      <c r="A6543" s="2">
        <v>44342.563888888886</v>
      </c>
      <c r="B6543" s="1" t="s">
        <v>1348</v>
      </c>
      <c r="C6543" s="1" t="s">
        <v>1569</v>
      </c>
      <c r="D6543" s="1">
        <v>217419.0</v>
      </c>
      <c r="E6543" s="1" t="str">
        <f>IFERROR(__xludf.DUMMYFUNCTION("DETECTLANGUAGE(C6543)"),"en")</f>
        <v>en</v>
      </c>
    </row>
    <row r="6544">
      <c r="A6544" s="2">
        <v>44342.566666666666</v>
      </c>
      <c r="B6544" s="1" t="s">
        <v>163</v>
      </c>
      <c r="C6544" s="1" t="s">
        <v>164</v>
      </c>
      <c r="D6544" s="1">
        <v>256000.0</v>
      </c>
      <c r="E6544" s="1" t="str">
        <f>IFERROR(__xludf.DUMMYFUNCTION("DETECTLANGUAGE(C6544)"),"sl")</f>
        <v>sl</v>
      </c>
    </row>
    <row r="6545">
      <c r="A6545" s="2">
        <v>44342.569444444445</v>
      </c>
      <c r="B6545" s="1" t="s">
        <v>102</v>
      </c>
      <c r="C6545" s="1" t="s">
        <v>663</v>
      </c>
      <c r="D6545" s="1">
        <v>162586.0</v>
      </c>
      <c r="E6545" s="1" t="str">
        <f>IFERROR(__xludf.DUMMYFUNCTION("DETECTLANGUAGE(C6545)"),"en")</f>
        <v>en</v>
      </c>
    </row>
    <row r="6546">
      <c r="A6546" s="2">
        <v>44342.569444444445</v>
      </c>
      <c r="B6546" s="1" t="s">
        <v>120</v>
      </c>
      <c r="C6546" s="1" t="s">
        <v>121</v>
      </c>
      <c r="D6546" s="1">
        <v>828.0</v>
      </c>
      <c r="E6546" s="1" t="str">
        <f>IFERROR(__xludf.DUMMYFUNCTION("DETECTLANGUAGE(C6546)"),"en")</f>
        <v>en</v>
      </c>
    </row>
    <row r="6547">
      <c r="A6547" s="2">
        <v>44342.569444444445</v>
      </c>
      <c r="B6547" s="1" t="s">
        <v>622</v>
      </c>
      <c r="C6547" s="1" t="s">
        <v>660</v>
      </c>
      <c r="D6547" s="1">
        <v>677.0</v>
      </c>
      <c r="E6547" s="1" t="str">
        <f>IFERROR(__xludf.DUMMYFUNCTION("DETECTLANGUAGE(C6547)"),"en")</f>
        <v>en</v>
      </c>
    </row>
    <row r="6548">
      <c r="A6548" s="2">
        <v>44342.569444444445</v>
      </c>
      <c r="B6548" s="1" t="s">
        <v>226</v>
      </c>
      <c r="C6548" s="1" t="s">
        <v>896</v>
      </c>
      <c r="D6548" s="1">
        <v>3444.0</v>
      </c>
      <c r="E6548" s="1" t="str">
        <f>IFERROR(__xludf.DUMMYFUNCTION("DETECTLANGUAGE(C6548)"),"en")</f>
        <v>en</v>
      </c>
    </row>
    <row r="6549">
      <c r="A6549" s="2">
        <v>44342.569444444445</v>
      </c>
      <c r="B6549" s="1" t="s">
        <v>413</v>
      </c>
      <c r="C6549" s="1" t="s">
        <v>1863</v>
      </c>
      <c r="D6549" s="1">
        <v>9845.0</v>
      </c>
      <c r="E6549" s="1" t="str">
        <f>IFERROR(__xludf.DUMMYFUNCTION("DETECTLANGUAGE(C6549)"),"en")</f>
        <v>en</v>
      </c>
    </row>
    <row r="6550">
      <c r="A6550" s="2">
        <v>44342.572222222225</v>
      </c>
      <c r="B6550" s="1" t="s">
        <v>188</v>
      </c>
      <c r="C6550" s="1" t="s">
        <v>1590</v>
      </c>
      <c r="D6550" s="1">
        <v>220293.0</v>
      </c>
      <c r="E6550" s="1" t="str">
        <f>IFERROR(__xludf.DUMMYFUNCTION("DETECTLANGUAGE(C6550)"),"en")</f>
        <v>en</v>
      </c>
    </row>
    <row r="6551">
      <c r="A6551" s="2">
        <v>44342.575</v>
      </c>
      <c r="B6551" s="1" t="s">
        <v>760</v>
      </c>
      <c r="C6551" s="1" t="s">
        <v>761</v>
      </c>
      <c r="D6551" s="1">
        <v>25257.0</v>
      </c>
      <c r="E6551" s="1" t="str">
        <f>IFERROR(__xludf.DUMMYFUNCTION("DETECTLANGUAGE(C6551)"),"en")</f>
        <v>en</v>
      </c>
    </row>
    <row r="6552">
      <c r="A6552" s="2">
        <v>44342.575</v>
      </c>
      <c r="B6552" s="1" t="s">
        <v>149</v>
      </c>
      <c r="C6552" s="1" t="s">
        <v>150</v>
      </c>
      <c r="D6552" s="1">
        <v>232574.0</v>
      </c>
      <c r="E6552" s="1" t="str">
        <f>IFERROR(__xludf.DUMMYFUNCTION("DETECTLANGUAGE(C6552)"),"en")</f>
        <v>en</v>
      </c>
    </row>
    <row r="6553">
      <c r="A6553" s="2">
        <v>44342.57777777778</v>
      </c>
      <c r="B6553" s="1" t="s">
        <v>226</v>
      </c>
      <c r="C6553" s="1" t="s">
        <v>1676</v>
      </c>
      <c r="D6553" s="1">
        <v>228226.0</v>
      </c>
      <c r="E6553" s="1" t="str">
        <f>IFERROR(__xludf.DUMMYFUNCTION("DETECTLANGUAGE(C6553)"),"en")</f>
        <v>en</v>
      </c>
    </row>
    <row r="6554">
      <c r="A6554" s="2">
        <v>44342.57847222222</v>
      </c>
      <c r="B6554" s="1" t="s">
        <v>114</v>
      </c>
      <c r="C6554" s="1" t="s">
        <v>2376</v>
      </c>
      <c r="D6554" s="1">
        <v>36603.0</v>
      </c>
      <c r="E6554" s="1" t="str">
        <f>IFERROR(__xludf.DUMMYFUNCTION("DETECTLANGUAGE(C6554)"),"en")</f>
        <v>en</v>
      </c>
    </row>
    <row r="6555">
      <c r="A6555" s="2">
        <v>44343.61736111111</v>
      </c>
      <c r="B6555" s="1" t="s">
        <v>172</v>
      </c>
      <c r="C6555" s="1" t="s">
        <v>2377</v>
      </c>
      <c r="D6555" s="1">
        <v>3928.0</v>
      </c>
      <c r="E6555" s="1" t="str">
        <f>IFERROR(__xludf.DUMMYFUNCTION("DETECTLANGUAGE(C6555)"),"en")</f>
        <v>en</v>
      </c>
    </row>
    <row r="6556">
      <c r="A6556" s="2">
        <v>44343.61736111111</v>
      </c>
      <c r="B6556" s="1" t="s">
        <v>172</v>
      </c>
      <c r="C6556" s="1" t="s">
        <v>173</v>
      </c>
      <c r="D6556" s="1">
        <v>7324.0</v>
      </c>
      <c r="E6556" s="1" t="str">
        <f>IFERROR(__xludf.DUMMYFUNCTION("DETECTLANGUAGE(C6556)"),"en")</f>
        <v>en</v>
      </c>
    </row>
    <row r="6557">
      <c r="A6557" s="2">
        <v>44343.62013888889</v>
      </c>
      <c r="B6557" s="1" t="s">
        <v>172</v>
      </c>
      <c r="C6557" s="1" t="s">
        <v>2377</v>
      </c>
      <c r="D6557" s="1">
        <v>238321.0</v>
      </c>
      <c r="E6557" s="1" t="str">
        <f>IFERROR(__xludf.DUMMYFUNCTION("DETECTLANGUAGE(C6557)"),"en")</f>
        <v>en</v>
      </c>
    </row>
    <row r="6558">
      <c r="A6558" s="2">
        <v>44343.62291666667</v>
      </c>
      <c r="B6558" s="1" t="s">
        <v>155</v>
      </c>
      <c r="C6558" s="1" t="s">
        <v>156</v>
      </c>
      <c r="D6558" s="1">
        <v>212866.0</v>
      </c>
      <c r="E6558" s="1" t="str">
        <f>IFERROR(__xludf.DUMMYFUNCTION("DETECTLANGUAGE(C6558)"),"en")</f>
        <v>en</v>
      </c>
    </row>
    <row r="6559">
      <c r="A6559" s="2">
        <v>44343.62569444445</v>
      </c>
      <c r="B6559" s="1" t="s">
        <v>240</v>
      </c>
      <c r="C6559" s="1" t="s">
        <v>241</v>
      </c>
      <c r="D6559" s="1">
        <v>235477.0</v>
      </c>
      <c r="E6559" s="1" t="str">
        <f>IFERROR(__xludf.DUMMYFUNCTION("DETECTLANGUAGE(C6559)"),"en")</f>
        <v>en</v>
      </c>
    </row>
    <row r="6560">
      <c r="A6560" s="2">
        <v>44343.62777777778</v>
      </c>
      <c r="B6560" s="1" t="s">
        <v>138</v>
      </c>
      <c r="C6560" s="1" t="s">
        <v>893</v>
      </c>
      <c r="D6560" s="1">
        <v>194613.0</v>
      </c>
      <c r="E6560" s="1" t="str">
        <f>IFERROR(__xludf.DUMMYFUNCTION("DETECTLANGUAGE(C6560)"),"en")</f>
        <v>en</v>
      </c>
    </row>
    <row r="6561">
      <c r="A6561" s="2">
        <v>44343.62986111111</v>
      </c>
      <c r="B6561" s="1" t="s">
        <v>489</v>
      </c>
      <c r="C6561" s="1" t="s">
        <v>490</v>
      </c>
      <c r="D6561" s="1">
        <v>203144.0</v>
      </c>
      <c r="E6561" s="1" t="str">
        <f>IFERROR(__xludf.DUMMYFUNCTION("DETECTLANGUAGE(C6561)"),"en")</f>
        <v>en</v>
      </c>
    </row>
    <row r="6562">
      <c r="A6562" s="2">
        <v>44343.631944444445</v>
      </c>
      <c r="B6562" s="1" t="s">
        <v>260</v>
      </c>
      <c r="C6562" s="1" t="s">
        <v>261</v>
      </c>
      <c r="D6562" s="1">
        <v>169387.0</v>
      </c>
      <c r="E6562" s="1" t="str">
        <f>IFERROR(__xludf.DUMMYFUNCTION("DETECTLANGUAGE(C6562)"),"en")</f>
        <v>en</v>
      </c>
    </row>
    <row r="6563">
      <c r="A6563" s="2">
        <v>44345.12847222222</v>
      </c>
      <c r="B6563" s="1" t="s">
        <v>1825</v>
      </c>
      <c r="C6563" s="1" t="s">
        <v>1826</v>
      </c>
      <c r="D6563" s="1">
        <v>14057.0</v>
      </c>
      <c r="E6563" s="1" t="str">
        <f>IFERROR(__xludf.DUMMYFUNCTION("DETECTLANGUAGE(C6563)"),"en")</f>
        <v>en</v>
      </c>
    </row>
    <row r="6564">
      <c r="A6564" s="2">
        <v>44345.12986111111</v>
      </c>
      <c r="B6564" s="1" t="s">
        <v>147</v>
      </c>
      <c r="C6564" s="1" t="s">
        <v>1786</v>
      </c>
      <c r="D6564" s="1">
        <v>122156.0</v>
      </c>
      <c r="E6564" s="1" t="str">
        <f>IFERROR(__xludf.DUMMYFUNCTION("DETECTLANGUAGE(C6564)"),"en")</f>
        <v>en</v>
      </c>
    </row>
    <row r="6565">
      <c r="A6565" s="2">
        <v>44345.131944444445</v>
      </c>
      <c r="B6565" s="1" t="s">
        <v>155</v>
      </c>
      <c r="C6565" s="1" t="s">
        <v>2378</v>
      </c>
      <c r="D6565" s="1">
        <v>200020.0</v>
      </c>
      <c r="E6565" s="1" t="str">
        <f>IFERROR(__xludf.DUMMYFUNCTION("DETECTLANGUAGE(C6565)"),"pt")</f>
        <v>pt</v>
      </c>
    </row>
    <row r="6566">
      <c r="A6566" s="2">
        <v>44345.134722222225</v>
      </c>
      <c r="B6566" s="1" t="s">
        <v>734</v>
      </c>
      <c r="C6566" s="1" t="s">
        <v>735</v>
      </c>
      <c r="D6566" s="1">
        <v>1217.0</v>
      </c>
      <c r="E6566" s="1" t="str">
        <f>IFERROR(__xludf.DUMMYFUNCTION("DETECTLANGUAGE(C6566)"),"en")</f>
        <v>en</v>
      </c>
    </row>
    <row r="6567">
      <c r="A6567" s="2">
        <v>44345.134722222225</v>
      </c>
      <c r="B6567" s="1" t="s">
        <v>973</v>
      </c>
      <c r="C6567" s="1" t="s">
        <v>1496</v>
      </c>
      <c r="D6567" s="1">
        <v>1056.0</v>
      </c>
      <c r="E6567" s="1" t="str">
        <f>IFERROR(__xludf.DUMMYFUNCTION("DETECTLANGUAGE(C6567)"),"en")</f>
        <v>en</v>
      </c>
    </row>
    <row r="6568">
      <c r="A6568" s="2">
        <v>44345.134722222225</v>
      </c>
      <c r="B6568" s="1" t="s">
        <v>172</v>
      </c>
      <c r="C6568" s="1" t="s">
        <v>2377</v>
      </c>
      <c r="D6568" s="1">
        <v>238321.0</v>
      </c>
      <c r="E6568" s="1" t="str">
        <f>IFERROR(__xludf.DUMMYFUNCTION("DETECTLANGUAGE(C6568)"),"en")</f>
        <v>en</v>
      </c>
    </row>
    <row r="6569">
      <c r="A6569" s="2">
        <v>44345.134722222225</v>
      </c>
      <c r="B6569" s="1" t="s">
        <v>1222</v>
      </c>
      <c r="C6569" s="1" t="s">
        <v>1223</v>
      </c>
      <c r="D6569" s="1">
        <v>9445.0</v>
      </c>
      <c r="E6569" s="1" t="str">
        <f>IFERROR(__xludf.DUMMYFUNCTION("DETECTLANGUAGE(C6569)"),"en")</f>
        <v>en</v>
      </c>
    </row>
    <row r="6570">
      <c r="A6570" s="2">
        <v>44345.13680555556</v>
      </c>
      <c r="B6570" s="1" t="s">
        <v>329</v>
      </c>
      <c r="C6570" s="1" t="s">
        <v>1695</v>
      </c>
      <c r="D6570" s="1">
        <v>157776.0</v>
      </c>
      <c r="E6570" s="1" t="str">
        <f>IFERROR(__xludf.DUMMYFUNCTION("DETECTLANGUAGE(C6570)"),"en")</f>
        <v>en</v>
      </c>
    </row>
    <row r="6571">
      <c r="A6571" s="2">
        <v>44345.14097222222</v>
      </c>
      <c r="B6571" s="1" t="s">
        <v>188</v>
      </c>
      <c r="C6571" s="1" t="s">
        <v>2379</v>
      </c>
      <c r="D6571" s="1">
        <v>377346.0</v>
      </c>
      <c r="E6571" s="1" t="str">
        <f>IFERROR(__xludf.DUMMYFUNCTION("DETECTLANGUAGE(C6571)"),"en")</f>
        <v>en</v>
      </c>
    </row>
    <row r="6572">
      <c r="A6572" s="2">
        <v>44345.14166666667</v>
      </c>
      <c r="B6572" s="1" t="s">
        <v>2380</v>
      </c>
      <c r="C6572" s="1" t="s">
        <v>2381</v>
      </c>
      <c r="D6572" s="1">
        <v>43765.0</v>
      </c>
      <c r="E6572" s="1" t="str">
        <f>IFERROR(__xludf.DUMMYFUNCTION("DETECTLANGUAGE(C6572)"),"fr")</f>
        <v>fr</v>
      </c>
    </row>
    <row r="6573">
      <c r="A6573" s="2">
        <v>44345.14166666667</v>
      </c>
      <c r="B6573" s="1" t="s">
        <v>2251</v>
      </c>
      <c r="C6573" s="1" t="s">
        <v>2252</v>
      </c>
      <c r="D6573" s="1">
        <v>5662.0</v>
      </c>
      <c r="E6573" s="1" t="str">
        <f>IFERROR(__xludf.DUMMYFUNCTION("DETECTLANGUAGE(C6573)"),"en")</f>
        <v>en</v>
      </c>
    </row>
    <row r="6574">
      <c r="A6574" s="2">
        <v>44345.143055555556</v>
      </c>
      <c r="B6574" s="1" t="s">
        <v>100</v>
      </c>
      <c r="C6574" s="1" t="s">
        <v>2369</v>
      </c>
      <c r="D6574" s="1">
        <v>40640.0</v>
      </c>
      <c r="E6574" s="1" t="str">
        <f>IFERROR(__xludf.DUMMYFUNCTION("DETECTLANGUAGE(C6574)"),"en")</f>
        <v>en</v>
      </c>
    </row>
    <row r="6575">
      <c r="A6575" s="2">
        <v>44345.14513888889</v>
      </c>
      <c r="B6575" s="1" t="s">
        <v>100</v>
      </c>
      <c r="C6575" s="1" t="s">
        <v>2369</v>
      </c>
      <c r="D6575" s="1">
        <v>164312.0</v>
      </c>
      <c r="E6575" s="1" t="str">
        <f>IFERROR(__xludf.DUMMYFUNCTION("DETECTLANGUAGE(C6575)"),"en")</f>
        <v>en</v>
      </c>
    </row>
    <row r="6576">
      <c r="A6576" s="2">
        <v>44345.149305555555</v>
      </c>
      <c r="B6576" s="1" t="s">
        <v>1634</v>
      </c>
      <c r="C6576" s="1" t="s">
        <v>1635</v>
      </c>
      <c r="D6576" s="1">
        <v>34561.0</v>
      </c>
      <c r="E6576" s="1" t="str">
        <f>IFERROR(__xludf.DUMMYFUNCTION("DETECTLANGUAGE(C6576)"),"en")</f>
        <v>en</v>
      </c>
    </row>
    <row r="6577">
      <c r="A6577" s="2">
        <v>44345.149305555555</v>
      </c>
      <c r="B6577" s="1" t="s">
        <v>172</v>
      </c>
      <c r="C6577" s="1" t="s">
        <v>2377</v>
      </c>
      <c r="D6577" s="1">
        <v>238321.0</v>
      </c>
      <c r="E6577" s="1" t="str">
        <f>IFERROR(__xludf.DUMMYFUNCTION("DETECTLANGUAGE(C6577)"),"en")</f>
        <v>en</v>
      </c>
    </row>
    <row r="6578">
      <c r="A6578" s="2">
        <v>44345.152083333334</v>
      </c>
      <c r="B6578" s="1" t="s">
        <v>135</v>
      </c>
      <c r="C6578" s="1" t="s">
        <v>558</v>
      </c>
      <c r="D6578" s="1">
        <v>222066.0</v>
      </c>
      <c r="E6578" s="1" t="str">
        <f>IFERROR(__xludf.DUMMYFUNCTION("DETECTLANGUAGE(C6578)"),"en")</f>
        <v>en</v>
      </c>
    </row>
    <row r="6579">
      <c r="A6579" s="2">
        <v>44345.15277777778</v>
      </c>
      <c r="B6579" s="1" t="s">
        <v>1402</v>
      </c>
      <c r="C6579" s="1" t="s">
        <v>1403</v>
      </c>
      <c r="D6579" s="1">
        <v>46466.0</v>
      </c>
      <c r="E6579" s="1" t="str">
        <f>IFERROR(__xludf.DUMMYFUNCTION("DETECTLANGUAGE(C6579)"),"en")</f>
        <v>en</v>
      </c>
    </row>
    <row r="6580">
      <c r="A6580" s="2">
        <v>44345.15277777778</v>
      </c>
      <c r="B6580" s="1" t="s">
        <v>5</v>
      </c>
      <c r="C6580" s="1" t="s">
        <v>1468</v>
      </c>
      <c r="D6580" s="1">
        <v>808.0</v>
      </c>
      <c r="E6580" s="1" t="str">
        <f>IFERROR(__xludf.DUMMYFUNCTION("DETECTLANGUAGE(C6580)"),"en")</f>
        <v>en</v>
      </c>
    </row>
    <row r="6581">
      <c r="A6581" s="2">
        <v>44345.15555555555</v>
      </c>
      <c r="B6581" s="1" t="s">
        <v>78</v>
      </c>
      <c r="C6581" s="1" t="s">
        <v>2060</v>
      </c>
      <c r="D6581" s="1">
        <v>228080.0</v>
      </c>
      <c r="E6581" s="1" t="str">
        <f>IFERROR(__xludf.DUMMYFUNCTION("DETECTLANGUAGE(C6581)"),"en")</f>
        <v>en</v>
      </c>
    </row>
    <row r="6582">
      <c r="A6582" s="2">
        <v>44345.15694444445</v>
      </c>
      <c r="B6582" s="1" t="s">
        <v>274</v>
      </c>
      <c r="C6582" s="1" t="s">
        <v>1026</v>
      </c>
      <c r="D6582" s="1">
        <v>139741.0</v>
      </c>
      <c r="E6582" s="1" t="str">
        <f>IFERROR(__xludf.DUMMYFUNCTION("DETECTLANGUAGE(C6582)"),"en")</f>
        <v>en</v>
      </c>
    </row>
    <row r="6583">
      <c r="A6583" s="2">
        <v>44345.160416666666</v>
      </c>
      <c r="B6583" s="1" t="s">
        <v>88</v>
      </c>
      <c r="C6583" s="1" t="s">
        <v>2382</v>
      </c>
      <c r="D6583" s="1">
        <v>262453.0</v>
      </c>
      <c r="E6583" s="1" t="str">
        <f>IFERROR(__xludf.DUMMYFUNCTION("DETECTLANGUAGE(C6583)"),"en")</f>
        <v>en</v>
      </c>
    </row>
    <row r="6584">
      <c r="A6584" s="2">
        <v>44345.16111111111</v>
      </c>
      <c r="B6584" s="1" t="s">
        <v>656</v>
      </c>
      <c r="C6584" s="1" t="s">
        <v>657</v>
      </c>
      <c r="D6584" s="1">
        <v>65937.0</v>
      </c>
      <c r="E6584" s="1" t="str">
        <f>IFERROR(__xludf.DUMMYFUNCTION("DETECTLANGUAGE(C6584)"),"en")</f>
        <v>en</v>
      </c>
    </row>
    <row r="6585">
      <c r="A6585" s="2">
        <v>44345.21597222222</v>
      </c>
      <c r="B6585" s="1" t="s">
        <v>947</v>
      </c>
      <c r="C6585" s="1" t="s">
        <v>2383</v>
      </c>
      <c r="D6585" s="1">
        <v>239026.0</v>
      </c>
      <c r="E6585" s="1" t="str">
        <f>IFERROR(__xludf.DUMMYFUNCTION("DETECTLANGUAGE(C6585)"),"ja")</f>
        <v>ja</v>
      </c>
    </row>
    <row r="6586">
      <c r="A6586" s="2">
        <v>44345.21875</v>
      </c>
      <c r="B6586" s="1" t="s">
        <v>960</v>
      </c>
      <c r="C6586" s="1" t="s">
        <v>1024</v>
      </c>
      <c r="D6586" s="1">
        <v>245520.0</v>
      </c>
      <c r="E6586" s="1" t="str">
        <f>IFERROR(__xludf.DUMMYFUNCTION("DETECTLANGUAGE(C6586)"),"en")</f>
        <v>en</v>
      </c>
    </row>
    <row r="6587">
      <c r="A6587" s="2">
        <v>44345.22152777778</v>
      </c>
      <c r="B6587" s="1" t="s">
        <v>2384</v>
      </c>
      <c r="C6587" s="1" t="s">
        <v>2385</v>
      </c>
      <c r="D6587" s="1">
        <v>213253.0</v>
      </c>
      <c r="E6587" s="1" t="str">
        <f>IFERROR(__xludf.DUMMYFUNCTION("DETECTLANGUAGE(C6587)"),"en")</f>
        <v>en</v>
      </c>
    </row>
    <row r="6588">
      <c r="A6588" s="2">
        <v>44345.22152777778</v>
      </c>
      <c r="B6588" s="1" t="s">
        <v>1333</v>
      </c>
      <c r="C6588" s="1" t="s">
        <v>2386</v>
      </c>
      <c r="D6588" s="1">
        <v>8831.0</v>
      </c>
      <c r="E6588" s="1" t="str">
        <f>IFERROR(__xludf.DUMMYFUNCTION("DETECTLANGUAGE(C6588)"),"en")</f>
        <v>en</v>
      </c>
    </row>
    <row r="6589">
      <c r="A6589" s="2">
        <v>44345.22361111111</v>
      </c>
      <c r="B6589" s="1" t="s">
        <v>1775</v>
      </c>
      <c r="C6589" s="1" t="s">
        <v>1776</v>
      </c>
      <c r="D6589" s="1">
        <v>180522.0</v>
      </c>
      <c r="E6589" s="1" t="str">
        <f>IFERROR(__xludf.DUMMYFUNCTION("DETECTLANGUAGE(C6589)"),"en")</f>
        <v>en</v>
      </c>
    </row>
    <row r="6590">
      <c r="A6590" s="2">
        <v>44345.22430555556</v>
      </c>
      <c r="B6590" s="1" t="s">
        <v>1869</v>
      </c>
      <c r="C6590" s="1" t="s">
        <v>1880</v>
      </c>
      <c r="D6590" s="1">
        <v>3744.0</v>
      </c>
      <c r="E6590" s="1" t="str">
        <f>IFERROR(__xludf.DUMMYFUNCTION("DETECTLANGUAGE(C6590)"),"en")</f>
        <v>en</v>
      </c>
    </row>
    <row r="6591">
      <c r="A6591" s="2">
        <v>44345.22430555556</v>
      </c>
      <c r="B6591" s="1" t="s">
        <v>1869</v>
      </c>
      <c r="C6591" s="1" t="s">
        <v>1870</v>
      </c>
      <c r="D6591" s="1">
        <v>13069.0</v>
      </c>
      <c r="E6591" s="1" t="str">
        <f>IFERROR(__xludf.DUMMYFUNCTION("DETECTLANGUAGE(C6591)"),"en")</f>
        <v>en</v>
      </c>
    </row>
    <row r="6592">
      <c r="A6592" s="2">
        <v>44345.22430555556</v>
      </c>
      <c r="B6592" s="1" t="s">
        <v>1264</v>
      </c>
      <c r="C6592" s="1" t="s">
        <v>1265</v>
      </c>
      <c r="D6592" s="1">
        <v>5857.0</v>
      </c>
      <c r="E6592" s="1" t="str">
        <f>IFERROR(__xludf.DUMMYFUNCTION("DETECTLANGUAGE(C6592)"),"en")</f>
        <v>en</v>
      </c>
    </row>
    <row r="6593">
      <c r="A6593" s="2">
        <v>44345.225694444445</v>
      </c>
      <c r="B6593" s="1" t="s">
        <v>1264</v>
      </c>
      <c r="C6593" s="1" t="s">
        <v>1265</v>
      </c>
      <c r="D6593" s="1">
        <v>145760.0</v>
      </c>
      <c r="E6593" s="1" t="str">
        <f>IFERROR(__xludf.DUMMYFUNCTION("DETECTLANGUAGE(C6593)"),"en")</f>
        <v>en</v>
      </c>
    </row>
    <row r="6594">
      <c r="A6594" s="2">
        <v>44345.228472222225</v>
      </c>
      <c r="B6594" s="1" t="s">
        <v>1869</v>
      </c>
      <c r="C6594" s="1" t="s">
        <v>1870</v>
      </c>
      <c r="D6594" s="1">
        <v>203093.0</v>
      </c>
      <c r="E6594" s="1" t="str">
        <f>IFERROR(__xludf.DUMMYFUNCTION("DETECTLANGUAGE(C6594)"),"en")</f>
        <v>en</v>
      </c>
    </row>
    <row r="6595">
      <c r="A6595" s="2">
        <v>44345.229166666664</v>
      </c>
      <c r="B6595" s="1" t="s">
        <v>211</v>
      </c>
      <c r="C6595" s="1" t="s">
        <v>212</v>
      </c>
      <c r="D6595" s="1">
        <v>42786.0</v>
      </c>
      <c r="E6595" s="1" t="str">
        <f>IFERROR(__xludf.DUMMYFUNCTION("DETECTLANGUAGE(C6595)"),"en")</f>
        <v>en</v>
      </c>
    </row>
    <row r="6596">
      <c r="A6596" s="2">
        <v>44345.229166666664</v>
      </c>
      <c r="B6596" s="1" t="s">
        <v>2387</v>
      </c>
      <c r="C6596" s="1" t="s">
        <v>2388</v>
      </c>
      <c r="D6596" s="1">
        <v>4063.0</v>
      </c>
      <c r="E6596" s="1" t="str">
        <f>IFERROR(__xludf.DUMMYFUNCTION("DETECTLANGUAGE(C6596)"),"en")</f>
        <v>en</v>
      </c>
    </row>
    <row r="6597">
      <c r="A6597" s="2">
        <v>44345.31319444445</v>
      </c>
      <c r="B6597" s="1" t="s">
        <v>2389</v>
      </c>
      <c r="C6597" s="1" t="s">
        <v>2390</v>
      </c>
      <c r="D6597" s="1">
        <v>177.0</v>
      </c>
      <c r="E6597" s="1" t="str">
        <f>IFERROR(__xludf.DUMMYFUNCTION("DETECTLANGUAGE(C6597)"),"en")</f>
        <v>en</v>
      </c>
    </row>
    <row r="6598">
      <c r="A6598" s="2">
        <v>44345.31597222222</v>
      </c>
      <c r="B6598" s="1" t="s">
        <v>172</v>
      </c>
      <c r="C6598" s="1" t="s">
        <v>2377</v>
      </c>
      <c r="D6598" s="1">
        <v>238321.0</v>
      </c>
      <c r="E6598" s="1" t="str">
        <f>IFERROR(__xludf.DUMMYFUNCTION("DETECTLANGUAGE(C6598)"),"en")</f>
        <v>en</v>
      </c>
    </row>
    <row r="6599">
      <c r="A6599" s="2">
        <v>44345.31597222222</v>
      </c>
      <c r="B6599" s="1" t="s">
        <v>114</v>
      </c>
      <c r="C6599" s="1" t="s">
        <v>1299</v>
      </c>
      <c r="D6599" s="1">
        <v>6164.0</v>
      </c>
      <c r="E6599" s="1" t="str">
        <f>IFERROR(__xludf.DUMMYFUNCTION("DETECTLANGUAGE(C6599)"),"en")</f>
        <v>en</v>
      </c>
    </row>
    <row r="6600">
      <c r="A6600" s="2">
        <v>44345.39166666667</v>
      </c>
      <c r="B6600" s="1" t="s">
        <v>172</v>
      </c>
      <c r="C6600" s="1" t="s">
        <v>2377</v>
      </c>
      <c r="D6600" s="1">
        <v>246400.0</v>
      </c>
      <c r="E6600" s="1" t="str">
        <f>IFERROR(__xludf.DUMMYFUNCTION("DETECTLANGUAGE(C6600)"),"en")</f>
        <v>en</v>
      </c>
    </row>
    <row r="6601">
      <c r="A6601" s="2">
        <v>44345.39236111111</v>
      </c>
      <c r="B6601" s="1" t="s">
        <v>172</v>
      </c>
      <c r="C6601" s="1" t="s">
        <v>2377</v>
      </c>
      <c r="D6601" s="1">
        <v>113190.0</v>
      </c>
      <c r="E6601" s="1" t="str">
        <f>IFERROR(__xludf.DUMMYFUNCTION("DETECTLANGUAGE(C6601)"),"en")</f>
        <v>en</v>
      </c>
    </row>
    <row r="6602">
      <c r="A6602" s="2">
        <v>44345.39861111111</v>
      </c>
      <c r="B6602" s="1" t="s">
        <v>1512</v>
      </c>
      <c r="C6602" s="1" t="s">
        <v>2249</v>
      </c>
      <c r="D6602" s="1">
        <v>110560.0</v>
      </c>
      <c r="E6602" s="1" t="str">
        <f>IFERROR(__xludf.DUMMYFUNCTION("DETECTLANGUAGE(C6602)"),"en")</f>
        <v>en</v>
      </c>
    </row>
    <row r="6603">
      <c r="A6603" s="2">
        <v>44345.41111111111</v>
      </c>
      <c r="B6603" s="1" t="s">
        <v>763</v>
      </c>
      <c r="C6603" s="1" t="s">
        <v>1254</v>
      </c>
      <c r="D6603" s="1">
        <v>46700.0</v>
      </c>
      <c r="E6603" s="1" t="str">
        <f>IFERROR(__xludf.DUMMYFUNCTION("DETECTLANGUAGE(C6603)"),"en")</f>
        <v>en</v>
      </c>
    </row>
    <row r="6604">
      <c r="A6604" s="2">
        <v>44346.72361111111</v>
      </c>
      <c r="B6604" s="1" t="s">
        <v>2391</v>
      </c>
      <c r="C6604" s="1" t="s">
        <v>2392</v>
      </c>
      <c r="D6604" s="1">
        <v>123262.0</v>
      </c>
      <c r="E6604" s="1" t="str">
        <f>IFERROR(__xludf.DUMMYFUNCTION("DETECTLANGUAGE(C6604)"),"en")</f>
        <v>en</v>
      </c>
    </row>
    <row r="6605">
      <c r="A6605" s="2">
        <v>44346.725694444445</v>
      </c>
      <c r="B6605" s="1" t="s">
        <v>1775</v>
      </c>
      <c r="C6605" s="1" t="s">
        <v>1776</v>
      </c>
      <c r="D6605" s="1">
        <v>180522.0</v>
      </c>
      <c r="E6605" s="1" t="str">
        <f>IFERROR(__xludf.DUMMYFUNCTION("DETECTLANGUAGE(C6605)"),"en")</f>
        <v>en</v>
      </c>
    </row>
    <row r="6606">
      <c r="A6606" s="2">
        <v>44346.72638888889</v>
      </c>
      <c r="B6606" s="1" t="s">
        <v>78</v>
      </c>
      <c r="C6606" s="1" t="s">
        <v>2244</v>
      </c>
      <c r="D6606" s="1">
        <v>14432.0</v>
      </c>
      <c r="E6606" s="1" t="str">
        <f>IFERROR(__xludf.DUMMYFUNCTION("DETECTLANGUAGE(C6606)"),"en")</f>
        <v>en</v>
      </c>
    </row>
    <row r="6607">
      <c r="A6607" s="2">
        <v>44346.76666666667</v>
      </c>
      <c r="B6607" s="1" t="s">
        <v>2393</v>
      </c>
      <c r="C6607" s="1" t="s">
        <v>2394</v>
      </c>
      <c r="D6607" s="1">
        <v>2643.0</v>
      </c>
      <c r="E6607" s="1" t="str">
        <f>IFERROR(__xludf.DUMMYFUNCTION("DETECTLANGUAGE(C6607)"),"en")</f>
        <v>en</v>
      </c>
    </row>
    <row r="6608">
      <c r="A6608" s="2">
        <v>44347.21875</v>
      </c>
      <c r="B6608" s="1" t="s">
        <v>167</v>
      </c>
      <c r="C6608" s="1" t="s">
        <v>839</v>
      </c>
      <c r="D6608" s="1">
        <v>169140.0</v>
      </c>
      <c r="E6608" s="1" t="str">
        <f>IFERROR(__xludf.DUMMYFUNCTION("DETECTLANGUAGE(C6608)"),"en")</f>
        <v>en</v>
      </c>
    </row>
    <row r="6609">
      <c r="A6609" s="2">
        <v>44347.22083333333</v>
      </c>
      <c r="B6609" s="1" t="s">
        <v>2395</v>
      </c>
      <c r="C6609" s="1" t="s">
        <v>2396</v>
      </c>
      <c r="D6609" s="1">
        <v>195000.0</v>
      </c>
      <c r="E6609" s="1" t="str">
        <f>IFERROR(__xludf.DUMMYFUNCTION("DETECTLANGUAGE(C6609)"),"en")</f>
        <v>en</v>
      </c>
    </row>
    <row r="6610">
      <c r="A6610" s="2">
        <v>44347.22222222222</v>
      </c>
      <c r="B6610" s="1" t="s">
        <v>167</v>
      </c>
      <c r="C6610" s="1" t="s">
        <v>2397</v>
      </c>
      <c r="D6610" s="1">
        <v>121967.0</v>
      </c>
      <c r="E6610" s="1" t="str">
        <f>IFERROR(__xludf.DUMMYFUNCTION("DETECTLANGUAGE(C6610)"),"en")</f>
        <v>en</v>
      </c>
    </row>
    <row r="6611">
      <c r="A6611" s="2">
        <v>44347.22430555556</v>
      </c>
      <c r="B6611" s="1" t="s">
        <v>2398</v>
      </c>
      <c r="C6611" s="1" t="s">
        <v>2399</v>
      </c>
      <c r="D6611" s="1">
        <v>44111.0</v>
      </c>
      <c r="E6611" s="1" t="str">
        <f>IFERROR(__xludf.DUMMYFUNCTION("DETECTLANGUAGE(C6611)"),"en")</f>
        <v>en</v>
      </c>
    </row>
    <row r="6612">
      <c r="A6612" s="2">
        <v>44347.22430555556</v>
      </c>
      <c r="B6612" s="1" t="s">
        <v>167</v>
      </c>
      <c r="C6612" s="1" t="s">
        <v>884</v>
      </c>
      <c r="D6612" s="1">
        <v>140571.0</v>
      </c>
      <c r="E6612" s="1" t="str">
        <f>IFERROR(__xludf.DUMMYFUNCTION("DETECTLANGUAGE(C6612)"),"en")</f>
        <v>en</v>
      </c>
    </row>
    <row r="6613">
      <c r="A6613" s="2">
        <v>44347.26597222222</v>
      </c>
      <c r="B6613" s="1" t="s">
        <v>188</v>
      </c>
      <c r="C6613" s="1" t="s">
        <v>627</v>
      </c>
      <c r="D6613" s="1">
        <v>88.0</v>
      </c>
      <c r="E6613" s="1" t="str">
        <f>IFERROR(__xludf.DUMMYFUNCTION("DETECTLANGUAGE(C6613)"),"en")</f>
        <v>en</v>
      </c>
    </row>
    <row r="6614">
      <c r="A6614" s="2">
        <v>44347.26597222222</v>
      </c>
      <c r="B6614" s="1" t="s">
        <v>188</v>
      </c>
      <c r="C6614" s="1" t="s">
        <v>1591</v>
      </c>
      <c r="D6614" s="1">
        <v>405.0</v>
      </c>
      <c r="E6614" s="1" t="str">
        <f>IFERROR(__xludf.DUMMYFUNCTION("DETECTLANGUAGE(C6614)"),"en")</f>
        <v>en</v>
      </c>
    </row>
    <row r="6615">
      <c r="A6615" s="2">
        <v>44347.26875</v>
      </c>
      <c r="B6615" s="1" t="s">
        <v>188</v>
      </c>
      <c r="C6615" s="1" t="s">
        <v>2069</v>
      </c>
      <c r="D6615" s="1">
        <v>269186.0</v>
      </c>
      <c r="E6615" s="1" t="str">
        <f>IFERROR(__xludf.DUMMYFUNCTION("DETECTLANGUAGE(C6615)"),"en")</f>
        <v>en</v>
      </c>
    </row>
    <row r="6616">
      <c r="A6616" s="2">
        <v>44347.27222222222</v>
      </c>
      <c r="B6616" s="1" t="s">
        <v>188</v>
      </c>
      <c r="C6616" s="1" t="s">
        <v>1609</v>
      </c>
      <c r="D6616" s="1">
        <v>323746.0</v>
      </c>
      <c r="E6616" s="1" t="str">
        <f>IFERROR(__xludf.DUMMYFUNCTION("DETECTLANGUAGE(C6616)"),"en")</f>
        <v>en</v>
      </c>
    </row>
    <row r="6617">
      <c r="A6617" s="2">
        <v>44347.274305555555</v>
      </c>
      <c r="B6617" s="1" t="s">
        <v>188</v>
      </c>
      <c r="C6617" s="1" t="s">
        <v>269</v>
      </c>
      <c r="D6617" s="1">
        <v>144539.0</v>
      </c>
      <c r="E6617" s="1" t="str">
        <f>IFERROR(__xludf.DUMMYFUNCTION("DETECTLANGUAGE(C6617)"),"en")</f>
        <v>en</v>
      </c>
    </row>
    <row r="6618">
      <c r="A6618" s="2">
        <v>44347.27638888889</v>
      </c>
      <c r="B6618" s="1" t="s">
        <v>188</v>
      </c>
      <c r="C6618" s="1" t="s">
        <v>630</v>
      </c>
      <c r="D6618" s="1">
        <v>218880.0</v>
      </c>
      <c r="E6618" s="1" t="str">
        <f>IFERROR(__xludf.DUMMYFUNCTION("DETECTLANGUAGE(C6618)"),"en")</f>
        <v>en</v>
      </c>
    </row>
    <row r="6619">
      <c r="A6619" s="2">
        <v>44347.27916666667</v>
      </c>
      <c r="B6619" s="1" t="s">
        <v>172</v>
      </c>
      <c r="C6619" s="1" t="s">
        <v>2377</v>
      </c>
      <c r="D6619" s="1">
        <v>238321.0</v>
      </c>
      <c r="E6619" s="1" t="str">
        <f>IFERROR(__xludf.DUMMYFUNCTION("DETECTLANGUAGE(C6619)"),"en")</f>
        <v>en</v>
      </c>
    </row>
    <row r="6620">
      <c r="A6620" s="2">
        <v>44347.28194444445</v>
      </c>
      <c r="B6620" s="1" t="s">
        <v>763</v>
      </c>
      <c r="C6620" s="1" t="s">
        <v>1254</v>
      </c>
      <c r="D6620" s="1">
        <v>219816.0</v>
      </c>
      <c r="E6620" s="1" t="str">
        <f>IFERROR(__xludf.DUMMYFUNCTION("DETECTLANGUAGE(C6620)"),"en")</f>
        <v>en</v>
      </c>
    </row>
    <row r="6621">
      <c r="A6621" s="2">
        <v>44347.28472222222</v>
      </c>
      <c r="B6621" s="1" t="s">
        <v>188</v>
      </c>
      <c r="C6621" s="1" t="s">
        <v>1594</v>
      </c>
      <c r="D6621" s="1">
        <v>247226.0</v>
      </c>
      <c r="E6621" s="1" t="str">
        <f>IFERROR(__xludf.DUMMYFUNCTION("DETECTLANGUAGE(C6621)"),"en")</f>
        <v>en</v>
      </c>
    </row>
    <row r="6622">
      <c r="A6622" s="2">
        <v>44347.285416666666</v>
      </c>
      <c r="B6622" s="1" t="s">
        <v>188</v>
      </c>
      <c r="C6622" s="1" t="s">
        <v>1595</v>
      </c>
      <c r="D6622" s="1">
        <v>32694.0</v>
      </c>
      <c r="E6622" s="1" t="str">
        <f>IFERROR(__xludf.DUMMYFUNCTION("DETECTLANGUAGE(C6622)"),"en")</f>
        <v>en</v>
      </c>
    </row>
    <row r="6623">
      <c r="A6623" s="2">
        <v>44347.34583333333</v>
      </c>
      <c r="B6623" s="1" t="s">
        <v>2260</v>
      </c>
      <c r="C6623" s="1" t="s">
        <v>2261</v>
      </c>
      <c r="D6623" s="1">
        <v>138162.0</v>
      </c>
      <c r="E6623" s="1" t="str">
        <f>IFERROR(__xludf.DUMMYFUNCTION("DETECTLANGUAGE(C6623)"),"en")</f>
        <v>en</v>
      </c>
    </row>
    <row r="6624">
      <c r="A6624" s="2">
        <v>44347.35138888889</v>
      </c>
      <c r="B6624" s="1" t="s">
        <v>2400</v>
      </c>
      <c r="C6624" s="1" t="s">
        <v>2401</v>
      </c>
      <c r="D6624" s="1">
        <v>226724.0</v>
      </c>
      <c r="E6624" s="1" t="str">
        <f>IFERROR(__xludf.DUMMYFUNCTION("DETECTLANGUAGE(C6624)"),"en")</f>
        <v>en</v>
      </c>
    </row>
    <row r="6625">
      <c r="A6625" s="2">
        <v>44347.354166666664</v>
      </c>
      <c r="B6625" s="1" t="s">
        <v>2402</v>
      </c>
      <c r="C6625" s="1" t="s">
        <v>2403</v>
      </c>
      <c r="D6625" s="1">
        <v>178666.0</v>
      </c>
      <c r="E6625" s="1" t="str">
        <f>IFERROR(__xludf.DUMMYFUNCTION("DETECTLANGUAGE(C6625)"),"en")</f>
        <v>en</v>
      </c>
    </row>
    <row r="6626">
      <c r="A6626" s="2">
        <v>44347.354166666664</v>
      </c>
      <c r="B6626" s="1" t="s">
        <v>2404</v>
      </c>
      <c r="C6626" s="1" t="s">
        <v>2405</v>
      </c>
      <c r="D6626" s="1">
        <v>5608.0</v>
      </c>
      <c r="E6626" s="1" t="str">
        <f>IFERROR(__xludf.DUMMYFUNCTION("DETECTLANGUAGE(C6626)"),"en")</f>
        <v>en</v>
      </c>
    </row>
    <row r="6627">
      <c r="A6627" s="2">
        <v>44347.35555555556</v>
      </c>
      <c r="B6627" s="1" t="s">
        <v>2260</v>
      </c>
      <c r="C6627" s="1" t="s">
        <v>2406</v>
      </c>
      <c r="D6627" s="1">
        <v>77970.0</v>
      </c>
      <c r="E6627" s="1" t="str">
        <f>IFERROR(__xludf.DUMMYFUNCTION("DETECTLANGUAGE(C6627)"),"en")</f>
        <v>en</v>
      </c>
    </row>
    <row r="6628">
      <c r="A6628" s="2">
        <v>44347.35555555556</v>
      </c>
      <c r="B6628" s="1" t="s">
        <v>2260</v>
      </c>
      <c r="C6628" s="1" t="s">
        <v>783</v>
      </c>
      <c r="D6628" s="1">
        <v>2880.0</v>
      </c>
      <c r="E6628" s="1" t="str">
        <f>IFERROR(__xludf.DUMMYFUNCTION("DETECTLANGUAGE(C6628)"),"en")</f>
        <v>en</v>
      </c>
    </row>
    <row r="6629">
      <c r="A6629" s="2">
        <v>44347.35555555556</v>
      </c>
      <c r="B6629" s="1" t="s">
        <v>2407</v>
      </c>
      <c r="C6629" s="1" t="s">
        <v>2408</v>
      </c>
      <c r="D6629" s="1">
        <v>36090.0</v>
      </c>
      <c r="E6629" s="1" t="str">
        <f>IFERROR(__xludf.DUMMYFUNCTION("DETECTLANGUAGE(C6629)"),"en")</f>
        <v>en</v>
      </c>
    </row>
    <row r="6630">
      <c r="A6630" s="2">
        <v>44347.35833333333</v>
      </c>
      <c r="B6630" s="1" t="s">
        <v>2409</v>
      </c>
      <c r="C6630" s="1" t="s">
        <v>2410</v>
      </c>
      <c r="D6630" s="1">
        <v>191257.0</v>
      </c>
      <c r="E6630" s="1" t="str">
        <f>IFERROR(__xludf.DUMMYFUNCTION("DETECTLANGUAGE(C6630)"),"en")</f>
        <v>en</v>
      </c>
    </row>
    <row r="6631">
      <c r="A6631" s="2">
        <v>44347.35972222222</v>
      </c>
      <c r="B6631" s="1" t="s">
        <v>2411</v>
      </c>
      <c r="C6631" s="1" t="s">
        <v>2412</v>
      </c>
      <c r="D6631" s="1">
        <v>165732.0</v>
      </c>
      <c r="E6631" s="1" t="str">
        <f>IFERROR(__xludf.DUMMYFUNCTION("DETECTLANGUAGE(C6631)"),"en")</f>
        <v>en</v>
      </c>
    </row>
    <row r="6632">
      <c r="A6632" s="2">
        <v>44347.3625</v>
      </c>
      <c r="B6632" s="1" t="s">
        <v>2413</v>
      </c>
      <c r="C6632" s="1" t="s">
        <v>2414</v>
      </c>
      <c r="D6632" s="1">
        <v>19853.0</v>
      </c>
      <c r="E6632" s="1" t="str">
        <f>IFERROR(__xludf.DUMMYFUNCTION("DETECTLANGUAGE(C6632)"),"en")</f>
        <v>en</v>
      </c>
    </row>
    <row r="6633">
      <c r="A6633" s="2">
        <v>44347.3625</v>
      </c>
      <c r="B6633" s="1" t="s">
        <v>2260</v>
      </c>
      <c r="C6633" s="1" t="s">
        <v>783</v>
      </c>
      <c r="D6633" s="1">
        <v>145598.0</v>
      </c>
      <c r="E6633" s="1" t="str">
        <f>IFERROR(__xludf.DUMMYFUNCTION("DETECTLANGUAGE(C6633)"),"en")</f>
        <v>en</v>
      </c>
    </row>
    <row r="6634">
      <c r="A6634" s="2">
        <v>44347.364583333336</v>
      </c>
      <c r="B6634" s="1" t="s">
        <v>167</v>
      </c>
      <c r="C6634" s="1" t="s">
        <v>1306</v>
      </c>
      <c r="D6634" s="1">
        <v>193567.0</v>
      </c>
      <c r="E6634" s="1" t="str">
        <f>IFERROR(__xludf.DUMMYFUNCTION("DETECTLANGUAGE(C6634)"),"en")</f>
        <v>en</v>
      </c>
    </row>
    <row r="6635">
      <c r="A6635" s="2">
        <v>44347.36736111111</v>
      </c>
      <c r="B6635" s="1" t="s">
        <v>76</v>
      </c>
      <c r="C6635" s="1" t="s">
        <v>353</v>
      </c>
      <c r="D6635" s="1">
        <v>226600.0</v>
      </c>
      <c r="E6635" s="1" t="str">
        <f>IFERROR(__xludf.DUMMYFUNCTION("DETECTLANGUAGE(C6635)"),"en")</f>
        <v>en</v>
      </c>
    </row>
    <row r="6636">
      <c r="A6636" s="2">
        <v>44347.37013888889</v>
      </c>
      <c r="B6636" s="1" t="s">
        <v>114</v>
      </c>
      <c r="C6636" s="1" t="s">
        <v>804</v>
      </c>
      <c r="D6636" s="1">
        <v>229453.0</v>
      </c>
      <c r="E6636" s="1" t="str">
        <f>IFERROR(__xludf.DUMMYFUNCTION("DETECTLANGUAGE(C6636)"),"en")</f>
        <v>en</v>
      </c>
    </row>
    <row r="6637">
      <c r="A6637" s="2">
        <v>44347.37152777778</v>
      </c>
      <c r="B6637" s="1" t="s">
        <v>289</v>
      </c>
      <c r="C6637" s="1" t="s">
        <v>290</v>
      </c>
      <c r="D6637" s="1">
        <v>85395.0</v>
      </c>
      <c r="E6637" s="1" t="str">
        <f>IFERROR(__xludf.DUMMYFUNCTION("DETECTLANGUAGE(C6637)"),"en")</f>
        <v>en</v>
      </c>
    </row>
    <row r="6638">
      <c r="A6638" s="2">
        <v>44347.37152777778</v>
      </c>
      <c r="B6638" s="1" t="s">
        <v>858</v>
      </c>
      <c r="C6638" s="1" t="s">
        <v>859</v>
      </c>
      <c r="D6638" s="1">
        <v>10460.0</v>
      </c>
      <c r="E6638" s="1" t="str">
        <f>IFERROR(__xludf.DUMMYFUNCTION("DETECTLANGUAGE(C6638)"),"en")</f>
        <v>en</v>
      </c>
    </row>
    <row r="6639">
      <c r="A6639" s="2">
        <v>44347.37291666667</v>
      </c>
      <c r="B6639" s="1" t="s">
        <v>845</v>
      </c>
      <c r="C6639" s="1" t="s">
        <v>846</v>
      </c>
      <c r="D6639" s="1">
        <v>75130.0</v>
      </c>
      <c r="E6639" s="1" t="str">
        <f>IFERROR(__xludf.DUMMYFUNCTION("DETECTLANGUAGE(C6639)"),"en")</f>
        <v>en</v>
      </c>
    </row>
    <row r="6640">
      <c r="A6640" s="2">
        <v>44347.37430555555</v>
      </c>
      <c r="B6640" s="1" t="s">
        <v>167</v>
      </c>
      <c r="C6640" s="1" t="s">
        <v>871</v>
      </c>
      <c r="D6640" s="1">
        <v>130925.0</v>
      </c>
      <c r="E6640" s="1" t="str">
        <f>IFERROR(__xludf.DUMMYFUNCTION("DETECTLANGUAGE(C6640)"),"en")</f>
        <v>en</v>
      </c>
    </row>
    <row r="6641">
      <c r="A6641" s="2">
        <v>44347.40069444444</v>
      </c>
      <c r="B6641" s="1" t="s">
        <v>167</v>
      </c>
      <c r="C6641" s="1" t="s">
        <v>839</v>
      </c>
      <c r="D6641" s="1">
        <v>169144.0</v>
      </c>
      <c r="E6641" s="1" t="str">
        <f>IFERROR(__xludf.DUMMYFUNCTION("DETECTLANGUAGE(C6641)"),"en")</f>
        <v>en</v>
      </c>
    </row>
    <row r="6642">
      <c r="A6642" s="2">
        <v>44347.464583333334</v>
      </c>
      <c r="B6642" s="1" t="s">
        <v>2409</v>
      </c>
      <c r="C6642" s="1" t="s">
        <v>2410</v>
      </c>
      <c r="D6642" s="1">
        <v>56140.0</v>
      </c>
      <c r="E6642" s="1" t="str">
        <f>IFERROR(__xludf.DUMMYFUNCTION("DETECTLANGUAGE(C6642)"),"en")</f>
        <v>en</v>
      </c>
    </row>
    <row r="6643">
      <c r="A6643" s="2">
        <v>44347.46597222222</v>
      </c>
      <c r="B6643" s="1" t="s">
        <v>845</v>
      </c>
      <c r="C6643" s="1" t="s">
        <v>846</v>
      </c>
      <c r="D6643" s="1">
        <v>94945.0</v>
      </c>
      <c r="E6643" s="1" t="str">
        <f>IFERROR(__xludf.DUMMYFUNCTION("DETECTLANGUAGE(C6643)"),"en")</f>
        <v>en</v>
      </c>
    </row>
    <row r="6644">
      <c r="A6644" s="2">
        <v>44347.467361111114</v>
      </c>
      <c r="B6644" s="1" t="s">
        <v>2409</v>
      </c>
      <c r="C6644" s="1" t="s">
        <v>2410</v>
      </c>
      <c r="D6644" s="1">
        <v>135754.0</v>
      </c>
      <c r="E6644" s="1" t="str">
        <f>IFERROR(__xludf.DUMMYFUNCTION("DETECTLANGUAGE(C6644)"),"en")</f>
        <v>en</v>
      </c>
    </row>
    <row r="6645">
      <c r="A6645" s="2">
        <v>44347.472916666666</v>
      </c>
      <c r="B6645" s="1" t="s">
        <v>1141</v>
      </c>
      <c r="C6645" s="1" t="s">
        <v>1142</v>
      </c>
      <c r="D6645" s="1">
        <v>471229.0</v>
      </c>
      <c r="E6645" s="1" t="str">
        <f>IFERROR(__xludf.DUMMYFUNCTION("DETECTLANGUAGE(C6645)"),"en")</f>
        <v>en</v>
      </c>
    </row>
    <row r="6646">
      <c r="A6646" s="2">
        <v>44347.479166666664</v>
      </c>
      <c r="B6646" s="1" t="s">
        <v>574</v>
      </c>
      <c r="C6646" s="1" t="s">
        <v>575</v>
      </c>
      <c r="D6646" s="1">
        <v>337066.0</v>
      </c>
      <c r="E6646" s="1" t="str">
        <f>IFERROR(__xludf.DUMMYFUNCTION("DETECTLANGUAGE(C6646)"),"fil")</f>
        <v>fil</v>
      </c>
    </row>
    <row r="6647">
      <c r="A6647" s="2">
        <v>44347.47986111111</v>
      </c>
      <c r="B6647" s="1" t="s">
        <v>96</v>
      </c>
      <c r="C6647" s="1" t="s">
        <v>239</v>
      </c>
      <c r="D6647" s="1">
        <v>58950.0</v>
      </c>
      <c r="E6647" s="1" t="str">
        <f>IFERROR(__xludf.DUMMYFUNCTION("DETECTLANGUAGE(C6647)"),"en")</f>
        <v>en</v>
      </c>
    </row>
    <row r="6648">
      <c r="A6648" s="2">
        <v>44347.481944444444</v>
      </c>
      <c r="B6648" s="1" t="s">
        <v>96</v>
      </c>
      <c r="C6648" s="1" t="s">
        <v>2415</v>
      </c>
      <c r="D6648" s="1">
        <v>189777.0</v>
      </c>
      <c r="E6648" s="1" t="str">
        <f>IFERROR(__xludf.DUMMYFUNCTION("DETECTLANGUAGE(C6648)"),"en")</f>
        <v>en</v>
      </c>
    </row>
    <row r="6649">
      <c r="A6649" s="2">
        <v>44347.48333333333</v>
      </c>
      <c r="B6649" s="1" t="s">
        <v>96</v>
      </c>
      <c r="C6649" s="1" t="s">
        <v>2416</v>
      </c>
      <c r="D6649" s="1">
        <v>110962.0</v>
      </c>
      <c r="E6649" s="1" t="str">
        <f>IFERROR(__xludf.DUMMYFUNCTION("DETECTLANGUAGE(C6649)"),"en")</f>
        <v>en</v>
      </c>
    </row>
    <row r="6650">
      <c r="A6650" s="2">
        <v>44347.48541666667</v>
      </c>
      <c r="B6650" s="1" t="s">
        <v>96</v>
      </c>
      <c r="C6650" s="1" t="s">
        <v>285</v>
      </c>
      <c r="D6650" s="1">
        <v>197360.0</v>
      </c>
      <c r="E6650" s="1" t="str">
        <f>IFERROR(__xludf.DUMMYFUNCTION("DETECTLANGUAGE(C6650)"),"en")</f>
        <v>en</v>
      </c>
    </row>
    <row r="6651">
      <c r="A6651" s="2">
        <v>44347.48888888889</v>
      </c>
      <c r="B6651" s="1" t="s">
        <v>96</v>
      </c>
      <c r="C6651" s="1" t="s">
        <v>758</v>
      </c>
      <c r="D6651" s="1">
        <v>226693.0</v>
      </c>
      <c r="E6651" s="1" t="str">
        <f>IFERROR(__xludf.DUMMYFUNCTION("DETECTLANGUAGE(C6651)"),"en")</f>
        <v>en</v>
      </c>
    </row>
    <row r="6652">
      <c r="A6652" s="2">
        <v>44347.49166666667</v>
      </c>
      <c r="B6652" s="1" t="s">
        <v>96</v>
      </c>
      <c r="C6652" s="7">
        <v>44820.0</v>
      </c>
      <c r="D6652" s="1">
        <v>232857.0</v>
      </c>
      <c r="E6652" s="1" t="str">
        <f>IFERROR(__xludf.DUMMYFUNCTION("DETECTLANGUAGE(C6652)"),"en")</f>
        <v>en</v>
      </c>
    </row>
    <row r="6653">
      <c r="A6653" s="2">
        <v>44347.49166666667</v>
      </c>
      <c r="B6653" s="1" t="s">
        <v>96</v>
      </c>
      <c r="C6653" s="1" t="s">
        <v>2417</v>
      </c>
      <c r="D6653" s="1">
        <v>2800.0</v>
      </c>
      <c r="E6653" s="1" t="str">
        <f>IFERROR(__xludf.DUMMYFUNCTION("DETECTLANGUAGE(C6653)"),"en")</f>
        <v>en</v>
      </c>
    </row>
    <row r="6654">
      <c r="A6654" s="2">
        <v>44347.49375</v>
      </c>
      <c r="B6654" s="1" t="s">
        <v>96</v>
      </c>
      <c r="C6654" s="1" t="s">
        <v>1111</v>
      </c>
      <c r="D6654" s="1">
        <v>185400.0</v>
      </c>
      <c r="E6654" s="1" t="str">
        <f>IFERROR(__xludf.DUMMYFUNCTION("DETECTLANGUAGE(C6654)"),"en")</f>
        <v>en</v>
      </c>
    </row>
    <row r="6655">
      <c r="A6655" s="2">
        <v>44347.495833333334</v>
      </c>
      <c r="B6655" s="1" t="s">
        <v>96</v>
      </c>
      <c r="C6655" s="1" t="s">
        <v>415</v>
      </c>
      <c r="D6655" s="1">
        <v>184685.0</v>
      </c>
      <c r="E6655" s="1" t="str">
        <f>IFERROR(__xludf.DUMMYFUNCTION("DETECTLANGUAGE(C6655)"),"en")</f>
        <v>en</v>
      </c>
    </row>
    <row r="6656">
      <c r="A6656" s="2">
        <v>44347.51944444444</v>
      </c>
      <c r="B6656" s="1" t="s">
        <v>147</v>
      </c>
      <c r="C6656" s="1" t="s">
        <v>1010</v>
      </c>
      <c r="D6656" s="1">
        <v>984.0</v>
      </c>
      <c r="E6656" s="1" t="str">
        <f>IFERROR(__xludf.DUMMYFUNCTION("DETECTLANGUAGE(C6656)"),"en")</f>
        <v>en</v>
      </c>
    </row>
    <row r="6657">
      <c r="A6657" s="2">
        <v>44347.51944444444</v>
      </c>
      <c r="B6657" s="1" t="s">
        <v>413</v>
      </c>
      <c r="C6657" s="1" t="s">
        <v>1699</v>
      </c>
      <c r="D6657" s="1">
        <v>0.0</v>
      </c>
      <c r="E6657" s="1" t="str">
        <f>IFERROR(__xludf.DUMMYFUNCTION("DETECTLANGUAGE(C6657)"),"en")</f>
        <v>en</v>
      </c>
    </row>
    <row r="6658">
      <c r="A6658" s="2">
        <v>44347.51944444444</v>
      </c>
      <c r="B6658" s="1" t="s">
        <v>226</v>
      </c>
      <c r="C6658" s="1" t="s">
        <v>1888</v>
      </c>
      <c r="D6658" s="1">
        <v>77.0</v>
      </c>
      <c r="E6658" s="1" t="str">
        <f>IFERROR(__xludf.DUMMYFUNCTION("DETECTLANGUAGE(C6658)"),"en")</f>
        <v>en</v>
      </c>
    </row>
    <row r="6659">
      <c r="A6659" s="2">
        <v>44347.52291666667</v>
      </c>
      <c r="B6659" s="1" t="s">
        <v>413</v>
      </c>
      <c r="C6659" s="1" t="s">
        <v>1381</v>
      </c>
      <c r="D6659" s="1">
        <v>263373.0</v>
      </c>
      <c r="E6659" s="1" t="str">
        <f>IFERROR(__xludf.DUMMYFUNCTION("DETECTLANGUAGE(C6659)"),"en")</f>
        <v>en</v>
      </c>
    </row>
    <row r="6660">
      <c r="A6660" s="2">
        <v>44347.525</v>
      </c>
      <c r="B6660" s="1" t="s">
        <v>78</v>
      </c>
      <c r="C6660" s="1" t="s">
        <v>2060</v>
      </c>
      <c r="D6660" s="1">
        <v>199692.0</v>
      </c>
      <c r="E6660" s="1" t="str">
        <f>IFERROR(__xludf.DUMMYFUNCTION("DETECTLANGUAGE(C6660)"),"en")</f>
        <v>en</v>
      </c>
    </row>
    <row r="6661">
      <c r="A6661" s="2">
        <v>44347.527083333334</v>
      </c>
      <c r="B6661" s="1" t="s">
        <v>553</v>
      </c>
      <c r="C6661" s="1" t="s">
        <v>2095</v>
      </c>
      <c r="D6661" s="1">
        <v>154424.0</v>
      </c>
      <c r="E6661" s="1" t="str">
        <f>IFERROR(__xludf.DUMMYFUNCTION("DETECTLANGUAGE(C6661)"),"es")</f>
        <v>es</v>
      </c>
    </row>
    <row r="6662">
      <c r="A6662" s="2">
        <v>44347.52847222222</v>
      </c>
      <c r="B6662" s="1" t="s">
        <v>240</v>
      </c>
      <c r="C6662" s="1" t="s">
        <v>813</v>
      </c>
      <c r="D6662" s="1">
        <v>125582.0</v>
      </c>
      <c r="E6662" s="1" t="str">
        <f>IFERROR(__xludf.DUMMYFUNCTION("DETECTLANGUAGE(C6662)"),"en")</f>
        <v>en</v>
      </c>
    </row>
    <row r="6663">
      <c r="A6663" s="2">
        <v>44347.586805555555</v>
      </c>
      <c r="B6663" s="1" t="s">
        <v>2418</v>
      </c>
      <c r="C6663" s="1" t="s">
        <v>2419</v>
      </c>
      <c r="D6663" s="1">
        <v>178147.0</v>
      </c>
      <c r="E6663" s="1" t="str">
        <f>IFERROR(__xludf.DUMMYFUNCTION("DETECTLANGUAGE(C6663)"),"en")</f>
        <v>en</v>
      </c>
    </row>
    <row r="6664">
      <c r="A6664" s="2">
        <v>44347.586805555555</v>
      </c>
      <c r="B6664" s="1" t="s">
        <v>1368</v>
      </c>
      <c r="C6664" s="1" t="s">
        <v>1369</v>
      </c>
      <c r="D6664" s="1">
        <v>2635.0</v>
      </c>
      <c r="E6664" s="1" t="str">
        <f>IFERROR(__xludf.DUMMYFUNCTION("DETECTLANGUAGE(C6664)"),"en")</f>
        <v>en</v>
      </c>
    </row>
    <row r="6665">
      <c r="A6665" s="2">
        <v>44347.61666666667</v>
      </c>
      <c r="B6665" s="1" t="s">
        <v>862</v>
      </c>
      <c r="C6665" s="1" t="s">
        <v>1471</v>
      </c>
      <c r="D6665" s="1">
        <v>118554.0</v>
      </c>
      <c r="E6665" s="1" t="str">
        <f>IFERROR(__xludf.DUMMYFUNCTION("DETECTLANGUAGE(C6665)"),"en")</f>
        <v>en</v>
      </c>
    </row>
    <row r="6666">
      <c r="A6666" s="2">
        <v>44347.61736111111</v>
      </c>
      <c r="B6666" s="1" t="s">
        <v>2420</v>
      </c>
      <c r="C6666" s="1" t="s">
        <v>2421</v>
      </c>
      <c r="D6666" s="1">
        <v>15380.0</v>
      </c>
      <c r="E6666" s="1" t="str">
        <f>IFERROR(__xludf.DUMMYFUNCTION("DETECTLANGUAGE(C6666)"),"es")</f>
        <v>es</v>
      </c>
    </row>
    <row r="6667">
      <c r="A6667" s="2">
        <v>44347.61736111111</v>
      </c>
      <c r="B6667" s="1" t="s">
        <v>845</v>
      </c>
      <c r="C6667" s="1" t="s">
        <v>855</v>
      </c>
      <c r="D6667" s="1">
        <v>49455.0</v>
      </c>
      <c r="E6667" s="1" t="str">
        <f>IFERROR(__xludf.DUMMYFUNCTION("DETECTLANGUAGE(C6667)"),"en")</f>
        <v>en</v>
      </c>
    </row>
    <row r="6668">
      <c r="A6668" s="2">
        <v>44347.61875</v>
      </c>
      <c r="B6668" s="1" t="s">
        <v>2420</v>
      </c>
      <c r="C6668" s="1" t="s">
        <v>2422</v>
      </c>
      <c r="D6668" s="1">
        <v>100980.0</v>
      </c>
      <c r="E6668" s="1" t="str">
        <f>IFERROR(__xludf.DUMMYFUNCTION("DETECTLANGUAGE(C6668)"),"es")</f>
        <v>es</v>
      </c>
    </row>
    <row r="6669">
      <c r="A6669" s="2">
        <v>44347.61944444444</v>
      </c>
      <c r="B6669" s="1" t="s">
        <v>2420</v>
      </c>
      <c r="C6669" s="1" t="s">
        <v>2423</v>
      </c>
      <c r="D6669" s="1">
        <v>76140.0</v>
      </c>
      <c r="E6669" s="1" t="str">
        <f>IFERROR(__xludf.DUMMYFUNCTION("DETECTLANGUAGE(C6669)"),"es")</f>
        <v>es</v>
      </c>
    </row>
    <row r="6670">
      <c r="A6670" s="2">
        <v>44347.620833333334</v>
      </c>
      <c r="B6670" s="1" t="s">
        <v>858</v>
      </c>
      <c r="C6670" s="1" t="s">
        <v>859</v>
      </c>
      <c r="D6670" s="1">
        <v>115200.0</v>
      </c>
      <c r="E6670" s="1" t="str">
        <f>IFERROR(__xludf.DUMMYFUNCTION("DETECTLANGUAGE(C6670)"),"en")</f>
        <v>en</v>
      </c>
    </row>
    <row r="6671">
      <c r="A6671" s="2">
        <v>44347.62291666667</v>
      </c>
      <c r="B6671" s="1" t="s">
        <v>2411</v>
      </c>
      <c r="C6671" s="1" t="s">
        <v>2412</v>
      </c>
      <c r="D6671" s="1">
        <v>185581.0</v>
      </c>
      <c r="E6671" s="1" t="str">
        <f>IFERROR(__xludf.DUMMYFUNCTION("DETECTLANGUAGE(C6671)"),"en")</f>
        <v>en</v>
      </c>
    </row>
    <row r="6672">
      <c r="A6672" s="2">
        <v>44347.62569444445</v>
      </c>
      <c r="B6672" s="1" t="s">
        <v>2413</v>
      </c>
      <c r="C6672" s="1" t="s">
        <v>2414</v>
      </c>
      <c r="D6672" s="1">
        <v>188800.0</v>
      </c>
      <c r="E6672" s="1" t="str">
        <f>IFERROR(__xludf.DUMMYFUNCTION("DETECTLANGUAGE(C6672)"),"en")</f>
        <v>en</v>
      </c>
    </row>
    <row r="6673">
      <c r="A6673" s="2">
        <v>44347.62777777778</v>
      </c>
      <c r="B6673" s="1" t="s">
        <v>2260</v>
      </c>
      <c r="C6673" s="1" t="s">
        <v>2406</v>
      </c>
      <c r="D6673" s="1">
        <v>168919.0</v>
      </c>
      <c r="E6673" s="1" t="str">
        <f>IFERROR(__xludf.DUMMYFUNCTION("DETECTLANGUAGE(C6673)"),"en")</f>
        <v>en</v>
      </c>
    </row>
    <row r="6674">
      <c r="A6674" s="2">
        <v>44347.62986111111</v>
      </c>
      <c r="B6674" s="1" t="s">
        <v>2402</v>
      </c>
      <c r="C6674" s="1" t="s">
        <v>2403</v>
      </c>
      <c r="D6674" s="1">
        <v>178666.0</v>
      </c>
      <c r="E6674" s="1" t="str">
        <f>IFERROR(__xludf.DUMMYFUNCTION("DETECTLANGUAGE(C6674)"),"en")</f>
        <v>en</v>
      </c>
    </row>
    <row r="6675">
      <c r="A6675" s="2">
        <v>44347.631944444445</v>
      </c>
      <c r="B6675" s="1" t="s">
        <v>2409</v>
      </c>
      <c r="C6675" s="1" t="s">
        <v>2410</v>
      </c>
      <c r="D6675" s="1">
        <v>146593.0</v>
      </c>
      <c r="E6675" s="1" t="str">
        <f>IFERROR(__xludf.DUMMYFUNCTION("DETECTLANGUAGE(C6675)"),"en")</f>
        <v>en</v>
      </c>
    </row>
    <row r="6676">
      <c r="A6676" s="2">
        <v>44347.63333333333</v>
      </c>
      <c r="B6676" s="1" t="s">
        <v>865</v>
      </c>
      <c r="C6676" s="1" t="s">
        <v>866</v>
      </c>
      <c r="D6676" s="1">
        <v>63157.0</v>
      </c>
      <c r="E6676" s="1" t="str">
        <f>IFERROR(__xludf.DUMMYFUNCTION("DETECTLANGUAGE(C6676)"),"en")</f>
        <v>en</v>
      </c>
    </row>
    <row r="6677">
      <c r="A6677" s="2">
        <v>44347.634722222225</v>
      </c>
      <c r="B6677" s="1" t="s">
        <v>2260</v>
      </c>
      <c r="C6677" s="1" t="s">
        <v>783</v>
      </c>
      <c r="D6677" s="1">
        <v>118964.0</v>
      </c>
      <c r="E6677" s="1" t="str">
        <f>IFERROR(__xludf.DUMMYFUNCTION("DETECTLANGUAGE(C6677)"),"en")</f>
        <v>en</v>
      </c>
    </row>
    <row r="6678">
      <c r="A6678" s="2">
        <v>44347.635416666664</v>
      </c>
      <c r="B6678" s="1" t="s">
        <v>2424</v>
      </c>
      <c r="C6678" s="1" t="s">
        <v>2425</v>
      </c>
      <c r="D6678" s="1">
        <v>79420.0</v>
      </c>
      <c r="E6678" s="1" t="str">
        <f>IFERROR(__xludf.DUMMYFUNCTION("DETECTLANGUAGE(C6678)"),"en")</f>
        <v>en</v>
      </c>
    </row>
    <row r="6679">
      <c r="A6679" s="2">
        <v>44347.63611111111</v>
      </c>
      <c r="B6679" s="1" t="s">
        <v>980</v>
      </c>
      <c r="C6679" s="1" t="s">
        <v>2426</v>
      </c>
      <c r="D6679" s="1">
        <v>45810.0</v>
      </c>
      <c r="E6679" s="1" t="str">
        <f>IFERROR(__xludf.DUMMYFUNCTION("DETECTLANGUAGE(C6679)"),"en")</f>
        <v>en</v>
      </c>
    </row>
    <row r="6680">
      <c r="A6680" s="2">
        <v>44347.63680555556</v>
      </c>
      <c r="B6680" s="1" t="s">
        <v>172</v>
      </c>
      <c r="C6680" s="1" t="s">
        <v>2377</v>
      </c>
      <c r="D6680" s="1">
        <v>67100.0</v>
      </c>
      <c r="E6680" s="1" t="str">
        <f>IFERROR(__xludf.DUMMYFUNCTION("DETECTLANGUAGE(C6680)"),"en")</f>
        <v>en</v>
      </c>
    </row>
    <row r="6681">
      <c r="A6681" s="2">
        <v>44347.66875</v>
      </c>
      <c r="B6681" s="1" t="s">
        <v>2260</v>
      </c>
      <c r="C6681" s="1" t="s">
        <v>2406</v>
      </c>
      <c r="D6681" s="1">
        <v>168919.0</v>
      </c>
      <c r="E6681" s="1" t="str">
        <f>IFERROR(__xludf.DUMMYFUNCTION("DETECTLANGUAGE(C6681)"),"en")</f>
        <v>en</v>
      </c>
    </row>
    <row r="6682">
      <c r="A6682" s="2">
        <v>44347.669444444444</v>
      </c>
      <c r="B6682" s="1" t="s">
        <v>845</v>
      </c>
      <c r="C6682" s="1" t="s">
        <v>846</v>
      </c>
      <c r="D6682" s="1">
        <v>94945.0</v>
      </c>
      <c r="E6682" s="1" t="str">
        <f>IFERROR(__xludf.DUMMYFUNCTION("DETECTLANGUAGE(C6682)"),"en")</f>
        <v>en</v>
      </c>
    </row>
    <row r="6683">
      <c r="A6683" s="2">
        <v>44347.67013888889</v>
      </c>
      <c r="B6683" s="1" t="s">
        <v>860</v>
      </c>
      <c r="C6683" s="1" t="s">
        <v>861</v>
      </c>
      <c r="D6683" s="1">
        <v>28605.0</v>
      </c>
      <c r="E6683" s="1" t="str">
        <f>IFERROR(__xludf.DUMMYFUNCTION("DETECTLANGUAGE(C6683)"),"en")</f>
        <v>en</v>
      </c>
    </row>
    <row r="6684">
      <c r="A6684" s="2">
        <v>44347.67152777778</v>
      </c>
      <c r="B6684" s="1" t="s">
        <v>2260</v>
      </c>
      <c r="C6684" s="1" t="s">
        <v>2261</v>
      </c>
      <c r="D6684" s="1">
        <v>133857.0</v>
      </c>
      <c r="E6684" s="1" t="str">
        <f>IFERROR(__xludf.DUMMYFUNCTION("DETECTLANGUAGE(C6684)"),"en")</f>
        <v>en</v>
      </c>
    </row>
    <row r="6685">
      <c r="A6685" s="2">
        <v>44347.674305555556</v>
      </c>
      <c r="B6685" s="1" t="s">
        <v>138</v>
      </c>
      <c r="C6685" s="1" t="s">
        <v>139</v>
      </c>
      <c r="D6685" s="1">
        <v>169266.0</v>
      </c>
      <c r="E6685" s="1" t="str">
        <f>IFERROR(__xludf.DUMMYFUNCTION("DETECTLANGUAGE(C6685)"),"en")</f>
        <v>en</v>
      </c>
    </row>
    <row r="6686">
      <c r="A6686" s="2">
        <v>44347.677083333336</v>
      </c>
      <c r="B6686" s="1" t="s">
        <v>114</v>
      </c>
      <c r="C6686" s="1" t="s">
        <v>804</v>
      </c>
      <c r="D6686" s="1">
        <v>229453.0</v>
      </c>
      <c r="E6686" s="1" t="str">
        <f>IFERROR(__xludf.DUMMYFUNCTION("DETECTLANGUAGE(C6686)"),"en")</f>
        <v>en</v>
      </c>
    </row>
    <row r="6687">
      <c r="A6687" s="2">
        <v>44347.67916666667</v>
      </c>
      <c r="B6687" s="1" t="s">
        <v>149</v>
      </c>
      <c r="C6687" s="1" t="s">
        <v>150</v>
      </c>
      <c r="D6687" s="1">
        <v>222680.0</v>
      </c>
      <c r="E6687" s="1" t="str">
        <f>IFERROR(__xludf.DUMMYFUNCTION("DETECTLANGUAGE(C6687)"),"en")</f>
        <v>en</v>
      </c>
    </row>
    <row r="6688">
      <c r="A6688" s="2">
        <v>44347.68263888889</v>
      </c>
      <c r="B6688" s="1" t="s">
        <v>2072</v>
      </c>
      <c r="C6688" s="1" t="s">
        <v>2073</v>
      </c>
      <c r="D6688" s="1">
        <v>261241.0</v>
      </c>
      <c r="E6688" s="1" t="str">
        <f>IFERROR(__xludf.DUMMYFUNCTION("DETECTLANGUAGE(C6688)"),"en")</f>
        <v>en</v>
      </c>
    </row>
    <row r="6689">
      <c r="A6689" s="2">
        <v>44347.68541666667</v>
      </c>
      <c r="B6689" s="1" t="s">
        <v>409</v>
      </c>
      <c r="C6689" s="1" t="s">
        <v>946</v>
      </c>
      <c r="D6689" s="1">
        <v>205458.0</v>
      </c>
      <c r="E6689" s="1" t="str">
        <f>IFERROR(__xludf.DUMMYFUNCTION("DETECTLANGUAGE(C6689)"),"en")</f>
        <v>en</v>
      </c>
    </row>
    <row r="6690">
      <c r="A6690" s="2">
        <v>44347.68819444445</v>
      </c>
      <c r="B6690" s="1" t="s">
        <v>102</v>
      </c>
      <c r="C6690" s="1" t="s">
        <v>137</v>
      </c>
      <c r="D6690" s="1">
        <v>213000.0</v>
      </c>
      <c r="E6690" s="1" t="str">
        <f>IFERROR(__xludf.DUMMYFUNCTION("DETECTLANGUAGE(C6690)"),"en")</f>
        <v>en</v>
      </c>
    </row>
    <row r="6691">
      <c r="A6691" s="2">
        <v>44347.68958333333</v>
      </c>
      <c r="B6691" s="1" t="s">
        <v>128</v>
      </c>
      <c r="C6691" s="1" t="s">
        <v>298</v>
      </c>
      <c r="D6691" s="1">
        <v>148640.0</v>
      </c>
      <c r="E6691" s="1" t="str">
        <f>IFERROR(__xludf.DUMMYFUNCTION("DETECTLANGUAGE(C6691)"),"en")</f>
        <v>en</v>
      </c>
    </row>
    <row r="6692">
      <c r="A6692" s="2">
        <v>44347.69236111111</v>
      </c>
      <c r="B6692" s="1" t="s">
        <v>237</v>
      </c>
      <c r="C6692" s="1" t="s">
        <v>238</v>
      </c>
      <c r="D6692" s="1">
        <v>206511.0</v>
      </c>
      <c r="E6692" s="1" t="str">
        <f>IFERROR(__xludf.DUMMYFUNCTION("DETECTLANGUAGE(C6692)"),"en")</f>
        <v>en</v>
      </c>
    </row>
    <row r="6693">
      <c r="A6693" s="2">
        <v>44347.69513888889</v>
      </c>
      <c r="B6693" s="1" t="s">
        <v>856</v>
      </c>
      <c r="C6693" s="1" t="s">
        <v>857</v>
      </c>
      <c r="D6693" s="1">
        <v>173799.0</v>
      </c>
      <c r="E6693" s="1" t="str">
        <f>IFERROR(__xludf.DUMMYFUNCTION("DETECTLANGUAGE(C6693)"),"en")</f>
        <v>en</v>
      </c>
    </row>
    <row r="6694">
      <c r="A6694" s="2">
        <v>44347.69652777778</v>
      </c>
      <c r="B6694" s="1" t="s">
        <v>1668</v>
      </c>
      <c r="C6694" s="1" t="s">
        <v>1669</v>
      </c>
      <c r="D6694" s="1">
        <v>160000.0</v>
      </c>
      <c r="E6694" s="1" t="str">
        <f>IFERROR(__xludf.DUMMYFUNCTION("DETECTLANGUAGE(C6694)"),"en")</f>
        <v>en</v>
      </c>
    </row>
    <row r="6695">
      <c r="A6695" s="2">
        <v>44347.697916666664</v>
      </c>
      <c r="B6695" s="1" t="s">
        <v>88</v>
      </c>
      <c r="C6695" s="1" t="s">
        <v>130</v>
      </c>
      <c r="D6695" s="1">
        <v>4920.0</v>
      </c>
      <c r="E6695" s="1" t="str">
        <f>IFERROR(__xludf.DUMMYFUNCTION("DETECTLANGUAGE(C6695)"),"en")</f>
        <v>en</v>
      </c>
    </row>
    <row r="6696">
      <c r="A6696" s="2">
        <v>44347.697916666664</v>
      </c>
      <c r="B6696" s="1" t="s">
        <v>1668</v>
      </c>
      <c r="C6696" s="1" t="s">
        <v>1669</v>
      </c>
      <c r="D6696" s="1">
        <v>3890.0</v>
      </c>
      <c r="E6696" s="1" t="str">
        <f>IFERROR(__xludf.DUMMYFUNCTION("DETECTLANGUAGE(C6696)"),"en")</f>
        <v>en</v>
      </c>
    </row>
    <row r="6697">
      <c r="A6697" s="2">
        <v>44347.697916666664</v>
      </c>
      <c r="B6697" s="1" t="s">
        <v>88</v>
      </c>
      <c r="C6697" s="1" t="s">
        <v>146</v>
      </c>
      <c r="D6697" s="1">
        <v>100809.0</v>
      </c>
      <c r="E6697" s="1" t="str">
        <f>IFERROR(__xludf.DUMMYFUNCTION("DETECTLANGUAGE(C6697)"),"en")</f>
        <v>en</v>
      </c>
    </row>
    <row r="6698">
      <c r="A6698" s="2">
        <v>44347.7</v>
      </c>
      <c r="B6698" s="1" t="s">
        <v>856</v>
      </c>
      <c r="C6698" s="1" t="s">
        <v>857</v>
      </c>
      <c r="D6698" s="1">
        <v>173799.0</v>
      </c>
      <c r="E6698" s="1" t="str">
        <f>IFERROR(__xludf.DUMMYFUNCTION("DETECTLANGUAGE(C6698)"),"en")</f>
        <v>en</v>
      </c>
    </row>
    <row r="6699">
      <c r="A6699" s="2">
        <v>44347.70208333333</v>
      </c>
      <c r="B6699" s="1" t="s">
        <v>356</v>
      </c>
      <c r="C6699" s="1" t="s">
        <v>739</v>
      </c>
      <c r="D6699" s="1">
        <v>172280.0</v>
      </c>
      <c r="E6699" s="1" t="str">
        <f>IFERROR(__xludf.DUMMYFUNCTION("DETECTLANGUAGE(C6699)"),"en")</f>
        <v>en</v>
      </c>
    </row>
    <row r="6700">
      <c r="A6700" s="2">
        <v>44347.70277777778</v>
      </c>
      <c r="B6700" s="1" t="s">
        <v>409</v>
      </c>
      <c r="C6700" s="1" t="s">
        <v>410</v>
      </c>
      <c r="D6700" s="1">
        <v>94460.0</v>
      </c>
      <c r="E6700" s="1" t="str">
        <f>IFERROR(__xludf.DUMMYFUNCTION("DETECTLANGUAGE(C6700)"),"und")</f>
        <v>und</v>
      </c>
    </row>
    <row r="6701">
      <c r="A6701" s="2">
        <v>44347.70277777778</v>
      </c>
      <c r="B6701" s="1" t="s">
        <v>96</v>
      </c>
      <c r="C6701" s="1" t="s">
        <v>239</v>
      </c>
      <c r="D6701" s="1">
        <v>4000.0</v>
      </c>
      <c r="E6701" s="1" t="str">
        <f>IFERROR(__xludf.DUMMYFUNCTION("DETECTLANGUAGE(C6701)"),"en")</f>
        <v>en</v>
      </c>
    </row>
    <row r="6702">
      <c r="A6702" s="2">
        <v>44348.177777777775</v>
      </c>
      <c r="B6702" s="1" t="s">
        <v>80</v>
      </c>
      <c r="C6702" s="1" t="s">
        <v>1250</v>
      </c>
      <c r="D6702" s="1">
        <v>180840.0</v>
      </c>
      <c r="E6702" s="1" t="str">
        <f>IFERROR(__xludf.DUMMYFUNCTION("DETECTLANGUAGE(C6702)"),"af")</f>
        <v>af</v>
      </c>
    </row>
    <row r="6703">
      <c r="A6703" s="2">
        <v>44348.17916666667</v>
      </c>
      <c r="B6703" s="1" t="s">
        <v>2427</v>
      </c>
      <c r="C6703" s="1" t="s">
        <v>2428</v>
      </c>
      <c r="D6703" s="1">
        <v>104223.0</v>
      </c>
      <c r="E6703" s="1" t="str">
        <f>IFERROR(__xludf.DUMMYFUNCTION("DETECTLANGUAGE(C6703)"),"en")</f>
        <v>en</v>
      </c>
    </row>
    <row r="6704">
      <c r="A6704" s="2">
        <v>44348.22708333333</v>
      </c>
      <c r="B6704" s="1" t="s">
        <v>82</v>
      </c>
      <c r="C6704" s="1" t="s">
        <v>1314</v>
      </c>
      <c r="D6704" s="1">
        <v>119323.0</v>
      </c>
      <c r="E6704" s="1" t="str">
        <f>IFERROR(__xludf.DUMMYFUNCTION("DETECTLANGUAGE(C6704)"),"en")</f>
        <v>en</v>
      </c>
    </row>
    <row r="6705">
      <c r="A6705" s="2">
        <v>44348.32152777778</v>
      </c>
      <c r="B6705" s="1" t="s">
        <v>82</v>
      </c>
      <c r="C6705" s="1" t="s">
        <v>1314</v>
      </c>
      <c r="D6705" s="1">
        <v>105170.0</v>
      </c>
      <c r="E6705" s="1" t="str">
        <f>IFERROR(__xludf.DUMMYFUNCTION("DETECTLANGUAGE(C6705)"),"en")</f>
        <v>en</v>
      </c>
    </row>
    <row r="6706">
      <c r="A6706" s="2">
        <v>44348.38611111111</v>
      </c>
      <c r="B6706" s="1" t="s">
        <v>2402</v>
      </c>
      <c r="C6706" s="1" t="s">
        <v>2403</v>
      </c>
      <c r="D6706" s="1">
        <v>178666.0</v>
      </c>
      <c r="E6706" s="1" t="str">
        <f>IFERROR(__xludf.DUMMYFUNCTION("DETECTLANGUAGE(C6706)"),"en")</f>
        <v>en</v>
      </c>
    </row>
    <row r="6707">
      <c r="A6707" s="2">
        <v>44348.38888888889</v>
      </c>
      <c r="B6707" s="1" t="s">
        <v>860</v>
      </c>
      <c r="C6707" s="1" t="s">
        <v>861</v>
      </c>
      <c r="D6707" s="1">
        <v>185875.0</v>
      </c>
      <c r="E6707" s="1" t="str">
        <f>IFERROR(__xludf.DUMMYFUNCTION("DETECTLANGUAGE(C6707)"),"en")</f>
        <v>en</v>
      </c>
    </row>
    <row r="6708">
      <c r="A6708" s="2">
        <v>44348.39027777778</v>
      </c>
      <c r="B6708" s="1" t="s">
        <v>858</v>
      </c>
      <c r="C6708" s="1" t="s">
        <v>859</v>
      </c>
      <c r="D6708" s="1">
        <v>115200.0</v>
      </c>
      <c r="E6708" s="1" t="str">
        <f>IFERROR(__xludf.DUMMYFUNCTION("DETECTLANGUAGE(C6708)"),"en")</f>
        <v>en</v>
      </c>
    </row>
    <row r="6709">
      <c r="A6709" s="2">
        <v>44348.39166666667</v>
      </c>
      <c r="B6709" s="1" t="s">
        <v>845</v>
      </c>
      <c r="C6709" s="1" t="s">
        <v>855</v>
      </c>
      <c r="D6709" s="1">
        <v>120000.0</v>
      </c>
      <c r="E6709" s="1" t="str">
        <f>IFERROR(__xludf.DUMMYFUNCTION("DETECTLANGUAGE(C6709)"),"en")</f>
        <v>en</v>
      </c>
    </row>
    <row r="6710">
      <c r="A6710" s="2">
        <v>44348.39375</v>
      </c>
      <c r="B6710" s="1" t="s">
        <v>2409</v>
      </c>
      <c r="C6710" s="1" t="s">
        <v>2410</v>
      </c>
      <c r="D6710" s="1">
        <v>145357.0</v>
      </c>
      <c r="E6710" s="1" t="str">
        <f>IFERROR(__xludf.DUMMYFUNCTION("DETECTLANGUAGE(C6710)"),"en")</f>
        <v>en</v>
      </c>
    </row>
    <row r="6711">
      <c r="A6711" s="2">
        <v>44348.739583333336</v>
      </c>
      <c r="B6711" s="1" t="s">
        <v>2409</v>
      </c>
      <c r="C6711" s="1" t="s">
        <v>2410</v>
      </c>
      <c r="D6711" s="1">
        <v>194457.0</v>
      </c>
      <c r="E6711" s="1" t="str">
        <f>IFERROR(__xludf.DUMMYFUNCTION("DETECTLANGUAGE(C6711)"),"en")</f>
        <v>en</v>
      </c>
    </row>
    <row r="6712">
      <c r="A6712" s="2">
        <v>44348.74236111111</v>
      </c>
      <c r="B6712" s="1" t="s">
        <v>2413</v>
      </c>
      <c r="C6712" s="1" t="s">
        <v>2414</v>
      </c>
      <c r="D6712" s="1">
        <v>188800.0</v>
      </c>
      <c r="E6712" s="1" t="str">
        <f>IFERROR(__xludf.DUMMYFUNCTION("DETECTLANGUAGE(C6712)"),"en")</f>
        <v>en</v>
      </c>
    </row>
    <row r="6713">
      <c r="A6713" s="2">
        <v>44348.743055555555</v>
      </c>
      <c r="B6713" s="1" t="s">
        <v>845</v>
      </c>
      <c r="C6713" s="1" t="s">
        <v>846</v>
      </c>
      <c r="D6713" s="1">
        <v>94945.0</v>
      </c>
      <c r="E6713" s="1" t="str">
        <f>IFERROR(__xludf.DUMMYFUNCTION("DETECTLANGUAGE(C6713)"),"en")</f>
        <v>en</v>
      </c>
    </row>
    <row r="6714">
      <c r="A6714" s="2">
        <v>44348.74513888889</v>
      </c>
      <c r="B6714" s="1" t="s">
        <v>2260</v>
      </c>
      <c r="C6714" s="1" t="s">
        <v>783</v>
      </c>
      <c r="D6714" s="1">
        <v>145598.0</v>
      </c>
      <c r="E6714" s="1" t="str">
        <f>IFERROR(__xludf.DUMMYFUNCTION("DETECTLANGUAGE(C6714)"),"en")</f>
        <v>en</v>
      </c>
    </row>
    <row r="6715">
      <c r="A6715" s="2">
        <v>44348.74722222222</v>
      </c>
      <c r="B6715" s="1" t="s">
        <v>2260</v>
      </c>
      <c r="C6715" s="1" t="s">
        <v>2406</v>
      </c>
      <c r="D6715" s="1">
        <v>168919.0</v>
      </c>
      <c r="E6715" s="1" t="str">
        <f>IFERROR(__xludf.DUMMYFUNCTION("DETECTLANGUAGE(C6715)"),"en")</f>
        <v>en</v>
      </c>
    </row>
    <row r="6716">
      <c r="A6716" s="2">
        <v>44348.75555555556</v>
      </c>
      <c r="B6716" s="1" t="s">
        <v>2400</v>
      </c>
      <c r="C6716" s="1" t="s">
        <v>2401</v>
      </c>
      <c r="D6716" s="1">
        <v>195136.0</v>
      </c>
      <c r="E6716" s="1" t="str">
        <f>IFERROR(__xludf.DUMMYFUNCTION("DETECTLANGUAGE(C6716)"),"en")</f>
        <v>en</v>
      </c>
    </row>
    <row r="6717">
      <c r="A6717" s="2">
        <v>44348.75833333333</v>
      </c>
      <c r="B6717" s="1" t="s">
        <v>289</v>
      </c>
      <c r="C6717" s="1" t="s">
        <v>290</v>
      </c>
      <c r="D6717" s="1">
        <v>174699.0</v>
      </c>
      <c r="E6717" s="1" t="str">
        <f>IFERROR(__xludf.DUMMYFUNCTION("DETECTLANGUAGE(C6717)"),"en")</f>
        <v>en</v>
      </c>
    </row>
    <row r="6718">
      <c r="A6718" s="2">
        <v>44348.759722222225</v>
      </c>
      <c r="B6718" s="1" t="s">
        <v>862</v>
      </c>
      <c r="C6718" s="1" t="s">
        <v>1471</v>
      </c>
      <c r="D6718" s="1">
        <v>118554.0</v>
      </c>
      <c r="E6718" s="1" t="str">
        <f>IFERROR(__xludf.DUMMYFUNCTION("DETECTLANGUAGE(C6718)"),"en")</f>
        <v>en</v>
      </c>
    </row>
    <row r="6719">
      <c r="A6719" s="2">
        <v>44348.760416666664</v>
      </c>
      <c r="B6719" s="1" t="s">
        <v>865</v>
      </c>
      <c r="C6719" s="1" t="s">
        <v>866</v>
      </c>
      <c r="D6719" s="1">
        <v>63157.0</v>
      </c>
      <c r="E6719" s="1" t="str">
        <f>IFERROR(__xludf.DUMMYFUNCTION("DETECTLANGUAGE(C6719)"),"en")</f>
        <v>en</v>
      </c>
    </row>
    <row r="6720">
      <c r="A6720" s="2">
        <v>44348.76180555556</v>
      </c>
      <c r="B6720" s="1" t="s">
        <v>2260</v>
      </c>
      <c r="C6720" s="1" t="s">
        <v>2261</v>
      </c>
      <c r="D6720" s="1">
        <v>138162.0</v>
      </c>
      <c r="E6720" s="1" t="str">
        <f>IFERROR(__xludf.DUMMYFUNCTION("DETECTLANGUAGE(C6720)"),"en")</f>
        <v>en</v>
      </c>
    </row>
    <row r="6721">
      <c r="A6721" s="2">
        <v>44348.76388888889</v>
      </c>
      <c r="B6721" s="1" t="s">
        <v>2411</v>
      </c>
      <c r="C6721" s="1" t="s">
        <v>2412</v>
      </c>
      <c r="D6721" s="1">
        <v>185581.0</v>
      </c>
      <c r="E6721" s="1" t="str">
        <f>IFERROR(__xludf.DUMMYFUNCTION("DETECTLANGUAGE(C6721)"),"en")</f>
        <v>en</v>
      </c>
    </row>
    <row r="6722">
      <c r="A6722" s="2">
        <v>44348.76666666667</v>
      </c>
      <c r="B6722" s="1" t="s">
        <v>944</v>
      </c>
      <c r="C6722" s="1" t="s">
        <v>945</v>
      </c>
      <c r="D6722" s="1">
        <v>155750.0</v>
      </c>
      <c r="E6722" s="1" t="str">
        <f>IFERROR(__xludf.DUMMYFUNCTION("DETECTLANGUAGE(C6722)"),"en")</f>
        <v>en</v>
      </c>
    </row>
    <row r="6723">
      <c r="A6723" s="2">
        <v>44348.768055555556</v>
      </c>
      <c r="B6723" s="1" t="s">
        <v>862</v>
      </c>
      <c r="C6723" s="1" t="s">
        <v>863</v>
      </c>
      <c r="D6723" s="1">
        <v>105373.0</v>
      </c>
      <c r="E6723" s="1" t="str">
        <f>IFERROR(__xludf.DUMMYFUNCTION("DETECTLANGUAGE(C6723)"),"en")</f>
        <v>en</v>
      </c>
    </row>
    <row r="6724">
      <c r="A6724" s="2">
        <v>44348.76944444444</v>
      </c>
      <c r="B6724" s="1" t="s">
        <v>237</v>
      </c>
      <c r="C6724" s="1" t="s">
        <v>827</v>
      </c>
      <c r="D6724" s="1">
        <v>152480.0</v>
      </c>
      <c r="E6724" s="1" t="str">
        <f>IFERROR(__xludf.DUMMYFUNCTION("DETECTLANGUAGE(C6724)"),"en")</f>
        <v>en</v>
      </c>
    </row>
    <row r="6725">
      <c r="A6725" s="2">
        <v>44348.771527777775</v>
      </c>
      <c r="B6725" s="1" t="s">
        <v>2402</v>
      </c>
      <c r="C6725" s="1" t="s">
        <v>2429</v>
      </c>
      <c r="D6725" s="1">
        <v>148363.0</v>
      </c>
      <c r="E6725" s="1" t="str">
        <f>IFERROR(__xludf.DUMMYFUNCTION("DETECTLANGUAGE(C6725)"),"en")</f>
        <v>en</v>
      </c>
    </row>
    <row r="6726">
      <c r="A6726" s="2">
        <v>44348.77291666667</v>
      </c>
      <c r="B6726" s="1" t="s">
        <v>2430</v>
      </c>
      <c r="C6726" s="1" t="s">
        <v>2431</v>
      </c>
      <c r="D6726" s="1">
        <v>165000.0</v>
      </c>
      <c r="E6726" s="1" t="str">
        <f>IFERROR(__xludf.DUMMYFUNCTION("DETECTLANGUAGE(C6726)"),"en")</f>
        <v>en</v>
      </c>
    </row>
    <row r="6727">
      <c r="A6727" s="2">
        <v>44348.775</v>
      </c>
      <c r="B6727" s="1" t="s">
        <v>2432</v>
      </c>
      <c r="C6727" s="1" t="s">
        <v>2433</v>
      </c>
      <c r="D6727" s="1">
        <v>111890.0</v>
      </c>
      <c r="E6727" s="1" t="str">
        <f>IFERROR(__xludf.DUMMYFUNCTION("DETECTLANGUAGE(C6727)"),"en")</f>
        <v>en</v>
      </c>
    </row>
    <row r="6728">
      <c r="A6728" s="2">
        <v>44348.77638888889</v>
      </c>
      <c r="B6728" s="1" t="s">
        <v>2434</v>
      </c>
      <c r="C6728" s="1" t="s">
        <v>2435</v>
      </c>
      <c r="D6728" s="1">
        <v>122723.0</v>
      </c>
      <c r="E6728" s="1" t="str">
        <f>IFERROR(__xludf.DUMMYFUNCTION("DETECTLANGUAGE(C6728)"),"en")</f>
        <v>en</v>
      </c>
    </row>
    <row r="6729">
      <c r="A6729" s="2">
        <v>44348.77777777778</v>
      </c>
      <c r="B6729" s="1" t="s">
        <v>2436</v>
      </c>
      <c r="C6729" s="1" t="s">
        <v>2437</v>
      </c>
      <c r="D6729" s="1">
        <v>123876.0</v>
      </c>
      <c r="E6729" s="1" t="str">
        <f>IFERROR(__xludf.DUMMYFUNCTION("DETECTLANGUAGE(C6729)"),"en")</f>
        <v>en</v>
      </c>
    </row>
    <row r="6730">
      <c r="A6730" s="2">
        <v>44348.77916666667</v>
      </c>
      <c r="B6730" s="1" t="s">
        <v>2436</v>
      </c>
      <c r="C6730" s="1" t="s">
        <v>2437</v>
      </c>
      <c r="D6730" s="1">
        <v>123876.0</v>
      </c>
      <c r="E6730" s="1" t="str">
        <f>IFERROR(__xludf.DUMMYFUNCTION("DETECTLANGUAGE(C6730)"),"en")</f>
        <v>en</v>
      </c>
    </row>
    <row r="6731">
      <c r="A6731" s="2">
        <v>44348.78472222222</v>
      </c>
      <c r="B6731" s="1" t="s">
        <v>237</v>
      </c>
      <c r="C6731" s="1" t="s">
        <v>238</v>
      </c>
      <c r="D6731" s="1">
        <v>170172.0</v>
      </c>
      <c r="E6731" s="1" t="str">
        <f>IFERROR(__xludf.DUMMYFUNCTION("DETECTLANGUAGE(C6731)"),"en")</f>
        <v>en</v>
      </c>
    </row>
    <row r="6732">
      <c r="A6732" s="2">
        <v>44348.78611111111</v>
      </c>
      <c r="B6732" s="1" t="s">
        <v>2436</v>
      </c>
      <c r="C6732" s="1" t="s">
        <v>2437</v>
      </c>
      <c r="D6732" s="1">
        <v>123876.0</v>
      </c>
      <c r="E6732" s="1" t="str">
        <f>IFERROR(__xludf.DUMMYFUNCTION("DETECTLANGUAGE(C6732)"),"en")</f>
        <v>en</v>
      </c>
    </row>
    <row r="6733">
      <c r="A6733" s="2">
        <v>44348.788194444445</v>
      </c>
      <c r="B6733" s="1" t="s">
        <v>167</v>
      </c>
      <c r="C6733" s="1" t="s">
        <v>864</v>
      </c>
      <c r="D6733" s="1">
        <v>31570.0</v>
      </c>
      <c r="E6733" s="1" t="str">
        <f>IFERROR(__xludf.DUMMYFUNCTION("DETECTLANGUAGE(C6733)"),"en")</f>
        <v>en</v>
      </c>
    </row>
    <row r="6734">
      <c r="A6734" s="2">
        <v>44348.788194444445</v>
      </c>
      <c r="B6734" s="1" t="s">
        <v>237</v>
      </c>
      <c r="C6734" s="1" t="s">
        <v>238</v>
      </c>
      <c r="D6734" s="1">
        <v>121427.0</v>
      </c>
      <c r="E6734" s="1" t="str">
        <f>IFERROR(__xludf.DUMMYFUNCTION("DETECTLANGUAGE(C6734)"),"en")</f>
        <v>en</v>
      </c>
    </row>
    <row r="6735">
      <c r="A6735" s="2">
        <v>44348.78888888889</v>
      </c>
      <c r="B6735" s="1" t="s">
        <v>667</v>
      </c>
      <c r="C6735" s="5">
        <v>0.125</v>
      </c>
      <c r="D6735" s="1">
        <v>38620.0</v>
      </c>
      <c r="E6735" s="1" t="str">
        <f>IFERROR(__xludf.DUMMYFUNCTION("DETECTLANGUAGE(C6735)"),"und")</f>
        <v>und</v>
      </c>
    </row>
    <row r="6736">
      <c r="A6736" s="2">
        <v>44348.790972222225</v>
      </c>
      <c r="B6736" s="1" t="s">
        <v>76</v>
      </c>
      <c r="C6736" s="1" t="s">
        <v>345</v>
      </c>
      <c r="D6736" s="1">
        <v>174080.0</v>
      </c>
      <c r="E6736" s="1" t="str">
        <f>IFERROR(__xludf.DUMMYFUNCTION("DETECTLANGUAGE(C6736)"),"en")</f>
        <v>en</v>
      </c>
    </row>
    <row r="6737">
      <c r="A6737" s="2">
        <v>44348.79236111111</v>
      </c>
      <c r="B6737" s="1" t="s">
        <v>167</v>
      </c>
      <c r="C6737" s="1" t="s">
        <v>394</v>
      </c>
      <c r="D6737" s="1">
        <v>132000.0</v>
      </c>
      <c r="E6737" s="1" t="str">
        <f>IFERROR(__xludf.DUMMYFUNCTION("DETECTLANGUAGE(C6737)"),"en")</f>
        <v>en</v>
      </c>
    </row>
    <row r="6738">
      <c r="A6738" s="2">
        <v>44348.79652777778</v>
      </c>
      <c r="B6738" s="1" t="s">
        <v>856</v>
      </c>
      <c r="C6738" s="1" t="s">
        <v>857</v>
      </c>
      <c r="D6738" s="1">
        <v>173799.0</v>
      </c>
      <c r="E6738" s="1" t="str">
        <f>IFERROR(__xludf.DUMMYFUNCTION("DETECTLANGUAGE(C6738)"),"en")</f>
        <v>en</v>
      </c>
    </row>
    <row r="6739">
      <c r="A6739" s="2">
        <v>44348.79722222222</v>
      </c>
      <c r="B6739" s="1" t="s">
        <v>62</v>
      </c>
      <c r="C6739" s="1" t="s">
        <v>63</v>
      </c>
      <c r="D6739" s="1">
        <v>2296.0</v>
      </c>
      <c r="E6739" s="1" t="str">
        <f>IFERROR(__xludf.DUMMYFUNCTION("DETECTLANGUAGE(C6739)"),"hi")</f>
        <v>hi</v>
      </c>
    </row>
    <row r="6740">
      <c r="A6740" s="2">
        <v>44348.80069444444</v>
      </c>
      <c r="B6740" s="1" t="s">
        <v>167</v>
      </c>
      <c r="C6740" s="1" t="s">
        <v>1306</v>
      </c>
      <c r="D6740" s="1">
        <v>148120.0</v>
      </c>
      <c r="E6740" s="1" t="str">
        <f>IFERROR(__xludf.DUMMYFUNCTION("DETECTLANGUAGE(C6740)"),"en")</f>
        <v>en</v>
      </c>
    </row>
    <row r="6741">
      <c r="A6741" s="2">
        <v>44348.839583333334</v>
      </c>
      <c r="B6741" s="1" t="s">
        <v>114</v>
      </c>
      <c r="C6741" s="1" t="s">
        <v>804</v>
      </c>
      <c r="D6741" s="1">
        <v>14660.0</v>
      </c>
      <c r="E6741" s="1" t="str">
        <f>IFERROR(__xludf.DUMMYFUNCTION("DETECTLANGUAGE(C6741)"),"en")</f>
        <v>en</v>
      </c>
    </row>
    <row r="6742">
      <c r="A6742" s="2">
        <v>44349.24097222222</v>
      </c>
      <c r="B6742" s="1" t="s">
        <v>763</v>
      </c>
      <c r="C6742" s="1" t="s">
        <v>1254</v>
      </c>
      <c r="D6742" s="1">
        <v>3843.0</v>
      </c>
      <c r="E6742" s="1" t="str">
        <f>IFERROR(__xludf.DUMMYFUNCTION("DETECTLANGUAGE(C6742)"),"en")</f>
        <v>en</v>
      </c>
    </row>
    <row r="6743">
      <c r="A6743" s="2">
        <v>44349.24097222222</v>
      </c>
      <c r="B6743" s="1" t="s">
        <v>254</v>
      </c>
      <c r="C6743" s="1" t="s">
        <v>2248</v>
      </c>
      <c r="D6743" s="1">
        <v>241.0</v>
      </c>
      <c r="E6743" s="1" t="str">
        <f>IFERROR(__xludf.DUMMYFUNCTION("DETECTLANGUAGE(C6743)"),"fil")</f>
        <v>fil</v>
      </c>
    </row>
    <row r="6744">
      <c r="A6744" s="2">
        <v>44349.24722222222</v>
      </c>
      <c r="B6744" s="1" t="s">
        <v>124</v>
      </c>
      <c r="C6744" s="1" t="s">
        <v>125</v>
      </c>
      <c r="D6744" s="1">
        <v>4090.0</v>
      </c>
      <c r="E6744" s="1" t="str">
        <f>IFERROR(__xludf.DUMMYFUNCTION("DETECTLANGUAGE(C6744)"),"en")</f>
        <v>en</v>
      </c>
    </row>
    <row r="6745">
      <c r="A6745" s="2">
        <v>44349.25</v>
      </c>
      <c r="B6745" s="1" t="s">
        <v>172</v>
      </c>
      <c r="C6745" s="1" t="s">
        <v>2377</v>
      </c>
      <c r="D6745" s="1">
        <v>238321.0</v>
      </c>
      <c r="E6745" s="1" t="str">
        <f>IFERROR(__xludf.DUMMYFUNCTION("DETECTLANGUAGE(C6745)"),"en")</f>
        <v>en</v>
      </c>
    </row>
    <row r="6746">
      <c r="A6746" s="2">
        <v>44349.25277777778</v>
      </c>
      <c r="B6746" s="1" t="s">
        <v>763</v>
      </c>
      <c r="C6746" s="1" t="s">
        <v>1254</v>
      </c>
      <c r="D6746" s="1">
        <v>219816.0</v>
      </c>
      <c r="E6746" s="1" t="str">
        <f>IFERROR(__xludf.DUMMYFUNCTION("DETECTLANGUAGE(C6746)"),"en")</f>
        <v>en</v>
      </c>
    </row>
    <row r="6747">
      <c r="A6747" s="2">
        <v>44349.25486111111</v>
      </c>
      <c r="B6747" s="1" t="s">
        <v>504</v>
      </c>
      <c r="C6747" s="1" t="s">
        <v>505</v>
      </c>
      <c r="D6747" s="1">
        <v>208687.0</v>
      </c>
      <c r="E6747" s="1" t="str">
        <f>IFERROR(__xludf.DUMMYFUNCTION("DETECTLANGUAGE(C6747)"),"en")</f>
        <v>en</v>
      </c>
    </row>
    <row r="6748">
      <c r="A6748" s="2">
        <v>44349.25763888889</v>
      </c>
      <c r="B6748" s="1" t="s">
        <v>92</v>
      </c>
      <c r="C6748" s="1" t="s">
        <v>2438</v>
      </c>
      <c r="D6748" s="1">
        <v>219946.0</v>
      </c>
      <c r="E6748" s="1" t="str">
        <f>IFERROR(__xludf.DUMMYFUNCTION("DETECTLANGUAGE(C6748)"),"en")</f>
        <v>en</v>
      </c>
    </row>
    <row r="6749">
      <c r="A6749" s="2">
        <v>44349.259722222225</v>
      </c>
      <c r="B6749" s="1" t="s">
        <v>1392</v>
      </c>
      <c r="C6749" s="1" t="s">
        <v>1393</v>
      </c>
      <c r="D6749" s="1">
        <v>189240.0</v>
      </c>
      <c r="E6749" s="1" t="str">
        <f>IFERROR(__xludf.DUMMYFUNCTION("DETECTLANGUAGE(C6749)"),"en")</f>
        <v>en</v>
      </c>
    </row>
    <row r="6750">
      <c r="A6750" s="2">
        <v>44349.26111111111</v>
      </c>
      <c r="B6750" s="1" t="s">
        <v>2418</v>
      </c>
      <c r="C6750" s="1" t="s">
        <v>2419</v>
      </c>
      <c r="D6750" s="1">
        <v>101901.0</v>
      </c>
      <c r="E6750" s="1" t="str">
        <f>IFERROR(__xludf.DUMMYFUNCTION("DETECTLANGUAGE(C6750)"),"en")</f>
        <v>en</v>
      </c>
    </row>
    <row r="6751">
      <c r="A6751" s="2">
        <v>44349.30416666667</v>
      </c>
      <c r="B6751" s="1" t="s">
        <v>2411</v>
      </c>
      <c r="C6751" s="1" t="s">
        <v>2412</v>
      </c>
      <c r="D6751" s="1">
        <v>4690.0</v>
      </c>
      <c r="E6751" s="1" t="str">
        <f>IFERROR(__xludf.DUMMYFUNCTION("DETECTLANGUAGE(C6751)"),"en")</f>
        <v>en</v>
      </c>
    </row>
    <row r="6752">
      <c r="A6752" s="2">
        <v>44349.30972222222</v>
      </c>
      <c r="B6752" s="1" t="s">
        <v>618</v>
      </c>
      <c r="C6752" s="1" t="s">
        <v>2439</v>
      </c>
      <c r="D6752" s="1">
        <v>87950.0</v>
      </c>
      <c r="E6752" s="1" t="str">
        <f>IFERROR(__xludf.DUMMYFUNCTION("DETECTLANGUAGE(C6752)"),"en")</f>
        <v>en</v>
      </c>
    </row>
    <row r="6753">
      <c r="A6753" s="2">
        <v>44349.31180555555</v>
      </c>
      <c r="B6753" s="1" t="s">
        <v>2440</v>
      </c>
      <c r="C6753" s="1" t="s">
        <v>2441</v>
      </c>
      <c r="D6753" s="1">
        <v>163987.0</v>
      </c>
      <c r="E6753" s="1" t="str">
        <f>IFERROR(__xludf.DUMMYFUNCTION("DETECTLANGUAGE(C6753)"),"en")</f>
        <v>en</v>
      </c>
    </row>
    <row r="6754">
      <c r="A6754" s="2">
        <v>44349.31458333333</v>
      </c>
      <c r="B6754" s="1" t="s">
        <v>2442</v>
      </c>
      <c r="C6754" s="1" t="s">
        <v>2443</v>
      </c>
      <c r="D6754" s="1">
        <v>210461.0</v>
      </c>
      <c r="E6754" s="1" t="str">
        <f>IFERROR(__xludf.DUMMYFUNCTION("DETECTLANGUAGE(C6754)"),"en")</f>
        <v>en</v>
      </c>
    </row>
    <row r="6755">
      <c r="A6755" s="2">
        <v>44349.3375</v>
      </c>
      <c r="B6755" s="1" t="s">
        <v>2444</v>
      </c>
      <c r="C6755" s="1" t="s">
        <v>2445</v>
      </c>
      <c r="D6755" s="1">
        <v>52381.0</v>
      </c>
      <c r="E6755" s="1" t="str">
        <f>IFERROR(__xludf.DUMMYFUNCTION("DETECTLANGUAGE(C6755)"),"en")</f>
        <v>en</v>
      </c>
    </row>
    <row r="6756">
      <c r="A6756" s="2">
        <v>44349.38125</v>
      </c>
      <c r="B6756" s="1" t="s">
        <v>2446</v>
      </c>
      <c r="C6756" s="1" t="s">
        <v>1281</v>
      </c>
      <c r="D6756" s="1">
        <v>196040.0</v>
      </c>
      <c r="E6756" s="1" t="str">
        <f>IFERROR(__xludf.DUMMYFUNCTION("DETECTLANGUAGE(C6756)"),"en")</f>
        <v>en</v>
      </c>
    </row>
    <row r="6757">
      <c r="A6757" s="2">
        <v>44349.38680555556</v>
      </c>
      <c r="B6757" s="1" t="s">
        <v>371</v>
      </c>
      <c r="C6757" s="1" t="s">
        <v>1463</v>
      </c>
      <c r="D6757" s="1">
        <v>0.0</v>
      </c>
      <c r="E6757" s="1" t="str">
        <f>IFERROR(__xludf.DUMMYFUNCTION("DETECTLANGUAGE(C6757)"),"en")</f>
        <v>en</v>
      </c>
    </row>
    <row r="6758">
      <c r="A6758" s="2">
        <v>44349.3875</v>
      </c>
      <c r="B6758" s="1" t="s">
        <v>265</v>
      </c>
      <c r="C6758" s="1" t="s">
        <v>266</v>
      </c>
      <c r="D6758" s="1">
        <v>90700.0</v>
      </c>
      <c r="E6758" s="1" t="str">
        <f>IFERROR(__xludf.DUMMYFUNCTION("DETECTLANGUAGE(C6758)"),"en")</f>
        <v>en</v>
      </c>
    </row>
    <row r="6759">
      <c r="A6759" s="2">
        <v>44349.388194444444</v>
      </c>
      <c r="B6759" s="1" t="s">
        <v>2447</v>
      </c>
      <c r="C6759" s="1" t="s">
        <v>2448</v>
      </c>
      <c r="D6759" s="1">
        <v>72130.0</v>
      </c>
      <c r="E6759" s="1" t="str">
        <f>IFERROR(__xludf.DUMMYFUNCTION("DETECTLANGUAGE(C6759)"),"ht")</f>
        <v>ht</v>
      </c>
    </row>
    <row r="6760">
      <c r="A6760" s="2">
        <v>44349.41875</v>
      </c>
      <c r="B6760" s="1" t="s">
        <v>371</v>
      </c>
      <c r="C6760" s="1" t="s">
        <v>1463</v>
      </c>
      <c r="D6760" s="1">
        <v>940.0</v>
      </c>
      <c r="E6760" s="1" t="str">
        <f>IFERROR(__xludf.DUMMYFUNCTION("DETECTLANGUAGE(C6760)"),"en")</f>
        <v>en</v>
      </c>
    </row>
    <row r="6761">
      <c r="A6761" s="2">
        <v>44349.41875</v>
      </c>
      <c r="B6761" s="1" t="s">
        <v>786</v>
      </c>
      <c r="C6761" s="1" t="s">
        <v>2078</v>
      </c>
      <c r="D6761" s="1">
        <v>67430.0</v>
      </c>
      <c r="E6761" s="1" t="str">
        <f>IFERROR(__xludf.DUMMYFUNCTION("DETECTLANGUAGE(C6761)"),"en")</f>
        <v>en</v>
      </c>
    </row>
    <row r="6762">
      <c r="A6762" s="2">
        <v>44349.42083333333</v>
      </c>
      <c r="B6762" s="1" t="s">
        <v>92</v>
      </c>
      <c r="C6762" s="1" t="s">
        <v>2449</v>
      </c>
      <c r="D6762" s="1">
        <v>181120.0</v>
      </c>
      <c r="E6762" s="1" t="str">
        <f>IFERROR(__xludf.DUMMYFUNCTION("DETECTLANGUAGE(C6762)"),"en")</f>
        <v>en</v>
      </c>
    </row>
    <row r="6763">
      <c r="A6763" s="2">
        <v>44349.42222222222</v>
      </c>
      <c r="B6763" s="1" t="s">
        <v>858</v>
      </c>
      <c r="C6763" s="1" t="s">
        <v>859</v>
      </c>
      <c r="D6763" s="1">
        <v>115200.0</v>
      </c>
      <c r="E6763" s="1" t="str">
        <f>IFERROR(__xludf.DUMMYFUNCTION("DETECTLANGUAGE(C6763)"),"en")</f>
        <v>en</v>
      </c>
    </row>
    <row r="6764">
      <c r="A6764" s="2">
        <v>44349.42361111111</v>
      </c>
      <c r="B6764" s="1" t="s">
        <v>862</v>
      </c>
      <c r="C6764" s="1" t="s">
        <v>863</v>
      </c>
      <c r="D6764" s="1">
        <v>105373.0</v>
      </c>
      <c r="E6764" s="1" t="str">
        <f>IFERROR(__xludf.DUMMYFUNCTION("DETECTLANGUAGE(C6764)"),"en")</f>
        <v>en</v>
      </c>
    </row>
    <row r="6765">
      <c r="A6765" s="2">
        <v>44349.42569444444</v>
      </c>
      <c r="B6765" s="1" t="s">
        <v>2402</v>
      </c>
      <c r="C6765" s="1" t="s">
        <v>2403</v>
      </c>
      <c r="D6765" s="1">
        <v>175576.0</v>
      </c>
      <c r="E6765" s="1" t="str">
        <f>IFERROR(__xludf.DUMMYFUNCTION("DETECTLANGUAGE(C6765)"),"en")</f>
        <v>en</v>
      </c>
    </row>
    <row r="6766">
      <c r="A6766" s="2">
        <v>44349.427777777775</v>
      </c>
      <c r="B6766" s="1" t="s">
        <v>944</v>
      </c>
      <c r="C6766" s="1" t="s">
        <v>945</v>
      </c>
      <c r="D6766" s="1">
        <v>155750.0</v>
      </c>
      <c r="E6766" s="1" t="str">
        <f>IFERROR(__xludf.DUMMYFUNCTION("DETECTLANGUAGE(C6766)"),"en")</f>
        <v>en</v>
      </c>
    </row>
    <row r="6767">
      <c r="A6767" s="2">
        <v>44349.42847222222</v>
      </c>
      <c r="B6767" s="1" t="s">
        <v>865</v>
      </c>
      <c r="C6767" s="1" t="s">
        <v>866</v>
      </c>
      <c r="D6767" s="1">
        <v>63157.0</v>
      </c>
      <c r="E6767" s="1" t="str">
        <f>IFERROR(__xludf.DUMMYFUNCTION("DETECTLANGUAGE(C6767)"),"en")</f>
        <v>en</v>
      </c>
    </row>
    <row r="6768">
      <c r="A6768" s="2">
        <v>44349.430555555555</v>
      </c>
      <c r="B6768" s="1" t="s">
        <v>2409</v>
      </c>
      <c r="C6768" s="1" t="s">
        <v>2410</v>
      </c>
      <c r="D6768" s="1">
        <v>191257.0</v>
      </c>
      <c r="E6768" s="1" t="str">
        <f>IFERROR(__xludf.DUMMYFUNCTION("DETECTLANGUAGE(C6768)"),"en")</f>
        <v>en</v>
      </c>
    </row>
    <row r="6769">
      <c r="A6769" s="2">
        <v>44349.43263888889</v>
      </c>
      <c r="B6769" s="1" t="s">
        <v>2260</v>
      </c>
      <c r="C6769" s="1" t="s">
        <v>2406</v>
      </c>
      <c r="D6769" s="1">
        <v>168919.0</v>
      </c>
      <c r="E6769" s="1" t="str">
        <f>IFERROR(__xludf.DUMMYFUNCTION("DETECTLANGUAGE(C6769)"),"en")</f>
        <v>en</v>
      </c>
    </row>
    <row r="6770">
      <c r="A6770" s="2">
        <v>44349.43541666667</v>
      </c>
      <c r="B6770" s="1" t="s">
        <v>2400</v>
      </c>
      <c r="C6770" s="1" t="s">
        <v>2401</v>
      </c>
      <c r="D6770" s="1">
        <v>195136.0</v>
      </c>
      <c r="E6770" s="1" t="str">
        <f>IFERROR(__xludf.DUMMYFUNCTION("DETECTLANGUAGE(C6770)"),"en")</f>
        <v>en</v>
      </c>
    </row>
    <row r="6771">
      <c r="A6771" s="2">
        <v>44349.4375</v>
      </c>
      <c r="B6771" s="1" t="s">
        <v>862</v>
      </c>
      <c r="C6771" s="1" t="s">
        <v>1471</v>
      </c>
      <c r="D6771" s="1">
        <v>118554.0</v>
      </c>
      <c r="E6771" s="1" t="str">
        <f>IFERROR(__xludf.DUMMYFUNCTION("DETECTLANGUAGE(C6771)"),"en")</f>
        <v>en</v>
      </c>
    </row>
    <row r="6772">
      <c r="A6772" s="2">
        <v>44349.43958333333</v>
      </c>
      <c r="B6772" s="1" t="s">
        <v>2411</v>
      </c>
      <c r="C6772" s="1" t="s">
        <v>2412</v>
      </c>
      <c r="D6772" s="1">
        <v>185581.0</v>
      </c>
      <c r="E6772" s="1" t="str">
        <f>IFERROR(__xludf.DUMMYFUNCTION("DETECTLANGUAGE(C6772)"),"en")</f>
        <v>en</v>
      </c>
    </row>
    <row r="6773">
      <c r="A6773" s="2">
        <v>44349.44097222222</v>
      </c>
      <c r="B6773" s="1" t="s">
        <v>2260</v>
      </c>
      <c r="C6773" s="1" t="s">
        <v>783</v>
      </c>
      <c r="D6773" s="1">
        <v>145598.0</v>
      </c>
      <c r="E6773" s="1" t="str">
        <f>IFERROR(__xludf.DUMMYFUNCTION("DETECTLANGUAGE(C6773)"),"en")</f>
        <v>en</v>
      </c>
    </row>
    <row r="6774">
      <c r="A6774" s="2">
        <v>44349.44305555556</v>
      </c>
      <c r="B6774" s="1" t="s">
        <v>289</v>
      </c>
      <c r="C6774" s="1" t="s">
        <v>290</v>
      </c>
      <c r="D6774" s="1">
        <v>174699.0</v>
      </c>
      <c r="E6774" s="1" t="str">
        <f>IFERROR(__xludf.DUMMYFUNCTION("DETECTLANGUAGE(C6774)"),"en")</f>
        <v>en</v>
      </c>
    </row>
    <row r="6775">
      <c r="A6775" s="2">
        <v>44349.444444444445</v>
      </c>
      <c r="B6775" s="1" t="s">
        <v>845</v>
      </c>
      <c r="C6775" s="1" t="s">
        <v>855</v>
      </c>
      <c r="D6775" s="1">
        <v>120000.0</v>
      </c>
      <c r="E6775" s="1" t="str">
        <f>IFERROR(__xludf.DUMMYFUNCTION("DETECTLANGUAGE(C6775)"),"en")</f>
        <v>en</v>
      </c>
    </row>
    <row r="6776">
      <c r="A6776" s="2">
        <v>44349.44652777778</v>
      </c>
      <c r="B6776" s="1" t="s">
        <v>2260</v>
      </c>
      <c r="C6776" s="1" t="s">
        <v>2261</v>
      </c>
      <c r="D6776" s="1">
        <v>135688.0</v>
      </c>
      <c r="E6776" s="1" t="str">
        <f>IFERROR(__xludf.DUMMYFUNCTION("DETECTLANGUAGE(C6776)"),"en")</f>
        <v>en</v>
      </c>
    </row>
    <row r="6777">
      <c r="A6777" s="2">
        <v>44349.447916666664</v>
      </c>
      <c r="B6777" s="1" t="s">
        <v>167</v>
      </c>
      <c r="C6777" s="1" t="s">
        <v>867</v>
      </c>
      <c r="D6777" s="1">
        <v>111590.0</v>
      </c>
      <c r="E6777" s="1" t="str">
        <f>IFERROR(__xludf.DUMMYFUNCTION("DETECTLANGUAGE(C6777)"),"en")</f>
        <v>en</v>
      </c>
    </row>
    <row r="6778">
      <c r="A6778" s="2">
        <v>44349.44861111111</v>
      </c>
      <c r="B6778" s="1" t="s">
        <v>862</v>
      </c>
      <c r="C6778" s="1" t="s">
        <v>1471</v>
      </c>
      <c r="D6778" s="1">
        <v>69100.0</v>
      </c>
      <c r="E6778" s="1" t="str">
        <f>IFERROR(__xludf.DUMMYFUNCTION("DETECTLANGUAGE(C6778)"),"en")</f>
        <v>en</v>
      </c>
    </row>
    <row r="6779">
      <c r="A6779" s="2">
        <v>44349.459027777775</v>
      </c>
      <c r="B6779" s="1" t="s">
        <v>252</v>
      </c>
      <c r="C6779" s="1" t="s">
        <v>807</v>
      </c>
      <c r="D6779" s="1">
        <v>176640.0</v>
      </c>
      <c r="E6779" s="1" t="str">
        <f>IFERROR(__xludf.DUMMYFUNCTION("DETECTLANGUAGE(C6779)"),"en")</f>
        <v>en</v>
      </c>
    </row>
    <row r="6780">
      <c r="A6780" s="2">
        <v>44349.46111111111</v>
      </c>
      <c r="B6780" s="1" t="s">
        <v>932</v>
      </c>
      <c r="C6780" s="1" t="s">
        <v>933</v>
      </c>
      <c r="D6780" s="1">
        <v>170011.0</v>
      </c>
      <c r="E6780" s="1" t="str">
        <f>IFERROR(__xludf.DUMMYFUNCTION("DETECTLANGUAGE(C6780)"),"en")</f>
        <v>en</v>
      </c>
    </row>
    <row r="6781">
      <c r="A6781" s="2">
        <v>44349.481944444444</v>
      </c>
      <c r="B6781" s="1" t="s">
        <v>856</v>
      </c>
      <c r="C6781" s="1" t="s">
        <v>857</v>
      </c>
      <c r="D6781" s="1">
        <v>109112.0</v>
      </c>
      <c r="E6781" s="1" t="str">
        <f>IFERROR(__xludf.DUMMYFUNCTION("DETECTLANGUAGE(C6781)"),"en")</f>
        <v>en</v>
      </c>
    </row>
    <row r="6782">
      <c r="A6782" s="2">
        <v>44349.48472222222</v>
      </c>
      <c r="B6782" s="1" t="s">
        <v>1398</v>
      </c>
      <c r="C6782" s="1" t="s">
        <v>1399</v>
      </c>
      <c r="D6782" s="1">
        <v>11370.0</v>
      </c>
      <c r="E6782" s="1" t="str">
        <f>IFERROR(__xludf.DUMMYFUNCTION("DETECTLANGUAGE(C6782)"),"en")</f>
        <v>en</v>
      </c>
    </row>
    <row r="6783">
      <c r="A6783" s="2">
        <v>44349.48472222222</v>
      </c>
      <c r="B6783" s="1" t="s">
        <v>303</v>
      </c>
      <c r="C6783" s="1" t="s">
        <v>2450</v>
      </c>
      <c r="D6783" s="1">
        <v>6700.0</v>
      </c>
      <c r="E6783" s="1" t="str">
        <f>IFERROR(__xludf.DUMMYFUNCTION("DETECTLANGUAGE(C6783)"),"en")</f>
        <v>en</v>
      </c>
    </row>
    <row r="6784">
      <c r="A6784" s="2">
        <v>44349.48472222222</v>
      </c>
      <c r="B6784" s="1" t="s">
        <v>1068</v>
      </c>
      <c r="C6784" s="1" t="s">
        <v>2451</v>
      </c>
      <c r="D6784" s="1">
        <v>8590.0</v>
      </c>
      <c r="E6784" s="1" t="str">
        <f>IFERROR(__xludf.DUMMYFUNCTION("DETECTLANGUAGE(C6784)"),"en")</f>
        <v>en</v>
      </c>
    </row>
    <row r="6785">
      <c r="A6785" s="2">
        <v>44349.48541666667</v>
      </c>
      <c r="B6785" s="1" t="s">
        <v>906</v>
      </c>
      <c r="C6785" s="1" t="s">
        <v>2452</v>
      </c>
      <c r="D6785" s="1">
        <v>11840.0</v>
      </c>
      <c r="E6785" s="1" t="str">
        <f>IFERROR(__xludf.DUMMYFUNCTION("DETECTLANGUAGE(C6785)"),"en")</f>
        <v>en</v>
      </c>
    </row>
    <row r="6786">
      <c r="A6786" s="2">
        <v>44349.48541666667</v>
      </c>
      <c r="B6786" s="1" t="s">
        <v>517</v>
      </c>
      <c r="C6786" s="1" t="s">
        <v>2453</v>
      </c>
      <c r="D6786" s="1">
        <v>11980.0</v>
      </c>
      <c r="E6786" s="1" t="str">
        <f>IFERROR(__xludf.DUMMYFUNCTION("DETECTLANGUAGE(C6786)"),"en")</f>
        <v>en</v>
      </c>
    </row>
    <row r="6787">
      <c r="A6787" s="2">
        <v>44349.48541666667</v>
      </c>
      <c r="B6787" s="1" t="s">
        <v>876</v>
      </c>
      <c r="C6787" s="1" t="s">
        <v>2454</v>
      </c>
      <c r="D6787" s="1">
        <v>13190.0</v>
      </c>
      <c r="E6787" s="1" t="str">
        <f>IFERROR(__xludf.DUMMYFUNCTION("DETECTLANGUAGE(C6787)"),"en")</f>
        <v>en</v>
      </c>
    </row>
    <row r="6788">
      <c r="A6788" s="2">
        <v>44349.48541666667</v>
      </c>
      <c r="B6788" s="1" t="s">
        <v>450</v>
      </c>
      <c r="C6788" s="1" t="s">
        <v>2455</v>
      </c>
      <c r="D6788" s="1">
        <v>6920.0</v>
      </c>
      <c r="E6788" s="1" t="str">
        <f>IFERROR(__xludf.DUMMYFUNCTION("DETECTLANGUAGE(C6788)"),"en")</f>
        <v>en</v>
      </c>
    </row>
    <row r="6789">
      <c r="A6789" s="2">
        <v>44349.48541666667</v>
      </c>
      <c r="B6789" s="1" t="s">
        <v>1398</v>
      </c>
      <c r="C6789" s="1" t="s">
        <v>2456</v>
      </c>
      <c r="D6789" s="1">
        <v>13550.0</v>
      </c>
      <c r="E6789" s="1" t="str">
        <f>IFERROR(__xludf.DUMMYFUNCTION("DETECTLANGUAGE(C6789)"),"en")</f>
        <v>en</v>
      </c>
    </row>
    <row r="6790">
      <c r="A6790" s="2">
        <v>44349.48611111111</v>
      </c>
      <c r="B6790" s="1" t="s">
        <v>2205</v>
      </c>
      <c r="C6790" s="1" t="s">
        <v>2457</v>
      </c>
      <c r="D6790" s="1">
        <v>12660.0</v>
      </c>
      <c r="E6790" s="1" t="str">
        <f>IFERROR(__xludf.DUMMYFUNCTION("DETECTLANGUAGE(C6790)"),"en")</f>
        <v>en</v>
      </c>
    </row>
    <row r="6791">
      <c r="A6791" s="2">
        <v>44349.48611111111</v>
      </c>
      <c r="B6791" s="1" t="s">
        <v>1873</v>
      </c>
      <c r="C6791" s="1" t="s">
        <v>2458</v>
      </c>
      <c r="D6791" s="1">
        <v>11560.0</v>
      </c>
      <c r="E6791" s="1" t="str">
        <f>IFERROR(__xludf.DUMMYFUNCTION("DETECTLANGUAGE(C6791)"),"en")</f>
        <v>en</v>
      </c>
    </row>
    <row r="6792">
      <c r="A6792" s="2">
        <v>44349.48611111111</v>
      </c>
      <c r="B6792" s="1" t="s">
        <v>559</v>
      </c>
      <c r="C6792" s="1" t="s">
        <v>2459</v>
      </c>
      <c r="D6792" s="1">
        <v>14260.0</v>
      </c>
      <c r="E6792" s="1" t="str">
        <f>IFERROR(__xludf.DUMMYFUNCTION("DETECTLANGUAGE(C6792)"),"en")</f>
        <v>en</v>
      </c>
    </row>
    <row r="6793">
      <c r="A6793" s="2">
        <v>44349.4875</v>
      </c>
      <c r="B6793" s="1" t="s">
        <v>1398</v>
      </c>
      <c r="C6793" s="1" t="s">
        <v>1399</v>
      </c>
      <c r="D6793" s="1">
        <v>2020.0</v>
      </c>
      <c r="E6793" s="1" t="str">
        <f>IFERROR(__xludf.DUMMYFUNCTION("DETECTLANGUAGE(C6793)"),"en")</f>
        <v>en</v>
      </c>
    </row>
    <row r="6794">
      <c r="A6794" s="2">
        <v>44349.4875</v>
      </c>
      <c r="B6794" s="1" t="s">
        <v>559</v>
      </c>
      <c r="C6794" s="1" t="s">
        <v>2078</v>
      </c>
      <c r="D6794" s="1">
        <v>90610.0</v>
      </c>
      <c r="E6794" s="1" t="str">
        <f>IFERROR(__xludf.DUMMYFUNCTION("DETECTLANGUAGE(C6794)"),"en")</f>
        <v>en</v>
      </c>
    </row>
    <row r="6795">
      <c r="A6795" s="2">
        <v>44349.489583333336</v>
      </c>
      <c r="B6795" s="1" t="s">
        <v>2003</v>
      </c>
      <c r="C6795" s="1" t="s">
        <v>2460</v>
      </c>
      <c r="D6795" s="1">
        <v>191293.0</v>
      </c>
      <c r="E6795" s="1" t="str">
        <f>IFERROR(__xludf.DUMMYFUNCTION("DETECTLANGUAGE(C6795)"),"en")</f>
        <v>en</v>
      </c>
    </row>
    <row r="6796">
      <c r="A6796" s="2">
        <v>44349.49236111111</v>
      </c>
      <c r="B6796" s="1" t="s">
        <v>371</v>
      </c>
      <c r="C6796" s="1" t="s">
        <v>1453</v>
      </c>
      <c r="D6796" s="1">
        <v>237960.0</v>
      </c>
      <c r="E6796" s="1" t="str">
        <f>IFERROR(__xludf.DUMMYFUNCTION("DETECTLANGUAGE(C6796)"),"en")</f>
        <v>en</v>
      </c>
    </row>
    <row r="6797">
      <c r="A6797" s="2">
        <v>44349.56319444445</v>
      </c>
      <c r="B6797" s="1" t="s">
        <v>1398</v>
      </c>
      <c r="C6797" s="1" t="s">
        <v>1399</v>
      </c>
      <c r="D6797" s="1">
        <v>17537.0</v>
      </c>
      <c r="E6797" s="1" t="str">
        <f>IFERROR(__xludf.DUMMYFUNCTION("DETECTLANGUAGE(C6797)"),"en")</f>
        <v>en</v>
      </c>
    </row>
    <row r="6798">
      <c r="A6798" s="2">
        <v>44349.56597222222</v>
      </c>
      <c r="B6798" s="1" t="s">
        <v>674</v>
      </c>
      <c r="C6798" s="1" t="s">
        <v>812</v>
      </c>
      <c r="D6798" s="1">
        <v>217706.0</v>
      </c>
      <c r="E6798" s="1" t="str">
        <f>IFERROR(__xludf.DUMMYFUNCTION("DETECTLANGUAGE(C6798)"),"en")</f>
        <v>en</v>
      </c>
    </row>
    <row r="6799">
      <c r="A6799" s="2">
        <v>44349.56875</v>
      </c>
      <c r="B6799" s="1" t="s">
        <v>1622</v>
      </c>
      <c r="C6799" s="1" t="s">
        <v>2461</v>
      </c>
      <c r="D6799" s="1">
        <v>222193.0</v>
      </c>
      <c r="E6799" s="1" t="str">
        <f>IFERROR(__xludf.DUMMYFUNCTION("DETECTLANGUAGE(C6799)"),"en")</f>
        <v>en</v>
      </c>
    </row>
    <row r="6800">
      <c r="A6800" s="2">
        <v>44349.57152777778</v>
      </c>
      <c r="B6800" s="1" t="s">
        <v>906</v>
      </c>
      <c r="C6800" s="1" t="s">
        <v>2452</v>
      </c>
      <c r="D6800" s="1">
        <v>217906.0</v>
      </c>
      <c r="E6800" s="1" t="str">
        <f>IFERROR(__xludf.DUMMYFUNCTION("DETECTLANGUAGE(C6800)"),"en")</f>
        <v>en</v>
      </c>
    </row>
    <row r="6801">
      <c r="A6801" s="2">
        <v>44349.57361111111</v>
      </c>
      <c r="B6801" s="1" t="s">
        <v>906</v>
      </c>
      <c r="C6801" s="1" t="s">
        <v>2452</v>
      </c>
      <c r="D6801" s="1">
        <v>215.0</v>
      </c>
      <c r="E6801" s="1" t="str">
        <f>IFERROR(__xludf.DUMMYFUNCTION("DETECTLANGUAGE(C6801)"),"en")</f>
        <v>en</v>
      </c>
    </row>
    <row r="6802">
      <c r="A6802" s="2">
        <v>44349.57361111111</v>
      </c>
      <c r="B6802" s="1" t="s">
        <v>92</v>
      </c>
      <c r="C6802" s="1" t="s">
        <v>2449</v>
      </c>
      <c r="D6802" s="1">
        <v>14603.0</v>
      </c>
      <c r="E6802" s="1" t="str">
        <f>IFERROR(__xludf.DUMMYFUNCTION("DETECTLANGUAGE(C6802)"),"en")</f>
        <v>en</v>
      </c>
    </row>
    <row r="6803">
      <c r="A6803" s="2">
        <v>44349.57361111111</v>
      </c>
      <c r="B6803" s="1" t="s">
        <v>2462</v>
      </c>
      <c r="C6803" s="1" t="s">
        <v>2463</v>
      </c>
      <c r="D6803" s="1">
        <v>1576.0</v>
      </c>
      <c r="E6803" s="1" t="str">
        <f>IFERROR(__xludf.DUMMYFUNCTION("DETECTLANGUAGE(C6803)"),"en")</f>
        <v>en</v>
      </c>
    </row>
    <row r="6804">
      <c r="A6804" s="2">
        <v>44349.57361111111</v>
      </c>
      <c r="B6804" s="1" t="s">
        <v>2462</v>
      </c>
      <c r="C6804" s="1" t="s">
        <v>2463</v>
      </c>
      <c r="D6804" s="1">
        <v>174789.0</v>
      </c>
      <c r="E6804" s="1" t="str">
        <f>IFERROR(__xludf.DUMMYFUNCTION("DETECTLANGUAGE(C6804)"),"en")</f>
        <v>en</v>
      </c>
    </row>
    <row r="6805">
      <c r="A6805" s="2">
        <v>44349.57638888889</v>
      </c>
      <c r="B6805" s="1" t="s">
        <v>2205</v>
      </c>
      <c r="C6805" s="1" t="s">
        <v>2464</v>
      </c>
      <c r="D6805" s="1">
        <v>251088.0</v>
      </c>
      <c r="E6805" s="1" t="str">
        <f>IFERROR(__xludf.DUMMYFUNCTION("DETECTLANGUAGE(C6805)"),"en")</f>
        <v>en</v>
      </c>
    </row>
    <row r="6806">
      <c r="A6806" s="2">
        <v>44349.57847222222</v>
      </c>
      <c r="B6806" s="1" t="s">
        <v>1398</v>
      </c>
      <c r="C6806" s="1" t="s">
        <v>2456</v>
      </c>
      <c r="D6806" s="1">
        <v>196613.0</v>
      </c>
      <c r="E6806" s="1" t="str">
        <f>IFERROR(__xludf.DUMMYFUNCTION("DETECTLANGUAGE(C6806)"),"en")</f>
        <v>en</v>
      </c>
    </row>
    <row r="6807">
      <c r="A6807" s="2">
        <v>44349.580555555556</v>
      </c>
      <c r="B6807" s="1" t="s">
        <v>559</v>
      </c>
      <c r="C6807" s="1" t="s">
        <v>2459</v>
      </c>
      <c r="D6807" s="1">
        <v>155590.0</v>
      </c>
      <c r="E6807" s="1" t="str">
        <f>IFERROR(__xludf.DUMMYFUNCTION("DETECTLANGUAGE(C6807)"),"en")</f>
        <v>en</v>
      </c>
    </row>
    <row r="6808">
      <c r="A6808" s="2">
        <v>44349.58263888889</v>
      </c>
      <c r="B6808" s="1" t="s">
        <v>265</v>
      </c>
      <c r="C6808" s="1" t="s">
        <v>1612</v>
      </c>
      <c r="D6808" s="1">
        <v>144026.0</v>
      </c>
      <c r="E6808" s="1" t="str">
        <f>IFERROR(__xludf.DUMMYFUNCTION("DETECTLANGUAGE(C6808)"),"en")</f>
        <v>en</v>
      </c>
    </row>
    <row r="6809">
      <c r="A6809" s="2">
        <v>44349.584027777775</v>
      </c>
      <c r="B6809" s="1" t="s">
        <v>559</v>
      </c>
      <c r="C6809" s="1" t="s">
        <v>2465</v>
      </c>
      <c r="D6809" s="1">
        <v>60000.0</v>
      </c>
      <c r="E6809" s="1" t="str">
        <f>IFERROR(__xludf.DUMMYFUNCTION("DETECTLANGUAGE(C6809)"),"en")</f>
        <v>en</v>
      </c>
    </row>
    <row r="6810">
      <c r="A6810" s="2">
        <v>44349.714583333334</v>
      </c>
      <c r="B6810" s="1" t="s">
        <v>696</v>
      </c>
      <c r="C6810" s="1" t="s">
        <v>697</v>
      </c>
      <c r="D6810" s="1">
        <v>51050.0</v>
      </c>
      <c r="E6810" s="1" t="str">
        <f>IFERROR(__xludf.DUMMYFUNCTION("DETECTLANGUAGE(C6810)"),"en")</f>
        <v>en</v>
      </c>
    </row>
    <row r="6811">
      <c r="A6811" s="2">
        <v>44349.71597222222</v>
      </c>
      <c r="B6811" s="1" t="s">
        <v>244</v>
      </c>
      <c r="C6811" s="1" t="s">
        <v>1255</v>
      </c>
      <c r="D6811" s="1">
        <v>156590.0</v>
      </c>
      <c r="E6811" s="1" t="str">
        <f>IFERROR(__xludf.DUMMYFUNCTION("DETECTLANGUAGE(C6811)"),"en")</f>
        <v>en</v>
      </c>
    </row>
    <row r="6812">
      <c r="A6812" s="2">
        <v>44349.717361111114</v>
      </c>
      <c r="B6812" s="1" t="s">
        <v>329</v>
      </c>
      <c r="C6812" s="1" t="s">
        <v>1695</v>
      </c>
      <c r="D6812" s="1">
        <v>112490.0</v>
      </c>
      <c r="E6812" s="1" t="str">
        <f>IFERROR(__xludf.DUMMYFUNCTION("DETECTLANGUAGE(C6812)"),"en")</f>
        <v>en</v>
      </c>
    </row>
    <row r="6813">
      <c r="A6813" s="2">
        <v>44349.72222222222</v>
      </c>
      <c r="B6813" s="1" t="s">
        <v>226</v>
      </c>
      <c r="C6813" s="1" t="s">
        <v>1180</v>
      </c>
      <c r="D6813" s="1">
        <v>114900.0</v>
      </c>
      <c r="E6813" s="1" t="str">
        <f>IFERROR(__xludf.DUMMYFUNCTION("DETECTLANGUAGE(C6813)"),"en")</f>
        <v>en</v>
      </c>
    </row>
    <row r="6814">
      <c r="A6814" s="2">
        <v>44349.725</v>
      </c>
      <c r="B6814" s="1" t="s">
        <v>226</v>
      </c>
      <c r="C6814" s="1" t="s">
        <v>2466</v>
      </c>
      <c r="D6814" s="1">
        <v>219146.0</v>
      </c>
      <c r="E6814" s="1" t="str">
        <f>IFERROR(__xludf.DUMMYFUNCTION("DETECTLANGUAGE(C6814)"),"en")</f>
        <v>en</v>
      </c>
    </row>
    <row r="6815">
      <c r="A6815" s="2">
        <v>44349.72777777778</v>
      </c>
      <c r="B6815" s="1" t="s">
        <v>226</v>
      </c>
      <c r="C6815" s="1" t="s">
        <v>2467</v>
      </c>
      <c r="D6815" s="1">
        <v>200828.0</v>
      </c>
      <c r="E6815" s="1" t="str">
        <f>IFERROR(__xludf.DUMMYFUNCTION("DETECTLANGUAGE(C6815)"),"en")</f>
        <v>en</v>
      </c>
    </row>
    <row r="6816">
      <c r="A6816" s="2">
        <v>44349.729166666664</v>
      </c>
      <c r="B6816" s="1" t="s">
        <v>226</v>
      </c>
      <c r="C6816" s="1" t="s">
        <v>1666</v>
      </c>
      <c r="D6816" s="1">
        <v>41320.0</v>
      </c>
      <c r="E6816" s="1" t="str">
        <f>IFERROR(__xludf.DUMMYFUNCTION("DETECTLANGUAGE(C6816)"),"en")</f>
        <v>en</v>
      </c>
    </row>
    <row r="6817">
      <c r="A6817" s="2">
        <v>44349.729166666664</v>
      </c>
      <c r="B6817" s="1" t="s">
        <v>226</v>
      </c>
      <c r="C6817" s="1" t="s">
        <v>1864</v>
      </c>
      <c r="D6817" s="1">
        <v>82230.0</v>
      </c>
      <c r="E6817" s="1" t="str">
        <f>IFERROR(__xludf.DUMMYFUNCTION("DETECTLANGUAGE(C6817)"),"en")</f>
        <v>en</v>
      </c>
    </row>
    <row r="6818">
      <c r="A6818" s="2">
        <v>44349.73472222222</v>
      </c>
      <c r="B6818" s="1" t="s">
        <v>226</v>
      </c>
      <c r="C6818" s="1" t="s">
        <v>1864</v>
      </c>
      <c r="D6818" s="1">
        <v>19230.0</v>
      </c>
      <c r="E6818" s="1" t="str">
        <f>IFERROR(__xludf.DUMMYFUNCTION("DETECTLANGUAGE(C6818)"),"en")</f>
        <v>en</v>
      </c>
    </row>
    <row r="6819">
      <c r="A6819" s="2">
        <v>44349.748611111114</v>
      </c>
      <c r="B6819" s="1" t="s">
        <v>1920</v>
      </c>
      <c r="C6819" s="1" t="s">
        <v>1921</v>
      </c>
      <c r="D6819" s="1">
        <v>98080.0</v>
      </c>
      <c r="E6819" s="1" t="str">
        <f>IFERROR(__xludf.DUMMYFUNCTION("DETECTLANGUAGE(C6819)"),"mr")</f>
        <v>mr</v>
      </c>
    </row>
    <row r="6820">
      <c r="A6820" s="2">
        <v>44349.75069444445</v>
      </c>
      <c r="B6820" s="1" t="s">
        <v>2468</v>
      </c>
      <c r="C6820" s="1" t="s">
        <v>2469</v>
      </c>
      <c r="D6820" s="1">
        <v>184524.0</v>
      </c>
      <c r="E6820" s="1" t="str">
        <f>IFERROR(__xludf.DUMMYFUNCTION("DETECTLANGUAGE(C6820)"),"en")</f>
        <v>en</v>
      </c>
    </row>
    <row r="6821">
      <c r="A6821" s="2">
        <v>44349.75208333333</v>
      </c>
      <c r="B6821" s="1" t="s">
        <v>2468</v>
      </c>
      <c r="C6821" s="1" t="s">
        <v>2470</v>
      </c>
      <c r="D6821" s="1">
        <v>88960.0</v>
      </c>
      <c r="E6821" s="1" t="str">
        <f>IFERROR(__xludf.DUMMYFUNCTION("DETECTLANGUAGE(C6821)"),"en")</f>
        <v>en</v>
      </c>
    </row>
    <row r="6822">
      <c r="A6822" s="2">
        <v>44350.22152777778</v>
      </c>
      <c r="B6822" s="1" t="s">
        <v>240</v>
      </c>
      <c r="C6822" s="1" t="s">
        <v>2471</v>
      </c>
      <c r="D6822" s="1">
        <v>5946.0</v>
      </c>
      <c r="E6822" s="1" t="str">
        <f>IFERROR(__xludf.DUMMYFUNCTION("DETECTLANGUAGE(C6822)"),"en")</f>
        <v>en</v>
      </c>
    </row>
    <row r="6823">
      <c r="A6823" s="2">
        <v>44350.22152777778</v>
      </c>
      <c r="B6823" s="1" t="s">
        <v>143</v>
      </c>
      <c r="C6823" s="1" t="s">
        <v>2472</v>
      </c>
      <c r="D6823" s="1">
        <v>23.0</v>
      </c>
      <c r="E6823" s="1" t="str">
        <f>IFERROR(__xludf.DUMMYFUNCTION("DETECTLANGUAGE(C6823)"),"en")</f>
        <v>en</v>
      </c>
    </row>
    <row r="6824">
      <c r="A6824" s="2">
        <v>44350.225</v>
      </c>
      <c r="B6824" s="1" t="s">
        <v>240</v>
      </c>
      <c r="C6824" s="1" t="s">
        <v>753</v>
      </c>
      <c r="D6824" s="1">
        <v>286781.0</v>
      </c>
      <c r="E6824" s="1" t="str">
        <f>IFERROR(__xludf.DUMMYFUNCTION("DETECTLANGUAGE(C6824)"),"en")</f>
        <v>en</v>
      </c>
    </row>
    <row r="6825">
      <c r="A6825" s="2">
        <v>44350.22777777778</v>
      </c>
      <c r="B6825" s="1" t="s">
        <v>491</v>
      </c>
      <c r="C6825" s="1" t="s">
        <v>2473</v>
      </c>
      <c r="D6825" s="1">
        <v>237413.0</v>
      </c>
      <c r="E6825" s="1" t="str">
        <f>IFERROR(__xludf.DUMMYFUNCTION("DETECTLANGUAGE(C6825)"),"en")</f>
        <v>en</v>
      </c>
    </row>
    <row r="6826">
      <c r="A6826" s="2">
        <v>44350.23055555556</v>
      </c>
      <c r="B6826" s="1" t="s">
        <v>491</v>
      </c>
      <c r="C6826" s="1" t="s">
        <v>2474</v>
      </c>
      <c r="D6826" s="1">
        <v>208173.0</v>
      </c>
      <c r="E6826" s="1" t="str">
        <f>IFERROR(__xludf.DUMMYFUNCTION("DETECTLANGUAGE(C6826)"),"en")</f>
        <v>en</v>
      </c>
    </row>
    <row r="6827">
      <c r="A6827" s="2">
        <v>44350.231944444444</v>
      </c>
      <c r="B6827" s="1" t="s">
        <v>128</v>
      </c>
      <c r="C6827" s="1" t="s">
        <v>298</v>
      </c>
      <c r="D6827" s="1">
        <v>148640.0</v>
      </c>
      <c r="E6827" s="1" t="str">
        <f>IFERROR(__xludf.DUMMYFUNCTION("DETECTLANGUAGE(C6827)"),"en")</f>
        <v>en</v>
      </c>
    </row>
    <row r="6828">
      <c r="A6828" s="2">
        <v>44350.23472222222</v>
      </c>
      <c r="B6828" s="1" t="s">
        <v>446</v>
      </c>
      <c r="C6828" s="1" t="s">
        <v>1454</v>
      </c>
      <c r="D6828" s="1">
        <v>240341.0</v>
      </c>
      <c r="E6828" s="1" t="str">
        <f>IFERROR(__xludf.DUMMYFUNCTION("DETECTLANGUAGE(C6828)"),"en")</f>
        <v>en</v>
      </c>
    </row>
    <row r="6829">
      <c r="A6829" s="2">
        <v>44350.27291666667</v>
      </c>
      <c r="B6829" s="1" t="s">
        <v>2468</v>
      </c>
      <c r="C6829" s="1" t="s">
        <v>2470</v>
      </c>
      <c r="D6829" s="1">
        <v>84600.0</v>
      </c>
      <c r="E6829" s="1" t="str">
        <f>IFERROR(__xludf.DUMMYFUNCTION("DETECTLANGUAGE(C6829)"),"en")</f>
        <v>en</v>
      </c>
    </row>
    <row r="6830">
      <c r="A6830" s="2">
        <v>44350.275</v>
      </c>
      <c r="B6830" s="1" t="s">
        <v>2468</v>
      </c>
      <c r="C6830" s="1" t="s">
        <v>2469</v>
      </c>
      <c r="D6830" s="1">
        <v>184524.0</v>
      </c>
      <c r="E6830" s="1" t="str">
        <f>IFERROR(__xludf.DUMMYFUNCTION("DETECTLANGUAGE(C6830)"),"en")</f>
        <v>en</v>
      </c>
    </row>
    <row r="6831">
      <c r="A6831" s="2">
        <v>44350.27569444444</v>
      </c>
      <c r="B6831" s="1" t="s">
        <v>2468</v>
      </c>
      <c r="C6831" s="1" t="s">
        <v>2475</v>
      </c>
      <c r="D6831" s="1">
        <v>19934.0</v>
      </c>
      <c r="E6831" s="1" t="str">
        <f>IFERROR(__xludf.DUMMYFUNCTION("DETECTLANGUAGE(C6831)"),"en")</f>
        <v>en</v>
      </c>
    </row>
    <row r="6832">
      <c r="A6832" s="2">
        <v>44350.27569444444</v>
      </c>
      <c r="B6832" s="1" t="s">
        <v>2468</v>
      </c>
      <c r="C6832" s="1" t="s">
        <v>2476</v>
      </c>
      <c r="D6832" s="1">
        <v>990.0</v>
      </c>
      <c r="E6832" s="1" t="str">
        <f>IFERROR(__xludf.DUMMYFUNCTION("DETECTLANGUAGE(C6832)"),"en")</f>
        <v>en</v>
      </c>
    </row>
    <row r="6833">
      <c r="A6833" s="2">
        <v>44350.27847222222</v>
      </c>
      <c r="B6833" s="1" t="s">
        <v>2468</v>
      </c>
      <c r="C6833" s="1" t="s">
        <v>2477</v>
      </c>
      <c r="D6833" s="1">
        <v>229760.0</v>
      </c>
      <c r="E6833" s="1" t="str">
        <f>IFERROR(__xludf.DUMMYFUNCTION("DETECTLANGUAGE(C6833)"),"en")</f>
        <v>en</v>
      </c>
    </row>
    <row r="6834">
      <c r="A6834" s="2">
        <v>44350.27847222222</v>
      </c>
      <c r="B6834" s="1" t="s">
        <v>2468</v>
      </c>
      <c r="C6834" s="1" t="s">
        <v>2478</v>
      </c>
      <c r="D6834" s="1">
        <v>11500.0</v>
      </c>
      <c r="E6834" s="1" t="str">
        <f>IFERROR(__xludf.DUMMYFUNCTION("DETECTLANGUAGE(C6834)"),"en")</f>
        <v>en</v>
      </c>
    </row>
    <row r="6835">
      <c r="A6835" s="2">
        <v>44350.28055555555</v>
      </c>
      <c r="B6835" s="1" t="s">
        <v>2260</v>
      </c>
      <c r="C6835" s="1" t="s">
        <v>2261</v>
      </c>
      <c r="D6835" s="1">
        <v>138162.0</v>
      </c>
      <c r="E6835" s="1" t="str">
        <f>IFERROR(__xludf.DUMMYFUNCTION("DETECTLANGUAGE(C6835)"),"en")</f>
        <v>en</v>
      </c>
    </row>
    <row r="6836">
      <c r="A6836" s="2">
        <v>44350.282638888886</v>
      </c>
      <c r="B6836" s="1" t="s">
        <v>2409</v>
      </c>
      <c r="C6836" s="1" t="s">
        <v>2410</v>
      </c>
      <c r="D6836" s="1">
        <v>191257.0</v>
      </c>
      <c r="E6836" s="1" t="str">
        <f>IFERROR(__xludf.DUMMYFUNCTION("DETECTLANGUAGE(C6836)"),"en")</f>
        <v>en</v>
      </c>
    </row>
    <row r="6837">
      <c r="A6837" s="2">
        <v>44350.28402777778</v>
      </c>
      <c r="B6837" s="1" t="s">
        <v>2260</v>
      </c>
      <c r="C6837" s="1" t="s">
        <v>783</v>
      </c>
      <c r="D6837" s="1">
        <v>145598.0</v>
      </c>
      <c r="E6837" s="1" t="str">
        <f>IFERROR(__xludf.DUMMYFUNCTION("DETECTLANGUAGE(C6837)"),"en")</f>
        <v>en</v>
      </c>
    </row>
    <row r="6838">
      <c r="A6838" s="2">
        <v>44350.28611111111</v>
      </c>
      <c r="B6838" s="1" t="s">
        <v>845</v>
      </c>
      <c r="C6838" s="1" t="s">
        <v>846</v>
      </c>
      <c r="D6838" s="1">
        <v>94945.0</v>
      </c>
      <c r="E6838" s="1" t="str">
        <f>IFERROR(__xludf.DUMMYFUNCTION("DETECTLANGUAGE(C6838)"),"en")</f>
        <v>en</v>
      </c>
    </row>
    <row r="6839">
      <c r="A6839" s="2">
        <v>44350.2875</v>
      </c>
      <c r="B6839" s="1" t="s">
        <v>845</v>
      </c>
      <c r="C6839" s="1" t="s">
        <v>855</v>
      </c>
      <c r="D6839" s="1">
        <v>120000.0</v>
      </c>
      <c r="E6839" s="1" t="str">
        <f>IFERROR(__xludf.DUMMYFUNCTION("DETECTLANGUAGE(C6839)"),"en")</f>
        <v>en</v>
      </c>
    </row>
    <row r="6840">
      <c r="A6840" s="2">
        <v>44350.28958333333</v>
      </c>
      <c r="B6840" s="1" t="s">
        <v>944</v>
      </c>
      <c r="C6840" s="1" t="s">
        <v>945</v>
      </c>
      <c r="D6840" s="1">
        <v>155750.0</v>
      </c>
      <c r="E6840" s="1" t="str">
        <f>IFERROR(__xludf.DUMMYFUNCTION("DETECTLANGUAGE(C6840)"),"en")</f>
        <v>en</v>
      </c>
    </row>
    <row r="6841">
      <c r="A6841" s="2">
        <v>44350.291666666664</v>
      </c>
      <c r="B6841" s="1" t="s">
        <v>860</v>
      </c>
      <c r="C6841" s="1" t="s">
        <v>861</v>
      </c>
      <c r="D6841" s="1">
        <v>185875.0</v>
      </c>
      <c r="E6841" s="1" t="str">
        <f>IFERROR(__xludf.DUMMYFUNCTION("DETECTLANGUAGE(C6841)"),"en")</f>
        <v>en</v>
      </c>
    </row>
    <row r="6842">
      <c r="A6842" s="2">
        <v>44350.29375</v>
      </c>
      <c r="B6842" s="1" t="s">
        <v>289</v>
      </c>
      <c r="C6842" s="1" t="s">
        <v>290</v>
      </c>
      <c r="D6842" s="1">
        <v>174699.0</v>
      </c>
      <c r="E6842" s="1" t="str">
        <f>IFERROR(__xludf.DUMMYFUNCTION("DETECTLANGUAGE(C6842)"),"en")</f>
        <v>en</v>
      </c>
    </row>
    <row r="6843">
      <c r="A6843" s="2">
        <v>44350.42569444444</v>
      </c>
      <c r="B6843" s="1" t="s">
        <v>2411</v>
      </c>
      <c r="C6843" s="1" t="s">
        <v>2412</v>
      </c>
      <c r="D6843" s="1">
        <v>185581.0</v>
      </c>
      <c r="E6843" s="1" t="str">
        <f>IFERROR(__xludf.DUMMYFUNCTION("DETECTLANGUAGE(C6843)"),"en")</f>
        <v>en</v>
      </c>
    </row>
    <row r="6844">
      <c r="A6844" s="2">
        <v>44350.43194444444</v>
      </c>
      <c r="B6844" s="1" t="s">
        <v>858</v>
      </c>
      <c r="C6844" s="1" t="s">
        <v>859</v>
      </c>
      <c r="D6844" s="1">
        <v>22348.0</v>
      </c>
      <c r="E6844" s="1" t="str">
        <f>IFERROR(__xludf.DUMMYFUNCTION("DETECTLANGUAGE(C6844)"),"en")</f>
        <v>en</v>
      </c>
    </row>
    <row r="6845">
      <c r="A6845" s="2">
        <v>44350.438888888886</v>
      </c>
      <c r="B6845" s="1" t="s">
        <v>159</v>
      </c>
      <c r="C6845" s="1" t="s">
        <v>1158</v>
      </c>
      <c r="D6845" s="1">
        <v>167930.0</v>
      </c>
      <c r="E6845" s="1" t="str">
        <f>IFERROR(__xludf.DUMMYFUNCTION("DETECTLANGUAGE(C6845)"),"en")</f>
        <v>en</v>
      </c>
    </row>
    <row r="6846">
      <c r="A6846" s="2">
        <v>44350.438888888886</v>
      </c>
      <c r="B6846" s="1" t="s">
        <v>129</v>
      </c>
      <c r="C6846" s="1" t="s">
        <v>956</v>
      </c>
      <c r="D6846" s="1">
        <v>730.0</v>
      </c>
      <c r="E6846" s="1" t="str">
        <f>IFERROR(__xludf.DUMMYFUNCTION("DETECTLANGUAGE(C6846)"),"en")</f>
        <v>en</v>
      </c>
    </row>
    <row r="6847">
      <c r="A6847" s="2">
        <v>44350.447222222225</v>
      </c>
      <c r="B6847" s="1" t="s">
        <v>2065</v>
      </c>
      <c r="C6847" s="1" t="s">
        <v>2472</v>
      </c>
      <c r="D6847" s="1">
        <v>149540.0</v>
      </c>
      <c r="E6847" s="1" t="str">
        <f>IFERROR(__xludf.DUMMYFUNCTION("DETECTLANGUAGE(C6847)"),"en")</f>
        <v>en</v>
      </c>
    </row>
    <row r="6848">
      <c r="A6848" s="2">
        <v>44350.46666666667</v>
      </c>
      <c r="B6848" s="1" t="s">
        <v>129</v>
      </c>
      <c r="C6848" s="1" t="s">
        <v>956</v>
      </c>
      <c r="D6848" s="1">
        <v>30070.0</v>
      </c>
      <c r="E6848" s="1" t="str">
        <f>IFERROR(__xludf.DUMMYFUNCTION("DETECTLANGUAGE(C6848)"),"en")</f>
        <v>en</v>
      </c>
    </row>
    <row r="6849">
      <c r="A6849" s="2">
        <v>44350.55</v>
      </c>
      <c r="B6849" s="1" t="s">
        <v>240</v>
      </c>
      <c r="C6849" s="1" t="s">
        <v>2301</v>
      </c>
      <c r="D6849" s="1">
        <v>0.0</v>
      </c>
      <c r="E6849" s="1" t="str">
        <f>IFERROR(__xludf.DUMMYFUNCTION("DETECTLANGUAGE(C6849)"),"en")</f>
        <v>en</v>
      </c>
    </row>
    <row r="6850">
      <c r="A6850" s="2">
        <v>44350.55</v>
      </c>
      <c r="B6850" s="1" t="s">
        <v>240</v>
      </c>
      <c r="C6850" s="1" t="s">
        <v>2301</v>
      </c>
      <c r="D6850" s="1">
        <v>531.0</v>
      </c>
      <c r="E6850" s="1" t="str">
        <f>IFERROR(__xludf.DUMMYFUNCTION("DETECTLANGUAGE(C6850)"),"en")</f>
        <v>en</v>
      </c>
    </row>
    <row r="6851">
      <c r="A6851" s="2">
        <v>44350.55</v>
      </c>
      <c r="B6851" s="1" t="s">
        <v>143</v>
      </c>
      <c r="C6851" s="1" t="s">
        <v>2479</v>
      </c>
      <c r="D6851" s="1">
        <v>0.0</v>
      </c>
      <c r="E6851" s="1" t="str">
        <f>IFERROR(__xludf.DUMMYFUNCTION("DETECTLANGUAGE(C6851)"),"en")</f>
        <v>en</v>
      </c>
    </row>
    <row r="6852">
      <c r="A6852" s="2">
        <v>44350.55069444444</v>
      </c>
      <c r="B6852" s="1" t="s">
        <v>143</v>
      </c>
      <c r="C6852" s="1" t="s">
        <v>2479</v>
      </c>
      <c r="D6852" s="1">
        <v>0.0</v>
      </c>
      <c r="E6852" s="1" t="str">
        <f>IFERROR(__xludf.DUMMYFUNCTION("DETECTLANGUAGE(C6852)"),"en")</f>
        <v>en</v>
      </c>
    </row>
    <row r="6853">
      <c r="A6853" s="2">
        <v>44350.55138888889</v>
      </c>
      <c r="B6853" s="1" t="s">
        <v>240</v>
      </c>
      <c r="C6853" s="1" t="s">
        <v>1853</v>
      </c>
      <c r="D6853" s="1">
        <v>0.0</v>
      </c>
      <c r="E6853" s="1" t="str">
        <f>IFERROR(__xludf.DUMMYFUNCTION("DETECTLANGUAGE(C6853)"),"en")</f>
        <v>en</v>
      </c>
    </row>
    <row r="6854">
      <c r="A6854" s="2">
        <v>44350.606944444444</v>
      </c>
      <c r="B6854" s="1" t="s">
        <v>2468</v>
      </c>
      <c r="C6854" s="1" t="s">
        <v>2469</v>
      </c>
      <c r="D6854" s="1">
        <v>184524.0</v>
      </c>
      <c r="E6854" s="1" t="str">
        <f>IFERROR(__xludf.DUMMYFUNCTION("DETECTLANGUAGE(C6854)"),"en")</f>
        <v>en</v>
      </c>
    </row>
    <row r="6855">
      <c r="A6855" s="2">
        <v>44350.60902777778</v>
      </c>
      <c r="B6855" s="1" t="s">
        <v>2418</v>
      </c>
      <c r="C6855" s="1" t="s">
        <v>2419</v>
      </c>
      <c r="D6855" s="1">
        <v>178147.0</v>
      </c>
      <c r="E6855" s="1" t="str">
        <f>IFERROR(__xludf.DUMMYFUNCTION("DETECTLANGUAGE(C6855)"),"en")</f>
        <v>en</v>
      </c>
    </row>
    <row r="6856">
      <c r="A6856" s="2">
        <v>44350.611805555556</v>
      </c>
      <c r="B6856" s="1" t="s">
        <v>2418</v>
      </c>
      <c r="C6856" s="1" t="s">
        <v>2480</v>
      </c>
      <c r="D6856" s="1">
        <v>242013.0</v>
      </c>
      <c r="E6856" s="1" t="str">
        <f>IFERROR(__xludf.DUMMYFUNCTION("DETECTLANGUAGE(C6856)"),"en")</f>
        <v>en</v>
      </c>
    </row>
    <row r="6857">
      <c r="A6857" s="2">
        <v>44350.6125</v>
      </c>
      <c r="B6857" s="1" t="s">
        <v>763</v>
      </c>
      <c r="C6857" s="1" t="s">
        <v>1254</v>
      </c>
      <c r="D6857" s="1">
        <v>69022.0</v>
      </c>
      <c r="E6857" s="1" t="str">
        <f>IFERROR(__xludf.DUMMYFUNCTION("DETECTLANGUAGE(C6857)"),"en")</f>
        <v>en</v>
      </c>
    </row>
    <row r="6858">
      <c r="A6858" s="2">
        <v>44350.751388888886</v>
      </c>
      <c r="B6858" s="1" t="s">
        <v>100</v>
      </c>
      <c r="C6858" s="1" t="s">
        <v>339</v>
      </c>
      <c r="D6858" s="1">
        <v>236040.0</v>
      </c>
      <c r="E6858" s="1" t="str">
        <f>IFERROR(__xludf.DUMMYFUNCTION("DETECTLANGUAGE(C6858)"),"en")</f>
        <v>en</v>
      </c>
    </row>
    <row r="6859">
      <c r="A6859" s="2">
        <v>44350.754166666666</v>
      </c>
      <c r="B6859" s="1" t="s">
        <v>100</v>
      </c>
      <c r="C6859" s="1" t="s">
        <v>2369</v>
      </c>
      <c r="D6859" s="1">
        <v>204746.0</v>
      </c>
      <c r="E6859" s="1" t="str">
        <f>IFERROR(__xludf.DUMMYFUNCTION("DETECTLANGUAGE(C6859)"),"en")</f>
        <v>en</v>
      </c>
    </row>
    <row r="6860">
      <c r="A6860" s="2">
        <v>44350.75763888889</v>
      </c>
      <c r="B6860" s="1" t="s">
        <v>548</v>
      </c>
      <c r="C6860" s="1" t="s">
        <v>2481</v>
      </c>
      <c r="D6860" s="1">
        <v>251883.0</v>
      </c>
      <c r="E6860" s="1" t="str">
        <f>IFERROR(__xludf.DUMMYFUNCTION("DETECTLANGUAGE(C6860)"),"en")</f>
        <v>en</v>
      </c>
    </row>
    <row r="6861">
      <c r="A6861" s="2">
        <v>44350.75902777778</v>
      </c>
      <c r="B6861" s="1" t="s">
        <v>1455</v>
      </c>
      <c r="C6861" s="1" t="s">
        <v>2482</v>
      </c>
      <c r="D6861" s="1">
        <v>153293.0</v>
      </c>
      <c r="E6861" s="1" t="str">
        <f>IFERROR(__xludf.DUMMYFUNCTION("DETECTLANGUAGE(C6861)"),"en")</f>
        <v>en</v>
      </c>
    </row>
    <row r="6862">
      <c r="A6862" s="2">
        <v>44350.7625</v>
      </c>
      <c r="B6862" s="1" t="s">
        <v>260</v>
      </c>
      <c r="C6862" s="1" t="s">
        <v>1972</v>
      </c>
      <c r="D6862" s="1">
        <v>279204.0</v>
      </c>
      <c r="E6862" s="1" t="str">
        <f>IFERROR(__xludf.DUMMYFUNCTION("DETECTLANGUAGE(C6862)"),"en")</f>
        <v>en</v>
      </c>
    </row>
    <row r="6863">
      <c r="A6863" s="2">
        <v>44350.76388888889</v>
      </c>
      <c r="B6863" s="1" t="s">
        <v>2260</v>
      </c>
      <c r="C6863" s="1" t="s">
        <v>783</v>
      </c>
      <c r="D6863" s="1">
        <v>89799.0</v>
      </c>
      <c r="E6863" s="1" t="str">
        <f>IFERROR(__xludf.DUMMYFUNCTION("DETECTLANGUAGE(C6863)"),"en")</f>
        <v>en</v>
      </c>
    </row>
    <row r="6864">
      <c r="A6864" s="2">
        <v>44350.77291666667</v>
      </c>
      <c r="B6864" s="1" t="s">
        <v>2260</v>
      </c>
      <c r="C6864" s="1" t="s">
        <v>2261</v>
      </c>
      <c r="D6864" s="1">
        <v>53800.0</v>
      </c>
      <c r="E6864" s="1" t="str">
        <f>IFERROR(__xludf.DUMMYFUNCTION("DETECTLANGUAGE(C6864)"),"en")</f>
        <v>en</v>
      </c>
    </row>
    <row r="6865">
      <c r="A6865" s="2">
        <v>44350.77569444444</v>
      </c>
      <c r="B6865" s="1" t="s">
        <v>100</v>
      </c>
      <c r="C6865" s="1" t="s">
        <v>339</v>
      </c>
      <c r="D6865" s="1">
        <v>236040.0</v>
      </c>
      <c r="E6865" s="1" t="str">
        <f>IFERROR(__xludf.DUMMYFUNCTION("DETECTLANGUAGE(C6865)"),"en")</f>
        <v>en</v>
      </c>
    </row>
    <row r="6866">
      <c r="A6866" s="2">
        <v>44350.77777777778</v>
      </c>
      <c r="B6866" s="1" t="s">
        <v>100</v>
      </c>
      <c r="C6866" s="1" t="s">
        <v>2369</v>
      </c>
      <c r="D6866" s="1">
        <v>204746.0</v>
      </c>
      <c r="E6866" s="1" t="str">
        <f>IFERROR(__xludf.DUMMYFUNCTION("DETECTLANGUAGE(C6866)"),"en")</f>
        <v>en</v>
      </c>
    </row>
    <row r="6867">
      <c r="A6867" s="2">
        <v>44350.78055555555</v>
      </c>
      <c r="B6867" s="1" t="s">
        <v>736</v>
      </c>
      <c r="C6867" s="1" t="s">
        <v>737</v>
      </c>
      <c r="D6867" s="1">
        <v>260173.0</v>
      </c>
      <c r="E6867" s="1" t="str">
        <f>IFERROR(__xludf.DUMMYFUNCTION("DETECTLANGUAGE(C6867)"),"en")</f>
        <v>en</v>
      </c>
    </row>
    <row r="6868">
      <c r="A6868" s="2">
        <v>44350.78472222222</v>
      </c>
      <c r="B6868" s="1" t="s">
        <v>260</v>
      </c>
      <c r="C6868" s="1" t="s">
        <v>1972</v>
      </c>
      <c r="D6868" s="1">
        <v>279204.0</v>
      </c>
      <c r="E6868" s="1" t="str">
        <f>IFERROR(__xludf.DUMMYFUNCTION("DETECTLANGUAGE(C6868)"),"en")</f>
        <v>en</v>
      </c>
    </row>
    <row r="6869">
      <c r="A6869" s="2">
        <v>44350.7875</v>
      </c>
      <c r="B6869" s="1" t="s">
        <v>2483</v>
      </c>
      <c r="C6869" s="1" t="s">
        <v>2484</v>
      </c>
      <c r="D6869" s="1">
        <v>222926.0</v>
      </c>
      <c r="E6869" s="1" t="str">
        <f>IFERROR(__xludf.DUMMYFUNCTION("DETECTLANGUAGE(C6869)"),"en")</f>
        <v>en</v>
      </c>
    </row>
    <row r="6870">
      <c r="A6870" s="2">
        <v>44350.78958333333</v>
      </c>
      <c r="B6870" s="1" t="s">
        <v>2418</v>
      </c>
      <c r="C6870" s="1" t="s">
        <v>2485</v>
      </c>
      <c r="D6870" s="1">
        <v>215506.0</v>
      </c>
      <c r="E6870" s="1" t="str">
        <f>IFERROR(__xludf.DUMMYFUNCTION("DETECTLANGUAGE(C6870)"),"ro")</f>
        <v>ro</v>
      </c>
    </row>
    <row r="6871">
      <c r="A6871" s="2">
        <v>44350.79305555556</v>
      </c>
      <c r="B6871" s="1" t="s">
        <v>971</v>
      </c>
      <c r="C6871" s="1" t="s">
        <v>2486</v>
      </c>
      <c r="D6871" s="1">
        <v>247720.0</v>
      </c>
      <c r="E6871" s="1" t="str">
        <f>IFERROR(__xludf.DUMMYFUNCTION("DETECTLANGUAGE(C6871)"),"en")</f>
        <v>en</v>
      </c>
    </row>
    <row r="6872">
      <c r="A6872" s="2">
        <v>44350.79513888889</v>
      </c>
      <c r="B6872" s="1" t="s">
        <v>100</v>
      </c>
      <c r="C6872" s="1" t="s">
        <v>901</v>
      </c>
      <c r="D6872" s="1">
        <v>163346.0</v>
      </c>
      <c r="E6872" s="1" t="str">
        <f>IFERROR(__xludf.DUMMYFUNCTION("DETECTLANGUAGE(C6872)"),"rw")</f>
        <v>rw</v>
      </c>
    </row>
    <row r="6873">
      <c r="A6873" s="2">
        <v>44350.79722222222</v>
      </c>
      <c r="B6873" s="1" t="s">
        <v>736</v>
      </c>
      <c r="C6873" s="1" t="s">
        <v>2487</v>
      </c>
      <c r="D6873" s="1">
        <v>980.0</v>
      </c>
      <c r="E6873" s="1" t="str">
        <f>IFERROR(__xludf.DUMMYFUNCTION("DETECTLANGUAGE(C6873)"),"en")</f>
        <v>en</v>
      </c>
    </row>
    <row r="6874">
      <c r="A6874" s="2">
        <v>44350.79722222222</v>
      </c>
      <c r="B6874" s="1" t="s">
        <v>2488</v>
      </c>
      <c r="C6874" s="1" t="s">
        <v>2489</v>
      </c>
      <c r="D6874" s="1">
        <v>181501.0</v>
      </c>
      <c r="E6874" s="1" t="str">
        <f>IFERROR(__xludf.DUMMYFUNCTION("DETECTLANGUAGE(C6874)"),"en")</f>
        <v>en</v>
      </c>
    </row>
    <row r="6875">
      <c r="A6875" s="2">
        <v>44350.799305555556</v>
      </c>
      <c r="B6875" s="1" t="s">
        <v>2488</v>
      </c>
      <c r="C6875" s="1" t="s">
        <v>2489</v>
      </c>
      <c r="D6875" s="1">
        <v>186935.0</v>
      </c>
      <c r="E6875" s="1" t="str">
        <f>IFERROR(__xludf.DUMMYFUNCTION("DETECTLANGUAGE(C6875)"),"en")</f>
        <v>en</v>
      </c>
    </row>
    <row r="6876">
      <c r="A6876" s="2">
        <v>44350.802777777775</v>
      </c>
      <c r="B6876" s="1" t="s">
        <v>736</v>
      </c>
      <c r="C6876" s="1" t="s">
        <v>2487</v>
      </c>
      <c r="D6876" s="1">
        <v>244013.0</v>
      </c>
      <c r="E6876" s="1" t="str">
        <f>IFERROR(__xludf.DUMMYFUNCTION("DETECTLANGUAGE(C6876)"),"en")</f>
        <v>en</v>
      </c>
    </row>
    <row r="6877">
      <c r="A6877" s="2">
        <v>44350.802777777775</v>
      </c>
      <c r="B6877" s="1" t="s">
        <v>1378</v>
      </c>
      <c r="C6877" s="1" t="s">
        <v>2490</v>
      </c>
      <c r="D6877" s="1">
        <v>9250.0</v>
      </c>
      <c r="E6877" s="1" t="str">
        <f>IFERROR(__xludf.DUMMYFUNCTION("DETECTLANGUAGE(C6877)"),"en")</f>
        <v>en</v>
      </c>
    </row>
    <row r="6878">
      <c r="A6878" s="2">
        <v>44350.80416666667</v>
      </c>
      <c r="B6878" s="1" t="s">
        <v>96</v>
      </c>
      <c r="C6878" s="1" t="s">
        <v>2491</v>
      </c>
      <c r="D6878" s="1">
        <v>85000.0</v>
      </c>
      <c r="E6878" s="1" t="str">
        <f>IFERROR(__xludf.DUMMYFUNCTION("DETECTLANGUAGE(C6878)"),"en")</f>
        <v>en</v>
      </c>
    </row>
    <row r="6879">
      <c r="A6879" s="2">
        <v>44350.80486111111</v>
      </c>
      <c r="B6879" s="1" t="s">
        <v>138</v>
      </c>
      <c r="C6879" s="1" t="s">
        <v>893</v>
      </c>
      <c r="D6879" s="1">
        <v>82900.0</v>
      </c>
      <c r="E6879" s="1" t="str">
        <f>IFERROR(__xludf.DUMMYFUNCTION("DETECTLANGUAGE(C6879)"),"en")</f>
        <v>en</v>
      </c>
    </row>
    <row r="6880">
      <c r="A6880" s="2">
        <v>44350.80694444444</v>
      </c>
      <c r="B6880" s="1" t="s">
        <v>128</v>
      </c>
      <c r="C6880" s="1" t="s">
        <v>298</v>
      </c>
      <c r="D6880" s="1">
        <v>148640.0</v>
      </c>
      <c r="E6880" s="1" t="str">
        <f>IFERROR(__xludf.DUMMYFUNCTION("DETECTLANGUAGE(C6880)"),"en")</f>
        <v>en</v>
      </c>
    </row>
    <row r="6881">
      <c r="A6881" s="2">
        <v>44350.80902777778</v>
      </c>
      <c r="B6881" s="1" t="s">
        <v>165</v>
      </c>
      <c r="C6881" s="1" t="s">
        <v>166</v>
      </c>
      <c r="D6881" s="1">
        <v>231000.0</v>
      </c>
      <c r="E6881" s="1" t="str">
        <f>IFERROR(__xludf.DUMMYFUNCTION("DETECTLANGUAGE(C6881)"),"en")</f>
        <v>en</v>
      </c>
    </row>
    <row r="6882">
      <c r="A6882" s="2">
        <v>44350.81319444445</v>
      </c>
      <c r="B6882" s="1" t="s">
        <v>2215</v>
      </c>
      <c r="C6882" s="1" t="s">
        <v>2216</v>
      </c>
      <c r="D6882" s="1">
        <v>273560.0</v>
      </c>
      <c r="E6882" s="1" t="str">
        <f>IFERROR(__xludf.DUMMYFUNCTION("DETECTLANGUAGE(C6882)"),"en")</f>
        <v>en</v>
      </c>
    </row>
    <row r="6883">
      <c r="A6883" s="2">
        <v>44350.81458333333</v>
      </c>
      <c r="B6883" s="1" t="s">
        <v>860</v>
      </c>
      <c r="C6883" s="1" t="s">
        <v>861</v>
      </c>
      <c r="D6883" s="1">
        <v>4060.0</v>
      </c>
      <c r="E6883" s="1" t="str">
        <f>IFERROR(__xludf.DUMMYFUNCTION("DETECTLANGUAGE(C6883)"),"en")</f>
        <v>en</v>
      </c>
    </row>
    <row r="6884">
      <c r="A6884" s="2">
        <v>44350.81458333333</v>
      </c>
      <c r="B6884" s="1" t="s">
        <v>2224</v>
      </c>
      <c r="C6884" s="1" t="s">
        <v>2225</v>
      </c>
      <c r="D6884" s="1">
        <v>129826.0</v>
      </c>
      <c r="E6884" s="1" t="str">
        <f>IFERROR(__xludf.DUMMYFUNCTION("DETECTLANGUAGE(C6884)"),"en")</f>
        <v>en</v>
      </c>
    </row>
    <row r="6885">
      <c r="A6885" s="2">
        <v>44350.81736111111</v>
      </c>
      <c r="B6885" s="1" t="s">
        <v>667</v>
      </c>
      <c r="C6885" s="5">
        <v>0.125</v>
      </c>
      <c r="D6885" s="1">
        <v>201951.0</v>
      </c>
      <c r="E6885" s="1" t="str">
        <f>IFERROR(__xludf.DUMMYFUNCTION("DETECTLANGUAGE(C6885)"),"und")</f>
        <v>und</v>
      </c>
    </row>
    <row r="6886">
      <c r="A6886" s="2">
        <v>44350.81875</v>
      </c>
      <c r="B6886" s="1" t="s">
        <v>845</v>
      </c>
      <c r="C6886" s="1" t="s">
        <v>854</v>
      </c>
      <c r="D6886" s="1">
        <v>121521.0</v>
      </c>
      <c r="E6886" s="1" t="str">
        <f>IFERROR(__xludf.DUMMYFUNCTION("DETECTLANGUAGE(C6886)"),"en")</f>
        <v>en</v>
      </c>
    </row>
    <row r="6887">
      <c r="A6887" s="2">
        <v>44350.82152777778</v>
      </c>
      <c r="B6887" s="1" t="s">
        <v>442</v>
      </c>
      <c r="C6887" s="1" t="s">
        <v>443</v>
      </c>
      <c r="D6887" s="1">
        <v>207801.0</v>
      </c>
      <c r="E6887" s="1" t="str">
        <f>IFERROR(__xludf.DUMMYFUNCTION("DETECTLANGUAGE(C6887)"),"en")</f>
        <v>en</v>
      </c>
    </row>
    <row r="6888">
      <c r="A6888" s="2">
        <v>44350.822222222225</v>
      </c>
      <c r="B6888" s="1" t="s">
        <v>102</v>
      </c>
      <c r="C6888" s="1" t="s">
        <v>663</v>
      </c>
      <c r="D6888" s="1">
        <v>70700.0</v>
      </c>
      <c r="E6888" s="1" t="str">
        <f>IFERROR(__xludf.DUMMYFUNCTION("DETECTLANGUAGE(C6888)"),"en")</f>
        <v>en</v>
      </c>
    </row>
    <row r="6889">
      <c r="A6889" s="2">
        <v>44350.825</v>
      </c>
      <c r="B6889" s="1" t="s">
        <v>167</v>
      </c>
      <c r="C6889" s="1" t="s">
        <v>394</v>
      </c>
      <c r="D6889" s="1">
        <v>196414.0</v>
      </c>
      <c r="E6889" s="1" t="str">
        <f>IFERROR(__xludf.DUMMYFUNCTION("DETECTLANGUAGE(C6889)"),"en")</f>
        <v>en</v>
      </c>
    </row>
    <row r="6890">
      <c r="A6890" s="2">
        <v>44350.82638888889</v>
      </c>
      <c r="B6890" s="1" t="s">
        <v>845</v>
      </c>
      <c r="C6890" s="1" t="s">
        <v>855</v>
      </c>
      <c r="D6890" s="1">
        <v>120000.0</v>
      </c>
      <c r="E6890" s="1" t="str">
        <f>IFERROR(__xludf.DUMMYFUNCTION("DETECTLANGUAGE(C6890)"),"en")</f>
        <v>en</v>
      </c>
    </row>
    <row r="6891">
      <c r="A6891" s="2">
        <v>44350.82777777778</v>
      </c>
      <c r="B6891" s="1" t="s">
        <v>184</v>
      </c>
      <c r="C6891" s="1" t="s">
        <v>185</v>
      </c>
      <c r="D6891" s="1">
        <v>108305.0</v>
      </c>
      <c r="E6891" s="1" t="str">
        <f>IFERROR(__xludf.DUMMYFUNCTION("DETECTLANGUAGE(C6891)"),"en")</f>
        <v>en</v>
      </c>
    </row>
    <row r="6892">
      <c r="A6892" s="2">
        <v>44350.82777777778</v>
      </c>
      <c r="B6892" s="1" t="s">
        <v>2492</v>
      </c>
      <c r="C6892" s="1" t="s">
        <v>2493</v>
      </c>
      <c r="D6892" s="1">
        <v>23930.0</v>
      </c>
      <c r="E6892" s="1" t="str">
        <f>IFERROR(__xludf.DUMMYFUNCTION("DETECTLANGUAGE(C6892)"),"en")</f>
        <v>en</v>
      </c>
    </row>
    <row r="6893">
      <c r="A6893" s="2">
        <v>44350.82847222222</v>
      </c>
      <c r="B6893" s="1" t="s">
        <v>2494</v>
      </c>
      <c r="C6893" s="1" t="s">
        <v>2495</v>
      </c>
      <c r="D6893" s="1">
        <v>24040.0</v>
      </c>
      <c r="E6893" s="1" t="str">
        <f>IFERROR(__xludf.DUMMYFUNCTION("DETECTLANGUAGE(C6893)"),"en")</f>
        <v>en</v>
      </c>
    </row>
    <row r="6894">
      <c r="A6894" s="2">
        <v>44350.82916666667</v>
      </c>
      <c r="B6894" s="1" t="s">
        <v>188</v>
      </c>
      <c r="C6894" s="1" t="s">
        <v>905</v>
      </c>
      <c r="D6894" s="1">
        <v>5000.0</v>
      </c>
      <c r="E6894" s="1" t="str">
        <f>IFERROR(__xludf.DUMMYFUNCTION("DETECTLANGUAGE(C6894)"),"en")</f>
        <v>en</v>
      </c>
    </row>
    <row r="6895">
      <c r="A6895" s="2">
        <v>44350.82916666667</v>
      </c>
      <c r="B6895" s="1" t="s">
        <v>736</v>
      </c>
      <c r="C6895" s="1" t="s">
        <v>2496</v>
      </c>
      <c r="D6895" s="1">
        <v>97240.0</v>
      </c>
      <c r="E6895" s="1" t="str">
        <f>IFERROR(__xludf.DUMMYFUNCTION("DETECTLANGUAGE(C6895)"),"en")</f>
        <v>en</v>
      </c>
    </row>
    <row r="6896">
      <c r="A6896" s="2">
        <v>44350.83125</v>
      </c>
      <c r="B6896" s="1" t="s">
        <v>188</v>
      </c>
      <c r="C6896" s="1" t="s">
        <v>1609</v>
      </c>
      <c r="D6896" s="1">
        <v>65460.0</v>
      </c>
      <c r="E6896" s="1" t="str">
        <f>IFERROR(__xludf.DUMMYFUNCTION("DETECTLANGUAGE(C6896)"),"en")</f>
        <v>en</v>
      </c>
    </row>
    <row r="6897">
      <c r="A6897" s="2">
        <v>44350.853472222225</v>
      </c>
      <c r="B6897" s="1" t="s">
        <v>2418</v>
      </c>
      <c r="C6897" s="1" t="s">
        <v>2419</v>
      </c>
      <c r="D6897" s="1">
        <v>85200.0</v>
      </c>
      <c r="E6897" s="1" t="str">
        <f>IFERROR(__xludf.DUMMYFUNCTION("DETECTLANGUAGE(C6897)"),"en")</f>
        <v>en</v>
      </c>
    </row>
    <row r="6898">
      <c r="A6898" s="2">
        <v>44350.893055555556</v>
      </c>
      <c r="B6898" s="1" t="s">
        <v>2418</v>
      </c>
      <c r="C6898" s="1" t="s">
        <v>2480</v>
      </c>
      <c r="D6898" s="1">
        <v>220840.0</v>
      </c>
      <c r="E6898" s="1" t="str">
        <f>IFERROR(__xludf.DUMMYFUNCTION("DETECTLANGUAGE(C6898)"),"en")</f>
        <v>en</v>
      </c>
    </row>
    <row r="6899">
      <c r="A6899" s="2">
        <v>44350.895833333336</v>
      </c>
      <c r="B6899" s="1" t="s">
        <v>2418</v>
      </c>
      <c r="C6899" s="1" t="s">
        <v>2480</v>
      </c>
      <c r="D6899" s="1">
        <v>242013.0</v>
      </c>
      <c r="E6899" s="1" t="str">
        <f>IFERROR(__xludf.DUMMYFUNCTION("DETECTLANGUAGE(C6899)"),"en")</f>
        <v>en</v>
      </c>
    </row>
    <row r="6900">
      <c r="A6900" s="2">
        <v>44351.28888888889</v>
      </c>
      <c r="B6900" s="1" t="s">
        <v>922</v>
      </c>
      <c r="C6900" s="1" t="s">
        <v>2497</v>
      </c>
      <c r="D6900" s="1">
        <v>11235.0</v>
      </c>
      <c r="E6900" s="1" t="str">
        <f>IFERROR(__xludf.DUMMYFUNCTION("DETECTLANGUAGE(C6900)"),"en")</f>
        <v>en</v>
      </c>
    </row>
    <row r="6901">
      <c r="A6901" s="2">
        <v>44351.28958333333</v>
      </c>
      <c r="B6901" s="1" t="s">
        <v>922</v>
      </c>
      <c r="C6901" s="1" t="s">
        <v>2498</v>
      </c>
      <c r="D6901" s="1">
        <v>17758.0</v>
      </c>
      <c r="E6901" s="1" t="str">
        <f>IFERROR(__xludf.DUMMYFUNCTION("DETECTLANGUAGE(C6901)"),"sl")</f>
        <v>sl</v>
      </c>
    </row>
    <row r="6902">
      <c r="A6902" s="2">
        <v>44351.29791666667</v>
      </c>
      <c r="B6902" s="1" t="s">
        <v>131</v>
      </c>
      <c r="C6902" s="1" t="s">
        <v>2283</v>
      </c>
      <c r="D6902" s="1">
        <v>218801.0</v>
      </c>
      <c r="E6902" s="1" t="str">
        <f>IFERROR(__xludf.DUMMYFUNCTION("DETECTLANGUAGE(C6902)"),"en")</f>
        <v>en</v>
      </c>
    </row>
    <row r="6903">
      <c r="A6903" s="2">
        <v>44351.29861111111</v>
      </c>
      <c r="B6903" s="1" t="s">
        <v>2499</v>
      </c>
      <c r="C6903" s="1" t="s">
        <v>2500</v>
      </c>
      <c r="D6903" s="1">
        <v>82569.0</v>
      </c>
      <c r="E6903" s="1" t="str">
        <f>IFERROR(__xludf.DUMMYFUNCTION("DETECTLANGUAGE(C6903)"),"en")</f>
        <v>en</v>
      </c>
    </row>
    <row r="6904">
      <c r="A6904" s="2">
        <v>44351.38888888889</v>
      </c>
      <c r="B6904" s="1" t="s">
        <v>135</v>
      </c>
      <c r="C6904" s="1" t="s">
        <v>377</v>
      </c>
      <c r="D6904" s="1">
        <v>154370.0</v>
      </c>
      <c r="E6904" s="1" t="str">
        <f>IFERROR(__xludf.DUMMYFUNCTION("DETECTLANGUAGE(C6904)"),"en")</f>
        <v>en</v>
      </c>
    </row>
    <row r="6905">
      <c r="A6905" s="2">
        <v>44351.39236111111</v>
      </c>
      <c r="B6905" s="1" t="s">
        <v>114</v>
      </c>
      <c r="C6905" s="1" t="s">
        <v>804</v>
      </c>
      <c r="D6905" s="1">
        <v>229453.0</v>
      </c>
      <c r="E6905" s="1" t="str">
        <f>IFERROR(__xludf.DUMMYFUNCTION("DETECTLANGUAGE(C6905)"),"en")</f>
        <v>en</v>
      </c>
    </row>
    <row r="6906">
      <c r="A6906" s="2">
        <v>44351.39375</v>
      </c>
      <c r="B6906" s="1" t="s">
        <v>133</v>
      </c>
      <c r="C6906" s="1" t="s">
        <v>134</v>
      </c>
      <c r="D6906" s="1">
        <v>76241.0</v>
      </c>
      <c r="E6906" s="1" t="str">
        <f>IFERROR(__xludf.DUMMYFUNCTION("DETECTLANGUAGE(C6906)"),"en")</f>
        <v>en</v>
      </c>
    </row>
    <row r="6907">
      <c r="A6907" s="2">
        <v>44351.39444444444</v>
      </c>
      <c r="B6907" s="1" t="s">
        <v>114</v>
      </c>
      <c r="C6907" s="1" t="s">
        <v>1380</v>
      </c>
      <c r="D6907" s="1">
        <v>53730.0</v>
      </c>
      <c r="E6907" s="1" t="str">
        <f>IFERROR(__xludf.DUMMYFUNCTION("DETECTLANGUAGE(C6907)"),"en")</f>
        <v>en</v>
      </c>
    </row>
    <row r="6908">
      <c r="A6908" s="2">
        <v>44351.39444444444</v>
      </c>
      <c r="B6908" s="1" t="s">
        <v>14</v>
      </c>
      <c r="C6908" s="1" t="s">
        <v>39</v>
      </c>
      <c r="D6908" s="1">
        <v>4750.0</v>
      </c>
      <c r="E6908" s="1" t="str">
        <f>IFERROR(__xludf.DUMMYFUNCTION("DETECTLANGUAGE(C6908)"),"hi")</f>
        <v>hi</v>
      </c>
    </row>
    <row r="6909">
      <c r="A6909" s="2">
        <v>44351.39513888889</v>
      </c>
      <c r="B6909" s="1" t="s">
        <v>14</v>
      </c>
      <c r="C6909" s="1" t="s">
        <v>2268</v>
      </c>
      <c r="D6909" s="1">
        <v>3970.0</v>
      </c>
      <c r="E6909" s="1" t="str">
        <f>IFERROR(__xludf.DUMMYFUNCTION("DETECTLANGUAGE(C6909)"),"hi")</f>
        <v>hi</v>
      </c>
    </row>
    <row r="6910">
      <c r="A6910" s="2">
        <v>44351.39722222222</v>
      </c>
      <c r="B6910" s="1" t="s">
        <v>1882</v>
      </c>
      <c r="C6910" s="1" t="s">
        <v>1883</v>
      </c>
      <c r="D6910" s="1">
        <v>218600.0</v>
      </c>
      <c r="E6910" s="1" t="str">
        <f>IFERROR(__xludf.DUMMYFUNCTION("DETECTLANGUAGE(C6910)"),"hi")</f>
        <v>hi</v>
      </c>
    </row>
    <row r="6911">
      <c r="A6911" s="2">
        <v>44351.399305555555</v>
      </c>
      <c r="B6911" s="1" t="s">
        <v>27</v>
      </c>
      <c r="C6911" s="1" t="s">
        <v>28</v>
      </c>
      <c r="D6911" s="1">
        <v>3830.0</v>
      </c>
      <c r="E6911" s="1" t="str">
        <f>IFERROR(__xludf.DUMMYFUNCTION("DETECTLANGUAGE(C6911)"),"hi")</f>
        <v>hi</v>
      </c>
    </row>
    <row r="6912">
      <c r="A6912" s="2">
        <v>44351.399305555555</v>
      </c>
      <c r="B6912" s="1" t="s">
        <v>1239</v>
      </c>
      <c r="C6912" s="1" t="s">
        <v>1240</v>
      </c>
      <c r="D6912" s="1">
        <v>171820.0</v>
      </c>
      <c r="E6912" s="1" t="str">
        <f>IFERROR(__xludf.DUMMYFUNCTION("DETECTLANGUAGE(C6912)"),"bg")</f>
        <v>bg</v>
      </c>
    </row>
    <row r="6913">
      <c r="A6913" s="2">
        <v>44351.399305555555</v>
      </c>
      <c r="B6913" s="1" t="s">
        <v>1093</v>
      </c>
      <c r="C6913" s="1" t="s">
        <v>1094</v>
      </c>
      <c r="D6913" s="1">
        <v>12700.0</v>
      </c>
      <c r="E6913" s="1" t="str">
        <f>IFERROR(__xludf.DUMMYFUNCTION("DETECTLANGUAGE(C6913)"),"ar")</f>
        <v>ar</v>
      </c>
    </row>
    <row r="6914">
      <c r="A6914" s="2">
        <v>44351.407638888886</v>
      </c>
      <c r="B6914" s="1" t="s">
        <v>33</v>
      </c>
      <c r="C6914" s="1" t="s">
        <v>34</v>
      </c>
      <c r="D6914" s="1">
        <v>195960.0</v>
      </c>
      <c r="E6914" s="1" t="str">
        <f>IFERROR(__xludf.DUMMYFUNCTION("DETECTLANGUAGE(C6914)"),"hi")</f>
        <v>hi</v>
      </c>
    </row>
    <row r="6915">
      <c r="A6915" s="2">
        <v>44351.410416666666</v>
      </c>
      <c r="B6915" s="1" t="s">
        <v>2418</v>
      </c>
      <c r="C6915" s="1" t="s">
        <v>2480</v>
      </c>
      <c r="D6915" s="1">
        <v>234840.0</v>
      </c>
      <c r="E6915" s="1" t="str">
        <f>IFERROR(__xludf.DUMMYFUNCTION("DETECTLANGUAGE(C6915)"),"en")</f>
        <v>en</v>
      </c>
    </row>
    <row r="6916">
      <c r="A6916" s="2">
        <v>44351.4125</v>
      </c>
      <c r="B6916" s="1" t="s">
        <v>2418</v>
      </c>
      <c r="C6916" s="1" t="s">
        <v>2419</v>
      </c>
      <c r="D6916" s="1">
        <v>178146.0</v>
      </c>
      <c r="E6916" s="1" t="str">
        <f>IFERROR(__xludf.DUMMYFUNCTION("DETECTLANGUAGE(C6916)"),"en")</f>
        <v>en</v>
      </c>
    </row>
    <row r="6917">
      <c r="A6917" s="2">
        <v>44351.41458333333</v>
      </c>
      <c r="B6917" s="1" t="s">
        <v>53</v>
      </c>
      <c r="C6917" s="1" t="s">
        <v>54</v>
      </c>
      <c r="D6917" s="1">
        <v>5630.0</v>
      </c>
      <c r="E6917" s="1" t="str">
        <f>IFERROR(__xludf.DUMMYFUNCTION("DETECTLANGUAGE(C6917)"),"ja")</f>
        <v>ja</v>
      </c>
    </row>
    <row r="6918">
      <c r="A6918" s="2">
        <v>44351.41458333333</v>
      </c>
      <c r="B6918" s="1" t="s">
        <v>389</v>
      </c>
      <c r="C6918" s="1" t="s">
        <v>2501</v>
      </c>
      <c r="D6918" s="1">
        <v>89909.0</v>
      </c>
      <c r="E6918" s="1" t="str">
        <f>IFERROR(__xludf.DUMMYFUNCTION("DETECTLANGUAGE(C6918)"),"en")</f>
        <v>en</v>
      </c>
    </row>
    <row r="6919">
      <c r="A6919" s="2">
        <v>44351.416666666664</v>
      </c>
      <c r="B6919" s="1" t="s">
        <v>14</v>
      </c>
      <c r="C6919" s="1" t="s">
        <v>40</v>
      </c>
      <c r="D6919" s="1">
        <v>223459.0</v>
      </c>
      <c r="E6919" s="1" t="str">
        <f>IFERROR(__xludf.DUMMYFUNCTION("DETECTLANGUAGE(C6919)"),"rw")</f>
        <v>rw</v>
      </c>
    </row>
    <row r="6920">
      <c r="A6920" s="2">
        <v>44351.41736111111</v>
      </c>
      <c r="B6920" s="1" t="s">
        <v>14</v>
      </c>
      <c r="C6920" s="1" t="s">
        <v>60</v>
      </c>
      <c r="D6920" s="1">
        <v>9110.0</v>
      </c>
      <c r="E6920" s="1" t="str">
        <f>IFERROR(__xludf.DUMMYFUNCTION("DETECTLANGUAGE(C6920)"),"kn")</f>
        <v>kn</v>
      </c>
    </row>
    <row r="6921">
      <c r="A6921" s="2">
        <v>44351.41736111111</v>
      </c>
      <c r="B6921" s="1" t="s">
        <v>2499</v>
      </c>
      <c r="C6921" s="1" t="s">
        <v>2500</v>
      </c>
      <c r="D6921" s="1">
        <v>0.0</v>
      </c>
      <c r="E6921" s="1" t="str">
        <f>IFERROR(__xludf.DUMMYFUNCTION("DETECTLANGUAGE(C6921)"),"en")</f>
        <v>en</v>
      </c>
    </row>
    <row r="6922">
      <c r="A6922" s="2">
        <v>44351.41875</v>
      </c>
      <c r="B6922" s="1" t="s">
        <v>922</v>
      </c>
      <c r="C6922" s="1" t="s">
        <v>2498</v>
      </c>
      <c r="D6922" s="1">
        <v>153913.0</v>
      </c>
      <c r="E6922" s="1" t="str">
        <f>IFERROR(__xludf.DUMMYFUNCTION("DETECTLANGUAGE(C6922)"),"sl")</f>
        <v>sl</v>
      </c>
    </row>
    <row r="6923">
      <c r="A6923" s="2">
        <v>44351.42013888889</v>
      </c>
      <c r="B6923" s="1" t="s">
        <v>922</v>
      </c>
      <c r="C6923" s="1" t="s">
        <v>2498</v>
      </c>
      <c r="D6923" s="1">
        <v>8354.0</v>
      </c>
      <c r="E6923" s="1" t="str">
        <f>IFERROR(__xludf.DUMMYFUNCTION("DETECTLANGUAGE(C6923)"),"sl")</f>
        <v>sl</v>
      </c>
    </row>
    <row r="6924">
      <c r="A6924" s="2">
        <v>44351.42013888889</v>
      </c>
      <c r="B6924" s="1" t="s">
        <v>82</v>
      </c>
      <c r="C6924" s="1" t="s">
        <v>964</v>
      </c>
      <c r="D6924" s="1">
        <v>81646.0</v>
      </c>
      <c r="E6924" s="1" t="str">
        <f>IFERROR(__xludf.DUMMYFUNCTION("DETECTLANGUAGE(C6924)"),"en")</f>
        <v>en</v>
      </c>
    </row>
    <row r="6925">
      <c r="A6925" s="2">
        <v>44351.42083333333</v>
      </c>
      <c r="B6925" s="1" t="s">
        <v>922</v>
      </c>
      <c r="C6925" s="1" t="s">
        <v>2498</v>
      </c>
      <c r="D6925" s="1">
        <v>105850.0</v>
      </c>
      <c r="E6925" s="1" t="str">
        <f>IFERROR(__xludf.DUMMYFUNCTION("DETECTLANGUAGE(C6925)"),"sl")</f>
        <v>sl</v>
      </c>
    </row>
    <row r="6926">
      <c r="A6926" s="2">
        <v>44351.475</v>
      </c>
      <c r="B6926" s="1" t="s">
        <v>252</v>
      </c>
      <c r="C6926" s="1" t="s">
        <v>807</v>
      </c>
      <c r="D6926" s="1">
        <v>40655.0</v>
      </c>
      <c r="E6926" s="1" t="str">
        <f>IFERROR(__xludf.DUMMYFUNCTION("DETECTLANGUAGE(C6926)"),"en")</f>
        <v>en</v>
      </c>
    </row>
    <row r="6927">
      <c r="A6927" s="2">
        <v>44351.475</v>
      </c>
      <c r="B6927" s="1" t="s">
        <v>10</v>
      </c>
      <c r="C6927" s="1" t="s">
        <v>11</v>
      </c>
      <c r="D6927" s="1">
        <v>15900.0</v>
      </c>
      <c r="E6927" s="1" t="str">
        <f>IFERROR(__xludf.DUMMYFUNCTION("DETECTLANGUAGE(C6927)"),"hi")</f>
        <v>hi</v>
      </c>
    </row>
    <row r="6928">
      <c r="A6928" s="2">
        <v>44351.48819444444</v>
      </c>
      <c r="B6928" s="1" t="s">
        <v>1882</v>
      </c>
      <c r="C6928" s="1" t="s">
        <v>1883</v>
      </c>
      <c r="D6928" s="1">
        <v>208270.0</v>
      </c>
      <c r="E6928" s="1" t="str">
        <f>IFERROR(__xludf.DUMMYFUNCTION("DETECTLANGUAGE(C6928)"),"hi")</f>
        <v>hi</v>
      </c>
    </row>
    <row r="6929">
      <c r="A6929" s="2">
        <v>44351.79583333333</v>
      </c>
      <c r="B6929" s="1" t="s">
        <v>674</v>
      </c>
      <c r="C6929" s="1" t="s">
        <v>675</v>
      </c>
      <c r="D6929" s="1">
        <v>198450.0</v>
      </c>
      <c r="E6929" s="1" t="str">
        <f>IFERROR(__xludf.DUMMYFUNCTION("DETECTLANGUAGE(C6929)"),"en")</f>
        <v>en</v>
      </c>
    </row>
    <row r="6930">
      <c r="A6930" s="2">
        <v>44351.79861111111</v>
      </c>
      <c r="B6930" s="1" t="s">
        <v>2502</v>
      </c>
      <c r="C6930" s="1" t="s">
        <v>2503</v>
      </c>
      <c r="D6930" s="1">
        <v>215625.0</v>
      </c>
      <c r="E6930" s="1" t="str">
        <f>IFERROR(__xludf.DUMMYFUNCTION("DETECTLANGUAGE(C6930)"),"en")</f>
        <v>en</v>
      </c>
    </row>
    <row r="6931">
      <c r="A6931" s="2">
        <v>44351.802777777775</v>
      </c>
      <c r="B6931" s="1" t="s">
        <v>303</v>
      </c>
      <c r="C6931" s="1" t="s">
        <v>741</v>
      </c>
      <c r="D6931" s="1">
        <v>74307.0</v>
      </c>
      <c r="E6931" s="1" t="str">
        <f>IFERROR(__xludf.DUMMYFUNCTION("DETECTLANGUAGE(C6931)"),"en")</f>
        <v>en</v>
      </c>
    </row>
    <row r="6932">
      <c r="A6932" s="2">
        <v>44351.805555555555</v>
      </c>
      <c r="B6932" s="1" t="s">
        <v>559</v>
      </c>
      <c r="C6932" s="1" t="s">
        <v>2465</v>
      </c>
      <c r="D6932" s="1">
        <v>212106.0</v>
      </c>
      <c r="E6932" s="1" t="str">
        <f>IFERROR(__xludf.DUMMYFUNCTION("DETECTLANGUAGE(C6932)"),"en")</f>
        <v>en</v>
      </c>
    </row>
    <row r="6933">
      <c r="A6933" s="2">
        <v>44351.80625</v>
      </c>
      <c r="B6933" s="1" t="s">
        <v>786</v>
      </c>
      <c r="C6933" s="1" t="s">
        <v>2078</v>
      </c>
      <c r="D6933" s="1">
        <v>73693.0</v>
      </c>
      <c r="E6933" s="1" t="str">
        <f>IFERROR(__xludf.DUMMYFUNCTION("DETECTLANGUAGE(C6933)"),"en")</f>
        <v>en</v>
      </c>
    </row>
    <row r="6934">
      <c r="A6934" s="2">
        <v>44351.80902777778</v>
      </c>
      <c r="B6934" s="1" t="s">
        <v>371</v>
      </c>
      <c r="C6934" s="1" t="s">
        <v>1453</v>
      </c>
      <c r="D6934" s="1">
        <v>237960.0</v>
      </c>
      <c r="E6934" s="1" t="str">
        <f>IFERROR(__xludf.DUMMYFUNCTION("DETECTLANGUAGE(C6934)"),"en")</f>
        <v>en</v>
      </c>
    </row>
    <row r="6935">
      <c r="A6935" s="2">
        <v>44351.81180555555</v>
      </c>
      <c r="B6935" s="1" t="s">
        <v>2205</v>
      </c>
      <c r="C6935" s="1" t="s">
        <v>2457</v>
      </c>
      <c r="D6935" s="1">
        <v>212733.0</v>
      </c>
      <c r="E6935" s="1" t="str">
        <f>IFERROR(__xludf.DUMMYFUNCTION("DETECTLANGUAGE(C6935)"),"en")</f>
        <v>en</v>
      </c>
    </row>
    <row r="6936">
      <c r="A6936" s="2">
        <v>44351.81527777778</v>
      </c>
      <c r="B6936" s="1" t="s">
        <v>257</v>
      </c>
      <c r="C6936" s="1" t="s">
        <v>693</v>
      </c>
      <c r="D6936" s="1">
        <v>258266.0</v>
      </c>
      <c r="E6936" s="1" t="str">
        <f>IFERROR(__xludf.DUMMYFUNCTION("DETECTLANGUAGE(C6936)"),"en")</f>
        <v>en</v>
      </c>
    </row>
    <row r="6937">
      <c r="A6937" s="2">
        <v>44351.81597222222</v>
      </c>
      <c r="B6937" s="1" t="s">
        <v>92</v>
      </c>
      <c r="C6937" s="1" t="s">
        <v>2449</v>
      </c>
      <c r="D6937" s="1">
        <v>57581.0</v>
      </c>
      <c r="E6937" s="1" t="str">
        <f>IFERROR(__xludf.DUMMYFUNCTION("DETECTLANGUAGE(C6937)"),"en")</f>
        <v>en</v>
      </c>
    </row>
    <row r="6938">
      <c r="A6938" s="2">
        <v>44352.26666666667</v>
      </c>
      <c r="B6938" s="1" t="s">
        <v>2504</v>
      </c>
      <c r="C6938" s="1" t="s">
        <v>2505</v>
      </c>
      <c r="D6938" s="1">
        <v>0.0</v>
      </c>
      <c r="E6938" s="1" t="str">
        <f>IFERROR(__xludf.DUMMYFUNCTION("DETECTLANGUAGE(C6938)"),"en")</f>
        <v>en</v>
      </c>
    </row>
    <row r="6939">
      <c r="A6939" s="2">
        <v>44352.26666666667</v>
      </c>
      <c r="B6939" s="1" t="s">
        <v>1634</v>
      </c>
      <c r="C6939" s="1" t="s">
        <v>2506</v>
      </c>
      <c r="D6939" s="1">
        <v>8140.0</v>
      </c>
      <c r="E6939" s="1" t="str">
        <f>IFERROR(__xludf.DUMMYFUNCTION("DETECTLANGUAGE(C6939)"),"en")</f>
        <v>en</v>
      </c>
    </row>
    <row r="6940">
      <c r="A6940" s="2">
        <v>44352.26666666667</v>
      </c>
      <c r="B6940" s="1" t="s">
        <v>2342</v>
      </c>
      <c r="C6940" s="1" t="s">
        <v>2507</v>
      </c>
      <c r="D6940" s="1">
        <v>0.0</v>
      </c>
      <c r="E6940" s="1" t="str">
        <f>IFERROR(__xludf.DUMMYFUNCTION("DETECTLANGUAGE(C6940)"),"en")</f>
        <v>en</v>
      </c>
    </row>
    <row r="6941">
      <c r="A6941" s="2">
        <v>44352.26666666667</v>
      </c>
      <c r="B6941" s="1" t="s">
        <v>263</v>
      </c>
      <c r="C6941" s="1" t="s">
        <v>2508</v>
      </c>
      <c r="D6941" s="1">
        <v>0.0</v>
      </c>
      <c r="E6941" s="1" t="str">
        <f>IFERROR(__xludf.DUMMYFUNCTION("DETECTLANGUAGE(C6941)"),"en")</f>
        <v>en</v>
      </c>
    </row>
    <row r="6942">
      <c r="A6942" s="2">
        <v>44352.26666666667</v>
      </c>
      <c r="B6942" s="1" t="s">
        <v>2344</v>
      </c>
      <c r="C6942" s="1" t="s">
        <v>2509</v>
      </c>
      <c r="D6942" s="1">
        <v>1850.0</v>
      </c>
      <c r="E6942" s="1" t="str">
        <f>IFERROR(__xludf.DUMMYFUNCTION("DETECTLANGUAGE(C6942)"),"en")</f>
        <v>en</v>
      </c>
    </row>
    <row r="6943">
      <c r="A6943" s="2">
        <v>44352.26666666667</v>
      </c>
      <c r="B6943" s="1" t="s">
        <v>1016</v>
      </c>
      <c r="C6943" s="1" t="s">
        <v>2362</v>
      </c>
      <c r="D6943" s="1">
        <v>0.0</v>
      </c>
      <c r="E6943" s="1" t="str">
        <f>IFERROR(__xludf.DUMMYFUNCTION("DETECTLANGUAGE(C6943)"),"en")</f>
        <v>en</v>
      </c>
    </row>
    <row r="6944">
      <c r="A6944" s="2">
        <v>44352.26666666667</v>
      </c>
      <c r="B6944" s="1" t="s">
        <v>329</v>
      </c>
      <c r="C6944" s="1" t="s">
        <v>521</v>
      </c>
      <c r="D6944" s="1">
        <v>1460.0</v>
      </c>
      <c r="E6944" s="1" t="str">
        <f>IFERROR(__xludf.DUMMYFUNCTION("DETECTLANGUAGE(C6944)"),"en")</f>
        <v>en</v>
      </c>
    </row>
    <row r="6945">
      <c r="A6945" s="2">
        <v>44352.26666666667</v>
      </c>
      <c r="B6945" s="1" t="s">
        <v>356</v>
      </c>
      <c r="C6945" s="1" t="s">
        <v>2510</v>
      </c>
      <c r="D6945" s="1">
        <v>430.0</v>
      </c>
      <c r="E6945" s="1" t="str">
        <f>IFERROR(__xludf.DUMMYFUNCTION("DETECTLANGUAGE(C6945)"),"zh")</f>
        <v>zh</v>
      </c>
    </row>
    <row r="6946">
      <c r="A6946" s="2">
        <v>44352.26666666667</v>
      </c>
      <c r="B6946" s="1" t="s">
        <v>2352</v>
      </c>
      <c r="C6946" s="1" t="s">
        <v>2353</v>
      </c>
      <c r="D6946" s="1">
        <v>1110.0</v>
      </c>
      <c r="E6946" s="1" t="str">
        <f>IFERROR(__xludf.DUMMYFUNCTION("DETECTLANGUAGE(C6946)"),"en")</f>
        <v>en</v>
      </c>
    </row>
    <row r="6947">
      <c r="A6947" s="2">
        <v>44352.26666666667</v>
      </c>
      <c r="B6947" s="1" t="s">
        <v>2511</v>
      </c>
      <c r="C6947" s="1" t="s">
        <v>2512</v>
      </c>
      <c r="D6947" s="1">
        <v>0.0</v>
      </c>
      <c r="E6947" s="1" t="str">
        <f>IFERROR(__xludf.DUMMYFUNCTION("DETECTLANGUAGE(C6947)"),"en")</f>
        <v>en</v>
      </c>
    </row>
    <row r="6948">
      <c r="A6948" s="2">
        <v>44352.26666666667</v>
      </c>
      <c r="B6948" s="1" t="s">
        <v>1323</v>
      </c>
      <c r="C6948" s="1" t="s">
        <v>1324</v>
      </c>
      <c r="D6948" s="1">
        <v>2300.0</v>
      </c>
      <c r="E6948" s="1" t="str">
        <f>IFERROR(__xludf.DUMMYFUNCTION("DETECTLANGUAGE(C6948)"),"en")</f>
        <v>en</v>
      </c>
    </row>
    <row r="6949">
      <c r="A6949" s="2">
        <v>44352.26666666667</v>
      </c>
      <c r="B6949" s="1" t="s">
        <v>2342</v>
      </c>
      <c r="C6949" s="1" t="s">
        <v>2343</v>
      </c>
      <c r="D6949" s="1">
        <v>220.0</v>
      </c>
      <c r="E6949" s="1" t="str">
        <f>IFERROR(__xludf.DUMMYFUNCTION("DETECTLANGUAGE(C6949)"),"en")</f>
        <v>en</v>
      </c>
    </row>
    <row r="6950">
      <c r="A6950" s="2">
        <v>44352.26666666667</v>
      </c>
      <c r="B6950" s="1" t="s">
        <v>356</v>
      </c>
      <c r="C6950" s="1" t="s">
        <v>2513</v>
      </c>
      <c r="D6950" s="1">
        <v>0.0</v>
      </c>
      <c r="E6950" s="1" t="str">
        <f>IFERROR(__xludf.DUMMYFUNCTION("DETECTLANGUAGE(C6950)"),"en")</f>
        <v>en</v>
      </c>
    </row>
    <row r="6951">
      <c r="A6951" s="2">
        <v>44352.26944444444</v>
      </c>
      <c r="B6951" s="1" t="s">
        <v>409</v>
      </c>
      <c r="C6951" s="1" t="s">
        <v>410</v>
      </c>
      <c r="D6951" s="1">
        <v>230448.0</v>
      </c>
      <c r="E6951" s="1" t="str">
        <f>IFERROR(__xludf.DUMMYFUNCTION("DETECTLANGUAGE(C6951)"),"und")</f>
        <v>und</v>
      </c>
    </row>
    <row r="6952">
      <c r="A6952" s="2">
        <v>44352.27013888889</v>
      </c>
      <c r="B6952" s="1" t="s">
        <v>2342</v>
      </c>
      <c r="C6952" s="1" t="s">
        <v>2357</v>
      </c>
      <c r="D6952" s="1">
        <v>59931.0</v>
      </c>
      <c r="E6952" s="1" t="str">
        <f>IFERROR(__xludf.DUMMYFUNCTION("DETECTLANGUAGE(C6952)"),"en")</f>
        <v>en</v>
      </c>
    </row>
    <row r="6953">
      <c r="A6953" s="2">
        <v>44352.270833333336</v>
      </c>
      <c r="B6953" s="1" t="s">
        <v>244</v>
      </c>
      <c r="C6953" s="1" t="s">
        <v>2258</v>
      </c>
      <c r="D6953" s="1">
        <v>49920.0</v>
      </c>
      <c r="E6953" s="1" t="str">
        <f>IFERROR(__xludf.DUMMYFUNCTION("DETECTLANGUAGE(C6953)"),"en")</f>
        <v>en</v>
      </c>
    </row>
    <row r="6954">
      <c r="A6954" s="2">
        <v>44352.27222222222</v>
      </c>
      <c r="B6954" s="1" t="s">
        <v>226</v>
      </c>
      <c r="C6954" s="1" t="s">
        <v>1212</v>
      </c>
      <c r="D6954" s="1">
        <v>92600.0</v>
      </c>
      <c r="E6954" s="1" t="str">
        <f>IFERROR(__xludf.DUMMYFUNCTION("DETECTLANGUAGE(C6954)"),"en")</f>
        <v>en</v>
      </c>
    </row>
    <row r="6955">
      <c r="A6955" s="2">
        <v>44352.27291666667</v>
      </c>
      <c r="B6955" s="1" t="s">
        <v>219</v>
      </c>
      <c r="C6955" s="1" t="s">
        <v>2009</v>
      </c>
      <c r="D6955" s="1">
        <v>87880.0</v>
      </c>
      <c r="E6955" s="1" t="str">
        <f>IFERROR(__xludf.DUMMYFUNCTION("DETECTLANGUAGE(C6955)"),"en")</f>
        <v>en</v>
      </c>
    </row>
    <row r="6956">
      <c r="A6956" s="2">
        <v>44352.27569444444</v>
      </c>
      <c r="B6956" s="1" t="s">
        <v>131</v>
      </c>
      <c r="C6956" s="1" t="s">
        <v>2514</v>
      </c>
      <c r="D6956" s="1">
        <v>148421.0</v>
      </c>
      <c r="E6956" s="1" t="str">
        <f>IFERROR(__xludf.DUMMYFUNCTION("DETECTLANGUAGE(C6956)"),"en")</f>
        <v>en</v>
      </c>
    </row>
    <row r="6957">
      <c r="A6957" s="2">
        <v>44352.28125</v>
      </c>
      <c r="B6957" s="1" t="s">
        <v>82</v>
      </c>
      <c r="C6957" s="1" t="s">
        <v>1314</v>
      </c>
      <c r="D6957" s="1">
        <v>206040.0</v>
      </c>
      <c r="E6957" s="1" t="str">
        <f>IFERROR(__xludf.DUMMYFUNCTION("DETECTLANGUAGE(C6957)"),"en")</f>
        <v>en</v>
      </c>
    </row>
    <row r="6958">
      <c r="A6958" s="2">
        <v>44352.285416666666</v>
      </c>
      <c r="B6958" s="1" t="s">
        <v>413</v>
      </c>
      <c r="C6958" s="4" t="s">
        <v>414</v>
      </c>
      <c r="D6958" s="1">
        <v>130238.0</v>
      </c>
      <c r="E6958" s="1" t="str">
        <f>IFERROR(__xludf.DUMMYFUNCTION("DETECTLANGUAGE(C6958)"),"en")</f>
        <v>en</v>
      </c>
    </row>
    <row r="6959">
      <c r="A6959" s="2">
        <v>44352.285416666666</v>
      </c>
      <c r="B6959" s="1" t="s">
        <v>763</v>
      </c>
      <c r="C6959" s="1" t="s">
        <v>1254</v>
      </c>
      <c r="D6959" s="1">
        <v>344.0</v>
      </c>
      <c r="E6959" s="1" t="str">
        <f>IFERROR(__xludf.DUMMYFUNCTION("DETECTLANGUAGE(C6959)"),"en")</f>
        <v>en</v>
      </c>
    </row>
    <row r="6960">
      <c r="A6960" s="2">
        <v>44352.285416666666</v>
      </c>
      <c r="B6960" s="1" t="s">
        <v>763</v>
      </c>
      <c r="C6960" s="1" t="s">
        <v>1254</v>
      </c>
      <c r="D6960" s="1">
        <v>4700.0</v>
      </c>
      <c r="E6960" s="1" t="str">
        <f>IFERROR(__xludf.DUMMYFUNCTION("DETECTLANGUAGE(C6960)"),"en")</f>
        <v>en</v>
      </c>
    </row>
    <row r="6961">
      <c r="A6961" s="2">
        <v>44352.288194444445</v>
      </c>
      <c r="B6961" s="1" t="s">
        <v>763</v>
      </c>
      <c r="C6961" s="1" t="s">
        <v>1254</v>
      </c>
      <c r="D6961" s="1">
        <v>214421.0</v>
      </c>
      <c r="E6961" s="1" t="str">
        <f>IFERROR(__xludf.DUMMYFUNCTION("DETECTLANGUAGE(C6961)"),"en")</f>
        <v>en</v>
      </c>
    </row>
    <row r="6962">
      <c r="A6962" s="2">
        <v>44352.28958333333</v>
      </c>
      <c r="B6962" s="1" t="s">
        <v>356</v>
      </c>
      <c r="C6962" s="1" t="s">
        <v>2513</v>
      </c>
      <c r="D6962" s="1">
        <v>127546.0</v>
      </c>
      <c r="E6962" s="1" t="str">
        <f>IFERROR(__xludf.DUMMYFUNCTION("DETECTLANGUAGE(C6962)"),"en")</f>
        <v>en</v>
      </c>
    </row>
    <row r="6963">
      <c r="A6963" s="2">
        <v>44352.290972222225</v>
      </c>
      <c r="B6963" s="1" t="s">
        <v>2515</v>
      </c>
      <c r="C6963" s="1" t="s">
        <v>2516</v>
      </c>
      <c r="D6963" s="1">
        <v>152333.0</v>
      </c>
      <c r="E6963" s="1" t="str">
        <f>IFERROR(__xludf.DUMMYFUNCTION("DETECTLANGUAGE(C6963)"),"en")</f>
        <v>en</v>
      </c>
    </row>
    <row r="6964">
      <c r="A6964" s="2">
        <v>44352.291666666664</v>
      </c>
      <c r="B6964" s="1" t="s">
        <v>2346</v>
      </c>
      <c r="C6964" s="1" t="s">
        <v>2347</v>
      </c>
      <c r="D6964" s="1">
        <v>32308.0</v>
      </c>
      <c r="E6964" s="1" t="str">
        <f>IFERROR(__xludf.DUMMYFUNCTION("DETECTLANGUAGE(C6964)"),"en")</f>
        <v>en</v>
      </c>
    </row>
    <row r="6965">
      <c r="A6965" s="2">
        <v>44352.29375</v>
      </c>
      <c r="B6965" s="1" t="s">
        <v>2354</v>
      </c>
      <c r="C6965" s="1" t="s">
        <v>2355</v>
      </c>
      <c r="D6965" s="1">
        <v>162809.0</v>
      </c>
      <c r="E6965" s="1" t="str">
        <f>IFERROR(__xludf.DUMMYFUNCTION("DETECTLANGUAGE(C6965)"),"en")</f>
        <v>en</v>
      </c>
    </row>
    <row r="6966">
      <c r="A6966" s="2">
        <v>44352.29583333333</v>
      </c>
      <c r="B6966" s="1" t="s">
        <v>362</v>
      </c>
      <c r="C6966" s="1" t="s">
        <v>2517</v>
      </c>
      <c r="D6966" s="1">
        <v>186382.0</v>
      </c>
      <c r="E6966" s="1" t="str">
        <f>IFERROR(__xludf.DUMMYFUNCTION("DETECTLANGUAGE(C6966)"),"tr")</f>
        <v>tr</v>
      </c>
    </row>
    <row r="6967">
      <c r="A6967" s="2">
        <v>44352.29652777778</v>
      </c>
      <c r="B6967" s="1" t="s">
        <v>2518</v>
      </c>
      <c r="C6967" s="1" t="s">
        <v>2519</v>
      </c>
      <c r="D6967" s="1">
        <v>75380.0</v>
      </c>
      <c r="E6967" s="1" t="str">
        <f>IFERROR(__xludf.DUMMYFUNCTION("DETECTLANGUAGE(C6967)"),"en")</f>
        <v>en</v>
      </c>
    </row>
    <row r="6968">
      <c r="A6968" s="2">
        <v>44352.299305555556</v>
      </c>
      <c r="B6968" s="1" t="s">
        <v>2418</v>
      </c>
      <c r="C6968" s="1" t="s">
        <v>2480</v>
      </c>
      <c r="D6968" s="1">
        <v>242013.0</v>
      </c>
      <c r="E6968" s="1" t="str">
        <f>IFERROR(__xludf.DUMMYFUNCTION("DETECTLANGUAGE(C6968)"),"en")</f>
        <v>en</v>
      </c>
    </row>
    <row r="6969">
      <c r="A6969" s="2">
        <v>44352.30138888889</v>
      </c>
      <c r="B6969" s="1" t="s">
        <v>90</v>
      </c>
      <c r="C6969" s="1" t="s">
        <v>91</v>
      </c>
      <c r="D6969" s="1">
        <v>157152.0</v>
      </c>
      <c r="E6969" s="1" t="str">
        <f>IFERROR(__xludf.DUMMYFUNCTION("DETECTLANGUAGE(C6969)"),"en")</f>
        <v>en</v>
      </c>
    </row>
    <row r="6970">
      <c r="A6970" s="2">
        <v>44352.30416666667</v>
      </c>
      <c r="B6970" s="1" t="s">
        <v>1709</v>
      </c>
      <c r="C6970" s="1" t="s">
        <v>1710</v>
      </c>
      <c r="D6970" s="1">
        <v>211922.0</v>
      </c>
      <c r="E6970" s="1" t="str">
        <f>IFERROR(__xludf.DUMMYFUNCTION("DETECTLANGUAGE(C6970)"),"en")</f>
        <v>en</v>
      </c>
    </row>
    <row r="6971">
      <c r="A6971" s="2">
        <v>44352.30625</v>
      </c>
      <c r="B6971" s="1" t="s">
        <v>553</v>
      </c>
      <c r="C6971" s="1" t="s">
        <v>554</v>
      </c>
      <c r="D6971" s="1">
        <v>8308.0</v>
      </c>
      <c r="E6971" s="1" t="str">
        <f>IFERROR(__xludf.DUMMYFUNCTION("DETECTLANGUAGE(C6971)"),"en")</f>
        <v>en</v>
      </c>
    </row>
    <row r="6972">
      <c r="A6972" s="2">
        <v>44352.30625</v>
      </c>
      <c r="B6972" s="1" t="s">
        <v>2418</v>
      </c>
      <c r="C6972" s="1" t="s">
        <v>2419</v>
      </c>
      <c r="D6972" s="1">
        <v>178146.0</v>
      </c>
      <c r="E6972" s="1" t="str">
        <f>IFERROR(__xludf.DUMMYFUNCTION("DETECTLANGUAGE(C6972)"),"en")</f>
        <v>en</v>
      </c>
    </row>
    <row r="6973">
      <c r="A6973" s="2">
        <v>44352.30625</v>
      </c>
      <c r="B6973" s="1" t="s">
        <v>18</v>
      </c>
      <c r="C6973" s="1" t="s">
        <v>2520</v>
      </c>
      <c r="D6973" s="1">
        <v>2982.0</v>
      </c>
      <c r="E6973" s="1" t="str">
        <f>IFERROR(__xludf.DUMMYFUNCTION("DETECTLANGUAGE(C6973)"),"hi")</f>
        <v>hi</v>
      </c>
    </row>
    <row r="6974">
      <c r="A6974" s="2">
        <v>44352.30625</v>
      </c>
      <c r="B6974" s="1" t="s">
        <v>18</v>
      </c>
      <c r="C6974" s="1" t="s">
        <v>2520</v>
      </c>
      <c r="D6974" s="1">
        <v>23.0</v>
      </c>
      <c r="E6974" s="1" t="str">
        <f>IFERROR(__xludf.DUMMYFUNCTION("DETECTLANGUAGE(C6974)"),"hi")</f>
        <v>hi</v>
      </c>
    </row>
    <row r="6975">
      <c r="A6975" s="2">
        <v>44352.308333333334</v>
      </c>
      <c r="B6975" s="1" t="s">
        <v>553</v>
      </c>
      <c r="C6975" s="1" t="s">
        <v>554</v>
      </c>
      <c r="D6975" s="1">
        <v>167915.0</v>
      </c>
      <c r="E6975" s="1" t="str">
        <f>IFERROR(__xludf.DUMMYFUNCTION("DETECTLANGUAGE(C6975)"),"en")</f>
        <v>en</v>
      </c>
    </row>
    <row r="6976">
      <c r="A6976" s="2">
        <v>44352.308333333334</v>
      </c>
      <c r="B6976" s="1" t="s">
        <v>715</v>
      </c>
      <c r="C6976" s="1" t="s">
        <v>716</v>
      </c>
      <c r="D6976" s="1">
        <v>11464.0</v>
      </c>
      <c r="E6976" s="1" t="str">
        <f>IFERROR(__xludf.DUMMYFUNCTION("DETECTLANGUAGE(C6976)"),"hi")</f>
        <v>hi</v>
      </c>
    </row>
    <row r="6977">
      <c r="A6977" s="2">
        <v>44352.31041666667</v>
      </c>
      <c r="B6977" s="1" t="s">
        <v>2521</v>
      </c>
      <c r="C6977" s="1" t="s">
        <v>2522</v>
      </c>
      <c r="D6977" s="1">
        <v>209633.0</v>
      </c>
      <c r="E6977" s="1" t="str">
        <f>IFERROR(__xludf.DUMMYFUNCTION("DETECTLANGUAGE(C6977)"),"en")</f>
        <v>en</v>
      </c>
    </row>
    <row r="6978">
      <c r="A6978" s="2">
        <v>44352.55625</v>
      </c>
      <c r="B6978" s="1" t="s">
        <v>98</v>
      </c>
      <c r="C6978" s="1" t="s">
        <v>180</v>
      </c>
      <c r="D6978" s="1">
        <v>203650.0</v>
      </c>
      <c r="E6978" s="1" t="str">
        <f>IFERROR(__xludf.DUMMYFUNCTION("DETECTLANGUAGE(C6978)"),"en")</f>
        <v>en</v>
      </c>
    </row>
    <row r="6979">
      <c r="A6979" s="2">
        <v>44352.558333333334</v>
      </c>
      <c r="B6979" s="1" t="s">
        <v>76</v>
      </c>
      <c r="C6979" s="1" t="s">
        <v>345</v>
      </c>
      <c r="D6979" s="1">
        <v>174080.0</v>
      </c>
      <c r="E6979" s="1" t="str">
        <f>IFERROR(__xludf.DUMMYFUNCTION("DETECTLANGUAGE(C6979)"),"en")</f>
        <v>en</v>
      </c>
    </row>
    <row r="6980">
      <c r="A6980" s="2">
        <v>44352.561111111114</v>
      </c>
      <c r="B6980" s="1" t="s">
        <v>696</v>
      </c>
      <c r="C6980" s="1" t="s">
        <v>697</v>
      </c>
      <c r="D6980" s="1">
        <v>196373.0</v>
      </c>
      <c r="E6980" s="1" t="str">
        <f>IFERROR(__xludf.DUMMYFUNCTION("DETECTLANGUAGE(C6980)"),"en")</f>
        <v>en</v>
      </c>
    </row>
    <row r="6981">
      <c r="A6981" s="2">
        <v>44352.56319444445</v>
      </c>
      <c r="B6981" s="1" t="s">
        <v>930</v>
      </c>
      <c r="C6981" s="1" t="s">
        <v>931</v>
      </c>
      <c r="D6981" s="1">
        <v>171701.0</v>
      </c>
      <c r="E6981" s="1" t="str">
        <f>IFERROR(__xludf.DUMMYFUNCTION("DETECTLANGUAGE(C6981)"),"en")</f>
        <v>en</v>
      </c>
    </row>
    <row r="6982">
      <c r="A6982" s="2">
        <v>44352.56458333333</v>
      </c>
      <c r="B6982" s="1" t="s">
        <v>862</v>
      </c>
      <c r="C6982" s="1" t="s">
        <v>1471</v>
      </c>
      <c r="D6982" s="1">
        <v>118554.0</v>
      </c>
      <c r="E6982" s="1" t="str">
        <f>IFERROR(__xludf.DUMMYFUNCTION("DETECTLANGUAGE(C6982)"),"en")</f>
        <v>en</v>
      </c>
    </row>
    <row r="6983">
      <c r="A6983" s="2">
        <v>44352.56736111111</v>
      </c>
      <c r="B6983" s="1" t="s">
        <v>856</v>
      </c>
      <c r="C6983" s="1" t="s">
        <v>857</v>
      </c>
      <c r="D6983" s="1">
        <v>215513.0</v>
      </c>
      <c r="E6983" s="1" t="str">
        <f>IFERROR(__xludf.DUMMYFUNCTION("DETECTLANGUAGE(C6983)"),"en")</f>
        <v>en</v>
      </c>
    </row>
    <row r="6984">
      <c r="A6984" s="2">
        <v>44352.57083333333</v>
      </c>
      <c r="B6984" s="1" t="s">
        <v>76</v>
      </c>
      <c r="C6984" s="1">
        <v>18.0</v>
      </c>
      <c r="D6984" s="1">
        <v>264393.0</v>
      </c>
      <c r="E6984" s="1" t="str">
        <f>IFERROR(__xludf.DUMMYFUNCTION("DETECTLANGUAGE(C6984)"),"und")</f>
        <v>und</v>
      </c>
    </row>
    <row r="6985">
      <c r="A6985" s="2">
        <v>44352.572916666664</v>
      </c>
      <c r="B6985" s="1" t="s">
        <v>932</v>
      </c>
      <c r="C6985" s="1" t="s">
        <v>933</v>
      </c>
      <c r="D6985" s="1">
        <v>170011.0</v>
      </c>
      <c r="E6985" s="1" t="str">
        <f>IFERROR(__xludf.DUMMYFUNCTION("DETECTLANGUAGE(C6985)"),"en")</f>
        <v>en</v>
      </c>
    </row>
    <row r="6986">
      <c r="A6986" s="2">
        <v>44352.57638888889</v>
      </c>
      <c r="B6986" s="1" t="s">
        <v>165</v>
      </c>
      <c r="C6986" s="1" t="s">
        <v>166</v>
      </c>
      <c r="D6986" s="1">
        <v>250554.0</v>
      </c>
      <c r="E6986" s="1" t="str">
        <f>IFERROR(__xludf.DUMMYFUNCTION("DETECTLANGUAGE(C6986)"),"en")</f>
        <v>en</v>
      </c>
    </row>
    <row r="6987">
      <c r="A6987" s="2">
        <v>44352.57777777778</v>
      </c>
      <c r="B6987" s="1" t="s">
        <v>76</v>
      </c>
      <c r="C6987" s="1" t="s">
        <v>353</v>
      </c>
      <c r="D6987" s="1">
        <v>149140.0</v>
      </c>
      <c r="E6987" s="1" t="str">
        <f>IFERROR(__xludf.DUMMYFUNCTION("DETECTLANGUAGE(C6987)"),"en")</f>
        <v>en</v>
      </c>
    </row>
    <row r="6988">
      <c r="A6988" s="2">
        <v>44352.580555555556</v>
      </c>
      <c r="B6988" s="1" t="s">
        <v>869</v>
      </c>
      <c r="C6988" s="1" t="s">
        <v>870</v>
      </c>
      <c r="D6988" s="1">
        <v>235225.0</v>
      </c>
      <c r="E6988" s="1" t="str">
        <f>IFERROR(__xludf.DUMMYFUNCTION("DETECTLANGUAGE(C6988)"),"en")</f>
        <v>en</v>
      </c>
    </row>
    <row r="6989">
      <c r="A6989" s="2">
        <v>44352.583333333336</v>
      </c>
      <c r="B6989" s="1" t="s">
        <v>971</v>
      </c>
      <c r="C6989" s="1" t="s">
        <v>972</v>
      </c>
      <c r="D6989" s="1">
        <v>203213.0</v>
      </c>
      <c r="E6989" s="1" t="str">
        <f>IFERROR(__xludf.DUMMYFUNCTION("DETECTLANGUAGE(C6989)"),"en")</f>
        <v>en</v>
      </c>
    </row>
    <row r="6990">
      <c r="A6990" s="2">
        <v>44352.586805555555</v>
      </c>
      <c r="B6990" s="1" t="s">
        <v>165</v>
      </c>
      <c r="C6990" s="1" t="s">
        <v>166</v>
      </c>
      <c r="D6990" s="1">
        <v>231000.0</v>
      </c>
      <c r="E6990" s="1" t="str">
        <f>IFERROR(__xludf.DUMMYFUNCTION("DETECTLANGUAGE(C6990)"),"en")</f>
        <v>en</v>
      </c>
    </row>
    <row r="6991">
      <c r="A6991" s="2">
        <v>44352.589583333334</v>
      </c>
      <c r="B6991" s="1" t="s">
        <v>184</v>
      </c>
      <c r="C6991" s="1" t="s">
        <v>185</v>
      </c>
      <c r="D6991" s="1">
        <v>252630.0</v>
      </c>
      <c r="E6991" s="1" t="str">
        <f>IFERROR(__xludf.DUMMYFUNCTION("DETECTLANGUAGE(C6991)"),"en")</f>
        <v>en</v>
      </c>
    </row>
    <row r="6992">
      <c r="A6992" s="2">
        <v>44352.589583333334</v>
      </c>
      <c r="B6992" s="1" t="s">
        <v>865</v>
      </c>
      <c r="C6992" s="1" t="s">
        <v>866</v>
      </c>
      <c r="D6992" s="1">
        <v>37036.0</v>
      </c>
      <c r="E6992" s="1" t="str">
        <f>IFERROR(__xludf.DUMMYFUNCTION("DETECTLANGUAGE(C6992)"),"en")</f>
        <v>en</v>
      </c>
    </row>
    <row r="6993">
      <c r="A6993" s="2">
        <v>44352.589583333334</v>
      </c>
      <c r="B6993" s="1" t="s">
        <v>845</v>
      </c>
      <c r="C6993" s="1" t="s">
        <v>855</v>
      </c>
      <c r="D6993" s="1">
        <v>5300.0</v>
      </c>
      <c r="E6993" s="1" t="str">
        <f>IFERROR(__xludf.DUMMYFUNCTION("DETECTLANGUAGE(C6993)"),"en")</f>
        <v>en</v>
      </c>
    </row>
    <row r="6994">
      <c r="A6994" s="2">
        <v>44352.592361111114</v>
      </c>
      <c r="B6994" s="1" t="s">
        <v>114</v>
      </c>
      <c r="C6994" s="1" t="s">
        <v>804</v>
      </c>
      <c r="D6994" s="1">
        <v>229453.0</v>
      </c>
      <c r="E6994" s="1" t="str">
        <f>IFERROR(__xludf.DUMMYFUNCTION("DETECTLANGUAGE(C6994)"),"en")</f>
        <v>en</v>
      </c>
    </row>
    <row r="6995">
      <c r="A6995" s="2">
        <v>44352.59583333333</v>
      </c>
      <c r="B6995" s="1" t="s">
        <v>442</v>
      </c>
      <c r="C6995" s="1" t="s">
        <v>443</v>
      </c>
      <c r="D6995" s="1">
        <v>240000.0</v>
      </c>
      <c r="E6995" s="1" t="str">
        <f>IFERROR(__xludf.DUMMYFUNCTION("DETECTLANGUAGE(C6995)"),"en")</f>
        <v>en</v>
      </c>
    </row>
    <row r="6996">
      <c r="A6996" s="2">
        <v>44352.59722222222</v>
      </c>
      <c r="B6996" s="1" t="s">
        <v>167</v>
      </c>
      <c r="C6996" s="1" t="s">
        <v>884</v>
      </c>
      <c r="D6996" s="1">
        <v>140571.0</v>
      </c>
      <c r="E6996" s="1" t="str">
        <f>IFERROR(__xludf.DUMMYFUNCTION("DETECTLANGUAGE(C6996)"),"en")</f>
        <v>en</v>
      </c>
    </row>
    <row r="6997">
      <c r="A6997" s="2">
        <v>44352.59930555556</v>
      </c>
      <c r="B6997" s="1" t="s">
        <v>102</v>
      </c>
      <c r="C6997" s="1" t="s">
        <v>663</v>
      </c>
      <c r="D6997" s="1">
        <v>162586.0</v>
      </c>
      <c r="E6997" s="1" t="str">
        <f>IFERROR(__xludf.DUMMYFUNCTION("DETECTLANGUAGE(C6997)"),"en")</f>
        <v>en</v>
      </c>
    </row>
    <row r="6998">
      <c r="A6998" s="2">
        <v>44352.6</v>
      </c>
      <c r="B6998" s="1" t="s">
        <v>446</v>
      </c>
      <c r="C6998" s="1" t="s">
        <v>872</v>
      </c>
      <c r="D6998" s="1">
        <v>71997.0</v>
      </c>
      <c r="E6998" s="1" t="str">
        <f>IFERROR(__xludf.DUMMYFUNCTION("DETECTLANGUAGE(C6998)"),"en")</f>
        <v>en</v>
      </c>
    </row>
    <row r="6999">
      <c r="A6999" s="2">
        <v>44352.60277777778</v>
      </c>
      <c r="B6999" s="1" t="s">
        <v>696</v>
      </c>
      <c r="C6999" s="1" t="s">
        <v>697</v>
      </c>
      <c r="D6999" s="1">
        <v>196373.0</v>
      </c>
      <c r="E6999" s="1" t="str">
        <f>IFERROR(__xludf.DUMMYFUNCTION("DETECTLANGUAGE(C6999)"),"en")</f>
        <v>en</v>
      </c>
    </row>
    <row r="7000">
      <c r="A7000" s="2">
        <v>44352.60555555556</v>
      </c>
      <c r="B7000" s="1" t="s">
        <v>167</v>
      </c>
      <c r="C7000" s="1" t="s">
        <v>1306</v>
      </c>
      <c r="D7000" s="1">
        <v>136505.0</v>
      </c>
      <c r="E7000" s="1" t="str">
        <f>IFERROR(__xludf.DUMMYFUNCTION("DETECTLANGUAGE(C7000)"),"en")</f>
        <v>en</v>
      </c>
    </row>
    <row r="7001">
      <c r="A7001" s="2">
        <v>44352.60972222222</v>
      </c>
      <c r="B7001" s="1" t="s">
        <v>114</v>
      </c>
      <c r="C7001" s="1" t="s">
        <v>804</v>
      </c>
      <c r="D7001" s="1">
        <v>94170.0</v>
      </c>
      <c r="E7001" s="1" t="str">
        <f>IFERROR(__xludf.DUMMYFUNCTION("DETECTLANGUAGE(C7001)"),"en")</f>
        <v>en</v>
      </c>
    </row>
    <row r="7002">
      <c r="A7002" s="2">
        <v>44352.61388888889</v>
      </c>
      <c r="B7002" s="1" t="s">
        <v>885</v>
      </c>
      <c r="C7002" s="1" t="s">
        <v>1518</v>
      </c>
      <c r="D7002" s="1">
        <v>97940.0</v>
      </c>
      <c r="E7002" s="1" t="str">
        <f>IFERROR(__xludf.DUMMYFUNCTION("DETECTLANGUAGE(C7002)"),"en")</f>
        <v>en</v>
      </c>
    </row>
    <row r="7003">
      <c r="A7003" s="2">
        <v>44352.61666666667</v>
      </c>
      <c r="B7003" s="1" t="s">
        <v>244</v>
      </c>
      <c r="C7003" s="1" t="s">
        <v>1255</v>
      </c>
      <c r="D7003" s="1">
        <v>213400.0</v>
      </c>
      <c r="E7003" s="1" t="str">
        <f>IFERROR(__xludf.DUMMYFUNCTION("DETECTLANGUAGE(C7003)"),"en")</f>
        <v>en</v>
      </c>
    </row>
    <row r="7004">
      <c r="A7004" s="2">
        <v>44352.61944444444</v>
      </c>
      <c r="B7004" s="1" t="s">
        <v>446</v>
      </c>
      <c r="C7004" s="1" t="s">
        <v>967</v>
      </c>
      <c r="D7004" s="1">
        <v>261703.0</v>
      </c>
      <c r="E7004" s="1" t="str">
        <f>IFERROR(__xludf.DUMMYFUNCTION("DETECTLANGUAGE(C7004)"),"en")</f>
        <v>en</v>
      </c>
    </row>
    <row r="7005">
      <c r="A7005" s="2">
        <v>44352.62291666667</v>
      </c>
      <c r="B7005" s="1" t="s">
        <v>240</v>
      </c>
      <c r="C7005" s="1" t="s">
        <v>241</v>
      </c>
      <c r="D7005" s="1">
        <v>215654.0</v>
      </c>
      <c r="E7005" s="1" t="str">
        <f>IFERROR(__xludf.DUMMYFUNCTION("DETECTLANGUAGE(C7005)"),"en")</f>
        <v>en</v>
      </c>
    </row>
    <row r="7006">
      <c r="A7006" s="2">
        <v>44352.759722222225</v>
      </c>
      <c r="B7006" s="1" t="s">
        <v>1011</v>
      </c>
      <c r="C7006" s="1" t="s">
        <v>2523</v>
      </c>
      <c r="D7006" s="1">
        <v>52560.0</v>
      </c>
      <c r="E7006" s="1" t="str">
        <f>IFERROR(__xludf.DUMMYFUNCTION("DETECTLANGUAGE(C7006)"),"en")</f>
        <v>en</v>
      </c>
    </row>
    <row r="7007">
      <c r="A7007" s="2">
        <v>44352.76180555556</v>
      </c>
      <c r="B7007" s="1" t="s">
        <v>128</v>
      </c>
      <c r="C7007" s="1" t="s">
        <v>298</v>
      </c>
      <c r="D7007" s="1">
        <v>148640.0</v>
      </c>
      <c r="E7007" s="1" t="str">
        <f>IFERROR(__xludf.DUMMYFUNCTION("DETECTLANGUAGE(C7007)"),"en")</f>
        <v>en</v>
      </c>
    </row>
    <row r="7008">
      <c r="A7008" s="2">
        <v>44352.7625</v>
      </c>
      <c r="B7008" s="1" t="s">
        <v>413</v>
      </c>
      <c r="C7008" s="1" t="s">
        <v>2210</v>
      </c>
      <c r="D7008" s="1">
        <v>34740.0</v>
      </c>
      <c r="E7008" s="1" t="str">
        <f>IFERROR(__xludf.DUMMYFUNCTION("DETECTLANGUAGE(C7008)"),"en")</f>
        <v>en</v>
      </c>
    </row>
    <row r="7009">
      <c r="A7009" s="2">
        <v>44352.76458333333</v>
      </c>
      <c r="B7009" s="1" t="s">
        <v>237</v>
      </c>
      <c r="C7009" s="1" t="s">
        <v>238</v>
      </c>
      <c r="D7009" s="1">
        <v>206511.0</v>
      </c>
      <c r="E7009" s="1" t="str">
        <f>IFERROR(__xludf.DUMMYFUNCTION("DETECTLANGUAGE(C7009)"),"en")</f>
        <v>en</v>
      </c>
    </row>
    <row r="7010">
      <c r="A7010" s="2">
        <v>44352.768055555556</v>
      </c>
      <c r="B7010" s="1" t="s">
        <v>2418</v>
      </c>
      <c r="C7010" s="1" t="s">
        <v>2480</v>
      </c>
      <c r="D7010" s="1">
        <v>242013.0</v>
      </c>
      <c r="E7010" s="1" t="str">
        <f>IFERROR(__xludf.DUMMYFUNCTION("DETECTLANGUAGE(C7010)"),"en")</f>
        <v>en</v>
      </c>
    </row>
    <row r="7011">
      <c r="A7011" s="2">
        <v>44352.770833333336</v>
      </c>
      <c r="B7011" s="1" t="s">
        <v>237</v>
      </c>
      <c r="C7011" s="1" t="s">
        <v>238</v>
      </c>
      <c r="D7011" s="1">
        <v>206511.0</v>
      </c>
      <c r="E7011" s="1" t="str">
        <f>IFERROR(__xludf.DUMMYFUNCTION("DETECTLANGUAGE(C7011)"),"en")</f>
        <v>en</v>
      </c>
    </row>
    <row r="7012">
      <c r="A7012" s="2">
        <v>44352.77222222222</v>
      </c>
      <c r="B7012" s="1" t="s">
        <v>88</v>
      </c>
      <c r="C7012" s="1" t="s">
        <v>146</v>
      </c>
      <c r="D7012" s="1">
        <v>149077.0</v>
      </c>
      <c r="E7012" s="1" t="str">
        <f>IFERROR(__xludf.DUMMYFUNCTION("DETECTLANGUAGE(C7012)"),"en")</f>
        <v>en</v>
      </c>
    </row>
    <row r="7013">
      <c r="A7013" s="2">
        <v>44352.77361111111</v>
      </c>
      <c r="B7013" s="1" t="s">
        <v>446</v>
      </c>
      <c r="C7013" s="1" t="s">
        <v>2524</v>
      </c>
      <c r="D7013" s="1">
        <v>2200.0</v>
      </c>
      <c r="E7013" s="1" t="str">
        <f>IFERROR(__xludf.DUMMYFUNCTION("DETECTLANGUAGE(C7013)"),"en")</f>
        <v>en</v>
      </c>
    </row>
    <row r="7014">
      <c r="A7014" s="2">
        <v>44352.77361111111</v>
      </c>
      <c r="B7014" s="1" t="s">
        <v>143</v>
      </c>
      <c r="C7014" s="1" t="s">
        <v>144</v>
      </c>
      <c r="D7014" s="1">
        <v>100941.0</v>
      </c>
      <c r="E7014" s="1" t="str">
        <f>IFERROR(__xludf.DUMMYFUNCTION("DETECTLANGUAGE(C7014)"),"en")</f>
        <v>en</v>
      </c>
    </row>
    <row r="7015">
      <c r="A7015" s="2">
        <v>44352.77638888889</v>
      </c>
      <c r="B7015" s="1" t="s">
        <v>446</v>
      </c>
      <c r="C7015" s="1" t="s">
        <v>1454</v>
      </c>
      <c r="D7015" s="1">
        <v>240341.0</v>
      </c>
      <c r="E7015" s="1" t="str">
        <f>IFERROR(__xludf.DUMMYFUNCTION("DETECTLANGUAGE(C7015)"),"en")</f>
        <v>en</v>
      </c>
    </row>
    <row r="7016">
      <c r="A7016" s="2">
        <v>44352.77777777778</v>
      </c>
      <c r="B7016" s="1" t="s">
        <v>446</v>
      </c>
      <c r="C7016" s="1" t="s">
        <v>2525</v>
      </c>
      <c r="D7016" s="1">
        <v>64300.0</v>
      </c>
      <c r="E7016" s="1" t="str">
        <f>IFERROR(__xludf.DUMMYFUNCTION("DETECTLANGUAGE(C7016)"),"en")</f>
        <v>en</v>
      </c>
    </row>
    <row r="7017">
      <c r="A7017" s="2">
        <v>44352.78055555555</v>
      </c>
      <c r="B7017" s="1" t="s">
        <v>446</v>
      </c>
      <c r="C7017" s="1" t="s">
        <v>2366</v>
      </c>
      <c r="D7017" s="1">
        <v>246088.0</v>
      </c>
      <c r="E7017" s="1" t="str">
        <f>IFERROR(__xludf.DUMMYFUNCTION("DETECTLANGUAGE(C7017)"),"en")</f>
        <v>en</v>
      </c>
    </row>
    <row r="7018">
      <c r="A7018" s="2">
        <v>44352.782638888886</v>
      </c>
      <c r="B7018" s="1" t="s">
        <v>446</v>
      </c>
      <c r="C7018" s="1" t="s">
        <v>200</v>
      </c>
      <c r="D7018" s="1">
        <v>210177.0</v>
      </c>
      <c r="E7018" s="1" t="str">
        <f>IFERROR(__xludf.DUMMYFUNCTION("DETECTLANGUAGE(C7018)"),"en")</f>
        <v>en</v>
      </c>
    </row>
    <row r="7019">
      <c r="A7019" s="2">
        <v>44352.78333333333</v>
      </c>
      <c r="B7019" s="1" t="s">
        <v>446</v>
      </c>
      <c r="C7019" s="1" t="s">
        <v>2524</v>
      </c>
      <c r="D7019" s="1">
        <v>11734.0</v>
      </c>
      <c r="E7019" s="1" t="str">
        <f>IFERROR(__xludf.DUMMYFUNCTION("DETECTLANGUAGE(C7019)"),"en")</f>
        <v>en</v>
      </c>
    </row>
    <row r="7020">
      <c r="A7020" s="2">
        <v>44352.78402777778</v>
      </c>
      <c r="B7020" s="1" t="s">
        <v>446</v>
      </c>
      <c r="C7020" s="1" t="s">
        <v>872</v>
      </c>
      <c r="D7020" s="1">
        <v>71997.0</v>
      </c>
      <c r="E7020" s="1" t="str">
        <f>IFERROR(__xludf.DUMMYFUNCTION("DETECTLANGUAGE(C7020)"),"en")</f>
        <v>en</v>
      </c>
    </row>
    <row r="7021">
      <c r="A7021" s="2">
        <v>44352.78611111111</v>
      </c>
      <c r="B7021" s="1" t="s">
        <v>446</v>
      </c>
      <c r="C7021" s="1" t="s">
        <v>2525</v>
      </c>
      <c r="D7021" s="1">
        <v>173812.0</v>
      </c>
      <c r="E7021" s="1" t="str">
        <f>IFERROR(__xludf.DUMMYFUNCTION("DETECTLANGUAGE(C7021)"),"en")</f>
        <v>en</v>
      </c>
    </row>
    <row r="7022">
      <c r="A7022" s="2">
        <v>44352.78888888889</v>
      </c>
      <c r="B7022" s="1" t="s">
        <v>446</v>
      </c>
      <c r="C7022" s="1" t="s">
        <v>2526</v>
      </c>
      <c r="D7022" s="1">
        <v>11580.0</v>
      </c>
      <c r="E7022" s="1" t="str">
        <f>IFERROR(__xludf.DUMMYFUNCTION("DETECTLANGUAGE(C7022)"),"en")</f>
        <v>en</v>
      </c>
    </row>
    <row r="7023">
      <c r="A7023" s="2">
        <v>44352.78888888889</v>
      </c>
      <c r="B7023" s="1" t="s">
        <v>446</v>
      </c>
      <c r="C7023" s="1" t="s">
        <v>506</v>
      </c>
      <c r="D7023" s="1">
        <v>233350.0</v>
      </c>
      <c r="E7023" s="1" t="str">
        <f>IFERROR(__xludf.DUMMYFUNCTION("DETECTLANGUAGE(C7023)"),"en")</f>
        <v>en</v>
      </c>
    </row>
    <row r="7024">
      <c r="A7024" s="2">
        <v>44352.790972222225</v>
      </c>
      <c r="B7024" s="1" t="s">
        <v>409</v>
      </c>
      <c r="C7024" s="1" t="s">
        <v>946</v>
      </c>
      <c r="D7024" s="1">
        <v>205458.0</v>
      </c>
      <c r="E7024" s="1" t="str">
        <f>IFERROR(__xludf.DUMMYFUNCTION("DETECTLANGUAGE(C7024)"),"en")</f>
        <v>en</v>
      </c>
    </row>
    <row r="7025">
      <c r="A7025" s="2">
        <v>44352.794444444444</v>
      </c>
      <c r="B7025" s="1" t="s">
        <v>446</v>
      </c>
      <c r="C7025" s="1" t="s">
        <v>2527</v>
      </c>
      <c r="D7025" s="1">
        <v>211960.0</v>
      </c>
      <c r="E7025" s="1" t="str">
        <f>IFERROR(__xludf.DUMMYFUNCTION("DETECTLANGUAGE(C7025)"),"en")</f>
        <v>en</v>
      </c>
    </row>
    <row r="7026">
      <c r="A7026" s="2">
        <v>44352.79513888889</v>
      </c>
      <c r="B7026" s="1" t="s">
        <v>446</v>
      </c>
      <c r="C7026" s="1" t="s">
        <v>2528</v>
      </c>
      <c r="D7026" s="1">
        <v>89478.0</v>
      </c>
      <c r="E7026" s="1" t="str">
        <f>IFERROR(__xludf.DUMMYFUNCTION("DETECTLANGUAGE(C7026)"),"en")</f>
        <v>en</v>
      </c>
    </row>
    <row r="7027">
      <c r="A7027" s="2">
        <v>44352.79861111111</v>
      </c>
      <c r="B7027" s="1" t="s">
        <v>402</v>
      </c>
      <c r="C7027" s="1" t="s">
        <v>2068</v>
      </c>
      <c r="D7027" s="1">
        <v>263013.0</v>
      </c>
      <c r="E7027" s="1" t="str">
        <f>IFERROR(__xludf.DUMMYFUNCTION("DETECTLANGUAGE(C7027)"),"ms")</f>
        <v>ms</v>
      </c>
    </row>
    <row r="7028">
      <c r="A7028" s="2">
        <v>44352.80069444444</v>
      </c>
      <c r="B7028" s="1" t="s">
        <v>446</v>
      </c>
      <c r="C7028" s="1" t="s">
        <v>2529</v>
      </c>
      <c r="D7028" s="1">
        <v>185865.0</v>
      </c>
      <c r="E7028" s="1" t="str">
        <f>IFERROR(__xludf.DUMMYFUNCTION("DETECTLANGUAGE(C7028)"),"en")</f>
        <v>en</v>
      </c>
    </row>
    <row r="7029">
      <c r="A7029" s="2">
        <v>44352.80416666667</v>
      </c>
      <c r="B7029" s="1" t="s">
        <v>2530</v>
      </c>
      <c r="C7029" s="1" t="s">
        <v>2531</v>
      </c>
      <c r="D7029" s="1">
        <v>221735.0</v>
      </c>
      <c r="E7029" s="1" t="str">
        <f>IFERROR(__xludf.DUMMYFUNCTION("DETECTLANGUAGE(C7029)"),"en")</f>
        <v>en</v>
      </c>
    </row>
    <row r="7030">
      <c r="A7030" s="2">
        <v>44352.80625</v>
      </c>
      <c r="B7030" s="1" t="s">
        <v>2532</v>
      </c>
      <c r="C7030" s="1" t="s">
        <v>2533</v>
      </c>
      <c r="D7030" s="1">
        <v>201564.0</v>
      </c>
      <c r="E7030" s="1" t="str">
        <f>IFERROR(__xludf.DUMMYFUNCTION("DETECTLANGUAGE(C7030)"),"en")</f>
        <v>en</v>
      </c>
    </row>
    <row r="7031">
      <c r="A7031" s="2">
        <v>44352.808333333334</v>
      </c>
      <c r="B7031" s="1" t="s">
        <v>446</v>
      </c>
      <c r="C7031" s="1" t="s">
        <v>2371</v>
      </c>
      <c r="D7031" s="1">
        <v>189671.0</v>
      </c>
      <c r="E7031" s="1" t="str">
        <f>IFERROR(__xludf.DUMMYFUNCTION("DETECTLANGUAGE(C7031)"),"en")</f>
        <v>en</v>
      </c>
    </row>
    <row r="7032">
      <c r="A7032" s="2">
        <v>44352.811111111114</v>
      </c>
      <c r="B7032" s="1" t="s">
        <v>446</v>
      </c>
      <c r="C7032" s="1" t="s">
        <v>2534</v>
      </c>
      <c r="D7032" s="1">
        <v>211866.0</v>
      </c>
      <c r="E7032" s="1" t="str">
        <f>IFERROR(__xludf.DUMMYFUNCTION("DETECTLANGUAGE(C7032)"),"en")</f>
        <v>en</v>
      </c>
    </row>
    <row r="7033">
      <c r="A7033" s="2">
        <v>44353.260416666664</v>
      </c>
      <c r="B7033" s="1" t="s">
        <v>371</v>
      </c>
      <c r="C7033" s="1" t="s">
        <v>1463</v>
      </c>
      <c r="D7033" s="1">
        <v>205946.0</v>
      </c>
      <c r="E7033" s="1" t="str">
        <f>IFERROR(__xludf.DUMMYFUNCTION("DETECTLANGUAGE(C7033)"),"en")</f>
        <v>en</v>
      </c>
    </row>
    <row r="7034">
      <c r="A7034" s="2">
        <v>44353.26388888889</v>
      </c>
      <c r="B7034" s="1" t="s">
        <v>257</v>
      </c>
      <c r="C7034" s="1" t="s">
        <v>693</v>
      </c>
      <c r="D7034" s="1">
        <v>258266.0</v>
      </c>
      <c r="E7034" s="1" t="str">
        <f>IFERROR(__xludf.DUMMYFUNCTION("DETECTLANGUAGE(C7034)"),"en")</f>
        <v>en</v>
      </c>
    </row>
    <row r="7035">
      <c r="A7035" s="2">
        <v>44353.26597222222</v>
      </c>
      <c r="B7035" s="1" t="s">
        <v>1740</v>
      </c>
      <c r="C7035" s="1" t="s">
        <v>1741</v>
      </c>
      <c r="D7035" s="1">
        <v>195706.0</v>
      </c>
      <c r="E7035" s="1" t="str">
        <f>IFERROR(__xludf.DUMMYFUNCTION("DETECTLANGUAGE(C7035)"),"en")</f>
        <v>en</v>
      </c>
    </row>
    <row r="7036">
      <c r="A7036" s="2">
        <v>44353.26875</v>
      </c>
      <c r="B7036" s="1" t="s">
        <v>2205</v>
      </c>
      <c r="C7036" s="1" t="s">
        <v>2464</v>
      </c>
      <c r="D7036" s="1">
        <v>251088.0</v>
      </c>
      <c r="E7036" s="1" t="str">
        <f>IFERROR(__xludf.DUMMYFUNCTION("DETECTLANGUAGE(C7036)"),"en")</f>
        <v>en</v>
      </c>
    </row>
    <row r="7037">
      <c r="A7037" s="2">
        <v>44353.270833333336</v>
      </c>
      <c r="B7037" s="1" t="s">
        <v>301</v>
      </c>
      <c r="C7037" s="1" t="s">
        <v>445</v>
      </c>
      <c r="D7037" s="1">
        <v>187973.0</v>
      </c>
      <c r="E7037" s="1" t="str">
        <f>IFERROR(__xludf.DUMMYFUNCTION("DETECTLANGUAGE(C7037)"),"en")</f>
        <v>en</v>
      </c>
    </row>
    <row r="7038">
      <c r="A7038" s="2">
        <v>44353.27291666667</v>
      </c>
      <c r="B7038" s="1" t="s">
        <v>1032</v>
      </c>
      <c r="C7038" s="1" t="s">
        <v>2535</v>
      </c>
      <c r="D7038" s="1">
        <v>697.0</v>
      </c>
      <c r="E7038" s="1" t="str">
        <f>IFERROR(__xludf.DUMMYFUNCTION("DETECTLANGUAGE(C7038)"),"en")</f>
        <v>en</v>
      </c>
    </row>
    <row r="7039">
      <c r="A7039" s="2">
        <v>44353.27291666667</v>
      </c>
      <c r="B7039" s="1" t="s">
        <v>303</v>
      </c>
      <c r="C7039" s="1" t="s">
        <v>741</v>
      </c>
      <c r="D7039" s="1">
        <v>230.0</v>
      </c>
      <c r="E7039" s="1" t="str">
        <f>IFERROR(__xludf.DUMMYFUNCTION("DETECTLANGUAGE(C7039)"),"en")</f>
        <v>en</v>
      </c>
    </row>
    <row r="7040">
      <c r="A7040" s="2">
        <v>44353.27291666667</v>
      </c>
      <c r="B7040" s="1" t="s">
        <v>559</v>
      </c>
      <c r="C7040" s="1" t="s">
        <v>2465</v>
      </c>
      <c r="D7040" s="1">
        <v>161424.0</v>
      </c>
      <c r="E7040" s="1" t="str">
        <f>IFERROR(__xludf.DUMMYFUNCTION("DETECTLANGUAGE(C7040)"),"en")</f>
        <v>en</v>
      </c>
    </row>
    <row r="7041">
      <c r="A7041" s="2">
        <v>44353.27291666667</v>
      </c>
      <c r="B7041" s="1" t="s">
        <v>371</v>
      </c>
      <c r="C7041" s="1" t="s">
        <v>740</v>
      </c>
      <c r="D7041" s="1">
        <v>0.0</v>
      </c>
      <c r="E7041" s="1" t="str">
        <f>IFERROR(__xludf.DUMMYFUNCTION("DETECTLANGUAGE(C7041)"),"en")</f>
        <v>en</v>
      </c>
    </row>
    <row r="7042">
      <c r="A7042" s="2">
        <v>44353.27569444444</v>
      </c>
      <c r="B7042" s="1" t="s">
        <v>389</v>
      </c>
      <c r="C7042" s="1" t="s">
        <v>2536</v>
      </c>
      <c r="D7042" s="1">
        <v>194080.0</v>
      </c>
      <c r="E7042" s="1" t="str">
        <f>IFERROR(__xludf.DUMMYFUNCTION("DETECTLANGUAGE(C7042)"),"en")</f>
        <v>en</v>
      </c>
    </row>
    <row r="7043">
      <c r="A7043" s="2">
        <v>44353.28055555555</v>
      </c>
      <c r="B7043" s="1" t="s">
        <v>1873</v>
      </c>
      <c r="C7043" s="1" t="s">
        <v>2458</v>
      </c>
      <c r="D7043" s="1">
        <v>1450.0</v>
      </c>
      <c r="E7043" s="1" t="str">
        <f>IFERROR(__xludf.DUMMYFUNCTION("DETECTLANGUAGE(C7043)"),"en")</f>
        <v>en</v>
      </c>
    </row>
    <row r="7044">
      <c r="A7044" s="2">
        <v>44353.28055555555</v>
      </c>
      <c r="B7044" s="1" t="s">
        <v>199</v>
      </c>
      <c r="C7044" s="1" t="s">
        <v>2133</v>
      </c>
      <c r="D7044" s="1">
        <v>233720.0</v>
      </c>
      <c r="E7044" s="1" t="str">
        <f>IFERROR(__xludf.DUMMYFUNCTION("DETECTLANGUAGE(C7044)"),"en")</f>
        <v>en</v>
      </c>
    </row>
    <row r="7045">
      <c r="A7045" s="2">
        <v>44353.325694444444</v>
      </c>
      <c r="B7045" s="1" t="s">
        <v>12</v>
      </c>
      <c r="C7045" s="1" t="s">
        <v>37</v>
      </c>
      <c r="D7045" s="1">
        <v>243578.0</v>
      </c>
      <c r="E7045" s="1" t="str">
        <f>IFERROR(__xludf.DUMMYFUNCTION("DETECTLANGUAGE(C7045)"),"hi")</f>
        <v>hi</v>
      </c>
    </row>
    <row r="7046">
      <c r="A7046" s="2">
        <v>44353.32777777778</v>
      </c>
      <c r="B7046" s="1" t="s">
        <v>7</v>
      </c>
      <c r="C7046" s="1" t="s">
        <v>8</v>
      </c>
      <c r="D7046" s="1">
        <v>176162.0</v>
      </c>
      <c r="E7046" s="1" t="str">
        <f>IFERROR(__xludf.DUMMYFUNCTION("DETECTLANGUAGE(C7046)"),"mr")</f>
        <v>mr</v>
      </c>
    </row>
    <row r="7047">
      <c r="A7047" s="2">
        <v>44353.32847222222</v>
      </c>
      <c r="B7047" s="1" t="s">
        <v>14</v>
      </c>
      <c r="C7047" s="1" t="s">
        <v>2537</v>
      </c>
      <c r="D7047" s="1">
        <v>47860.0</v>
      </c>
      <c r="E7047" s="1" t="str">
        <f>IFERROR(__xludf.DUMMYFUNCTION("DETECTLANGUAGE(C7047)"),"hi")</f>
        <v>hi</v>
      </c>
    </row>
    <row r="7048">
      <c r="A7048" s="2">
        <v>44353.32847222222</v>
      </c>
      <c r="B7048" s="1" t="s">
        <v>16</v>
      </c>
      <c r="C7048" s="1" t="s">
        <v>55</v>
      </c>
      <c r="D7048" s="1">
        <v>34050.0</v>
      </c>
      <c r="E7048" s="1" t="str">
        <f>IFERROR(__xludf.DUMMYFUNCTION("DETECTLANGUAGE(C7048)"),"it")</f>
        <v>it</v>
      </c>
    </row>
    <row r="7049">
      <c r="A7049" s="2">
        <v>44353.32986111111</v>
      </c>
      <c r="B7049" s="1" t="s">
        <v>14</v>
      </c>
      <c r="C7049" s="1" t="s">
        <v>48</v>
      </c>
      <c r="D7049" s="1">
        <v>112880.0</v>
      </c>
      <c r="E7049" s="1" t="str">
        <f>IFERROR(__xludf.DUMMYFUNCTION("DETECTLANGUAGE(C7049)"),"en")</f>
        <v>en</v>
      </c>
    </row>
    <row r="7050">
      <c r="A7050" s="2">
        <v>44353.33125</v>
      </c>
      <c r="B7050" s="1" t="s">
        <v>1882</v>
      </c>
      <c r="C7050" s="1" t="s">
        <v>1883</v>
      </c>
      <c r="D7050" s="1">
        <v>129550.0</v>
      </c>
      <c r="E7050" s="1" t="str">
        <f>IFERROR(__xludf.DUMMYFUNCTION("DETECTLANGUAGE(C7050)"),"hi")</f>
        <v>hi</v>
      </c>
    </row>
    <row r="7051">
      <c r="A7051" s="2">
        <v>44353.33194444444</v>
      </c>
      <c r="B7051" s="1" t="s">
        <v>16</v>
      </c>
      <c r="C7051" s="1" t="s">
        <v>2538</v>
      </c>
      <c r="D7051" s="1">
        <v>60400.0</v>
      </c>
      <c r="E7051" s="1" t="str">
        <f>IFERROR(__xludf.DUMMYFUNCTION("DETECTLANGUAGE(C7051)"),"en")</f>
        <v>en</v>
      </c>
    </row>
    <row r="7052">
      <c r="A7052" s="2">
        <v>44353.334027777775</v>
      </c>
      <c r="B7052" s="1" t="s">
        <v>12</v>
      </c>
      <c r="C7052" s="1" t="s">
        <v>2539</v>
      </c>
      <c r="D7052" s="1">
        <v>169990.0</v>
      </c>
      <c r="E7052" s="1" t="str">
        <f>IFERROR(__xludf.DUMMYFUNCTION("DETECTLANGUAGE(C7052)"),"so")</f>
        <v>so</v>
      </c>
    </row>
    <row r="7053">
      <c r="A7053" s="2">
        <v>44353.336805555555</v>
      </c>
      <c r="B7053" s="1" t="s">
        <v>62</v>
      </c>
      <c r="C7053" s="1" t="s">
        <v>2075</v>
      </c>
      <c r="D7053" s="1">
        <v>165490.0</v>
      </c>
      <c r="E7053" s="1" t="str">
        <f>IFERROR(__xludf.DUMMYFUNCTION("DETECTLANGUAGE(C7053)"),"ha")</f>
        <v>ha</v>
      </c>
    </row>
    <row r="7054">
      <c r="A7054" s="2">
        <v>44353.3375</v>
      </c>
      <c r="B7054" s="1" t="s">
        <v>14</v>
      </c>
      <c r="C7054" s="1" t="s">
        <v>2268</v>
      </c>
      <c r="D7054" s="1">
        <v>53490.0</v>
      </c>
      <c r="E7054" s="1" t="str">
        <f>IFERROR(__xludf.DUMMYFUNCTION("DETECTLANGUAGE(C7054)"),"hi")</f>
        <v>hi</v>
      </c>
    </row>
    <row r="7055">
      <c r="A7055" s="2">
        <v>44353.34097222222</v>
      </c>
      <c r="B7055" s="1" t="s">
        <v>765</v>
      </c>
      <c r="C7055" s="1" t="s">
        <v>766</v>
      </c>
      <c r="D7055" s="1">
        <v>275200.0</v>
      </c>
      <c r="E7055" s="1" t="str">
        <f>IFERROR(__xludf.DUMMYFUNCTION("DETECTLANGUAGE(C7055)"),"so")</f>
        <v>so</v>
      </c>
    </row>
    <row r="7056">
      <c r="A7056" s="2">
        <v>44353.342361111114</v>
      </c>
      <c r="B7056" s="1" t="s">
        <v>29</v>
      </c>
      <c r="C7056" s="1" t="s">
        <v>1258</v>
      </c>
      <c r="D7056" s="1">
        <v>138510.0</v>
      </c>
      <c r="E7056" s="1" t="str">
        <f>IFERROR(__xludf.DUMMYFUNCTION("DETECTLANGUAGE(C7056)"),"mi")</f>
        <v>mi</v>
      </c>
    </row>
    <row r="7057">
      <c r="A7057" s="2">
        <v>44353.34444444445</v>
      </c>
      <c r="B7057" s="1" t="s">
        <v>14</v>
      </c>
      <c r="C7057" s="1" t="s">
        <v>15</v>
      </c>
      <c r="D7057" s="1">
        <v>154850.0</v>
      </c>
      <c r="E7057" s="1" t="str">
        <f>IFERROR(__xludf.DUMMYFUNCTION("DETECTLANGUAGE(C7057)"),"hi")</f>
        <v>hi</v>
      </c>
    </row>
    <row r="7058">
      <c r="A7058" s="2">
        <v>44353.34583333333</v>
      </c>
      <c r="B7058" s="1" t="s">
        <v>33</v>
      </c>
      <c r="C7058" s="1" t="s">
        <v>34</v>
      </c>
      <c r="D7058" s="1">
        <v>106660.0</v>
      </c>
      <c r="E7058" s="1" t="str">
        <f>IFERROR(__xludf.DUMMYFUNCTION("DETECTLANGUAGE(C7058)"),"hi")</f>
        <v>hi</v>
      </c>
    </row>
    <row r="7059">
      <c r="A7059" s="2">
        <v>44353.34583333333</v>
      </c>
      <c r="B7059" s="1" t="s">
        <v>188</v>
      </c>
      <c r="C7059" s="1" t="s">
        <v>1590</v>
      </c>
      <c r="D7059" s="1">
        <v>6110.0</v>
      </c>
      <c r="E7059" s="1" t="str">
        <f>IFERROR(__xludf.DUMMYFUNCTION("DETECTLANGUAGE(C7059)"),"en")</f>
        <v>en</v>
      </c>
    </row>
    <row r="7060">
      <c r="A7060" s="2">
        <v>44353.34930555556</v>
      </c>
      <c r="B7060" s="1" t="s">
        <v>188</v>
      </c>
      <c r="C7060" s="1" t="s">
        <v>1609</v>
      </c>
      <c r="D7060" s="1">
        <v>323746.0</v>
      </c>
      <c r="E7060" s="1" t="str">
        <f>IFERROR(__xludf.DUMMYFUNCTION("DETECTLANGUAGE(C7060)"),"en")</f>
        <v>en</v>
      </c>
    </row>
    <row r="7061">
      <c r="A7061" s="2">
        <v>44353.35277777778</v>
      </c>
      <c r="B7061" s="1" t="s">
        <v>188</v>
      </c>
      <c r="C7061" s="1" t="s">
        <v>630</v>
      </c>
      <c r="D7061" s="1">
        <v>218880.0</v>
      </c>
      <c r="E7061" s="1" t="str">
        <f>IFERROR(__xludf.DUMMYFUNCTION("DETECTLANGUAGE(C7061)"),"en")</f>
        <v>en</v>
      </c>
    </row>
    <row r="7062">
      <c r="A7062" s="2">
        <v>44353.35486111111</v>
      </c>
      <c r="B7062" s="1" t="s">
        <v>188</v>
      </c>
      <c r="C7062" s="1" t="s">
        <v>1572</v>
      </c>
      <c r="D7062" s="1">
        <v>191306.0</v>
      </c>
      <c r="E7062" s="1" t="str">
        <f>IFERROR(__xludf.DUMMYFUNCTION("DETECTLANGUAGE(C7062)"),"en")</f>
        <v>en</v>
      </c>
    </row>
    <row r="7063">
      <c r="A7063" s="2">
        <v>44353.35555555556</v>
      </c>
      <c r="B7063" s="1" t="s">
        <v>188</v>
      </c>
      <c r="C7063" s="1" t="s">
        <v>1552</v>
      </c>
      <c r="D7063" s="1">
        <v>74682.0</v>
      </c>
      <c r="E7063" s="1" t="str">
        <f>IFERROR(__xludf.DUMMYFUNCTION("DETECTLANGUAGE(C7063)"),"de")</f>
        <v>de</v>
      </c>
    </row>
    <row r="7064">
      <c r="A7064" s="2">
        <v>44353.35555555556</v>
      </c>
      <c r="B7064" s="1" t="s">
        <v>188</v>
      </c>
      <c r="C7064" s="1" t="s">
        <v>1276</v>
      </c>
      <c r="D7064" s="1">
        <v>1440.0</v>
      </c>
      <c r="E7064" s="1" t="str">
        <f>IFERROR(__xludf.DUMMYFUNCTION("DETECTLANGUAGE(C7064)"),"en")</f>
        <v>en</v>
      </c>
    </row>
    <row r="7065">
      <c r="A7065" s="2">
        <v>44353.35555555556</v>
      </c>
      <c r="B7065" s="1" t="s">
        <v>188</v>
      </c>
      <c r="C7065" s="1" t="s">
        <v>1592</v>
      </c>
      <c r="D7065" s="1">
        <v>1230.0</v>
      </c>
      <c r="E7065" s="1" t="str">
        <f>IFERROR(__xludf.DUMMYFUNCTION("DETECTLANGUAGE(C7065)"),"en")</f>
        <v>en</v>
      </c>
    </row>
    <row r="7066">
      <c r="A7066" s="2">
        <v>44353.395833333336</v>
      </c>
      <c r="B7066" s="1" t="s">
        <v>240</v>
      </c>
      <c r="C7066" s="1" t="s">
        <v>241</v>
      </c>
      <c r="D7066" s="1">
        <v>221390.0</v>
      </c>
      <c r="E7066" s="1" t="str">
        <f>IFERROR(__xludf.DUMMYFUNCTION("DETECTLANGUAGE(C7066)"),"en")</f>
        <v>en</v>
      </c>
    </row>
    <row r="7067">
      <c r="A7067" s="2">
        <v>44353.461805555555</v>
      </c>
      <c r="B7067" s="1" t="s">
        <v>167</v>
      </c>
      <c r="C7067" s="1" t="s">
        <v>1306</v>
      </c>
      <c r="D7067" s="1">
        <v>110901.0</v>
      </c>
      <c r="E7067" s="1" t="str">
        <f>IFERROR(__xludf.DUMMYFUNCTION("DETECTLANGUAGE(C7067)"),"en")</f>
        <v>en</v>
      </c>
    </row>
    <row r="7068">
      <c r="A7068" s="2">
        <v>44353.461805555555</v>
      </c>
      <c r="B7068" s="1" t="s">
        <v>971</v>
      </c>
      <c r="C7068" s="1" t="s">
        <v>972</v>
      </c>
      <c r="D7068" s="1">
        <v>1810.0</v>
      </c>
      <c r="E7068" s="1" t="str">
        <f>IFERROR(__xludf.DUMMYFUNCTION("DETECTLANGUAGE(C7068)"),"en")</f>
        <v>en</v>
      </c>
    </row>
    <row r="7069">
      <c r="A7069" s="2">
        <v>44353.461805555555</v>
      </c>
      <c r="B7069" s="1" t="s">
        <v>62</v>
      </c>
      <c r="C7069" s="1" t="s">
        <v>63</v>
      </c>
      <c r="D7069" s="1">
        <v>3990.0</v>
      </c>
      <c r="E7069" s="1" t="str">
        <f>IFERROR(__xludf.DUMMYFUNCTION("DETECTLANGUAGE(C7069)"),"hi")</f>
        <v>hi</v>
      </c>
    </row>
    <row r="7070">
      <c r="A7070" s="2">
        <v>44353.4625</v>
      </c>
      <c r="B7070" s="1" t="s">
        <v>252</v>
      </c>
      <c r="C7070" s="1" t="s">
        <v>807</v>
      </c>
      <c r="D7070" s="1">
        <v>15030.0</v>
      </c>
      <c r="E7070" s="1" t="str">
        <f>IFERROR(__xludf.DUMMYFUNCTION("DETECTLANGUAGE(C7070)"),"en")</f>
        <v>en</v>
      </c>
    </row>
    <row r="7071">
      <c r="A7071" s="2">
        <v>44353.46388888889</v>
      </c>
      <c r="B7071" s="1" t="s">
        <v>2224</v>
      </c>
      <c r="C7071" s="1" t="s">
        <v>2225</v>
      </c>
      <c r="D7071" s="1">
        <v>130720.0</v>
      </c>
      <c r="E7071" s="1" t="str">
        <f>IFERROR(__xludf.DUMMYFUNCTION("DETECTLANGUAGE(C7071)"),"en")</f>
        <v>en</v>
      </c>
    </row>
    <row r="7072">
      <c r="A7072" s="2">
        <v>44353.46527777778</v>
      </c>
      <c r="B7072" s="1" t="s">
        <v>135</v>
      </c>
      <c r="C7072" s="1" t="s">
        <v>270</v>
      </c>
      <c r="D7072" s="1">
        <v>115130.0</v>
      </c>
      <c r="E7072" s="1" t="str">
        <f>IFERROR(__xludf.DUMMYFUNCTION("DETECTLANGUAGE(C7072)"),"en")</f>
        <v>en</v>
      </c>
    </row>
    <row r="7073">
      <c r="A7073" s="2">
        <v>44353.46597222222</v>
      </c>
      <c r="B7073" s="1" t="s">
        <v>2468</v>
      </c>
      <c r="C7073" s="1" t="s">
        <v>2469</v>
      </c>
      <c r="D7073" s="1">
        <v>67520.0</v>
      </c>
      <c r="E7073" s="1" t="str">
        <f>IFERROR(__xludf.DUMMYFUNCTION("DETECTLANGUAGE(C7073)"),"en")</f>
        <v>en</v>
      </c>
    </row>
    <row r="7074">
      <c r="A7074" s="2">
        <v>44353.46805555555</v>
      </c>
      <c r="B7074" s="1" t="s">
        <v>96</v>
      </c>
      <c r="C7074" s="1" t="s">
        <v>201</v>
      </c>
      <c r="D7074" s="1">
        <v>202553.0</v>
      </c>
      <c r="E7074" s="1" t="str">
        <f>IFERROR(__xludf.DUMMYFUNCTION("DETECTLANGUAGE(C7074)"),"en")</f>
        <v>en</v>
      </c>
    </row>
    <row r="7075">
      <c r="A7075" s="2">
        <v>44353.46805555555</v>
      </c>
      <c r="B7075" s="1" t="s">
        <v>96</v>
      </c>
      <c r="C7075" s="1" t="s">
        <v>2078</v>
      </c>
      <c r="D7075" s="1">
        <v>0.0</v>
      </c>
      <c r="E7075" s="1" t="str">
        <f>IFERROR(__xludf.DUMMYFUNCTION("DETECTLANGUAGE(C7075)"),"en")</f>
        <v>en</v>
      </c>
    </row>
    <row r="7076">
      <c r="A7076" s="2">
        <v>44353.470138888886</v>
      </c>
      <c r="B7076" s="1" t="s">
        <v>96</v>
      </c>
      <c r="C7076" s="1" t="s">
        <v>2313</v>
      </c>
      <c r="D7076" s="1">
        <v>155080.0</v>
      </c>
      <c r="E7076" s="1" t="str">
        <f>IFERROR(__xludf.DUMMYFUNCTION("DETECTLANGUAGE(C7076)"),"en")</f>
        <v>en</v>
      </c>
    </row>
    <row r="7077">
      <c r="A7077" s="2">
        <v>44353.472916666666</v>
      </c>
      <c r="B7077" s="1" t="s">
        <v>96</v>
      </c>
      <c r="C7077" s="7">
        <v>44820.0</v>
      </c>
      <c r="D7077" s="1">
        <v>249866.0</v>
      </c>
      <c r="E7077" s="1" t="str">
        <f>IFERROR(__xludf.DUMMYFUNCTION("DETECTLANGUAGE(C7077)"),"en")</f>
        <v>en</v>
      </c>
    </row>
    <row r="7078">
      <c r="A7078" s="2">
        <v>44353.47430555556</v>
      </c>
      <c r="B7078" s="1" t="s">
        <v>2540</v>
      </c>
      <c r="C7078" s="1" t="s">
        <v>2541</v>
      </c>
      <c r="D7078" s="1">
        <v>39089.0</v>
      </c>
      <c r="E7078" s="1" t="str">
        <f>IFERROR(__xludf.DUMMYFUNCTION("DETECTLANGUAGE(C7078)"),"en")</f>
        <v>en</v>
      </c>
    </row>
    <row r="7079">
      <c r="A7079" s="2">
        <v>44353.475</v>
      </c>
      <c r="B7079" s="1" t="s">
        <v>2540</v>
      </c>
      <c r="C7079" s="1" t="s">
        <v>2542</v>
      </c>
      <c r="D7079" s="1">
        <v>69530.0</v>
      </c>
      <c r="E7079" s="1" t="str">
        <f>IFERROR(__xludf.DUMMYFUNCTION("DETECTLANGUAGE(C7079)"),"en")</f>
        <v>en</v>
      </c>
    </row>
    <row r="7080">
      <c r="A7080" s="2">
        <v>44353.475</v>
      </c>
      <c r="B7080" s="1" t="s">
        <v>1192</v>
      </c>
      <c r="C7080" s="1" t="s">
        <v>1193</v>
      </c>
      <c r="D7080" s="1">
        <v>1900.0</v>
      </c>
      <c r="E7080" s="1" t="str">
        <f>IFERROR(__xludf.DUMMYFUNCTION("DETECTLANGUAGE(C7080)"),"ca")</f>
        <v>ca</v>
      </c>
    </row>
    <row r="7081">
      <c r="A7081" s="2">
        <v>44353.47708333333</v>
      </c>
      <c r="B7081" s="1" t="s">
        <v>135</v>
      </c>
      <c r="C7081" s="1" t="s">
        <v>558</v>
      </c>
      <c r="D7081" s="1">
        <v>222066.0</v>
      </c>
      <c r="E7081" s="1" t="str">
        <f>IFERROR(__xludf.DUMMYFUNCTION("DETECTLANGUAGE(C7081)"),"en")</f>
        <v>en</v>
      </c>
    </row>
    <row r="7082">
      <c r="A7082" s="2">
        <v>44353.48125</v>
      </c>
      <c r="B7082" s="1" t="s">
        <v>234</v>
      </c>
      <c r="C7082" s="1" t="s">
        <v>235</v>
      </c>
      <c r="D7082" s="1">
        <v>319225.0</v>
      </c>
      <c r="E7082" s="1" t="str">
        <f>IFERROR(__xludf.DUMMYFUNCTION("DETECTLANGUAGE(C7082)"),"en")</f>
        <v>en</v>
      </c>
    </row>
    <row r="7083">
      <c r="A7083" s="2">
        <v>44353.48472222222</v>
      </c>
      <c r="B7083" s="1" t="s">
        <v>291</v>
      </c>
      <c r="C7083" s="1" t="s">
        <v>292</v>
      </c>
      <c r="D7083" s="1">
        <v>237792.0</v>
      </c>
      <c r="E7083" s="1" t="str">
        <f>IFERROR(__xludf.DUMMYFUNCTION("DETECTLANGUAGE(C7083)"),"en")</f>
        <v>en</v>
      </c>
    </row>
    <row r="7084">
      <c r="A7084" s="2">
        <v>44353.4875</v>
      </c>
      <c r="B7084" s="1" t="s">
        <v>88</v>
      </c>
      <c r="C7084" s="1" t="s">
        <v>89</v>
      </c>
      <c r="D7084" s="1">
        <v>238120.0</v>
      </c>
      <c r="E7084" s="1" t="str">
        <f>IFERROR(__xludf.DUMMYFUNCTION("DETECTLANGUAGE(C7084)"),"en")</f>
        <v>en</v>
      </c>
    </row>
    <row r="7085">
      <c r="A7085" s="2">
        <v>44353.489583333336</v>
      </c>
      <c r="B7085" s="1" t="s">
        <v>124</v>
      </c>
      <c r="C7085" s="1" t="s">
        <v>1312</v>
      </c>
      <c r="D7085" s="1">
        <v>201706.0</v>
      </c>
      <c r="E7085" s="1" t="str">
        <f>IFERROR(__xludf.DUMMYFUNCTION("DETECTLANGUAGE(C7085)"),"en")</f>
        <v>en</v>
      </c>
    </row>
    <row r="7086">
      <c r="A7086" s="2">
        <v>44353.49444444444</v>
      </c>
      <c r="B7086" s="1" t="s">
        <v>1192</v>
      </c>
      <c r="C7086" s="1" t="s">
        <v>1193</v>
      </c>
      <c r="D7086" s="1">
        <v>337560.0</v>
      </c>
      <c r="E7086" s="1" t="str">
        <f>IFERROR(__xludf.DUMMYFUNCTION("DETECTLANGUAGE(C7086)"),"ca")</f>
        <v>ca</v>
      </c>
    </row>
    <row r="7087">
      <c r="A7087" s="2">
        <v>44353.49652777778</v>
      </c>
      <c r="B7087" s="1" t="s">
        <v>167</v>
      </c>
      <c r="C7087" s="1" t="s">
        <v>168</v>
      </c>
      <c r="D7087" s="1">
        <v>177480.0</v>
      </c>
      <c r="E7087" s="1" t="str">
        <f>IFERROR(__xludf.DUMMYFUNCTION("DETECTLANGUAGE(C7087)"),"en")</f>
        <v>en</v>
      </c>
    </row>
    <row r="7088">
      <c r="A7088" s="2">
        <v>44353.498611111114</v>
      </c>
      <c r="B7088" s="1" t="s">
        <v>1807</v>
      </c>
      <c r="C7088" s="1" t="s">
        <v>1808</v>
      </c>
      <c r="D7088" s="1">
        <v>207116.0</v>
      </c>
      <c r="E7088" s="1" t="str">
        <f>IFERROR(__xludf.DUMMYFUNCTION("DETECTLANGUAGE(C7088)"),"en")</f>
        <v>en</v>
      </c>
    </row>
    <row r="7089">
      <c r="A7089" s="2">
        <v>44353.501388888886</v>
      </c>
      <c r="B7089" s="1" t="s">
        <v>2418</v>
      </c>
      <c r="C7089" s="1" t="s">
        <v>2480</v>
      </c>
      <c r="D7089" s="1">
        <v>242013.0</v>
      </c>
      <c r="E7089" s="1" t="str">
        <f>IFERROR(__xludf.DUMMYFUNCTION("DETECTLANGUAGE(C7089)"),"en")</f>
        <v>en</v>
      </c>
    </row>
    <row r="7090">
      <c r="A7090" s="2">
        <v>44353.50486111111</v>
      </c>
      <c r="B7090" s="1" t="s">
        <v>219</v>
      </c>
      <c r="C7090" s="1" t="s">
        <v>754</v>
      </c>
      <c r="D7090" s="1">
        <v>243836.0</v>
      </c>
      <c r="E7090" s="1" t="str">
        <f>IFERROR(__xludf.DUMMYFUNCTION("DETECTLANGUAGE(C7090)"),"en")</f>
        <v>en</v>
      </c>
    </row>
    <row r="7091">
      <c r="A7091" s="2">
        <v>44353.50763888889</v>
      </c>
      <c r="B7091" s="1" t="s">
        <v>199</v>
      </c>
      <c r="C7091" s="1" t="s">
        <v>1108</v>
      </c>
      <c r="D7091" s="1">
        <v>205680.0</v>
      </c>
      <c r="E7091" s="1" t="str">
        <f>IFERROR(__xludf.DUMMYFUNCTION("DETECTLANGUAGE(C7091)"),"en")</f>
        <v>en</v>
      </c>
    </row>
    <row r="7092">
      <c r="A7092" s="2">
        <v>44353.50833333333</v>
      </c>
      <c r="B7092" s="1" t="s">
        <v>226</v>
      </c>
      <c r="C7092" s="1" t="s">
        <v>639</v>
      </c>
      <c r="D7092" s="1">
        <v>105807.0</v>
      </c>
      <c r="E7092" s="1" t="str">
        <f>IFERROR(__xludf.DUMMYFUNCTION("DETECTLANGUAGE(C7092)"),"en")</f>
        <v>en</v>
      </c>
    </row>
    <row r="7093">
      <c r="A7093" s="2">
        <v>44353.51180555556</v>
      </c>
      <c r="B7093" s="1" t="s">
        <v>226</v>
      </c>
      <c r="C7093" s="1" t="s">
        <v>318</v>
      </c>
      <c r="D7093" s="1">
        <v>2074.0</v>
      </c>
      <c r="E7093" s="1" t="str">
        <f>IFERROR(__xludf.DUMMYFUNCTION("DETECTLANGUAGE(C7093)"),"en")</f>
        <v>en</v>
      </c>
    </row>
    <row r="7094">
      <c r="A7094" s="2">
        <v>44353.51180555556</v>
      </c>
      <c r="B7094" s="1" t="s">
        <v>226</v>
      </c>
      <c r="C7094" s="1" t="s">
        <v>1676</v>
      </c>
      <c r="D7094" s="1">
        <v>6056.0</v>
      </c>
      <c r="E7094" s="1" t="str">
        <f>IFERROR(__xludf.DUMMYFUNCTION("DETECTLANGUAGE(C7094)"),"en")</f>
        <v>en</v>
      </c>
    </row>
    <row r="7095">
      <c r="A7095" s="2">
        <v>44353.51388888889</v>
      </c>
      <c r="B7095" s="1" t="s">
        <v>226</v>
      </c>
      <c r="C7095" s="1" t="s">
        <v>1707</v>
      </c>
      <c r="D7095" s="1">
        <v>216746.0</v>
      </c>
      <c r="E7095" s="1" t="str">
        <f>IFERROR(__xludf.DUMMYFUNCTION("DETECTLANGUAGE(C7095)"),"en")</f>
        <v>en</v>
      </c>
    </row>
    <row r="7096">
      <c r="A7096" s="2">
        <v>44353.51527777778</v>
      </c>
      <c r="B7096" s="1" t="s">
        <v>329</v>
      </c>
      <c r="C7096" s="1" t="s">
        <v>2543</v>
      </c>
      <c r="D7096" s="1">
        <v>94245.0</v>
      </c>
      <c r="E7096" s="1" t="str">
        <f>IFERROR(__xludf.DUMMYFUNCTION("DETECTLANGUAGE(C7096)"),"en")</f>
        <v>en</v>
      </c>
    </row>
    <row r="7097">
      <c r="A7097" s="2">
        <v>44353.51736111111</v>
      </c>
      <c r="B7097" s="1" t="s">
        <v>305</v>
      </c>
      <c r="C7097" s="5">
        <v>0.13541666666666666</v>
      </c>
      <c r="D7097" s="1">
        <v>167018.0</v>
      </c>
      <c r="E7097" s="1" t="str">
        <f>IFERROR(__xludf.DUMMYFUNCTION("DETECTLANGUAGE(C7097)"),"und")</f>
        <v>und</v>
      </c>
    </row>
    <row r="7098">
      <c r="A7098" s="2">
        <v>44353.51944444444</v>
      </c>
      <c r="B7098" s="1" t="s">
        <v>226</v>
      </c>
      <c r="C7098" s="1" t="s">
        <v>405</v>
      </c>
      <c r="D7098" s="1">
        <v>218146.0</v>
      </c>
      <c r="E7098" s="1" t="str">
        <f>IFERROR(__xludf.DUMMYFUNCTION("DETECTLANGUAGE(C7098)"),"en")</f>
        <v>en</v>
      </c>
    </row>
    <row r="7099">
      <c r="A7099" s="2">
        <v>44353.52291666667</v>
      </c>
      <c r="B7099" s="1" t="s">
        <v>2215</v>
      </c>
      <c r="C7099" s="1" t="s">
        <v>2216</v>
      </c>
      <c r="D7099" s="1">
        <v>273560.0</v>
      </c>
      <c r="E7099" s="1" t="str">
        <f>IFERROR(__xludf.DUMMYFUNCTION("DETECTLANGUAGE(C7099)"),"en")</f>
        <v>en</v>
      </c>
    </row>
    <row r="7100">
      <c r="A7100" s="2">
        <v>44353.52638888889</v>
      </c>
      <c r="B7100" s="1" t="s">
        <v>329</v>
      </c>
      <c r="C7100" s="1" t="s">
        <v>364</v>
      </c>
      <c r="D7100" s="1">
        <v>108556.0</v>
      </c>
      <c r="E7100" s="1" t="str">
        <f>IFERROR(__xludf.DUMMYFUNCTION("DETECTLANGUAGE(C7100)"),"en")</f>
        <v>en</v>
      </c>
    </row>
    <row r="7101">
      <c r="A7101" s="2">
        <v>44353.595138888886</v>
      </c>
      <c r="B7101" s="1" t="s">
        <v>226</v>
      </c>
      <c r="C7101" s="1" t="s">
        <v>639</v>
      </c>
      <c r="D7101" s="1">
        <v>49590.0</v>
      </c>
      <c r="E7101" s="1" t="str">
        <f>IFERROR(__xludf.DUMMYFUNCTION("DETECTLANGUAGE(C7101)"),"en")</f>
        <v>en</v>
      </c>
    </row>
    <row r="7102">
      <c r="A7102" s="2">
        <v>44353.59583333333</v>
      </c>
      <c r="B7102" s="1" t="s">
        <v>618</v>
      </c>
      <c r="C7102" s="1" t="s">
        <v>2544</v>
      </c>
      <c r="D7102" s="1">
        <v>1570.0</v>
      </c>
      <c r="E7102" s="1" t="str">
        <f>IFERROR(__xludf.DUMMYFUNCTION("DETECTLANGUAGE(C7102)"),"en")</f>
        <v>en</v>
      </c>
    </row>
    <row r="7103">
      <c r="A7103" s="2">
        <v>44353.59583333333</v>
      </c>
      <c r="B7103" s="1" t="s">
        <v>1490</v>
      </c>
      <c r="C7103" s="1" t="s">
        <v>1491</v>
      </c>
      <c r="D7103" s="1">
        <v>25360.0</v>
      </c>
      <c r="E7103" s="1" t="str">
        <f>IFERROR(__xludf.DUMMYFUNCTION("DETECTLANGUAGE(C7103)"),"en")</f>
        <v>en</v>
      </c>
    </row>
    <row r="7104">
      <c r="A7104" s="2">
        <v>44353.60833333333</v>
      </c>
      <c r="B7104" s="1" t="s">
        <v>88</v>
      </c>
      <c r="C7104" s="1" t="s">
        <v>698</v>
      </c>
      <c r="D7104" s="1">
        <v>310.0</v>
      </c>
      <c r="E7104" s="1" t="str">
        <f>IFERROR(__xludf.DUMMYFUNCTION("DETECTLANGUAGE(C7104)"),"en")</f>
        <v>en</v>
      </c>
    </row>
    <row r="7105">
      <c r="A7105" s="2">
        <v>44353.60833333333</v>
      </c>
      <c r="B7105" s="1" t="s">
        <v>82</v>
      </c>
      <c r="C7105" s="1" t="s">
        <v>2545</v>
      </c>
      <c r="D7105" s="1">
        <v>1670.0</v>
      </c>
      <c r="E7105" s="1" t="str">
        <f>IFERROR(__xludf.DUMMYFUNCTION("DETECTLANGUAGE(C7105)"),"en")</f>
        <v>en</v>
      </c>
    </row>
    <row r="7106">
      <c r="A7106" s="2">
        <v>44353.61111111111</v>
      </c>
      <c r="B7106" s="1" t="s">
        <v>234</v>
      </c>
      <c r="C7106" s="1" t="s">
        <v>1008</v>
      </c>
      <c r="D7106" s="1">
        <v>233301.0</v>
      </c>
      <c r="E7106" s="1" t="str">
        <f>IFERROR(__xludf.DUMMYFUNCTION("DETECTLANGUAGE(C7106)"),"en")</f>
        <v>en</v>
      </c>
    </row>
    <row r="7107">
      <c r="A7107" s="2">
        <v>44353.614583333336</v>
      </c>
      <c r="B7107" s="1" t="s">
        <v>1975</v>
      </c>
      <c r="C7107" s="1" t="s">
        <v>2546</v>
      </c>
      <c r="D7107" s="1">
        <v>186052.0</v>
      </c>
      <c r="E7107" s="1" t="str">
        <f>IFERROR(__xludf.DUMMYFUNCTION("DETECTLANGUAGE(C7107)"),"en")</f>
        <v>en</v>
      </c>
    </row>
    <row r="7108">
      <c r="A7108" s="2">
        <v>44353.61666666667</v>
      </c>
      <c r="B7108" s="1" t="s">
        <v>411</v>
      </c>
      <c r="C7108" s="1" t="s">
        <v>475</v>
      </c>
      <c r="D7108" s="1">
        <v>200221.0</v>
      </c>
      <c r="E7108" s="1" t="str">
        <f>IFERROR(__xludf.DUMMYFUNCTION("DETECTLANGUAGE(C7108)"),"en")</f>
        <v>en</v>
      </c>
    </row>
    <row r="7109">
      <c r="A7109" s="2">
        <v>44353.61944444444</v>
      </c>
      <c r="B7109" s="1" t="s">
        <v>188</v>
      </c>
      <c r="C7109" s="1" t="s">
        <v>1711</v>
      </c>
      <c r="D7109" s="1">
        <v>237573.0</v>
      </c>
      <c r="E7109" s="1" t="str">
        <f>IFERROR(__xludf.DUMMYFUNCTION("DETECTLANGUAGE(C7109)"),"en")</f>
        <v>en</v>
      </c>
    </row>
    <row r="7110">
      <c r="A7110" s="2">
        <v>44353.62152777778</v>
      </c>
      <c r="B7110" s="1" t="s">
        <v>2547</v>
      </c>
      <c r="C7110" s="1" t="s">
        <v>2548</v>
      </c>
      <c r="D7110" s="1">
        <v>166848.0</v>
      </c>
      <c r="E7110" s="1" t="str">
        <f>IFERROR(__xludf.DUMMYFUNCTION("DETECTLANGUAGE(C7110)"),"en")</f>
        <v>en</v>
      </c>
    </row>
    <row r="7111">
      <c r="A7111" s="2">
        <v>44353.623611111114</v>
      </c>
      <c r="B7111" s="1" t="s">
        <v>2023</v>
      </c>
      <c r="C7111" s="1" t="s">
        <v>2024</v>
      </c>
      <c r="D7111" s="1">
        <v>144502.0</v>
      </c>
      <c r="E7111" s="1" t="str">
        <f>IFERROR(__xludf.DUMMYFUNCTION("DETECTLANGUAGE(C7111)"),"en")</f>
        <v>en</v>
      </c>
    </row>
    <row r="7112">
      <c r="A7112" s="2">
        <v>44353.626388888886</v>
      </c>
      <c r="B7112" s="1" t="s">
        <v>2418</v>
      </c>
      <c r="C7112" s="1" t="s">
        <v>2480</v>
      </c>
      <c r="D7112" s="1">
        <v>242013.0</v>
      </c>
      <c r="E7112" s="1" t="str">
        <f>IFERROR(__xludf.DUMMYFUNCTION("DETECTLANGUAGE(C7112)"),"en")</f>
        <v>en</v>
      </c>
    </row>
    <row r="7113">
      <c r="A7113" s="2">
        <v>44353.62708333333</v>
      </c>
      <c r="B7113" s="1" t="s">
        <v>82</v>
      </c>
      <c r="C7113" s="1" t="s">
        <v>196</v>
      </c>
      <c r="D7113" s="1">
        <v>1190.0</v>
      </c>
      <c r="E7113" s="1" t="str">
        <f>IFERROR(__xludf.DUMMYFUNCTION("DETECTLANGUAGE(C7113)"),"en")</f>
        <v>en</v>
      </c>
    </row>
    <row r="7114">
      <c r="A7114" s="2">
        <v>44353.62708333333</v>
      </c>
      <c r="B7114" s="1" t="s">
        <v>1402</v>
      </c>
      <c r="C7114" s="1" t="s">
        <v>2549</v>
      </c>
      <c r="D7114" s="1">
        <v>1250.0</v>
      </c>
      <c r="E7114" s="1" t="str">
        <f>IFERROR(__xludf.DUMMYFUNCTION("DETECTLANGUAGE(C7114)"),"en")</f>
        <v>en</v>
      </c>
    </row>
    <row r="7115">
      <c r="A7115" s="2">
        <v>44353.62708333333</v>
      </c>
      <c r="B7115" s="1" t="s">
        <v>102</v>
      </c>
      <c r="C7115" s="1" t="s">
        <v>970</v>
      </c>
      <c r="D7115" s="1">
        <v>2000.0</v>
      </c>
      <c r="E7115" s="1" t="str">
        <f>IFERROR(__xludf.DUMMYFUNCTION("DETECTLANGUAGE(C7115)"),"en")</f>
        <v>en</v>
      </c>
    </row>
    <row r="7116">
      <c r="A7116" s="2">
        <v>44353.62708333333</v>
      </c>
      <c r="B7116" s="1" t="s">
        <v>1060</v>
      </c>
      <c r="C7116" s="1" t="s">
        <v>1061</v>
      </c>
      <c r="D7116" s="1">
        <v>42156.0</v>
      </c>
      <c r="E7116" s="1" t="str">
        <f>IFERROR(__xludf.DUMMYFUNCTION("DETECTLANGUAGE(C7116)"),"en")</f>
        <v>en</v>
      </c>
    </row>
    <row r="7117">
      <c r="A7117" s="2">
        <v>44353.629166666666</v>
      </c>
      <c r="B7117" s="1" t="s">
        <v>252</v>
      </c>
      <c r="C7117" s="1" t="s">
        <v>1605</v>
      </c>
      <c r="D7117" s="1">
        <v>196370.0</v>
      </c>
      <c r="E7117" s="1" t="str">
        <f>IFERROR(__xludf.DUMMYFUNCTION("DETECTLANGUAGE(C7117)"),"en")</f>
        <v>en</v>
      </c>
    </row>
    <row r="7118">
      <c r="A7118" s="2">
        <v>44353.631944444445</v>
      </c>
      <c r="B7118" s="1" t="s">
        <v>172</v>
      </c>
      <c r="C7118" s="1" t="s">
        <v>2377</v>
      </c>
      <c r="D7118" s="1">
        <v>238321.0</v>
      </c>
      <c r="E7118" s="1" t="str">
        <f>IFERROR(__xludf.DUMMYFUNCTION("DETECTLANGUAGE(C7118)"),"en")</f>
        <v>en</v>
      </c>
    </row>
    <row r="7119">
      <c r="A7119" s="2">
        <v>44353.63611111111</v>
      </c>
      <c r="B7119" s="1" t="s">
        <v>473</v>
      </c>
      <c r="C7119" s="1" t="s">
        <v>474</v>
      </c>
      <c r="D7119" s="1">
        <v>289706.0</v>
      </c>
      <c r="E7119" s="1" t="str">
        <f>IFERROR(__xludf.DUMMYFUNCTION("DETECTLANGUAGE(C7119)"),"en")</f>
        <v>en</v>
      </c>
    </row>
    <row r="7120">
      <c r="A7120" s="2">
        <v>44353.63888888889</v>
      </c>
      <c r="B7120" s="1" t="s">
        <v>337</v>
      </c>
      <c r="C7120" s="1" t="s">
        <v>1970</v>
      </c>
      <c r="D7120" s="1">
        <v>232370.0</v>
      </c>
      <c r="E7120" s="1" t="str">
        <f>IFERROR(__xludf.DUMMYFUNCTION("DETECTLANGUAGE(C7120)"),"en")</f>
        <v>en</v>
      </c>
    </row>
    <row r="7121">
      <c r="A7121" s="2">
        <v>44353.64097222222</v>
      </c>
      <c r="B7121" s="1" t="s">
        <v>1869</v>
      </c>
      <c r="C7121" s="1" t="s">
        <v>1870</v>
      </c>
      <c r="D7121" s="1">
        <v>190460.0</v>
      </c>
      <c r="E7121" s="1" t="str">
        <f>IFERROR(__xludf.DUMMYFUNCTION("DETECTLANGUAGE(C7121)"),"en")</f>
        <v>en</v>
      </c>
    </row>
    <row r="7122">
      <c r="A7122" s="2">
        <v>44353.64236111111</v>
      </c>
      <c r="B7122" s="1" t="s">
        <v>1668</v>
      </c>
      <c r="C7122" s="1" t="s">
        <v>1669</v>
      </c>
      <c r="D7122" s="1">
        <v>138380.0</v>
      </c>
      <c r="E7122" s="1" t="str">
        <f>IFERROR(__xludf.DUMMYFUNCTION("DETECTLANGUAGE(C7122)"),"en")</f>
        <v>en</v>
      </c>
    </row>
    <row r="7123">
      <c r="A7123" s="2">
        <v>44353.64375</v>
      </c>
      <c r="B7123" s="1" t="s">
        <v>648</v>
      </c>
      <c r="C7123" s="1" t="s">
        <v>1233</v>
      </c>
      <c r="D7123" s="1">
        <v>102340.0</v>
      </c>
      <c r="E7123" s="1" t="str">
        <f>IFERROR(__xludf.DUMMYFUNCTION("DETECTLANGUAGE(C7123)"),"en")</f>
        <v>en</v>
      </c>
    </row>
    <row r="7124">
      <c r="A7124" s="2">
        <v>44353.64444444444</v>
      </c>
      <c r="B7124" s="1" t="s">
        <v>648</v>
      </c>
      <c r="C7124" s="1" t="s">
        <v>1234</v>
      </c>
      <c r="D7124" s="1">
        <v>51960.0</v>
      </c>
      <c r="E7124" s="1" t="str">
        <f>IFERROR(__xludf.DUMMYFUNCTION("DETECTLANGUAGE(C7124)"),"en")</f>
        <v>en</v>
      </c>
    </row>
    <row r="7125">
      <c r="A7125" s="2">
        <v>44353.64513888889</v>
      </c>
      <c r="B7125" s="1" t="s">
        <v>147</v>
      </c>
      <c r="C7125" s="1" t="s">
        <v>148</v>
      </c>
      <c r="D7125" s="1">
        <v>91320.0</v>
      </c>
      <c r="E7125" s="1" t="str">
        <f>IFERROR(__xludf.DUMMYFUNCTION("DETECTLANGUAGE(C7125)"),"en")</f>
        <v>en</v>
      </c>
    </row>
    <row r="7126">
      <c r="A7126" s="2">
        <v>44353.654861111114</v>
      </c>
      <c r="B7126" s="1" t="s">
        <v>128</v>
      </c>
      <c r="C7126" s="1" t="s">
        <v>161</v>
      </c>
      <c r="D7126" s="1">
        <v>182373.0</v>
      </c>
      <c r="E7126" s="1" t="str">
        <f>IFERROR(__xludf.DUMMYFUNCTION("DETECTLANGUAGE(C7126)"),"en")</f>
        <v>en</v>
      </c>
    </row>
    <row r="7127">
      <c r="A7127" s="2">
        <v>44353.657638888886</v>
      </c>
      <c r="B7127" s="1" t="s">
        <v>1176</v>
      </c>
      <c r="C7127" s="1" t="s">
        <v>1177</v>
      </c>
      <c r="D7127" s="1">
        <v>7000.0</v>
      </c>
      <c r="E7127" s="1" t="str">
        <f>IFERROR(__xludf.DUMMYFUNCTION("DETECTLANGUAGE(C7127)"),"en")</f>
        <v>en</v>
      </c>
    </row>
    <row r="7128">
      <c r="A7128" s="2">
        <v>44353.657638888886</v>
      </c>
      <c r="B7128" s="1" t="s">
        <v>78</v>
      </c>
      <c r="C7128" s="1" t="s">
        <v>2060</v>
      </c>
      <c r="D7128" s="1">
        <v>228080.0</v>
      </c>
      <c r="E7128" s="1" t="str">
        <f>IFERROR(__xludf.DUMMYFUNCTION("DETECTLANGUAGE(C7128)"),"en")</f>
        <v>en</v>
      </c>
    </row>
    <row r="7129">
      <c r="A7129" s="2">
        <v>44353.65972222222</v>
      </c>
      <c r="B7129" s="1" t="s">
        <v>234</v>
      </c>
      <c r="C7129" s="1" t="s">
        <v>1008</v>
      </c>
      <c r="D7129" s="1">
        <v>122810.0</v>
      </c>
      <c r="E7129" s="1" t="str">
        <f>IFERROR(__xludf.DUMMYFUNCTION("DETECTLANGUAGE(C7129)"),"en")</f>
        <v>en</v>
      </c>
    </row>
    <row r="7130">
      <c r="A7130" s="2">
        <v>44353.66111111111</v>
      </c>
      <c r="B7130" s="1" t="s">
        <v>108</v>
      </c>
      <c r="C7130" s="1" t="s">
        <v>109</v>
      </c>
      <c r="D7130" s="1">
        <v>1240.0</v>
      </c>
      <c r="E7130" s="1" t="str">
        <f>IFERROR(__xludf.DUMMYFUNCTION("DETECTLANGUAGE(C7130)"),"en")</f>
        <v>en</v>
      </c>
    </row>
    <row r="7131">
      <c r="A7131" s="2">
        <v>44353.66111111111</v>
      </c>
      <c r="B7131" s="1" t="s">
        <v>489</v>
      </c>
      <c r="C7131" s="1" t="s">
        <v>490</v>
      </c>
      <c r="D7131" s="1">
        <v>122930.0</v>
      </c>
      <c r="E7131" s="1" t="str">
        <f>IFERROR(__xludf.DUMMYFUNCTION("DETECTLANGUAGE(C7131)"),"en")</f>
        <v>en</v>
      </c>
    </row>
    <row r="7132">
      <c r="A7132" s="2">
        <v>44353.66111111111</v>
      </c>
      <c r="B7132" s="1" t="s">
        <v>476</v>
      </c>
      <c r="C7132" s="1" t="s">
        <v>477</v>
      </c>
      <c r="D7132" s="1">
        <v>2150.0</v>
      </c>
      <c r="E7132" s="1" t="str">
        <f>IFERROR(__xludf.DUMMYFUNCTION("DETECTLANGUAGE(C7132)"),"en")</f>
        <v>en</v>
      </c>
    </row>
    <row r="7133">
      <c r="A7133" s="2">
        <v>44353.66180555556</v>
      </c>
      <c r="B7133" s="1" t="s">
        <v>2550</v>
      </c>
      <c r="C7133" s="1" t="s">
        <v>2551</v>
      </c>
      <c r="D7133" s="1">
        <v>80330.0</v>
      </c>
      <c r="E7133" s="1" t="str">
        <f>IFERROR(__xludf.DUMMYFUNCTION("DETECTLANGUAGE(C7133)"),"en")</f>
        <v>en</v>
      </c>
    </row>
    <row r="7134">
      <c r="A7134" s="2">
        <v>44353.663194444445</v>
      </c>
      <c r="B7134" s="1" t="s">
        <v>135</v>
      </c>
      <c r="C7134" s="1" t="s">
        <v>369</v>
      </c>
      <c r="D7134" s="1">
        <v>87850.0</v>
      </c>
      <c r="E7134" s="1" t="str">
        <f>IFERROR(__xludf.DUMMYFUNCTION("DETECTLANGUAGE(C7134)"),"en")</f>
        <v>en</v>
      </c>
    </row>
    <row r="7135">
      <c r="A7135" s="2">
        <v>44353.66388888889</v>
      </c>
      <c r="B7135" s="1" t="s">
        <v>135</v>
      </c>
      <c r="C7135" s="1" t="s">
        <v>378</v>
      </c>
      <c r="D7135" s="1">
        <v>94370.0</v>
      </c>
      <c r="E7135" s="1" t="str">
        <f>IFERROR(__xludf.DUMMYFUNCTION("DETECTLANGUAGE(C7135)"),"en")</f>
        <v>en</v>
      </c>
    </row>
    <row r="7136">
      <c r="A7136" s="2">
        <v>44353.665972222225</v>
      </c>
      <c r="B7136" s="1" t="s">
        <v>135</v>
      </c>
      <c r="C7136" s="1" t="s">
        <v>377</v>
      </c>
      <c r="D7136" s="1">
        <v>199786.0</v>
      </c>
      <c r="E7136" s="1" t="str">
        <f>IFERROR(__xludf.DUMMYFUNCTION("DETECTLANGUAGE(C7136)"),"en")</f>
        <v>en</v>
      </c>
    </row>
    <row r="7137">
      <c r="A7137" s="2">
        <v>44353.66736111111</v>
      </c>
      <c r="B7137" s="1" t="s">
        <v>1068</v>
      </c>
      <c r="C7137" s="1" t="s">
        <v>1069</v>
      </c>
      <c r="D7137" s="1">
        <v>7090.0</v>
      </c>
      <c r="E7137" s="1" t="str">
        <f>IFERROR(__xludf.DUMMYFUNCTION("DETECTLANGUAGE(C7137)"),"en")</f>
        <v>en</v>
      </c>
    </row>
    <row r="7138">
      <c r="A7138" s="2">
        <v>44353.66875</v>
      </c>
      <c r="B7138" s="1" t="s">
        <v>532</v>
      </c>
      <c r="C7138" s="1" t="s">
        <v>533</v>
      </c>
      <c r="D7138" s="1">
        <v>122586.0</v>
      </c>
      <c r="E7138" s="1" t="str">
        <f>IFERROR(__xludf.DUMMYFUNCTION("DETECTLANGUAGE(C7138)"),"en")</f>
        <v>en</v>
      </c>
    </row>
    <row r="7139">
      <c r="A7139" s="2">
        <v>44353.67083333333</v>
      </c>
      <c r="B7139" s="1" t="s">
        <v>1210</v>
      </c>
      <c r="C7139" s="1" t="s">
        <v>1211</v>
      </c>
      <c r="D7139" s="1">
        <v>225933.0</v>
      </c>
      <c r="E7139" s="1" t="str">
        <f>IFERROR(__xludf.DUMMYFUNCTION("DETECTLANGUAGE(C7139)"),"es")</f>
        <v>es</v>
      </c>
    </row>
    <row r="7140">
      <c r="A7140" s="2">
        <v>44353.77638888889</v>
      </c>
      <c r="B7140" s="1" t="s">
        <v>199</v>
      </c>
      <c r="C7140" s="1" t="s">
        <v>1251</v>
      </c>
      <c r="D7140" s="1">
        <v>3830.0</v>
      </c>
      <c r="E7140" s="1" t="str">
        <f>IFERROR(__xludf.DUMMYFUNCTION("DETECTLANGUAGE(C7140)"),"en")</f>
        <v>en</v>
      </c>
    </row>
    <row r="7141">
      <c r="A7141" s="2">
        <v>44354.22638888889</v>
      </c>
      <c r="B7141" s="1" t="s">
        <v>409</v>
      </c>
      <c r="C7141" s="1" t="s">
        <v>946</v>
      </c>
      <c r="D7141" s="1">
        <v>205458.0</v>
      </c>
      <c r="E7141" s="1" t="str">
        <f>IFERROR(__xludf.DUMMYFUNCTION("DETECTLANGUAGE(C7141)"),"en")</f>
        <v>en</v>
      </c>
    </row>
    <row r="7142">
      <c r="A7142" s="2">
        <v>44354.228472222225</v>
      </c>
      <c r="B7142" s="1" t="s">
        <v>128</v>
      </c>
      <c r="C7142" s="1" t="s">
        <v>161</v>
      </c>
      <c r="D7142" s="1">
        <v>182373.0</v>
      </c>
      <c r="E7142" s="1" t="str">
        <f>IFERROR(__xludf.DUMMYFUNCTION("DETECTLANGUAGE(C7142)"),"en")</f>
        <v>en</v>
      </c>
    </row>
    <row r="7143">
      <c r="A7143" s="2">
        <v>44354.23055555556</v>
      </c>
      <c r="B7143" s="1" t="s">
        <v>856</v>
      </c>
      <c r="C7143" s="1" t="s">
        <v>857</v>
      </c>
      <c r="D7143" s="1">
        <v>173799.0</v>
      </c>
      <c r="E7143" s="1" t="str">
        <f>IFERROR(__xludf.DUMMYFUNCTION("DETECTLANGUAGE(C7143)"),"en")</f>
        <v>en</v>
      </c>
    </row>
    <row r="7144">
      <c r="A7144" s="2">
        <v>44354.23263888889</v>
      </c>
      <c r="B7144" s="1" t="s">
        <v>232</v>
      </c>
      <c r="C7144" s="1" t="s">
        <v>233</v>
      </c>
      <c r="D7144" s="1">
        <v>137788.0</v>
      </c>
      <c r="E7144" s="1" t="str">
        <f>IFERROR(__xludf.DUMMYFUNCTION("DETECTLANGUAGE(C7144)"),"en")</f>
        <v>en</v>
      </c>
    </row>
    <row r="7145">
      <c r="A7145" s="2">
        <v>44354.23472222222</v>
      </c>
      <c r="B7145" s="1" t="s">
        <v>88</v>
      </c>
      <c r="C7145" s="1" t="s">
        <v>236</v>
      </c>
      <c r="D7145" s="1">
        <v>214568.0</v>
      </c>
      <c r="E7145" s="1" t="str">
        <f>IFERROR(__xludf.DUMMYFUNCTION("DETECTLANGUAGE(C7145)"),"en")</f>
        <v>en</v>
      </c>
    </row>
    <row r="7146">
      <c r="A7146" s="2">
        <v>44354.23611111111</v>
      </c>
      <c r="B7146" s="1" t="s">
        <v>143</v>
      </c>
      <c r="C7146" s="1" t="s">
        <v>144</v>
      </c>
      <c r="D7146" s="1">
        <v>101092.0</v>
      </c>
      <c r="E7146" s="1" t="str">
        <f>IFERROR(__xludf.DUMMYFUNCTION("DETECTLANGUAGE(C7146)"),"en")</f>
        <v>en</v>
      </c>
    </row>
    <row r="7147">
      <c r="A7147" s="2">
        <v>44354.277083333334</v>
      </c>
      <c r="B7147" s="1" t="s">
        <v>199</v>
      </c>
      <c r="C7147" s="1" t="s">
        <v>1251</v>
      </c>
      <c r="D7147" s="1">
        <v>164620.0</v>
      </c>
      <c r="E7147" s="1" t="str">
        <f>IFERROR(__xludf.DUMMYFUNCTION("DETECTLANGUAGE(C7147)"),"en")</f>
        <v>en</v>
      </c>
    </row>
    <row r="7148">
      <c r="A7148" s="2">
        <v>44354.279861111114</v>
      </c>
      <c r="B7148" s="1" t="s">
        <v>356</v>
      </c>
      <c r="C7148" s="1" t="s">
        <v>739</v>
      </c>
      <c r="D7148" s="1">
        <v>213333.0</v>
      </c>
      <c r="E7148" s="1" t="str">
        <f>IFERROR(__xludf.DUMMYFUNCTION("DETECTLANGUAGE(C7148)"),"en")</f>
        <v>en</v>
      </c>
    </row>
    <row r="7149">
      <c r="A7149" s="2">
        <v>44354.282638888886</v>
      </c>
      <c r="B7149" s="1" t="s">
        <v>102</v>
      </c>
      <c r="C7149" s="1" t="s">
        <v>1184</v>
      </c>
      <c r="D7149" s="1">
        <v>174860.0</v>
      </c>
      <c r="E7149" s="1" t="str">
        <f>IFERROR(__xludf.DUMMYFUNCTION("DETECTLANGUAGE(C7149)"),"en")</f>
        <v>en</v>
      </c>
    </row>
    <row r="7150">
      <c r="A7150" s="2">
        <v>44354.28472222222</v>
      </c>
      <c r="B7150" s="1" t="s">
        <v>305</v>
      </c>
      <c r="C7150" s="1" t="s">
        <v>2552</v>
      </c>
      <c r="D7150" s="1">
        <v>180000.0</v>
      </c>
      <c r="E7150" s="1" t="str">
        <f>IFERROR(__xludf.DUMMYFUNCTION("DETECTLANGUAGE(C7150)"),"en")</f>
        <v>en</v>
      </c>
    </row>
    <row r="7151">
      <c r="A7151" s="2">
        <v>44354.288194444445</v>
      </c>
      <c r="B7151" s="1" t="s">
        <v>257</v>
      </c>
      <c r="C7151" s="1" t="s">
        <v>258</v>
      </c>
      <c r="D7151" s="1">
        <v>295533.0</v>
      </c>
      <c r="E7151" s="1" t="str">
        <f>IFERROR(__xludf.DUMMYFUNCTION("DETECTLANGUAGE(C7151)"),"en")</f>
        <v>en</v>
      </c>
    </row>
    <row r="7152">
      <c r="A7152" s="2">
        <v>44354.28958333333</v>
      </c>
      <c r="B7152" s="1" t="s">
        <v>1751</v>
      </c>
      <c r="C7152" s="1" t="s">
        <v>1752</v>
      </c>
      <c r="D7152" s="1">
        <v>95059.0</v>
      </c>
      <c r="E7152" s="1" t="str">
        <f>IFERROR(__xludf.DUMMYFUNCTION("DETECTLANGUAGE(C7152)"),"en")</f>
        <v>en</v>
      </c>
    </row>
    <row r="7153">
      <c r="A7153" s="2">
        <v>44354.290972222225</v>
      </c>
      <c r="B7153" s="1" t="s">
        <v>2499</v>
      </c>
      <c r="C7153" s="1" t="s">
        <v>2500</v>
      </c>
      <c r="D7153" s="1">
        <v>136440.0</v>
      </c>
      <c r="E7153" s="1" t="str">
        <f>IFERROR(__xludf.DUMMYFUNCTION("DETECTLANGUAGE(C7153)"),"en")</f>
        <v>en</v>
      </c>
    </row>
    <row r="7154">
      <c r="A7154" s="2">
        <v>44354.30347222222</v>
      </c>
      <c r="B7154" s="1" t="s">
        <v>114</v>
      </c>
      <c r="C7154" s="1" t="s">
        <v>391</v>
      </c>
      <c r="D7154" s="1">
        <v>161550.0</v>
      </c>
      <c r="E7154" s="1" t="str">
        <f>IFERROR(__xludf.DUMMYFUNCTION("DETECTLANGUAGE(C7154)"),"en")</f>
        <v>en</v>
      </c>
    </row>
    <row r="7155">
      <c r="A7155" s="2">
        <v>44355.17291666667</v>
      </c>
      <c r="B7155" s="1" t="s">
        <v>143</v>
      </c>
      <c r="C7155" s="1" t="s">
        <v>144</v>
      </c>
      <c r="D7155" s="1">
        <v>211207.0</v>
      </c>
      <c r="E7155" s="1" t="str">
        <f>IFERROR(__xludf.DUMMYFUNCTION("DETECTLANGUAGE(C7155)"),"en")</f>
        <v>en</v>
      </c>
    </row>
    <row r="7156">
      <c r="A7156" s="2">
        <v>44355.17569444444</v>
      </c>
      <c r="B7156" s="1" t="s">
        <v>237</v>
      </c>
      <c r="C7156" s="1" t="s">
        <v>238</v>
      </c>
      <c r="D7156" s="1">
        <v>206511.0</v>
      </c>
      <c r="E7156" s="1" t="str">
        <f>IFERROR(__xludf.DUMMYFUNCTION("DETECTLANGUAGE(C7156)"),"en")</f>
        <v>en</v>
      </c>
    </row>
    <row r="7157">
      <c r="A7157" s="2">
        <v>44355.177777777775</v>
      </c>
      <c r="B7157" s="1" t="s">
        <v>2224</v>
      </c>
      <c r="C7157" s="1" t="s">
        <v>2225</v>
      </c>
      <c r="D7157" s="1">
        <v>180643.0</v>
      </c>
      <c r="E7157" s="1" t="str">
        <f>IFERROR(__xludf.DUMMYFUNCTION("DETECTLANGUAGE(C7157)"),"en")</f>
        <v>en</v>
      </c>
    </row>
    <row r="7158">
      <c r="A7158" s="2">
        <v>44355.19930555556</v>
      </c>
      <c r="B7158" s="1" t="s">
        <v>862</v>
      </c>
      <c r="C7158" s="1" t="s">
        <v>863</v>
      </c>
      <c r="D7158" s="1">
        <v>8470.0</v>
      </c>
      <c r="E7158" s="1" t="str">
        <f>IFERROR(__xludf.DUMMYFUNCTION("DETECTLANGUAGE(C7158)"),"en")</f>
        <v>en</v>
      </c>
    </row>
    <row r="7159">
      <c r="A7159" s="2">
        <v>44355.22152777778</v>
      </c>
      <c r="B7159" s="1" t="s">
        <v>2038</v>
      </c>
      <c r="C7159" s="1" t="s">
        <v>2039</v>
      </c>
      <c r="D7159" s="1">
        <v>951.0</v>
      </c>
      <c r="E7159" s="1" t="str">
        <f>IFERROR(__xludf.DUMMYFUNCTION("DETECTLANGUAGE(C7159)"),"en")</f>
        <v>en</v>
      </c>
    </row>
    <row r="7160">
      <c r="A7160" s="2">
        <v>44355.22152777778</v>
      </c>
      <c r="B7160" s="1" t="s">
        <v>2553</v>
      </c>
      <c r="C7160" s="1" t="s">
        <v>1457</v>
      </c>
      <c r="D7160" s="1">
        <v>105930.0</v>
      </c>
      <c r="E7160" s="1" t="str">
        <f>IFERROR(__xludf.DUMMYFUNCTION("DETECTLANGUAGE(C7160)"),"en")</f>
        <v>en</v>
      </c>
    </row>
    <row r="7161">
      <c r="A7161" s="2">
        <v>44355.22152777778</v>
      </c>
      <c r="B7161" s="1" t="s">
        <v>1563</v>
      </c>
      <c r="C7161" s="1" t="s">
        <v>1564</v>
      </c>
      <c r="D7161" s="1">
        <v>290.0</v>
      </c>
      <c r="E7161" s="1" t="str">
        <f>IFERROR(__xludf.DUMMYFUNCTION("DETECTLANGUAGE(C7161)"),"en")</f>
        <v>en</v>
      </c>
    </row>
    <row r="7162">
      <c r="A7162" s="2">
        <v>44355.22152777778</v>
      </c>
      <c r="B7162" s="1" t="s">
        <v>2034</v>
      </c>
      <c r="C7162" s="1" t="s">
        <v>2035</v>
      </c>
      <c r="D7162" s="1">
        <v>3717.0</v>
      </c>
      <c r="E7162" s="1" t="str">
        <f>IFERROR(__xludf.DUMMYFUNCTION("DETECTLANGUAGE(C7162)"),"en")</f>
        <v>en</v>
      </c>
    </row>
    <row r="7163">
      <c r="A7163" s="2">
        <v>44355.225</v>
      </c>
      <c r="B7163" s="1" t="s">
        <v>1086</v>
      </c>
      <c r="C7163" s="1" t="s">
        <v>1087</v>
      </c>
      <c r="D7163" s="1">
        <v>332437.0</v>
      </c>
      <c r="E7163" s="1" t="str">
        <f>IFERROR(__xludf.DUMMYFUNCTION("DETECTLANGUAGE(C7163)"),"en")</f>
        <v>en</v>
      </c>
    </row>
    <row r="7164">
      <c r="A7164" s="2">
        <v>44355.22986111111</v>
      </c>
      <c r="B7164" s="1" t="s">
        <v>1563</v>
      </c>
      <c r="C7164" s="1" t="s">
        <v>1564</v>
      </c>
      <c r="D7164" s="1">
        <v>435000.0</v>
      </c>
      <c r="E7164" s="1" t="str">
        <f>IFERROR(__xludf.DUMMYFUNCTION("DETECTLANGUAGE(C7164)"),"en")</f>
        <v>en</v>
      </c>
    </row>
    <row r="7165">
      <c r="A7165" s="2">
        <v>44355.23333333333</v>
      </c>
      <c r="B7165" s="1" t="s">
        <v>1137</v>
      </c>
      <c r="C7165" s="1" t="s">
        <v>1138</v>
      </c>
      <c r="D7165" s="1">
        <v>260882.0</v>
      </c>
      <c r="E7165" s="1" t="str">
        <f>IFERROR(__xludf.DUMMYFUNCTION("DETECTLANGUAGE(C7165)"),"en")</f>
        <v>en</v>
      </c>
    </row>
    <row r="7166">
      <c r="A7166" s="2">
        <v>44355.39791666667</v>
      </c>
      <c r="B7166" s="1" t="s">
        <v>1192</v>
      </c>
      <c r="C7166" s="1" t="s">
        <v>1193</v>
      </c>
      <c r="D7166" s="1">
        <v>337560.0</v>
      </c>
      <c r="E7166" s="1" t="str">
        <f>IFERROR(__xludf.DUMMYFUNCTION("DETECTLANGUAGE(C7166)"),"ca")</f>
        <v>ca</v>
      </c>
    </row>
    <row r="7167">
      <c r="A7167" s="2">
        <v>44355.40277777778</v>
      </c>
      <c r="B7167" s="1" t="s">
        <v>159</v>
      </c>
      <c r="C7167" s="1" t="s">
        <v>1158</v>
      </c>
      <c r="D7167" s="1">
        <v>351202.0</v>
      </c>
      <c r="E7167" s="1" t="str">
        <f>IFERROR(__xludf.DUMMYFUNCTION("DETECTLANGUAGE(C7167)"),"en")</f>
        <v>en</v>
      </c>
    </row>
    <row r="7168">
      <c r="A7168" s="2">
        <v>44355.404861111114</v>
      </c>
      <c r="B7168" s="1" t="s">
        <v>1807</v>
      </c>
      <c r="C7168" s="1" t="s">
        <v>1808</v>
      </c>
      <c r="D7168" s="1">
        <v>220800.0</v>
      </c>
      <c r="E7168" s="1" t="str">
        <f>IFERROR(__xludf.DUMMYFUNCTION("DETECTLANGUAGE(C7168)"),"en")</f>
        <v>en</v>
      </c>
    </row>
    <row r="7169">
      <c r="A7169" s="2">
        <v>44355.40625</v>
      </c>
      <c r="B7169" s="1" t="s">
        <v>96</v>
      </c>
      <c r="C7169" s="1" t="s">
        <v>1421</v>
      </c>
      <c r="D7169" s="1">
        <v>112535.0</v>
      </c>
      <c r="E7169" s="1" t="str">
        <f>IFERROR(__xludf.DUMMYFUNCTION("DETECTLANGUAGE(C7169)"),"en")</f>
        <v>en</v>
      </c>
    </row>
    <row r="7170">
      <c r="A7170" s="2">
        <v>44355.669444444444</v>
      </c>
      <c r="B7170" s="1" t="s">
        <v>67</v>
      </c>
      <c r="C7170" s="1" t="s">
        <v>68</v>
      </c>
      <c r="D7170" s="1">
        <v>12081.0</v>
      </c>
      <c r="E7170" s="1" t="str">
        <f>IFERROR(__xludf.DUMMYFUNCTION("DETECTLANGUAGE(C7170)"),"ar")</f>
        <v>ar</v>
      </c>
    </row>
    <row r="7171">
      <c r="A7171" s="2">
        <v>44355.669444444444</v>
      </c>
      <c r="B7171" s="1" t="s">
        <v>67</v>
      </c>
      <c r="C7171" s="1" t="s">
        <v>68</v>
      </c>
      <c r="D7171" s="1">
        <v>0.0</v>
      </c>
      <c r="E7171" s="1" t="str">
        <f>IFERROR(__xludf.DUMMYFUNCTION("DETECTLANGUAGE(C7171)"),"ar")</f>
        <v>ar</v>
      </c>
    </row>
    <row r="7172">
      <c r="A7172" s="2">
        <v>44355.67361111111</v>
      </c>
      <c r="B7172" s="1" t="s">
        <v>33</v>
      </c>
      <c r="C7172" s="1" t="s">
        <v>34</v>
      </c>
      <c r="D7172" s="1">
        <v>540.0</v>
      </c>
      <c r="E7172" s="1" t="str">
        <f>IFERROR(__xludf.DUMMYFUNCTION("DETECTLANGUAGE(C7172)"),"hi")</f>
        <v>hi</v>
      </c>
    </row>
    <row r="7173">
      <c r="A7173" s="2">
        <v>44355.67361111111</v>
      </c>
      <c r="B7173" s="1" t="s">
        <v>29</v>
      </c>
      <c r="C7173" s="1" t="s">
        <v>1258</v>
      </c>
      <c r="D7173" s="1">
        <v>213724.0</v>
      </c>
      <c r="E7173" s="1" t="str">
        <f>IFERROR(__xludf.DUMMYFUNCTION("DETECTLANGUAGE(C7173)"),"mi")</f>
        <v>mi</v>
      </c>
    </row>
    <row r="7174">
      <c r="A7174" s="2">
        <v>44355.67569444444</v>
      </c>
      <c r="B7174" s="1" t="s">
        <v>62</v>
      </c>
      <c r="C7174" s="1" t="s">
        <v>63</v>
      </c>
      <c r="D7174" s="1">
        <v>77760.0</v>
      </c>
      <c r="E7174" s="1" t="str">
        <f>IFERROR(__xludf.DUMMYFUNCTION("DETECTLANGUAGE(C7174)"),"hi")</f>
        <v>hi</v>
      </c>
    </row>
    <row r="7175">
      <c r="A7175" s="2">
        <v>44356.17013888889</v>
      </c>
      <c r="B7175" s="1" t="s">
        <v>147</v>
      </c>
      <c r="C7175" s="1" t="s">
        <v>148</v>
      </c>
      <c r="D7175" s="1">
        <v>0.0</v>
      </c>
      <c r="E7175" s="1" t="str">
        <f>IFERROR(__xludf.DUMMYFUNCTION("DETECTLANGUAGE(C7175)"),"en")</f>
        <v>en</v>
      </c>
    </row>
    <row r="7176">
      <c r="A7176" s="2">
        <v>44356.25069444445</v>
      </c>
      <c r="B7176" s="1" t="s">
        <v>96</v>
      </c>
      <c r="C7176" s="1" t="s">
        <v>1421</v>
      </c>
      <c r="D7176" s="1">
        <v>227452.0</v>
      </c>
      <c r="E7176" s="1" t="str">
        <f>IFERROR(__xludf.DUMMYFUNCTION("DETECTLANGUAGE(C7176)"),"en")</f>
        <v>en</v>
      </c>
    </row>
    <row r="7177">
      <c r="A7177" s="2">
        <v>44356.25208333333</v>
      </c>
      <c r="B7177" s="1" t="s">
        <v>167</v>
      </c>
      <c r="C7177" s="1" t="s">
        <v>168</v>
      </c>
      <c r="D7177" s="1">
        <v>57291.0</v>
      </c>
      <c r="E7177" s="1" t="str">
        <f>IFERROR(__xludf.DUMMYFUNCTION("DETECTLANGUAGE(C7177)"),"en")</f>
        <v>en</v>
      </c>
    </row>
    <row r="7178">
      <c r="A7178" s="2">
        <v>44356.30138888889</v>
      </c>
      <c r="B7178" s="1" t="s">
        <v>1512</v>
      </c>
      <c r="C7178" s="1" t="s">
        <v>2249</v>
      </c>
      <c r="D7178" s="1">
        <v>92810.0</v>
      </c>
      <c r="E7178" s="1" t="str">
        <f>IFERROR(__xludf.DUMMYFUNCTION("DETECTLANGUAGE(C7178)"),"en")</f>
        <v>en</v>
      </c>
    </row>
    <row r="7179">
      <c r="A7179" s="2">
        <v>44356.302083333336</v>
      </c>
      <c r="B7179" s="1" t="s">
        <v>2553</v>
      </c>
      <c r="C7179" s="1" t="s">
        <v>1457</v>
      </c>
      <c r="D7179" s="1">
        <v>30070.0</v>
      </c>
      <c r="E7179" s="1" t="str">
        <f>IFERROR(__xludf.DUMMYFUNCTION("DETECTLANGUAGE(C7179)"),"en")</f>
        <v>en</v>
      </c>
    </row>
    <row r="7180">
      <c r="A7180" s="2">
        <v>44356.31597222222</v>
      </c>
      <c r="B7180" s="1" t="s">
        <v>1807</v>
      </c>
      <c r="C7180" s="1" t="s">
        <v>1808</v>
      </c>
      <c r="D7180" s="1">
        <v>220800.0</v>
      </c>
      <c r="E7180" s="1" t="str">
        <f>IFERROR(__xludf.DUMMYFUNCTION("DETECTLANGUAGE(C7180)"),"en")</f>
        <v>en</v>
      </c>
    </row>
    <row r="7181">
      <c r="A7181" s="2">
        <v>44356.316666666666</v>
      </c>
      <c r="B7181" s="1" t="s">
        <v>428</v>
      </c>
      <c r="C7181" s="1" t="s">
        <v>429</v>
      </c>
      <c r="D7181" s="1">
        <v>33799.0</v>
      </c>
      <c r="E7181" s="1" t="str">
        <f>IFERROR(__xludf.DUMMYFUNCTION("DETECTLANGUAGE(C7181)"),"en")</f>
        <v>en</v>
      </c>
    </row>
    <row r="7182">
      <c r="A7182" s="2">
        <v>44356.31805555556</v>
      </c>
      <c r="B7182" s="1" t="s">
        <v>2499</v>
      </c>
      <c r="C7182" s="1" t="s">
        <v>2500</v>
      </c>
      <c r="D7182" s="1">
        <v>155700.0</v>
      </c>
      <c r="E7182" s="1" t="str">
        <f>IFERROR(__xludf.DUMMYFUNCTION("DETECTLANGUAGE(C7182)"),"en")</f>
        <v>en</v>
      </c>
    </row>
    <row r="7183">
      <c r="A7183" s="2">
        <v>44356.32083333333</v>
      </c>
      <c r="B7183" s="1" t="s">
        <v>88</v>
      </c>
      <c r="C7183" s="1" t="s">
        <v>579</v>
      </c>
      <c r="D7183" s="1">
        <v>220487.0</v>
      </c>
      <c r="E7183" s="1" t="str">
        <f>IFERROR(__xludf.DUMMYFUNCTION("DETECTLANGUAGE(C7183)"),"en")</f>
        <v>en</v>
      </c>
    </row>
    <row r="7184">
      <c r="A7184" s="2">
        <v>44356.58611111111</v>
      </c>
      <c r="B7184" s="1" t="s">
        <v>763</v>
      </c>
      <c r="C7184" s="1" t="s">
        <v>1254</v>
      </c>
      <c r="D7184" s="1">
        <v>1690.0</v>
      </c>
      <c r="E7184" s="1" t="str">
        <f>IFERROR(__xludf.DUMMYFUNCTION("DETECTLANGUAGE(C7184)"),"en")</f>
        <v>en</v>
      </c>
    </row>
    <row r="7185">
      <c r="A7185" s="2">
        <v>44356.58888888889</v>
      </c>
      <c r="B7185" s="1" t="s">
        <v>1807</v>
      </c>
      <c r="C7185" s="1" t="s">
        <v>1808</v>
      </c>
      <c r="D7185" s="1">
        <v>220800.0</v>
      </c>
      <c r="E7185" s="1" t="str">
        <f>IFERROR(__xludf.DUMMYFUNCTION("DETECTLANGUAGE(C7185)"),"en")</f>
        <v>en</v>
      </c>
    </row>
    <row r="7186">
      <c r="A7186" s="2">
        <v>44356.589583333334</v>
      </c>
      <c r="B7186" s="1" t="s">
        <v>325</v>
      </c>
      <c r="C7186" s="1" t="s">
        <v>326</v>
      </c>
      <c r="D7186" s="1">
        <v>48433.0</v>
      </c>
      <c r="E7186" s="1" t="str">
        <f>IFERROR(__xludf.DUMMYFUNCTION("DETECTLANGUAGE(C7186)"),"en")</f>
        <v>en</v>
      </c>
    </row>
    <row r="7187">
      <c r="A7187" s="2">
        <v>44356.592361111114</v>
      </c>
      <c r="B7187" s="1" t="s">
        <v>922</v>
      </c>
      <c r="C7187" s="1" t="s">
        <v>2498</v>
      </c>
      <c r="D7187" s="1">
        <v>153913.0</v>
      </c>
      <c r="E7187" s="1" t="str">
        <f>IFERROR(__xludf.DUMMYFUNCTION("DETECTLANGUAGE(C7187)"),"sl")</f>
        <v>sl</v>
      </c>
    </row>
    <row r="7188">
      <c r="A7188" s="2">
        <v>44356.592361111114</v>
      </c>
      <c r="B7188" s="1" t="s">
        <v>416</v>
      </c>
      <c r="C7188" s="1" t="s">
        <v>417</v>
      </c>
      <c r="D7188" s="1">
        <v>346.0</v>
      </c>
      <c r="E7188" s="1" t="str">
        <f>IFERROR(__xludf.DUMMYFUNCTION("DETECTLANGUAGE(C7188)"),"en")</f>
        <v>en</v>
      </c>
    </row>
    <row r="7189">
      <c r="A7189" s="2">
        <v>44356.592361111114</v>
      </c>
      <c r="B7189" s="1" t="s">
        <v>2418</v>
      </c>
      <c r="C7189" s="1" t="s">
        <v>2485</v>
      </c>
      <c r="D7189" s="1">
        <v>621.0</v>
      </c>
      <c r="E7189" s="1" t="str">
        <f>IFERROR(__xludf.DUMMYFUNCTION("DETECTLANGUAGE(C7189)"),"ro")</f>
        <v>ro</v>
      </c>
    </row>
    <row r="7190">
      <c r="A7190" s="2">
        <v>44356.59444444445</v>
      </c>
      <c r="B7190" s="1" t="s">
        <v>2468</v>
      </c>
      <c r="C7190" s="1" t="s">
        <v>2469</v>
      </c>
      <c r="D7190" s="1">
        <v>184524.0</v>
      </c>
      <c r="E7190" s="1" t="str">
        <f>IFERROR(__xludf.DUMMYFUNCTION("DETECTLANGUAGE(C7190)"),"en")</f>
        <v>en</v>
      </c>
    </row>
    <row r="7191">
      <c r="A7191" s="2">
        <v>44356.59583333333</v>
      </c>
      <c r="B7191" s="1" t="s">
        <v>2554</v>
      </c>
      <c r="C7191" s="1" t="s">
        <v>2555</v>
      </c>
      <c r="D7191" s="1">
        <v>104135.0</v>
      </c>
      <c r="E7191" s="1" t="str">
        <f>IFERROR(__xludf.DUMMYFUNCTION("DETECTLANGUAGE(C7191)"),"en")</f>
        <v>en</v>
      </c>
    </row>
    <row r="7192">
      <c r="A7192" s="2">
        <v>44356.59652777778</v>
      </c>
      <c r="B7192" s="1" t="s">
        <v>2418</v>
      </c>
      <c r="C7192" s="1" t="s">
        <v>2419</v>
      </c>
      <c r="D7192" s="1">
        <v>46227.0</v>
      </c>
      <c r="E7192" s="1" t="str">
        <f>IFERROR(__xludf.DUMMYFUNCTION("DETECTLANGUAGE(C7192)"),"en")</f>
        <v>en</v>
      </c>
    </row>
    <row r="7193">
      <c r="A7193" s="2">
        <v>44356.759722222225</v>
      </c>
      <c r="B7193" s="1" t="s">
        <v>1807</v>
      </c>
      <c r="C7193" s="1" t="s">
        <v>1808</v>
      </c>
      <c r="D7193" s="1">
        <v>184440.0</v>
      </c>
      <c r="E7193" s="1" t="str">
        <f>IFERROR(__xludf.DUMMYFUNCTION("DETECTLANGUAGE(C7193)"),"en")</f>
        <v>en</v>
      </c>
    </row>
    <row r="7194">
      <c r="A7194" s="2">
        <v>44356.759722222225</v>
      </c>
      <c r="B7194" s="1" t="s">
        <v>2499</v>
      </c>
      <c r="C7194" s="1" t="s">
        <v>2500</v>
      </c>
      <c r="D7194" s="1">
        <v>730.0</v>
      </c>
      <c r="E7194" s="1" t="str">
        <f>IFERROR(__xludf.DUMMYFUNCTION("DETECTLANGUAGE(C7194)"),"en")</f>
        <v>en</v>
      </c>
    </row>
    <row r="7195">
      <c r="A7195" s="2">
        <v>44356.760416666664</v>
      </c>
      <c r="B7195" s="1" t="s">
        <v>922</v>
      </c>
      <c r="C7195" s="1" t="s">
        <v>2498</v>
      </c>
      <c r="D7195" s="1">
        <v>70660.0</v>
      </c>
      <c r="E7195" s="1" t="str">
        <f>IFERROR(__xludf.DUMMYFUNCTION("DETECTLANGUAGE(C7195)"),"sl")</f>
        <v>sl</v>
      </c>
    </row>
    <row r="7196">
      <c r="A7196" s="2">
        <v>44356.7625</v>
      </c>
      <c r="B7196" s="1" t="s">
        <v>2418</v>
      </c>
      <c r="C7196" s="1" t="s">
        <v>2419</v>
      </c>
      <c r="D7196" s="1">
        <v>23030.0</v>
      </c>
      <c r="E7196" s="1" t="str">
        <f>IFERROR(__xludf.DUMMYFUNCTION("DETECTLANGUAGE(C7196)"),"en")</f>
        <v>en</v>
      </c>
    </row>
    <row r="7197">
      <c r="A7197" s="2">
        <v>44356.768055555556</v>
      </c>
      <c r="B7197" s="1" t="s">
        <v>2556</v>
      </c>
      <c r="C7197" s="1" t="s">
        <v>2557</v>
      </c>
      <c r="D7197" s="1">
        <v>29960.0</v>
      </c>
      <c r="E7197" s="1" t="str">
        <f>IFERROR(__xludf.DUMMYFUNCTION("DETECTLANGUAGE(C7197)"),"en")</f>
        <v>en</v>
      </c>
    </row>
    <row r="7198">
      <c r="A7198" s="2">
        <v>44357.308333333334</v>
      </c>
      <c r="B7198" s="1" t="s">
        <v>2556</v>
      </c>
      <c r="C7198" s="1" t="s">
        <v>2557</v>
      </c>
      <c r="D7198" s="1">
        <v>9240.0</v>
      </c>
      <c r="E7198" s="1" t="str">
        <f>IFERROR(__xludf.DUMMYFUNCTION("DETECTLANGUAGE(C7198)"),"en")</f>
        <v>en</v>
      </c>
    </row>
    <row r="7199">
      <c r="A7199" s="2">
        <v>44357.31041666667</v>
      </c>
      <c r="B7199" s="1" t="s">
        <v>922</v>
      </c>
      <c r="C7199" s="1" t="s">
        <v>2498</v>
      </c>
      <c r="D7199" s="1">
        <v>153913.0</v>
      </c>
      <c r="E7199" s="1" t="str">
        <f>IFERROR(__xludf.DUMMYFUNCTION("DETECTLANGUAGE(C7199)"),"sl")</f>
        <v>sl</v>
      </c>
    </row>
    <row r="7200">
      <c r="A7200" s="2">
        <v>44357.3125</v>
      </c>
      <c r="B7200" s="1" t="s">
        <v>1807</v>
      </c>
      <c r="C7200" s="1" t="s">
        <v>1808</v>
      </c>
      <c r="D7200" s="1">
        <v>220800.0</v>
      </c>
      <c r="E7200" s="1" t="str">
        <f>IFERROR(__xludf.DUMMYFUNCTION("DETECTLANGUAGE(C7200)"),"en")</f>
        <v>en</v>
      </c>
    </row>
    <row r="7201">
      <c r="A7201" s="2">
        <v>44357.31527777778</v>
      </c>
      <c r="B7201" s="1" t="s">
        <v>2556</v>
      </c>
      <c r="C7201" s="1" t="s">
        <v>2557</v>
      </c>
      <c r="D7201" s="1">
        <v>225020.0</v>
      </c>
      <c r="E7201" s="1" t="str">
        <f>IFERROR(__xludf.DUMMYFUNCTION("DETECTLANGUAGE(C7201)"),"en")</f>
        <v>en</v>
      </c>
    </row>
    <row r="7202">
      <c r="A7202" s="2">
        <v>44357.31805555556</v>
      </c>
      <c r="B7202" s="1" t="s">
        <v>120</v>
      </c>
      <c r="C7202" s="1" t="s">
        <v>1183</v>
      </c>
      <c r="D7202" s="1">
        <v>256966.0</v>
      </c>
      <c r="E7202" s="1" t="str">
        <f>IFERROR(__xludf.DUMMYFUNCTION("DETECTLANGUAGE(C7202)"),"en")</f>
        <v>en</v>
      </c>
    </row>
    <row r="7203">
      <c r="A7203" s="2">
        <v>44357.32083333333</v>
      </c>
      <c r="B7203" s="1" t="s">
        <v>263</v>
      </c>
      <c r="C7203" s="1" t="s">
        <v>264</v>
      </c>
      <c r="D7203" s="1">
        <v>219946.0</v>
      </c>
      <c r="E7203" s="1" t="str">
        <f>IFERROR(__xludf.DUMMYFUNCTION("DETECTLANGUAGE(C7203)"),"en")</f>
        <v>en</v>
      </c>
    </row>
    <row r="7204">
      <c r="A7204" s="2">
        <v>44357.322916666664</v>
      </c>
      <c r="B7204" s="1" t="s">
        <v>448</v>
      </c>
      <c r="C7204" s="1" t="s">
        <v>449</v>
      </c>
      <c r="D7204" s="1">
        <v>181293.0</v>
      </c>
      <c r="E7204" s="1" t="str">
        <f>IFERROR(__xludf.DUMMYFUNCTION("DETECTLANGUAGE(C7204)"),"en")</f>
        <v>en</v>
      </c>
    </row>
    <row r="7205">
      <c r="A7205" s="2">
        <v>44357.32430555556</v>
      </c>
      <c r="B7205" s="1" t="s">
        <v>222</v>
      </c>
      <c r="C7205" s="1" t="s">
        <v>2372</v>
      </c>
      <c r="D7205" s="1">
        <v>136837.0</v>
      </c>
      <c r="E7205" s="1" t="str">
        <f>IFERROR(__xludf.DUMMYFUNCTION("DETECTLANGUAGE(C7205)"),"en")</f>
        <v>en</v>
      </c>
    </row>
    <row r="7206">
      <c r="A7206" s="2">
        <v>44357.393055555556</v>
      </c>
      <c r="B7206" s="1" t="s">
        <v>2418</v>
      </c>
      <c r="C7206" s="1" t="s">
        <v>2480</v>
      </c>
      <c r="D7206" s="1">
        <v>54960.0</v>
      </c>
      <c r="E7206" s="1" t="str">
        <f>IFERROR(__xludf.DUMMYFUNCTION("DETECTLANGUAGE(C7206)"),"en")</f>
        <v>en</v>
      </c>
    </row>
    <row r="7207">
      <c r="A7207" s="2">
        <v>44357.399305555555</v>
      </c>
      <c r="B7207" s="1" t="s">
        <v>2418</v>
      </c>
      <c r="C7207" s="1" t="s">
        <v>2480</v>
      </c>
      <c r="D7207" s="1">
        <v>154930.0</v>
      </c>
      <c r="E7207" s="1" t="str">
        <f>IFERROR(__xludf.DUMMYFUNCTION("DETECTLANGUAGE(C7207)"),"en")</f>
        <v>en</v>
      </c>
    </row>
    <row r="7208">
      <c r="A7208" s="2">
        <v>44357.399305555555</v>
      </c>
      <c r="B7208" s="1" t="s">
        <v>2468</v>
      </c>
      <c r="C7208" s="1" t="s">
        <v>2469</v>
      </c>
      <c r="D7208" s="1">
        <v>860.0</v>
      </c>
      <c r="E7208" s="1" t="str">
        <f>IFERROR(__xludf.DUMMYFUNCTION("DETECTLANGUAGE(C7208)"),"en")</f>
        <v>en</v>
      </c>
    </row>
    <row r="7209">
      <c r="A7209" s="2">
        <v>44357.399305555555</v>
      </c>
      <c r="B7209" s="1" t="s">
        <v>2468</v>
      </c>
      <c r="C7209" s="1" t="s">
        <v>2469</v>
      </c>
      <c r="D7209" s="1">
        <v>1120.0</v>
      </c>
      <c r="E7209" s="1" t="str">
        <f>IFERROR(__xludf.DUMMYFUNCTION("DETECTLANGUAGE(C7209)"),"en")</f>
        <v>en</v>
      </c>
    </row>
    <row r="7210">
      <c r="A7210" s="2">
        <v>44357.40555555555</v>
      </c>
      <c r="B7210" s="1" t="s">
        <v>2468</v>
      </c>
      <c r="C7210" s="1" t="s">
        <v>2469</v>
      </c>
      <c r="D7210" s="1">
        <v>74810.0</v>
      </c>
      <c r="E7210" s="1" t="str">
        <f>IFERROR(__xludf.DUMMYFUNCTION("DETECTLANGUAGE(C7210)"),"en")</f>
        <v>en</v>
      </c>
    </row>
    <row r="7211">
      <c r="A7211" s="2">
        <v>44357.40833333333</v>
      </c>
      <c r="B7211" s="1" t="s">
        <v>411</v>
      </c>
      <c r="C7211" s="1" t="s">
        <v>475</v>
      </c>
      <c r="D7211" s="1">
        <v>65730.0</v>
      </c>
      <c r="E7211" s="1" t="str">
        <f>IFERROR(__xludf.DUMMYFUNCTION("DETECTLANGUAGE(C7211)"),"en")</f>
        <v>en</v>
      </c>
    </row>
    <row r="7212">
      <c r="A7212" s="2">
        <v>44357.40902777778</v>
      </c>
      <c r="B7212" s="1" t="s">
        <v>100</v>
      </c>
      <c r="C7212" s="1" t="s">
        <v>2369</v>
      </c>
      <c r="D7212" s="1">
        <v>54980.0</v>
      </c>
      <c r="E7212" s="1" t="str">
        <f>IFERROR(__xludf.DUMMYFUNCTION("DETECTLANGUAGE(C7212)"),"en")</f>
        <v>en</v>
      </c>
    </row>
    <row r="7213">
      <c r="A7213" s="2">
        <v>44357.41388888889</v>
      </c>
      <c r="B7213" s="1" t="s">
        <v>172</v>
      </c>
      <c r="C7213" s="1" t="s">
        <v>2377</v>
      </c>
      <c r="D7213" s="1">
        <v>238321.0</v>
      </c>
      <c r="E7213" s="1" t="str">
        <f>IFERROR(__xludf.DUMMYFUNCTION("DETECTLANGUAGE(C7213)"),"en")</f>
        <v>en</v>
      </c>
    </row>
    <row r="7214">
      <c r="A7214" s="2">
        <v>44357.41736111111</v>
      </c>
      <c r="B7214" s="1" t="s">
        <v>977</v>
      </c>
      <c r="C7214" s="1" t="s">
        <v>978</v>
      </c>
      <c r="D7214" s="1">
        <v>266333.0</v>
      </c>
      <c r="E7214" s="1" t="str">
        <f>IFERROR(__xludf.DUMMYFUNCTION("DETECTLANGUAGE(C7214)"),"en")</f>
        <v>en</v>
      </c>
    </row>
    <row r="7215">
      <c r="A7215" s="2">
        <v>44357.42013888889</v>
      </c>
      <c r="B7215" s="1" t="s">
        <v>699</v>
      </c>
      <c r="C7215" s="1" t="s">
        <v>700</v>
      </c>
      <c r="D7215" s="1">
        <v>215733.0</v>
      </c>
      <c r="E7215" s="1" t="str">
        <f>IFERROR(__xludf.DUMMYFUNCTION("DETECTLANGUAGE(C7215)"),"en")</f>
        <v>en</v>
      </c>
    </row>
    <row r="7216">
      <c r="A7216" s="2">
        <v>44357.42291666667</v>
      </c>
      <c r="B7216" s="1" t="s">
        <v>509</v>
      </c>
      <c r="C7216" s="1" t="s">
        <v>2308</v>
      </c>
      <c r="D7216" s="1">
        <v>276080.0</v>
      </c>
      <c r="E7216" s="1" t="str">
        <f>IFERROR(__xludf.DUMMYFUNCTION("DETECTLANGUAGE(C7216)"),"en")</f>
        <v>en</v>
      </c>
    </row>
    <row r="7217">
      <c r="A7217" s="2">
        <v>44357.42569444444</v>
      </c>
      <c r="B7217" s="1" t="s">
        <v>305</v>
      </c>
      <c r="C7217" s="1" t="s">
        <v>2067</v>
      </c>
      <c r="D7217" s="1">
        <v>175093.0</v>
      </c>
      <c r="E7217" s="1" t="str">
        <f>IFERROR(__xludf.DUMMYFUNCTION("DETECTLANGUAGE(C7217)"),"en")</f>
        <v>en</v>
      </c>
    </row>
    <row r="7218">
      <c r="A7218" s="2">
        <v>44357.427777777775</v>
      </c>
      <c r="B7218" s="1" t="s">
        <v>244</v>
      </c>
      <c r="C7218" s="1" t="s">
        <v>530</v>
      </c>
      <c r="D7218" s="1">
        <v>138416.0</v>
      </c>
      <c r="E7218" s="1" t="str">
        <f>IFERROR(__xludf.DUMMYFUNCTION("DETECTLANGUAGE(C7218)"),"fi")</f>
        <v>fi</v>
      </c>
    </row>
    <row r="7219">
      <c r="A7219" s="2">
        <v>44357.43819444445</v>
      </c>
      <c r="B7219" s="1" t="s">
        <v>1512</v>
      </c>
      <c r="C7219" s="1" t="s">
        <v>2249</v>
      </c>
      <c r="D7219" s="1">
        <v>113950.0</v>
      </c>
      <c r="E7219" s="1" t="str">
        <f>IFERROR(__xludf.DUMMYFUNCTION("DETECTLANGUAGE(C7219)"),"en")</f>
        <v>en</v>
      </c>
    </row>
    <row r="7220">
      <c r="A7220" s="2">
        <v>44357.44027777778</v>
      </c>
      <c r="B7220" s="1" t="s">
        <v>149</v>
      </c>
      <c r="C7220" s="1" t="s">
        <v>296</v>
      </c>
      <c r="D7220" s="1">
        <v>157852.0</v>
      </c>
      <c r="E7220" s="1" t="str">
        <f>IFERROR(__xludf.DUMMYFUNCTION("DETECTLANGUAGE(C7220)"),"en")</f>
        <v>en</v>
      </c>
    </row>
    <row r="7221">
      <c r="A7221" s="2">
        <v>44357.44236111111</v>
      </c>
      <c r="B7221" s="1" t="s">
        <v>138</v>
      </c>
      <c r="C7221" s="1" t="s">
        <v>893</v>
      </c>
      <c r="D7221" s="1">
        <v>182827.0</v>
      </c>
      <c r="E7221" s="1" t="str">
        <f>IFERROR(__xludf.DUMMYFUNCTION("DETECTLANGUAGE(C7221)"),"en")</f>
        <v>en</v>
      </c>
    </row>
    <row r="7222">
      <c r="A7222" s="2">
        <v>44357.44375</v>
      </c>
      <c r="B7222" s="1" t="s">
        <v>135</v>
      </c>
      <c r="C7222" s="1" t="s">
        <v>270</v>
      </c>
      <c r="D7222" s="1">
        <v>165893.0</v>
      </c>
      <c r="E7222" s="1" t="str">
        <f>IFERROR(__xludf.DUMMYFUNCTION("DETECTLANGUAGE(C7222)"),"en")</f>
        <v>en</v>
      </c>
    </row>
    <row r="7223">
      <c r="A7223" s="2">
        <v>44357.44652777778</v>
      </c>
      <c r="B7223" s="1" t="s">
        <v>165</v>
      </c>
      <c r="C7223" s="1" t="s">
        <v>1737</v>
      </c>
      <c r="D7223" s="1">
        <v>176202.0</v>
      </c>
      <c r="E7223" s="1" t="str">
        <f>IFERROR(__xludf.DUMMYFUNCTION("DETECTLANGUAGE(C7223)"),"en")</f>
        <v>en</v>
      </c>
    </row>
    <row r="7224">
      <c r="A7224" s="2">
        <v>44357.44861111111</v>
      </c>
      <c r="B7224" s="1" t="s">
        <v>128</v>
      </c>
      <c r="C7224" s="1" t="s">
        <v>140</v>
      </c>
      <c r="D7224" s="1">
        <v>167840.0</v>
      </c>
      <c r="E7224" s="1" t="str">
        <f>IFERROR(__xludf.DUMMYFUNCTION("DETECTLANGUAGE(C7224)"),"en")</f>
        <v>en</v>
      </c>
    </row>
    <row r="7225">
      <c r="A7225" s="2">
        <v>44357.45486111111</v>
      </c>
      <c r="B7225" s="1" t="s">
        <v>2224</v>
      </c>
      <c r="C7225" s="1" t="s">
        <v>2225</v>
      </c>
      <c r="D7225" s="1">
        <v>114072.0</v>
      </c>
      <c r="E7225" s="1" t="str">
        <f>IFERROR(__xludf.DUMMYFUNCTION("DETECTLANGUAGE(C7225)"),"en")</f>
        <v>en</v>
      </c>
    </row>
    <row r="7226">
      <c r="A7226" s="2">
        <v>44357.4625</v>
      </c>
      <c r="B7226" s="1" t="s">
        <v>96</v>
      </c>
      <c r="C7226" s="1" t="s">
        <v>758</v>
      </c>
      <c r="D7226" s="1">
        <v>165120.0</v>
      </c>
      <c r="E7226" s="1" t="str">
        <f>IFERROR(__xludf.DUMMYFUNCTION("DETECTLANGUAGE(C7226)"),"en")</f>
        <v>en</v>
      </c>
    </row>
    <row r="7227">
      <c r="A7227" s="2">
        <v>44357.46597222222</v>
      </c>
      <c r="B7227" s="1" t="s">
        <v>131</v>
      </c>
      <c r="C7227" s="1" t="s">
        <v>132</v>
      </c>
      <c r="D7227" s="1">
        <v>264746.0</v>
      </c>
      <c r="E7227" s="1" t="str">
        <f>IFERROR(__xludf.DUMMYFUNCTION("DETECTLANGUAGE(C7227)"),"ro")</f>
        <v>ro</v>
      </c>
    </row>
    <row r="7228">
      <c r="A7228" s="2">
        <v>44357.46875</v>
      </c>
      <c r="B7228" s="1" t="s">
        <v>356</v>
      </c>
      <c r="C7228" s="1" t="s">
        <v>739</v>
      </c>
      <c r="D7228" s="1">
        <v>213333.0</v>
      </c>
      <c r="E7228" s="1" t="str">
        <f>IFERROR(__xludf.DUMMYFUNCTION("DETECTLANGUAGE(C7228)"),"en")</f>
        <v>en</v>
      </c>
    </row>
    <row r="7229">
      <c r="A7229" s="2">
        <v>44357.47152777778</v>
      </c>
      <c r="B7229" s="1" t="s">
        <v>409</v>
      </c>
      <c r="C7229" s="1" t="s">
        <v>410</v>
      </c>
      <c r="D7229" s="1">
        <v>230448.0</v>
      </c>
      <c r="E7229" s="1" t="str">
        <f>IFERROR(__xludf.DUMMYFUNCTION("DETECTLANGUAGE(C7229)"),"und")</f>
        <v>und</v>
      </c>
    </row>
    <row r="7230">
      <c r="A7230" s="2">
        <v>44357.47430555556</v>
      </c>
      <c r="B7230" s="1" t="s">
        <v>163</v>
      </c>
      <c r="C7230" s="1" t="s">
        <v>164</v>
      </c>
      <c r="D7230" s="1">
        <v>256000.0</v>
      </c>
      <c r="E7230" s="1" t="str">
        <f>IFERROR(__xludf.DUMMYFUNCTION("DETECTLANGUAGE(C7230)"),"sl")</f>
        <v>sl</v>
      </c>
    </row>
    <row r="7231">
      <c r="A7231" s="2">
        <v>44357.47777777778</v>
      </c>
      <c r="B7231" s="1" t="s">
        <v>126</v>
      </c>
      <c r="C7231" s="1" t="s">
        <v>127</v>
      </c>
      <c r="D7231" s="1">
        <v>197142.0</v>
      </c>
      <c r="E7231" s="1" t="str">
        <f>IFERROR(__xludf.DUMMYFUNCTION("DETECTLANGUAGE(C7231)"),"en")</f>
        <v>en</v>
      </c>
    </row>
    <row r="7232">
      <c r="A7232" s="2">
        <v>44357.479166666664</v>
      </c>
      <c r="B7232" s="1" t="s">
        <v>122</v>
      </c>
      <c r="C7232" s="1" t="s">
        <v>123</v>
      </c>
      <c r="D7232" s="1">
        <v>155807.0</v>
      </c>
      <c r="E7232" s="1" t="str">
        <f>IFERROR(__xludf.DUMMYFUNCTION("DETECTLANGUAGE(C7232)"),"en")</f>
        <v>en</v>
      </c>
    </row>
    <row r="7233">
      <c r="A7233" s="2">
        <v>44357.481944444444</v>
      </c>
      <c r="B7233" s="1" t="s">
        <v>165</v>
      </c>
      <c r="C7233" s="1" t="s">
        <v>166</v>
      </c>
      <c r="D7233" s="1">
        <v>231000.0</v>
      </c>
      <c r="E7233" s="1" t="str">
        <f>IFERROR(__xludf.DUMMYFUNCTION("DETECTLANGUAGE(C7233)"),"en")</f>
        <v>en</v>
      </c>
    </row>
    <row r="7234">
      <c r="A7234" s="2">
        <v>44357.48263888889</v>
      </c>
      <c r="B7234" s="1" t="s">
        <v>240</v>
      </c>
      <c r="C7234" s="1" t="s">
        <v>753</v>
      </c>
      <c r="D7234" s="1">
        <v>73540.0</v>
      </c>
      <c r="E7234" s="1" t="str">
        <f>IFERROR(__xludf.DUMMYFUNCTION("DETECTLANGUAGE(C7234)"),"en")</f>
        <v>en</v>
      </c>
    </row>
    <row r="7235">
      <c r="A7235" s="2">
        <v>44357.53680555556</v>
      </c>
      <c r="B7235" s="1" t="s">
        <v>226</v>
      </c>
      <c r="C7235" s="1" t="s">
        <v>936</v>
      </c>
      <c r="D7235" s="1">
        <v>14535.0</v>
      </c>
      <c r="E7235" s="1" t="str">
        <f>IFERROR(__xludf.DUMMYFUNCTION("DETECTLANGUAGE(C7235)"),"en")</f>
        <v>en</v>
      </c>
    </row>
    <row r="7236">
      <c r="A7236" s="2">
        <v>44357.53680555556</v>
      </c>
      <c r="B7236" s="1" t="s">
        <v>199</v>
      </c>
      <c r="C7236" s="1" t="s">
        <v>2558</v>
      </c>
      <c r="D7236" s="1">
        <v>1200.0</v>
      </c>
      <c r="E7236" s="1" t="str">
        <f>IFERROR(__xludf.DUMMYFUNCTION("DETECTLANGUAGE(C7236)"),"en")</f>
        <v>en</v>
      </c>
    </row>
    <row r="7237">
      <c r="A7237" s="2">
        <v>44357.53680555556</v>
      </c>
      <c r="B7237" s="1" t="s">
        <v>922</v>
      </c>
      <c r="C7237" s="1" t="s">
        <v>2498</v>
      </c>
      <c r="D7237" s="1">
        <v>153913.0</v>
      </c>
      <c r="E7237" s="1" t="str">
        <f>IFERROR(__xludf.DUMMYFUNCTION("DETECTLANGUAGE(C7237)"),"sl")</f>
        <v>sl</v>
      </c>
    </row>
    <row r="7238">
      <c r="A7238" s="2">
        <v>44357.53680555556</v>
      </c>
      <c r="B7238" s="1" t="s">
        <v>760</v>
      </c>
      <c r="C7238" s="1" t="s">
        <v>761</v>
      </c>
      <c r="D7238" s="1">
        <v>7274.0</v>
      </c>
      <c r="E7238" s="1" t="str">
        <f>IFERROR(__xludf.DUMMYFUNCTION("DETECTLANGUAGE(C7238)"),"en")</f>
        <v>en</v>
      </c>
    </row>
    <row r="7239">
      <c r="A7239" s="2">
        <v>44357.53680555556</v>
      </c>
      <c r="B7239" s="1" t="s">
        <v>413</v>
      </c>
      <c r="C7239" s="1" t="s">
        <v>2559</v>
      </c>
      <c r="D7239" s="1">
        <v>1179.0</v>
      </c>
      <c r="E7239" s="1" t="str">
        <f>IFERROR(__xludf.DUMMYFUNCTION("DETECTLANGUAGE(C7239)"),"en")</f>
        <v>en</v>
      </c>
    </row>
    <row r="7240">
      <c r="A7240" s="2">
        <v>44357.53958333333</v>
      </c>
      <c r="B7240" s="1" t="s">
        <v>1807</v>
      </c>
      <c r="C7240" s="1" t="s">
        <v>1808</v>
      </c>
      <c r="D7240" s="1">
        <v>210966.0</v>
      </c>
      <c r="E7240" s="1" t="str">
        <f>IFERROR(__xludf.DUMMYFUNCTION("DETECTLANGUAGE(C7240)"),"en")</f>
        <v>en</v>
      </c>
    </row>
    <row r="7241">
      <c r="A7241" s="2">
        <v>44357.540972222225</v>
      </c>
      <c r="B7241" s="1" t="s">
        <v>763</v>
      </c>
      <c r="C7241" s="1" t="s">
        <v>1254</v>
      </c>
      <c r="D7241" s="1">
        <v>136761.0</v>
      </c>
      <c r="E7241" s="1" t="str">
        <f>IFERROR(__xludf.DUMMYFUNCTION("DETECTLANGUAGE(C7241)"),"en")</f>
        <v>en</v>
      </c>
    </row>
    <row r="7242">
      <c r="A7242" s="2">
        <v>44357.54375</v>
      </c>
      <c r="B7242" s="1" t="s">
        <v>172</v>
      </c>
      <c r="C7242" s="1" t="s">
        <v>2377</v>
      </c>
      <c r="D7242" s="1">
        <v>238321.0</v>
      </c>
      <c r="E7242" s="1" t="str">
        <f>IFERROR(__xludf.DUMMYFUNCTION("DETECTLANGUAGE(C7242)"),"en")</f>
        <v>en</v>
      </c>
    </row>
    <row r="7243">
      <c r="A7243" s="2">
        <v>44357.54722222222</v>
      </c>
      <c r="B7243" s="1" t="s">
        <v>2317</v>
      </c>
      <c r="C7243" s="1" t="s">
        <v>2319</v>
      </c>
      <c r="D7243" s="1">
        <v>710.0</v>
      </c>
      <c r="E7243" s="1" t="str">
        <f>IFERROR(__xludf.DUMMYFUNCTION("DETECTLANGUAGE(C7243)"),"en")</f>
        <v>en</v>
      </c>
    </row>
    <row r="7244">
      <c r="A7244" s="2">
        <v>44357.54722222222</v>
      </c>
      <c r="B7244" s="1" t="s">
        <v>78</v>
      </c>
      <c r="C7244" s="1" t="s">
        <v>2560</v>
      </c>
      <c r="D7244" s="1">
        <v>0.0</v>
      </c>
      <c r="E7244" s="1" t="str">
        <f>IFERROR(__xludf.DUMMYFUNCTION("DETECTLANGUAGE(C7244)"),"en")</f>
        <v>en</v>
      </c>
    </row>
    <row r="7245">
      <c r="A7245" s="2">
        <v>44357.54722222222</v>
      </c>
      <c r="B7245" s="1" t="s">
        <v>82</v>
      </c>
      <c r="C7245" s="1" t="s">
        <v>1281</v>
      </c>
      <c r="D7245" s="1">
        <v>0.0</v>
      </c>
      <c r="E7245" s="1" t="str">
        <f>IFERROR(__xludf.DUMMYFUNCTION("DETECTLANGUAGE(C7245)"),"en")</f>
        <v>en</v>
      </c>
    </row>
    <row r="7246">
      <c r="A7246" s="2">
        <v>44357.54722222222</v>
      </c>
      <c r="B7246" s="1" t="s">
        <v>1000</v>
      </c>
      <c r="C7246" s="1" t="s">
        <v>1001</v>
      </c>
      <c r="D7246" s="1">
        <v>0.0</v>
      </c>
      <c r="E7246" s="1" t="str">
        <f>IFERROR(__xludf.DUMMYFUNCTION("DETECTLANGUAGE(C7246)"),"en")</f>
        <v>en</v>
      </c>
    </row>
    <row r="7247">
      <c r="A7247" s="2">
        <v>44357.54722222222</v>
      </c>
      <c r="B7247" s="1" t="s">
        <v>219</v>
      </c>
      <c r="C7247" s="1" t="s">
        <v>1191</v>
      </c>
      <c r="D7247" s="1">
        <v>262693.0</v>
      </c>
      <c r="E7247" s="1" t="str">
        <f>IFERROR(__xludf.DUMMYFUNCTION("DETECTLANGUAGE(C7247)"),"en")</f>
        <v>en</v>
      </c>
    </row>
    <row r="7248">
      <c r="A7248" s="2">
        <v>44357.54722222222</v>
      </c>
      <c r="B7248" s="1" t="s">
        <v>2380</v>
      </c>
      <c r="C7248" s="1" t="s">
        <v>2381</v>
      </c>
      <c r="D7248" s="1">
        <v>6.0</v>
      </c>
      <c r="E7248" s="1" t="str">
        <f>IFERROR(__xludf.DUMMYFUNCTION("DETECTLANGUAGE(C7248)"),"fr")</f>
        <v>fr</v>
      </c>
    </row>
    <row r="7249">
      <c r="A7249" s="2">
        <v>44357.549305555556</v>
      </c>
      <c r="B7249" s="1" t="s">
        <v>226</v>
      </c>
      <c r="C7249" s="1" t="s">
        <v>227</v>
      </c>
      <c r="D7249" s="1">
        <v>2297.0</v>
      </c>
      <c r="E7249" s="1" t="str">
        <f>IFERROR(__xludf.DUMMYFUNCTION("DETECTLANGUAGE(C7249)"),"en")</f>
        <v>en</v>
      </c>
    </row>
    <row r="7250">
      <c r="A7250" s="2">
        <v>44357.549305555556</v>
      </c>
      <c r="B7250" s="1" t="s">
        <v>76</v>
      </c>
      <c r="C7250" s="1" t="s">
        <v>346</v>
      </c>
      <c r="D7250" s="1">
        <v>201853.0</v>
      </c>
      <c r="E7250" s="1" t="str">
        <f>IFERROR(__xludf.DUMMYFUNCTION("DETECTLANGUAGE(C7250)"),"en")</f>
        <v>en</v>
      </c>
    </row>
    <row r="7251">
      <c r="A7251" s="2">
        <v>44357.552083333336</v>
      </c>
      <c r="B7251" s="1" t="s">
        <v>188</v>
      </c>
      <c r="C7251" s="1" t="s">
        <v>2561</v>
      </c>
      <c r="D7251" s="1">
        <v>733.0</v>
      </c>
      <c r="E7251" s="1" t="str">
        <f>IFERROR(__xludf.DUMMYFUNCTION("DETECTLANGUAGE(C7251)"),"en")</f>
        <v>en</v>
      </c>
    </row>
    <row r="7252">
      <c r="A7252" s="2">
        <v>44357.552083333336</v>
      </c>
      <c r="B7252" s="1" t="s">
        <v>362</v>
      </c>
      <c r="C7252" s="1" t="s">
        <v>2562</v>
      </c>
      <c r="D7252" s="1">
        <v>2260.0</v>
      </c>
      <c r="E7252" s="1" t="str">
        <f>IFERROR(__xludf.DUMMYFUNCTION("DETECTLANGUAGE(C7252)"),"en")</f>
        <v>en</v>
      </c>
    </row>
    <row r="7253">
      <c r="A7253" s="2">
        <v>44357.552083333336</v>
      </c>
      <c r="B7253" s="1" t="s">
        <v>548</v>
      </c>
      <c r="C7253" s="1" t="s">
        <v>1268</v>
      </c>
      <c r="D7253" s="1">
        <v>0.0</v>
      </c>
      <c r="E7253" s="1" t="str">
        <f>IFERROR(__xludf.DUMMYFUNCTION("DETECTLANGUAGE(C7253)"),"en")</f>
        <v>en</v>
      </c>
    </row>
    <row r="7254">
      <c r="A7254" s="2">
        <v>44357.552083333336</v>
      </c>
      <c r="B7254" s="1" t="s">
        <v>329</v>
      </c>
      <c r="C7254" s="1" t="s">
        <v>2563</v>
      </c>
      <c r="D7254" s="1">
        <v>478.0</v>
      </c>
      <c r="E7254" s="1" t="str">
        <f>IFERROR(__xludf.DUMMYFUNCTION("DETECTLANGUAGE(C7254)"),"en")</f>
        <v>en</v>
      </c>
    </row>
    <row r="7255">
      <c r="A7255" s="2">
        <v>44357.552083333336</v>
      </c>
      <c r="B7255" s="1" t="s">
        <v>674</v>
      </c>
      <c r="C7255" s="1" t="s">
        <v>1377</v>
      </c>
      <c r="D7255" s="1">
        <v>1132.0</v>
      </c>
      <c r="E7255" s="1" t="str">
        <f>IFERROR(__xludf.DUMMYFUNCTION("DETECTLANGUAGE(C7255)"),"en")</f>
        <v>en</v>
      </c>
    </row>
    <row r="7256">
      <c r="A7256" s="2">
        <v>44357.552083333336</v>
      </c>
      <c r="B7256" s="1" t="s">
        <v>409</v>
      </c>
      <c r="C7256" s="1" t="s">
        <v>946</v>
      </c>
      <c r="D7256" s="1">
        <v>203342.0</v>
      </c>
      <c r="E7256" s="1" t="str">
        <f>IFERROR(__xludf.DUMMYFUNCTION("DETECTLANGUAGE(C7256)"),"en")</f>
        <v>en</v>
      </c>
    </row>
    <row r="7257">
      <c r="A7257" s="2">
        <v>44357.55416666667</v>
      </c>
      <c r="B7257" s="1" t="s">
        <v>805</v>
      </c>
      <c r="C7257" s="1" t="s">
        <v>1703</v>
      </c>
      <c r="D7257" s="1">
        <v>195920.0</v>
      </c>
      <c r="E7257" s="1" t="str">
        <f>IFERROR(__xludf.DUMMYFUNCTION("DETECTLANGUAGE(C7257)"),"en")</f>
        <v>en</v>
      </c>
    </row>
    <row r="7258">
      <c r="A7258" s="2">
        <v>44357.61666666667</v>
      </c>
      <c r="B7258" s="1" t="s">
        <v>278</v>
      </c>
      <c r="C7258" s="1" t="s">
        <v>2221</v>
      </c>
      <c r="D7258" s="1">
        <v>276.0</v>
      </c>
      <c r="E7258" s="1" t="str">
        <f>IFERROR(__xludf.DUMMYFUNCTION("DETECTLANGUAGE(C7258)"),"en")</f>
        <v>en</v>
      </c>
    </row>
    <row r="7259">
      <c r="A7259" s="2">
        <v>44357.61666666667</v>
      </c>
      <c r="B7259" s="1" t="s">
        <v>278</v>
      </c>
      <c r="C7259" s="1" t="s">
        <v>2221</v>
      </c>
      <c r="D7259" s="1">
        <v>2070.0</v>
      </c>
      <c r="E7259" s="1" t="str">
        <f>IFERROR(__xludf.DUMMYFUNCTION("DETECTLANGUAGE(C7259)"),"en")</f>
        <v>en</v>
      </c>
    </row>
    <row r="7260">
      <c r="A7260" s="2">
        <v>44357.61666666667</v>
      </c>
      <c r="B7260" s="1" t="s">
        <v>331</v>
      </c>
      <c r="C7260" s="1" t="s">
        <v>332</v>
      </c>
      <c r="D7260" s="1">
        <v>0.0</v>
      </c>
      <c r="E7260" s="1" t="str">
        <f>IFERROR(__xludf.DUMMYFUNCTION("DETECTLANGUAGE(C7260)"),"en")</f>
        <v>en</v>
      </c>
    </row>
    <row r="7261">
      <c r="A7261" s="2">
        <v>44357.61666666667</v>
      </c>
      <c r="B7261" s="1" t="s">
        <v>226</v>
      </c>
      <c r="C7261" s="1" t="s">
        <v>723</v>
      </c>
      <c r="D7261" s="1">
        <v>390.0</v>
      </c>
      <c r="E7261" s="1" t="str">
        <f>IFERROR(__xludf.DUMMYFUNCTION("DETECTLANGUAGE(C7261)"),"en")</f>
        <v>en</v>
      </c>
    </row>
    <row r="7262">
      <c r="A7262" s="2">
        <v>44357.61875</v>
      </c>
      <c r="B7262" s="1" t="s">
        <v>278</v>
      </c>
      <c r="C7262" s="1" t="s">
        <v>2221</v>
      </c>
      <c r="D7262" s="1">
        <v>211466.0</v>
      </c>
      <c r="E7262" s="1" t="str">
        <f>IFERROR(__xludf.DUMMYFUNCTION("DETECTLANGUAGE(C7262)"),"en")</f>
        <v>en</v>
      </c>
    </row>
    <row r="7263">
      <c r="A7263" s="2">
        <v>44357.623611111114</v>
      </c>
      <c r="B7263" s="1" t="s">
        <v>257</v>
      </c>
      <c r="C7263" s="1" t="s">
        <v>2564</v>
      </c>
      <c r="D7263" s="1">
        <v>405320.0</v>
      </c>
      <c r="E7263" s="1" t="str">
        <f>IFERROR(__xludf.DUMMYFUNCTION("DETECTLANGUAGE(C7263)"),"en")</f>
        <v>en</v>
      </c>
    </row>
    <row r="7264">
      <c r="A7264" s="2">
        <v>44357.62430555555</v>
      </c>
      <c r="B7264" s="1" t="s">
        <v>226</v>
      </c>
      <c r="C7264" s="1" t="s">
        <v>1182</v>
      </c>
      <c r="D7264" s="1">
        <v>17495.0</v>
      </c>
      <c r="E7264" s="1" t="str">
        <f>IFERROR(__xludf.DUMMYFUNCTION("DETECTLANGUAGE(C7264)"),"en")</f>
        <v>en</v>
      </c>
    </row>
    <row r="7265">
      <c r="A7265" s="2">
        <v>44357.697222222225</v>
      </c>
      <c r="B7265" s="1" t="s">
        <v>240</v>
      </c>
      <c r="C7265" s="1" t="s">
        <v>753</v>
      </c>
      <c r="D7265" s="1">
        <v>213250.0</v>
      </c>
      <c r="E7265" s="1" t="str">
        <f>IFERROR(__xludf.DUMMYFUNCTION("DETECTLANGUAGE(C7265)"),"en")</f>
        <v>en</v>
      </c>
    </row>
    <row r="7266">
      <c r="A7266" s="2">
        <v>44357.70138888889</v>
      </c>
      <c r="B7266" s="1" t="s">
        <v>234</v>
      </c>
      <c r="C7266" s="1" t="s">
        <v>235</v>
      </c>
      <c r="D7266" s="1">
        <v>319225.0</v>
      </c>
      <c r="E7266" s="1" t="str">
        <f>IFERROR(__xludf.DUMMYFUNCTION("DETECTLANGUAGE(C7266)"),"en")</f>
        <v>en</v>
      </c>
    </row>
    <row r="7267">
      <c r="A7267" s="2">
        <v>44357.70347222222</v>
      </c>
      <c r="B7267" s="1" t="s">
        <v>138</v>
      </c>
      <c r="C7267" s="1" t="s">
        <v>724</v>
      </c>
      <c r="D7267" s="1">
        <v>198293.0</v>
      </c>
      <c r="E7267" s="1" t="str">
        <f>IFERROR(__xludf.DUMMYFUNCTION("DETECTLANGUAGE(C7267)"),"en")</f>
        <v>en</v>
      </c>
    </row>
    <row r="7268">
      <c r="A7268" s="2">
        <v>44357.72152777778</v>
      </c>
      <c r="B7268" s="1" t="s">
        <v>143</v>
      </c>
      <c r="C7268" s="1" t="s">
        <v>144</v>
      </c>
      <c r="D7268" s="1">
        <v>385623.0</v>
      </c>
      <c r="E7268" s="1" t="str">
        <f>IFERROR(__xludf.DUMMYFUNCTION("DETECTLANGUAGE(C7268)"),"en")</f>
        <v>en</v>
      </c>
    </row>
    <row r="7269">
      <c r="A7269" s="2">
        <v>44357.72430555556</v>
      </c>
      <c r="B7269" s="1" t="s">
        <v>143</v>
      </c>
      <c r="C7269" s="1" t="s">
        <v>144</v>
      </c>
      <c r="D7269" s="1">
        <v>3480.0</v>
      </c>
      <c r="E7269" s="1" t="str">
        <f>IFERROR(__xludf.DUMMYFUNCTION("DETECTLANGUAGE(C7269)"),"en")</f>
        <v>en</v>
      </c>
    </row>
    <row r="7270">
      <c r="A7270" s="2">
        <v>44357.72430555556</v>
      </c>
      <c r="B7270" s="1" t="s">
        <v>291</v>
      </c>
      <c r="C7270" s="1" t="s">
        <v>292</v>
      </c>
      <c r="D7270" s="1">
        <v>36740.0</v>
      </c>
      <c r="E7270" s="1" t="str">
        <f>IFERROR(__xludf.DUMMYFUNCTION("DETECTLANGUAGE(C7270)"),"en")</f>
        <v>en</v>
      </c>
    </row>
    <row r="7271">
      <c r="A7271" s="2">
        <v>44357.725</v>
      </c>
      <c r="B7271" s="1" t="s">
        <v>291</v>
      </c>
      <c r="C7271" s="1" t="s">
        <v>292</v>
      </c>
      <c r="D7271" s="1">
        <v>2760.0</v>
      </c>
      <c r="E7271" s="1" t="str">
        <f>IFERROR(__xludf.DUMMYFUNCTION("DETECTLANGUAGE(C7271)"),"en")</f>
        <v>en</v>
      </c>
    </row>
    <row r="7272">
      <c r="A7272" s="2">
        <v>44357.725694444445</v>
      </c>
      <c r="B7272" s="1" t="s">
        <v>157</v>
      </c>
      <c r="C7272" s="1" t="s">
        <v>158</v>
      </c>
      <c r="D7272" s="1">
        <v>17090.0</v>
      </c>
      <c r="E7272" s="1" t="str">
        <f>IFERROR(__xludf.DUMMYFUNCTION("DETECTLANGUAGE(C7272)"),"en")</f>
        <v>en</v>
      </c>
    </row>
    <row r="7273">
      <c r="A7273" s="2">
        <v>44357.72638888889</v>
      </c>
      <c r="B7273" s="1" t="s">
        <v>240</v>
      </c>
      <c r="C7273" s="1" t="s">
        <v>1853</v>
      </c>
      <c r="D7273" s="1">
        <v>99213.0</v>
      </c>
      <c r="E7273" s="1" t="str">
        <f>IFERROR(__xludf.DUMMYFUNCTION("DETECTLANGUAGE(C7273)"),"en")</f>
        <v>en</v>
      </c>
    </row>
    <row r="7274">
      <c r="A7274" s="2">
        <v>44357.728472222225</v>
      </c>
      <c r="B7274" s="1" t="s">
        <v>155</v>
      </c>
      <c r="C7274" s="1" t="s">
        <v>156</v>
      </c>
      <c r="D7274" s="1">
        <v>139180.0</v>
      </c>
      <c r="E7274" s="1" t="str">
        <f>IFERROR(__xludf.DUMMYFUNCTION("DETECTLANGUAGE(C7274)"),"en")</f>
        <v>en</v>
      </c>
    </row>
    <row r="7275">
      <c r="A7275" s="2">
        <v>44357.72986111111</v>
      </c>
      <c r="B7275" s="1" t="s">
        <v>240</v>
      </c>
      <c r="C7275" s="1" t="s">
        <v>241</v>
      </c>
      <c r="D7275" s="1">
        <v>131340.0</v>
      </c>
      <c r="E7275" s="1" t="str">
        <f>IFERROR(__xludf.DUMMYFUNCTION("DETECTLANGUAGE(C7275)"),"en")</f>
        <v>en</v>
      </c>
    </row>
    <row r="7276">
      <c r="A7276" s="2">
        <v>44357.72986111111</v>
      </c>
      <c r="B7276" s="1" t="s">
        <v>2418</v>
      </c>
      <c r="C7276" s="1" t="s">
        <v>2480</v>
      </c>
      <c r="D7276" s="1">
        <v>25010.0</v>
      </c>
      <c r="E7276" s="1" t="str">
        <f>IFERROR(__xludf.DUMMYFUNCTION("DETECTLANGUAGE(C7276)"),"en")</f>
        <v>en</v>
      </c>
    </row>
    <row r="7277">
      <c r="A7277" s="2">
        <v>44357.73263888889</v>
      </c>
      <c r="B7277" s="1" t="s">
        <v>409</v>
      </c>
      <c r="C7277" s="1" t="s">
        <v>410</v>
      </c>
      <c r="D7277" s="1">
        <v>230448.0</v>
      </c>
      <c r="E7277" s="1" t="str">
        <f>IFERROR(__xludf.DUMMYFUNCTION("DETECTLANGUAGE(C7277)"),"und")</f>
        <v>und</v>
      </c>
    </row>
    <row r="7278">
      <c r="A7278" s="2">
        <v>44357.73472222222</v>
      </c>
      <c r="B7278" s="1" t="s">
        <v>240</v>
      </c>
      <c r="C7278" s="1" t="s">
        <v>1853</v>
      </c>
      <c r="D7278" s="1">
        <v>99213.0</v>
      </c>
      <c r="E7278" s="1" t="str">
        <f>IFERROR(__xludf.DUMMYFUNCTION("DETECTLANGUAGE(C7278)"),"en")</f>
        <v>en</v>
      </c>
    </row>
    <row r="7279">
      <c r="A7279" s="2">
        <v>44357.73541666667</v>
      </c>
      <c r="B7279" s="1" t="s">
        <v>553</v>
      </c>
      <c r="C7279" s="1" t="s">
        <v>752</v>
      </c>
      <c r="D7279" s="1">
        <v>72450.0</v>
      </c>
      <c r="E7279" s="1" t="str">
        <f>IFERROR(__xludf.DUMMYFUNCTION("DETECTLANGUAGE(C7279)"),"en")</f>
        <v>en</v>
      </c>
    </row>
    <row r="7280">
      <c r="A7280" s="2">
        <v>44357.73611111111</v>
      </c>
      <c r="B7280" s="1" t="s">
        <v>128</v>
      </c>
      <c r="C7280" s="1" t="s">
        <v>298</v>
      </c>
      <c r="D7280" s="1">
        <v>45110.0</v>
      </c>
      <c r="E7280" s="1" t="str">
        <f>IFERROR(__xludf.DUMMYFUNCTION("DETECTLANGUAGE(C7280)"),"en")</f>
        <v>en</v>
      </c>
    </row>
    <row r="7281">
      <c r="A7281" s="2">
        <v>44357.7375</v>
      </c>
      <c r="B7281" s="1" t="s">
        <v>128</v>
      </c>
      <c r="C7281" s="1" t="s">
        <v>161</v>
      </c>
      <c r="D7281" s="1">
        <v>144250.0</v>
      </c>
      <c r="E7281" s="1" t="str">
        <f>IFERROR(__xludf.DUMMYFUNCTION("DETECTLANGUAGE(C7281)"),"en")</f>
        <v>en</v>
      </c>
    </row>
    <row r="7282">
      <c r="A7282" s="2">
        <v>44357.739583333336</v>
      </c>
      <c r="B7282" s="1" t="s">
        <v>128</v>
      </c>
      <c r="C7282" s="1" t="s">
        <v>140</v>
      </c>
      <c r="D7282" s="1">
        <v>167840.0</v>
      </c>
      <c r="E7282" s="1" t="str">
        <f>IFERROR(__xludf.DUMMYFUNCTION("DETECTLANGUAGE(C7282)"),"en")</f>
        <v>en</v>
      </c>
    </row>
    <row r="7283">
      <c r="A7283" s="2">
        <v>44357.74166666667</v>
      </c>
      <c r="B7283" s="1" t="s">
        <v>128</v>
      </c>
      <c r="C7283" s="1" t="s">
        <v>2120</v>
      </c>
      <c r="D7283" s="1">
        <v>176240.0</v>
      </c>
      <c r="E7283" s="1" t="str">
        <f>IFERROR(__xludf.DUMMYFUNCTION("DETECTLANGUAGE(C7283)"),"en")</f>
        <v>en</v>
      </c>
    </row>
    <row r="7284">
      <c r="A7284" s="2">
        <v>44357.74375</v>
      </c>
      <c r="B7284" s="1" t="s">
        <v>128</v>
      </c>
      <c r="C7284" s="1" t="s">
        <v>2382</v>
      </c>
      <c r="D7284" s="1">
        <v>184266.0</v>
      </c>
      <c r="E7284" s="1" t="str">
        <f>IFERROR(__xludf.DUMMYFUNCTION("DETECTLANGUAGE(C7284)"),"en")</f>
        <v>en</v>
      </c>
    </row>
    <row r="7285">
      <c r="A7285" s="2">
        <v>44357.74791666667</v>
      </c>
      <c r="B7285" s="1" t="s">
        <v>128</v>
      </c>
      <c r="C7285" s="1" t="s">
        <v>2565</v>
      </c>
      <c r="D7285" s="1">
        <v>100924.0</v>
      </c>
      <c r="E7285" s="1" t="str">
        <f>IFERROR(__xludf.DUMMYFUNCTION("DETECTLANGUAGE(C7285)"),"en")</f>
        <v>en</v>
      </c>
    </row>
    <row r="7286">
      <c r="A7286" s="2">
        <v>44357.748611111114</v>
      </c>
      <c r="B7286" s="1" t="s">
        <v>128</v>
      </c>
      <c r="C7286" s="1" t="s">
        <v>2566</v>
      </c>
      <c r="D7286" s="1">
        <v>99660.0</v>
      </c>
      <c r="E7286" s="1" t="str">
        <f>IFERROR(__xludf.DUMMYFUNCTION("DETECTLANGUAGE(C7286)"),"en")</f>
        <v>en</v>
      </c>
    </row>
    <row r="7287">
      <c r="A7287" s="2">
        <v>44357.748611111114</v>
      </c>
      <c r="B7287" s="1" t="s">
        <v>862</v>
      </c>
      <c r="C7287" s="1" t="s">
        <v>863</v>
      </c>
      <c r="D7287" s="1">
        <v>14280.0</v>
      </c>
      <c r="E7287" s="1" t="str">
        <f>IFERROR(__xludf.DUMMYFUNCTION("DETECTLANGUAGE(C7287)"),"en")</f>
        <v>en</v>
      </c>
    </row>
    <row r="7288">
      <c r="A7288" s="2">
        <v>44357.74930555555</v>
      </c>
      <c r="B7288" s="1" t="s">
        <v>2553</v>
      </c>
      <c r="C7288" s="1" t="s">
        <v>1457</v>
      </c>
      <c r="D7288" s="1">
        <v>2310.0</v>
      </c>
      <c r="E7288" s="1" t="str">
        <f>IFERROR(__xludf.DUMMYFUNCTION("DETECTLANGUAGE(C7288)"),"en")</f>
        <v>en</v>
      </c>
    </row>
    <row r="7289">
      <c r="A7289" s="2">
        <v>44357.74930555555</v>
      </c>
      <c r="B7289" s="1" t="s">
        <v>2567</v>
      </c>
      <c r="C7289" s="1" t="s">
        <v>2568</v>
      </c>
      <c r="D7289" s="1">
        <v>16850.0</v>
      </c>
      <c r="E7289" s="1" t="str">
        <f>IFERROR(__xludf.DUMMYFUNCTION("DETECTLANGUAGE(C7289)"),"en")</f>
        <v>en</v>
      </c>
    </row>
    <row r="7290">
      <c r="A7290" s="2">
        <v>44357.75347222222</v>
      </c>
      <c r="B7290" s="1" t="s">
        <v>159</v>
      </c>
      <c r="C7290" s="1" t="s">
        <v>1158</v>
      </c>
      <c r="D7290" s="1">
        <v>351202.0</v>
      </c>
      <c r="E7290" s="1" t="str">
        <f>IFERROR(__xludf.DUMMYFUNCTION("DETECTLANGUAGE(C7290)"),"en")</f>
        <v>en</v>
      </c>
    </row>
    <row r="7291">
      <c r="A7291" s="2">
        <v>44357.75555555556</v>
      </c>
      <c r="B7291" s="1" t="s">
        <v>960</v>
      </c>
      <c r="C7291" s="1" t="s">
        <v>2569</v>
      </c>
      <c r="D7291" s="1">
        <v>175093.0</v>
      </c>
      <c r="E7291" s="1" t="str">
        <f>IFERROR(__xludf.DUMMYFUNCTION("DETECTLANGUAGE(C7291)"),"en")</f>
        <v>en</v>
      </c>
    </row>
    <row r="7292">
      <c r="A7292" s="2">
        <v>44357.75763888889</v>
      </c>
      <c r="B7292" s="1" t="s">
        <v>906</v>
      </c>
      <c r="C7292" s="1" t="s">
        <v>1665</v>
      </c>
      <c r="D7292" s="1">
        <v>148958.0</v>
      </c>
      <c r="E7292" s="1" t="str">
        <f>IFERROR(__xludf.DUMMYFUNCTION("DETECTLANGUAGE(C7292)"),"en")</f>
        <v>en</v>
      </c>
    </row>
    <row r="7293">
      <c r="A7293" s="2">
        <v>44357.759722222225</v>
      </c>
      <c r="B7293" s="1" t="s">
        <v>817</v>
      </c>
      <c r="C7293" s="1" t="s">
        <v>818</v>
      </c>
      <c r="D7293" s="1">
        <v>15517.0</v>
      </c>
      <c r="E7293" s="1" t="str">
        <f>IFERROR(__xludf.DUMMYFUNCTION("DETECTLANGUAGE(C7293)"),"hi")</f>
        <v>hi</v>
      </c>
    </row>
    <row r="7294">
      <c r="A7294" s="2">
        <v>44357.759722222225</v>
      </c>
      <c r="B7294" s="1" t="s">
        <v>100</v>
      </c>
      <c r="C7294" s="1" t="s">
        <v>1692</v>
      </c>
      <c r="D7294" s="1">
        <v>2440.0</v>
      </c>
      <c r="E7294" s="1" t="str">
        <f>IFERROR(__xludf.DUMMYFUNCTION("DETECTLANGUAGE(C7294)"),"en")</f>
        <v>en</v>
      </c>
    </row>
    <row r="7295">
      <c r="A7295" s="2">
        <v>44357.759722222225</v>
      </c>
      <c r="B7295" s="1" t="s">
        <v>165</v>
      </c>
      <c r="C7295" s="1" t="s">
        <v>1737</v>
      </c>
      <c r="D7295" s="1">
        <v>176202.0</v>
      </c>
      <c r="E7295" s="1" t="str">
        <f>IFERROR(__xludf.DUMMYFUNCTION("DETECTLANGUAGE(C7295)"),"en")</f>
        <v>en</v>
      </c>
    </row>
    <row r="7296">
      <c r="A7296" s="2">
        <v>44357.76180555556</v>
      </c>
      <c r="B7296" s="1" t="s">
        <v>1668</v>
      </c>
      <c r="C7296" s="1" t="s">
        <v>1669</v>
      </c>
      <c r="D7296" s="1">
        <v>160000.0</v>
      </c>
      <c r="E7296" s="1" t="str">
        <f>IFERROR(__xludf.DUMMYFUNCTION("DETECTLANGUAGE(C7296)"),"en")</f>
        <v>en</v>
      </c>
    </row>
    <row r="7297">
      <c r="A7297" s="2">
        <v>44357.763194444444</v>
      </c>
      <c r="B7297" s="1" t="s">
        <v>114</v>
      </c>
      <c r="C7297" s="1" t="s">
        <v>632</v>
      </c>
      <c r="D7297" s="1">
        <v>138980.0</v>
      </c>
      <c r="E7297" s="1" t="str">
        <f>IFERROR(__xludf.DUMMYFUNCTION("DETECTLANGUAGE(C7297)"),"en")</f>
        <v>en</v>
      </c>
    </row>
    <row r="7298">
      <c r="A7298" s="2">
        <v>44357.763194444444</v>
      </c>
      <c r="B7298" s="1" t="s">
        <v>147</v>
      </c>
      <c r="C7298" s="1" t="s">
        <v>148</v>
      </c>
      <c r="D7298" s="1">
        <v>0.0</v>
      </c>
      <c r="E7298" s="1" t="str">
        <f>IFERROR(__xludf.DUMMYFUNCTION("DETECTLANGUAGE(C7298)"),"en")</f>
        <v>en</v>
      </c>
    </row>
    <row r="7299">
      <c r="A7299" s="2">
        <v>44357.76597222222</v>
      </c>
      <c r="B7299" s="1" t="s">
        <v>234</v>
      </c>
      <c r="C7299" s="1" t="s">
        <v>1008</v>
      </c>
      <c r="D7299" s="1">
        <v>233301.0</v>
      </c>
      <c r="E7299" s="1" t="str">
        <f>IFERROR(__xludf.DUMMYFUNCTION("DETECTLANGUAGE(C7299)"),"en")</f>
        <v>en</v>
      </c>
    </row>
    <row r="7300">
      <c r="A7300" s="2">
        <v>44357.76944444444</v>
      </c>
      <c r="B7300" s="1" t="s">
        <v>96</v>
      </c>
      <c r="C7300" s="1" t="s">
        <v>2174</v>
      </c>
      <c r="D7300" s="1">
        <v>195265.0</v>
      </c>
      <c r="E7300" s="1" t="str">
        <f>IFERROR(__xludf.DUMMYFUNCTION("DETECTLANGUAGE(C7300)"),"en")</f>
        <v>en</v>
      </c>
    </row>
    <row r="7301">
      <c r="A7301" s="2">
        <v>44357.77222222222</v>
      </c>
      <c r="B7301" s="1" t="s">
        <v>869</v>
      </c>
      <c r="C7301" s="1" t="s">
        <v>870</v>
      </c>
      <c r="D7301" s="1">
        <v>235225.0</v>
      </c>
      <c r="E7301" s="1" t="str">
        <f>IFERROR(__xludf.DUMMYFUNCTION("DETECTLANGUAGE(C7301)"),"en")</f>
        <v>en</v>
      </c>
    </row>
    <row r="7302">
      <c r="A7302" s="2">
        <v>44357.77222222222</v>
      </c>
      <c r="B7302" s="1" t="s">
        <v>517</v>
      </c>
      <c r="C7302" s="1" t="s">
        <v>937</v>
      </c>
      <c r="D7302" s="1">
        <v>44256.0</v>
      </c>
      <c r="E7302" s="1" t="str">
        <f>IFERROR(__xludf.DUMMYFUNCTION("DETECTLANGUAGE(C7302)"),"en")</f>
        <v>en</v>
      </c>
    </row>
    <row r="7303">
      <c r="A7303" s="2">
        <v>44357.775</v>
      </c>
      <c r="B7303" s="1" t="s">
        <v>442</v>
      </c>
      <c r="C7303" s="1" t="s">
        <v>552</v>
      </c>
      <c r="D7303" s="1">
        <v>184694.0</v>
      </c>
      <c r="E7303" s="1" t="str">
        <f>IFERROR(__xludf.DUMMYFUNCTION("DETECTLANGUAGE(C7303)"),"en")</f>
        <v>en</v>
      </c>
    </row>
    <row r="7304">
      <c r="A7304" s="2">
        <v>44357.77777777778</v>
      </c>
      <c r="B7304" s="1" t="s">
        <v>2427</v>
      </c>
      <c r="C7304" s="1" t="s">
        <v>2428</v>
      </c>
      <c r="D7304" s="1">
        <v>200373.0</v>
      </c>
      <c r="E7304" s="1" t="str">
        <f>IFERROR(__xludf.DUMMYFUNCTION("DETECTLANGUAGE(C7304)"),"en")</f>
        <v>en</v>
      </c>
    </row>
    <row r="7305">
      <c r="A7305" s="2">
        <v>44357.78055555555</v>
      </c>
      <c r="B7305" s="1" t="s">
        <v>446</v>
      </c>
      <c r="C7305" s="1" t="s">
        <v>1454</v>
      </c>
      <c r="D7305" s="1">
        <v>240341.0</v>
      </c>
      <c r="E7305" s="1" t="str">
        <f>IFERROR(__xludf.DUMMYFUNCTION("DETECTLANGUAGE(C7305)"),"en")</f>
        <v>en</v>
      </c>
    </row>
    <row r="7306">
      <c r="A7306" s="2">
        <v>44357.78125</v>
      </c>
      <c r="B7306" s="1" t="s">
        <v>379</v>
      </c>
      <c r="C7306" s="1" t="s">
        <v>380</v>
      </c>
      <c r="D7306" s="1">
        <v>40850.0</v>
      </c>
      <c r="E7306" s="1" t="str">
        <f>IFERROR(__xludf.DUMMYFUNCTION("DETECTLANGUAGE(C7306)"),"en")</f>
        <v>en</v>
      </c>
    </row>
    <row r="7307">
      <c r="A7307" s="2">
        <v>44357.785416666666</v>
      </c>
      <c r="B7307" s="1" t="s">
        <v>2570</v>
      </c>
      <c r="C7307" s="1" t="s">
        <v>2571</v>
      </c>
      <c r="D7307" s="1">
        <v>317798.0</v>
      </c>
      <c r="E7307" s="1" t="str">
        <f>IFERROR(__xludf.DUMMYFUNCTION("DETECTLANGUAGE(C7307)"),"en")</f>
        <v>en</v>
      </c>
    </row>
    <row r="7308">
      <c r="A7308" s="2">
        <v>44357.78888888889</v>
      </c>
      <c r="B7308" s="1" t="s">
        <v>2418</v>
      </c>
      <c r="C7308" s="1" t="s">
        <v>2480</v>
      </c>
      <c r="D7308" s="1">
        <v>242013.0</v>
      </c>
      <c r="E7308" s="1" t="str">
        <f>IFERROR(__xludf.DUMMYFUNCTION("DETECTLANGUAGE(C7308)"),"en")</f>
        <v>en</v>
      </c>
    </row>
    <row r="7309">
      <c r="A7309" s="2">
        <v>44357.78958333333</v>
      </c>
      <c r="B7309" s="1" t="s">
        <v>2446</v>
      </c>
      <c r="C7309" s="1" t="s">
        <v>1281</v>
      </c>
      <c r="D7309" s="1">
        <v>5840.0</v>
      </c>
      <c r="E7309" s="1" t="str">
        <f>IFERROR(__xludf.DUMMYFUNCTION("DETECTLANGUAGE(C7309)"),"en")</f>
        <v>en</v>
      </c>
    </row>
    <row r="7310">
      <c r="A7310" s="2">
        <v>44357.79236111111</v>
      </c>
      <c r="B7310" s="1" t="s">
        <v>2418</v>
      </c>
      <c r="C7310" s="1" t="s">
        <v>2480</v>
      </c>
      <c r="D7310" s="1">
        <v>223290.0</v>
      </c>
      <c r="E7310" s="1" t="str">
        <f>IFERROR(__xludf.DUMMYFUNCTION("DETECTLANGUAGE(C7310)"),"en")</f>
        <v>en</v>
      </c>
    </row>
    <row r="7311">
      <c r="A7311" s="2">
        <v>44358.03611111111</v>
      </c>
      <c r="B7311" s="1" t="s">
        <v>2418</v>
      </c>
      <c r="C7311" s="1" t="s">
        <v>2480</v>
      </c>
      <c r="D7311" s="1">
        <v>240126.0</v>
      </c>
      <c r="E7311" s="1" t="str">
        <f>IFERROR(__xludf.DUMMYFUNCTION("DETECTLANGUAGE(C7311)"),"en")</f>
        <v>en</v>
      </c>
    </row>
    <row r="7312">
      <c r="A7312" s="2">
        <v>44358.038194444445</v>
      </c>
      <c r="B7312" s="1" t="s">
        <v>1807</v>
      </c>
      <c r="C7312" s="1" t="s">
        <v>1808</v>
      </c>
      <c r="D7312" s="1">
        <v>10533.0</v>
      </c>
      <c r="E7312" s="1" t="str">
        <f>IFERROR(__xludf.DUMMYFUNCTION("DETECTLANGUAGE(C7312)"),"en")</f>
        <v>en</v>
      </c>
    </row>
    <row r="7313">
      <c r="A7313" s="2">
        <v>44358.13125</v>
      </c>
      <c r="B7313" s="1" t="s">
        <v>337</v>
      </c>
      <c r="C7313" s="1" t="s">
        <v>1610</v>
      </c>
      <c r="D7313" s="1">
        <v>177506.0</v>
      </c>
      <c r="E7313" s="1" t="str">
        <f>IFERROR(__xludf.DUMMYFUNCTION("DETECTLANGUAGE(C7313)"),"en")</f>
        <v>en</v>
      </c>
    </row>
    <row r="7314">
      <c r="A7314" s="2">
        <v>44358.13333333333</v>
      </c>
      <c r="B7314" s="1" t="s">
        <v>263</v>
      </c>
      <c r="C7314" s="1" t="s">
        <v>527</v>
      </c>
      <c r="D7314" s="1">
        <v>135920.0</v>
      </c>
      <c r="E7314" s="1" t="str">
        <f>IFERROR(__xludf.DUMMYFUNCTION("DETECTLANGUAGE(C7314)"),"en")</f>
        <v>en</v>
      </c>
    </row>
    <row r="7315">
      <c r="A7315" s="2">
        <v>44358.135416666664</v>
      </c>
      <c r="B7315" s="1" t="s">
        <v>856</v>
      </c>
      <c r="C7315" s="1" t="s">
        <v>857</v>
      </c>
      <c r="D7315" s="1">
        <v>173799.0</v>
      </c>
      <c r="E7315" s="1" t="str">
        <f>IFERROR(__xludf.DUMMYFUNCTION("DETECTLANGUAGE(C7315)"),"en")</f>
        <v>en</v>
      </c>
    </row>
    <row r="7316">
      <c r="A7316" s="2">
        <v>44358.1375</v>
      </c>
      <c r="B7316" s="1" t="s">
        <v>78</v>
      </c>
      <c r="C7316" s="1" t="s">
        <v>1696</v>
      </c>
      <c r="D7316" s="1">
        <v>195053.0</v>
      </c>
      <c r="E7316" s="1" t="str">
        <f>IFERROR(__xludf.DUMMYFUNCTION("DETECTLANGUAGE(C7316)"),"en")</f>
        <v>en</v>
      </c>
    </row>
    <row r="7317">
      <c r="A7317" s="2">
        <v>44358.13958333333</v>
      </c>
      <c r="B7317" s="1" t="s">
        <v>934</v>
      </c>
      <c r="C7317" s="1" t="s">
        <v>935</v>
      </c>
      <c r="D7317" s="1">
        <v>174043.0</v>
      </c>
      <c r="E7317" s="1" t="str">
        <f>IFERROR(__xludf.DUMMYFUNCTION("DETECTLANGUAGE(C7317)"),"en")</f>
        <v>en</v>
      </c>
    </row>
    <row r="7318">
      <c r="A7318" s="2">
        <v>44358.14097222222</v>
      </c>
      <c r="B7318" s="1" t="s">
        <v>244</v>
      </c>
      <c r="C7318" s="1" t="s">
        <v>1255</v>
      </c>
      <c r="D7318" s="1">
        <v>133706.0</v>
      </c>
      <c r="E7318" s="1" t="str">
        <f>IFERROR(__xludf.DUMMYFUNCTION("DETECTLANGUAGE(C7318)"),"en")</f>
        <v>en</v>
      </c>
    </row>
    <row r="7319">
      <c r="A7319" s="2">
        <v>44358.14513888889</v>
      </c>
      <c r="B7319" s="1" t="s">
        <v>446</v>
      </c>
      <c r="C7319" s="1" t="s">
        <v>85</v>
      </c>
      <c r="D7319" s="1">
        <v>25680.0</v>
      </c>
      <c r="E7319" s="1" t="str">
        <f>IFERROR(__xludf.DUMMYFUNCTION("DETECTLANGUAGE(C7319)"),"en")</f>
        <v>en</v>
      </c>
    </row>
    <row r="7320">
      <c r="A7320" s="2">
        <v>44358.14722222222</v>
      </c>
      <c r="B7320" s="1" t="s">
        <v>446</v>
      </c>
      <c r="C7320" s="1" t="s">
        <v>85</v>
      </c>
      <c r="D7320" s="1">
        <v>23480.0</v>
      </c>
      <c r="E7320" s="1" t="str">
        <f>IFERROR(__xludf.DUMMYFUNCTION("DETECTLANGUAGE(C7320)"),"en")</f>
        <v>en</v>
      </c>
    </row>
    <row r="7321">
      <c r="A7321" s="2">
        <v>44358.21666666667</v>
      </c>
      <c r="B7321" s="1" t="s">
        <v>922</v>
      </c>
      <c r="C7321" s="1" t="s">
        <v>2498</v>
      </c>
      <c r="D7321" s="1">
        <v>153913.0</v>
      </c>
      <c r="E7321" s="1" t="str">
        <f>IFERROR(__xludf.DUMMYFUNCTION("DETECTLANGUAGE(C7321)"),"sl")</f>
        <v>sl</v>
      </c>
    </row>
    <row r="7322">
      <c r="A7322" s="2">
        <v>44358.21875</v>
      </c>
      <c r="B7322" s="1" t="s">
        <v>767</v>
      </c>
      <c r="C7322" s="1" t="s">
        <v>842</v>
      </c>
      <c r="D7322" s="1">
        <v>95739.0</v>
      </c>
      <c r="E7322" s="1" t="str">
        <f>IFERROR(__xludf.DUMMYFUNCTION("DETECTLANGUAGE(C7322)"),"en")</f>
        <v>en</v>
      </c>
    </row>
    <row r="7323">
      <c r="A7323" s="2">
        <v>44358.21944444445</v>
      </c>
      <c r="B7323" s="1" t="s">
        <v>230</v>
      </c>
      <c r="C7323" s="1" t="s">
        <v>826</v>
      </c>
      <c r="D7323" s="1">
        <v>19390.0</v>
      </c>
      <c r="E7323" s="1" t="str">
        <f>IFERROR(__xludf.DUMMYFUNCTION("DETECTLANGUAGE(C7323)"),"en")</f>
        <v>en</v>
      </c>
    </row>
    <row r="7324">
      <c r="A7324" s="2">
        <v>44358.21944444445</v>
      </c>
      <c r="B7324" s="1" t="s">
        <v>2488</v>
      </c>
      <c r="C7324" s="1" t="s">
        <v>2489</v>
      </c>
      <c r="D7324" s="1">
        <v>97360.0</v>
      </c>
      <c r="E7324" s="1" t="str">
        <f>IFERROR(__xludf.DUMMYFUNCTION("DETECTLANGUAGE(C7324)"),"en")</f>
        <v>en</v>
      </c>
    </row>
    <row r="7325">
      <c r="A7325" s="2">
        <v>44358.220138888886</v>
      </c>
      <c r="B7325" s="1" t="s">
        <v>237</v>
      </c>
      <c r="C7325" s="1" t="s">
        <v>827</v>
      </c>
      <c r="D7325" s="1">
        <v>12690.0</v>
      </c>
      <c r="E7325" s="1" t="str">
        <f>IFERROR(__xludf.DUMMYFUNCTION("DETECTLANGUAGE(C7325)"),"en")</f>
        <v>en</v>
      </c>
    </row>
    <row r="7326">
      <c r="A7326" s="2">
        <v>44358.220138888886</v>
      </c>
      <c r="B7326" s="1" t="s">
        <v>237</v>
      </c>
      <c r="C7326" s="1" t="s">
        <v>2572</v>
      </c>
      <c r="D7326" s="1">
        <v>8100.0</v>
      </c>
      <c r="E7326" s="1" t="str">
        <f>IFERROR(__xludf.DUMMYFUNCTION("DETECTLANGUAGE(C7326)"),"en")</f>
        <v>en</v>
      </c>
    </row>
    <row r="7327">
      <c r="A7327" s="2">
        <v>44358.220138888886</v>
      </c>
      <c r="B7327" s="1" t="s">
        <v>2488</v>
      </c>
      <c r="C7327" s="1" t="s">
        <v>2489</v>
      </c>
      <c r="D7327" s="1">
        <v>19800.0</v>
      </c>
      <c r="E7327" s="1" t="str">
        <f>IFERROR(__xludf.DUMMYFUNCTION("DETECTLANGUAGE(C7327)"),"en")</f>
        <v>en</v>
      </c>
    </row>
    <row r="7328">
      <c r="A7328" s="2">
        <v>44358.22083333333</v>
      </c>
      <c r="B7328" s="1" t="s">
        <v>188</v>
      </c>
      <c r="C7328" s="1" t="s">
        <v>2573</v>
      </c>
      <c r="D7328" s="1">
        <v>10760.0</v>
      </c>
      <c r="E7328" s="1" t="str">
        <f>IFERROR(__xludf.DUMMYFUNCTION("DETECTLANGUAGE(C7328)"),"en")</f>
        <v>en</v>
      </c>
    </row>
    <row r="7329">
      <c r="A7329" s="2">
        <v>44358.22083333333</v>
      </c>
      <c r="B7329" s="1" t="s">
        <v>237</v>
      </c>
      <c r="C7329" s="1" t="s">
        <v>288</v>
      </c>
      <c r="D7329" s="1">
        <v>38970.0</v>
      </c>
      <c r="E7329" s="1" t="str">
        <f>IFERROR(__xludf.DUMMYFUNCTION("DETECTLANGUAGE(C7329)"),"en")</f>
        <v>en</v>
      </c>
    </row>
    <row r="7330">
      <c r="A7330" s="2">
        <v>44358.22083333333</v>
      </c>
      <c r="B7330" s="1" t="s">
        <v>188</v>
      </c>
      <c r="C7330" s="1" t="s">
        <v>1257</v>
      </c>
      <c r="D7330" s="1">
        <v>6320.0</v>
      </c>
      <c r="E7330" s="1" t="str">
        <f>IFERROR(__xludf.DUMMYFUNCTION("DETECTLANGUAGE(C7330)"),"en")</f>
        <v>en</v>
      </c>
    </row>
    <row r="7331">
      <c r="A7331" s="2">
        <v>44358.22083333333</v>
      </c>
      <c r="B7331" s="1" t="s">
        <v>188</v>
      </c>
      <c r="C7331" s="1" t="s">
        <v>2574</v>
      </c>
      <c r="D7331" s="1">
        <v>10550.0</v>
      </c>
      <c r="E7331" s="1" t="str">
        <f>IFERROR(__xludf.DUMMYFUNCTION("DETECTLANGUAGE(C7331)"),"en")</f>
        <v>en</v>
      </c>
    </row>
    <row r="7332">
      <c r="A7332" s="2">
        <v>44358.22152777778</v>
      </c>
      <c r="B7332" s="1" t="s">
        <v>230</v>
      </c>
      <c r="C7332" s="1" t="s">
        <v>1558</v>
      </c>
      <c r="D7332" s="1">
        <v>15230.0</v>
      </c>
      <c r="E7332" s="1" t="str">
        <f>IFERROR(__xludf.DUMMYFUNCTION("DETECTLANGUAGE(C7332)"),"en")</f>
        <v>en</v>
      </c>
    </row>
    <row r="7333">
      <c r="A7333" s="2">
        <v>44358.22152777778</v>
      </c>
      <c r="B7333" s="1" t="s">
        <v>379</v>
      </c>
      <c r="C7333" s="1" t="s">
        <v>2575</v>
      </c>
      <c r="D7333" s="1">
        <v>12530.0</v>
      </c>
      <c r="E7333" s="1" t="str">
        <f>IFERROR(__xludf.DUMMYFUNCTION("DETECTLANGUAGE(C7333)"),"en")</f>
        <v>en</v>
      </c>
    </row>
    <row r="7334">
      <c r="A7334" s="2">
        <v>44358.22222222222</v>
      </c>
      <c r="B7334" s="1" t="s">
        <v>188</v>
      </c>
      <c r="C7334" s="1" t="s">
        <v>2576</v>
      </c>
      <c r="D7334" s="1">
        <v>52960.0</v>
      </c>
      <c r="E7334" s="1" t="str">
        <f>IFERROR(__xludf.DUMMYFUNCTION("DETECTLANGUAGE(C7334)"),"en")</f>
        <v>en</v>
      </c>
    </row>
    <row r="7335">
      <c r="A7335" s="2">
        <v>44358.24097222222</v>
      </c>
      <c r="B7335" s="1" t="s">
        <v>450</v>
      </c>
      <c r="C7335" s="1" t="s">
        <v>2455</v>
      </c>
      <c r="D7335" s="1">
        <v>210226.0</v>
      </c>
      <c r="E7335" s="1" t="str">
        <f>IFERROR(__xludf.DUMMYFUNCTION("DETECTLANGUAGE(C7335)"),"en")</f>
        <v>en</v>
      </c>
    </row>
    <row r="7336">
      <c r="A7336" s="2">
        <v>44358.24375</v>
      </c>
      <c r="B7336" s="1" t="s">
        <v>674</v>
      </c>
      <c r="C7336" s="1" t="s">
        <v>812</v>
      </c>
      <c r="D7336" s="1">
        <v>217706.0</v>
      </c>
      <c r="E7336" s="1" t="str">
        <f>IFERROR(__xludf.DUMMYFUNCTION("DETECTLANGUAGE(C7336)"),"en")</f>
        <v>en</v>
      </c>
    </row>
    <row r="7337">
      <c r="A7337" s="2">
        <v>44358.248611111114</v>
      </c>
      <c r="B7337" s="1" t="s">
        <v>389</v>
      </c>
      <c r="C7337" s="1" t="s">
        <v>2536</v>
      </c>
      <c r="D7337" s="1">
        <v>351683.0</v>
      </c>
      <c r="E7337" s="1" t="str">
        <f>IFERROR(__xludf.DUMMYFUNCTION("DETECTLANGUAGE(C7337)"),"en")</f>
        <v>en</v>
      </c>
    </row>
    <row r="7338">
      <c r="A7338" s="2">
        <v>44358.25069444445</v>
      </c>
      <c r="B7338" s="1" t="s">
        <v>303</v>
      </c>
      <c r="C7338" s="1" t="s">
        <v>2450</v>
      </c>
      <c r="D7338" s="1">
        <v>200062.0</v>
      </c>
      <c r="E7338" s="1" t="str">
        <f>IFERROR(__xludf.DUMMYFUNCTION("DETECTLANGUAGE(C7338)"),"en")</f>
        <v>en</v>
      </c>
    </row>
    <row r="7339">
      <c r="A7339" s="2">
        <v>44358.25347222222</v>
      </c>
      <c r="B7339" s="1" t="s">
        <v>265</v>
      </c>
      <c r="C7339" s="1" t="s">
        <v>266</v>
      </c>
      <c r="D7339" s="1">
        <v>231813.0</v>
      </c>
      <c r="E7339" s="1" t="str">
        <f>IFERROR(__xludf.DUMMYFUNCTION("DETECTLANGUAGE(C7339)"),"en")</f>
        <v>en</v>
      </c>
    </row>
    <row r="7340">
      <c r="A7340" s="2">
        <v>44358.25625</v>
      </c>
      <c r="B7340" s="1" t="s">
        <v>876</v>
      </c>
      <c r="C7340" s="1" t="s">
        <v>877</v>
      </c>
      <c r="D7340" s="1">
        <v>194893.0</v>
      </c>
      <c r="E7340" s="1" t="str">
        <f>IFERROR(__xludf.DUMMYFUNCTION("DETECTLANGUAGE(C7340)"),"en")</f>
        <v>en</v>
      </c>
    </row>
    <row r="7341">
      <c r="A7341" s="2">
        <v>44358.25833333333</v>
      </c>
      <c r="B7341" s="1" t="s">
        <v>2447</v>
      </c>
      <c r="C7341" s="1" t="s">
        <v>2448</v>
      </c>
      <c r="D7341" s="1">
        <v>167000.0</v>
      </c>
      <c r="E7341" s="1" t="str">
        <f>IFERROR(__xludf.DUMMYFUNCTION("DETECTLANGUAGE(C7341)"),"ht")</f>
        <v>ht</v>
      </c>
    </row>
    <row r="7342">
      <c r="A7342" s="2">
        <v>44358.260416666664</v>
      </c>
      <c r="B7342" s="1" t="s">
        <v>303</v>
      </c>
      <c r="C7342" s="1" t="s">
        <v>2577</v>
      </c>
      <c r="D7342" s="1">
        <v>212640.0</v>
      </c>
      <c r="E7342" s="1" t="str">
        <f>IFERROR(__xludf.DUMMYFUNCTION("DETECTLANGUAGE(C7342)"),"en")</f>
        <v>en</v>
      </c>
    </row>
    <row r="7343">
      <c r="A7343" s="2">
        <v>44358.26180555556</v>
      </c>
      <c r="B7343" s="1" t="s">
        <v>1398</v>
      </c>
      <c r="C7343" s="1" t="s">
        <v>2456</v>
      </c>
      <c r="D7343" s="1">
        <v>78143.0</v>
      </c>
      <c r="E7343" s="1" t="str">
        <f>IFERROR(__xludf.DUMMYFUNCTION("DETECTLANGUAGE(C7343)"),"en")</f>
        <v>en</v>
      </c>
    </row>
    <row r="7344">
      <c r="A7344" s="2">
        <v>44358.26458333333</v>
      </c>
      <c r="B7344" s="1" t="s">
        <v>786</v>
      </c>
      <c r="C7344" s="1" t="s">
        <v>2078</v>
      </c>
      <c r="D7344" s="1">
        <v>273802.0</v>
      </c>
      <c r="E7344" s="1" t="str">
        <f>IFERROR(__xludf.DUMMYFUNCTION("DETECTLANGUAGE(C7344)"),"en")</f>
        <v>en</v>
      </c>
    </row>
    <row r="7345">
      <c r="A7345" s="2">
        <v>44358.26597222222</v>
      </c>
      <c r="B7345" s="1" t="s">
        <v>301</v>
      </c>
      <c r="C7345" s="1" t="s">
        <v>445</v>
      </c>
      <c r="D7345" s="1">
        <v>50622.0</v>
      </c>
      <c r="E7345" s="1" t="str">
        <f>IFERROR(__xludf.DUMMYFUNCTION("DETECTLANGUAGE(C7345)"),"en")</f>
        <v>en</v>
      </c>
    </row>
    <row r="7346">
      <c r="A7346" s="2">
        <v>44358.268055555556</v>
      </c>
      <c r="B7346" s="1" t="s">
        <v>876</v>
      </c>
      <c r="C7346" s="1" t="s">
        <v>877</v>
      </c>
      <c r="D7346" s="1">
        <v>194893.0</v>
      </c>
      <c r="E7346" s="1" t="str">
        <f>IFERROR(__xludf.DUMMYFUNCTION("DETECTLANGUAGE(C7346)"),"en")</f>
        <v>en</v>
      </c>
    </row>
    <row r="7347">
      <c r="A7347" s="2">
        <v>44358.271527777775</v>
      </c>
      <c r="B7347" s="1" t="s">
        <v>1634</v>
      </c>
      <c r="C7347" s="1" t="s">
        <v>2578</v>
      </c>
      <c r="D7347" s="1">
        <v>284386.0</v>
      </c>
      <c r="E7347" s="1" t="str">
        <f>IFERROR(__xludf.DUMMYFUNCTION("DETECTLANGUAGE(C7347)"),"en")</f>
        <v>en</v>
      </c>
    </row>
    <row r="7348">
      <c r="A7348" s="2">
        <v>44358.27222222222</v>
      </c>
      <c r="B7348" s="1" t="s">
        <v>199</v>
      </c>
      <c r="C7348" s="1" t="s">
        <v>2133</v>
      </c>
      <c r="D7348" s="1">
        <v>71880.0</v>
      </c>
      <c r="E7348" s="1" t="str">
        <f>IFERROR(__xludf.DUMMYFUNCTION("DETECTLANGUAGE(C7348)"),"en")</f>
        <v>en</v>
      </c>
    </row>
    <row r="7349">
      <c r="A7349" s="2">
        <v>44358.27291666667</v>
      </c>
      <c r="B7349" s="1" t="s">
        <v>1032</v>
      </c>
      <c r="C7349" s="1" t="s">
        <v>2535</v>
      </c>
      <c r="D7349" s="1">
        <v>15390.0</v>
      </c>
      <c r="E7349" s="1" t="str">
        <f>IFERROR(__xludf.DUMMYFUNCTION("DETECTLANGUAGE(C7349)"),"en")</f>
        <v>en</v>
      </c>
    </row>
    <row r="7350">
      <c r="A7350" s="2">
        <v>44358.30625</v>
      </c>
      <c r="B7350" s="1" t="s">
        <v>450</v>
      </c>
      <c r="C7350" s="1" t="s">
        <v>2455</v>
      </c>
      <c r="D7350" s="1">
        <v>98700.0</v>
      </c>
      <c r="E7350" s="1" t="str">
        <f>IFERROR(__xludf.DUMMYFUNCTION("DETECTLANGUAGE(C7350)"),"en")</f>
        <v>en</v>
      </c>
    </row>
    <row r="7351">
      <c r="A7351" s="2">
        <v>44358.30694444444</v>
      </c>
      <c r="B7351" s="1" t="s">
        <v>906</v>
      </c>
      <c r="C7351" s="1" t="s">
        <v>2452</v>
      </c>
      <c r="D7351" s="1">
        <v>42180.0</v>
      </c>
      <c r="E7351" s="1" t="str">
        <f>IFERROR(__xludf.DUMMYFUNCTION("DETECTLANGUAGE(C7351)"),"en")</f>
        <v>en</v>
      </c>
    </row>
    <row r="7352">
      <c r="A7352" s="2">
        <v>44358.308333333334</v>
      </c>
      <c r="B7352" s="1" t="s">
        <v>1740</v>
      </c>
      <c r="C7352" s="1" t="s">
        <v>1741</v>
      </c>
      <c r="D7352" s="1">
        <v>125000.0</v>
      </c>
      <c r="E7352" s="1" t="str">
        <f>IFERROR(__xludf.DUMMYFUNCTION("DETECTLANGUAGE(C7352)"),"en")</f>
        <v>en</v>
      </c>
    </row>
    <row r="7353">
      <c r="A7353" s="2">
        <v>44358.31458333333</v>
      </c>
      <c r="B7353" s="1" t="s">
        <v>786</v>
      </c>
      <c r="C7353" s="1" t="s">
        <v>2078</v>
      </c>
      <c r="D7353" s="1">
        <v>166190.0</v>
      </c>
      <c r="E7353" s="1" t="str">
        <f>IFERROR(__xludf.DUMMYFUNCTION("DETECTLANGUAGE(C7353)"),"en")</f>
        <v>en</v>
      </c>
    </row>
    <row r="7354">
      <c r="A7354" s="2">
        <v>44358.4375</v>
      </c>
      <c r="B7354" s="1" t="s">
        <v>76</v>
      </c>
      <c r="C7354" s="1" t="s">
        <v>353</v>
      </c>
      <c r="D7354" s="1">
        <v>6820.0</v>
      </c>
      <c r="E7354" s="1" t="str">
        <f>IFERROR(__xludf.DUMMYFUNCTION("DETECTLANGUAGE(C7354)"),"en")</f>
        <v>en</v>
      </c>
    </row>
    <row r="7355">
      <c r="A7355" s="2">
        <v>44358.4375</v>
      </c>
      <c r="B7355" s="1" t="s">
        <v>184</v>
      </c>
      <c r="C7355" s="1" t="s">
        <v>185</v>
      </c>
      <c r="D7355" s="1">
        <v>7020.0</v>
      </c>
      <c r="E7355" s="1" t="str">
        <f>IFERROR(__xludf.DUMMYFUNCTION("DETECTLANGUAGE(C7355)"),"en")</f>
        <v>en</v>
      </c>
    </row>
    <row r="7356">
      <c r="A7356" s="2">
        <v>44358.4375</v>
      </c>
      <c r="B7356" s="1" t="s">
        <v>76</v>
      </c>
      <c r="C7356" s="1" t="s">
        <v>2579</v>
      </c>
      <c r="D7356" s="1">
        <v>2610.0</v>
      </c>
      <c r="E7356" s="1" t="str">
        <f>IFERROR(__xludf.DUMMYFUNCTION("DETECTLANGUAGE(C7356)"),"en")</f>
        <v>en</v>
      </c>
    </row>
    <row r="7357">
      <c r="A7357" s="2">
        <v>44358.44027777778</v>
      </c>
      <c r="B7357" s="1" t="s">
        <v>76</v>
      </c>
      <c r="C7357" s="1" t="s">
        <v>353</v>
      </c>
      <c r="D7357" s="1">
        <v>226600.0</v>
      </c>
      <c r="E7357" s="1" t="str">
        <f>IFERROR(__xludf.DUMMYFUNCTION("DETECTLANGUAGE(C7357)"),"en")</f>
        <v>en</v>
      </c>
    </row>
    <row r="7358">
      <c r="A7358" s="2">
        <v>44358.44305555556</v>
      </c>
      <c r="B7358" s="1" t="s">
        <v>76</v>
      </c>
      <c r="C7358" s="1" t="s">
        <v>665</v>
      </c>
      <c r="D7358" s="1">
        <v>237920.0</v>
      </c>
      <c r="E7358" s="1" t="str">
        <f>IFERROR(__xludf.DUMMYFUNCTION("DETECTLANGUAGE(C7358)"),"en")</f>
        <v>en</v>
      </c>
    </row>
    <row r="7359">
      <c r="A7359" s="2">
        <v>44358.44513888889</v>
      </c>
      <c r="B7359" s="1" t="s">
        <v>76</v>
      </c>
      <c r="C7359" s="1" t="s">
        <v>351</v>
      </c>
      <c r="D7359" s="1">
        <v>194200.0</v>
      </c>
      <c r="E7359" s="1" t="str">
        <f>IFERROR(__xludf.DUMMYFUNCTION("DETECTLANGUAGE(C7359)"),"en")</f>
        <v>en</v>
      </c>
    </row>
    <row r="7360">
      <c r="A7360" s="2">
        <v>44358.44652777778</v>
      </c>
      <c r="B7360" s="1" t="s">
        <v>76</v>
      </c>
      <c r="C7360" s="1" t="s">
        <v>2580</v>
      </c>
      <c r="D7360" s="1">
        <v>19089.0</v>
      </c>
      <c r="E7360" s="1" t="str">
        <f>IFERROR(__xludf.DUMMYFUNCTION("DETECTLANGUAGE(C7360)"),"en")</f>
        <v>en</v>
      </c>
    </row>
    <row r="7361">
      <c r="A7361" s="2">
        <v>44358.44930555556</v>
      </c>
      <c r="B7361" s="1" t="s">
        <v>76</v>
      </c>
      <c r="C7361" s="1">
        <v>18.0</v>
      </c>
      <c r="D7361" s="1">
        <v>248360.0</v>
      </c>
      <c r="E7361" s="1" t="str">
        <f>IFERROR(__xludf.DUMMYFUNCTION("DETECTLANGUAGE(C7361)"),"und")</f>
        <v>und</v>
      </c>
    </row>
    <row r="7362">
      <c r="A7362" s="2">
        <v>44358.45138888889</v>
      </c>
      <c r="B7362" s="1" t="s">
        <v>76</v>
      </c>
      <c r="C7362" s="1" t="s">
        <v>352</v>
      </c>
      <c r="D7362" s="1">
        <v>206130.0</v>
      </c>
      <c r="E7362" s="1" t="str">
        <f>IFERROR(__xludf.DUMMYFUNCTION("DETECTLANGUAGE(C7362)"),"sv")</f>
        <v>sv</v>
      </c>
    </row>
    <row r="7363">
      <c r="A7363" s="2">
        <v>44358.45347222222</v>
      </c>
      <c r="B7363" s="1" t="s">
        <v>76</v>
      </c>
      <c r="C7363" s="1" t="s">
        <v>351</v>
      </c>
      <c r="D7363" s="1">
        <v>173630.0</v>
      </c>
      <c r="E7363" s="1" t="str">
        <f>IFERROR(__xludf.DUMMYFUNCTION("DETECTLANGUAGE(C7363)"),"en")</f>
        <v>en</v>
      </c>
    </row>
    <row r="7364">
      <c r="A7364" s="2">
        <v>44358.513194444444</v>
      </c>
      <c r="B7364" s="1" t="s">
        <v>2317</v>
      </c>
      <c r="C7364" s="1" t="s">
        <v>2319</v>
      </c>
      <c r="D7364" s="1">
        <v>9024.0</v>
      </c>
      <c r="E7364" s="1" t="str">
        <f>IFERROR(__xludf.DUMMYFUNCTION("DETECTLANGUAGE(C7364)"),"en")</f>
        <v>en</v>
      </c>
    </row>
    <row r="7365">
      <c r="A7365" s="2">
        <v>44358.513194444444</v>
      </c>
      <c r="B7365" s="1" t="s">
        <v>2581</v>
      </c>
      <c r="C7365" s="1" t="s">
        <v>2582</v>
      </c>
      <c r="D7365" s="1">
        <v>3596.0</v>
      </c>
      <c r="E7365" s="1" t="str">
        <f>IFERROR(__xludf.DUMMYFUNCTION("DETECTLANGUAGE(C7365)"),"en")</f>
        <v>en</v>
      </c>
    </row>
    <row r="7366">
      <c r="A7366" s="2">
        <v>44358.51388888889</v>
      </c>
      <c r="B7366" s="1" t="s">
        <v>1770</v>
      </c>
      <c r="C7366" s="1" t="s">
        <v>2158</v>
      </c>
      <c r="D7366" s="1">
        <v>46713.0</v>
      </c>
      <c r="E7366" s="1" t="str">
        <f>IFERROR(__xludf.DUMMYFUNCTION("DETECTLANGUAGE(C7366)"),"en")</f>
        <v>en</v>
      </c>
    </row>
    <row r="7367">
      <c r="A7367" s="2">
        <v>44358.51458333333</v>
      </c>
      <c r="B7367" s="1" t="s">
        <v>2581</v>
      </c>
      <c r="C7367" s="1" t="s">
        <v>2582</v>
      </c>
      <c r="D7367" s="1">
        <v>54783.0</v>
      </c>
      <c r="E7367" s="1" t="str">
        <f>IFERROR(__xludf.DUMMYFUNCTION("DETECTLANGUAGE(C7367)"),"en")</f>
        <v>en</v>
      </c>
    </row>
    <row r="7368">
      <c r="A7368" s="2">
        <v>44358.53125</v>
      </c>
      <c r="B7368" s="1" t="s">
        <v>2342</v>
      </c>
      <c r="C7368" s="1" t="s">
        <v>2583</v>
      </c>
      <c r="D7368" s="1">
        <v>0.0</v>
      </c>
      <c r="E7368" s="1" t="str">
        <f>IFERROR(__xludf.DUMMYFUNCTION("DETECTLANGUAGE(C7368)"),"en")</f>
        <v>en</v>
      </c>
    </row>
    <row r="7369">
      <c r="A7369" s="2">
        <v>44358.53125</v>
      </c>
      <c r="B7369" s="1" t="s">
        <v>263</v>
      </c>
      <c r="C7369" s="1" t="s">
        <v>2508</v>
      </c>
      <c r="D7369" s="1">
        <v>0.0</v>
      </c>
      <c r="E7369" s="1" t="str">
        <f>IFERROR(__xludf.DUMMYFUNCTION("DETECTLANGUAGE(C7369)"),"en")</f>
        <v>en</v>
      </c>
    </row>
    <row r="7370">
      <c r="A7370" s="2">
        <v>44358.53125</v>
      </c>
      <c r="B7370" s="1" t="s">
        <v>498</v>
      </c>
      <c r="C7370" s="1" t="s">
        <v>499</v>
      </c>
      <c r="D7370" s="1">
        <v>52.0</v>
      </c>
      <c r="E7370" s="1" t="str">
        <f>IFERROR(__xludf.DUMMYFUNCTION("DETECTLANGUAGE(C7370)"),"en")</f>
        <v>en</v>
      </c>
    </row>
    <row r="7371">
      <c r="A7371" s="2">
        <v>44358.53125</v>
      </c>
      <c r="B7371" s="1" t="s">
        <v>78</v>
      </c>
      <c r="C7371" s="1" t="s">
        <v>2584</v>
      </c>
      <c r="D7371" s="1">
        <v>403.0</v>
      </c>
      <c r="E7371" s="1" t="str">
        <f>IFERROR(__xludf.DUMMYFUNCTION("DETECTLANGUAGE(C7371)"),"en")</f>
        <v>en</v>
      </c>
    </row>
    <row r="7372">
      <c r="A7372" s="2">
        <v>44358.53125</v>
      </c>
      <c r="B7372" s="1" t="s">
        <v>2342</v>
      </c>
      <c r="C7372" s="1" t="s">
        <v>2585</v>
      </c>
      <c r="D7372" s="1">
        <v>0.0</v>
      </c>
      <c r="E7372" s="1" t="str">
        <f>IFERROR(__xludf.DUMMYFUNCTION("DETECTLANGUAGE(C7372)"),"en")</f>
        <v>en</v>
      </c>
    </row>
    <row r="7373">
      <c r="A7373" s="2">
        <v>44358.53333333333</v>
      </c>
      <c r="B7373" s="1" t="s">
        <v>498</v>
      </c>
      <c r="C7373" s="1" t="s">
        <v>499</v>
      </c>
      <c r="D7373" s="1">
        <v>163208.0</v>
      </c>
      <c r="E7373" s="1" t="str">
        <f>IFERROR(__xludf.DUMMYFUNCTION("DETECTLANGUAGE(C7373)"),"en")</f>
        <v>en</v>
      </c>
    </row>
    <row r="7374">
      <c r="A7374" s="2">
        <v>44358.53402777778</v>
      </c>
      <c r="B7374" s="1" t="s">
        <v>263</v>
      </c>
      <c r="C7374" s="1" t="s">
        <v>2508</v>
      </c>
      <c r="D7374" s="1">
        <v>65624.0</v>
      </c>
      <c r="E7374" s="1" t="str">
        <f>IFERROR(__xludf.DUMMYFUNCTION("DETECTLANGUAGE(C7374)"),"en")</f>
        <v>en</v>
      </c>
    </row>
    <row r="7375">
      <c r="A7375" s="2">
        <v>44358.53402777778</v>
      </c>
      <c r="B7375" s="1" t="s">
        <v>356</v>
      </c>
      <c r="C7375" s="1" t="s">
        <v>2340</v>
      </c>
      <c r="D7375" s="1">
        <v>257.0</v>
      </c>
      <c r="E7375" s="1" t="str">
        <f>IFERROR(__xludf.DUMMYFUNCTION("DETECTLANGUAGE(C7375)"),"en")</f>
        <v>en</v>
      </c>
    </row>
    <row r="7376">
      <c r="A7376" s="2">
        <v>44358.53402777778</v>
      </c>
      <c r="B7376" s="1" t="s">
        <v>2511</v>
      </c>
      <c r="C7376" s="1" t="s">
        <v>2512</v>
      </c>
      <c r="D7376" s="1">
        <v>644.0</v>
      </c>
      <c r="E7376" s="1" t="str">
        <f>IFERROR(__xludf.DUMMYFUNCTION("DETECTLANGUAGE(C7376)"),"en")</f>
        <v>en</v>
      </c>
    </row>
    <row r="7377">
      <c r="A7377" s="2">
        <v>44358.53680555556</v>
      </c>
      <c r="B7377" s="1" t="s">
        <v>78</v>
      </c>
      <c r="C7377" s="1" t="s">
        <v>2586</v>
      </c>
      <c r="D7377" s="1">
        <v>5661.0</v>
      </c>
      <c r="E7377" s="1" t="str">
        <f>IFERROR(__xludf.DUMMYFUNCTION("DETECTLANGUAGE(C7377)"),"en")</f>
        <v>en</v>
      </c>
    </row>
    <row r="7378">
      <c r="A7378" s="2">
        <v>44358.53680555556</v>
      </c>
      <c r="B7378" s="1" t="s">
        <v>2587</v>
      </c>
      <c r="C7378" s="1" t="s">
        <v>2588</v>
      </c>
      <c r="D7378" s="1">
        <v>0.0</v>
      </c>
      <c r="E7378" s="1" t="str">
        <f>IFERROR(__xludf.DUMMYFUNCTION("DETECTLANGUAGE(C7378)"),"en")</f>
        <v>en</v>
      </c>
    </row>
    <row r="7379">
      <c r="A7379" s="2">
        <v>44358.53680555556</v>
      </c>
      <c r="B7379" s="1" t="s">
        <v>226</v>
      </c>
      <c r="C7379" s="1" t="s">
        <v>1212</v>
      </c>
      <c r="D7379" s="1">
        <v>0.0</v>
      </c>
      <c r="E7379" s="1" t="str">
        <f>IFERROR(__xludf.DUMMYFUNCTION("DETECTLANGUAGE(C7379)"),"en")</f>
        <v>en</v>
      </c>
    </row>
    <row r="7380">
      <c r="A7380" s="2">
        <v>44358.53680555556</v>
      </c>
      <c r="B7380" s="1" t="s">
        <v>763</v>
      </c>
      <c r="C7380" s="1" t="s">
        <v>1254</v>
      </c>
      <c r="D7380" s="1">
        <v>219816.0</v>
      </c>
      <c r="E7380" s="1" t="str">
        <f>IFERROR(__xludf.DUMMYFUNCTION("DETECTLANGUAGE(C7380)"),"en")</f>
        <v>en</v>
      </c>
    </row>
    <row r="7381">
      <c r="A7381" s="2">
        <v>44358.53680555556</v>
      </c>
      <c r="B7381" s="1" t="s">
        <v>2389</v>
      </c>
      <c r="C7381" s="1" t="s">
        <v>2390</v>
      </c>
      <c r="D7381" s="1">
        <v>10454.0</v>
      </c>
      <c r="E7381" s="1" t="str">
        <f>IFERROR(__xludf.DUMMYFUNCTION("DETECTLANGUAGE(C7381)"),"en")</f>
        <v>en</v>
      </c>
    </row>
    <row r="7382">
      <c r="A7382" s="2">
        <v>44358.53888888889</v>
      </c>
      <c r="B7382" s="1" t="s">
        <v>126</v>
      </c>
      <c r="C7382" s="1" t="s">
        <v>127</v>
      </c>
      <c r="D7382" s="1">
        <v>197142.0</v>
      </c>
      <c r="E7382" s="1" t="str">
        <f>IFERROR(__xludf.DUMMYFUNCTION("DETECTLANGUAGE(C7382)"),"en")</f>
        <v>en</v>
      </c>
    </row>
    <row r="7383">
      <c r="A7383" s="2">
        <v>44358.53958333333</v>
      </c>
      <c r="B7383" s="1" t="s">
        <v>2589</v>
      </c>
      <c r="C7383" s="1" t="s">
        <v>2590</v>
      </c>
      <c r="D7383" s="1">
        <v>46.0</v>
      </c>
      <c r="E7383" s="1" t="str">
        <f>IFERROR(__xludf.DUMMYFUNCTION("DETECTLANGUAGE(C7383)"),"en")</f>
        <v>en</v>
      </c>
    </row>
    <row r="7384">
      <c r="A7384" s="2">
        <v>44358.53958333333</v>
      </c>
      <c r="B7384" s="1" t="s">
        <v>2515</v>
      </c>
      <c r="C7384" s="1" t="s">
        <v>2516</v>
      </c>
      <c r="D7384" s="1">
        <v>875.0</v>
      </c>
      <c r="E7384" s="1" t="str">
        <f>IFERROR(__xludf.DUMMYFUNCTION("DETECTLANGUAGE(C7384)"),"en")</f>
        <v>en</v>
      </c>
    </row>
    <row r="7385">
      <c r="A7385" s="2">
        <v>44358.53958333333</v>
      </c>
      <c r="B7385" s="1" t="s">
        <v>1262</v>
      </c>
      <c r="C7385" s="1" t="s">
        <v>2591</v>
      </c>
      <c r="D7385" s="1">
        <v>566.0</v>
      </c>
      <c r="E7385" s="1" t="str">
        <f>IFERROR(__xludf.DUMMYFUNCTION("DETECTLANGUAGE(C7385)"),"en")</f>
        <v>en</v>
      </c>
    </row>
    <row r="7386">
      <c r="A7386" s="2">
        <v>44358.53958333333</v>
      </c>
      <c r="B7386" s="1" t="s">
        <v>658</v>
      </c>
      <c r="C7386" s="1" t="s">
        <v>2349</v>
      </c>
      <c r="D7386" s="1">
        <v>15905.0</v>
      </c>
      <c r="E7386" s="1" t="str">
        <f>IFERROR(__xludf.DUMMYFUNCTION("DETECTLANGUAGE(C7386)"),"en")</f>
        <v>en</v>
      </c>
    </row>
    <row r="7387">
      <c r="A7387" s="2">
        <v>44358.53958333333</v>
      </c>
      <c r="B7387" s="1" t="s">
        <v>2354</v>
      </c>
      <c r="C7387" s="1" t="s">
        <v>2592</v>
      </c>
      <c r="D7387" s="1">
        <v>467.0</v>
      </c>
      <c r="E7387" s="1" t="str">
        <f>IFERROR(__xludf.DUMMYFUNCTION("DETECTLANGUAGE(C7387)"),"en")</f>
        <v>en</v>
      </c>
    </row>
    <row r="7388">
      <c r="A7388" s="2">
        <v>44358.53958333333</v>
      </c>
      <c r="B7388" s="1" t="s">
        <v>1016</v>
      </c>
      <c r="C7388" s="1" t="s">
        <v>2593</v>
      </c>
      <c r="D7388" s="1">
        <v>0.0</v>
      </c>
      <c r="E7388" s="1" t="str">
        <f>IFERROR(__xludf.DUMMYFUNCTION("DETECTLANGUAGE(C7388)"),"en")</f>
        <v>en</v>
      </c>
    </row>
    <row r="7389">
      <c r="A7389" s="2">
        <v>44358.541666666664</v>
      </c>
      <c r="B7389" s="1" t="s">
        <v>409</v>
      </c>
      <c r="C7389" s="1" t="s">
        <v>410</v>
      </c>
      <c r="D7389" s="1">
        <v>230448.0</v>
      </c>
      <c r="E7389" s="1" t="str">
        <f>IFERROR(__xludf.DUMMYFUNCTION("DETECTLANGUAGE(C7389)"),"und")</f>
        <v>und</v>
      </c>
    </row>
    <row r="7390">
      <c r="A7390" s="2">
        <v>44358.54236111111</v>
      </c>
      <c r="B7390" s="1" t="s">
        <v>2342</v>
      </c>
      <c r="C7390" s="1" t="s">
        <v>2594</v>
      </c>
      <c r="D7390" s="1">
        <v>3573.0</v>
      </c>
      <c r="E7390" s="1" t="str">
        <f>IFERROR(__xludf.DUMMYFUNCTION("DETECTLANGUAGE(C7390)"),"en")</f>
        <v>en</v>
      </c>
    </row>
    <row r="7391">
      <c r="A7391" s="2">
        <v>44358.54375</v>
      </c>
      <c r="B7391" s="1" t="s">
        <v>329</v>
      </c>
      <c r="C7391" s="1" t="s">
        <v>521</v>
      </c>
      <c r="D7391" s="1">
        <v>135090.0</v>
      </c>
      <c r="E7391" s="1" t="str">
        <f>IFERROR(__xludf.DUMMYFUNCTION("DETECTLANGUAGE(C7391)"),"en")</f>
        <v>en</v>
      </c>
    </row>
    <row r="7392">
      <c r="A7392" s="2">
        <v>44358.54513888889</v>
      </c>
      <c r="B7392" s="1" t="s">
        <v>131</v>
      </c>
      <c r="C7392" s="1" t="s">
        <v>2514</v>
      </c>
      <c r="D7392" s="1">
        <v>148421.0</v>
      </c>
      <c r="E7392" s="1" t="str">
        <f>IFERROR(__xludf.DUMMYFUNCTION("DETECTLANGUAGE(C7392)"),"en")</f>
        <v>en</v>
      </c>
    </row>
    <row r="7393">
      <c r="A7393" s="2">
        <v>44358.54722222222</v>
      </c>
      <c r="B7393" s="1" t="s">
        <v>2342</v>
      </c>
      <c r="C7393" s="1" t="s">
        <v>2595</v>
      </c>
      <c r="D7393" s="1">
        <v>168720.0</v>
      </c>
      <c r="E7393" s="1" t="str">
        <f>IFERROR(__xludf.DUMMYFUNCTION("DETECTLANGUAGE(C7393)"),"en")</f>
        <v>en</v>
      </c>
    </row>
    <row r="7394">
      <c r="A7394" s="2">
        <v>44358.54791666667</v>
      </c>
      <c r="B7394" s="1" t="s">
        <v>2596</v>
      </c>
      <c r="C7394" s="1" t="s">
        <v>2597</v>
      </c>
      <c r="D7394" s="1">
        <v>51345.0</v>
      </c>
      <c r="E7394" s="1" t="str">
        <f>IFERROR(__xludf.DUMMYFUNCTION("DETECTLANGUAGE(C7394)"),"en")</f>
        <v>en</v>
      </c>
    </row>
    <row r="7395">
      <c r="A7395" s="2">
        <v>44358.55</v>
      </c>
      <c r="B7395" s="1" t="s">
        <v>138</v>
      </c>
      <c r="C7395" s="1" t="s">
        <v>893</v>
      </c>
      <c r="D7395" s="1">
        <v>194613.0</v>
      </c>
      <c r="E7395" s="1" t="str">
        <f>IFERROR(__xludf.DUMMYFUNCTION("DETECTLANGUAGE(C7395)"),"en")</f>
        <v>en</v>
      </c>
    </row>
    <row r="7396">
      <c r="A7396" s="2">
        <v>44358.552777777775</v>
      </c>
      <c r="B7396" s="1" t="s">
        <v>356</v>
      </c>
      <c r="C7396" s="1" t="s">
        <v>357</v>
      </c>
      <c r="D7396" s="1">
        <v>216386.0</v>
      </c>
      <c r="E7396" s="1" t="str">
        <f>IFERROR(__xludf.DUMMYFUNCTION("DETECTLANGUAGE(C7396)"),"en")</f>
        <v>en</v>
      </c>
    </row>
    <row r="7397">
      <c r="A7397" s="2">
        <v>44358.55416666667</v>
      </c>
      <c r="B7397" s="1" t="s">
        <v>2342</v>
      </c>
      <c r="C7397" s="1" t="s">
        <v>2357</v>
      </c>
      <c r="D7397" s="1">
        <v>113355.0</v>
      </c>
      <c r="E7397" s="1" t="str">
        <f>IFERROR(__xludf.DUMMYFUNCTION("DETECTLANGUAGE(C7397)"),"en")</f>
        <v>en</v>
      </c>
    </row>
    <row r="7398">
      <c r="A7398" s="2">
        <v>44358.55625</v>
      </c>
      <c r="B7398" s="1" t="s">
        <v>219</v>
      </c>
      <c r="C7398" s="1" t="s">
        <v>2009</v>
      </c>
      <c r="D7398" s="1">
        <v>27883.0</v>
      </c>
      <c r="E7398" s="1" t="str">
        <f>IFERROR(__xludf.DUMMYFUNCTION("DETECTLANGUAGE(C7398)"),"en")</f>
        <v>en</v>
      </c>
    </row>
    <row r="7399">
      <c r="A7399" s="2">
        <v>44358.55625</v>
      </c>
      <c r="B7399" s="1" t="s">
        <v>219</v>
      </c>
      <c r="C7399" s="1" t="s">
        <v>2009</v>
      </c>
      <c r="D7399" s="1">
        <v>185610.0</v>
      </c>
      <c r="E7399" s="1" t="str">
        <f>IFERROR(__xludf.DUMMYFUNCTION("DETECTLANGUAGE(C7399)"),"en")</f>
        <v>en</v>
      </c>
    </row>
    <row r="7400">
      <c r="A7400" s="2">
        <v>44358.55625</v>
      </c>
      <c r="B7400" s="1" t="s">
        <v>473</v>
      </c>
      <c r="C7400" s="1" t="s">
        <v>474</v>
      </c>
      <c r="D7400" s="1">
        <v>5025.0</v>
      </c>
      <c r="E7400" s="1" t="str">
        <f>IFERROR(__xludf.DUMMYFUNCTION("DETECTLANGUAGE(C7400)"),"en")</f>
        <v>en</v>
      </c>
    </row>
    <row r="7401">
      <c r="A7401" s="2">
        <v>44358.55625</v>
      </c>
      <c r="B7401" s="1" t="s">
        <v>473</v>
      </c>
      <c r="C7401" s="1" t="s">
        <v>474</v>
      </c>
      <c r="D7401" s="1">
        <v>2351.0</v>
      </c>
      <c r="E7401" s="1" t="str">
        <f>IFERROR(__xludf.DUMMYFUNCTION("DETECTLANGUAGE(C7401)"),"en")</f>
        <v>en</v>
      </c>
    </row>
    <row r="7402">
      <c r="A7402" s="2">
        <v>44358.55694444444</v>
      </c>
      <c r="B7402" s="1" t="s">
        <v>219</v>
      </c>
      <c r="C7402" s="1" t="s">
        <v>2009</v>
      </c>
      <c r="D7402" s="1">
        <v>33649.0</v>
      </c>
      <c r="E7402" s="1" t="str">
        <f>IFERROR(__xludf.DUMMYFUNCTION("DETECTLANGUAGE(C7402)"),"en")</f>
        <v>en</v>
      </c>
    </row>
    <row r="7403">
      <c r="A7403" s="2">
        <v>44358.55694444444</v>
      </c>
      <c r="B7403" s="1" t="s">
        <v>473</v>
      </c>
      <c r="C7403" s="1" t="s">
        <v>474</v>
      </c>
      <c r="D7403" s="1">
        <v>1180.0</v>
      </c>
      <c r="E7403" s="1" t="str">
        <f>IFERROR(__xludf.DUMMYFUNCTION("DETECTLANGUAGE(C7403)"),"en")</f>
        <v>en</v>
      </c>
    </row>
    <row r="7404">
      <c r="A7404" s="2">
        <v>44358.55902777778</v>
      </c>
      <c r="B7404" s="1" t="s">
        <v>219</v>
      </c>
      <c r="C7404" s="1" t="s">
        <v>2009</v>
      </c>
      <c r="D7404" s="1">
        <v>185610.0</v>
      </c>
      <c r="E7404" s="1" t="str">
        <f>IFERROR(__xludf.DUMMYFUNCTION("DETECTLANGUAGE(C7404)"),"en")</f>
        <v>en</v>
      </c>
    </row>
    <row r="7405">
      <c r="A7405" s="2">
        <v>44358.55972222222</v>
      </c>
      <c r="B7405" s="1" t="s">
        <v>2504</v>
      </c>
      <c r="C7405" s="1" t="s">
        <v>2505</v>
      </c>
      <c r="D7405" s="1">
        <v>2008.0</v>
      </c>
      <c r="E7405" s="1" t="str">
        <f>IFERROR(__xludf.DUMMYFUNCTION("DETECTLANGUAGE(C7405)"),"en")</f>
        <v>en</v>
      </c>
    </row>
    <row r="7406">
      <c r="A7406" s="2">
        <v>44358.55972222222</v>
      </c>
      <c r="B7406" s="1" t="s">
        <v>2598</v>
      </c>
      <c r="C7406" s="1" t="s">
        <v>2599</v>
      </c>
      <c r="D7406" s="1">
        <v>780.0</v>
      </c>
      <c r="E7406" s="1" t="str">
        <f>IFERROR(__xludf.DUMMYFUNCTION("DETECTLANGUAGE(C7406)"),"en")</f>
        <v>en</v>
      </c>
    </row>
    <row r="7407">
      <c r="A7407" s="2">
        <v>44358.55972222222</v>
      </c>
      <c r="B7407" s="1" t="s">
        <v>473</v>
      </c>
      <c r="C7407" s="1" t="s">
        <v>474</v>
      </c>
      <c r="D7407" s="1">
        <v>27329.0</v>
      </c>
      <c r="E7407" s="1" t="str">
        <f>IFERROR(__xludf.DUMMYFUNCTION("DETECTLANGUAGE(C7407)"),"en")</f>
        <v>en</v>
      </c>
    </row>
    <row r="7408">
      <c r="A7408" s="2">
        <v>44358.55972222222</v>
      </c>
      <c r="B7408" s="1" t="s">
        <v>2504</v>
      </c>
      <c r="C7408" s="1" t="s">
        <v>2600</v>
      </c>
      <c r="D7408" s="1">
        <v>0.0</v>
      </c>
      <c r="E7408" s="1" t="str">
        <f>IFERROR(__xludf.DUMMYFUNCTION("DETECTLANGUAGE(C7408)"),"en")</f>
        <v>en</v>
      </c>
    </row>
    <row r="7409">
      <c r="A7409" s="2">
        <v>44358.56041666667</v>
      </c>
      <c r="B7409" s="1" t="s">
        <v>356</v>
      </c>
      <c r="C7409" s="1" t="s">
        <v>357</v>
      </c>
      <c r="D7409" s="1">
        <v>71412.0</v>
      </c>
      <c r="E7409" s="1" t="str">
        <f>IFERROR(__xludf.DUMMYFUNCTION("DETECTLANGUAGE(C7409)"),"en")</f>
        <v>en</v>
      </c>
    </row>
    <row r="7410">
      <c r="A7410" s="2">
        <v>44358.60902777778</v>
      </c>
      <c r="B7410" s="1" t="s">
        <v>2601</v>
      </c>
      <c r="C7410" s="1" t="s">
        <v>2602</v>
      </c>
      <c r="D7410" s="1">
        <v>17330.0</v>
      </c>
      <c r="E7410" s="1" t="str">
        <f>IFERROR(__xludf.DUMMYFUNCTION("DETECTLANGUAGE(C7410)"),"en")</f>
        <v>en</v>
      </c>
    </row>
    <row r="7411">
      <c r="A7411" s="2">
        <v>44358.61111111111</v>
      </c>
      <c r="B7411" s="1" t="s">
        <v>2603</v>
      </c>
      <c r="C7411" s="1" t="s">
        <v>2602</v>
      </c>
      <c r="D7411" s="1">
        <v>151274.0</v>
      </c>
      <c r="E7411" s="1" t="str">
        <f>IFERROR(__xludf.DUMMYFUNCTION("DETECTLANGUAGE(C7411)"),"en")</f>
        <v>en</v>
      </c>
    </row>
    <row r="7412">
      <c r="A7412" s="2">
        <v>44358.6125</v>
      </c>
      <c r="B7412" s="1" t="s">
        <v>138</v>
      </c>
      <c r="C7412" s="1" t="s">
        <v>893</v>
      </c>
      <c r="D7412" s="1">
        <v>146710.0</v>
      </c>
      <c r="E7412" s="1" t="str">
        <f>IFERROR(__xludf.DUMMYFUNCTION("DETECTLANGUAGE(C7412)"),"en")</f>
        <v>en</v>
      </c>
    </row>
    <row r="7413">
      <c r="A7413" s="2">
        <v>44358.615277777775</v>
      </c>
      <c r="B7413" s="1" t="s">
        <v>922</v>
      </c>
      <c r="C7413" s="1" t="s">
        <v>2498</v>
      </c>
      <c r="D7413" s="1">
        <v>226513.0</v>
      </c>
      <c r="E7413" s="1" t="str">
        <f>IFERROR(__xludf.DUMMYFUNCTION("DETECTLANGUAGE(C7413)"),"sl")</f>
        <v>sl</v>
      </c>
    </row>
    <row r="7414">
      <c r="A7414" s="2">
        <v>44358.618055555555</v>
      </c>
      <c r="B7414" s="1" t="s">
        <v>2418</v>
      </c>
      <c r="C7414" s="1" t="s">
        <v>2480</v>
      </c>
      <c r="D7414" s="1">
        <v>242013.0</v>
      </c>
      <c r="E7414" s="1" t="str">
        <f>IFERROR(__xludf.DUMMYFUNCTION("DETECTLANGUAGE(C7414)"),"en")</f>
        <v>en</v>
      </c>
    </row>
    <row r="7415">
      <c r="A7415" s="2">
        <v>44358.620833333334</v>
      </c>
      <c r="B7415" s="1" t="s">
        <v>1341</v>
      </c>
      <c r="C7415" s="1" t="s">
        <v>1342</v>
      </c>
      <c r="D7415" s="1">
        <v>232025.0</v>
      </c>
      <c r="E7415" s="1" t="str">
        <f>IFERROR(__xludf.DUMMYFUNCTION("DETECTLANGUAGE(C7415)"),"haw")</f>
        <v>haw</v>
      </c>
    </row>
    <row r="7416">
      <c r="A7416" s="2">
        <v>44358.620833333334</v>
      </c>
      <c r="B7416" s="1" t="s">
        <v>507</v>
      </c>
      <c r="C7416" s="1" t="s">
        <v>508</v>
      </c>
      <c r="D7416" s="1">
        <v>798.0</v>
      </c>
      <c r="E7416" s="1" t="str">
        <f>IFERROR(__xludf.DUMMYFUNCTION("DETECTLANGUAGE(C7416)"),"kn")</f>
        <v>kn</v>
      </c>
    </row>
    <row r="7417">
      <c r="A7417" s="2">
        <v>44358.623611111114</v>
      </c>
      <c r="B7417" s="1" t="s">
        <v>76</v>
      </c>
      <c r="C7417" s="1" t="s">
        <v>352</v>
      </c>
      <c r="D7417" s="1">
        <v>214720.0</v>
      </c>
      <c r="E7417" s="1" t="str">
        <f>IFERROR(__xludf.DUMMYFUNCTION("DETECTLANGUAGE(C7417)"),"sv")</f>
        <v>sv</v>
      </c>
    </row>
    <row r="7418">
      <c r="A7418" s="2">
        <v>44358.62569444445</v>
      </c>
      <c r="B7418" s="1" t="s">
        <v>491</v>
      </c>
      <c r="C7418" s="1" t="s">
        <v>2604</v>
      </c>
      <c r="D7418" s="1">
        <v>146453.0</v>
      </c>
      <c r="E7418" s="1" t="str">
        <f>IFERROR(__xludf.DUMMYFUNCTION("DETECTLANGUAGE(C7418)"),"en")</f>
        <v>en</v>
      </c>
    </row>
    <row r="7419">
      <c r="A7419" s="2">
        <v>44359.407638888886</v>
      </c>
      <c r="B7419" s="1" t="s">
        <v>219</v>
      </c>
      <c r="C7419" s="1" t="s">
        <v>2605</v>
      </c>
      <c r="D7419" s="1">
        <v>3955.0</v>
      </c>
      <c r="E7419" s="1" t="str">
        <f>IFERROR(__xludf.DUMMYFUNCTION("DETECTLANGUAGE(C7419)"),"en")</f>
        <v>en</v>
      </c>
    </row>
    <row r="7420">
      <c r="A7420" s="2">
        <v>44359.407638888886</v>
      </c>
      <c r="B7420" s="1" t="s">
        <v>2393</v>
      </c>
      <c r="C7420" s="1" t="s">
        <v>2606</v>
      </c>
      <c r="D7420" s="1">
        <v>13161.0</v>
      </c>
      <c r="E7420" s="1" t="str">
        <f>IFERROR(__xludf.DUMMYFUNCTION("DETECTLANGUAGE(C7420)"),"en")</f>
        <v>en</v>
      </c>
    </row>
    <row r="7421">
      <c r="A7421" s="2">
        <v>44359.470138888886</v>
      </c>
      <c r="B7421" s="1" t="s">
        <v>226</v>
      </c>
      <c r="C7421" s="1" t="s">
        <v>1543</v>
      </c>
      <c r="D7421" s="1">
        <v>8350.0</v>
      </c>
      <c r="E7421" s="1" t="str">
        <f>IFERROR(__xludf.DUMMYFUNCTION("DETECTLANGUAGE(C7421)"),"en")</f>
        <v>en</v>
      </c>
    </row>
    <row r="7422">
      <c r="A7422" s="2">
        <v>44359.470138888886</v>
      </c>
      <c r="B7422" s="1" t="s">
        <v>226</v>
      </c>
      <c r="C7422" s="1" t="s">
        <v>2467</v>
      </c>
      <c r="D7422" s="1">
        <v>5790.0</v>
      </c>
      <c r="E7422" s="1" t="str">
        <f>IFERROR(__xludf.DUMMYFUNCTION("DETECTLANGUAGE(C7422)"),"en")</f>
        <v>en</v>
      </c>
    </row>
    <row r="7423">
      <c r="A7423" s="2">
        <v>44359.495833333334</v>
      </c>
      <c r="B7423" s="1" t="s">
        <v>226</v>
      </c>
      <c r="C7423" s="1" t="s">
        <v>1666</v>
      </c>
      <c r="D7423" s="1">
        <v>55810.0</v>
      </c>
      <c r="E7423" s="1" t="str">
        <f>IFERROR(__xludf.DUMMYFUNCTION("DETECTLANGUAGE(C7423)"),"en")</f>
        <v>en</v>
      </c>
    </row>
    <row r="7424">
      <c r="A7424" s="2">
        <v>44359.66736111111</v>
      </c>
      <c r="B7424" s="1" t="s">
        <v>2231</v>
      </c>
      <c r="C7424" s="1" t="s">
        <v>2232</v>
      </c>
      <c r="D7424" s="1">
        <v>109640.0</v>
      </c>
      <c r="E7424" s="1" t="str">
        <f>IFERROR(__xludf.DUMMYFUNCTION("DETECTLANGUAGE(C7424)"),"en")</f>
        <v>en</v>
      </c>
    </row>
    <row r="7425">
      <c r="A7425" s="2">
        <v>44359.67361111111</v>
      </c>
      <c r="B7425" s="1" t="s">
        <v>147</v>
      </c>
      <c r="C7425" s="1" t="s">
        <v>1010</v>
      </c>
      <c r="D7425" s="1">
        <v>226700.0</v>
      </c>
      <c r="E7425" s="1" t="str">
        <f>IFERROR(__xludf.DUMMYFUNCTION("DETECTLANGUAGE(C7425)"),"en")</f>
        <v>en</v>
      </c>
    </row>
    <row r="7426">
      <c r="A7426" s="2">
        <v>44359.680555555555</v>
      </c>
      <c r="B7426" s="1" t="s">
        <v>131</v>
      </c>
      <c r="C7426" s="1" t="s">
        <v>132</v>
      </c>
      <c r="D7426" s="1">
        <v>72790.0</v>
      </c>
      <c r="E7426" s="1" t="str">
        <f>IFERROR(__xludf.DUMMYFUNCTION("DETECTLANGUAGE(C7426)"),"ro")</f>
        <v>ro</v>
      </c>
    </row>
    <row r="7427">
      <c r="A7427" s="2">
        <v>44359.68125</v>
      </c>
      <c r="B7427" s="1" t="s">
        <v>356</v>
      </c>
      <c r="C7427" s="1" t="s">
        <v>739</v>
      </c>
      <c r="D7427" s="1">
        <v>76440.0</v>
      </c>
      <c r="E7427" s="1" t="str">
        <f>IFERROR(__xludf.DUMMYFUNCTION("DETECTLANGUAGE(C7427)"),"en")</f>
        <v>en</v>
      </c>
    </row>
    <row r="7428">
      <c r="A7428" s="2">
        <v>44359.697222222225</v>
      </c>
      <c r="B7428" s="1" t="s">
        <v>126</v>
      </c>
      <c r="C7428" s="1" t="s">
        <v>127</v>
      </c>
      <c r="D7428" s="1">
        <v>148030.0</v>
      </c>
      <c r="E7428" s="1" t="str">
        <f>IFERROR(__xludf.DUMMYFUNCTION("DETECTLANGUAGE(C7428)"),"en")</f>
        <v>en</v>
      </c>
    </row>
    <row r="7429">
      <c r="A7429" s="2">
        <v>44359.7</v>
      </c>
      <c r="B7429" s="1" t="s">
        <v>100</v>
      </c>
      <c r="C7429" s="1" t="s">
        <v>2371</v>
      </c>
      <c r="D7429" s="1">
        <v>209031.0</v>
      </c>
      <c r="E7429" s="1" t="str">
        <f>IFERROR(__xludf.DUMMYFUNCTION("DETECTLANGUAGE(C7429)"),"en")</f>
        <v>en</v>
      </c>
    </row>
    <row r="7430">
      <c r="A7430" s="2">
        <v>44359.70208333333</v>
      </c>
      <c r="B7430" s="1" t="s">
        <v>2418</v>
      </c>
      <c r="C7430" s="1" t="s">
        <v>2480</v>
      </c>
      <c r="D7430" s="1">
        <v>194624.0</v>
      </c>
      <c r="E7430" s="1" t="str">
        <f>IFERROR(__xludf.DUMMYFUNCTION("DETECTLANGUAGE(C7430)"),"en")</f>
        <v>en</v>
      </c>
    </row>
    <row r="7431">
      <c r="A7431" s="2">
        <v>44359.84861111111</v>
      </c>
      <c r="B7431" s="1" t="s">
        <v>7</v>
      </c>
      <c r="C7431" s="1" t="s">
        <v>8</v>
      </c>
      <c r="D7431" s="1">
        <v>341933.0</v>
      </c>
      <c r="E7431" s="1" t="str">
        <f>IFERROR(__xludf.DUMMYFUNCTION("DETECTLANGUAGE(C7431)"),"mr")</f>
        <v>mr</v>
      </c>
    </row>
    <row r="7432">
      <c r="A7432" s="2">
        <v>44359.85277777778</v>
      </c>
      <c r="B7432" s="1" t="s">
        <v>7</v>
      </c>
      <c r="C7432" s="1" t="s">
        <v>75</v>
      </c>
      <c r="D7432" s="1">
        <v>313825.0</v>
      </c>
      <c r="E7432" s="1" t="str">
        <f>IFERROR(__xludf.DUMMYFUNCTION("DETECTLANGUAGE(C7432)"),"hi")</f>
        <v>hi</v>
      </c>
    </row>
    <row r="7433">
      <c r="A7433" s="2">
        <v>44359.85625</v>
      </c>
      <c r="B7433" s="1" t="s">
        <v>10</v>
      </c>
      <c r="C7433" s="1" t="s">
        <v>11</v>
      </c>
      <c r="D7433" s="1">
        <v>268463.0</v>
      </c>
      <c r="E7433" s="1" t="str">
        <f>IFERROR(__xludf.DUMMYFUNCTION("DETECTLANGUAGE(C7433)"),"hi")</f>
        <v>hi</v>
      </c>
    </row>
    <row r="7434">
      <c r="A7434" s="2">
        <v>44359.85902777778</v>
      </c>
      <c r="B7434" s="1" t="s">
        <v>14</v>
      </c>
      <c r="C7434" s="1" t="s">
        <v>49</v>
      </c>
      <c r="D7434" s="1">
        <v>264962.0</v>
      </c>
      <c r="E7434" s="1" t="str">
        <f>IFERROR(__xludf.DUMMYFUNCTION("DETECTLANGUAGE(C7434)"),"hi")</f>
        <v>hi</v>
      </c>
    </row>
    <row r="7435">
      <c r="A7435" s="2">
        <v>44359.86319444444</v>
      </c>
      <c r="B7435" s="1" t="s">
        <v>67</v>
      </c>
      <c r="C7435" s="1" t="s">
        <v>68</v>
      </c>
      <c r="D7435" s="1">
        <v>290053.0</v>
      </c>
      <c r="E7435" s="1" t="str">
        <f>IFERROR(__xludf.DUMMYFUNCTION("DETECTLANGUAGE(C7435)"),"ar")</f>
        <v>ar</v>
      </c>
    </row>
    <row r="7436">
      <c r="A7436" s="2">
        <v>44359.86736111111</v>
      </c>
      <c r="B7436" s="1" t="s">
        <v>1882</v>
      </c>
      <c r="C7436" s="1" t="s">
        <v>1883</v>
      </c>
      <c r="D7436" s="1">
        <v>374205.0</v>
      </c>
      <c r="E7436" s="1" t="str">
        <f>IFERROR(__xludf.DUMMYFUNCTION("DETECTLANGUAGE(C7436)"),"hi")</f>
        <v>hi</v>
      </c>
    </row>
    <row r="7437">
      <c r="A7437" s="2">
        <v>44359.870833333334</v>
      </c>
      <c r="B7437" s="1" t="s">
        <v>62</v>
      </c>
      <c r="C7437" s="1" t="s">
        <v>63</v>
      </c>
      <c r="D7437" s="1">
        <v>213055.0</v>
      </c>
      <c r="E7437" s="1" t="str">
        <f>IFERROR(__xludf.DUMMYFUNCTION("DETECTLANGUAGE(C7437)"),"hi")</f>
        <v>hi</v>
      </c>
    </row>
    <row r="7438">
      <c r="A7438" s="2">
        <v>44359.875</v>
      </c>
      <c r="B7438" s="1" t="s">
        <v>57</v>
      </c>
      <c r="C7438" s="1" t="s">
        <v>58</v>
      </c>
      <c r="D7438" s="1">
        <v>341054.0</v>
      </c>
      <c r="E7438" s="1" t="str">
        <f>IFERROR(__xludf.DUMMYFUNCTION("DETECTLANGUAGE(C7438)"),"hi")</f>
        <v>hi</v>
      </c>
    </row>
    <row r="7439">
      <c r="A7439" s="2">
        <v>44359.87847222222</v>
      </c>
      <c r="B7439" s="1" t="s">
        <v>33</v>
      </c>
      <c r="C7439" s="1" t="s">
        <v>34</v>
      </c>
      <c r="D7439" s="1">
        <v>271369.0</v>
      </c>
      <c r="E7439" s="1" t="str">
        <f>IFERROR(__xludf.DUMMYFUNCTION("DETECTLANGUAGE(C7439)"),"hi")</f>
        <v>hi</v>
      </c>
    </row>
    <row r="7440">
      <c r="A7440" s="2">
        <v>44359.88680555556</v>
      </c>
      <c r="B7440" s="1" t="s">
        <v>29</v>
      </c>
      <c r="C7440" s="1" t="s">
        <v>1258</v>
      </c>
      <c r="D7440" s="1">
        <v>708304.0</v>
      </c>
      <c r="E7440" s="1" t="str">
        <f>IFERROR(__xludf.DUMMYFUNCTION("DETECTLANGUAGE(C7440)"),"mi")</f>
        <v>mi</v>
      </c>
    </row>
    <row r="7441">
      <c r="A7441" s="2">
        <v>44359.89027777778</v>
      </c>
      <c r="B7441" s="1" t="s">
        <v>14</v>
      </c>
      <c r="C7441" s="1" t="s">
        <v>15</v>
      </c>
      <c r="D7441" s="1">
        <v>269245.0</v>
      </c>
      <c r="E7441" s="1" t="str">
        <f>IFERROR(__xludf.DUMMYFUNCTION("DETECTLANGUAGE(C7441)"),"hi")</f>
        <v>hi</v>
      </c>
    </row>
    <row r="7442">
      <c r="A7442" s="2">
        <v>44359.89236111111</v>
      </c>
      <c r="B7442" s="1" t="s">
        <v>7</v>
      </c>
      <c r="C7442" s="1" t="s">
        <v>8</v>
      </c>
      <c r="D7442" s="1">
        <v>7580.0</v>
      </c>
      <c r="E7442" s="1" t="str">
        <f>IFERROR(__xludf.DUMMYFUNCTION("DETECTLANGUAGE(C7442)"),"mr")</f>
        <v>mr</v>
      </c>
    </row>
    <row r="7443">
      <c r="A7443" s="2">
        <v>44359.89236111111</v>
      </c>
      <c r="B7443" s="1" t="s">
        <v>1239</v>
      </c>
      <c r="C7443" s="1" t="s">
        <v>1240</v>
      </c>
      <c r="D7443" s="1">
        <v>148120.0</v>
      </c>
      <c r="E7443" s="1" t="str">
        <f>IFERROR(__xludf.DUMMYFUNCTION("DETECTLANGUAGE(C7443)"),"bg")</f>
        <v>bg</v>
      </c>
    </row>
    <row r="7444">
      <c r="A7444" s="2">
        <v>44359.89513888889</v>
      </c>
      <c r="B7444" s="1" t="s">
        <v>65</v>
      </c>
      <c r="C7444" s="1" t="s">
        <v>66</v>
      </c>
      <c r="D7444" s="1">
        <v>3590.0</v>
      </c>
      <c r="E7444" s="1" t="str">
        <f>IFERROR(__xludf.DUMMYFUNCTION("DETECTLANGUAGE(C7444)"),"mr")</f>
        <v>mr</v>
      </c>
    </row>
    <row r="7445">
      <c r="A7445" s="2">
        <v>44359.89513888889</v>
      </c>
      <c r="B7445" s="1" t="s">
        <v>14</v>
      </c>
      <c r="C7445" s="1" t="s">
        <v>20</v>
      </c>
      <c r="D7445" s="1">
        <v>4120.0</v>
      </c>
      <c r="E7445" s="1" t="str">
        <f>IFERROR(__xludf.DUMMYFUNCTION("DETECTLANGUAGE(C7445)"),"hi")</f>
        <v>hi</v>
      </c>
    </row>
    <row r="7446">
      <c r="A7446" s="2">
        <v>44359.89513888889</v>
      </c>
      <c r="B7446" s="1" t="s">
        <v>57</v>
      </c>
      <c r="C7446" s="1" t="s">
        <v>58</v>
      </c>
      <c r="D7446" s="1">
        <v>249270.0</v>
      </c>
      <c r="E7446" s="1" t="str">
        <f>IFERROR(__xludf.DUMMYFUNCTION("DETECTLANGUAGE(C7446)"),"hi")</f>
        <v>hi</v>
      </c>
    </row>
    <row r="7447">
      <c r="A7447" s="2">
        <v>44359.90069444444</v>
      </c>
      <c r="B7447" s="1" t="s">
        <v>29</v>
      </c>
      <c r="C7447" s="1" t="s">
        <v>69</v>
      </c>
      <c r="D7447" s="1">
        <v>470500.0</v>
      </c>
      <c r="E7447" s="1" t="str">
        <f>IFERROR(__xludf.DUMMYFUNCTION("DETECTLANGUAGE(C7447)"),"ar")</f>
        <v>ar</v>
      </c>
    </row>
    <row r="7448">
      <c r="A7448" s="2">
        <v>44359.902083333334</v>
      </c>
      <c r="B7448" s="1" t="s">
        <v>7</v>
      </c>
      <c r="C7448" s="1" t="s">
        <v>8</v>
      </c>
      <c r="D7448" s="1">
        <v>3747.0</v>
      </c>
      <c r="E7448" s="1" t="str">
        <f>IFERROR(__xludf.DUMMYFUNCTION("DETECTLANGUAGE(C7448)"),"mr")</f>
        <v>mr</v>
      </c>
    </row>
    <row r="7449">
      <c r="A7449" s="2">
        <v>44359.902083333334</v>
      </c>
      <c r="B7449" s="1" t="s">
        <v>7</v>
      </c>
      <c r="C7449" s="1" t="s">
        <v>61</v>
      </c>
      <c r="D7449" s="1">
        <v>1830.0</v>
      </c>
      <c r="E7449" s="1" t="str">
        <f>IFERROR(__xludf.DUMMYFUNCTION("DETECTLANGUAGE(C7449)"),"hi")</f>
        <v>hi</v>
      </c>
    </row>
    <row r="7450">
      <c r="A7450" s="2">
        <v>44359.90416666667</v>
      </c>
      <c r="B7450" s="1" t="s">
        <v>14</v>
      </c>
      <c r="C7450" s="1" t="s">
        <v>40</v>
      </c>
      <c r="D7450" s="1">
        <v>223459.0</v>
      </c>
      <c r="E7450" s="1" t="str">
        <f>IFERROR(__xludf.DUMMYFUNCTION("DETECTLANGUAGE(C7450)"),"rw")</f>
        <v>rw</v>
      </c>
    </row>
    <row r="7451">
      <c r="A7451" s="2">
        <v>44359.904861111114</v>
      </c>
      <c r="B7451" s="1" t="s">
        <v>70</v>
      </c>
      <c r="C7451" s="1" t="s">
        <v>71</v>
      </c>
      <c r="D7451" s="1">
        <v>18610.0</v>
      </c>
      <c r="E7451" s="1" t="str">
        <f>IFERROR(__xludf.DUMMYFUNCTION("DETECTLANGUAGE(C7451)"),"hi")</f>
        <v>hi</v>
      </c>
    </row>
    <row r="7452">
      <c r="A7452" s="2">
        <v>44359.90625</v>
      </c>
      <c r="B7452" s="1" t="s">
        <v>50</v>
      </c>
      <c r="C7452" s="1" t="s">
        <v>51</v>
      </c>
      <c r="D7452" s="1">
        <v>116830.0</v>
      </c>
      <c r="E7452" s="1" t="str">
        <f>IFERROR(__xludf.DUMMYFUNCTION("DETECTLANGUAGE(C7452)"),"hi")</f>
        <v>hi</v>
      </c>
    </row>
    <row r="7453">
      <c r="A7453" s="2">
        <v>44360.472916666666</v>
      </c>
      <c r="B7453" s="1" t="s">
        <v>2488</v>
      </c>
      <c r="C7453" s="1" t="s">
        <v>2489</v>
      </c>
      <c r="D7453" s="1">
        <v>186935.0</v>
      </c>
      <c r="E7453" s="1" t="str">
        <f>IFERROR(__xludf.DUMMYFUNCTION("DETECTLANGUAGE(C7453)"),"en")</f>
        <v>en</v>
      </c>
    </row>
    <row r="7454">
      <c r="A7454" s="2">
        <v>44360.47708333333</v>
      </c>
      <c r="B7454" s="1" t="s">
        <v>402</v>
      </c>
      <c r="C7454" s="1" t="s">
        <v>1388</v>
      </c>
      <c r="D7454" s="1">
        <v>229412.0</v>
      </c>
      <c r="E7454" s="1" t="str">
        <f>IFERROR(__xludf.DUMMYFUNCTION("DETECTLANGUAGE(C7454)"),"en")</f>
        <v>en</v>
      </c>
    </row>
    <row r="7455">
      <c r="A7455" s="2">
        <v>44360.48055555556</v>
      </c>
      <c r="B7455" s="1" t="s">
        <v>120</v>
      </c>
      <c r="C7455" s="1" t="s">
        <v>121</v>
      </c>
      <c r="D7455" s="1">
        <v>215880.0</v>
      </c>
      <c r="E7455" s="1" t="str">
        <f>IFERROR(__xludf.DUMMYFUNCTION("DETECTLANGUAGE(C7455)"),"en")</f>
        <v>en</v>
      </c>
    </row>
    <row r="7456">
      <c r="A7456" s="2">
        <v>44360.48125</v>
      </c>
      <c r="B7456" s="1" t="s">
        <v>260</v>
      </c>
      <c r="C7456" s="1" t="s">
        <v>261</v>
      </c>
      <c r="D7456" s="1">
        <v>60017.0</v>
      </c>
      <c r="E7456" s="1" t="str">
        <f>IFERROR(__xludf.DUMMYFUNCTION("DETECTLANGUAGE(C7456)"),"en")</f>
        <v>en</v>
      </c>
    </row>
    <row r="7457">
      <c r="A7457" s="2">
        <v>44360.48402777778</v>
      </c>
      <c r="B7457" s="1" t="s">
        <v>934</v>
      </c>
      <c r="C7457" s="1" t="s">
        <v>935</v>
      </c>
      <c r="D7457" s="1">
        <v>2360.0</v>
      </c>
      <c r="E7457" s="1" t="str">
        <f>IFERROR(__xludf.DUMMYFUNCTION("DETECTLANGUAGE(C7457)"),"en")</f>
        <v>en</v>
      </c>
    </row>
    <row r="7458">
      <c r="A7458" s="2">
        <v>44360.48402777778</v>
      </c>
      <c r="B7458" s="1" t="s">
        <v>120</v>
      </c>
      <c r="C7458" s="1" t="s">
        <v>682</v>
      </c>
      <c r="D7458" s="1">
        <v>690.0</v>
      </c>
      <c r="E7458" s="1" t="str">
        <f>IFERROR(__xludf.DUMMYFUNCTION("DETECTLANGUAGE(C7458)"),"en")</f>
        <v>en</v>
      </c>
    </row>
    <row r="7459">
      <c r="A7459" s="2">
        <v>44360.675</v>
      </c>
      <c r="B7459" s="1" t="s">
        <v>78</v>
      </c>
      <c r="C7459" s="1" t="s">
        <v>2060</v>
      </c>
      <c r="D7459" s="1">
        <v>125560.0</v>
      </c>
      <c r="E7459" s="1" t="str">
        <f>IFERROR(__xludf.DUMMYFUNCTION("DETECTLANGUAGE(C7459)"),"en")</f>
        <v>en</v>
      </c>
    </row>
    <row r="7460">
      <c r="A7460" s="2">
        <v>44360.75208333333</v>
      </c>
      <c r="B7460" s="1" t="s">
        <v>2607</v>
      </c>
      <c r="C7460" s="1" t="s">
        <v>2608</v>
      </c>
      <c r="D7460" s="1">
        <v>150790.0</v>
      </c>
      <c r="E7460" s="1" t="str">
        <f>IFERROR(__xludf.DUMMYFUNCTION("DETECTLANGUAGE(C7460)"),"en")</f>
        <v>en</v>
      </c>
    </row>
    <row r="7461">
      <c r="A7461" s="2">
        <v>44360.77291666667</v>
      </c>
      <c r="B7461" s="1" t="s">
        <v>2607</v>
      </c>
      <c r="C7461" s="1" t="s">
        <v>2608</v>
      </c>
      <c r="D7461" s="1">
        <v>72000.0</v>
      </c>
      <c r="E7461" s="1" t="str">
        <f>IFERROR(__xludf.DUMMYFUNCTION("DETECTLANGUAGE(C7461)"),"en")</f>
        <v>en</v>
      </c>
    </row>
    <row r="7462">
      <c r="A7462" s="2">
        <v>44360.77361111111</v>
      </c>
      <c r="B7462" s="1" t="s">
        <v>329</v>
      </c>
      <c r="C7462" s="1" t="s">
        <v>330</v>
      </c>
      <c r="D7462" s="1">
        <v>65910.0</v>
      </c>
      <c r="E7462" s="1" t="str">
        <f>IFERROR(__xludf.DUMMYFUNCTION("DETECTLANGUAGE(C7462)"),"en")</f>
        <v>en</v>
      </c>
    </row>
    <row r="7463">
      <c r="A7463" s="2">
        <v>44360.78472222222</v>
      </c>
      <c r="B7463" s="1" t="s">
        <v>219</v>
      </c>
      <c r="C7463" s="1" t="s">
        <v>2605</v>
      </c>
      <c r="D7463" s="1">
        <v>150043.0</v>
      </c>
      <c r="E7463" s="1" t="str">
        <f>IFERROR(__xludf.DUMMYFUNCTION("DETECTLANGUAGE(C7463)"),"en")</f>
        <v>en</v>
      </c>
    </row>
    <row r="7464">
      <c r="A7464" s="2">
        <v>44360.7875</v>
      </c>
      <c r="B7464" s="1" t="s">
        <v>276</v>
      </c>
      <c r="C7464" s="1" t="s">
        <v>277</v>
      </c>
      <c r="D7464" s="1">
        <v>159120.0</v>
      </c>
      <c r="E7464" s="1" t="str">
        <f>IFERROR(__xludf.DUMMYFUNCTION("DETECTLANGUAGE(C7464)"),"en")</f>
        <v>en</v>
      </c>
    </row>
    <row r="7465">
      <c r="A7465" s="2">
        <v>44360.78888888889</v>
      </c>
      <c r="B7465" s="1" t="s">
        <v>102</v>
      </c>
      <c r="C7465" s="1" t="s">
        <v>2609</v>
      </c>
      <c r="D7465" s="1">
        <v>30.0</v>
      </c>
      <c r="E7465" s="1" t="str">
        <f>IFERROR(__xludf.DUMMYFUNCTION("DETECTLANGUAGE(C7465)"),"en")</f>
        <v>en</v>
      </c>
    </row>
    <row r="7466">
      <c r="A7466" s="2">
        <v>44360.78888888889</v>
      </c>
      <c r="B7466" s="1" t="s">
        <v>504</v>
      </c>
      <c r="C7466" s="1" t="s">
        <v>505</v>
      </c>
      <c r="D7466" s="1">
        <v>103771.0</v>
      </c>
      <c r="E7466" s="1" t="str">
        <f>IFERROR(__xludf.DUMMYFUNCTION("DETECTLANGUAGE(C7466)"),"en")</f>
        <v>en</v>
      </c>
    </row>
    <row r="7467">
      <c r="A7467" s="2">
        <v>44360.79027777778</v>
      </c>
      <c r="B7467" s="1" t="s">
        <v>656</v>
      </c>
      <c r="C7467" s="1" t="s">
        <v>657</v>
      </c>
      <c r="D7467" s="1">
        <v>148940.0</v>
      </c>
      <c r="E7467" s="1" t="str">
        <f>IFERROR(__xludf.DUMMYFUNCTION("DETECTLANGUAGE(C7467)"),"en")</f>
        <v>en</v>
      </c>
    </row>
    <row r="7468">
      <c r="A7468" s="2">
        <v>44360.790972222225</v>
      </c>
      <c r="B7468" s="1" t="s">
        <v>2468</v>
      </c>
      <c r="C7468" s="1" t="s">
        <v>2469</v>
      </c>
      <c r="D7468" s="1">
        <v>25860.0</v>
      </c>
      <c r="E7468" s="1" t="str">
        <f>IFERROR(__xludf.DUMMYFUNCTION("DETECTLANGUAGE(C7468)"),"en")</f>
        <v>en</v>
      </c>
    </row>
    <row r="7469">
      <c r="A7469" s="2">
        <v>44360.79305555556</v>
      </c>
      <c r="B7469" s="1" t="s">
        <v>172</v>
      </c>
      <c r="C7469" s="1" t="s">
        <v>2377</v>
      </c>
      <c r="D7469" s="1">
        <v>209660.0</v>
      </c>
      <c r="E7469" s="1" t="str">
        <f>IFERROR(__xludf.DUMMYFUNCTION("DETECTLANGUAGE(C7469)"),"en")</f>
        <v>en</v>
      </c>
    </row>
    <row r="7470">
      <c r="A7470" s="2">
        <v>44360.79861111111</v>
      </c>
      <c r="B7470" s="1" t="s">
        <v>2314</v>
      </c>
      <c r="C7470" s="1" t="s">
        <v>2315</v>
      </c>
      <c r="D7470" s="1">
        <v>27570.0</v>
      </c>
      <c r="E7470" s="1" t="str">
        <f>IFERROR(__xludf.DUMMYFUNCTION("DETECTLANGUAGE(C7470)"),"en")</f>
        <v>en</v>
      </c>
    </row>
    <row r="7471">
      <c r="A7471" s="2">
        <v>44360.839583333334</v>
      </c>
      <c r="B7471" s="1" t="s">
        <v>2226</v>
      </c>
      <c r="C7471" s="1" t="s">
        <v>2227</v>
      </c>
      <c r="D7471" s="1">
        <v>93120.0</v>
      </c>
      <c r="E7471" s="1" t="str">
        <f>IFERROR(__xludf.DUMMYFUNCTION("DETECTLANGUAGE(C7471)"),"en")</f>
        <v>en</v>
      </c>
    </row>
    <row r="7472">
      <c r="A7472" s="2">
        <v>44360.842361111114</v>
      </c>
      <c r="B7472" s="1" t="s">
        <v>234</v>
      </c>
      <c r="C7472" s="1" t="s">
        <v>1008</v>
      </c>
      <c r="D7472" s="1">
        <v>233301.0</v>
      </c>
      <c r="E7472" s="1" t="str">
        <f>IFERROR(__xludf.DUMMYFUNCTION("DETECTLANGUAGE(C7472)"),"en")</f>
        <v>en</v>
      </c>
    </row>
    <row r="7473">
      <c r="A7473" s="2">
        <v>44360.847916666666</v>
      </c>
      <c r="B7473" s="1" t="s">
        <v>147</v>
      </c>
      <c r="C7473" s="1" t="s">
        <v>148</v>
      </c>
      <c r="D7473" s="1">
        <v>238805.0</v>
      </c>
      <c r="E7473" s="1" t="str">
        <f>IFERROR(__xludf.DUMMYFUNCTION("DETECTLANGUAGE(C7473)"),"en")</f>
        <v>en</v>
      </c>
    </row>
    <row r="7474">
      <c r="A7474" s="2">
        <v>44360.85</v>
      </c>
      <c r="B7474" s="1" t="s">
        <v>922</v>
      </c>
      <c r="C7474" s="1" t="s">
        <v>2498</v>
      </c>
      <c r="D7474" s="1">
        <v>153913.0</v>
      </c>
      <c r="E7474" s="1" t="str">
        <f>IFERROR(__xludf.DUMMYFUNCTION("DETECTLANGUAGE(C7474)"),"sl")</f>
        <v>sl</v>
      </c>
    </row>
    <row r="7475">
      <c r="A7475" s="2">
        <v>44360.85486111111</v>
      </c>
      <c r="B7475" s="1" t="s">
        <v>1032</v>
      </c>
      <c r="C7475" s="1" t="s">
        <v>1033</v>
      </c>
      <c r="D7475" s="1">
        <v>394573.0</v>
      </c>
      <c r="E7475" s="1" t="str">
        <f>IFERROR(__xludf.DUMMYFUNCTION("DETECTLANGUAGE(C7475)"),"nl")</f>
        <v>nl</v>
      </c>
    </row>
    <row r="7476">
      <c r="A7476" s="2">
        <v>44360.85625</v>
      </c>
      <c r="B7476" s="1" t="s">
        <v>100</v>
      </c>
      <c r="C7476" s="1" t="s">
        <v>1035</v>
      </c>
      <c r="D7476" s="1">
        <v>59451.0</v>
      </c>
      <c r="E7476" s="1" t="str">
        <f>IFERROR(__xludf.DUMMYFUNCTION("DETECTLANGUAGE(C7476)"),"en")</f>
        <v>en</v>
      </c>
    </row>
    <row r="7477">
      <c r="A7477" s="2">
        <v>44360.85625</v>
      </c>
      <c r="B7477" s="1" t="s">
        <v>100</v>
      </c>
      <c r="C7477" s="1" t="s">
        <v>901</v>
      </c>
      <c r="D7477" s="1">
        <v>4290.0</v>
      </c>
      <c r="E7477" s="1" t="str">
        <f>IFERROR(__xludf.DUMMYFUNCTION("DETECTLANGUAGE(C7477)"),"rw")</f>
        <v>rw</v>
      </c>
    </row>
    <row r="7478">
      <c r="A7478" s="2">
        <v>44360.856944444444</v>
      </c>
      <c r="B7478" s="1" t="s">
        <v>100</v>
      </c>
      <c r="C7478" s="1" t="s">
        <v>2371</v>
      </c>
      <c r="D7478" s="1">
        <v>33190.0</v>
      </c>
      <c r="E7478" s="1" t="str">
        <f>IFERROR(__xludf.DUMMYFUNCTION("DETECTLANGUAGE(C7478)"),"en")</f>
        <v>en</v>
      </c>
    </row>
    <row r="7479">
      <c r="A7479" s="2">
        <v>44360.86041666667</v>
      </c>
      <c r="B7479" s="1" t="s">
        <v>2393</v>
      </c>
      <c r="C7479" s="1" t="s">
        <v>2606</v>
      </c>
      <c r="D7479" s="1">
        <v>326933.0</v>
      </c>
      <c r="E7479" s="1" t="str">
        <f>IFERROR(__xludf.DUMMYFUNCTION("DETECTLANGUAGE(C7479)"),"en")</f>
        <v>en</v>
      </c>
    </row>
    <row r="7480">
      <c r="A7480" s="2">
        <v>44360.86111111111</v>
      </c>
      <c r="B7480" s="1" t="s">
        <v>263</v>
      </c>
      <c r="C7480" s="1" t="s">
        <v>1939</v>
      </c>
      <c r="D7480" s="1">
        <v>77716.0</v>
      </c>
      <c r="E7480" s="1" t="str">
        <f>IFERROR(__xludf.DUMMYFUNCTION("DETECTLANGUAGE(C7480)"),"en")</f>
        <v>en</v>
      </c>
    </row>
    <row r="7481">
      <c r="A7481" s="2">
        <v>44360.861805555556</v>
      </c>
      <c r="B7481" s="1" t="s">
        <v>2488</v>
      </c>
      <c r="C7481" s="1" t="s">
        <v>2610</v>
      </c>
      <c r="D7481" s="1">
        <v>17780.0</v>
      </c>
      <c r="E7481" s="1" t="str">
        <f>IFERROR(__xludf.DUMMYFUNCTION("DETECTLANGUAGE(C7481)"),"en")</f>
        <v>en</v>
      </c>
    </row>
    <row r="7482">
      <c r="A7482" s="2">
        <v>44360.861805555556</v>
      </c>
      <c r="B7482" s="1" t="s">
        <v>2226</v>
      </c>
      <c r="C7482" s="1" t="s">
        <v>2227</v>
      </c>
      <c r="D7482" s="1">
        <v>8020.0</v>
      </c>
      <c r="E7482" s="1" t="str">
        <f>IFERROR(__xludf.DUMMYFUNCTION("DETECTLANGUAGE(C7482)"),"en")</f>
        <v>en</v>
      </c>
    </row>
    <row r="7483">
      <c r="A7483" s="2">
        <v>44360.861805555556</v>
      </c>
      <c r="B7483" s="1" t="s">
        <v>2488</v>
      </c>
      <c r="C7483" s="1" t="s">
        <v>2611</v>
      </c>
      <c r="D7483" s="1">
        <v>16280.0</v>
      </c>
      <c r="E7483" s="1" t="str">
        <f>IFERROR(__xludf.DUMMYFUNCTION("DETECTLANGUAGE(C7483)"),"en")</f>
        <v>en</v>
      </c>
    </row>
    <row r="7484">
      <c r="A7484" s="2">
        <v>44360.861805555556</v>
      </c>
      <c r="B7484" s="1" t="s">
        <v>2488</v>
      </c>
      <c r="C7484" s="1" t="s">
        <v>2612</v>
      </c>
      <c r="D7484" s="1">
        <v>16920.0</v>
      </c>
      <c r="E7484" s="1" t="str">
        <f>IFERROR(__xludf.DUMMYFUNCTION("DETECTLANGUAGE(C7484)"),"en")</f>
        <v>en</v>
      </c>
    </row>
    <row r="7485">
      <c r="A7485" s="2">
        <v>44360.8625</v>
      </c>
      <c r="B7485" s="1" t="s">
        <v>2197</v>
      </c>
      <c r="C7485" s="1" t="s">
        <v>2198</v>
      </c>
      <c r="D7485" s="1">
        <v>10420.0</v>
      </c>
      <c r="E7485" s="1" t="str">
        <f>IFERROR(__xludf.DUMMYFUNCTION("DETECTLANGUAGE(C7485)"),"en")</f>
        <v>en</v>
      </c>
    </row>
    <row r="7486">
      <c r="A7486" s="2">
        <v>44360.8625</v>
      </c>
      <c r="B7486" s="1" t="s">
        <v>1770</v>
      </c>
      <c r="C7486" s="1" t="s">
        <v>2159</v>
      </c>
      <c r="D7486" s="1">
        <v>16080.0</v>
      </c>
      <c r="E7486" s="1" t="str">
        <f>IFERROR(__xludf.DUMMYFUNCTION("DETECTLANGUAGE(C7486)"),"en")</f>
        <v>en</v>
      </c>
    </row>
    <row r="7487">
      <c r="A7487" s="2">
        <v>44360.864583333336</v>
      </c>
      <c r="B7487" s="1" t="s">
        <v>1775</v>
      </c>
      <c r="C7487" s="1" t="s">
        <v>1776</v>
      </c>
      <c r="D7487" s="1">
        <v>180522.0</v>
      </c>
      <c r="E7487" s="1" t="str">
        <f>IFERROR(__xludf.DUMMYFUNCTION("DETECTLANGUAGE(C7487)"),"en")</f>
        <v>en</v>
      </c>
    </row>
    <row r="7488">
      <c r="A7488" s="2">
        <v>44360.868055555555</v>
      </c>
      <c r="B7488" s="1" t="s">
        <v>222</v>
      </c>
      <c r="C7488" s="1" t="s">
        <v>2372</v>
      </c>
      <c r="D7488" s="1">
        <v>238493.0</v>
      </c>
      <c r="E7488" s="1" t="str">
        <f>IFERROR(__xludf.DUMMYFUNCTION("DETECTLANGUAGE(C7488)"),"en")</f>
        <v>en</v>
      </c>
    </row>
    <row r="7489">
      <c r="A7489" s="2">
        <v>44360.87013888889</v>
      </c>
      <c r="B7489" s="1" t="s">
        <v>82</v>
      </c>
      <c r="C7489" s="1" t="s">
        <v>1314</v>
      </c>
      <c r="D7489" s="1">
        <v>206040.0</v>
      </c>
      <c r="E7489" s="1" t="str">
        <f>IFERROR(__xludf.DUMMYFUNCTION("DETECTLANGUAGE(C7489)"),"en")</f>
        <v>en</v>
      </c>
    </row>
    <row r="7490">
      <c r="A7490" s="2">
        <v>44360.89236111111</v>
      </c>
      <c r="B7490" s="1" t="s">
        <v>446</v>
      </c>
      <c r="C7490" s="1" t="s">
        <v>1686</v>
      </c>
      <c r="D7490" s="1">
        <v>73618.0</v>
      </c>
      <c r="E7490" s="1" t="str">
        <f>IFERROR(__xludf.DUMMYFUNCTION("DETECTLANGUAGE(C7490)"),"en")</f>
        <v>en</v>
      </c>
    </row>
    <row r="7491">
      <c r="A7491" s="2">
        <v>44360.92638888889</v>
      </c>
      <c r="B7491" s="1" t="s">
        <v>96</v>
      </c>
      <c r="C7491" s="1" t="s">
        <v>171</v>
      </c>
      <c r="D7491" s="1">
        <v>7885.0</v>
      </c>
      <c r="E7491" s="1" t="str">
        <f>IFERROR(__xludf.DUMMYFUNCTION("DETECTLANGUAGE(C7491)"),"en")</f>
        <v>en</v>
      </c>
    </row>
    <row r="7492">
      <c r="A7492" s="2">
        <v>44361.37777777778</v>
      </c>
      <c r="B7492" s="1" t="s">
        <v>845</v>
      </c>
      <c r="C7492" s="1" t="s">
        <v>846</v>
      </c>
      <c r="D7492" s="1">
        <v>3660.0</v>
      </c>
      <c r="E7492" s="1" t="str">
        <f>IFERROR(__xludf.DUMMYFUNCTION("DETECTLANGUAGE(C7492)"),"en")</f>
        <v>en</v>
      </c>
    </row>
    <row r="7493">
      <c r="A7493" s="2">
        <v>44361.37847222222</v>
      </c>
      <c r="B7493" s="1" t="s">
        <v>131</v>
      </c>
      <c r="C7493" s="1" t="s">
        <v>2514</v>
      </c>
      <c r="D7493" s="1">
        <v>1940.0</v>
      </c>
      <c r="E7493" s="1" t="str">
        <f>IFERROR(__xludf.DUMMYFUNCTION("DETECTLANGUAGE(C7493)"),"en")</f>
        <v>en</v>
      </c>
    </row>
    <row r="7494">
      <c r="A7494" s="2">
        <v>44361.37847222222</v>
      </c>
      <c r="B7494" s="1" t="s">
        <v>131</v>
      </c>
      <c r="C7494" s="1" t="s">
        <v>2280</v>
      </c>
      <c r="D7494" s="1">
        <v>3960.0</v>
      </c>
      <c r="E7494" s="1" t="str">
        <f>IFERROR(__xludf.DUMMYFUNCTION("DETECTLANGUAGE(C7494)"),"en")</f>
        <v>en</v>
      </c>
    </row>
    <row r="7495">
      <c r="A7495" s="2">
        <v>44361.37847222222</v>
      </c>
      <c r="B7495" s="1" t="s">
        <v>2553</v>
      </c>
      <c r="C7495" s="1" t="s">
        <v>2613</v>
      </c>
      <c r="D7495" s="1">
        <v>27770.0</v>
      </c>
      <c r="E7495" s="1" t="str">
        <f>IFERROR(__xludf.DUMMYFUNCTION("DETECTLANGUAGE(C7495)"),"en")</f>
        <v>en</v>
      </c>
    </row>
    <row r="7496">
      <c r="A7496" s="2">
        <v>44361.38055555556</v>
      </c>
      <c r="B7496" s="1" t="s">
        <v>409</v>
      </c>
      <c r="C7496" s="1" t="s">
        <v>1227</v>
      </c>
      <c r="D7496" s="1">
        <v>200533.0</v>
      </c>
      <c r="E7496" s="1" t="str">
        <f>IFERROR(__xludf.DUMMYFUNCTION("DETECTLANGUAGE(C7496)"),"en")</f>
        <v>en</v>
      </c>
    </row>
    <row r="7497">
      <c r="A7497" s="2">
        <v>44361.38402777778</v>
      </c>
      <c r="B7497" s="1" t="s">
        <v>409</v>
      </c>
      <c r="C7497" s="1" t="s">
        <v>410</v>
      </c>
      <c r="D7497" s="1">
        <v>230448.0</v>
      </c>
      <c r="E7497" s="1" t="str">
        <f>IFERROR(__xludf.DUMMYFUNCTION("DETECTLANGUAGE(C7497)"),"und")</f>
        <v>und</v>
      </c>
    </row>
    <row r="7498">
      <c r="A7498" s="2">
        <v>44361.38402777778</v>
      </c>
      <c r="B7498" s="1" t="s">
        <v>648</v>
      </c>
      <c r="C7498" s="1" t="s">
        <v>1233</v>
      </c>
      <c r="D7498" s="1">
        <v>15020.0</v>
      </c>
      <c r="E7498" s="1" t="str">
        <f>IFERROR(__xludf.DUMMYFUNCTION("DETECTLANGUAGE(C7498)"),"en")</f>
        <v>en</v>
      </c>
    </row>
    <row r="7499">
      <c r="A7499" s="2">
        <v>44361.38680555556</v>
      </c>
      <c r="B7499" s="1" t="s">
        <v>409</v>
      </c>
      <c r="C7499" s="1" t="s">
        <v>410</v>
      </c>
      <c r="D7499" s="1">
        <v>185700.0</v>
      </c>
      <c r="E7499" s="1" t="str">
        <f>IFERROR(__xludf.DUMMYFUNCTION("DETECTLANGUAGE(C7499)"),"und")</f>
        <v>und</v>
      </c>
    </row>
    <row r="7500">
      <c r="A7500" s="2">
        <v>44361.38888888889</v>
      </c>
      <c r="B7500" s="1" t="s">
        <v>409</v>
      </c>
      <c r="C7500" s="1" t="s">
        <v>875</v>
      </c>
      <c r="D7500" s="1">
        <v>10760.0</v>
      </c>
      <c r="E7500" s="1" t="str">
        <f>IFERROR(__xludf.DUMMYFUNCTION("DETECTLANGUAGE(C7500)"),"en")</f>
        <v>en</v>
      </c>
    </row>
    <row r="7501">
      <c r="A7501" s="2">
        <v>44361.38888888889</v>
      </c>
      <c r="B7501" s="1" t="s">
        <v>409</v>
      </c>
      <c r="C7501" s="1" t="s">
        <v>2614</v>
      </c>
      <c r="D7501" s="1">
        <v>12690.0</v>
      </c>
      <c r="E7501" s="1" t="str">
        <f>IFERROR(__xludf.DUMMYFUNCTION("DETECTLANGUAGE(C7501)"),"en")</f>
        <v>en</v>
      </c>
    </row>
    <row r="7502">
      <c r="A7502" s="2">
        <v>44361.38888888889</v>
      </c>
      <c r="B7502" s="1" t="s">
        <v>409</v>
      </c>
      <c r="C7502" s="1" t="s">
        <v>946</v>
      </c>
      <c r="D7502" s="1">
        <v>179280.0</v>
      </c>
      <c r="E7502" s="1" t="str">
        <f>IFERROR(__xludf.DUMMYFUNCTION("DETECTLANGUAGE(C7502)"),"en")</f>
        <v>en</v>
      </c>
    </row>
    <row r="7503">
      <c r="A7503" s="2">
        <v>44361.393055555556</v>
      </c>
      <c r="B7503" s="1" t="s">
        <v>2607</v>
      </c>
      <c r="C7503" s="1" t="s">
        <v>2608</v>
      </c>
      <c r="D7503" s="1">
        <v>364840.0</v>
      </c>
      <c r="E7503" s="1" t="str">
        <f>IFERROR(__xludf.DUMMYFUNCTION("DETECTLANGUAGE(C7503)"),"en")</f>
        <v>en</v>
      </c>
    </row>
    <row r="7504">
      <c r="A7504" s="2">
        <v>44361.39513888889</v>
      </c>
      <c r="B7504" s="1" t="s">
        <v>2488</v>
      </c>
      <c r="C7504" s="1" t="s">
        <v>2489</v>
      </c>
      <c r="D7504" s="1">
        <v>186935.0</v>
      </c>
      <c r="E7504" s="1" t="str">
        <f>IFERROR(__xludf.DUMMYFUNCTION("DETECTLANGUAGE(C7504)"),"en")</f>
        <v>en</v>
      </c>
    </row>
    <row r="7505">
      <c r="A7505" s="2">
        <v>44361.39861111111</v>
      </c>
      <c r="B7505" s="1" t="s">
        <v>542</v>
      </c>
      <c r="C7505" s="1" t="s">
        <v>543</v>
      </c>
      <c r="D7505" s="1">
        <v>217440.0</v>
      </c>
      <c r="E7505" s="1" t="str">
        <f>IFERROR(__xludf.DUMMYFUNCTION("DETECTLANGUAGE(C7505)"),"en")</f>
        <v>en</v>
      </c>
    </row>
    <row r="7506">
      <c r="A7506" s="2">
        <v>44361.402083333334</v>
      </c>
      <c r="B7506" s="1" t="s">
        <v>371</v>
      </c>
      <c r="C7506" s="1" t="s">
        <v>2223</v>
      </c>
      <c r="D7506" s="1">
        <v>286880.0</v>
      </c>
      <c r="E7506" s="1" t="str">
        <f>IFERROR(__xludf.DUMMYFUNCTION("DETECTLANGUAGE(C7506)"),"en")</f>
        <v>en</v>
      </c>
    </row>
    <row r="7507">
      <c r="A7507" s="2">
        <v>44361.404861111114</v>
      </c>
      <c r="B7507" s="1" t="s">
        <v>263</v>
      </c>
      <c r="C7507" s="1" t="s">
        <v>527</v>
      </c>
      <c r="D7507" s="1">
        <v>258986.0</v>
      </c>
      <c r="E7507" s="1" t="str">
        <f>IFERROR(__xludf.DUMMYFUNCTION("DETECTLANGUAGE(C7507)"),"en")</f>
        <v>en</v>
      </c>
    </row>
    <row r="7508">
      <c r="A7508" s="2">
        <v>44361.407638888886</v>
      </c>
      <c r="B7508" s="1" t="s">
        <v>138</v>
      </c>
      <c r="C7508" s="1" t="s">
        <v>493</v>
      </c>
      <c r="D7508" s="1">
        <v>183960.0</v>
      </c>
      <c r="E7508" s="1" t="str">
        <f>IFERROR(__xludf.DUMMYFUNCTION("DETECTLANGUAGE(C7508)"),"en")</f>
        <v>en</v>
      </c>
    </row>
    <row r="7509">
      <c r="A7509" s="2">
        <v>44361.40972222222</v>
      </c>
      <c r="B7509" s="1" t="s">
        <v>1264</v>
      </c>
      <c r="C7509" s="1" t="s">
        <v>1265</v>
      </c>
      <c r="D7509" s="1">
        <v>145760.0</v>
      </c>
      <c r="E7509" s="1" t="str">
        <f>IFERROR(__xludf.DUMMYFUNCTION("DETECTLANGUAGE(C7509)"),"en")</f>
        <v>en</v>
      </c>
    </row>
    <row r="7510">
      <c r="A7510" s="2">
        <v>44361.41388888889</v>
      </c>
      <c r="B7510" s="1" t="s">
        <v>230</v>
      </c>
      <c r="C7510" s="1" t="s">
        <v>231</v>
      </c>
      <c r="D7510" s="1">
        <v>340800.0</v>
      </c>
      <c r="E7510" s="1" t="str">
        <f>IFERROR(__xludf.DUMMYFUNCTION("DETECTLANGUAGE(C7510)"),"hr")</f>
        <v>hr</v>
      </c>
    </row>
    <row r="7511">
      <c r="A7511" s="2">
        <v>44361.44027777778</v>
      </c>
      <c r="B7511" s="1" t="s">
        <v>190</v>
      </c>
      <c r="C7511" s="1" t="s">
        <v>1005</v>
      </c>
      <c r="D7511" s="1">
        <v>133037.0</v>
      </c>
      <c r="E7511" s="1" t="str">
        <f>IFERROR(__xludf.DUMMYFUNCTION("DETECTLANGUAGE(C7511)"),"en")</f>
        <v>en</v>
      </c>
    </row>
    <row r="7512">
      <c r="A7512" s="2">
        <v>44361.44027777778</v>
      </c>
      <c r="B7512" s="1" t="s">
        <v>2418</v>
      </c>
      <c r="C7512" s="1" t="s">
        <v>2419</v>
      </c>
      <c r="D7512" s="1">
        <v>2750.0</v>
      </c>
      <c r="E7512" s="1" t="str">
        <f>IFERROR(__xludf.DUMMYFUNCTION("DETECTLANGUAGE(C7512)"),"en")</f>
        <v>en</v>
      </c>
    </row>
    <row r="7513">
      <c r="A7513" s="2">
        <v>44361.44305555556</v>
      </c>
      <c r="B7513" s="1" t="s">
        <v>2418</v>
      </c>
      <c r="C7513" s="1" t="s">
        <v>2480</v>
      </c>
      <c r="D7513" s="1">
        <v>242013.0</v>
      </c>
      <c r="E7513" s="1" t="str">
        <f>IFERROR(__xludf.DUMMYFUNCTION("DETECTLANGUAGE(C7513)"),"en")</f>
        <v>en</v>
      </c>
    </row>
    <row r="7514">
      <c r="A7514" s="2">
        <v>44361.44513888889</v>
      </c>
      <c r="B7514" s="1" t="s">
        <v>2418</v>
      </c>
      <c r="C7514" s="1" t="s">
        <v>2615</v>
      </c>
      <c r="D7514" s="1">
        <v>12826.0</v>
      </c>
      <c r="E7514" s="1" t="str">
        <f>IFERROR(__xludf.DUMMYFUNCTION("DETECTLANGUAGE(C7514)"),"en")</f>
        <v>en</v>
      </c>
    </row>
    <row r="7515">
      <c r="A7515" s="2">
        <v>44361.52291666667</v>
      </c>
      <c r="B7515" s="1" t="s">
        <v>1262</v>
      </c>
      <c r="C7515" s="1" t="s">
        <v>2356</v>
      </c>
      <c r="D7515" s="1">
        <v>1288.0</v>
      </c>
      <c r="E7515" s="1" t="str">
        <f>IFERROR(__xludf.DUMMYFUNCTION("DETECTLANGUAGE(C7515)"),"en")</f>
        <v>en</v>
      </c>
    </row>
    <row r="7516">
      <c r="A7516" s="2">
        <v>44361.52291666667</v>
      </c>
      <c r="B7516" s="1" t="s">
        <v>1262</v>
      </c>
      <c r="C7516" s="1" t="s">
        <v>2356</v>
      </c>
      <c r="D7516" s="1">
        <v>812.0</v>
      </c>
      <c r="E7516" s="1" t="str">
        <f>IFERROR(__xludf.DUMMYFUNCTION("DETECTLANGUAGE(C7516)"),"en")</f>
        <v>en</v>
      </c>
    </row>
    <row r="7517">
      <c r="A7517" s="2">
        <v>44361.52291666667</v>
      </c>
      <c r="B7517" s="1" t="s">
        <v>2504</v>
      </c>
      <c r="C7517" s="1" t="s">
        <v>2600</v>
      </c>
      <c r="D7517" s="1">
        <v>66.0</v>
      </c>
      <c r="E7517" s="1" t="str">
        <f>IFERROR(__xludf.DUMMYFUNCTION("DETECTLANGUAGE(C7517)"),"en")</f>
        <v>en</v>
      </c>
    </row>
    <row r="7518">
      <c r="A7518" s="2">
        <v>44361.52291666667</v>
      </c>
      <c r="B7518" s="1" t="s">
        <v>658</v>
      </c>
      <c r="C7518" s="1" t="s">
        <v>2349</v>
      </c>
      <c r="D7518" s="1">
        <v>0.0</v>
      </c>
      <c r="E7518" s="1" t="str">
        <f>IFERROR(__xludf.DUMMYFUNCTION("DETECTLANGUAGE(C7518)"),"en")</f>
        <v>en</v>
      </c>
    </row>
    <row r="7519">
      <c r="A7519" s="2">
        <v>44361.52291666667</v>
      </c>
      <c r="B7519" s="1" t="s">
        <v>2342</v>
      </c>
      <c r="C7519" s="1" t="s">
        <v>2616</v>
      </c>
      <c r="D7519" s="1">
        <v>2196.0</v>
      </c>
      <c r="E7519" s="1" t="str">
        <f>IFERROR(__xludf.DUMMYFUNCTION("DETECTLANGUAGE(C7519)"),"en")</f>
        <v>en</v>
      </c>
    </row>
    <row r="7520">
      <c r="A7520" s="2">
        <v>44361.52291666667</v>
      </c>
      <c r="B7520" s="1" t="s">
        <v>356</v>
      </c>
      <c r="C7520" s="1" t="s">
        <v>2617</v>
      </c>
      <c r="D7520" s="1">
        <v>7845.0</v>
      </c>
      <c r="E7520" s="1" t="str">
        <f>IFERROR(__xludf.DUMMYFUNCTION("DETECTLANGUAGE(C7520)"),"en")</f>
        <v>en</v>
      </c>
    </row>
    <row r="7521">
      <c r="A7521" s="2">
        <v>44361.52291666667</v>
      </c>
      <c r="B7521" s="1" t="s">
        <v>356</v>
      </c>
      <c r="C7521" s="1" t="s">
        <v>2617</v>
      </c>
      <c r="D7521" s="1">
        <v>19120.0</v>
      </c>
      <c r="E7521" s="1" t="str">
        <f>IFERROR(__xludf.DUMMYFUNCTION("DETECTLANGUAGE(C7521)"),"en")</f>
        <v>en</v>
      </c>
    </row>
    <row r="7522">
      <c r="A7522" s="2">
        <v>44361.524305555555</v>
      </c>
      <c r="B7522" s="1" t="s">
        <v>356</v>
      </c>
      <c r="C7522" s="1" t="s">
        <v>2363</v>
      </c>
      <c r="D7522" s="1">
        <v>85031.0</v>
      </c>
      <c r="E7522" s="1" t="str">
        <f>IFERROR(__xludf.DUMMYFUNCTION("DETECTLANGUAGE(C7522)"),"en")</f>
        <v>en</v>
      </c>
    </row>
    <row r="7523">
      <c r="A7523" s="2">
        <v>44361.525</v>
      </c>
      <c r="B7523" s="1" t="s">
        <v>2130</v>
      </c>
      <c r="C7523" s="1" t="s">
        <v>2131</v>
      </c>
      <c r="D7523" s="1">
        <v>12.0</v>
      </c>
      <c r="E7523" s="1" t="str">
        <f>IFERROR(__xludf.DUMMYFUNCTION("DETECTLANGUAGE(C7523)"),"en")</f>
        <v>en</v>
      </c>
    </row>
    <row r="7524">
      <c r="A7524" s="2">
        <v>44361.525</v>
      </c>
      <c r="B7524" s="1" t="s">
        <v>82</v>
      </c>
      <c r="C7524" s="1" t="s">
        <v>1314</v>
      </c>
      <c r="D7524" s="1">
        <v>87191.0</v>
      </c>
      <c r="E7524" s="1" t="str">
        <f>IFERROR(__xludf.DUMMYFUNCTION("DETECTLANGUAGE(C7524)"),"en")</f>
        <v>en</v>
      </c>
    </row>
    <row r="7525">
      <c r="A7525" s="2">
        <v>44361.525</v>
      </c>
      <c r="B7525" s="1" t="s">
        <v>2618</v>
      </c>
      <c r="C7525" s="1" t="s">
        <v>2619</v>
      </c>
      <c r="D7525" s="1">
        <v>238.0</v>
      </c>
      <c r="E7525" s="1" t="str">
        <f>IFERROR(__xludf.DUMMYFUNCTION("DETECTLANGUAGE(C7525)"),"en")</f>
        <v>en</v>
      </c>
    </row>
    <row r="7526">
      <c r="A7526" s="2">
        <v>44361.525</v>
      </c>
      <c r="B7526" s="1" t="s">
        <v>2515</v>
      </c>
      <c r="C7526" s="1" t="s">
        <v>2516</v>
      </c>
      <c r="D7526" s="1">
        <v>575.0</v>
      </c>
      <c r="E7526" s="1" t="str">
        <f>IFERROR(__xludf.DUMMYFUNCTION("DETECTLANGUAGE(C7526)"),"en")</f>
        <v>en</v>
      </c>
    </row>
    <row r="7527">
      <c r="A7527" s="2">
        <v>44361.525</v>
      </c>
      <c r="B7527" s="1" t="s">
        <v>2620</v>
      </c>
      <c r="C7527" s="1" t="s">
        <v>2621</v>
      </c>
      <c r="D7527" s="1">
        <v>0.0</v>
      </c>
      <c r="E7527" s="1" t="str">
        <f>IFERROR(__xludf.DUMMYFUNCTION("DETECTLANGUAGE(C7527)"),"en")</f>
        <v>en</v>
      </c>
    </row>
    <row r="7528">
      <c r="A7528" s="2">
        <v>44361.525</v>
      </c>
      <c r="B7528" s="1" t="s">
        <v>767</v>
      </c>
      <c r="C7528" s="1" t="s">
        <v>842</v>
      </c>
      <c r="D7528" s="1">
        <v>963.0</v>
      </c>
      <c r="E7528" s="1" t="str">
        <f>IFERROR(__xludf.DUMMYFUNCTION("DETECTLANGUAGE(C7528)"),"en")</f>
        <v>en</v>
      </c>
    </row>
    <row r="7529">
      <c r="A7529" s="2">
        <v>44361.527083333334</v>
      </c>
      <c r="B7529" s="1" t="s">
        <v>219</v>
      </c>
      <c r="C7529" s="1" t="s">
        <v>2235</v>
      </c>
      <c r="D7529" s="1">
        <v>130061.0</v>
      </c>
      <c r="E7529" s="1" t="str">
        <f>IFERROR(__xludf.DUMMYFUNCTION("DETECTLANGUAGE(C7529)"),"en")</f>
        <v>en</v>
      </c>
    </row>
    <row r="7530">
      <c r="A7530" s="2">
        <v>44361.52777777778</v>
      </c>
      <c r="B7530" s="1" t="s">
        <v>2598</v>
      </c>
      <c r="C7530" s="1" t="s">
        <v>2599</v>
      </c>
      <c r="D7530" s="1">
        <v>2024.0</v>
      </c>
      <c r="E7530" s="1" t="str">
        <f>IFERROR(__xludf.DUMMYFUNCTION("DETECTLANGUAGE(C7530)"),"en")</f>
        <v>en</v>
      </c>
    </row>
    <row r="7531">
      <c r="A7531" s="2">
        <v>44361.52777777778</v>
      </c>
      <c r="B7531" s="1" t="s">
        <v>2342</v>
      </c>
      <c r="C7531" s="1" t="s">
        <v>2357</v>
      </c>
      <c r="D7531" s="1">
        <v>72298.0</v>
      </c>
      <c r="E7531" s="1" t="str">
        <f>IFERROR(__xludf.DUMMYFUNCTION("DETECTLANGUAGE(C7531)"),"en")</f>
        <v>en</v>
      </c>
    </row>
    <row r="7532">
      <c r="A7532" s="2">
        <v>44361.529861111114</v>
      </c>
      <c r="B7532" s="1" t="s">
        <v>149</v>
      </c>
      <c r="C7532" s="1" t="s">
        <v>297</v>
      </c>
      <c r="D7532" s="1">
        <v>195428.0</v>
      </c>
      <c r="E7532" s="1" t="str">
        <f>IFERROR(__xludf.DUMMYFUNCTION("DETECTLANGUAGE(C7532)"),"en")</f>
        <v>en</v>
      </c>
    </row>
    <row r="7533">
      <c r="A7533" s="2">
        <v>44361.53194444445</v>
      </c>
      <c r="B7533" s="1" t="s">
        <v>409</v>
      </c>
      <c r="C7533" s="1" t="s">
        <v>410</v>
      </c>
      <c r="D7533" s="1">
        <v>185391.0</v>
      </c>
      <c r="E7533" s="1" t="str">
        <f>IFERROR(__xludf.DUMMYFUNCTION("DETECTLANGUAGE(C7533)"),"und")</f>
        <v>und</v>
      </c>
    </row>
    <row r="7534">
      <c r="A7534" s="2">
        <v>44361.53194444445</v>
      </c>
      <c r="B7534" s="1" t="s">
        <v>409</v>
      </c>
      <c r="C7534" s="1" t="s">
        <v>410</v>
      </c>
      <c r="D7534" s="1">
        <v>9960.0</v>
      </c>
      <c r="E7534" s="1" t="str">
        <f>IFERROR(__xludf.DUMMYFUNCTION("DETECTLANGUAGE(C7534)"),"und")</f>
        <v>und</v>
      </c>
    </row>
    <row r="7535">
      <c r="A7535" s="2">
        <v>44361.53402777778</v>
      </c>
      <c r="B7535" s="1" t="s">
        <v>1775</v>
      </c>
      <c r="C7535" s="1" t="s">
        <v>1776</v>
      </c>
      <c r="D7535" s="1">
        <v>146624.0</v>
      </c>
      <c r="E7535" s="1" t="str">
        <f>IFERROR(__xludf.DUMMYFUNCTION("DETECTLANGUAGE(C7535)"),"en")</f>
        <v>en</v>
      </c>
    </row>
    <row r="7536">
      <c r="A7536" s="2">
        <v>44361.53680555556</v>
      </c>
      <c r="B7536" s="1" t="s">
        <v>1002</v>
      </c>
      <c r="C7536" s="1" t="s">
        <v>1003</v>
      </c>
      <c r="D7536" s="1">
        <v>211237.0</v>
      </c>
      <c r="E7536" s="1" t="str">
        <f>IFERROR(__xludf.DUMMYFUNCTION("DETECTLANGUAGE(C7536)"),"en")</f>
        <v>en</v>
      </c>
    </row>
    <row r="7537">
      <c r="A7537" s="2">
        <v>44361.5375</v>
      </c>
      <c r="B7537" s="1" t="s">
        <v>108</v>
      </c>
      <c r="C7537" s="1" t="s">
        <v>109</v>
      </c>
      <c r="D7537" s="1">
        <v>203.0</v>
      </c>
      <c r="E7537" s="1" t="str">
        <f>IFERROR(__xludf.DUMMYFUNCTION("DETECTLANGUAGE(C7537)"),"en")</f>
        <v>en</v>
      </c>
    </row>
    <row r="7538">
      <c r="A7538" s="2">
        <v>44361.5375</v>
      </c>
      <c r="B7538" s="1" t="s">
        <v>1748</v>
      </c>
      <c r="C7538" s="1" t="s">
        <v>1749</v>
      </c>
      <c r="D7538" s="1">
        <v>4473.0</v>
      </c>
      <c r="E7538" s="1" t="str">
        <f>IFERROR(__xludf.DUMMYFUNCTION("DETECTLANGUAGE(C7538)"),"it")</f>
        <v>it</v>
      </c>
    </row>
    <row r="7539">
      <c r="A7539" s="2">
        <v>44361.5375</v>
      </c>
      <c r="B7539" s="1" t="s">
        <v>335</v>
      </c>
      <c r="C7539" s="1" t="s">
        <v>336</v>
      </c>
      <c r="D7539" s="1">
        <v>23.0</v>
      </c>
      <c r="E7539" s="1" t="str">
        <f>IFERROR(__xludf.DUMMYFUNCTION("DETECTLANGUAGE(C7539)"),"en")</f>
        <v>en</v>
      </c>
    </row>
    <row r="7540">
      <c r="A7540" s="2">
        <v>44361.5375</v>
      </c>
      <c r="B7540" s="1" t="s">
        <v>176</v>
      </c>
      <c r="C7540" s="1" t="s">
        <v>177</v>
      </c>
      <c r="D7540" s="1">
        <v>77936.0</v>
      </c>
      <c r="E7540" s="1" t="str">
        <f>IFERROR(__xludf.DUMMYFUNCTION("DETECTLANGUAGE(C7540)"),"en")</f>
        <v>en</v>
      </c>
    </row>
    <row r="7541">
      <c r="A7541" s="2">
        <v>44361.53888888889</v>
      </c>
      <c r="B7541" s="1" t="s">
        <v>143</v>
      </c>
      <c r="C7541" s="1" t="s">
        <v>144</v>
      </c>
      <c r="D7541" s="1">
        <v>122896.0</v>
      </c>
      <c r="E7541" s="1" t="str">
        <f>IFERROR(__xludf.DUMMYFUNCTION("DETECTLANGUAGE(C7541)"),"en")</f>
        <v>en</v>
      </c>
    </row>
    <row r="7542">
      <c r="A7542" s="2">
        <v>44361.541666666664</v>
      </c>
      <c r="B7542" s="1" t="s">
        <v>299</v>
      </c>
      <c r="C7542" s="1" t="s">
        <v>1978</v>
      </c>
      <c r="D7542" s="1">
        <v>8223.0</v>
      </c>
      <c r="E7542" s="1" t="str">
        <f>IFERROR(__xludf.DUMMYFUNCTION("DETECTLANGUAGE(C7542)"),"en")</f>
        <v>en</v>
      </c>
    </row>
    <row r="7543">
      <c r="A7543" s="2">
        <v>44361.541666666664</v>
      </c>
      <c r="B7543" s="1" t="s">
        <v>149</v>
      </c>
      <c r="C7543" s="1" t="s">
        <v>150</v>
      </c>
      <c r="D7543" s="1">
        <v>222680.0</v>
      </c>
      <c r="E7543" s="1" t="str">
        <f>IFERROR(__xludf.DUMMYFUNCTION("DETECTLANGUAGE(C7543)"),"en")</f>
        <v>en</v>
      </c>
    </row>
    <row r="7544">
      <c r="A7544" s="2">
        <v>44361.54305555556</v>
      </c>
      <c r="B7544" s="1" t="s">
        <v>135</v>
      </c>
      <c r="C7544" s="1" t="s">
        <v>270</v>
      </c>
      <c r="D7544" s="1">
        <v>139167.0</v>
      </c>
      <c r="E7544" s="1" t="str">
        <f>IFERROR(__xludf.DUMMYFUNCTION("DETECTLANGUAGE(C7544)"),"en")</f>
        <v>en</v>
      </c>
    </row>
    <row r="7545">
      <c r="A7545" s="2">
        <v>44361.54583333333</v>
      </c>
      <c r="B7545" s="1" t="s">
        <v>135</v>
      </c>
      <c r="C7545" s="1" t="s">
        <v>162</v>
      </c>
      <c r="D7545" s="1">
        <v>212040.0</v>
      </c>
      <c r="E7545" s="1" t="str">
        <f>IFERROR(__xludf.DUMMYFUNCTION("DETECTLANGUAGE(C7545)"),"en")</f>
        <v>en</v>
      </c>
    </row>
    <row r="7546">
      <c r="A7546" s="2">
        <v>44361.54652777778</v>
      </c>
      <c r="B7546" s="1" t="s">
        <v>120</v>
      </c>
      <c r="C7546" s="1" t="s">
        <v>1657</v>
      </c>
      <c r="D7546" s="1">
        <v>87325.0</v>
      </c>
      <c r="E7546" s="1" t="str">
        <f>IFERROR(__xludf.DUMMYFUNCTION("DETECTLANGUAGE(C7546)"),"en")</f>
        <v>en</v>
      </c>
    </row>
    <row r="7547">
      <c r="A7547" s="2">
        <v>44361.549305555556</v>
      </c>
      <c r="B7547" s="1" t="s">
        <v>88</v>
      </c>
      <c r="C7547" s="1" t="s">
        <v>236</v>
      </c>
      <c r="D7547" s="1">
        <v>0.0</v>
      </c>
      <c r="E7547" s="1" t="str">
        <f>IFERROR(__xludf.DUMMYFUNCTION("DETECTLANGUAGE(C7547)"),"en")</f>
        <v>en</v>
      </c>
    </row>
    <row r="7548">
      <c r="A7548" s="2">
        <v>44361.549305555556</v>
      </c>
      <c r="B7548" s="1" t="s">
        <v>138</v>
      </c>
      <c r="C7548" s="1" t="s">
        <v>139</v>
      </c>
      <c r="D7548" s="1">
        <v>0.0</v>
      </c>
      <c r="E7548" s="1" t="str">
        <f>IFERROR(__xludf.DUMMYFUNCTION("DETECTLANGUAGE(C7548)"),"en")</f>
        <v>en</v>
      </c>
    </row>
    <row r="7549">
      <c r="A7549" s="2">
        <v>44361.549305555556</v>
      </c>
      <c r="B7549" s="1" t="s">
        <v>155</v>
      </c>
      <c r="C7549" s="1" t="s">
        <v>295</v>
      </c>
      <c r="D7549" s="1">
        <v>0.0</v>
      </c>
      <c r="E7549" s="1" t="str">
        <f>IFERROR(__xludf.DUMMYFUNCTION("DETECTLANGUAGE(C7549)"),"en")</f>
        <v>en</v>
      </c>
    </row>
    <row r="7550">
      <c r="A7550" s="2">
        <v>44361.549305555556</v>
      </c>
      <c r="B7550" s="1" t="s">
        <v>138</v>
      </c>
      <c r="C7550" s="1" t="s">
        <v>893</v>
      </c>
      <c r="D7550" s="1">
        <v>0.0</v>
      </c>
      <c r="E7550" s="1" t="str">
        <f>IFERROR(__xludf.DUMMYFUNCTION("DETECTLANGUAGE(C7550)"),"en")</f>
        <v>en</v>
      </c>
    </row>
    <row r="7551">
      <c r="A7551" s="2">
        <v>44361.549305555556</v>
      </c>
      <c r="B7551" s="1" t="s">
        <v>135</v>
      </c>
      <c r="C7551" s="1" t="s">
        <v>270</v>
      </c>
      <c r="D7551" s="1">
        <v>0.0</v>
      </c>
      <c r="E7551" s="1" t="str">
        <f>IFERROR(__xludf.DUMMYFUNCTION("DETECTLANGUAGE(C7551)"),"en")</f>
        <v>en</v>
      </c>
    </row>
    <row r="7552">
      <c r="A7552" s="2">
        <v>44361.549305555556</v>
      </c>
      <c r="B7552" s="1" t="s">
        <v>151</v>
      </c>
      <c r="C7552" s="1" t="s">
        <v>152</v>
      </c>
      <c r="D7552" s="1">
        <v>0.0</v>
      </c>
      <c r="E7552" s="1" t="str">
        <f>IFERROR(__xludf.DUMMYFUNCTION("DETECTLANGUAGE(C7552)"),"en")</f>
        <v>en</v>
      </c>
    </row>
    <row r="7553">
      <c r="A7553" s="2">
        <v>44361.552777777775</v>
      </c>
      <c r="B7553" s="1" t="s">
        <v>574</v>
      </c>
      <c r="C7553" s="1" t="s">
        <v>575</v>
      </c>
      <c r="D7553" s="1">
        <v>7014.0</v>
      </c>
      <c r="E7553" s="1" t="str">
        <f>IFERROR(__xludf.DUMMYFUNCTION("DETECTLANGUAGE(C7553)"),"fil")</f>
        <v>fil</v>
      </c>
    </row>
    <row r="7554">
      <c r="A7554" s="2">
        <v>44361.552777777775</v>
      </c>
      <c r="B7554" s="1" t="s">
        <v>240</v>
      </c>
      <c r="C7554" s="1" t="s">
        <v>753</v>
      </c>
      <c r="D7554" s="1">
        <v>11780.0</v>
      </c>
      <c r="E7554" s="1" t="str">
        <f>IFERROR(__xludf.DUMMYFUNCTION("DETECTLANGUAGE(C7554)"),"en")</f>
        <v>en</v>
      </c>
    </row>
    <row r="7555">
      <c r="A7555" s="2">
        <v>44361.55486111111</v>
      </c>
      <c r="B7555" s="1" t="s">
        <v>1086</v>
      </c>
      <c r="C7555" s="1" t="s">
        <v>1087</v>
      </c>
      <c r="D7555" s="1">
        <v>195731.0</v>
      </c>
      <c r="E7555" s="1" t="str">
        <f>IFERROR(__xludf.DUMMYFUNCTION("DETECTLANGUAGE(C7555)"),"en")</f>
        <v>en</v>
      </c>
    </row>
    <row r="7556">
      <c r="A7556" s="2">
        <v>44361.55763888889</v>
      </c>
      <c r="B7556" s="1" t="s">
        <v>574</v>
      </c>
      <c r="C7556" s="1" t="s">
        <v>575</v>
      </c>
      <c r="D7556" s="1">
        <v>23.0</v>
      </c>
      <c r="E7556" s="1" t="str">
        <f>IFERROR(__xludf.DUMMYFUNCTION("DETECTLANGUAGE(C7556)"),"fil")</f>
        <v>fil</v>
      </c>
    </row>
    <row r="7557">
      <c r="A7557" s="2">
        <v>44361.55763888889</v>
      </c>
      <c r="B7557" s="1" t="s">
        <v>1137</v>
      </c>
      <c r="C7557" s="1" t="s">
        <v>1138</v>
      </c>
      <c r="D7557" s="1">
        <v>171473.0</v>
      </c>
      <c r="E7557" s="1" t="str">
        <f>IFERROR(__xludf.DUMMYFUNCTION("DETECTLANGUAGE(C7557)"),"en")</f>
        <v>en</v>
      </c>
    </row>
    <row r="7558">
      <c r="A7558" s="2">
        <v>44361.55972222222</v>
      </c>
      <c r="B7558" s="1" t="s">
        <v>1086</v>
      </c>
      <c r="C7558" s="1" t="s">
        <v>1087</v>
      </c>
      <c r="D7558" s="1">
        <v>136038.0</v>
      </c>
      <c r="E7558" s="1" t="str">
        <f>IFERROR(__xludf.DUMMYFUNCTION("DETECTLANGUAGE(C7558)"),"en")</f>
        <v>en</v>
      </c>
    </row>
    <row r="7559">
      <c r="A7559" s="2">
        <v>44361.563888888886</v>
      </c>
      <c r="B7559" s="1" t="s">
        <v>2175</v>
      </c>
      <c r="C7559" s="1" t="s">
        <v>2176</v>
      </c>
      <c r="D7559" s="1">
        <v>410632.0</v>
      </c>
      <c r="E7559" s="1" t="str">
        <f>IFERROR(__xludf.DUMMYFUNCTION("DETECTLANGUAGE(C7559)"),"fy")</f>
        <v>fy</v>
      </c>
    </row>
    <row r="7560">
      <c r="A7560" s="2">
        <v>44361.56805555556</v>
      </c>
      <c r="B7560" s="1" t="s">
        <v>2034</v>
      </c>
      <c r="C7560" s="1" t="s">
        <v>2035</v>
      </c>
      <c r="D7560" s="1">
        <v>226160.0</v>
      </c>
      <c r="E7560" s="1" t="str">
        <f>IFERROR(__xludf.DUMMYFUNCTION("DETECTLANGUAGE(C7560)"),"en")</f>
        <v>en</v>
      </c>
    </row>
    <row r="7561">
      <c r="A7561" s="2">
        <v>44361.57916666667</v>
      </c>
      <c r="B7561" s="1" t="s">
        <v>2130</v>
      </c>
      <c r="C7561" s="1" t="s">
        <v>2131</v>
      </c>
      <c r="D7561" s="1">
        <v>433558.0</v>
      </c>
      <c r="E7561" s="1" t="str">
        <f>IFERROR(__xludf.DUMMYFUNCTION("DETECTLANGUAGE(C7561)"),"en")</f>
        <v>en</v>
      </c>
    </row>
    <row r="7562">
      <c r="A7562" s="2">
        <v>44361.583333333336</v>
      </c>
      <c r="B7562" s="1" t="s">
        <v>2038</v>
      </c>
      <c r="C7562" s="1" t="s">
        <v>2039</v>
      </c>
      <c r="D7562" s="1">
        <v>389102.0</v>
      </c>
      <c r="E7562" s="1" t="str">
        <f>IFERROR(__xludf.DUMMYFUNCTION("DETECTLANGUAGE(C7562)"),"en")</f>
        <v>en</v>
      </c>
    </row>
    <row r="7563">
      <c r="A7563" s="2">
        <v>44361.584027777775</v>
      </c>
      <c r="B7563" s="1" t="s">
        <v>2418</v>
      </c>
      <c r="C7563" s="1" t="s">
        <v>2615</v>
      </c>
      <c r="D7563" s="1">
        <v>22590.0</v>
      </c>
      <c r="E7563" s="1" t="str">
        <f>IFERROR(__xludf.DUMMYFUNCTION("DETECTLANGUAGE(C7563)"),"en")</f>
        <v>en</v>
      </c>
    </row>
    <row r="7564">
      <c r="A7564" s="2">
        <v>44361.58611111111</v>
      </c>
      <c r="B7564" s="1" t="s">
        <v>1269</v>
      </c>
      <c r="C7564" s="1" t="s">
        <v>1679</v>
      </c>
      <c r="D7564" s="1">
        <v>170146.0</v>
      </c>
      <c r="E7564" s="1" t="str">
        <f>IFERROR(__xludf.DUMMYFUNCTION("DETECTLANGUAGE(C7564)"),"en")</f>
        <v>en</v>
      </c>
    </row>
    <row r="7565">
      <c r="A7565" s="2">
        <v>44361.58888888889</v>
      </c>
      <c r="B7565" s="1" t="s">
        <v>1895</v>
      </c>
      <c r="C7565" s="1" t="s">
        <v>1896</v>
      </c>
      <c r="D7565" s="1">
        <v>222973.0</v>
      </c>
      <c r="E7565" s="1" t="str">
        <f>IFERROR(__xludf.DUMMYFUNCTION("DETECTLANGUAGE(C7565)"),"en")</f>
        <v>en</v>
      </c>
    </row>
    <row r="7566">
      <c r="A7566" s="2">
        <v>44361.589583333334</v>
      </c>
      <c r="B7566" s="1" t="s">
        <v>691</v>
      </c>
      <c r="C7566" s="1" t="s">
        <v>1606</v>
      </c>
      <c r="D7566" s="1">
        <v>43716.0</v>
      </c>
      <c r="E7566" s="1" t="str">
        <f>IFERROR(__xludf.DUMMYFUNCTION("DETECTLANGUAGE(C7566)"),"en")</f>
        <v>en</v>
      </c>
    </row>
    <row r="7567">
      <c r="A7567" s="2">
        <v>44361.59097222222</v>
      </c>
      <c r="B7567" s="1" t="s">
        <v>885</v>
      </c>
      <c r="C7567" s="1" t="s">
        <v>886</v>
      </c>
      <c r="D7567" s="1">
        <v>83410.0</v>
      </c>
      <c r="E7567" s="1" t="str">
        <f>IFERROR(__xludf.DUMMYFUNCTION("DETECTLANGUAGE(C7567)"),"en")</f>
        <v>en</v>
      </c>
    </row>
    <row r="7568">
      <c r="A7568" s="2">
        <v>44361.59305555555</v>
      </c>
      <c r="B7568" s="1" t="s">
        <v>1745</v>
      </c>
      <c r="C7568" s="1" t="s">
        <v>1746</v>
      </c>
      <c r="D7568" s="1">
        <v>208026.0</v>
      </c>
      <c r="E7568" s="1" t="str">
        <f>IFERROR(__xludf.DUMMYFUNCTION("DETECTLANGUAGE(C7568)"),"en")</f>
        <v>en</v>
      </c>
    </row>
    <row r="7569">
      <c r="A7569" s="2">
        <v>44361.59652777778</v>
      </c>
      <c r="B7569" s="1" t="s">
        <v>82</v>
      </c>
      <c r="C7569" s="1" t="s">
        <v>1661</v>
      </c>
      <c r="D7569" s="1">
        <v>252711.0</v>
      </c>
      <c r="E7569" s="1" t="str">
        <f>IFERROR(__xludf.DUMMYFUNCTION("DETECTLANGUAGE(C7569)"),"en")</f>
        <v>en</v>
      </c>
    </row>
    <row r="7570">
      <c r="A7570" s="2">
        <v>44361.597916666666</v>
      </c>
      <c r="B7570" s="1" t="s">
        <v>980</v>
      </c>
      <c r="C7570" s="1" t="s">
        <v>1555</v>
      </c>
      <c r="D7570" s="1">
        <v>143532.0</v>
      </c>
      <c r="E7570" s="1" t="str">
        <f>IFERROR(__xludf.DUMMYFUNCTION("DETECTLANGUAGE(C7570)"),"en")</f>
        <v>en</v>
      </c>
    </row>
    <row r="7571">
      <c r="A7571" s="2">
        <v>44361.6</v>
      </c>
      <c r="B7571" s="1" t="s">
        <v>885</v>
      </c>
      <c r="C7571" s="1" t="s">
        <v>900</v>
      </c>
      <c r="D7571" s="1">
        <v>165819.0</v>
      </c>
      <c r="E7571" s="1" t="str">
        <f>IFERROR(__xludf.DUMMYFUNCTION("DETECTLANGUAGE(C7571)"),"en")</f>
        <v>en</v>
      </c>
    </row>
    <row r="7572">
      <c r="A7572" s="2">
        <v>44361.603472222225</v>
      </c>
      <c r="B7572" s="1" t="s">
        <v>885</v>
      </c>
      <c r="C7572" s="1" t="s">
        <v>886</v>
      </c>
      <c r="D7572" s="1">
        <v>205484.0</v>
      </c>
      <c r="E7572" s="1" t="str">
        <f>IFERROR(__xludf.DUMMYFUNCTION("DETECTLANGUAGE(C7572)"),"en")</f>
        <v>en</v>
      </c>
    </row>
    <row r="7573">
      <c r="A7573" s="2">
        <v>44361.60625</v>
      </c>
      <c r="B7573" s="1" t="s">
        <v>885</v>
      </c>
      <c r="C7573" s="1" t="s">
        <v>1518</v>
      </c>
      <c r="D7573" s="1">
        <v>239835.0</v>
      </c>
      <c r="E7573" s="1" t="str">
        <f>IFERROR(__xludf.DUMMYFUNCTION("DETECTLANGUAGE(C7573)"),"en")</f>
        <v>en</v>
      </c>
    </row>
    <row r="7574">
      <c r="A7574" s="2">
        <v>44361.60833333333</v>
      </c>
      <c r="B7574" s="1" t="s">
        <v>885</v>
      </c>
      <c r="C7574" s="1" t="s">
        <v>1178</v>
      </c>
      <c r="D7574" s="1">
        <v>186945.0</v>
      </c>
      <c r="E7574" s="1" t="str">
        <f>IFERROR(__xludf.DUMMYFUNCTION("DETECTLANGUAGE(C7574)"),"en")</f>
        <v>en</v>
      </c>
    </row>
    <row r="7575">
      <c r="A7575" s="2">
        <v>44361.61111111111</v>
      </c>
      <c r="B7575" s="1" t="s">
        <v>885</v>
      </c>
      <c r="C7575" s="1" t="s">
        <v>1178</v>
      </c>
      <c r="D7575" s="1">
        <v>186945.0</v>
      </c>
      <c r="E7575" s="1" t="str">
        <f>IFERROR(__xludf.DUMMYFUNCTION("DETECTLANGUAGE(C7575)"),"en")</f>
        <v>en</v>
      </c>
    </row>
    <row r="7576">
      <c r="A7576" s="2">
        <v>44361.61388888889</v>
      </c>
      <c r="B7576" s="1" t="s">
        <v>122</v>
      </c>
      <c r="C7576" s="1" t="s">
        <v>123</v>
      </c>
      <c r="D7576" s="1">
        <v>245604.0</v>
      </c>
      <c r="E7576" s="1" t="str">
        <f>IFERROR(__xludf.DUMMYFUNCTION("DETECTLANGUAGE(C7576)"),"en")</f>
        <v>en</v>
      </c>
    </row>
    <row r="7577">
      <c r="A7577" s="2">
        <v>44361.61597222222</v>
      </c>
      <c r="B7577" s="1" t="s">
        <v>124</v>
      </c>
      <c r="C7577" s="1" t="s">
        <v>1312</v>
      </c>
      <c r="D7577" s="1">
        <v>201706.0</v>
      </c>
      <c r="E7577" s="1" t="str">
        <f>IFERROR(__xludf.DUMMYFUNCTION("DETECTLANGUAGE(C7577)"),"en")</f>
        <v>en</v>
      </c>
    </row>
    <row r="7578">
      <c r="A7578" s="2">
        <v>44361.61944444444</v>
      </c>
      <c r="B7578" s="1" t="s">
        <v>1002</v>
      </c>
      <c r="C7578" s="1" t="s">
        <v>1003</v>
      </c>
      <c r="D7578" s="1">
        <v>211237.0</v>
      </c>
      <c r="E7578" s="1" t="str">
        <f>IFERROR(__xludf.DUMMYFUNCTION("DETECTLANGUAGE(C7578)"),"en")</f>
        <v>en</v>
      </c>
    </row>
    <row r="7579">
      <c r="A7579" s="2">
        <v>44361.65625</v>
      </c>
      <c r="B7579" s="1" t="s">
        <v>329</v>
      </c>
      <c r="C7579" s="1" t="s">
        <v>330</v>
      </c>
      <c r="D7579" s="1">
        <v>40521.0</v>
      </c>
      <c r="E7579" s="1" t="str">
        <f>IFERROR(__xludf.DUMMYFUNCTION("DETECTLANGUAGE(C7579)"),"en")</f>
        <v>en</v>
      </c>
    </row>
    <row r="7580">
      <c r="A7580" s="2">
        <v>44361.722916666666</v>
      </c>
      <c r="B7580" s="1" t="s">
        <v>2038</v>
      </c>
      <c r="C7580" s="1" t="s">
        <v>2039</v>
      </c>
      <c r="D7580" s="1">
        <v>896.0</v>
      </c>
      <c r="E7580" s="1" t="str">
        <f>IFERROR(__xludf.DUMMYFUNCTION("DETECTLANGUAGE(C7580)"),"en")</f>
        <v>en</v>
      </c>
    </row>
    <row r="7581">
      <c r="A7581" s="2">
        <v>44361.725</v>
      </c>
      <c r="B7581" s="1" t="s">
        <v>1563</v>
      </c>
      <c r="C7581" s="1" t="s">
        <v>1564</v>
      </c>
      <c r="D7581" s="1">
        <v>181180.0</v>
      </c>
      <c r="E7581" s="1" t="str">
        <f>IFERROR(__xludf.DUMMYFUNCTION("DETECTLANGUAGE(C7581)"),"en")</f>
        <v>en</v>
      </c>
    </row>
    <row r="7582">
      <c r="A7582" s="2">
        <v>44361.72708333333</v>
      </c>
      <c r="B7582" s="1" t="s">
        <v>329</v>
      </c>
      <c r="C7582" s="1" t="s">
        <v>330</v>
      </c>
      <c r="D7582" s="1">
        <v>660.0</v>
      </c>
      <c r="E7582" s="1" t="str">
        <f>IFERROR(__xludf.DUMMYFUNCTION("DETECTLANGUAGE(C7582)"),"en")</f>
        <v>en</v>
      </c>
    </row>
    <row r="7583">
      <c r="A7583" s="2">
        <v>44361.73263888889</v>
      </c>
      <c r="B7583" s="1" t="s">
        <v>135</v>
      </c>
      <c r="C7583" s="1" t="s">
        <v>558</v>
      </c>
      <c r="D7583" s="1">
        <v>66380.0</v>
      </c>
      <c r="E7583" s="1" t="str">
        <f>IFERROR(__xludf.DUMMYFUNCTION("DETECTLANGUAGE(C7583)"),"en")</f>
        <v>en</v>
      </c>
    </row>
    <row r="7584">
      <c r="A7584" s="2">
        <v>44361.73333333333</v>
      </c>
      <c r="B7584" s="1" t="s">
        <v>163</v>
      </c>
      <c r="C7584" s="1" t="s">
        <v>164</v>
      </c>
      <c r="D7584" s="1">
        <v>43570.0</v>
      </c>
      <c r="E7584" s="1" t="str">
        <f>IFERROR(__xludf.DUMMYFUNCTION("DETECTLANGUAGE(C7584)"),"sl")</f>
        <v>sl</v>
      </c>
    </row>
    <row r="7585">
      <c r="A7585" s="2">
        <v>44361.73402777778</v>
      </c>
      <c r="B7585" s="1" t="s">
        <v>805</v>
      </c>
      <c r="C7585" s="1" t="s">
        <v>1479</v>
      </c>
      <c r="D7585" s="1">
        <v>104770.0</v>
      </c>
      <c r="E7585" s="1" t="str">
        <f>IFERROR(__xludf.DUMMYFUNCTION("DETECTLANGUAGE(C7585)"),"en")</f>
        <v>en</v>
      </c>
    </row>
    <row r="7586">
      <c r="A7586" s="2">
        <v>44361.73541666667</v>
      </c>
      <c r="B7586" s="1" t="s">
        <v>128</v>
      </c>
      <c r="C7586" s="1" t="s">
        <v>129</v>
      </c>
      <c r="D7586" s="1">
        <v>79630.0</v>
      </c>
      <c r="E7586" s="1" t="str">
        <f>IFERROR(__xludf.DUMMYFUNCTION("DETECTLANGUAGE(C7586)"),"en")</f>
        <v>en</v>
      </c>
    </row>
    <row r="7587">
      <c r="A7587" s="2">
        <v>44361.73541666667</v>
      </c>
      <c r="B7587" s="1" t="s">
        <v>1719</v>
      </c>
      <c r="C7587" s="1" t="s">
        <v>1720</v>
      </c>
      <c r="D7587" s="1">
        <v>31410.0</v>
      </c>
      <c r="E7587" s="1" t="str">
        <f>IFERROR(__xludf.DUMMYFUNCTION("DETECTLANGUAGE(C7587)"),"tr")</f>
        <v>tr</v>
      </c>
    </row>
    <row r="7588">
      <c r="A7588" s="2">
        <v>44361.73541666667</v>
      </c>
      <c r="B7588" s="1" t="s">
        <v>805</v>
      </c>
      <c r="C7588" s="1" t="s">
        <v>1479</v>
      </c>
      <c r="D7588" s="1">
        <v>4290.0</v>
      </c>
      <c r="E7588" s="1" t="str">
        <f>IFERROR(__xludf.DUMMYFUNCTION("DETECTLANGUAGE(C7588)"),"en")</f>
        <v>en</v>
      </c>
    </row>
    <row r="7589">
      <c r="A7589" s="2">
        <v>44361.74097222222</v>
      </c>
      <c r="B7589" s="1" t="s">
        <v>234</v>
      </c>
      <c r="C7589" s="1" t="s">
        <v>235</v>
      </c>
      <c r="D7589" s="1">
        <v>95990.0</v>
      </c>
      <c r="E7589" s="1" t="str">
        <f>IFERROR(__xludf.DUMMYFUNCTION("DETECTLANGUAGE(C7589)"),"en")</f>
        <v>en</v>
      </c>
    </row>
    <row r="7590">
      <c r="A7590" s="2">
        <v>44361.74722222222</v>
      </c>
      <c r="B7590" s="1" t="s">
        <v>446</v>
      </c>
      <c r="C7590" s="1" t="s">
        <v>447</v>
      </c>
      <c r="D7590" s="1">
        <v>69080.0</v>
      </c>
      <c r="E7590" s="1" t="str">
        <f>IFERROR(__xludf.DUMMYFUNCTION("DETECTLANGUAGE(C7590)"),"en")</f>
        <v>en</v>
      </c>
    </row>
    <row r="7591">
      <c r="A7591" s="2">
        <v>44361.748611111114</v>
      </c>
      <c r="B7591" s="1" t="s">
        <v>88</v>
      </c>
      <c r="C7591" s="1" t="s">
        <v>146</v>
      </c>
      <c r="D7591" s="1">
        <v>74053.0</v>
      </c>
      <c r="E7591" s="1" t="str">
        <f>IFERROR(__xludf.DUMMYFUNCTION("DETECTLANGUAGE(C7591)"),"en")</f>
        <v>en</v>
      </c>
    </row>
    <row r="7592">
      <c r="A7592" s="2">
        <v>44361.79861111111</v>
      </c>
      <c r="B7592" s="1" t="s">
        <v>790</v>
      </c>
      <c r="C7592" s="1" t="s">
        <v>791</v>
      </c>
      <c r="D7592" s="1">
        <v>24810.0</v>
      </c>
      <c r="E7592" s="1" t="str">
        <f>IFERROR(__xludf.DUMMYFUNCTION("DETECTLANGUAGE(C7592)"),"en")</f>
        <v>en</v>
      </c>
    </row>
    <row r="7593">
      <c r="A7593" s="2">
        <v>44361.81597222222</v>
      </c>
      <c r="B7593" s="1" t="s">
        <v>2224</v>
      </c>
      <c r="C7593" s="1" t="s">
        <v>2225</v>
      </c>
      <c r="D7593" s="1">
        <v>248826.0</v>
      </c>
      <c r="E7593" s="1" t="str">
        <f>IFERROR(__xludf.DUMMYFUNCTION("DETECTLANGUAGE(C7593)"),"en")</f>
        <v>en</v>
      </c>
    </row>
    <row r="7594">
      <c r="A7594" s="2">
        <v>44361.816666666666</v>
      </c>
      <c r="B7594" s="1" t="s">
        <v>128</v>
      </c>
      <c r="C7594" s="1" t="s">
        <v>129</v>
      </c>
      <c r="D7594" s="1">
        <v>1060.0</v>
      </c>
      <c r="E7594" s="1" t="str">
        <f>IFERROR(__xludf.DUMMYFUNCTION("DETECTLANGUAGE(C7594)"),"en")</f>
        <v>en</v>
      </c>
    </row>
    <row r="7595">
      <c r="A7595" s="2">
        <v>44361.816666666666</v>
      </c>
      <c r="B7595" s="1" t="s">
        <v>165</v>
      </c>
      <c r="C7595" s="1" t="s">
        <v>1737</v>
      </c>
      <c r="D7595" s="1">
        <v>91923.0</v>
      </c>
      <c r="E7595" s="1" t="str">
        <f>IFERROR(__xludf.DUMMYFUNCTION("DETECTLANGUAGE(C7595)"),"en")</f>
        <v>en</v>
      </c>
    </row>
    <row r="7596">
      <c r="A7596" s="2">
        <v>44361.836805555555</v>
      </c>
      <c r="B7596" s="1" t="s">
        <v>188</v>
      </c>
      <c r="C7596" s="1" t="s">
        <v>269</v>
      </c>
      <c r="D7596" s="1">
        <v>144539.0</v>
      </c>
      <c r="E7596" s="1" t="str">
        <f>IFERROR(__xludf.DUMMYFUNCTION("DETECTLANGUAGE(C7596)"),"en")</f>
        <v>en</v>
      </c>
    </row>
    <row r="7597">
      <c r="A7597" s="2">
        <v>44361.84722222222</v>
      </c>
      <c r="B7597" s="1" t="s">
        <v>234</v>
      </c>
      <c r="C7597" s="1" t="s">
        <v>235</v>
      </c>
      <c r="D7597" s="1">
        <v>266970.0</v>
      </c>
      <c r="E7597" s="1" t="str">
        <f>IFERROR(__xludf.DUMMYFUNCTION("DETECTLANGUAGE(C7597)"),"en")</f>
        <v>en</v>
      </c>
    </row>
    <row r="7598">
      <c r="A7598" s="2">
        <v>44362.311111111114</v>
      </c>
      <c r="B7598" s="1" t="s">
        <v>234</v>
      </c>
      <c r="C7598" s="1" t="s">
        <v>235</v>
      </c>
      <c r="D7598" s="1">
        <v>10.0</v>
      </c>
      <c r="E7598" s="1" t="str">
        <f>IFERROR(__xludf.DUMMYFUNCTION("DETECTLANGUAGE(C7598)"),"en")</f>
        <v>en</v>
      </c>
    </row>
    <row r="7599">
      <c r="A7599" s="2">
        <v>44362.313888888886</v>
      </c>
      <c r="B7599" s="1" t="s">
        <v>138</v>
      </c>
      <c r="C7599" s="1" t="s">
        <v>893</v>
      </c>
      <c r="D7599" s="1">
        <v>194613.0</v>
      </c>
      <c r="E7599" s="1" t="str">
        <f>IFERROR(__xludf.DUMMYFUNCTION("DETECTLANGUAGE(C7599)"),"en")</f>
        <v>en</v>
      </c>
    </row>
    <row r="7600">
      <c r="A7600" s="2">
        <v>44362.31527777778</v>
      </c>
      <c r="B7600" s="1" t="s">
        <v>149</v>
      </c>
      <c r="C7600" s="1" t="s">
        <v>296</v>
      </c>
      <c r="D7600" s="1">
        <v>157852.0</v>
      </c>
      <c r="E7600" s="1" t="str">
        <f>IFERROR(__xludf.DUMMYFUNCTION("DETECTLANGUAGE(C7600)"),"en")</f>
        <v>en</v>
      </c>
    </row>
    <row r="7601">
      <c r="A7601" s="2">
        <v>44362.31736111111</v>
      </c>
      <c r="B7601" s="1" t="s">
        <v>133</v>
      </c>
      <c r="C7601" s="1" t="s">
        <v>134</v>
      </c>
      <c r="D7601" s="1">
        <v>149096.0</v>
      </c>
      <c r="E7601" s="1" t="str">
        <f>IFERROR(__xludf.DUMMYFUNCTION("DETECTLANGUAGE(C7601)"),"en")</f>
        <v>en</v>
      </c>
    </row>
    <row r="7602">
      <c r="A7602" s="2">
        <v>44362.31736111111</v>
      </c>
      <c r="B7602" s="1" t="s">
        <v>409</v>
      </c>
      <c r="C7602" s="1" t="s">
        <v>946</v>
      </c>
      <c r="D7602" s="1">
        <v>4220.0</v>
      </c>
      <c r="E7602" s="1" t="str">
        <f>IFERROR(__xludf.DUMMYFUNCTION("DETECTLANGUAGE(C7602)"),"en")</f>
        <v>en</v>
      </c>
    </row>
    <row r="7603">
      <c r="A7603" s="2">
        <v>44362.319444444445</v>
      </c>
      <c r="B7603" s="1" t="s">
        <v>1620</v>
      </c>
      <c r="C7603" s="1" t="s">
        <v>2055</v>
      </c>
      <c r="D7603" s="1">
        <v>190185.0</v>
      </c>
      <c r="E7603" s="1" t="str">
        <f>IFERROR(__xludf.DUMMYFUNCTION("DETECTLANGUAGE(C7603)"),"en")</f>
        <v>en</v>
      </c>
    </row>
    <row r="7604">
      <c r="A7604" s="2">
        <v>44362.32152777778</v>
      </c>
      <c r="B7604" s="1" t="s">
        <v>2446</v>
      </c>
      <c r="C7604" s="1" t="s">
        <v>1281</v>
      </c>
      <c r="D7604" s="1">
        <v>91978.0</v>
      </c>
      <c r="E7604" s="1" t="str">
        <f>IFERROR(__xludf.DUMMYFUNCTION("DETECTLANGUAGE(C7604)"),"en")</f>
        <v>en</v>
      </c>
    </row>
    <row r="7605">
      <c r="A7605" s="2">
        <v>44362.322222222225</v>
      </c>
      <c r="B7605" s="1" t="s">
        <v>301</v>
      </c>
      <c r="C7605" s="1" t="s">
        <v>466</v>
      </c>
      <c r="D7605" s="1">
        <v>79890.0</v>
      </c>
      <c r="E7605" s="1" t="str">
        <f>IFERROR(__xludf.DUMMYFUNCTION("DETECTLANGUAGE(C7605)"),"en")</f>
        <v>en</v>
      </c>
    </row>
    <row r="7606">
      <c r="A7606" s="2">
        <v>44362.325</v>
      </c>
      <c r="B7606" s="1" t="s">
        <v>88</v>
      </c>
      <c r="C7606" s="1" t="s">
        <v>400</v>
      </c>
      <c r="D7606" s="1">
        <v>205146.0</v>
      </c>
      <c r="E7606" s="1" t="str">
        <f>IFERROR(__xludf.DUMMYFUNCTION("DETECTLANGUAGE(C7606)"),"en")</f>
        <v>en</v>
      </c>
    </row>
    <row r="7607">
      <c r="A7607" s="2">
        <v>44362.32708333333</v>
      </c>
      <c r="B7607" s="1" t="s">
        <v>100</v>
      </c>
      <c r="C7607" s="1" t="s">
        <v>2622</v>
      </c>
      <c r="D7607" s="1">
        <v>199600.0</v>
      </c>
      <c r="E7607" s="1" t="str">
        <f>IFERROR(__xludf.DUMMYFUNCTION("DETECTLANGUAGE(C7607)"),"en")</f>
        <v>en</v>
      </c>
    </row>
    <row r="7608">
      <c r="A7608" s="2">
        <v>44362.32708333333</v>
      </c>
      <c r="B7608" s="1" t="s">
        <v>2499</v>
      </c>
      <c r="C7608" s="1" t="s">
        <v>2500</v>
      </c>
      <c r="D7608" s="1">
        <v>31873.0</v>
      </c>
      <c r="E7608" s="1" t="str">
        <f>IFERROR(__xludf.DUMMYFUNCTION("DETECTLANGUAGE(C7608)"),"en")</f>
        <v>en</v>
      </c>
    </row>
    <row r="7609">
      <c r="A7609" s="2">
        <v>44362.37569444445</v>
      </c>
      <c r="B7609" s="1" t="s">
        <v>219</v>
      </c>
      <c r="C7609" s="1" t="s">
        <v>1404</v>
      </c>
      <c r="D7609" s="1">
        <v>312820.0</v>
      </c>
      <c r="E7609" s="1" t="str">
        <f>IFERROR(__xludf.DUMMYFUNCTION("DETECTLANGUAGE(C7609)"),"en")</f>
        <v>en</v>
      </c>
    </row>
    <row r="7610">
      <c r="A7610" s="2">
        <v>44362.37847222222</v>
      </c>
      <c r="B7610" s="1" t="s">
        <v>728</v>
      </c>
      <c r="C7610" s="1" t="s">
        <v>1948</v>
      </c>
      <c r="D7610" s="1">
        <v>186223.0</v>
      </c>
      <c r="E7610" s="1" t="str">
        <f>IFERROR(__xludf.DUMMYFUNCTION("DETECTLANGUAGE(C7610)"),"en")</f>
        <v>en</v>
      </c>
    </row>
    <row r="7611">
      <c r="A7611" s="2">
        <v>44362.38055555556</v>
      </c>
      <c r="B7611" s="1" t="s">
        <v>922</v>
      </c>
      <c r="C7611" s="1" t="s">
        <v>2623</v>
      </c>
      <c r="D7611" s="1">
        <v>148284.0</v>
      </c>
      <c r="E7611" s="1" t="str">
        <f>IFERROR(__xludf.DUMMYFUNCTION("DETECTLANGUAGE(C7611)"),"en")</f>
        <v>en</v>
      </c>
    </row>
    <row r="7612">
      <c r="A7612" s="2">
        <v>44362.38125</v>
      </c>
      <c r="B7612" s="1" t="s">
        <v>219</v>
      </c>
      <c r="C7612" s="1" t="s">
        <v>220</v>
      </c>
      <c r="D7612" s="1">
        <v>82100.0</v>
      </c>
      <c r="E7612" s="1" t="str">
        <f>IFERROR(__xludf.DUMMYFUNCTION("DETECTLANGUAGE(C7612)"),"en")</f>
        <v>en</v>
      </c>
    </row>
    <row r="7613">
      <c r="A7613" s="2">
        <v>44362.38263888889</v>
      </c>
      <c r="B7613" s="1" t="s">
        <v>1766</v>
      </c>
      <c r="C7613" s="1" t="s">
        <v>1767</v>
      </c>
      <c r="D7613" s="1">
        <v>82010.0</v>
      </c>
      <c r="E7613" s="1" t="str">
        <f>IFERROR(__xludf.DUMMYFUNCTION("DETECTLANGUAGE(C7613)"),"en")</f>
        <v>en</v>
      </c>
    </row>
    <row r="7614">
      <c r="A7614" s="2">
        <v>44362.38888888889</v>
      </c>
      <c r="B7614" s="1" t="s">
        <v>88</v>
      </c>
      <c r="C7614" s="1" t="s">
        <v>1890</v>
      </c>
      <c r="D7614" s="1">
        <v>347226.0</v>
      </c>
      <c r="E7614" s="1" t="str">
        <f>IFERROR(__xludf.DUMMYFUNCTION("DETECTLANGUAGE(C7614)"),"en")</f>
        <v>en</v>
      </c>
    </row>
    <row r="7615">
      <c r="A7615" s="2">
        <v>44362.39166666667</v>
      </c>
      <c r="B7615" s="1" t="s">
        <v>786</v>
      </c>
      <c r="C7615" s="1" t="s">
        <v>825</v>
      </c>
      <c r="D7615" s="1">
        <v>214289.0</v>
      </c>
      <c r="E7615" s="1" t="str">
        <f>IFERROR(__xludf.DUMMYFUNCTION("DETECTLANGUAGE(C7615)"),"en")</f>
        <v>en</v>
      </c>
    </row>
    <row r="7616">
      <c r="A7616" s="2">
        <v>44362.39444444444</v>
      </c>
      <c r="B7616" s="1" t="s">
        <v>88</v>
      </c>
      <c r="C7616" s="1" t="s">
        <v>881</v>
      </c>
      <c r="D7616" s="1">
        <v>245226.0</v>
      </c>
      <c r="E7616" s="1" t="str">
        <f>IFERROR(__xludf.DUMMYFUNCTION("DETECTLANGUAGE(C7616)"),"it")</f>
        <v>it</v>
      </c>
    </row>
    <row r="7617">
      <c r="A7617" s="2">
        <v>44362.39791666667</v>
      </c>
      <c r="B7617" s="1" t="s">
        <v>186</v>
      </c>
      <c r="C7617" s="1" t="s">
        <v>789</v>
      </c>
      <c r="D7617" s="1">
        <v>54994.0</v>
      </c>
      <c r="E7617" s="1" t="str">
        <f>IFERROR(__xludf.DUMMYFUNCTION("DETECTLANGUAGE(C7617)"),"en")</f>
        <v>en</v>
      </c>
    </row>
    <row r="7618">
      <c r="A7618" s="2">
        <v>44362.402083333334</v>
      </c>
      <c r="B7618" s="1" t="s">
        <v>1068</v>
      </c>
      <c r="C7618" s="1" t="s">
        <v>1502</v>
      </c>
      <c r="D7618" s="1">
        <v>4230.0</v>
      </c>
      <c r="E7618" s="1" t="str">
        <f>IFERROR(__xludf.DUMMYFUNCTION("DETECTLANGUAGE(C7618)"),"en")</f>
        <v>en</v>
      </c>
    </row>
    <row r="7619">
      <c r="A7619" s="2">
        <v>44362.407638888886</v>
      </c>
      <c r="B7619" s="1" t="s">
        <v>88</v>
      </c>
      <c r="C7619" s="1" t="s">
        <v>652</v>
      </c>
      <c r="D7619" s="1">
        <v>169480.0</v>
      </c>
      <c r="E7619" s="1" t="str">
        <f>IFERROR(__xludf.DUMMYFUNCTION("DETECTLANGUAGE(C7619)"),"en")</f>
        <v>en</v>
      </c>
    </row>
    <row r="7620">
      <c r="A7620" s="2">
        <v>44362.41180555556</v>
      </c>
      <c r="B7620" s="1" t="s">
        <v>446</v>
      </c>
      <c r="C7620" s="1" t="s">
        <v>2527</v>
      </c>
      <c r="D7620" s="1">
        <v>72380.0</v>
      </c>
      <c r="E7620" s="1" t="str">
        <f>IFERROR(__xludf.DUMMYFUNCTION("DETECTLANGUAGE(C7620)"),"en")</f>
        <v>en</v>
      </c>
    </row>
    <row r="7621">
      <c r="A7621" s="2">
        <v>44362.45972222222</v>
      </c>
      <c r="B7621" s="1" t="s">
        <v>188</v>
      </c>
      <c r="C7621" s="1" t="s">
        <v>1593</v>
      </c>
      <c r="D7621" s="1">
        <v>20660.0</v>
      </c>
      <c r="E7621" s="1" t="str">
        <f>IFERROR(__xludf.DUMMYFUNCTION("DETECTLANGUAGE(C7621)"),"en")</f>
        <v>en</v>
      </c>
    </row>
    <row r="7622">
      <c r="A7622" s="2">
        <v>44362.47430555556</v>
      </c>
      <c r="B7622" s="1" t="s">
        <v>1141</v>
      </c>
      <c r="C7622" s="1" t="s">
        <v>2132</v>
      </c>
      <c r="D7622" s="1">
        <v>8081.0</v>
      </c>
      <c r="E7622" s="1" t="str">
        <f>IFERROR(__xludf.DUMMYFUNCTION("DETECTLANGUAGE(C7622)"),"en")</f>
        <v>en</v>
      </c>
    </row>
    <row r="7623">
      <c r="A7623" s="2">
        <v>44362.47430555556</v>
      </c>
      <c r="B7623" s="1" t="s">
        <v>574</v>
      </c>
      <c r="C7623" s="1" t="s">
        <v>575</v>
      </c>
      <c r="D7623" s="1">
        <v>690.0</v>
      </c>
      <c r="E7623" s="1" t="str">
        <f>IFERROR(__xludf.DUMMYFUNCTION("DETECTLANGUAGE(C7623)"),"fil")</f>
        <v>fil</v>
      </c>
    </row>
    <row r="7624">
      <c r="A7624" s="2">
        <v>44362.47986111111</v>
      </c>
      <c r="B7624" s="1" t="s">
        <v>2175</v>
      </c>
      <c r="C7624" s="1" t="s">
        <v>2176</v>
      </c>
      <c r="D7624" s="1">
        <v>3364.0</v>
      </c>
      <c r="E7624" s="1" t="str">
        <f>IFERROR(__xludf.DUMMYFUNCTION("DETECTLANGUAGE(C7624)"),"fy")</f>
        <v>fy</v>
      </c>
    </row>
    <row r="7625">
      <c r="A7625" s="2">
        <v>44362.47986111111</v>
      </c>
      <c r="B7625" s="1" t="s">
        <v>1141</v>
      </c>
      <c r="C7625" s="1" t="s">
        <v>2624</v>
      </c>
      <c r="D7625" s="1">
        <v>471229.0</v>
      </c>
      <c r="E7625" s="1" t="str">
        <f>IFERROR(__xludf.DUMMYFUNCTION("DETECTLANGUAGE(C7625)"),"en")</f>
        <v>en</v>
      </c>
    </row>
    <row r="7626">
      <c r="A7626" s="2">
        <v>44362.47986111111</v>
      </c>
      <c r="B7626" s="1" t="s">
        <v>1086</v>
      </c>
      <c r="C7626" s="1" t="s">
        <v>1087</v>
      </c>
      <c r="D7626" s="1">
        <v>24784.0</v>
      </c>
      <c r="E7626" s="1" t="str">
        <f>IFERROR(__xludf.DUMMYFUNCTION("DETECTLANGUAGE(C7626)"),"en")</f>
        <v>en</v>
      </c>
    </row>
    <row r="7627">
      <c r="A7627" s="2">
        <v>44362.481944444444</v>
      </c>
      <c r="B7627" s="1" t="s">
        <v>658</v>
      </c>
      <c r="C7627" s="1" t="s">
        <v>2052</v>
      </c>
      <c r="D7627" s="1">
        <v>179200.0</v>
      </c>
      <c r="E7627" s="1" t="str">
        <f>IFERROR(__xludf.DUMMYFUNCTION("DETECTLANGUAGE(C7627)"),"en")</f>
        <v>en</v>
      </c>
    </row>
    <row r="7628">
      <c r="A7628" s="2">
        <v>44362.48402777778</v>
      </c>
      <c r="B7628" s="1" t="s">
        <v>82</v>
      </c>
      <c r="C7628" s="1" t="s">
        <v>327</v>
      </c>
      <c r="D7628" s="1">
        <v>196800.0</v>
      </c>
      <c r="E7628" s="1" t="str">
        <f>IFERROR(__xludf.DUMMYFUNCTION("DETECTLANGUAGE(C7628)"),"en")</f>
        <v>en</v>
      </c>
    </row>
    <row r="7629">
      <c r="A7629" s="2">
        <v>44362.486805555556</v>
      </c>
      <c r="B7629" s="1" t="s">
        <v>82</v>
      </c>
      <c r="C7629" s="1" t="s">
        <v>1314</v>
      </c>
      <c r="D7629" s="1">
        <v>195306.0</v>
      </c>
      <c r="E7629" s="1" t="str">
        <f>IFERROR(__xludf.DUMMYFUNCTION("DETECTLANGUAGE(C7629)"),"en")</f>
        <v>en</v>
      </c>
    </row>
    <row r="7630">
      <c r="A7630" s="2">
        <v>44362.486805555556</v>
      </c>
      <c r="B7630" s="1" t="s">
        <v>498</v>
      </c>
      <c r="C7630" s="1" t="s">
        <v>499</v>
      </c>
      <c r="D7630" s="1">
        <v>1465.0</v>
      </c>
      <c r="E7630" s="1" t="str">
        <f>IFERROR(__xludf.DUMMYFUNCTION("DETECTLANGUAGE(C7630)"),"en")</f>
        <v>en</v>
      </c>
    </row>
    <row r="7631">
      <c r="A7631" s="2">
        <v>44362.486805555556</v>
      </c>
      <c r="B7631" s="1" t="s">
        <v>219</v>
      </c>
      <c r="C7631" s="1" t="s">
        <v>1404</v>
      </c>
      <c r="D7631" s="1">
        <v>1003.0</v>
      </c>
      <c r="E7631" s="1" t="str">
        <f>IFERROR(__xludf.DUMMYFUNCTION("DETECTLANGUAGE(C7631)"),"en")</f>
        <v>en</v>
      </c>
    </row>
    <row r="7632">
      <c r="A7632" s="2">
        <v>44362.48888888889</v>
      </c>
      <c r="B7632" s="1" t="s">
        <v>82</v>
      </c>
      <c r="C7632" s="1" t="s">
        <v>110</v>
      </c>
      <c r="D7632" s="1">
        <v>177265.0</v>
      </c>
      <c r="E7632" s="1" t="str">
        <f>IFERROR(__xludf.DUMMYFUNCTION("DETECTLANGUAGE(C7632)"),"en")</f>
        <v>en</v>
      </c>
    </row>
    <row r="7633">
      <c r="A7633" s="2">
        <v>44362.49097222222</v>
      </c>
      <c r="B7633" s="1" t="s">
        <v>254</v>
      </c>
      <c r="C7633" s="1" t="s">
        <v>1519</v>
      </c>
      <c r="D7633" s="1">
        <v>194935.0</v>
      </c>
      <c r="E7633" s="1" t="str">
        <f>IFERROR(__xludf.DUMMYFUNCTION("DETECTLANGUAGE(C7633)"),"en")</f>
        <v>en</v>
      </c>
    </row>
    <row r="7634">
      <c r="A7634" s="2">
        <v>44362.49375</v>
      </c>
      <c r="B7634" s="1" t="s">
        <v>120</v>
      </c>
      <c r="C7634" s="1" t="s">
        <v>1642</v>
      </c>
      <c r="D7634" s="1">
        <v>245386.0</v>
      </c>
      <c r="E7634" s="1" t="str">
        <f>IFERROR(__xludf.DUMMYFUNCTION("DETECTLANGUAGE(C7634)"),"en")</f>
        <v>en</v>
      </c>
    </row>
    <row r="7635">
      <c r="A7635" s="2">
        <v>44362.495833333334</v>
      </c>
      <c r="B7635" s="1" t="s">
        <v>82</v>
      </c>
      <c r="C7635" s="1" t="s">
        <v>314</v>
      </c>
      <c r="D7635" s="1">
        <v>188989.0</v>
      </c>
      <c r="E7635" s="1" t="str">
        <f>IFERROR(__xludf.DUMMYFUNCTION("DETECTLANGUAGE(C7635)"),"en")</f>
        <v>en</v>
      </c>
    </row>
    <row r="7636">
      <c r="A7636" s="2">
        <v>44362.49791666667</v>
      </c>
      <c r="B7636" s="1" t="s">
        <v>1516</v>
      </c>
      <c r="C7636" s="1" t="s">
        <v>1517</v>
      </c>
      <c r="D7636" s="1">
        <v>156800.0</v>
      </c>
      <c r="E7636" s="1" t="str">
        <f>IFERROR(__xludf.DUMMYFUNCTION("DETECTLANGUAGE(C7636)"),"en")</f>
        <v>en</v>
      </c>
    </row>
    <row r="7637">
      <c r="A7637" s="2">
        <v>44362.49930555555</v>
      </c>
      <c r="B7637" s="1" t="s">
        <v>88</v>
      </c>
      <c r="C7637" s="1" t="s">
        <v>661</v>
      </c>
      <c r="D7637" s="1">
        <v>50003.0</v>
      </c>
      <c r="E7637" s="1" t="str">
        <f>IFERROR(__xludf.DUMMYFUNCTION("DETECTLANGUAGE(C7637)"),"en")</f>
        <v>en</v>
      </c>
    </row>
    <row r="7638">
      <c r="A7638" s="2">
        <v>44362.49930555555</v>
      </c>
      <c r="B7638" s="1" t="s">
        <v>124</v>
      </c>
      <c r="C7638" s="1" t="s">
        <v>125</v>
      </c>
      <c r="D7638" s="1">
        <v>99871.0</v>
      </c>
      <c r="E7638" s="1" t="str">
        <f>IFERROR(__xludf.DUMMYFUNCTION("DETECTLANGUAGE(C7638)"),"en")</f>
        <v>en</v>
      </c>
    </row>
    <row r="7639">
      <c r="A7639" s="2">
        <v>44362.50069444445</v>
      </c>
      <c r="B7639" s="1" t="s">
        <v>1520</v>
      </c>
      <c r="C7639" s="1" t="s">
        <v>1521</v>
      </c>
      <c r="D7639" s="1">
        <v>52170.0</v>
      </c>
      <c r="E7639" s="1" t="str">
        <f>IFERROR(__xludf.DUMMYFUNCTION("DETECTLANGUAGE(C7639)"),"en")</f>
        <v>en</v>
      </c>
    </row>
    <row r="7640">
      <c r="A7640" s="2">
        <v>44362.50208333333</v>
      </c>
      <c r="B7640" s="1" t="s">
        <v>226</v>
      </c>
      <c r="C7640" s="1" t="s">
        <v>405</v>
      </c>
      <c r="D7640" s="1">
        <v>114466.0</v>
      </c>
      <c r="E7640" s="1" t="str">
        <f>IFERROR(__xludf.DUMMYFUNCTION("DETECTLANGUAGE(C7640)"),"en")</f>
        <v>en</v>
      </c>
    </row>
    <row r="7641">
      <c r="A7641" s="2">
        <v>44362.66458333333</v>
      </c>
      <c r="B7641" s="1" t="s">
        <v>658</v>
      </c>
      <c r="C7641" s="1" t="s">
        <v>2052</v>
      </c>
      <c r="D7641" s="1">
        <v>0.0</v>
      </c>
      <c r="E7641" s="1" t="str">
        <f>IFERROR(__xludf.DUMMYFUNCTION("DETECTLANGUAGE(C7641)"),"en")</f>
        <v>en</v>
      </c>
    </row>
    <row r="7642">
      <c r="A7642" s="2">
        <v>44362.66458333333</v>
      </c>
      <c r="B7642" s="1" t="s">
        <v>82</v>
      </c>
      <c r="C7642" s="1" t="s">
        <v>1314</v>
      </c>
      <c r="D7642" s="1">
        <v>0.0</v>
      </c>
      <c r="E7642" s="1" t="str">
        <f>IFERROR(__xludf.DUMMYFUNCTION("DETECTLANGUAGE(C7642)"),"en")</f>
        <v>en</v>
      </c>
    </row>
    <row r="7643">
      <c r="A7643" s="2">
        <v>44362.66458333333</v>
      </c>
      <c r="B7643" s="1" t="s">
        <v>88</v>
      </c>
      <c r="C7643" s="1" t="s">
        <v>1065</v>
      </c>
      <c r="D7643" s="1">
        <v>0.0</v>
      </c>
      <c r="E7643" s="1" t="str">
        <f>IFERROR(__xludf.DUMMYFUNCTION("DETECTLANGUAGE(C7643)"),"en")</f>
        <v>en</v>
      </c>
    </row>
    <row r="7644">
      <c r="A7644" s="2">
        <v>44362.69861111111</v>
      </c>
      <c r="B7644" s="1" t="s">
        <v>128</v>
      </c>
      <c r="C7644" s="1" t="s">
        <v>140</v>
      </c>
      <c r="D7644" s="1">
        <v>167840.0</v>
      </c>
      <c r="E7644" s="1" t="str">
        <f>IFERROR(__xludf.DUMMYFUNCTION("DETECTLANGUAGE(C7644)"),"en")</f>
        <v>en</v>
      </c>
    </row>
    <row r="7645">
      <c r="A7645" s="2">
        <v>44362.70208333333</v>
      </c>
      <c r="B7645" s="1" t="s">
        <v>163</v>
      </c>
      <c r="C7645" s="1" t="s">
        <v>164</v>
      </c>
      <c r="D7645" s="1">
        <v>246400.0</v>
      </c>
      <c r="E7645" s="1" t="str">
        <f>IFERROR(__xludf.DUMMYFUNCTION("DETECTLANGUAGE(C7645)"),"sl")</f>
        <v>sl</v>
      </c>
    </row>
    <row r="7646">
      <c r="A7646" s="2">
        <v>44362.71111111111</v>
      </c>
      <c r="B7646" s="1" t="s">
        <v>858</v>
      </c>
      <c r="C7646" s="1" t="s">
        <v>859</v>
      </c>
      <c r="D7646" s="1">
        <v>115200.0</v>
      </c>
      <c r="E7646" s="1" t="str">
        <f>IFERROR(__xludf.DUMMYFUNCTION("DETECTLANGUAGE(C7646)"),"en")</f>
        <v>en</v>
      </c>
    </row>
    <row r="7647">
      <c r="A7647" s="2">
        <v>44362.74722222222</v>
      </c>
      <c r="B7647" s="1" t="s">
        <v>862</v>
      </c>
      <c r="C7647" s="1" t="s">
        <v>1471</v>
      </c>
      <c r="D7647" s="1">
        <v>118554.0</v>
      </c>
      <c r="E7647" s="1" t="str">
        <f>IFERROR(__xludf.DUMMYFUNCTION("DETECTLANGUAGE(C7647)"),"en")</f>
        <v>en</v>
      </c>
    </row>
    <row r="7648">
      <c r="A7648" s="2">
        <v>44362.74930555555</v>
      </c>
      <c r="B7648" s="1" t="s">
        <v>860</v>
      </c>
      <c r="C7648" s="1" t="s">
        <v>861</v>
      </c>
      <c r="D7648" s="1">
        <v>155859.0</v>
      </c>
      <c r="E7648" s="1" t="str">
        <f>IFERROR(__xludf.DUMMYFUNCTION("DETECTLANGUAGE(C7648)"),"en")</f>
        <v>en</v>
      </c>
    </row>
    <row r="7649">
      <c r="A7649" s="2">
        <v>44362.75555555556</v>
      </c>
      <c r="B7649" s="1" t="s">
        <v>862</v>
      </c>
      <c r="C7649" s="1" t="s">
        <v>863</v>
      </c>
      <c r="D7649" s="1">
        <v>105373.0</v>
      </c>
      <c r="E7649" s="1" t="str">
        <f>IFERROR(__xludf.DUMMYFUNCTION("DETECTLANGUAGE(C7649)"),"en")</f>
        <v>en</v>
      </c>
    </row>
    <row r="7650">
      <c r="A7650" s="2">
        <v>44362.75763888889</v>
      </c>
      <c r="B7650" s="1" t="s">
        <v>2400</v>
      </c>
      <c r="C7650" s="1" t="s">
        <v>2401</v>
      </c>
      <c r="D7650" s="1">
        <v>195136.0</v>
      </c>
      <c r="E7650" s="1" t="str">
        <f>IFERROR(__xludf.DUMMYFUNCTION("DETECTLANGUAGE(C7650)"),"en")</f>
        <v>en</v>
      </c>
    </row>
    <row r="7651">
      <c r="A7651" s="2">
        <v>44362.759722222225</v>
      </c>
      <c r="B7651" s="1" t="s">
        <v>2402</v>
      </c>
      <c r="C7651" s="1" t="s">
        <v>2403</v>
      </c>
      <c r="D7651" s="1">
        <v>178666.0</v>
      </c>
      <c r="E7651" s="1" t="str">
        <f>IFERROR(__xludf.DUMMYFUNCTION("DETECTLANGUAGE(C7651)"),"en")</f>
        <v>en</v>
      </c>
    </row>
    <row r="7652">
      <c r="A7652" s="2">
        <v>44362.7625</v>
      </c>
      <c r="B7652" s="1" t="s">
        <v>2411</v>
      </c>
      <c r="C7652" s="1" t="s">
        <v>2412</v>
      </c>
      <c r="D7652" s="1">
        <v>185581.0</v>
      </c>
      <c r="E7652" s="1" t="str">
        <f>IFERROR(__xludf.DUMMYFUNCTION("DETECTLANGUAGE(C7652)"),"en")</f>
        <v>en</v>
      </c>
    </row>
    <row r="7653">
      <c r="A7653" s="2">
        <v>44362.88402777778</v>
      </c>
      <c r="B7653" s="1" t="s">
        <v>845</v>
      </c>
      <c r="C7653" s="1" t="s">
        <v>855</v>
      </c>
      <c r="D7653" s="1">
        <v>13172.0</v>
      </c>
      <c r="E7653" s="1" t="str">
        <f>IFERROR(__xludf.DUMMYFUNCTION("DETECTLANGUAGE(C7653)"),"en")</f>
        <v>en</v>
      </c>
    </row>
    <row r="7654">
      <c r="A7654" s="2">
        <v>44363.19861111111</v>
      </c>
      <c r="B7654" s="1" t="s">
        <v>167</v>
      </c>
      <c r="C7654" s="1" t="s">
        <v>871</v>
      </c>
      <c r="D7654" s="1">
        <v>130925.0</v>
      </c>
      <c r="E7654" s="1" t="str">
        <f>IFERROR(__xludf.DUMMYFUNCTION("DETECTLANGUAGE(C7654)"),"en")</f>
        <v>en</v>
      </c>
    </row>
    <row r="7655">
      <c r="A7655" s="2">
        <v>44363.200694444444</v>
      </c>
      <c r="B7655" s="1" t="s">
        <v>888</v>
      </c>
      <c r="C7655" s="1" t="s">
        <v>889</v>
      </c>
      <c r="D7655" s="1">
        <v>860.0</v>
      </c>
      <c r="E7655" s="1" t="str">
        <f>IFERROR(__xludf.DUMMYFUNCTION("DETECTLANGUAGE(C7655)"),"en")</f>
        <v>en</v>
      </c>
    </row>
    <row r="7656">
      <c r="A7656" s="2">
        <v>44363.200694444444</v>
      </c>
      <c r="B7656" s="1" t="s">
        <v>5</v>
      </c>
      <c r="C7656" s="1" t="s">
        <v>396</v>
      </c>
      <c r="D7656" s="1">
        <v>170694.0</v>
      </c>
      <c r="E7656" s="1" t="str">
        <f>IFERROR(__xludf.DUMMYFUNCTION("DETECTLANGUAGE(C7656)"),"en")</f>
        <v>en</v>
      </c>
    </row>
    <row r="7657">
      <c r="A7657" s="2">
        <v>44363.205555555556</v>
      </c>
      <c r="B7657" s="1" t="s">
        <v>165</v>
      </c>
      <c r="C7657" s="1" t="s">
        <v>1737</v>
      </c>
      <c r="D7657" s="1">
        <v>395252.0</v>
      </c>
      <c r="E7657" s="1" t="str">
        <f>IFERROR(__xludf.DUMMYFUNCTION("DETECTLANGUAGE(C7657)"),"en")</f>
        <v>en</v>
      </c>
    </row>
    <row r="7658">
      <c r="A7658" s="2">
        <v>44363.21319444444</v>
      </c>
      <c r="B7658" s="1" t="s">
        <v>76</v>
      </c>
      <c r="C7658" s="1" t="s">
        <v>343</v>
      </c>
      <c r="D7658" s="1">
        <v>196053.0</v>
      </c>
      <c r="E7658" s="1" t="str">
        <f>IFERROR(__xludf.DUMMYFUNCTION("DETECTLANGUAGE(C7658)"),"en")</f>
        <v>en</v>
      </c>
    </row>
    <row r="7659">
      <c r="A7659" s="2">
        <v>44363.220138888886</v>
      </c>
      <c r="B7659" s="1" t="s">
        <v>197</v>
      </c>
      <c r="C7659" s="1" t="s">
        <v>1266</v>
      </c>
      <c r="D7659" s="1">
        <v>61730.0</v>
      </c>
      <c r="E7659" s="1" t="str">
        <f>IFERROR(__xludf.DUMMYFUNCTION("DETECTLANGUAGE(C7659)"),"en")</f>
        <v>en</v>
      </c>
    </row>
    <row r="7660">
      <c r="A7660" s="2">
        <v>44363.222916666666</v>
      </c>
      <c r="B7660" s="1" t="s">
        <v>92</v>
      </c>
      <c r="C7660" s="1" t="s">
        <v>2438</v>
      </c>
      <c r="D7660" s="1">
        <v>126110.0</v>
      </c>
      <c r="E7660" s="1" t="str">
        <f>IFERROR(__xludf.DUMMYFUNCTION("DETECTLANGUAGE(C7660)"),"en")</f>
        <v>en</v>
      </c>
    </row>
    <row r="7661">
      <c r="A7661" s="2">
        <v>44363.23541666667</v>
      </c>
      <c r="B7661" s="1" t="s">
        <v>2625</v>
      </c>
      <c r="C7661" s="1" t="s">
        <v>2626</v>
      </c>
      <c r="D7661" s="1">
        <v>12465.0</v>
      </c>
      <c r="E7661" s="1" t="str">
        <f>IFERROR(__xludf.DUMMYFUNCTION("DETECTLANGUAGE(C7661)"),"en")</f>
        <v>en</v>
      </c>
    </row>
    <row r="7662">
      <c r="A7662" s="2">
        <v>44363.478472222225</v>
      </c>
      <c r="B7662" s="1" t="s">
        <v>922</v>
      </c>
      <c r="C7662" s="1" t="s">
        <v>2498</v>
      </c>
      <c r="D7662" s="1">
        <v>72840.0</v>
      </c>
      <c r="E7662" s="1" t="str">
        <f>IFERROR(__xludf.DUMMYFUNCTION("DETECTLANGUAGE(C7662)"),"sl")</f>
        <v>sl</v>
      </c>
    </row>
    <row r="7663">
      <c r="A7663" s="2">
        <v>44363.47986111111</v>
      </c>
      <c r="B7663" s="1" t="s">
        <v>2418</v>
      </c>
      <c r="C7663" s="1" t="s">
        <v>2419</v>
      </c>
      <c r="D7663" s="1">
        <v>147417.0</v>
      </c>
      <c r="E7663" s="1" t="str">
        <f>IFERROR(__xludf.DUMMYFUNCTION("DETECTLANGUAGE(C7663)"),"en")</f>
        <v>en</v>
      </c>
    </row>
    <row r="7664">
      <c r="A7664" s="2">
        <v>44363.48263888889</v>
      </c>
      <c r="B7664" s="1" t="s">
        <v>78</v>
      </c>
      <c r="C7664" s="1" t="s">
        <v>1476</v>
      </c>
      <c r="D7664" s="1">
        <v>191197.0</v>
      </c>
      <c r="E7664" s="1" t="str">
        <f>IFERROR(__xludf.DUMMYFUNCTION("DETECTLANGUAGE(C7664)"),"en")</f>
        <v>en</v>
      </c>
    </row>
    <row r="7665">
      <c r="A7665" s="2">
        <v>44363.48263888889</v>
      </c>
      <c r="B7665" s="1" t="s">
        <v>398</v>
      </c>
      <c r="C7665" s="1" t="s">
        <v>526</v>
      </c>
      <c r="D7665" s="1">
        <v>4210.0</v>
      </c>
      <c r="E7665" s="1" t="str">
        <f>IFERROR(__xludf.DUMMYFUNCTION("DETECTLANGUAGE(C7665)"),"ha")</f>
        <v>ha</v>
      </c>
    </row>
    <row r="7666">
      <c r="A7666" s="2">
        <v>44363.48402777778</v>
      </c>
      <c r="B7666" s="1" t="s">
        <v>2418</v>
      </c>
      <c r="C7666" s="1" t="s">
        <v>2419</v>
      </c>
      <c r="D7666" s="1">
        <v>19471.0</v>
      </c>
      <c r="E7666" s="1" t="str">
        <f>IFERROR(__xludf.DUMMYFUNCTION("DETECTLANGUAGE(C7666)"),"en")</f>
        <v>en</v>
      </c>
    </row>
    <row r="7667">
      <c r="A7667" s="2">
        <v>44363.48402777778</v>
      </c>
      <c r="B7667" s="1" t="s">
        <v>291</v>
      </c>
      <c r="C7667" s="1" t="s">
        <v>292</v>
      </c>
      <c r="D7667" s="1">
        <v>198.0</v>
      </c>
      <c r="E7667" s="1" t="str">
        <f>IFERROR(__xludf.DUMMYFUNCTION("DETECTLANGUAGE(C7667)"),"en")</f>
        <v>en</v>
      </c>
    </row>
    <row r="7668">
      <c r="A7668" s="2">
        <v>44363.48402777778</v>
      </c>
      <c r="B7668" s="1" t="s">
        <v>1066</v>
      </c>
      <c r="C7668" s="1" t="s">
        <v>1067</v>
      </c>
      <c r="D7668" s="1">
        <v>140884.0</v>
      </c>
      <c r="E7668" s="1" t="str">
        <f>IFERROR(__xludf.DUMMYFUNCTION("DETECTLANGUAGE(C7668)"),"en")</f>
        <v>en</v>
      </c>
    </row>
    <row r="7669">
      <c r="A7669" s="2">
        <v>44363.48611111111</v>
      </c>
      <c r="B7669" s="1" t="s">
        <v>409</v>
      </c>
      <c r="C7669" s="1" t="s">
        <v>410</v>
      </c>
      <c r="D7669" s="1">
        <v>710.0</v>
      </c>
      <c r="E7669" s="1" t="str">
        <f>IFERROR(__xludf.DUMMYFUNCTION("DETECTLANGUAGE(C7669)"),"und")</f>
        <v>und</v>
      </c>
    </row>
    <row r="7670">
      <c r="A7670" s="2">
        <v>44363.48611111111</v>
      </c>
      <c r="B7670" s="1" t="s">
        <v>96</v>
      </c>
      <c r="C7670" s="1" t="s">
        <v>758</v>
      </c>
      <c r="D7670" s="1">
        <v>2755.0</v>
      </c>
      <c r="E7670" s="1" t="str">
        <f>IFERROR(__xludf.DUMMYFUNCTION("DETECTLANGUAGE(C7670)"),"en")</f>
        <v>en</v>
      </c>
    </row>
    <row r="7671">
      <c r="A7671" s="2">
        <v>44363.48611111111</v>
      </c>
      <c r="B7671" s="1" t="s">
        <v>163</v>
      </c>
      <c r="C7671" s="1" t="s">
        <v>164</v>
      </c>
      <c r="D7671" s="1">
        <v>149074.0</v>
      </c>
      <c r="E7671" s="1" t="str">
        <f>IFERROR(__xludf.DUMMYFUNCTION("DETECTLANGUAGE(C7671)"),"sl")</f>
        <v>sl</v>
      </c>
    </row>
    <row r="7672">
      <c r="A7672" s="2">
        <v>44363.48888888889</v>
      </c>
      <c r="B7672" s="1" t="s">
        <v>409</v>
      </c>
      <c r="C7672" s="1" t="s">
        <v>410</v>
      </c>
      <c r="D7672" s="1">
        <v>230448.0</v>
      </c>
      <c r="E7672" s="1" t="str">
        <f>IFERROR(__xludf.DUMMYFUNCTION("DETECTLANGUAGE(C7672)"),"und")</f>
        <v>und</v>
      </c>
    </row>
    <row r="7673">
      <c r="A7673" s="2">
        <v>44363.48888888889</v>
      </c>
      <c r="B7673" s="1" t="s">
        <v>147</v>
      </c>
      <c r="C7673" s="1" t="s">
        <v>2228</v>
      </c>
      <c r="D7673" s="1">
        <v>19527.0</v>
      </c>
      <c r="E7673" s="1" t="str">
        <f>IFERROR(__xludf.DUMMYFUNCTION("DETECTLANGUAGE(C7673)"),"en")</f>
        <v>en</v>
      </c>
    </row>
    <row r="7674">
      <c r="A7674" s="2">
        <v>44363.49097222222</v>
      </c>
      <c r="B7674" s="1" t="s">
        <v>88</v>
      </c>
      <c r="C7674" s="1" t="s">
        <v>146</v>
      </c>
      <c r="D7674" s="1">
        <v>149077.0</v>
      </c>
      <c r="E7674" s="1" t="str">
        <f>IFERROR(__xludf.DUMMYFUNCTION("DETECTLANGUAGE(C7674)"),"en")</f>
        <v>en</v>
      </c>
    </row>
    <row r="7675">
      <c r="A7675" s="2">
        <v>44363.493055555555</v>
      </c>
      <c r="B7675" s="1" t="s">
        <v>165</v>
      </c>
      <c r="C7675" s="1" t="s">
        <v>1737</v>
      </c>
      <c r="D7675" s="1">
        <v>176202.0</v>
      </c>
      <c r="E7675" s="1" t="str">
        <f>IFERROR(__xludf.DUMMYFUNCTION("DETECTLANGUAGE(C7675)"),"en")</f>
        <v>en</v>
      </c>
    </row>
    <row r="7676">
      <c r="A7676" s="2">
        <v>44363.49513888889</v>
      </c>
      <c r="B7676" s="1" t="s">
        <v>151</v>
      </c>
      <c r="C7676" s="1" t="s">
        <v>152</v>
      </c>
      <c r="D7676" s="1">
        <v>231825.0</v>
      </c>
      <c r="E7676" s="1" t="str">
        <f>IFERROR(__xludf.DUMMYFUNCTION("DETECTLANGUAGE(C7676)"),"en")</f>
        <v>en</v>
      </c>
    </row>
    <row r="7677">
      <c r="A7677" s="2">
        <v>44363.495833333334</v>
      </c>
      <c r="B7677" s="1" t="s">
        <v>122</v>
      </c>
      <c r="C7677" s="1" t="s">
        <v>123</v>
      </c>
      <c r="D7677" s="1">
        <v>1687.0</v>
      </c>
      <c r="E7677" s="1" t="str">
        <f>IFERROR(__xludf.DUMMYFUNCTION("DETECTLANGUAGE(C7677)"),"en")</f>
        <v>en</v>
      </c>
    </row>
    <row r="7678">
      <c r="A7678" s="2">
        <v>44363.49722222222</v>
      </c>
      <c r="B7678" s="1" t="s">
        <v>88</v>
      </c>
      <c r="C7678" s="1" t="s">
        <v>130</v>
      </c>
      <c r="D7678" s="1">
        <v>0.0</v>
      </c>
      <c r="E7678" s="1" t="str">
        <f>IFERROR(__xludf.DUMMYFUNCTION("DETECTLANGUAGE(C7678)"),"en")</f>
        <v>en</v>
      </c>
    </row>
    <row r="7679">
      <c r="A7679" s="2">
        <v>44363.49722222222</v>
      </c>
      <c r="B7679" s="1" t="s">
        <v>167</v>
      </c>
      <c r="C7679" s="1" t="s">
        <v>168</v>
      </c>
      <c r="D7679" s="1">
        <v>1268.0</v>
      </c>
      <c r="E7679" s="1" t="str">
        <f>IFERROR(__xludf.DUMMYFUNCTION("DETECTLANGUAGE(C7679)"),"en")</f>
        <v>en</v>
      </c>
    </row>
    <row r="7680">
      <c r="A7680" s="2">
        <v>44363.49722222222</v>
      </c>
      <c r="B7680" s="1" t="s">
        <v>128</v>
      </c>
      <c r="C7680" s="1" t="s">
        <v>140</v>
      </c>
      <c r="D7680" s="1">
        <v>125734.0</v>
      </c>
      <c r="E7680" s="1" t="str">
        <f>IFERROR(__xludf.DUMMYFUNCTION("DETECTLANGUAGE(C7680)"),"en")</f>
        <v>en</v>
      </c>
    </row>
    <row r="7681">
      <c r="A7681" s="2">
        <v>44363.498611111114</v>
      </c>
      <c r="B7681" s="1" t="s">
        <v>1869</v>
      </c>
      <c r="C7681" s="1" t="s">
        <v>1880</v>
      </c>
      <c r="D7681" s="1">
        <v>6194.0</v>
      </c>
      <c r="E7681" s="1" t="str">
        <f>IFERROR(__xludf.DUMMYFUNCTION("DETECTLANGUAGE(C7681)"),"en")</f>
        <v>en</v>
      </c>
    </row>
    <row r="7682">
      <c r="A7682" s="2">
        <v>44363.498611111114</v>
      </c>
      <c r="B7682" s="1" t="s">
        <v>96</v>
      </c>
      <c r="C7682" s="1" t="s">
        <v>758</v>
      </c>
      <c r="D7682" s="1">
        <v>89791.0</v>
      </c>
      <c r="E7682" s="1" t="str">
        <f>IFERROR(__xludf.DUMMYFUNCTION("DETECTLANGUAGE(C7682)"),"en")</f>
        <v>en</v>
      </c>
    </row>
    <row r="7683">
      <c r="A7683" s="2">
        <v>44363.49930555555</v>
      </c>
      <c r="B7683" s="1" t="s">
        <v>157</v>
      </c>
      <c r="C7683" s="1" t="s">
        <v>158</v>
      </c>
      <c r="D7683" s="1">
        <v>0.0</v>
      </c>
      <c r="E7683" s="1" t="str">
        <f>IFERROR(__xludf.DUMMYFUNCTION("DETECTLANGUAGE(C7683)"),"en")</f>
        <v>en</v>
      </c>
    </row>
    <row r="7684">
      <c r="A7684" s="2">
        <v>44363.49930555555</v>
      </c>
      <c r="B7684" s="1" t="s">
        <v>147</v>
      </c>
      <c r="C7684" s="1" t="s">
        <v>2228</v>
      </c>
      <c r="D7684" s="1">
        <v>0.0</v>
      </c>
      <c r="E7684" s="1" t="str">
        <f>IFERROR(__xludf.DUMMYFUNCTION("DETECTLANGUAGE(C7684)"),"en")</f>
        <v>en</v>
      </c>
    </row>
    <row r="7685">
      <c r="A7685" s="2">
        <v>44363.49930555555</v>
      </c>
      <c r="B7685" s="1" t="s">
        <v>155</v>
      </c>
      <c r="C7685" s="1" t="s">
        <v>295</v>
      </c>
      <c r="D7685" s="1">
        <v>0.0</v>
      </c>
      <c r="E7685" s="1" t="str">
        <f>IFERROR(__xludf.DUMMYFUNCTION("DETECTLANGUAGE(C7685)"),"en")</f>
        <v>en</v>
      </c>
    </row>
    <row r="7686">
      <c r="A7686" s="2">
        <v>44363.49930555555</v>
      </c>
      <c r="B7686" s="1" t="s">
        <v>122</v>
      </c>
      <c r="C7686" s="1" t="s">
        <v>123</v>
      </c>
      <c r="D7686" s="1">
        <v>0.0</v>
      </c>
      <c r="E7686" s="1" t="str">
        <f>IFERROR(__xludf.DUMMYFUNCTION("DETECTLANGUAGE(C7686)"),"en")</f>
        <v>en</v>
      </c>
    </row>
    <row r="7687">
      <c r="A7687" s="2">
        <v>44363.49930555555</v>
      </c>
      <c r="B7687" s="1" t="s">
        <v>856</v>
      </c>
      <c r="C7687" s="1" t="s">
        <v>857</v>
      </c>
      <c r="D7687" s="1">
        <v>0.0</v>
      </c>
      <c r="E7687" s="1" t="str">
        <f>IFERROR(__xludf.DUMMYFUNCTION("DETECTLANGUAGE(C7687)"),"en")</f>
        <v>en</v>
      </c>
    </row>
    <row r="7688">
      <c r="A7688" s="2">
        <v>44363.50208333333</v>
      </c>
      <c r="B7688" s="1" t="s">
        <v>165</v>
      </c>
      <c r="C7688" s="1" t="s">
        <v>166</v>
      </c>
      <c r="D7688" s="1">
        <v>231000.0</v>
      </c>
      <c r="E7688" s="1" t="str">
        <f>IFERROR(__xludf.DUMMYFUNCTION("DETECTLANGUAGE(C7688)"),"en")</f>
        <v>en</v>
      </c>
    </row>
    <row r="7689">
      <c r="A7689" s="2">
        <v>44363.50347222222</v>
      </c>
      <c r="B7689" s="1" t="s">
        <v>149</v>
      </c>
      <c r="C7689" s="1" t="s">
        <v>296</v>
      </c>
      <c r="D7689" s="1">
        <v>119405.0</v>
      </c>
      <c r="E7689" s="1" t="str">
        <f>IFERROR(__xludf.DUMMYFUNCTION("DETECTLANGUAGE(C7689)"),"en")</f>
        <v>en</v>
      </c>
    </row>
    <row r="7690">
      <c r="A7690" s="2">
        <v>44363.506944444445</v>
      </c>
      <c r="B7690" s="1" t="s">
        <v>163</v>
      </c>
      <c r="C7690" s="1" t="s">
        <v>164</v>
      </c>
      <c r="D7690" s="1">
        <v>256000.0</v>
      </c>
      <c r="E7690" s="1" t="str">
        <f>IFERROR(__xludf.DUMMYFUNCTION("DETECTLANGUAGE(C7690)"),"sl")</f>
        <v>sl</v>
      </c>
    </row>
    <row r="7691">
      <c r="A7691" s="2">
        <v>44363.50833333333</v>
      </c>
      <c r="B7691" s="1" t="s">
        <v>128</v>
      </c>
      <c r="C7691" s="1" t="s">
        <v>129</v>
      </c>
      <c r="D7691" s="1">
        <v>165383.0</v>
      </c>
      <c r="E7691" s="1" t="str">
        <f>IFERROR(__xludf.DUMMYFUNCTION("DETECTLANGUAGE(C7691)"),"en")</f>
        <v>en</v>
      </c>
    </row>
    <row r="7692">
      <c r="A7692" s="2">
        <v>44363.51111111111</v>
      </c>
      <c r="B7692" s="1" t="s">
        <v>151</v>
      </c>
      <c r="C7692" s="1" t="s">
        <v>152</v>
      </c>
      <c r="D7692" s="1">
        <v>231825.0</v>
      </c>
      <c r="E7692" s="1" t="str">
        <f>IFERROR(__xludf.DUMMYFUNCTION("DETECTLANGUAGE(C7692)"),"en")</f>
        <v>en</v>
      </c>
    </row>
    <row r="7693">
      <c r="A7693" s="2">
        <v>44363.51458333333</v>
      </c>
      <c r="B7693" s="1" t="s">
        <v>149</v>
      </c>
      <c r="C7693" s="1" t="s">
        <v>150</v>
      </c>
      <c r="D7693" s="1">
        <v>137130.0</v>
      </c>
      <c r="E7693" s="1" t="str">
        <f>IFERROR(__xludf.DUMMYFUNCTION("DETECTLANGUAGE(C7693)"),"en")</f>
        <v>en</v>
      </c>
    </row>
    <row r="7694">
      <c r="A7694" s="2">
        <v>44363.51736111111</v>
      </c>
      <c r="B7694" s="1" t="s">
        <v>409</v>
      </c>
      <c r="C7694" s="1" t="s">
        <v>410</v>
      </c>
      <c r="D7694" s="1">
        <v>230448.0</v>
      </c>
      <c r="E7694" s="1" t="str">
        <f>IFERROR(__xludf.DUMMYFUNCTION("DETECTLANGUAGE(C7694)"),"und")</f>
        <v>und</v>
      </c>
    </row>
    <row r="7695">
      <c r="A7695" s="2">
        <v>44363.518055555556</v>
      </c>
      <c r="B7695" s="1" t="s">
        <v>138</v>
      </c>
      <c r="C7695" s="1" t="s">
        <v>139</v>
      </c>
      <c r="D7695" s="1">
        <v>631.0</v>
      </c>
      <c r="E7695" s="1" t="str">
        <f>IFERROR(__xludf.DUMMYFUNCTION("DETECTLANGUAGE(C7695)"),"en")</f>
        <v>en</v>
      </c>
    </row>
    <row r="7696">
      <c r="A7696" s="2">
        <v>44363.518055555556</v>
      </c>
      <c r="B7696" s="1" t="s">
        <v>143</v>
      </c>
      <c r="C7696" s="1" t="s">
        <v>144</v>
      </c>
      <c r="D7696" s="1">
        <v>415.0</v>
      </c>
      <c r="E7696" s="1" t="str">
        <f>IFERROR(__xludf.DUMMYFUNCTION("DETECTLANGUAGE(C7696)"),"en")</f>
        <v>en</v>
      </c>
    </row>
    <row r="7697">
      <c r="A7697" s="2">
        <v>44363.518055555556</v>
      </c>
      <c r="B7697" s="1" t="s">
        <v>96</v>
      </c>
      <c r="C7697" s="1" t="s">
        <v>239</v>
      </c>
      <c r="D7697" s="1">
        <v>1120.0</v>
      </c>
      <c r="E7697" s="1" t="str">
        <f>IFERROR(__xludf.DUMMYFUNCTION("DETECTLANGUAGE(C7697)"),"en")</f>
        <v>en</v>
      </c>
    </row>
    <row r="7698">
      <c r="A7698" s="2">
        <v>44363.518055555556</v>
      </c>
      <c r="B7698" s="1" t="s">
        <v>2224</v>
      </c>
      <c r="C7698" s="1" t="s">
        <v>2225</v>
      </c>
      <c r="D7698" s="1">
        <v>15199.0</v>
      </c>
      <c r="E7698" s="1" t="str">
        <f>IFERROR(__xludf.DUMMYFUNCTION("DETECTLANGUAGE(C7698)"),"en")</f>
        <v>en</v>
      </c>
    </row>
    <row r="7699">
      <c r="A7699" s="2">
        <v>44363.51944444444</v>
      </c>
      <c r="B7699" s="1" t="s">
        <v>88</v>
      </c>
      <c r="C7699" s="1" t="s">
        <v>130</v>
      </c>
      <c r="D7699" s="1">
        <v>0.0</v>
      </c>
      <c r="E7699" s="1" t="str">
        <f>IFERROR(__xludf.DUMMYFUNCTION("DETECTLANGUAGE(C7699)"),"en")</f>
        <v>en</v>
      </c>
    </row>
    <row r="7700">
      <c r="A7700" s="2">
        <v>44363.51944444444</v>
      </c>
      <c r="B7700" s="1" t="s">
        <v>240</v>
      </c>
      <c r="C7700" s="1" t="s">
        <v>241</v>
      </c>
      <c r="D7700" s="1">
        <v>0.0</v>
      </c>
      <c r="E7700" s="1" t="str">
        <f>IFERROR(__xludf.DUMMYFUNCTION("DETECTLANGUAGE(C7700)"),"en")</f>
        <v>en</v>
      </c>
    </row>
    <row r="7701">
      <c r="A7701" s="2">
        <v>44363.51944444444</v>
      </c>
      <c r="B7701" s="1" t="s">
        <v>165</v>
      </c>
      <c r="C7701" s="1" t="s">
        <v>1737</v>
      </c>
      <c r="D7701" s="1">
        <v>0.0</v>
      </c>
      <c r="E7701" s="1" t="str">
        <f>IFERROR(__xludf.DUMMYFUNCTION("DETECTLANGUAGE(C7701)"),"en")</f>
        <v>en</v>
      </c>
    </row>
    <row r="7702">
      <c r="A7702" s="2">
        <v>44363.51944444444</v>
      </c>
      <c r="B7702" s="1" t="s">
        <v>143</v>
      </c>
      <c r="C7702" s="1" t="s">
        <v>144</v>
      </c>
      <c r="D7702" s="1">
        <v>164046.0</v>
      </c>
      <c r="E7702" s="1" t="str">
        <f>IFERROR(__xludf.DUMMYFUNCTION("DETECTLANGUAGE(C7702)"),"en")</f>
        <v>en</v>
      </c>
    </row>
    <row r="7703">
      <c r="A7703" s="2">
        <v>44363.51944444444</v>
      </c>
      <c r="B7703" s="1" t="s">
        <v>96</v>
      </c>
      <c r="C7703" s="1" t="s">
        <v>239</v>
      </c>
      <c r="D7703" s="1">
        <v>23.0</v>
      </c>
      <c r="E7703" s="1" t="str">
        <f>IFERROR(__xludf.DUMMYFUNCTION("DETECTLANGUAGE(C7703)"),"en")</f>
        <v>en</v>
      </c>
    </row>
    <row r="7704">
      <c r="A7704" s="2">
        <v>44363.52013888889</v>
      </c>
      <c r="B7704" s="1" t="s">
        <v>242</v>
      </c>
      <c r="C7704" s="1" t="s">
        <v>243</v>
      </c>
      <c r="D7704" s="1">
        <v>0.0</v>
      </c>
      <c r="E7704" s="1" t="str">
        <f>IFERROR(__xludf.DUMMYFUNCTION("DETECTLANGUAGE(C7704)"),"en")</f>
        <v>en</v>
      </c>
    </row>
    <row r="7705">
      <c r="A7705" s="2">
        <v>44363.52013888889</v>
      </c>
      <c r="B7705" s="1" t="s">
        <v>147</v>
      </c>
      <c r="C7705" s="1" t="s">
        <v>148</v>
      </c>
      <c r="D7705" s="1">
        <v>0.0</v>
      </c>
      <c r="E7705" s="1" t="str">
        <f>IFERROR(__xludf.DUMMYFUNCTION("DETECTLANGUAGE(C7705)"),"en")</f>
        <v>en</v>
      </c>
    </row>
    <row r="7706">
      <c r="A7706" s="2">
        <v>44363.52222222222</v>
      </c>
      <c r="B7706" s="1" t="s">
        <v>1869</v>
      </c>
      <c r="C7706" s="1" t="s">
        <v>1880</v>
      </c>
      <c r="D7706" s="1">
        <v>187767.0</v>
      </c>
      <c r="E7706" s="1" t="str">
        <f>IFERROR(__xludf.DUMMYFUNCTION("DETECTLANGUAGE(C7706)"),"en")</f>
        <v>en</v>
      </c>
    </row>
    <row r="7707">
      <c r="A7707" s="2">
        <v>44363.52222222222</v>
      </c>
      <c r="B7707" s="1" t="s">
        <v>114</v>
      </c>
      <c r="C7707" s="1" t="s">
        <v>804</v>
      </c>
      <c r="D7707" s="1">
        <v>2173.0</v>
      </c>
      <c r="E7707" s="1" t="str">
        <f>IFERROR(__xludf.DUMMYFUNCTION("DETECTLANGUAGE(C7707)"),"en")</f>
        <v>en</v>
      </c>
    </row>
    <row r="7708">
      <c r="A7708" s="2">
        <v>44363.52222222222</v>
      </c>
      <c r="B7708" s="1" t="s">
        <v>240</v>
      </c>
      <c r="C7708" s="1" t="s">
        <v>753</v>
      </c>
      <c r="D7708" s="1">
        <v>23.0</v>
      </c>
      <c r="E7708" s="1" t="str">
        <f>IFERROR(__xludf.DUMMYFUNCTION("DETECTLANGUAGE(C7708)"),"en")</f>
        <v>en</v>
      </c>
    </row>
    <row r="7709">
      <c r="A7709" s="2">
        <v>44363.52222222222</v>
      </c>
      <c r="B7709" s="1" t="s">
        <v>234</v>
      </c>
      <c r="C7709" s="1" t="s">
        <v>235</v>
      </c>
      <c r="D7709" s="1">
        <v>5653.0</v>
      </c>
      <c r="E7709" s="1" t="str">
        <f>IFERROR(__xludf.DUMMYFUNCTION("DETECTLANGUAGE(C7709)"),"en")</f>
        <v>en</v>
      </c>
    </row>
    <row r="7710">
      <c r="A7710" s="2">
        <v>44363.524305555555</v>
      </c>
      <c r="B7710" s="1" t="s">
        <v>922</v>
      </c>
      <c r="C7710" s="1" t="s">
        <v>2498</v>
      </c>
      <c r="D7710" s="1">
        <v>153913.0</v>
      </c>
      <c r="E7710" s="1" t="str">
        <f>IFERROR(__xludf.DUMMYFUNCTION("DETECTLANGUAGE(C7710)"),"sl")</f>
        <v>sl</v>
      </c>
    </row>
    <row r="7711">
      <c r="A7711" s="2">
        <v>44363.52638888889</v>
      </c>
      <c r="B7711" s="1" t="s">
        <v>100</v>
      </c>
      <c r="C7711" s="1" t="s">
        <v>1692</v>
      </c>
      <c r="D7711" s="1">
        <v>16740.0</v>
      </c>
      <c r="E7711" s="1" t="str">
        <f>IFERROR(__xludf.DUMMYFUNCTION("DETECTLANGUAGE(C7711)"),"en")</f>
        <v>en</v>
      </c>
    </row>
    <row r="7712">
      <c r="A7712" s="2">
        <v>44363.52638888889</v>
      </c>
      <c r="B7712" s="1" t="s">
        <v>82</v>
      </c>
      <c r="C7712" s="1" t="s">
        <v>110</v>
      </c>
      <c r="D7712" s="1">
        <v>150274.0</v>
      </c>
      <c r="E7712" s="1" t="str">
        <f>IFERROR(__xludf.DUMMYFUNCTION("DETECTLANGUAGE(C7712)"),"en")</f>
        <v>en</v>
      </c>
    </row>
    <row r="7713">
      <c r="A7713" s="2">
        <v>44363.55625</v>
      </c>
      <c r="B7713" s="1" t="s">
        <v>92</v>
      </c>
      <c r="C7713" s="1" t="s">
        <v>2438</v>
      </c>
      <c r="D7713" s="1">
        <v>6460.0</v>
      </c>
      <c r="E7713" s="1" t="str">
        <f>IFERROR(__xludf.DUMMYFUNCTION("DETECTLANGUAGE(C7713)"),"en")</f>
        <v>en</v>
      </c>
    </row>
    <row r="7714">
      <c r="A7714" s="2">
        <v>44363.55902777778</v>
      </c>
      <c r="B7714" s="1" t="s">
        <v>102</v>
      </c>
      <c r="C7714" s="1" t="s">
        <v>137</v>
      </c>
      <c r="D7714" s="1">
        <v>213000.0</v>
      </c>
      <c r="E7714" s="1" t="str">
        <f>IFERROR(__xludf.DUMMYFUNCTION("DETECTLANGUAGE(C7714)"),"en")</f>
        <v>en</v>
      </c>
    </row>
    <row r="7715">
      <c r="A7715" s="2">
        <v>44363.561111111114</v>
      </c>
      <c r="B7715" s="1" t="s">
        <v>114</v>
      </c>
      <c r="C7715" s="1" t="s">
        <v>632</v>
      </c>
      <c r="D7715" s="1">
        <v>165590.0</v>
      </c>
      <c r="E7715" s="1" t="str">
        <f>IFERROR(__xludf.DUMMYFUNCTION("DETECTLANGUAGE(C7715)"),"en")</f>
        <v>en</v>
      </c>
    </row>
    <row r="7716">
      <c r="A7716" s="2">
        <v>44363.580555555556</v>
      </c>
      <c r="B7716" s="1" t="s">
        <v>260</v>
      </c>
      <c r="C7716" s="1" t="s">
        <v>261</v>
      </c>
      <c r="D7716" s="1">
        <v>275080.0</v>
      </c>
      <c r="E7716" s="1" t="str">
        <f>IFERROR(__xludf.DUMMYFUNCTION("DETECTLANGUAGE(C7716)"),"en")</f>
        <v>en</v>
      </c>
    </row>
    <row r="7717">
      <c r="A7717" s="2">
        <v>44363.58472222222</v>
      </c>
      <c r="B7717" s="1" t="s">
        <v>446</v>
      </c>
      <c r="C7717" s="1" t="s">
        <v>967</v>
      </c>
      <c r="D7717" s="1">
        <v>261703.0</v>
      </c>
      <c r="E7717" s="1" t="str">
        <f>IFERROR(__xludf.DUMMYFUNCTION("DETECTLANGUAGE(C7717)"),"en")</f>
        <v>en</v>
      </c>
    </row>
    <row r="7718">
      <c r="A7718" s="2">
        <v>44363.58611111111</v>
      </c>
      <c r="B7718" s="1" t="s">
        <v>78</v>
      </c>
      <c r="C7718" s="1" t="s">
        <v>1902</v>
      </c>
      <c r="D7718" s="1">
        <v>160677.0</v>
      </c>
      <c r="E7718" s="1" t="str">
        <f>IFERROR(__xludf.DUMMYFUNCTION("DETECTLANGUAGE(C7718)"),"en")</f>
        <v>en</v>
      </c>
    </row>
    <row r="7719">
      <c r="A7719" s="2">
        <v>44363.58819444444</v>
      </c>
      <c r="B7719" s="1" t="s">
        <v>114</v>
      </c>
      <c r="C7719" s="1" t="s">
        <v>1380</v>
      </c>
      <c r="D7719" s="1">
        <v>181613.0</v>
      </c>
      <c r="E7719" s="1" t="str">
        <f>IFERROR(__xludf.DUMMYFUNCTION("DETECTLANGUAGE(C7719)"),"en")</f>
        <v>en</v>
      </c>
    </row>
    <row r="7720">
      <c r="A7720" s="2">
        <v>44363.59097222222</v>
      </c>
      <c r="B7720" s="1" t="s">
        <v>114</v>
      </c>
      <c r="C7720" s="1" t="s">
        <v>804</v>
      </c>
      <c r="D7720" s="1">
        <v>229453.0</v>
      </c>
      <c r="E7720" s="1" t="str">
        <f>IFERROR(__xludf.DUMMYFUNCTION("DETECTLANGUAGE(C7720)"),"en")</f>
        <v>en</v>
      </c>
    </row>
    <row r="7721">
      <c r="A7721" s="2">
        <v>44363.59444444445</v>
      </c>
      <c r="B7721" s="1" t="s">
        <v>413</v>
      </c>
      <c r="C7721" s="1" t="s">
        <v>2210</v>
      </c>
      <c r="D7721" s="1">
        <v>226213.0</v>
      </c>
      <c r="E7721" s="1" t="str">
        <f>IFERROR(__xludf.DUMMYFUNCTION("DETECTLANGUAGE(C7721)"),"en")</f>
        <v>en</v>
      </c>
    </row>
    <row r="7722">
      <c r="A7722" s="2">
        <v>44363.59722222222</v>
      </c>
      <c r="B7722" s="1" t="s">
        <v>240</v>
      </c>
      <c r="C7722" s="1" t="s">
        <v>241</v>
      </c>
      <c r="D7722" s="1">
        <v>235477.0</v>
      </c>
      <c r="E7722" s="1" t="str">
        <f>IFERROR(__xludf.DUMMYFUNCTION("DETECTLANGUAGE(C7722)"),"en")</f>
        <v>en</v>
      </c>
    </row>
    <row r="7723">
      <c r="A7723" s="2">
        <v>44363.59722222222</v>
      </c>
      <c r="B7723" s="1" t="s">
        <v>88</v>
      </c>
      <c r="C7723" s="1" t="s">
        <v>772</v>
      </c>
      <c r="D7723" s="1">
        <v>19059.0</v>
      </c>
      <c r="E7723" s="1" t="str">
        <f>IFERROR(__xludf.DUMMYFUNCTION("DETECTLANGUAGE(C7723)"),"en")</f>
        <v>en</v>
      </c>
    </row>
    <row r="7724">
      <c r="A7724" s="2">
        <v>44363.722916666666</v>
      </c>
      <c r="B7724" s="1" t="s">
        <v>100</v>
      </c>
      <c r="C7724" s="1" t="s">
        <v>1692</v>
      </c>
      <c r="D7724" s="1">
        <v>5560.0</v>
      </c>
      <c r="E7724" s="1" t="str">
        <f>IFERROR(__xludf.DUMMYFUNCTION("DETECTLANGUAGE(C7724)"),"en")</f>
        <v>en</v>
      </c>
    </row>
    <row r="7725">
      <c r="A7725" s="2">
        <v>44363.73402777778</v>
      </c>
      <c r="B7725" s="1" t="s">
        <v>1793</v>
      </c>
      <c r="C7725" s="1" t="s">
        <v>1794</v>
      </c>
      <c r="D7725" s="1">
        <v>123060.0</v>
      </c>
      <c r="E7725" s="1" t="str">
        <f>IFERROR(__xludf.DUMMYFUNCTION("DETECTLANGUAGE(C7725)"),"en")</f>
        <v>en</v>
      </c>
    </row>
    <row r="7726">
      <c r="A7726" s="2">
        <v>44364.20208333333</v>
      </c>
      <c r="B7726" s="1" t="s">
        <v>1793</v>
      </c>
      <c r="C7726" s="1" t="s">
        <v>1794</v>
      </c>
      <c r="D7726" s="1">
        <v>165779.0</v>
      </c>
      <c r="E7726" s="1" t="str">
        <f>IFERROR(__xludf.DUMMYFUNCTION("DETECTLANGUAGE(C7726)"),"en")</f>
        <v>en</v>
      </c>
    </row>
    <row r="7727">
      <c r="A7727" s="2">
        <v>44364.20486111111</v>
      </c>
      <c r="B7727" s="1" t="s">
        <v>147</v>
      </c>
      <c r="C7727" s="1" t="s">
        <v>148</v>
      </c>
      <c r="D7727" s="1">
        <v>238805.0</v>
      </c>
      <c r="E7727" s="1" t="str">
        <f>IFERROR(__xludf.DUMMYFUNCTION("DETECTLANGUAGE(C7727)"),"en")</f>
        <v>en</v>
      </c>
    </row>
    <row r="7728">
      <c r="A7728" s="2">
        <v>44364.208333333336</v>
      </c>
      <c r="B7728" s="1" t="s">
        <v>234</v>
      </c>
      <c r="C7728" s="1" t="s">
        <v>235</v>
      </c>
      <c r="D7728" s="1">
        <v>319225.0</v>
      </c>
      <c r="E7728" s="1" t="str">
        <f>IFERROR(__xludf.DUMMYFUNCTION("DETECTLANGUAGE(C7728)"),"en")</f>
        <v>en</v>
      </c>
    </row>
    <row r="7729">
      <c r="A7729" s="2">
        <v>44364.211805555555</v>
      </c>
      <c r="B7729" s="1" t="s">
        <v>271</v>
      </c>
      <c r="C7729" s="1" t="s">
        <v>272</v>
      </c>
      <c r="D7729" s="1">
        <v>313684.0</v>
      </c>
      <c r="E7729" s="1" t="str">
        <f>IFERROR(__xludf.DUMMYFUNCTION("DETECTLANGUAGE(C7729)"),"en")</f>
        <v>en</v>
      </c>
    </row>
    <row r="7730">
      <c r="A7730" s="2">
        <v>44364.214583333334</v>
      </c>
      <c r="B7730" s="1" t="s">
        <v>96</v>
      </c>
      <c r="C7730" s="1" t="s">
        <v>1421</v>
      </c>
      <c r="D7730" s="1">
        <v>237506.0</v>
      </c>
      <c r="E7730" s="1" t="str">
        <f>IFERROR(__xludf.DUMMYFUNCTION("DETECTLANGUAGE(C7730)"),"en")</f>
        <v>en</v>
      </c>
    </row>
    <row r="7731">
      <c r="A7731" s="2">
        <v>44364.217361111114</v>
      </c>
      <c r="B7731" s="1" t="s">
        <v>379</v>
      </c>
      <c r="C7731" s="1" t="s">
        <v>380</v>
      </c>
      <c r="D7731" s="1">
        <v>223029.0</v>
      </c>
      <c r="E7731" s="1" t="str">
        <f>IFERROR(__xludf.DUMMYFUNCTION("DETECTLANGUAGE(C7731)"),"en")</f>
        <v>en</v>
      </c>
    </row>
    <row r="7732">
      <c r="A7732" s="2">
        <v>44364.21875</v>
      </c>
      <c r="B7732" s="1" t="s">
        <v>2085</v>
      </c>
      <c r="C7732" s="1" t="s">
        <v>2627</v>
      </c>
      <c r="D7732" s="1">
        <v>103883.0</v>
      </c>
      <c r="E7732" s="1" t="str">
        <f>IFERROR(__xludf.DUMMYFUNCTION("DETECTLANGUAGE(C7732)"),"en")</f>
        <v>en</v>
      </c>
    </row>
    <row r="7733">
      <c r="A7733" s="2">
        <v>44364.271527777775</v>
      </c>
      <c r="B7733" s="1" t="s">
        <v>165</v>
      </c>
      <c r="C7733" s="1" t="s">
        <v>1737</v>
      </c>
      <c r="D7733" s="1">
        <v>21420.0</v>
      </c>
      <c r="E7733" s="1" t="str">
        <f>IFERROR(__xludf.DUMMYFUNCTION("DETECTLANGUAGE(C7733)"),"en")</f>
        <v>en</v>
      </c>
    </row>
    <row r="7734">
      <c r="A7734" s="2">
        <v>44364.27291666667</v>
      </c>
      <c r="B7734" s="1" t="s">
        <v>88</v>
      </c>
      <c r="C7734" s="1" t="s">
        <v>146</v>
      </c>
      <c r="D7734" s="1">
        <v>69866.0</v>
      </c>
      <c r="E7734" s="1" t="str">
        <f>IFERROR(__xludf.DUMMYFUNCTION("DETECTLANGUAGE(C7734)"),"en")</f>
        <v>en</v>
      </c>
    </row>
    <row r="7735">
      <c r="A7735" s="2">
        <v>44364.28194444445</v>
      </c>
      <c r="B7735" s="1" t="s">
        <v>128</v>
      </c>
      <c r="C7735" s="1" t="s">
        <v>161</v>
      </c>
      <c r="D7735" s="1">
        <v>182373.0</v>
      </c>
      <c r="E7735" s="1" t="str">
        <f>IFERROR(__xludf.DUMMYFUNCTION("DETECTLANGUAGE(C7735)"),"en")</f>
        <v>en</v>
      </c>
    </row>
    <row r="7736">
      <c r="A7736" s="2">
        <v>44364.28402777778</v>
      </c>
      <c r="B7736" s="1" t="s">
        <v>856</v>
      </c>
      <c r="C7736" s="1" t="s">
        <v>857</v>
      </c>
      <c r="D7736" s="1">
        <v>173799.0</v>
      </c>
      <c r="E7736" s="1" t="str">
        <f>IFERROR(__xludf.DUMMYFUNCTION("DETECTLANGUAGE(C7736)"),"en")</f>
        <v>en</v>
      </c>
    </row>
    <row r="7737">
      <c r="A7737" s="2">
        <v>44364.28680555556</v>
      </c>
      <c r="B7737" s="1" t="s">
        <v>151</v>
      </c>
      <c r="C7737" s="1" t="s">
        <v>152</v>
      </c>
      <c r="D7737" s="1">
        <v>194496.0</v>
      </c>
      <c r="E7737" s="1" t="str">
        <f>IFERROR(__xludf.DUMMYFUNCTION("DETECTLANGUAGE(C7737)"),"en")</f>
        <v>en</v>
      </c>
    </row>
    <row r="7738">
      <c r="A7738" s="2">
        <v>44364.322916666664</v>
      </c>
      <c r="B7738" s="1" t="s">
        <v>133</v>
      </c>
      <c r="C7738" s="1" t="s">
        <v>134</v>
      </c>
      <c r="D7738" s="1">
        <v>6614.0</v>
      </c>
      <c r="E7738" s="1" t="str">
        <f>IFERROR(__xludf.DUMMYFUNCTION("DETECTLANGUAGE(C7738)"),"en")</f>
        <v>en</v>
      </c>
    </row>
    <row r="7739">
      <c r="A7739" s="2">
        <v>44364.322916666664</v>
      </c>
      <c r="B7739" s="1" t="s">
        <v>133</v>
      </c>
      <c r="C7739" s="1" t="s">
        <v>134</v>
      </c>
      <c r="D7739" s="1">
        <v>132330.0</v>
      </c>
      <c r="E7739" s="1" t="str">
        <f>IFERROR(__xludf.DUMMYFUNCTION("DETECTLANGUAGE(C7739)"),"en")</f>
        <v>en</v>
      </c>
    </row>
    <row r="7740">
      <c r="A7740" s="2">
        <v>44364.325694444444</v>
      </c>
      <c r="B7740" s="1" t="s">
        <v>553</v>
      </c>
      <c r="C7740" s="1" t="s">
        <v>752</v>
      </c>
      <c r="D7740" s="1">
        <v>209068.0</v>
      </c>
      <c r="E7740" s="1" t="str">
        <f>IFERROR(__xludf.DUMMYFUNCTION("DETECTLANGUAGE(C7740)"),"en")</f>
        <v>en</v>
      </c>
    </row>
    <row r="7741">
      <c r="A7741" s="2">
        <v>44364.325694444444</v>
      </c>
      <c r="B7741" s="1" t="s">
        <v>122</v>
      </c>
      <c r="C7741" s="1" t="s">
        <v>123</v>
      </c>
      <c r="D7741" s="1">
        <v>1267.0</v>
      </c>
      <c r="E7741" s="1" t="str">
        <f>IFERROR(__xludf.DUMMYFUNCTION("DETECTLANGUAGE(C7741)"),"en")</f>
        <v>en</v>
      </c>
    </row>
    <row r="7742">
      <c r="A7742" s="2">
        <v>44364.32708333333</v>
      </c>
      <c r="B7742" s="1" t="s">
        <v>124</v>
      </c>
      <c r="C7742" s="1" t="s">
        <v>125</v>
      </c>
      <c r="D7742" s="1">
        <v>100933.0</v>
      </c>
      <c r="E7742" s="1" t="str">
        <f>IFERROR(__xludf.DUMMYFUNCTION("DETECTLANGUAGE(C7742)"),"en")</f>
        <v>en</v>
      </c>
    </row>
    <row r="7743">
      <c r="A7743" s="2">
        <v>44364.33125</v>
      </c>
      <c r="B7743" s="1" t="s">
        <v>138</v>
      </c>
      <c r="C7743" s="1" t="s">
        <v>893</v>
      </c>
      <c r="D7743" s="1">
        <v>74597.0</v>
      </c>
      <c r="E7743" s="1" t="str">
        <f>IFERROR(__xludf.DUMMYFUNCTION("DETECTLANGUAGE(C7743)"),"en")</f>
        <v>en</v>
      </c>
    </row>
    <row r="7744">
      <c r="A7744" s="2">
        <v>44364.52638888889</v>
      </c>
      <c r="B7744" s="1" t="s">
        <v>2085</v>
      </c>
      <c r="C7744" s="1" t="s">
        <v>2627</v>
      </c>
      <c r="D7744" s="1">
        <v>205556.0</v>
      </c>
      <c r="E7744" s="1" t="str">
        <f>IFERROR(__xludf.DUMMYFUNCTION("DETECTLANGUAGE(C7744)"),"en")</f>
        <v>en</v>
      </c>
    </row>
    <row r="7745">
      <c r="A7745" s="2">
        <v>44364.52847222222</v>
      </c>
      <c r="B7745" s="1" t="s">
        <v>88</v>
      </c>
      <c r="C7745" s="1" t="s">
        <v>2297</v>
      </c>
      <c r="D7745" s="1">
        <v>140072.0</v>
      </c>
      <c r="E7745" s="1" t="str">
        <f>IFERROR(__xludf.DUMMYFUNCTION("DETECTLANGUAGE(C7745)"),"en")</f>
        <v>en</v>
      </c>
    </row>
    <row r="7746">
      <c r="A7746" s="2">
        <v>44364.529861111114</v>
      </c>
      <c r="B7746" s="1" t="s">
        <v>219</v>
      </c>
      <c r="C7746" s="1" t="s">
        <v>2605</v>
      </c>
      <c r="D7746" s="1">
        <v>150043.0</v>
      </c>
      <c r="E7746" s="1" t="str">
        <f>IFERROR(__xludf.DUMMYFUNCTION("DETECTLANGUAGE(C7746)"),"en")</f>
        <v>en</v>
      </c>
    </row>
    <row r="7747">
      <c r="A7747" s="2">
        <v>44364.53194444445</v>
      </c>
      <c r="B7747" s="1" t="s">
        <v>922</v>
      </c>
      <c r="C7747" s="1" t="s">
        <v>2498</v>
      </c>
      <c r="D7747" s="1">
        <v>153913.0</v>
      </c>
      <c r="E7747" s="1" t="str">
        <f>IFERROR(__xludf.DUMMYFUNCTION("DETECTLANGUAGE(C7747)"),"sl")</f>
        <v>sl</v>
      </c>
    </row>
    <row r="7748">
      <c r="A7748" s="2">
        <v>44364.53472222222</v>
      </c>
      <c r="B7748" s="1" t="s">
        <v>763</v>
      </c>
      <c r="C7748" s="1" t="s">
        <v>1254</v>
      </c>
      <c r="D7748" s="1">
        <v>219816.0</v>
      </c>
      <c r="E7748" s="1" t="str">
        <f>IFERROR(__xludf.DUMMYFUNCTION("DETECTLANGUAGE(C7748)"),"en")</f>
        <v>en</v>
      </c>
    </row>
    <row r="7749">
      <c r="A7749" s="2">
        <v>44364.5375</v>
      </c>
      <c r="B7749" s="1" t="s">
        <v>88</v>
      </c>
      <c r="C7749" s="1" t="s">
        <v>780</v>
      </c>
      <c r="D7749" s="1">
        <v>234373.0</v>
      </c>
      <c r="E7749" s="1" t="str">
        <f>IFERROR(__xludf.DUMMYFUNCTION("DETECTLANGUAGE(C7749)"),"en")</f>
        <v>en</v>
      </c>
    </row>
    <row r="7750">
      <c r="A7750" s="2">
        <v>44364.53958333333</v>
      </c>
      <c r="B7750" s="1" t="s">
        <v>808</v>
      </c>
      <c r="C7750" s="1" t="s">
        <v>809</v>
      </c>
      <c r="D7750" s="1">
        <v>185334.0</v>
      </c>
      <c r="E7750" s="1" t="str">
        <f>IFERROR(__xludf.DUMMYFUNCTION("DETECTLANGUAGE(C7750)"),"en")</f>
        <v>en</v>
      </c>
    </row>
    <row r="7751">
      <c r="A7751" s="2">
        <v>44364.540972222225</v>
      </c>
      <c r="B7751" s="1" t="s">
        <v>532</v>
      </c>
      <c r="C7751" s="1" t="s">
        <v>2236</v>
      </c>
      <c r="D7751" s="1">
        <v>136366.0</v>
      </c>
      <c r="E7751" s="1" t="str">
        <f>IFERROR(__xludf.DUMMYFUNCTION("DETECTLANGUAGE(C7751)"),"en")</f>
        <v>en</v>
      </c>
    </row>
    <row r="7752">
      <c r="A7752" s="2">
        <v>44364.541666666664</v>
      </c>
      <c r="B7752" s="1" t="s">
        <v>2628</v>
      </c>
      <c r="C7752" s="1" t="s">
        <v>2629</v>
      </c>
      <c r="D7752" s="1">
        <v>50901.0</v>
      </c>
      <c r="E7752" s="1" t="str">
        <f>IFERROR(__xludf.DUMMYFUNCTION("DETECTLANGUAGE(C7752)"),"en")</f>
        <v>en</v>
      </c>
    </row>
    <row r="7753">
      <c r="A7753" s="2">
        <v>44364.541666666664</v>
      </c>
      <c r="B7753" s="1" t="s">
        <v>305</v>
      </c>
      <c r="C7753" s="1" t="s">
        <v>218</v>
      </c>
      <c r="D7753" s="1">
        <v>23.0</v>
      </c>
      <c r="E7753" s="1" t="str">
        <f>IFERROR(__xludf.DUMMYFUNCTION("DETECTLANGUAGE(C7753)"),"en")</f>
        <v>en</v>
      </c>
    </row>
    <row r="7754">
      <c r="A7754" s="2">
        <v>44364.541666666664</v>
      </c>
      <c r="B7754" s="1" t="s">
        <v>5</v>
      </c>
      <c r="C7754" s="1" t="s">
        <v>1468</v>
      </c>
      <c r="D7754" s="1">
        <v>1394.0</v>
      </c>
      <c r="E7754" s="1" t="str">
        <f>IFERROR(__xludf.DUMMYFUNCTION("DETECTLANGUAGE(C7754)"),"en")</f>
        <v>en</v>
      </c>
    </row>
    <row r="7755">
      <c r="A7755" s="2">
        <v>44364.54375</v>
      </c>
      <c r="B7755" s="1" t="s">
        <v>135</v>
      </c>
      <c r="C7755" s="1" t="s">
        <v>374</v>
      </c>
      <c r="D7755" s="1">
        <v>176293.0</v>
      </c>
      <c r="E7755" s="1" t="str">
        <f>IFERROR(__xludf.DUMMYFUNCTION("DETECTLANGUAGE(C7755)"),"en")</f>
        <v>en</v>
      </c>
    </row>
    <row r="7756">
      <c r="A7756" s="2">
        <v>44364.54652777778</v>
      </c>
      <c r="B7756" s="1" t="s">
        <v>2085</v>
      </c>
      <c r="C7756" s="1" t="s">
        <v>2086</v>
      </c>
      <c r="D7756" s="1">
        <v>221166.0</v>
      </c>
      <c r="E7756" s="1" t="str">
        <f>IFERROR(__xludf.DUMMYFUNCTION("DETECTLANGUAGE(C7756)"),"en")</f>
        <v>en</v>
      </c>
    </row>
    <row r="7757">
      <c r="A7757" s="2">
        <v>44364.558333333334</v>
      </c>
      <c r="B7757" s="1" t="s">
        <v>1634</v>
      </c>
      <c r="C7757" s="1" t="s">
        <v>1702</v>
      </c>
      <c r="D7757" s="1">
        <v>337.0</v>
      </c>
      <c r="E7757" s="1" t="str">
        <f>IFERROR(__xludf.DUMMYFUNCTION("DETECTLANGUAGE(C7757)"),"en")</f>
        <v>en</v>
      </c>
    </row>
    <row r="7758">
      <c r="A7758" s="2">
        <v>44364.558333333334</v>
      </c>
      <c r="B7758" s="1" t="s">
        <v>337</v>
      </c>
      <c r="C7758" s="1" t="s">
        <v>1970</v>
      </c>
      <c r="D7758" s="1">
        <v>7326.0</v>
      </c>
      <c r="E7758" s="1" t="str">
        <f>IFERROR(__xludf.DUMMYFUNCTION("DETECTLANGUAGE(C7758)"),"en")</f>
        <v>en</v>
      </c>
    </row>
    <row r="7759">
      <c r="A7759" s="2">
        <v>44364.558333333334</v>
      </c>
      <c r="B7759" s="1" t="s">
        <v>114</v>
      </c>
      <c r="C7759" s="1" t="s">
        <v>2630</v>
      </c>
      <c r="D7759" s="1">
        <v>2202.0</v>
      </c>
      <c r="E7759" s="1" t="str">
        <f>IFERROR(__xludf.DUMMYFUNCTION("DETECTLANGUAGE(C7759)"),"en")</f>
        <v>en</v>
      </c>
    </row>
    <row r="7760">
      <c r="A7760" s="2">
        <v>44364.558333333334</v>
      </c>
      <c r="B7760" s="1" t="s">
        <v>267</v>
      </c>
      <c r="C7760" s="1" t="s">
        <v>268</v>
      </c>
      <c r="D7760" s="1">
        <v>2647.0</v>
      </c>
      <c r="E7760" s="1" t="str">
        <f>IFERROR(__xludf.DUMMYFUNCTION("DETECTLANGUAGE(C7760)"),"es")</f>
        <v>es</v>
      </c>
    </row>
    <row r="7761">
      <c r="A7761" s="2">
        <v>44364.56180555555</v>
      </c>
      <c r="B7761" s="1" t="s">
        <v>260</v>
      </c>
      <c r="C7761" s="1" t="s">
        <v>261</v>
      </c>
      <c r="D7761" s="1">
        <v>275080.0</v>
      </c>
      <c r="E7761" s="1" t="str">
        <f>IFERROR(__xludf.DUMMYFUNCTION("DETECTLANGUAGE(C7761)"),"en")</f>
        <v>en</v>
      </c>
    </row>
    <row r="7762">
      <c r="A7762" s="2">
        <v>44364.563888888886</v>
      </c>
      <c r="B7762" s="1" t="s">
        <v>226</v>
      </c>
      <c r="C7762" s="1" t="s">
        <v>644</v>
      </c>
      <c r="D7762" s="1">
        <v>168280.0</v>
      </c>
      <c r="E7762" s="1" t="str">
        <f>IFERROR(__xludf.DUMMYFUNCTION("DETECTLANGUAGE(C7762)"),"en")</f>
        <v>en</v>
      </c>
    </row>
    <row r="7763">
      <c r="A7763" s="2">
        <v>44364.56597222222</v>
      </c>
      <c r="B7763" s="1" t="s">
        <v>1634</v>
      </c>
      <c r="C7763" s="1" t="s">
        <v>1702</v>
      </c>
      <c r="D7763" s="1">
        <v>213693.0</v>
      </c>
      <c r="E7763" s="1" t="str">
        <f>IFERROR(__xludf.DUMMYFUNCTION("DETECTLANGUAGE(C7763)"),"en")</f>
        <v>en</v>
      </c>
    </row>
    <row r="7764">
      <c r="A7764" s="2">
        <v>44364.56805555556</v>
      </c>
      <c r="B7764" s="1" t="s">
        <v>337</v>
      </c>
      <c r="C7764" s="1" t="s">
        <v>1970</v>
      </c>
      <c r="D7764" s="1">
        <v>155902.0</v>
      </c>
      <c r="E7764" s="1" t="str">
        <f>IFERROR(__xludf.DUMMYFUNCTION("DETECTLANGUAGE(C7764)"),"en")</f>
        <v>en</v>
      </c>
    </row>
    <row r="7765">
      <c r="A7765" s="2">
        <v>44364.569444444445</v>
      </c>
      <c r="B7765" s="1" t="s">
        <v>226</v>
      </c>
      <c r="C7765" s="1" t="s">
        <v>2029</v>
      </c>
      <c r="D7765" s="1">
        <v>1160.0</v>
      </c>
      <c r="E7765" s="1" t="str">
        <f>IFERROR(__xludf.DUMMYFUNCTION("DETECTLANGUAGE(C7765)"),"en")</f>
        <v>en</v>
      </c>
    </row>
    <row r="7766">
      <c r="A7766" s="2">
        <v>44364.569444444445</v>
      </c>
      <c r="B7766" s="1" t="s">
        <v>337</v>
      </c>
      <c r="C7766" s="1" t="s">
        <v>1970</v>
      </c>
      <c r="D7766" s="1">
        <v>1658.0</v>
      </c>
      <c r="E7766" s="1" t="str">
        <f>IFERROR(__xludf.DUMMYFUNCTION("DETECTLANGUAGE(C7766)"),"en")</f>
        <v>en</v>
      </c>
    </row>
    <row r="7767">
      <c r="A7767" s="2">
        <v>44364.569444444445</v>
      </c>
      <c r="B7767" s="1" t="s">
        <v>254</v>
      </c>
      <c r="C7767" s="1" t="s">
        <v>2306</v>
      </c>
      <c r="D7767" s="1">
        <v>800.0</v>
      </c>
      <c r="E7767" s="1" t="str">
        <f>IFERROR(__xludf.DUMMYFUNCTION("DETECTLANGUAGE(C7767)"),"en")</f>
        <v>en</v>
      </c>
    </row>
    <row r="7768">
      <c r="A7768" s="2">
        <v>44364.57083333333</v>
      </c>
      <c r="B7768" s="1" t="s">
        <v>559</v>
      </c>
      <c r="C7768" s="1" t="s">
        <v>668</v>
      </c>
      <c r="D7768" s="1">
        <v>120976.0</v>
      </c>
      <c r="E7768" s="1" t="str">
        <f>IFERROR(__xludf.DUMMYFUNCTION("DETECTLANGUAGE(C7768)"),"en")</f>
        <v>en</v>
      </c>
    </row>
    <row r="7769">
      <c r="A7769" s="2">
        <v>44364.575</v>
      </c>
      <c r="B7769" s="1" t="s">
        <v>94</v>
      </c>
      <c r="C7769" s="1" t="s">
        <v>95</v>
      </c>
      <c r="D7769" s="1">
        <v>66130.0</v>
      </c>
      <c r="E7769" s="1" t="str">
        <f>IFERROR(__xludf.DUMMYFUNCTION("DETECTLANGUAGE(C7769)"),"en")</f>
        <v>en</v>
      </c>
    </row>
    <row r="7770">
      <c r="A7770" s="2">
        <v>44364.80902777778</v>
      </c>
      <c r="B7770" s="1" t="s">
        <v>7</v>
      </c>
      <c r="C7770" s="1" t="s">
        <v>2631</v>
      </c>
      <c r="D7770" s="1">
        <v>12960.0</v>
      </c>
      <c r="E7770" s="1" t="str">
        <f>IFERROR(__xludf.DUMMYFUNCTION("DETECTLANGUAGE(C7770)"),"hi")</f>
        <v>hi</v>
      </c>
    </row>
    <row r="7771">
      <c r="A7771" s="2">
        <v>44364.81041666667</v>
      </c>
      <c r="B7771" s="1" t="s">
        <v>2266</v>
      </c>
      <c r="C7771" s="1" t="s">
        <v>2632</v>
      </c>
      <c r="D7771" s="1">
        <v>82410.0</v>
      </c>
      <c r="E7771" s="1" t="str">
        <f>IFERROR(__xludf.DUMMYFUNCTION("DETECTLANGUAGE(C7771)"),"hi")</f>
        <v>hi</v>
      </c>
    </row>
    <row r="7772">
      <c r="A7772" s="2">
        <v>44364.81319444445</v>
      </c>
      <c r="B7772" s="1" t="s">
        <v>402</v>
      </c>
      <c r="C7772" s="1" t="s">
        <v>1388</v>
      </c>
      <c r="D7772" s="1">
        <v>125800.0</v>
      </c>
      <c r="E7772" s="1" t="str">
        <f>IFERROR(__xludf.DUMMYFUNCTION("DETECTLANGUAGE(C7772)"),"en")</f>
        <v>en</v>
      </c>
    </row>
    <row r="7773">
      <c r="A7773" s="2">
        <v>44364.81458333333</v>
      </c>
      <c r="B7773" s="1" t="s">
        <v>402</v>
      </c>
      <c r="C7773" s="1" t="s">
        <v>1388</v>
      </c>
      <c r="D7773" s="1">
        <v>53846.0</v>
      </c>
      <c r="E7773" s="1" t="str">
        <f>IFERROR(__xludf.DUMMYFUNCTION("DETECTLANGUAGE(C7773)"),"en")</f>
        <v>en</v>
      </c>
    </row>
    <row r="7774">
      <c r="A7774" s="2">
        <v>44364.81458333333</v>
      </c>
      <c r="B7774" s="1" t="s">
        <v>402</v>
      </c>
      <c r="C7774" s="1" t="s">
        <v>1388</v>
      </c>
      <c r="D7774" s="1">
        <v>49963.0</v>
      </c>
      <c r="E7774" s="1" t="str">
        <f>IFERROR(__xludf.DUMMYFUNCTION("DETECTLANGUAGE(C7774)"),"en")</f>
        <v>en</v>
      </c>
    </row>
    <row r="7775">
      <c r="A7775" s="2">
        <v>44364.816666666666</v>
      </c>
      <c r="B7775" s="1" t="s">
        <v>96</v>
      </c>
      <c r="C7775" s="1" t="s">
        <v>239</v>
      </c>
      <c r="D7775" s="1">
        <v>161985.0</v>
      </c>
      <c r="E7775" s="1" t="str">
        <f>IFERROR(__xludf.DUMMYFUNCTION("DETECTLANGUAGE(C7775)"),"en")</f>
        <v>en</v>
      </c>
    </row>
    <row r="7776">
      <c r="A7776" s="2">
        <v>44364.822916666664</v>
      </c>
      <c r="B7776" s="1" t="s">
        <v>122</v>
      </c>
      <c r="C7776" s="1" t="s">
        <v>123</v>
      </c>
      <c r="D7776" s="1">
        <v>99754.0</v>
      </c>
      <c r="E7776" s="1" t="str">
        <f>IFERROR(__xludf.DUMMYFUNCTION("DETECTLANGUAGE(C7776)"),"en")</f>
        <v>en</v>
      </c>
    </row>
    <row r="7777">
      <c r="A7777" s="2">
        <v>44364.834027777775</v>
      </c>
      <c r="B7777" s="1" t="s">
        <v>7</v>
      </c>
      <c r="C7777" s="1" t="s">
        <v>8</v>
      </c>
      <c r="D7777" s="1">
        <v>326760.0</v>
      </c>
      <c r="E7777" s="1" t="str">
        <f>IFERROR(__xludf.DUMMYFUNCTION("DETECTLANGUAGE(C7777)"),"mr")</f>
        <v>mr</v>
      </c>
    </row>
    <row r="7778">
      <c r="A7778" s="2">
        <v>44364.842361111114</v>
      </c>
      <c r="B7778" s="1" t="s">
        <v>131</v>
      </c>
      <c r="C7778" s="1" t="s">
        <v>2633</v>
      </c>
      <c r="D7778" s="1">
        <v>19230.0</v>
      </c>
      <c r="E7778" s="1" t="str">
        <f>IFERROR(__xludf.DUMMYFUNCTION("DETECTLANGUAGE(C7778)"),"en")</f>
        <v>en</v>
      </c>
    </row>
    <row r="7779">
      <c r="A7779" s="2">
        <v>44364.842361111114</v>
      </c>
      <c r="B7779" s="1" t="s">
        <v>131</v>
      </c>
      <c r="C7779" s="1" t="s">
        <v>2634</v>
      </c>
      <c r="D7779" s="1">
        <v>41740.0</v>
      </c>
      <c r="E7779" s="1" t="str">
        <f>IFERROR(__xludf.DUMMYFUNCTION("DETECTLANGUAGE(C7779)"),"en")</f>
        <v>en</v>
      </c>
    </row>
    <row r="7780">
      <c r="A7780" s="2">
        <v>44364.84375</v>
      </c>
      <c r="B7780" s="1" t="s">
        <v>131</v>
      </c>
      <c r="C7780" s="1" t="s">
        <v>2635</v>
      </c>
      <c r="D7780" s="1">
        <v>90620.0</v>
      </c>
      <c r="E7780" s="1" t="str">
        <f>IFERROR(__xludf.DUMMYFUNCTION("DETECTLANGUAGE(C7780)"),"en")</f>
        <v>en</v>
      </c>
    </row>
    <row r="7781">
      <c r="A7781" s="2">
        <v>44364.84583333333</v>
      </c>
      <c r="B7781" s="1" t="s">
        <v>237</v>
      </c>
      <c r="C7781" s="1" t="s">
        <v>238</v>
      </c>
      <c r="D7781" s="1">
        <v>171890.0</v>
      </c>
      <c r="E7781" s="1" t="str">
        <f>IFERROR(__xludf.DUMMYFUNCTION("DETECTLANGUAGE(C7781)"),"en")</f>
        <v>en</v>
      </c>
    </row>
    <row r="7782">
      <c r="A7782" s="2">
        <v>44365.20416666667</v>
      </c>
      <c r="B7782" s="1" t="s">
        <v>135</v>
      </c>
      <c r="C7782" s="1" t="s">
        <v>378</v>
      </c>
      <c r="D7782" s="1">
        <v>161866.0</v>
      </c>
      <c r="E7782" s="1" t="str">
        <f>IFERROR(__xludf.DUMMYFUNCTION("DETECTLANGUAGE(C7782)"),"en")</f>
        <v>en</v>
      </c>
    </row>
    <row r="7783">
      <c r="A7783" s="2">
        <v>44365.20625</v>
      </c>
      <c r="B7783" s="1" t="s">
        <v>271</v>
      </c>
      <c r="C7783" s="1" t="s">
        <v>272</v>
      </c>
      <c r="D7783" s="1">
        <v>169385.0</v>
      </c>
      <c r="E7783" s="1" t="str">
        <f>IFERROR(__xludf.DUMMYFUNCTION("DETECTLANGUAGE(C7783)"),"en")</f>
        <v>en</v>
      </c>
    </row>
    <row r="7784">
      <c r="A7784" s="2">
        <v>44365.209027777775</v>
      </c>
      <c r="B7784" s="1" t="s">
        <v>163</v>
      </c>
      <c r="C7784" s="1" t="s">
        <v>164</v>
      </c>
      <c r="D7784" s="1">
        <v>256000.0</v>
      </c>
      <c r="E7784" s="1" t="str">
        <f>IFERROR(__xludf.DUMMYFUNCTION("DETECTLANGUAGE(C7784)"),"sl")</f>
        <v>sl</v>
      </c>
    </row>
    <row r="7785">
      <c r="A7785" s="2">
        <v>44365.20972222222</v>
      </c>
      <c r="B7785" s="1" t="s">
        <v>76</v>
      </c>
      <c r="C7785" s="1" t="s">
        <v>352</v>
      </c>
      <c r="D7785" s="1">
        <v>23054.0</v>
      </c>
      <c r="E7785" s="1" t="str">
        <f>IFERROR(__xludf.DUMMYFUNCTION("DETECTLANGUAGE(C7785)"),"sv")</f>
        <v>sv</v>
      </c>
    </row>
    <row r="7786">
      <c r="A7786" s="2">
        <v>44365.211805555555</v>
      </c>
      <c r="B7786" s="1" t="s">
        <v>135</v>
      </c>
      <c r="C7786" s="1" t="s">
        <v>558</v>
      </c>
      <c r="D7786" s="1">
        <v>222066.0</v>
      </c>
      <c r="E7786" s="1" t="str">
        <f>IFERROR(__xludf.DUMMYFUNCTION("DETECTLANGUAGE(C7786)"),"en")</f>
        <v>en</v>
      </c>
    </row>
    <row r="7787">
      <c r="A7787" s="2">
        <v>44365.214583333334</v>
      </c>
      <c r="B7787" s="1" t="s">
        <v>257</v>
      </c>
      <c r="C7787" s="1" t="s">
        <v>258</v>
      </c>
      <c r="D7787" s="1">
        <v>197751.0</v>
      </c>
      <c r="E7787" s="1" t="str">
        <f>IFERROR(__xludf.DUMMYFUNCTION("DETECTLANGUAGE(C7787)"),"en")</f>
        <v>en</v>
      </c>
    </row>
    <row r="7788">
      <c r="A7788" s="2">
        <v>44365.21666666667</v>
      </c>
      <c r="B7788" s="1" t="s">
        <v>786</v>
      </c>
      <c r="C7788" s="1" t="s">
        <v>825</v>
      </c>
      <c r="D7788" s="1">
        <v>214289.0</v>
      </c>
      <c r="E7788" s="1" t="str">
        <f>IFERROR(__xludf.DUMMYFUNCTION("DETECTLANGUAGE(C7788)"),"en")</f>
        <v>en</v>
      </c>
    </row>
    <row r="7789">
      <c r="A7789" s="2">
        <v>44365.21944444445</v>
      </c>
      <c r="B7789" s="1" t="s">
        <v>418</v>
      </c>
      <c r="C7789" s="1" t="s">
        <v>419</v>
      </c>
      <c r="D7789" s="1">
        <v>228759.0</v>
      </c>
      <c r="E7789" s="1" t="str">
        <f>IFERROR(__xludf.DUMMYFUNCTION("DETECTLANGUAGE(C7789)"),"en")</f>
        <v>en</v>
      </c>
    </row>
    <row r="7790">
      <c r="A7790" s="2">
        <v>44365.22152777778</v>
      </c>
      <c r="B7790" s="1" t="s">
        <v>240</v>
      </c>
      <c r="C7790" s="1" t="s">
        <v>2636</v>
      </c>
      <c r="D7790" s="1">
        <v>153041.0</v>
      </c>
      <c r="E7790" s="1" t="str">
        <f>IFERROR(__xludf.DUMMYFUNCTION("DETECTLANGUAGE(C7790)"),"en")</f>
        <v>en</v>
      </c>
    </row>
    <row r="7791">
      <c r="A7791" s="2">
        <v>44365.22361111111</v>
      </c>
      <c r="B7791" s="1" t="s">
        <v>2085</v>
      </c>
      <c r="C7791" s="1" t="s">
        <v>2627</v>
      </c>
      <c r="D7791" s="1">
        <v>208293.0</v>
      </c>
      <c r="E7791" s="1" t="str">
        <f>IFERROR(__xludf.DUMMYFUNCTION("DETECTLANGUAGE(C7791)"),"en")</f>
        <v>en</v>
      </c>
    </row>
    <row r="7792">
      <c r="A7792" s="2">
        <v>44365.225</v>
      </c>
      <c r="B7792" s="1" t="s">
        <v>568</v>
      </c>
      <c r="C7792" s="1" t="s">
        <v>569</v>
      </c>
      <c r="D7792" s="1">
        <v>98071.0</v>
      </c>
      <c r="E7792" s="1" t="str">
        <f>IFERROR(__xludf.DUMMYFUNCTION("DETECTLANGUAGE(C7792)"),"en")</f>
        <v>en</v>
      </c>
    </row>
    <row r="7793">
      <c r="A7793" s="2">
        <v>44365.22638888889</v>
      </c>
      <c r="B7793" s="1" t="s">
        <v>1206</v>
      </c>
      <c r="C7793" s="1" t="s">
        <v>1207</v>
      </c>
      <c r="D7793" s="1">
        <v>150921.0</v>
      </c>
      <c r="E7793" s="1" t="str">
        <f>IFERROR(__xludf.DUMMYFUNCTION("DETECTLANGUAGE(C7793)"),"en")</f>
        <v>en</v>
      </c>
    </row>
    <row r="7794">
      <c r="A7794" s="2">
        <v>44365.229166666664</v>
      </c>
      <c r="B7794" s="1" t="s">
        <v>78</v>
      </c>
      <c r="C7794" s="1" t="s">
        <v>702</v>
      </c>
      <c r="D7794" s="1">
        <v>215293.0</v>
      </c>
      <c r="E7794" s="1" t="str">
        <f>IFERROR(__xludf.DUMMYFUNCTION("DETECTLANGUAGE(C7794)"),"en")</f>
        <v>en</v>
      </c>
    </row>
    <row r="7795">
      <c r="A7795" s="2">
        <v>44365.23125</v>
      </c>
      <c r="B7795" s="1" t="s">
        <v>163</v>
      </c>
      <c r="C7795" s="1" t="s">
        <v>164</v>
      </c>
      <c r="D7795" s="1">
        <v>168312.0</v>
      </c>
      <c r="E7795" s="1" t="str">
        <f>IFERROR(__xludf.DUMMYFUNCTION("DETECTLANGUAGE(C7795)"),"sl")</f>
        <v>sl</v>
      </c>
    </row>
    <row r="7796">
      <c r="A7796" s="2">
        <v>44365.23333333333</v>
      </c>
      <c r="B7796" s="1" t="s">
        <v>133</v>
      </c>
      <c r="C7796" s="1" t="s">
        <v>134</v>
      </c>
      <c r="D7796" s="1">
        <v>967.0</v>
      </c>
      <c r="E7796" s="1" t="str">
        <f>IFERROR(__xludf.DUMMYFUNCTION("DETECTLANGUAGE(C7796)"),"en")</f>
        <v>en</v>
      </c>
    </row>
    <row r="7797">
      <c r="A7797" s="2">
        <v>44365.23611111111</v>
      </c>
      <c r="B7797" s="1" t="s">
        <v>409</v>
      </c>
      <c r="C7797" s="1" t="s">
        <v>410</v>
      </c>
      <c r="D7797" s="1">
        <v>253882.0</v>
      </c>
      <c r="E7797" s="1" t="str">
        <f>IFERROR(__xludf.DUMMYFUNCTION("DETECTLANGUAGE(C7797)"),"und")</f>
        <v>und</v>
      </c>
    </row>
    <row r="7798">
      <c r="A7798" s="2">
        <v>44365.239583333336</v>
      </c>
      <c r="B7798" s="1" t="s">
        <v>163</v>
      </c>
      <c r="C7798" s="1" t="s">
        <v>164</v>
      </c>
      <c r="D7798" s="1">
        <v>256000.0</v>
      </c>
      <c r="E7798" s="1" t="str">
        <f>IFERROR(__xludf.DUMMYFUNCTION("DETECTLANGUAGE(C7798)"),"sl")</f>
        <v>sl</v>
      </c>
    </row>
    <row r="7799">
      <c r="A7799" s="2">
        <v>44365.239583333336</v>
      </c>
      <c r="B7799" s="1" t="s">
        <v>128</v>
      </c>
      <c r="C7799" s="1" t="s">
        <v>161</v>
      </c>
      <c r="D7799" s="1">
        <v>890.0</v>
      </c>
      <c r="E7799" s="1" t="str">
        <f>IFERROR(__xludf.DUMMYFUNCTION("DETECTLANGUAGE(C7799)"),"en")</f>
        <v>en</v>
      </c>
    </row>
    <row r="7800">
      <c r="A7800" s="2">
        <v>44365.239583333336</v>
      </c>
      <c r="B7800" s="1" t="s">
        <v>128</v>
      </c>
      <c r="C7800" s="1" t="s">
        <v>161</v>
      </c>
      <c r="D7800" s="1">
        <v>1463.0</v>
      </c>
      <c r="E7800" s="1" t="str">
        <f>IFERROR(__xludf.DUMMYFUNCTION("DETECTLANGUAGE(C7800)"),"en")</f>
        <v>en</v>
      </c>
    </row>
    <row r="7801">
      <c r="A7801" s="2">
        <v>44365.239583333336</v>
      </c>
      <c r="B7801" s="1" t="s">
        <v>291</v>
      </c>
      <c r="C7801" s="1" t="s">
        <v>292</v>
      </c>
      <c r="D7801" s="1">
        <v>860.0</v>
      </c>
      <c r="E7801" s="1" t="str">
        <f>IFERROR(__xludf.DUMMYFUNCTION("DETECTLANGUAGE(C7801)"),"en")</f>
        <v>en</v>
      </c>
    </row>
    <row r="7802">
      <c r="A7802" s="2">
        <v>44365.239583333336</v>
      </c>
      <c r="B7802" s="1" t="s">
        <v>291</v>
      </c>
      <c r="C7802" s="1" t="s">
        <v>292</v>
      </c>
      <c r="D7802" s="1">
        <v>25832.0</v>
      </c>
      <c r="E7802" s="1" t="str">
        <f>IFERROR(__xludf.DUMMYFUNCTION("DETECTLANGUAGE(C7802)"),"en")</f>
        <v>en</v>
      </c>
    </row>
    <row r="7803">
      <c r="A7803" s="2">
        <v>44365.243055555555</v>
      </c>
      <c r="B7803" s="1" t="s">
        <v>2215</v>
      </c>
      <c r="C7803" s="1" t="s">
        <v>2216</v>
      </c>
      <c r="D7803" s="1">
        <v>50077.0</v>
      </c>
      <c r="E7803" s="1" t="str">
        <f>IFERROR(__xludf.DUMMYFUNCTION("DETECTLANGUAGE(C7803)"),"en")</f>
        <v>en</v>
      </c>
    </row>
    <row r="7804">
      <c r="A7804" s="2">
        <v>44365.243055555555</v>
      </c>
      <c r="B7804" s="1" t="s">
        <v>409</v>
      </c>
      <c r="C7804" s="1" t="s">
        <v>946</v>
      </c>
      <c r="D7804" s="1">
        <v>263367.0</v>
      </c>
      <c r="E7804" s="1" t="str">
        <f>IFERROR(__xludf.DUMMYFUNCTION("DETECTLANGUAGE(C7804)"),"en")</f>
        <v>en</v>
      </c>
    </row>
    <row r="7805">
      <c r="A7805" s="2">
        <v>44365.24652777778</v>
      </c>
      <c r="B7805" s="1" t="s">
        <v>131</v>
      </c>
      <c r="C7805" s="1" t="s">
        <v>132</v>
      </c>
      <c r="D7805" s="1">
        <v>264746.0</v>
      </c>
      <c r="E7805" s="1" t="str">
        <f>IFERROR(__xludf.DUMMYFUNCTION("DETECTLANGUAGE(C7805)"),"ro")</f>
        <v>ro</v>
      </c>
    </row>
    <row r="7806">
      <c r="A7806" s="2">
        <v>44365.25</v>
      </c>
      <c r="B7806" s="1" t="s">
        <v>409</v>
      </c>
      <c r="C7806" s="1" t="s">
        <v>410</v>
      </c>
      <c r="D7806" s="1">
        <v>307026.0</v>
      </c>
      <c r="E7806" s="1" t="str">
        <f>IFERROR(__xludf.DUMMYFUNCTION("DETECTLANGUAGE(C7806)"),"und")</f>
        <v>und</v>
      </c>
    </row>
    <row r="7807">
      <c r="A7807" s="2">
        <v>44365.25208333333</v>
      </c>
      <c r="B7807" s="1" t="s">
        <v>165</v>
      </c>
      <c r="C7807" s="1" t="s">
        <v>1737</v>
      </c>
      <c r="D7807" s="1">
        <v>176202.0</v>
      </c>
      <c r="E7807" s="1" t="str">
        <f>IFERROR(__xludf.DUMMYFUNCTION("DETECTLANGUAGE(C7807)"),"en")</f>
        <v>en</v>
      </c>
    </row>
    <row r="7808">
      <c r="A7808" s="2">
        <v>44365.25347222222</v>
      </c>
      <c r="B7808" s="1" t="s">
        <v>188</v>
      </c>
      <c r="C7808" s="1" t="s">
        <v>269</v>
      </c>
      <c r="D7808" s="1">
        <v>144539.0</v>
      </c>
      <c r="E7808" s="1" t="str">
        <f>IFERROR(__xludf.DUMMYFUNCTION("DETECTLANGUAGE(C7808)"),"en")</f>
        <v>en</v>
      </c>
    </row>
    <row r="7809">
      <c r="A7809" s="2">
        <v>44365.25625</v>
      </c>
      <c r="B7809" s="1" t="s">
        <v>147</v>
      </c>
      <c r="C7809" s="1" t="s">
        <v>2228</v>
      </c>
      <c r="D7809" s="1">
        <v>243509.0</v>
      </c>
      <c r="E7809" s="1" t="str">
        <f>IFERROR(__xludf.DUMMYFUNCTION("DETECTLANGUAGE(C7809)"),"en")</f>
        <v>en</v>
      </c>
    </row>
    <row r="7810">
      <c r="A7810" s="2">
        <v>44365.25833333333</v>
      </c>
      <c r="B7810" s="1" t="s">
        <v>96</v>
      </c>
      <c r="C7810" s="1" t="s">
        <v>239</v>
      </c>
      <c r="D7810" s="1">
        <v>161985.0</v>
      </c>
      <c r="E7810" s="1" t="str">
        <f>IFERROR(__xludf.DUMMYFUNCTION("DETECTLANGUAGE(C7810)"),"en")</f>
        <v>en</v>
      </c>
    </row>
    <row r="7811">
      <c r="A7811" s="2">
        <v>44365.259722222225</v>
      </c>
      <c r="B7811" s="1" t="s">
        <v>151</v>
      </c>
      <c r="C7811" s="1" t="s">
        <v>152</v>
      </c>
      <c r="D7811" s="1">
        <v>117026.0</v>
      </c>
      <c r="E7811" s="1" t="str">
        <f>IFERROR(__xludf.DUMMYFUNCTION("DETECTLANGUAGE(C7811)"),"en")</f>
        <v>en</v>
      </c>
    </row>
    <row r="7812">
      <c r="A7812" s="2">
        <v>44365.263194444444</v>
      </c>
      <c r="B7812" s="1" t="s">
        <v>856</v>
      </c>
      <c r="C7812" s="1" t="s">
        <v>857</v>
      </c>
      <c r="D7812" s="1">
        <v>99383.0</v>
      </c>
      <c r="E7812" s="1" t="str">
        <f>IFERROR(__xludf.DUMMYFUNCTION("DETECTLANGUAGE(C7812)"),"en")</f>
        <v>en</v>
      </c>
    </row>
    <row r="7813">
      <c r="A7813" s="2">
        <v>44365.26875</v>
      </c>
      <c r="B7813" s="1" t="s">
        <v>2418</v>
      </c>
      <c r="C7813" s="1" t="s">
        <v>2480</v>
      </c>
      <c r="D7813" s="1">
        <v>206110.0</v>
      </c>
      <c r="E7813" s="1" t="str">
        <f>IFERROR(__xludf.DUMMYFUNCTION("DETECTLANGUAGE(C7813)"),"en")</f>
        <v>en</v>
      </c>
    </row>
    <row r="7814">
      <c r="A7814" s="2">
        <v>44365.26944444444</v>
      </c>
      <c r="B7814" s="1" t="s">
        <v>2418</v>
      </c>
      <c r="C7814" s="1" t="s">
        <v>2480</v>
      </c>
      <c r="D7814" s="1">
        <v>52429.0</v>
      </c>
      <c r="E7814" s="1" t="str">
        <f>IFERROR(__xludf.DUMMYFUNCTION("DETECTLANGUAGE(C7814)"),"en")</f>
        <v>en</v>
      </c>
    </row>
    <row r="7815">
      <c r="A7815" s="2">
        <v>44365.271527777775</v>
      </c>
      <c r="B7815" s="1" t="s">
        <v>305</v>
      </c>
      <c r="C7815" s="1" t="s">
        <v>306</v>
      </c>
      <c r="D7815" s="1">
        <v>108848.0</v>
      </c>
      <c r="E7815" s="1" t="str">
        <f>IFERROR(__xludf.DUMMYFUNCTION("DETECTLANGUAGE(C7815)"),"en")</f>
        <v>en</v>
      </c>
    </row>
    <row r="7816">
      <c r="A7816" s="2">
        <v>44365.81597222222</v>
      </c>
      <c r="B7816" s="1" t="s">
        <v>958</v>
      </c>
      <c r="C7816" s="1" t="s">
        <v>1172</v>
      </c>
      <c r="D7816" s="1">
        <v>25600.0</v>
      </c>
      <c r="E7816" s="1" t="str">
        <f>IFERROR(__xludf.DUMMYFUNCTION("DETECTLANGUAGE(C7816)"),"en")</f>
        <v>en</v>
      </c>
    </row>
    <row r="7817">
      <c r="A7817" s="2">
        <v>44365.81597222222</v>
      </c>
      <c r="B7817" s="1" t="s">
        <v>78</v>
      </c>
      <c r="C7817" s="1" t="s">
        <v>2060</v>
      </c>
      <c r="D7817" s="1">
        <v>800.0</v>
      </c>
      <c r="E7817" s="1" t="str">
        <f>IFERROR(__xludf.DUMMYFUNCTION("DETECTLANGUAGE(C7817)"),"en")</f>
        <v>en</v>
      </c>
    </row>
    <row r="7818">
      <c r="A7818" s="2">
        <v>44365.81736111111</v>
      </c>
      <c r="B7818" s="1" t="s">
        <v>873</v>
      </c>
      <c r="C7818" s="1" t="s">
        <v>874</v>
      </c>
      <c r="D7818" s="1">
        <v>113640.0</v>
      </c>
      <c r="E7818" s="1" t="str">
        <f>IFERROR(__xludf.DUMMYFUNCTION("DETECTLANGUAGE(C7818)"),"en")</f>
        <v>en</v>
      </c>
    </row>
    <row r="7819">
      <c r="A7819" s="2">
        <v>44365.81736111111</v>
      </c>
      <c r="B7819" s="1" t="s">
        <v>84</v>
      </c>
      <c r="C7819" s="1" t="s">
        <v>85</v>
      </c>
      <c r="D7819" s="1">
        <v>4730.0</v>
      </c>
      <c r="E7819" s="1" t="str">
        <f>IFERROR(__xludf.DUMMYFUNCTION("DETECTLANGUAGE(C7819)"),"en")</f>
        <v>en</v>
      </c>
    </row>
    <row r="7820">
      <c r="A7820" s="2">
        <v>44365.822222222225</v>
      </c>
      <c r="B7820" s="1" t="s">
        <v>96</v>
      </c>
      <c r="C7820" s="1" t="s">
        <v>758</v>
      </c>
      <c r="D7820" s="1">
        <v>90220.0</v>
      </c>
      <c r="E7820" s="1" t="str">
        <f>IFERROR(__xludf.DUMMYFUNCTION("DETECTLANGUAGE(C7820)"),"en")</f>
        <v>en</v>
      </c>
    </row>
    <row r="7821">
      <c r="A7821" s="2">
        <v>44365.825</v>
      </c>
      <c r="B7821" s="1" t="s">
        <v>509</v>
      </c>
      <c r="C7821" s="1" t="s">
        <v>510</v>
      </c>
      <c r="D7821" s="1">
        <v>219066.0</v>
      </c>
      <c r="E7821" s="1" t="str">
        <f>IFERROR(__xludf.DUMMYFUNCTION("DETECTLANGUAGE(C7821)"),"en")</f>
        <v>en</v>
      </c>
    </row>
    <row r="7822">
      <c r="A7822" s="2">
        <v>44365.82708333333</v>
      </c>
      <c r="B7822" s="1" t="s">
        <v>615</v>
      </c>
      <c r="C7822" s="1" t="s">
        <v>793</v>
      </c>
      <c r="D7822" s="1">
        <v>169573.0</v>
      </c>
      <c r="E7822" s="1" t="str">
        <f>IFERROR(__xludf.DUMMYFUNCTION("DETECTLANGUAGE(C7822)"),"en")</f>
        <v>en</v>
      </c>
    </row>
    <row r="7823">
      <c r="A7823" s="2">
        <v>44365.84166666667</v>
      </c>
      <c r="B7823" s="1" t="s">
        <v>98</v>
      </c>
      <c r="C7823" s="1" t="s">
        <v>180</v>
      </c>
      <c r="D7823" s="1">
        <v>55495.0</v>
      </c>
      <c r="E7823" s="1" t="str">
        <f>IFERROR(__xludf.DUMMYFUNCTION("DETECTLANGUAGE(C7823)"),"en")</f>
        <v>en</v>
      </c>
    </row>
    <row r="7824">
      <c r="A7824" s="2">
        <v>44365.84375</v>
      </c>
      <c r="B7824" s="1" t="s">
        <v>2488</v>
      </c>
      <c r="C7824" s="1" t="s">
        <v>2489</v>
      </c>
      <c r="D7824" s="1">
        <v>186935.0</v>
      </c>
      <c r="E7824" s="1" t="str">
        <f>IFERROR(__xludf.DUMMYFUNCTION("DETECTLANGUAGE(C7824)"),"en")</f>
        <v>en</v>
      </c>
    </row>
    <row r="7825">
      <c r="A7825" s="2">
        <v>44365.845138888886</v>
      </c>
      <c r="B7825" s="1" t="s">
        <v>226</v>
      </c>
      <c r="C7825" s="1" t="s">
        <v>1864</v>
      </c>
      <c r="D7825" s="1">
        <v>108174.0</v>
      </c>
      <c r="E7825" s="1" t="str">
        <f>IFERROR(__xludf.DUMMYFUNCTION("DETECTLANGUAGE(C7825)"),"en")</f>
        <v>en</v>
      </c>
    </row>
    <row r="7826">
      <c r="A7826" s="2">
        <v>44365.84722222222</v>
      </c>
      <c r="B7826" s="1" t="s">
        <v>120</v>
      </c>
      <c r="C7826" s="1" t="s">
        <v>121</v>
      </c>
      <c r="D7826" s="1">
        <v>5654.0</v>
      </c>
      <c r="E7826" s="1" t="str">
        <f>IFERROR(__xludf.DUMMYFUNCTION("DETECTLANGUAGE(C7826)"),"en")</f>
        <v>en</v>
      </c>
    </row>
    <row r="7827">
      <c r="A7827" s="2">
        <v>44365.84722222222</v>
      </c>
      <c r="B7827" s="1" t="s">
        <v>2488</v>
      </c>
      <c r="C7827" s="1" t="s">
        <v>2489</v>
      </c>
      <c r="D7827" s="1">
        <v>186935.0</v>
      </c>
      <c r="E7827" s="1" t="str">
        <f>IFERROR(__xludf.DUMMYFUNCTION("DETECTLANGUAGE(C7827)"),"en")</f>
        <v>en</v>
      </c>
    </row>
    <row r="7828">
      <c r="A7828" s="2">
        <v>44365.847916666666</v>
      </c>
      <c r="B7828" s="1" t="s">
        <v>1512</v>
      </c>
      <c r="C7828" s="1" t="s">
        <v>1513</v>
      </c>
      <c r="D7828" s="1">
        <v>63260.0</v>
      </c>
      <c r="E7828" s="1" t="str">
        <f>IFERROR(__xludf.DUMMYFUNCTION("DETECTLANGUAGE(C7828)"),"en")</f>
        <v>en</v>
      </c>
    </row>
    <row r="7829">
      <c r="A7829" s="2">
        <v>44365.84930555556</v>
      </c>
      <c r="B7829" s="1" t="s">
        <v>147</v>
      </c>
      <c r="C7829" s="1" t="s">
        <v>1010</v>
      </c>
      <c r="D7829" s="1">
        <v>107090.0</v>
      </c>
      <c r="E7829" s="1" t="str">
        <f>IFERROR(__xludf.DUMMYFUNCTION("DETECTLANGUAGE(C7829)"),"en")</f>
        <v>en</v>
      </c>
    </row>
    <row r="7830">
      <c r="A7830" s="2">
        <v>44365.84930555556</v>
      </c>
      <c r="B7830" s="1" t="s">
        <v>1869</v>
      </c>
      <c r="C7830" s="1" t="s">
        <v>1880</v>
      </c>
      <c r="D7830" s="1">
        <v>3460.0</v>
      </c>
      <c r="E7830" s="1" t="str">
        <f>IFERROR(__xludf.DUMMYFUNCTION("DETECTLANGUAGE(C7830)"),"en")</f>
        <v>en</v>
      </c>
    </row>
    <row r="7831">
      <c r="A7831" s="2">
        <v>44365.85277777778</v>
      </c>
      <c r="B7831" s="1" t="s">
        <v>305</v>
      </c>
      <c r="C7831" s="5">
        <v>0.13541666666666666</v>
      </c>
      <c r="D7831" s="1">
        <v>67300.0</v>
      </c>
      <c r="E7831" s="1" t="str">
        <f>IFERROR(__xludf.DUMMYFUNCTION("DETECTLANGUAGE(C7831)"),"und")</f>
        <v>und</v>
      </c>
    </row>
    <row r="7832">
      <c r="A7832" s="2">
        <v>44365.85277777778</v>
      </c>
      <c r="B7832" s="1" t="s">
        <v>122</v>
      </c>
      <c r="C7832" s="1" t="s">
        <v>897</v>
      </c>
      <c r="D7832" s="1">
        <v>3450.0</v>
      </c>
      <c r="E7832" s="1" t="str">
        <f>IFERROR(__xludf.DUMMYFUNCTION("DETECTLANGUAGE(C7832)"),"en")</f>
        <v>en</v>
      </c>
    </row>
    <row r="7833">
      <c r="A7833" s="2">
        <v>44365.85555555556</v>
      </c>
      <c r="B7833" s="1" t="s">
        <v>240</v>
      </c>
      <c r="C7833" s="1" t="s">
        <v>813</v>
      </c>
      <c r="D7833" s="1">
        <v>229930.0</v>
      </c>
      <c r="E7833" s="1" t="str">
        <f>IFERROR(__xludf.DUMMYFUNCTION("DETECTLANGUAGE(C7833)"),"en")</f>
        <v>en</v>
      </c>
    </row>
    <row r="7834">
      <c r="A7834" s="2">
        <v>44365.85625</v>
      </c>
      <c r="B7834" s="1" t="s">
        <v>29</v>
      </c>
      <c r="C7834" s="1" t="s">
        <v>1258</v>
      </c>
      <c r="D7834" s="1">
        <v>30160.0</v>
      </c>
      <c r="E7834" s="1" t="str">
        <f>IFERROR(__xludf.DUMMYFUNCTION("DETECTLANGUAGE(C7834)"),"mi")</f>
        <v>mi</v>
      </c>
    </row>
    <row r="7835">
      <c r="A7835" s="2">
        <v>44365.85833333333</v>
      </c>
      <c r="B7835" s="1" t="s">
        <v>7</v>
      </c>
      <c r="C7835" s="1" t="s">
        <v>2631</v>
      </c>
      <c r="D7835" s="1">
        <v>167720.0</v>
      </c>
      <c r="E7835" s="1" t="str">
        <f>IFERROR(__xludf.DUMMYFUNCTION("DETECTLANGUAGE(C7835)"),"hi")</f>
        <v>hi</v>
      </c>
    </row>
    <row r="7836">
      <c r="A7836" s="2">
        <v>44365.85833333333</v>
      </c>
      <c r="B7836" s="1" t="s">
        <v>2266</v>
      </c>
      <c r="C7836" s="1" t="s">
        <v>2632</v>
      </c>
      <c r="D7836" s="1">
        <v>28970.0</v>
      </c>
      <c r="E7836" s="1" t="str">
        <f>IFERROR(__xludf.DUMMYFUNCTION("DETECTLANGUAGE(C7836)"),"hi")</f>
        <v>hi</v>
      </c>
    </row>
    <row r="7837">
      <c r="A7837" s="2">
        <v>44365.85902777778</v>
      </c>
      <c r="B7837" s="1" t="s">
        <v>14</v>
      </c>
      <c r="C7837" s="1" t="s">
        <v>48</v>
      </c>
      <c r="D7837" s="1">
        <v>39470.0</v>
      </c>
      <c r="E7837" s="1" t="str">
        <f>IFERROR(__xludf.DUMMYFUNCTION("DETECTLANGUAGE(C7837)"),"en")</f>
        <v>en</v>
      </c>
    </row>
    <row r="7838">
      <c r="A7838" s="2">
        <v>44365.85972222222</v>
      </c>
      <c r="B7838" s="1" t="s">
        <v>70</v>
      </c>
      <c r="C7838" s="1" t="s">
        <v>71</v>
      </c>
      <c r="D7838" s="1">
        <v>99780.0</v>
      </c>
      <c r="E7838" s="1" t="str">
        <f>IFERROR(__xludf.DUMMYFUNCTION("DETECTLANGUAGE(C7838)"),"hi")</f>
        <v>hi</v>
      </c>
    </row>
    <row r="7839">
      <c r="A7839" s="2">
        <v>44365.86111111111</v>
      </c>
      <c r="B7839" s="1" t="s">
        <v>14</v>
      </c>
      <c r="C7839" s="1" t="s">
        <v>15</v>
      </c>
      <c r="D7839" s="1">
        <v>91110.0</v>
      </c>
      <c r="E7839" s="1" t="str">
        <f>IFERROR(__xludf.DUMMYFUNCTION("DETECTLANGUAGE(C7839)"),"hi")</f>
        <v>hi</v>
      </c>
    </row>
    <row r="7840">
      <c r="A7840" s="2">
        <v>44366.37430555555</v>
      </c>
      <c r="B7840" s="1" t="s">
        <v>120</v>
      </c>
      <c r="C7840" s="1" t="s">
        <v>145</v>
      </c>
      <c r="D7840" s="1">
        <v>1045.0</v>
      </c>
      <c r="E7840" s="1" t="str">
        <f>IFERROR(__xludf.DUMMYFUNCTION("DETECTLANGUAGE(C7840)"),"en")</f>
        <v>en</v>
      </c>
    </row>
    <row r="7841">
      <c r="A7841" s="2">
        <v>44366.37708333333</v>
      </c>
      <c r="B7841" s="1" t="s">
        <v>2085</v>
      </c>
      <c r="C7841" s="1" t="s">
        <v>2627</v>
      </c>
      <c r="D7841" s="1">
        <v>208293.0</v>
      </c>
      <c r="E7841" s="1" t="str">
        <f>IFERROR(__xludf.DUMMYFUNCTION("DETECTLANGUAGE(C7841)"),"en")</f>
        <v>en</v>
      </c>
    </row>
    <row r="7842">
      <c r="A7842" s="2">
        <v>44366.37986111111</v>
      </c>
      <c r="B7842" s="1" t="s">
        <v>135</v>
      </c>
      <c r="C7842" s="1" t="s">
        <v>162</v>
      </c>
      <c r="D7842" s="1">
        <v>212040.0</v>
      </c>
      <c r="E7842" s="1" t="str">
        <f>IFERROR(__xludf.DUMMYFUNCTION("DETECTLANGUAGE(C7842)"),"en")</f>
        <v>en</v>
      </c>
    </row>
    <row r="7843">
      <c r="A7843" s="2">
        <v>44366.38055555556</v>
      </c>
      <c r="B7843" s="1" t="s">
        <v>98</v>
      </c>
      <c r="C7843" s="1" t="s">
        <v>620</v>
      </c>
      <c r="D7843" s="1">
        <v>107858.0</v>
      </c>
      <c r="E7843" s="1" t="str">
        <f>IFERROR(__xludf.DUMMYFUNCTION("DETECTLANGUAGE(C7843)"),"en")</f>
        <v>en</v>
      </c>
    </row>
    <row r="7844">
      <c r="A7844" s="2">
        <v>44366.51875</v>
      </c>
      <c r="B7844" s="1" t="s">
        <v>186</v>
      </c>
      <c r="C7844" s="1" t="s">
        <v>789</v>
      </c>
      <c r="D7844" s="1">
        <v>818.0</v>
      </c>
      <c r="E7844" s="1" t="str">
        <f>IFERROR(__xludf.DUMMYFUNCTION("DETECTLANGUAGE(C7844)"),"en")</f>
        <v>en</v>
      </c>
    </row>
    <row r="7845">
      <c r="A7845" s="2">
        <v>44366.51875</v>
      </c>
      <c r="B7845" s="1" t="s">
        <v>188</v>
      </c>
      <c r="C7845" s="1" t="s">
        <v>1711</v>
      </c>
      <c r="D7845" s="1">
        <v>0.0</v>
      </c>
      <c r="E7845" s="1" t="str">
        <f>IFERROR(__xludf.DUMMYFUNCTION("DETECTLANGUAGE(C7845)"),"en")</f>
        <v>en</v>
      </c>
    </row>
    <row r="7846">
      <c r="A7846" s="2">
        <v>44366.51875</v>
      </c>
      <c r="B7846" s="1" t="s">
        <v>226</v>
      </c>
      <c r="C7846" s="1" t="s">
        <v>1386</v>
      </c>
      <c r="D7846" s="1">
        <v>1480.0</v>
      </c>
      <c r="E7846" s="1" t="str">
        <f>IFERROR(__xludf.DUMMYFUNCTION("DETECTLANGUAGE(C7846)"),"en")</f>
        <v>en</v>
      </c>
    </row>
    <row r="7847">
      <c r="A7847" s="2">
        <v>44366.52013888889</v>
      </c>
      <c r="B7847" s="1" t="s">
        <v>188</v>
      </c>
      <c r="C7847" s="1" t="s">
        <v>675</v>
      </c>
      <c r="D7847" s="1">
        <v>127478.0</v>
      </c>
      <c r="E7847" s="1" t="str">
        <f>IFERROR(__xludf.DUMMYFUNCTION("DETECTLANGUAGE(C7847)"),"en")</f>
        <v>en</v>
      </c>
    </row>
    <row r="7848">
      <c r="A7848" s="2">
        <v>44366.52222222222</v>
      </c>
      <c r="B7848" s="1" t="s">
        <v>329</v>
      </c>
      <c r="C7848" s="1" t="s">
        <v>1695</v>
      </c>
      <c r="D7848" s="1">
        <v>157776.0</v>
      </c>
      <c r="E7848" s="1" t="str">
        <f>IFERROR(__xludf.DUMMYFUNCTION("DETECTLANGUAGE(C7848)"),"en")</f>
        <v>en</v>
      </c>
    </row>
    <row r="7849">
      <c r="A7849" s="2">
        <v>44366.52361111111</v>
      </c>
      <c r="B7849" s="1" t="s">
        <v>240</v>
      </c>
      <c r="C7849" s="1" t="s">
        <v>2636</v>
      </c>
      <c r="D7849" s="1">
        <v>86541.0</v>
      </c>
      <c r="E7849" s="1" t="str">
        <f>IFERROR(__xludf.DUMMYFUNCTION("DETECTLANGUAGE(C7849)"),"en")</f>
        <v>en</v>
      </c>
    </row>
    <row r="7850">
      <c r="A7850" s="2">
        <v>44366.52569444444</v>
      </c>
      <c r="B7850" s="1" t="s">
        <v>902</v>
      </c>
      <c r="C7850" s="1" t="s">
        <v>903</v>
      </c>
      <c r="D7850" s="1">
        <v>192571.0</v>
      </c>
      <c r="E7850" s="1" t="str">
        <f>IFERROR(__xludf.DUMMYFUNCTION("DETECTLANGUAGE(C7850)"),"en")</f>
        <v>en</v>
      </c>
    </row>
    <row r="7851">
      <c r="A7851" s="2">
        <v>44366.52638888889</v>
      </c>
      <c r="B7851" s="1" t="s">
        <v>329</v>
      </c>
      <c r="C7851" s="1" t="s">
        <v>2637</v>
      </c>
      <c r="D7851" s="1">
        <v>86363.0</v>
      </c>
      <c r="E7851" s="1" t="str">
        <f>IFERROR(__xludf.DUMMYFUNCTION("DETECTLANGUAGE(C7851)"),"en")</f>
        <v>en</v>
      </c>
    </row>
    <row r="7852">
      <c r="A7852" s="2">
        <v>44367.14236111111</v>
      </c>
      <c r="B7852" s="1" t="s">
        <v>760</v>
      </c>
      <c r="C7852" s="1" t="s">
        <v>761</v>
      </c>
      <c r="D7852" s="1">
        <v>17337.0</v>
      </c>
      <c r="E7852" s="1" t="str">
        <f>IFERROR(__xludf.DUMMYFUNCTION("DETECTLANGUAGE(C7852)"),"en")</f>
        <v>en</v>
      </c>
    </row>
    <row r="7853">
      <c r="A7853" s="2">
        <v>44367.14513888889</v>
      </c>
      <c r="B7853" s="1" t="s">
        <v>226</v>
      </c>
      <c r="C7853" s="1" t="s">
        <v>1666</v>
      </c>
      <c r="D7853" s="1">
        <v>220293.0</v>
      </c>
      <c r="E7853" s="1" t="str">
        <f>IFERROR(__xludf.DUMMYFUNCTION("DETECTLANGUAGE(C7853)"),"en")</f>
        <v>en</v>
      </c>
    </row>
    <row r="7854">
      <c r="A7854" s="2">
        <v>44367.14513888889</v>
      </c>
      <c r="B7854" s="1" t="s">
        <v>226</v>
      </c>
      <c r="C7854" s="1" t="s">
        <v>2638</v>
      </c>
      <c r="D7854" s="1">
        <v>22095.0</v>
      </c>
      <c r="E7854" s="1" t="str">
        <f>IFERROR(__xludf.DUMMYFUNCTION("DETECTLANGUAGE(C7854)"),"en")</f>
        <v>en</v>
      </c>
    </row>
    <row r="7855">
      <c r="A7855" s="2">
        <v>44367.14791666667</v>
      </c>
      <c r="B7855" s="1" t="s">
        <v>226</v>
      </c>
      <c r="C7855" s="1" t="s">
        <v>1212</v>
      </c>
      <c r="D7855" s="1">
        <v>223346.0</v>
      </c>
      <c r="E7855" s="1" t="str">
        <f>IFERROR(__xludf.DUMMYFUNCTION("DETECTLANGUAGE(C7855)"),"en")</f>
        <v>en</v>
      </c>
    </row>
    <row r="7856">
      <c r="A7856" s="2">
        <v>44367.14861111111</v>
      </c>
      <c r="B7856" s="1" t="s">
        <v>226</v>
      </c>
      <c r="C7856" s="1" t="s">
        <v>2466</v>
      </c>
      <c r="D7856" s="1">
        <v>22391.0</v>
      </c>
      <c r="E7856" s="1" t="str">
        <f>IFERROR(__xludf.DUMMYFUNCTION("DETECTLANGUAGE(C7856)"),"en")</f>
        <v>en</v>
      </c>
    </row>
    <row r="7857">
      <c r="A7857" s="2">
        <v>44367.149305555555</v>
      </c>
      <c r="B7857" s="1" t="s">
        <v>226</v>
      </c>
      <c r="C7857" s="1" t="s">
        <v>723</v>
      </c>
      <c r="D7857" s="1">
        <v>87045.0</v>
      </c>
      <c r="E7857" s="1" t="str">
        <f>IFERROR(__xludf.DUMMYFUNCTION("DETECTLANGUAGE(C7857)"),"en")</f>
        <v>en</v>
      </c>
    </row>
    <row r="7858">
      <c r="A7858" s="2">
        <v>44367.15138888889</v>
      </c>
      <c r="B7858" s="1" t="s">
        <v>226</v>
      </c>
      <c r="C7858" s="1" t="s">
        <v>1864</v>
      </c>
      <c r="D7858" s="1">
        <v>169225.0</v>
      </c>
      <c r="E7858" s="1" t="str">
        <f>IFERROR(__xludf.DUMMYFUNCTION("DETECTLANGUAGE(C7858)"),"en")</f>
        <v>en</v>
      </c>
    </row>
    <row r="7859">
      <c r="A7859" s="2">
        <v>44367.15347222222</v>
      </c>
      <c r="B7859" s="1" t="s">
        <v>226</v>
      </c>
      <c r="C7859" s="1" t="s">
        <v>1180</v>
      </c>
      <c r="D7859" s="1">
        <v>166398.0</v>
      </c>
      <c r="E7859" s="1" t="str">
        <f>IFERROR(__xludf.DUMMYFUNCTION("DETECTLANGUAGE(C7859)"),"en")</f>
        <v>en</v>
      </c>
    </row>
    <row r="7860">
      <c r="A7860" s="2">
        <v>44367.15555555555</v>
      </c>
      <c r="B7860" s="1" t="s">
        <v>226</v>
      </c>
      <c r="C7860" s="1" t="s">
        <v>896</v>
      </c>
      <c r="D7860" s="1">
        <v>186587.0</v>
      </c>
      <c r="E7860" s="1" t="str">
        <f>IFERROR(__xludf.DUMMYFUNCTION("DETECTLANGUAGE(C7860)"),"en")</f>
        <v>en</v>
      </c>
    </row>
    <row r="7861">
      <c r="A7861" s="2">
        <v>44367.157638888886</v>
      </c>
      <c r="B7861" s="1" t="s">
        <v>226</v>
      </c>
      <c r="C7861" s="1" t="s">
        <v>405</v>
      </c>
      <c r="D7861" s="1">
        <v>178293.0</v>
      </c>
      <c r="E7861" s="1" t="str">
        <f>IFERROR(__xludf.DUMMYFUNCTION("DETECTLANGUAGE(C7861)"),"en")</f>
        <v>en</v>
      </c>
    </row>
    <row r="7862">
      <c r="A7862" s="2">
        <v>44367.160416666666</v>
      </c>
      <c r="B7862" s="1" t="s">
        <v>226</v>
      </c>
      <c r="C7862" s="1" t="s">
        <v>227</v>
      </c>
      <c r="D7862" s="1">
        <v>227533.0</v>
      </c>
      <c r="E7862" s="1" t="str">
        <f>IFERROR(__xludf.DUMMYFUNCTION("DETECTLANGUAGE(C7862)"),"en")</f>
        <v>en</v>
      </c>
    </row>
    <row r="7863">
      <c r="A7863" s="2">
        <v>44367.16111111111</v>
      </c>
      <c r="B7863" s="1" t="s">
        <v>226</v>
      </c>
      <c r="C7863" s="1" t="s">
        <v>1180</v>
      </c>
      <c r="D7863" s="1">
        <v>108550.0</v>
      </c>
      <c r="E7863" s="1" t="str">
        <f>IFERROR(__xludf.DUMMYFUNCTION("DETECTLANGUAGE(C7863)"),"en")</f>
        <v>en</v>
      </c>
    </row>
    <row r="7864">
      <c r="A7864" s="2">
        <v>44367.16180555556</v>
      </c>
      <c r="B7864" s="1" t="s">
        <v>226</v>
      </c>
      <c r="C7864" s="1" t="s">
        <v>2639</v>
      </c>
      <c r="D7864" s="1">
        <v>9006.0</v>
      </c>
      <c r="E7864" s="1" t="str">
        <f>IFERROR(__xludf.DUMMYFUNCTION("DETECTLANGUAGE(C7864)"),"en")</f>
        <v>en</v>
      </c>
    </row>
    <row r="7865">
      <c r="A7865" s="2">
        <v>44367.16180555556</v>
      </c>
      <c r="B7865" s="1" t="s">
        <v>219</v>
      </c>
      <c r="C7865" s="1" t="s">
        <v>2605</v>
      </c>
      <c r="D7865" s="1">
        <v>26351.0</v>
      </c>
      <c r="E7865" s="1" t="str">
        <f>IFERROR(__xludf.DUMMYFUNCTION("DETECTLANGUAGE(C7865)"),"en")</f>
        <v>en</v>
      </c>
    </row>
    <row r="7866">
      <c r="A7866" s="2">
        <v>44367.16180555556</v>
      </c>
      <c r="B7866" s="1" t="s">
        <v>226</v>
      </c>
      <c r="C7866" s="1" t="s">
        <v>1676</v>
      </c>
      <c r="D7866" s="1">
        <v>9096.0</v>
      </c>
      <c r="E7866" s="1" t="str">
        <f>IFERROR(__xludf.DUMMYFUNCTION("DETECTLANGUAGE(C7866)"),"en")</f>
        <v>en</v>
      </c>
    </row>
    <row r="7867">
      <c r="A7867" s="2">
        <v>44367.1625</v>
      </c>
      <c r="B7867" s="1" t="s">
        <v>922</v>
      </c>
      <c r="C7867" s="1" t="s">
        <v>2498</v>
      </c>
      <c r="D7867" s="1">
        <v>76357.0</v>
      </c>
      <c r="E7867" s="1" t="str">
        <f>IFERROR(__xludf.DUMMYFUNCTION("DETECTLANGUAGE(C7867)"),"sl")</f>
        <v>sl</v>
      </c>
    </row>
    <row r="7868">
      <c r="A7868" s="2">
        <v>44367.16458333333</v>
      </c>
      <c r="B7868" s="1" t="s">
        <v>763</v>
      </c>
      <c r="C7868" s="1" t="s">
        <v>1254</v>
      </c>
      <c r="D7868" s="1">
        <v>144618.0</v>
      </c>
      <c r="E7868" s="1" t="str">
        <f>IFERROR(__xludf.DUMMYFUNCTION("DETECTLANGUAGE(C7868)"),"en")</f>
        <v>en</v>
      </c>
    </row>
    <row r="7869">
      <c r="A7869" s="2">
        <v>44367.16458333333</v>
      </c>
      <c r="B7869" s="1" t="s">
        <v>188</v>
      </c>
      <c r="C7869" s="1" t="s">
        <v>1110</v>
      </c>
      <c r="D7869" s="1">
        <v>1511.0</v>
      </c>
      <c r="E7869" s="1" t="str">
        <f>IFERROR(__xludf.DUMMYFUNCTION("DETECTLANGUAGE(C7869)"),"en")</f>
        <v>en</v>
      </c>
    </row>
    <row r="7870">
      <c r="A7870" s="2">
        <v>44367.166666666664</v>
      </c>
      <c r="B7870" s="1" t="s">
        <v>172</v>
      </c>
      <c r="C7870" s="1" t="s">
        <v>2377</v>
      </c>
      <c r="D7870" s="1">
        <v>192400.0</v>
      </c>
      <c r="E7870" s="1" t="str">
        <f>IFERROR(__xludf.DUMMYFUNCTION("DETECTLANGUAGE(C7870)"),"en")</f>
        <v>en</v>
      </c>
    </row>
    <row r="7871">
      <c r="A7871" s="2">
        <v>44367.16875</v>
      </c>
      <c r="B7871" s="1" t="s">
        <v>260</v>
      </c>
      <c r="C7871" s="1" t="s">
        <v>261</v>
      </c>
      <c r="D7871" s="1">
        <v>142372.0</v>
      </c>
      <c r="E7871" s="1" t="str">
        <f>IFERROR(__xludf.DUMMYFUNCTION("DETECTLANGUAGE(C7871)"),"en")</f>
        <v>en</v>
      </c>
    </row>
    <row r="7872">
      <c r="A7872" s="2">
        <v>44367.17013888889</v>
      </c>
      <c r="B7872" s="1" t="s">
        <v>1775</v>
      </c>
      <c r="C7872" s="1" t="s">
        <v>1776</v>
      </c>
      <c r="D7872" s="1">
        <v>133367.0</v>
      </c>
      <c r="E7872" s="1" t="str">
        <f>IFERROR(__xludf.DUMMYFUNCTION("DETECTLANGUAGE(C7872)"),"en")</f>
        <v>en</v>
      </c>
    </row>
    <row r="7873">
      <c r="A7873" s="2">
        <v>44367.17152777778</v>
      </c>
      <c r="B7873" s="1" t="s">
        <v>147</v>
      </c>
      <c r="C7873" s="1" t="s">
        <v>148</v>
      </c>
      <c r="D7873" s="1">
        <v>132587.0</v>
      </c>
      <c r="E7873" s="1" t="str">
        <f>IFERROR(__xludf.DUMMYFUNCTION("DETECTLANGUAGE(C7873)"),"en")</f>
        <v>en</v>
      </c>
    </row>
    <row r="7874">
      <c r="A7874" s="2">
        <v>44367.17361111111</v>
      </c>
      <c r="B7874" s="1" t="s">
        <v>550</v>
      </c>
      <c r="C7874" s="1" t="s">
        <v>551</v>
      </c>
      <c r="D7874" s="1">
        <v>149534.0</v>
      </c>
      <c r="E7874" s="1" t="str">
        <f>IFERROR(__xludf.DUMMYFUNCTION("DETECTLANGUAGE(C7874)"),"en")</f>
        <v>en</v>
      </c>
    </row>
    <row r="7875">
      <c r="A7875" s="2">
        <v>44367.174305555556</v>
      </c>
      <c r="B7875" s="1" t="s">
        <v>126</v>
      </c>
      <c r="C7875" s="1" t="s">
        <v>127</v>
      </c>
      <c r="D7875" s="1">
        <v>108516.0</v>
      </c>
      <c r="E7875" s="1" t="str">
        <f>IFERROR(__xludf.DUMMYFUNCTION("DETECTLANGUAGE(C7875)"),"en")</f>
        <v>en</v>
      </c>
    </row>
    <row r="7876">
      <c r="A7876" s="2">
        <v>44367.177083333336</v>
      </c>
      <c r="B7876" s="1" t="s">
        <v>124</v>
      </c>
      <c r="C7876" s="1" t="s">
        <v>125</v>
      </c>
      <c r="D7876" s="1">
        <v>200186.0</v>
      </c>
      <c r="E7876" s="1" t="str">
        <f>IFERROR(__xludf.DUMMYFUNCTION("DETECTLANGUAGE(C7876)"),"en")</f>
        <v>en</v>
      </c>
    </row>
    <row r="7877">
      <c r="A7877" s="2">
        <v>44367.17847222222</v>
      </c>
      <c r="B7877" s="1" t="s">
        <v>222</v>
      </c>
      <c r="C7877" s="1" t="s">
        <v>223</v>
      </c>
      <c r="D7877" s="1">
        <v>123308.0</v>
      </c>
      <c r="E7877" s="1" t="str">
        <f>IFERROR(__xludf.DUMMYFUNCTION("DETECTLANGUAGE(C7877)"),"en")</f>
        <v>en</v>
      </c>
    </row>
    <row r="7878">
      <c r="A7878" s="2">
        <v>44367.180555555555</v>
      </c>
      <c r="B7878" s="1" t="s">
        <v>88</v>
      </c>
      <c r="C7878" s="1" t="s">
        <v>698</v>
      </c>
      <c r="D7878" s="1">
        <v>180000.0</v>
      </c>
      <c r="E7878" s="1" t="str">
        <f>IFERROR(__xludf.DUMMYFUNCTION("DETECTLANGUAGE(C7878)"),"en")</f>
        <v>en</v>
      </c>
    </row>
    <row r="7879">
      <c r="A7879" s="2">
        <v>44367.18263888889</v>
      </c>
      <c r="B7879" s="1" t="s">
        <v>120</v>
      </c>
      <c r="C7879" s="1" t="s">
        <v>1179</v>
      </c>
      <c r="D7879" s="1">
        <v>196693.0</v>
      </c>
      <c r="E7879" s="1" t="str">
        <f>IFERROR(__xludf.DUMMYFUNCTION("DETECTLANGUAGE(C7879)"),"en")</f>
        <v>en</v>
      </c>
    </row>
    <row r="7880">
      <c r="A7880" s="2">
        <v>44367.18402777778</v>
      </c>
      <c r="B7880" s="1" t="s">
        <v>226</v>
      </c>
      <c r="C7880" s="1" t="s">
        <v>1212</v>
      </c>
      <c r="D7880" s="1">
        <v>1073.0</v>
      </c>
      <c r="E7880" s="1" t="str">
        <f>IFERROR(__xludf.DUMMYFUNCTION("DETECTLANGUAGE(C7880)"),"en")</f>
        <v>en</v>
      </c>
    </row>
    <row r="7881">
      <c r="A7881" s="2">
        <v>44367.18402777778</v>
      </c>
      <c r="B7881" s="1" t="s">
        <v>2640</v>
      </c>
      <c r="C7881" s="1" t="s">
        <v>2641</v>
      </c>
      <c r="D7881" s="1">
        <v>129317.0</v>
      </c>
      <c r="E7881" s="1" t="str">
        <f>IFERROR(__xludf.DUMMYFUNCTION("DETECTLANGUAGE(C7881)"),"nl")</f>
        <v>nl</v>
      </c>
    </row>
    <row r="7882">
      <c r="A7882" s="2">
        <v>44367.186111111114</v>
      </c>
      <c r="B7882" s="1" t="s">
        <v>1396</v>
      </c>
      <c r="C7882" s="1" t="s">
        <v>1966</v>
      </c>
      <c r="D7882" s="1">
        <v>153983.0</v>
      </c>
      <c r="E7882" s="1" t="str">
        <f>IFERROR(__xludf.DUMMYFUNCTION("DETECTLANGUAGE(C7882)"),"en")</f>
        <v>en</v>
      </c>
    </row>
    <row r="7883">
      <c r="A7883" s="2">
        <v>44367.1875</v>
      </c>
      <c r="B7883" s="1" t="s">
        <v>88</v>
      </c>
      <c r="C7883" s="1" t="s">
        <v>801</v>
      </c>
      <c r="D7883" s="1">
        <v>124188.0</v>
      </c>
      <c r="E7883" s="1" t="str">
        <f>IFERROR(__xludf.DUMMYFUNCTION("DETECTLANGUAGE(C7883)"),"en")</f>
        <v>en</v>
      </c>
    </row>
    <row r="7884">
      <c r="A7884" s="2">
        <v>44367.18819444445</v>
      </c>
      <c r="B7884" s="1" t="s">
        <v>769</v>
      </c>
      <c r="C7884" s="1" t="s">
        <v>770</v>
      </c>
      <c r="D7884" s="1">
        <v>43057.0</v>
      </c>
      <c r="E7884" s="1" t="str">
        <f>IFERROR(__xludf.DUMMYFUNCTION("DETECTLANGUAGE(C7884)"),"en")</f>
        <v>en</v>
      </c>
    </row>
    <row r="7885">
      <c r="A7885" s="2">
        <v>44367.21875</v>
      </c>
      <c r="B7885" s="1" t="s">
        <v>769</v>
      </c>
      <c r="C7885" s="1" t="s">
        <v>770</v>
      </c>
      <c r="D7885" s="1">
        <v>1025.0</v>
      </c>
      <c r="E7885" s="1" t="str">
        <f>IFERROR(__xludf.DUMMYFUNCTION("DETECTLANGUAGE(C7885)"),"en")</f>
        <v>en</v>
      </c>
    </row>
    <row r="7886">
      <c r="A7886" s="2">
        <v>44367.21944444445</v>
      </c>
      <c r="B7886" s="1" t="s">
        <v>769</v>
      </c>
      <c r="C7886" s="1" t="s">
        <v>770</v>
      </c>
      <c r="D7886" s="1">
        <v>26380.0</v>
      </c>
      <c r="E7886" s="1" t="str">
        <f>IFERROR(__xludf.DUMMYFUNCTION("DETECTLANGUAGE(C7886)"),"en")</f>
        <v>en</v>
      </c>
    </row>
    <row r="7887">
      <c r="A7887" s="2">
        <v>44367.222916666666</v>
      </c>
      <c r="B7887" s="1" t="s">
        <v>240</v>
      </c>
      <c r="C7887" s="1" t="s">
        <v>813</v>
      </c>
      <c r="D7887" s="1">
        <v>281119.0</v>
      </c>
      <c r="E7887" s="1" t="str">
        <f>IFERROR(__xludf.DUMMYFUNCTION("DETECTLANGUAGE(C7887)"),"en")</f>
        <v>en</v>
      </c>
    </row>
    <row r="7888">
      <c r="A7888" s="2">
        <v>44367.22361111111</v>
      </c>
      <c r="B7888" s="1" t="s">
        <v>194</v>
      </c>
      <c r="C7888" s="1" t="s">
        <v>195</v>
      </c>
      <c r="D7888" s="1">
        <v>88371.0</v>
      </c>
      <c r="E7888" s="1" t="str">
        <f>IFERROR(__xludf.DUMMYFUNCTION("DETECTLANGUAGE(C7888)"),"en")</f>
        <v>en</v>
      </c>
    </row>
    <row r="7889">
      <c r="A7889" s="2">
        <v>44367.22638888889</v>
      </c>
      <c r="B7889" s="1" t="s">
        <v>409</v>
      </c>
      <c r="C7889" s="1" t="s">
        <v>410</v>
      </c>
      <c r="D7889" s="1">
        <v>205455.0</v>
      </c>
      <c r="E7889" s="1" t="str">
        <f>IFERROR(__xludf.DUMMYFUNCTION("DETECTLANGUAGE(C7889)"),"und")</f>
        <v>und</v>
      </c>
    </row>
    <row r="7890">
      <c r="A7890" s="2">
        <v>44367.229166666664</v>
      </c>
      <c r="B7890" s="1" t="s">
        <v>188</v>
      </c>
      <c r="C7890" s="1" t="s">
        <v>2069</v>
      </c>
      <c r="D7890" s="1">
        <v>269186.0</v>
      </c>
      <c r="E7890" s="1" t="str">
        <f>IFERROR(__xludf.DUMMYFUNCTION("DETECTLANGUAGE(C7890)"),"en")</f>
        <v>en</v>
      </c>
    </row>
    <row r="7891">
      <c r="A7891" s="2">
        <v>44367.22986111111</v>
      </c>
      <c r="B7891" s="1" t="s">
        <v>1755</v>
      </c>
      <c r="C7891" s="1" t="s">
        <v>1756</v>
      </c>
      <c r="D7891" s="1">
        <v>43421.0</v>
      </c>
      <c r="E7891" s="1" t="str">
        <f>IFERROR(__xludf.DUMMYFUNCTION("DETECTLANGUAGE(C7891)"),"en")</f>
        <v>en</v>
      </c>
    </row>
    <row r="7892">
      <c r="A7892" s="2">
        <v>44367.22986111111</v>
      </c>
      <c r="B7892" s="1" t="s">
        <v>78</v>
      </c>
      <c r="C7892" s="1" t="s">
        <v>1902</v>
      </c>
      <c r="D7892" s="1">
        <v>34930.0</v>
      </c>
      <c r="E7892" s="1" t="str">
        <f>IFERROR(__xludf.DUMMYFUNCTION("DETECTLANGUAGE(C7892)"),"en")</f>
        <v>en</v>
      </c>
    </row>
    <row r="7893">
      <c r="A7893" s="2">
        <v>44367.22986111111</v>
      </c>
      <c r="B7893" s="1" t="s">
        <v>257</v>
      </c>
      <c r="C7893" s="1" t="s">
        <v>966</v>
      </c>
      <c r="D7893" s="1">
        <v>111.0</v>
      </c>
      <c r="E7893" s="1" t="str">
        <f>IFERROR(__xludf.DUMMYFUNCTION("DETECTLANGUAGE(C7893)"),"es")</f>
        <v>es</v>
      </c>
    </row>
    <row r="7894">
      <c r="A7894" s="2">
        <v>44367.231944444444</v>
      </c>
      <c r="B7894" s="1" t="s">
        <v>257</v>
      </c>
      <c r="C7894" s="1" t="s">
        <v>693</v>
      </c>
      <c r="D7894" s="1">
        <v>134957.0</v>
      </c>
      <c r="E7894" s="1" t="str">
        <f>IFERROR(__xludf.DUMMYFUNCTION("DETECTLANGUAGE(C7894)"),"en")</f>
        <v>en</v>
      </c>
    </row>
    <row r="7895">
      <c r="A7895" s="2">
        <v>44367.23333333333</v>
      </c>
      <c r="B7895" s="1" t="s">
        <v>244</v>
      </c>
      <c r="C7895" s="1" t="s">
        <v>245</v>
      </c>
      <c r="D7895" s="1">
        <v>131518.0</v>
      </c>
      <c r="E7895" s="1" t="str">
        <f>IFERROR(__xludf.DUMMYFUNCTION("DETECTLANGUAGE(C7895)"),"en")</f>
        <v>en</v>
      </c>
    </row>
    <row r="7896">
      <c r="A7896" s="2">
        <v>44367.23541666667</v>
      </c>
      <c r="B7896" s="1" t="s">
        <v>786</v>
      </c>
      <c r="C7896" s="1" t="s">
        <v>787</v>
      </c>
      <c r="D7896" s="1">
        <v>180822.0</v>
      </c>
      <c r="E7896" s="1" t="str">
        <f>IFERROR(__xludf.DUMMYFUNCTION("DETECTLANGUAGE(C7896)"),"en")</f>
        <v>en</v>
      </c>
    </row>
    <row r="7897">
      <c r="A7897" s="2">
        <v>44367.2375</v>
      </c>
      <c r="B7897" s="1" t="s">
        <v>409</v>
      </c>
      <c r="C7897" s="1" t="s">
        <v>1227</v>
      </c>
      <c r="D7897" s="1">
        <v>165814.0</v>
      </c>
      <c r="E7897" s="1" t="str">
        <f>IFERROR(__xludf.DUMMYFUNCTION("DETECTLANGUAGE(C7897)"),"en")</f>
        <v>en</v>
      </c>
    </row>
    <row r="7898">
      <c r="A7898" s="2">
        <v>44367.23819444444</v>
      </c>
      <c r="B7898" s="1" t="s">
        <v>1764</v>
      </c>
      <c r="C7898" s="1" t="s">
        <v>1765</v>
      </c>
      <c r="D7898" s="1">
        <v>73726.0</v>
      </c>
      <c r="E7898" s="1" t="str">
        <f>IFERROR(__xludf.DUMMYFUNCTION("DETECTLANGUAGE(C7898)"),"en")</f>
        <v>en</v>
      </c>
    </row>
    <row r="7899">
      <c r="A7899" s="2">
        <v>44367.23888888889</v>
      </c>
      <c r="B7899" s="1" t="s">
        <v>82</v>
      </c>
      <c r="C7899" s="1" t="s">
        <v>738</v>
      </c>
      <c r="D7899" s="1">
        <v>48771.0</v>
      </c>
      <c r="E7899" s="1" t="str">
        <f>IFERROR(__xludf.DUMMYFUNCTION("DETECTLANGUAGE(C7899)"),"en")</f>
        <v>en</v>
      </c>
    </row>
    <row r="7900">
      <c r="A7900" s="2">
        <v>44367.240277777775</v>
      </c>
      <c r="B7900" s="1" t="s">
        <v>329</v>
      </c>
      <c r="C7900" s="1" t="s">
        <v>521</v>
      </c>
      <c r="D7900" s="1">
        <v>135090.0</v>
      </c>
      <c r="E7900" s="1" t="str">
        <f>IFERROR(__xludf.DUMMYFUNCTION("DETECTLANGUAGE(C7900)"),"en")</f>
        <v>en</v>
      </c>
    </row>
    <row r="7901">
      <c r="A7901" s="2">
        <v>44367.24166666667</v>
      </c>
      <c r="B7901" s="1" t="s">
        <v>1318</v>
      </c>
      <c r="C7901" s="1" t="s">
        <v>1319</v>
      </c>
      <c r="D7901" s="1">
        <v>99891.0</v>
      </c>
      <c r="E7901" s="1" t="str">
        <f>IFERROR(__xludf.DUMMYFUNCTION("DETECTLANGUAGE(C7901)"),"ha")</f>
        <v>ha</v>
      </c>
    </row>
    <row r="7902">
      <c r="A7902" s="2">
        <v>44367.24166666667</v>
      </c>
      <c r="B7902" s="1" t="s">
        <v>1318</v>
      </c>
      <c r="C7902" s="1" t="s">
        <v>1319</v>
      </c>
      <c r="D7902" s="1">
        <v>12803.0</v>
      </c>
      <c r="E7902" s="1" t="str">
        <f>IFERROR(__xludf.DUMMYFUNCTION("DETECTLANGUAGE(C7902)"),"ha")</f>
        <v>ha</v>
      </c>
    </row>
    <row r="7903">
      <c r="A7903" s="2">
        <v>44367.24166666667</v>
      </c>
      <c r="B7903" s="1" t="s">
        <v>278</v>
      </c>
      <c r="C7903" s="1" t="s">
        <v>279</v>
      </c>
      <c r="D7903" s="1">
        <v>2448.0</v>
      </c>
      <c r="E7903" s="1" t="str">
        <f>IFERROR(__xludf.DUMMYFUNCTION("DETECTLANGUAGE(C7903)"),"en")</f>
        <v>en</v>
      </c>
    </row>
    <row r="7904">
      <c r="A7904" s="2">
        <v>44367.24652777778</v>
      </c>
      <c r="B7904" s="1" t="s">
        <v>131</v>
      </c>
      <c r="C7904" s="1" t="s">
        <v>2635</v>
      </c>
      <c r="D7904" s="1">
        <v>135600.0</v>
      </c>
      <c r="E7904" s="1" t="str">
        <f>IFERROR(__xludf.DUMMYFUNCTION("DETECTLANGUAGE(C7904)"),"en")</f>
        <v>en</v>
      </c>
    </row>
    <row r="7905">
      <c r="A7905" s="2">
        <v>44367.26388888889</v>
      </c>
      <c r="B7905" s="1" t="s">
        <v>131</v>
      </c>
      <c r="C7905" s="1" t="s">
        <v>2635</v>
      </c>
      <c r="D7905" s="1">
        <v>2366.0</v>
      </c>
      <c r="E7905" s="1" t="str">
        <f>IFERROR(__xludf.DUMMYFUNCTION("DETECTLANGUAGE(C7905)"),"en")</f>
        <v>en</v>
      </c>
    </row>
    <row r="7906">
      <c r="A7906" s="2">
        <v>44367.26388888889</v>
      </c>
      <c r="B7906" s="1" t="s">
        <v>131</v>
      </c>
      <c r="C7906" s="1" t="s">
        <v>2635</v>
      </c>
      <c r="D7906" s="1">
        <v>1304.0</v>
      </c>
      <c r="E7906" s="1" t="str">
        <f>IFERROR(__xludf.DUMMYFUNCTION("DETECTLANGUAGE(C7906)"),"en")</f>
        <v>en</v>
      </c>
    </row>
    <row r="7907">
      <c r="A7907" s="2">
        <v>44367.26388888889</v>
      </c>
      <c r="B7907" s="1" t="s">
        <v>131</v>
      </c>
      <c r="C7907" s="1" t="s">
        <v>2633</v>
      </c>
      <c r="D7907" s="1">
        <v>11761.0</v>
      </c>
      <c r="E7907" s="1" t="str">
        <f>IFERROR(__xludf.DUMMYFUNCTION("DETECTLANGUAGE(C7907)"),"en")</f>
        <v>en</v>
      </c>
    </row>
    <row r="7908">
      <c r="A7908" s="2">
        <v>44367.26666666667</v>
      </c>
      <c r="B7908" s="1" t="s">
        <v>131</v>
      </c>
      <c r="C7908" s="1" t="s">
        <v>2642</v>
      </c>
      <c r="D7908" s="1">
        <v>194184.0</v>
      </c>
      <c r="E7908" s="1" t="str">
        <f>IFERROR(__xludf.DUMMYFUNCTION("DETECTLANGUAGE(C7908)"),"en")</f>
        <v>en</v>
      </c>
    </row>
    <row r="7909">
      <c r="A7909" s="2">
        <v>44367.26875</v>
      </c>
      <c r="B7909" s="1" t="s">
        <v>1002</v>
      </c>
      <c r="C7909" s="1" t="s">
        <v>1003</v>
      </c>
      <c r="D7909" s="1">
        <v>209953.0</v>
      </c>
      <c r="E7909" s="1" t="str">
        <f>IFERROR(__xludf.DUMMYFUNCTION("DETECTLANGUAGE(C7909)"),"en")</f>
        <v>en</v>
      </c>
    </row>
    <row r="7910">
      <c r="A7910" s="2">
        <v>44367.27013888889</v>
      </c>
      <c r="B7910" s="1" t="s">
        <v>356</v>
      </c>
      <c r="C7910" s="1" t="s">
        <v>357</v>
      </c>
      <c r="D7910" s="1">
        <v>90634.0</v>
      </c>
      <c r="E7910" s="1" t="str">
        <f>IFERROR(__xludf.DUMMYFUNCTION("DETECTLANGUAGE(C7910)"),"en")</f>
        <v>en</v>
      </c>
    </row>
    <row r="7911">
      <c r="A7911" s="2">
        <v>44367.27222222222</v>
      </c>
      <c r="B7911" s="1" t="s">
        <v>149</v>
      </c>
      <c r="C7911" s="1" t="s">
        <v>150</v>
      </c>
      <c r="D7911" s="1">
        <v>183065.0</v>
      </c>
      <c r="E7911" s="1" t="str">
        <f>IFERROR(__xludf.DUMMYFUNCTION("DETECTLANGUAGE(C7911)"),"en")</f>
        <v>en</v>
      </c>
    </row>
    <row r="7912">
      <c r="A7912" s="2">
        <v>44367.27361111111</v>
      </c>
      <c r="B7912" s="1" t="s">
        <v>135</v>
      </c>
      <c r="C7912" s="1" t="s">
        <v>378</v>
      </c>
      <c r="D7912" s="1">
        <v>127746.0</v>
      </c>
      <c r="E7912" s="1" t="str">
        <f>IFERROR(__xludf.DUMMYFUNCTION("DETECTLANGUAGE(C7912)"),"en")</f>
        <v>en</v>
      </c>
    </row>
    <row r="7913">
      <c r="A7913" s="2">
        <v>44367.274305555555</v>
      </c>
      <c r="B7913" s="1" t="s">
        <v>135</v>
      </c>
      <c r="C7913" s="1" t="s">
        <v>558</v>
      </c>
      <c r="D7913" s="1">
        <v>96161.0</v>
      </c>
      <c r="E7913" s="1" t="str">
        <f>IFERROR(__xludf.DUMMYFUNCTION("DETECTLANGUAGE(C7913)"),"en")</f>
        <v>en</v>
      </c>
    </row>
    <row r="7914">
      <c r="A7914" s="2">
        <v>44367.277083333334</v>
      </c>
      <c r="B7914" s="1" t="s">
        <v>942</v>
      </c>
      <c r="C7914" s="1" t="s">
        <v>943</v>
      </c>
      <c r="D7914" s="1">
        <v>12891.0</v>
      </c>
      <c r="E7914" s="1" t="str">
        <f>IFERROR(__xludf.DUMMYFUNCTION("DETECTLANGUAGE(C7914)"),"fr")</f>
        <v>fr</v>
      </c>
    </row>
    <row r="7915">
      <c r="A7915" s="2">
        <v>44367.277083333334</v>
      </c>
      <c r="B7915" s="1" t="s">
        <v>1030</v>
      </c>
      <c r="C7915" s="1" t="s">
        <v>1031</v>
      </c>
      <c r="D7915" s="1">
        <v>2064.0</v>
      </c>
      <c r="E7915" s="1" t="str">
        <f>IFERROR(__xludf.DUMMYFUNCTION("DETECTLANGUAGE(C7915)"),"en")</f>
        <v>en</v>
      </c>
    </row>
    <row r="7916">
      <c r="A7916" s="2">
        <v>44367.277083333334</v>
      </c>
      <c r="B7916" s="1" t="s">
        <v>188</v>
      </c>
      <c r="C7916" s="1" t="s">
        <v>324</v>
      </c>
      <c r="D7916" s="1">
        <v>224603.0</v>
      </c>
      <c r="E7916" s="1" t="str">
        <f>IFERROR(__xludf.DUMMYFUNCTION("DETECTLANGUAGE(C7916)"),"en")</f>
        <v>en</v>
      </c>
    </row>
    <row r="7917">
      <c r="A7917" s="2">
        <v>44367.27847222222</v>
      </c>
      <c r="B7917" s="1" t="s">
        <v>274</v>
      </c>
      <c r="C7917" s="1" t="s">
        <v>275</v>
      </c>
      <c r="D7917" s="1">
        <v>105640.0</v>
      </c>
      <c r="E7917" s="1" t="str">
        <f>IFERROR(__xludf.DUMMYFUNCTION("DETECTLANGUAGE(C7917)"),"en")</f>
        <v>en</v>
      </c>
    </row>
    <row r="7918">
      <c r="A7918" s="2">
        <v>44367.279861111114</v>
      </c>
      <c r="B7918" s="1" t="s">
        <v>88</v>
      </c>
      <c r="C7918" s="1" t="s">
        <v>881</v>
      </c>
      <c r="D7918" s="1">
        <v>128220.0</v>
      </c>
      <c r="E7918" s="1" t="str">
        <f>IFERROR(__xludf.DUMMYFUNCTION("DETECTLANGUAGE(C7918)"),"it")</f>
        <v>it</v>
      </c>
    </row>
    <row r="7919">
      <c r="A7919" s="2">
        <v>44367.282638888886</v>
      </c>
      <c r="B7919" s="1" t="s">
        <v>240</v>
      </c>
      <c r="C7919" s="1" t="s">
        <v>2301</v>
      </c>
      <c r="D7919" s="1">
        <v>232549.0</v>
      </c>
      <c r="E7919" s="1" t="str">
        <f>IFERROR(__xludf.DUMMYFUNCTION("DETECTLANGUAGE(C7919)"),"en")</f>
        <v>en</v>
      </c>
    </row>
    <row r="7920">
      <c r="A7920" s="2">
        <v>44367.28333333333</v>
      </c>
      <c r="B7920" s="1" t="s">
        <v>736</v>
      </c>
      <c r="C7920" s="1" t="s">
        <v>737</v>
      </c>
      <c r="D7920" s="1">
        <v>35161.0</v>
      </c>
      <c r="E7920" s="1" t="str">
        <f>IFERROR(__xludf.DUMMYFUNCTION("DETECTLANGUAGE(C7920)"),"en")</f>
        <v>en</v>
      </c>
    </row>
    <row r="7921">
      <c r="A7921" s="2">
        <v>44367.28472222222</v>
      </c>
      <c r="B7921" s="1" t="s">
        <v>240</v>
      </c>
      <c r="C7921" s="1" t="s">
        <v>753</v>
      </c>
      <c r="D7921" s="1">
        <v>150962.0</v>
      </c>
      <c r="E7921" s="1" t="str">
        <f>IFERROR(__xludf.DUMMYFUNCTION("DETECTLANGUAGE(C7921)"),"en")</f>
        <v>en</v>
      </c>
    </row>
    <row r="7922">
      <c r="A7922" s="2">
        <v>44367.28611111111</v>
      </c>
      <c r="B7922" s="1" t="s">
        <v>155</v>
      </c>
      <c r="C7922" s="1" t="s">
        <v>156</v>
      </c>
      <c r="D7922" s="1">
        <v>111744.0</v>
      </c>
      <c r="E7922" s="1" t="str">
        <f>IFERROR(__xludf.DUMMYFUNCTION("DETECTLANGUAGE(C7922)"),"en")</f>
        <v>en</v>
      </c>
    </row>
    <row r="7923">
      <c r="A7923" s="2">
        <v>44367.2875</v>
      </c>
      <c r="B7923" s="1" t="s">
        <v>656</v>
      </c>
      <c r="C7923" s="1" t="s">
        <v>657</v>
      </c>
      <c r="D7923" s="1">
        <v>104242.0</v>
      </c>
      <c r="E7923" s="1" t="str">
        <f>IFERROR(__xludf.DUMMYFUNCTION("DETECTLANGUAGE(C7923)"),"en")</f>
        <v>en</v>
      </c>
    </row>
    <row r="7924">
      <c r="A7924" s="2">
        <v>44367.288194444445</v>
      </c>
      <c r="B7924" s="1" t="s">
        <v>1512</v>
      </c>
      <c r="C7924" s="1" t="s">
        <v>1513</v>
      </c>
      <c r="D7924" s="1">
        <v>61152.0</v>
      </c>
      <c r="E7924" s="1" t="str">
        <f>IFERROR(__xludf.DUMMYFUNCTION("DETECTLANGUAGE(C7924)"),"en")</f>
        <v>en</v>
      </c>
    </row>
    <row r="7925">
      <c r="A7925" s="2">
        <v>44367.29027777778</v>
      </c>
      <c r="B7925" s="1" t="s">
        <v>500</v>
      </c>
      <c r="C7925" s="1" t="s">
        <v>1009</v>
      </c>
      <c r="D7925" s="1">
        <v>167265.0</v>
      </c>
      <c r="E7925" s="1" t="str">
        <f>IFERROR(__xludf.DUMMYFUNCTION("DETECTLANGUAGE(C7925)"),"en")</f>
        <v>en</v>
      </c>
    </row>
    <row r="7926">
      <c r="A7926" s="2">
        <v>44367.29236111111</v>
      </c>
      <c r="B7926" s="1" t="s">
        <v>240</v>
      </c>
      <c r="C7926" s="1" t="s">
        <v>1309</v>
      </c>
      <c r="D7926" s="1">
        <v>183219.0</v>
      </c>
      <c r="E7926" s="1" t="str">
        <f>IFERROR(__xludf.DUMMYFUNCTION("DETECTLANGUAGE(C7926)"),"en")</f>
        <v>en</v>
      </c>
    </row>
    <row r="7927">
      <c r="A7927" s="2">
        <v>44367.29305555556</v>
      </c>
      <c r="B7927" s="1" t="s">
        <v>1300</v>
      </c>
      <c r="C7927" s="1" t="s">
        <v>1301</v>
      </c>
      <c r="D7927" s="1">
        <v>86952.0</v>
      </c>
      <c r="E7927" s="1" t="str">
        <f>IFERROR(__xludf.DUMMYFUNCTION("DETECTLANGUAGE(C7927)"),"en")</f>
        <v>en</v>
      </c>
    </row>
    <row r="7928">
      <c r="A7928" s="2">
        <v>44367.29583333333</v>
      </c>
      <c r="B7928" s="1" t="s">
        <v>124</v>
      </c>
      <c r="C7928" s="1" t="s">
        <v>1312</v>
      </c>
      <c r="D7928" s="1">
        <v>184002.0</v>
      </c>
      <c r="E7928" s="1" t="str">
        <f>IFERROR(__xludf.DUMMYFUNCTION("DETECTLANGUAGE(C7928)"),"en")</f>
        <v>en</v>
      </c>
    </row>
    <row r="7929">
      <c r="A7929" s="2">
        <v>44367.29652777778</v>
      </c>
      <c r="B7929" s="1" t="s">
        <v>356</v>
      </c>
      <c r="C7929" s="1" t="s">
        <v>1982</v>
      </c>
      <c r="D7929" s="1">
        <v>107854.0</v>
      </c>
      <c r="E7929" s="1" t="str">
        <f>IFERROR(__xludf.DUMMYFUNCTION("DETECTLANGUAGE(C7929)"),"en")</f>
        <v>en</v>
      </c>
    </row>
    <row r="7930">
      <c r="A7930" s="2">
        <v>44367.3</v>
      </c>
      <c r="B7930" s="1" t="s">
        <v>188</v>
      </c>
      <c r="C7930" s="1" t="s">
        <v>1313</v>
      </c>
      <c r="D7930" s="1">
        <v>283226.0</v>
      </c>
      <c r="E7930" s="1" t="str">
        <f>IFERROR(__xludf.DUMMYFUNCTION("DETECTLANGUAGE(C7930)"),"en")</f>
        <v>en</v>
      </c>
    </row>
    <row r="7931">
      <c r="A7931" s="2">
        <v>44367.30069444444</v>
      </c>
      <c r="B7931" s="1" t="s">
        <v>2218</v>
      </c>
      <c r="C7931" s="1" t="s">
        <v>2643</v>
      </c>
      <c r="D7931" s="1">
        <v>59835.0</v>
      </c>
      <c r="E7931" s="1" t="str">
        <f>IFERROR(__xludf.DUMMYFUNCTION("DETECTLANGUAGE(C7931)"),"en")</f>
        <v>en</v>
      </c>
    </row>
    <row r="7932">
      <c r="A7932" s="2">
        <v>44367.302083333336</v>
      </c>
      <c r="B7932" s="1" t="s">
        <v>1213</v>
      </c>
      <c r="C7932" s="1" t="s">
        <v>1214</v>
      </c>
      <c r="D7932" s="1">
        <v>85830.0</v>
      </c>
      <c r="E7932" s="1" t="str">
        <f>IFERROR(__xludf.DUMMYFUNCTION("DETECTLANGUAGE(C7932)"),"en")</f>
        <v>en</v>
      </c>
    </row>
    <row r="7933">
      <c r="A7933" s="2">
        <v>44367.30625</v>
      </c>
      <c r="B7933" s="1" t="s">
        <v>188</v>
      </c>
      <c r="C7933" s="1" t="s">
        <v>783</v>
      </c>
      <c r="D7933" s="1">
        <v>361026.0</v>
      </c>
      <c r="E7933" s="1" t="str">
        <f>IFERROR(__xludf.DUMMYFUNCTION("DETECTLANGUAGE(C7933)"),"en")</f>
        <v>en</v>
      </c>
    </row>
    <row r="7934">
      <c r="A7934" s="2">
        <v>44367.30763888889</v>
      </c>
      <c r="B7934" s="1" t="s">
        <v>726</v>
      </c>
      <c r="C7934" s="1" t="s">
        <v>727</v>
      </c>
      <c r="D7934" s="1">
        <v>137555.0</v>
      </c>
      <c r="E7934" s="1" t="str">
        <f>IFERROR(__xludf.DUMMYFUNCTION("DETECTLANGUAGE(C7934)"),"en")</f>
        <v>en</v>
      </c>
    </row>
    <row r="7935">
      <c r="A7935" s="2">
        <v>44367.32916666667</v>
      </c>
      <c r="B7935" s="1" t="s">
        <v>726</v>
      </c>
      <c r="C7935" s="1" t="s">
        <v>727</v>
      </c>
      <c r="D7935" s="1">
        <v>560.0</v>
      </c>
      <c r="E7935" s="1" t="str">
        <f>IFERROR(__xludf.DUMMYFUNCTION("DETECTLANGUAGE(C7935)"),"en")</f>
        <v>en</v>
      </c>
    </row>
    <row r="7936">
      <c r="A7936" s="2">
        <v>44367.558333333334</v>
      </c>
      <c r="B7936" s="1" t="s">
        <v>126</v>
      </c>
      <c r="C7936" s="1" t="s">
        <v>127</v>
      </c>
      <c r="D7936" s="1">
        <v>32640.0</v>
      </c>
      <c r="E7936" s="1" t="str">
        <f>IFERROR(__xludf.DUMMYFUNCTION("DETECTLANGUAGE(C7936)"),"en")</f>
        <v>en</v>
      </c>
    </row>
    <row r="7937">
      <c r="A7937" s="2">
        <v>44367.558333333334</v>
      </c>
      <c r="B7937" s="1" t="s">
        <v>149</v>
      </c>
      <c r="C7937" s="1" t="s">
        <v>296</v>
      </c>
      <c r="D7937" s="1">
        <v>603.0</v>
      </c>
      <c r="E7937" s="1" t="str">
        <f>IFERROR(__xludf.DUMMYFUNCTION("DETECTLANGUAGE(C7937)"),"en")</f>
        <v>en</v>
      </c>
    </row>
    <row r="7938">
      <c r="A7938" s="2">
        <v>44367.56041666667</v>
      </c>
      <c r="B7938" s="1" t="s">
        <v>96</v>
      </c>
      <c r="C7938" s="1" t="s">
        <v>239</v>
      </c>
      <c r="D7938" s="1">
        <v>161985.0</v>
      </c>
      <c r="E7938" s="1" t="str">
        <f>IFERROR(__xludf.DUMMYFUNCTION("DETECTLANGUAGE(C7938)"),"en")</f>
        <v>en</v>
      </c>
    </row>
    <row r="7939">
      <c r="A7939" s="2">
        <v>44367.56319444445</v>
      </c>
      <c r="B7939" s="1" t="s">
        <v>114</v>
      </c>
      <c r="C7939" s="1" t="s">
        <v>632</v>
      </c>
      <c r="D7939" s="1">
        <v>189800.0</v>
      </c>
      <c r="E7939" s="1" t="str">
        <f>IFERROR(__xludf.DUMMYFUNCTION("DETECTLANGUAGE(C7939)"),"en")</f>
        <v>en</v>
      </c>
    </row>
    <row r="7940">
      <c r="A7940" s="2">
        <v>44367.56527777778</v>
      </c>
      <c r="B7940" s="1" t="s">
        <v>138</v>
      </c>
      <c r="C7940" s="1" t="s">
        <v>139</v>
      </c>
      <c r="D7940" s="1">
        <v>27548.0</v>
      </c>
      <c r="E7940" s="1" t="str">
        <f>IFERROR(__xludf.DUMMYFUNCTION("DETECTLANGUAGE(C7940)"),"en")</f>
        <v>en</v>
      </c>
    </row>
    <row r="7941">
      <c r="A7941" s="2">
        <v>44367.56527777778</v>
      </c>
      <c r="B7941" s="1" t="s">
        <v>88</v>
      </c>
      <c r="C7941" s="1" t="s">
        <v>146</v>
      </c>
      <c r="D7941" s="1">
        <v>149077.0</v>
      </c>
      <c r="E7941" s="1" t="str">
        <f>IFERROR(__xludf.DUMMYFUNCTION("DETECTLANGUAGE(C7941)"),"en")</f>
        <v>en</v>
      </c>
    </row>
    <row r="7942">
      <c r="A7942" s="2">
        <v>44367.56597222222</v>
      </c>
      <c r="B7942" s="1" t="s">
        <v>2644</v>
      </c>
      <c r="C7942" s="1" t="s">
        <v>2645</v>
      </c>
      <c r="D7942" s="1">
        <v>63760.0</v>
      </c>
      <c r="E7942" s="1" t="str">
        <f>IFERROR(__xludf.DUMMYFUNCTION("DETECTLANGUAGE(C7942)"),"en")</f>
        <v>en</v>
      </c>
    </row>
    <row r="7943">
      <c r="A7943" s="2">
        <v>44367.56597222222</v>
      </c>
      <c r="B7943" s="1" t="s">
        <v>1262</v>
      </c>
      <c r="C7943" s="1" t="s">
        <v>2356</v>
      </c>
      <c r="D7943" s="1">
        <v>6605.0</v>
      </c>
      <c r="E7943" s="1" t="str">
        <f>IFERROR(__xludf.DUMMYFUNCTION("DETECTLANGUAGE(C7943)"),"en")</f>
        <v>en</v>
      </c>
    </row>
    <row r="7944">
      <c r="A7944" s="2">
        <v>44367.56597222222</v>
      </c>
      <c r="B7944" s="1" t="s">
        <v>131</v>
      </c>
      <c r="C7944" s="1" t="s">
        <v>2280</v>
      </c>
      <c r="D7944" s="1">
        <v>1598.0</v>
      </c>
      <c r="E7944" s="1" t="str">
        <f>IFERROR(__xludf.DUMMYFUNCTION("DETECTLANGUAGE(C7944)"),"en")</f>
        <v>en</v>
      </c>
    </row>
    <row r="7945">
      <c r="A7945" s="2">
        <v>44367.56597222222</v>
      </c>
      <c r="B7945" s="1" t="s">
        <v>2556</v>
      </c>
      <c r="C7945" s="1" t="s">
        <v>2557</v>
      </c>
      <c r="D7945" s="1">
        <v>531.0</v>
      </c>
      <c r="E7945" s="1" t="str">
        <f>IFERROR(__xludf.DUMMYFUNCTION("DETECTLANGUAGE(C7945)"),"en")</f>
        <v>en</v>
      </c>
    </row>
    <row r="7946">
      <c r="A7946" s="2">
        <v>44367.56875</v>
      </c>
      <c r="B7946" s="1" t="s">
        <v>2085</v>
      </c>
      <c r="C7946" s="1" t="s">
        <v>2627</v>
      </c>
      <c r="D7946" s="1">
        <v>208293.0</v>
      </c>
      <c r="E7946" s="1" t="str">
        <f>IFERROR(__xludf.DUMMYFUNCTION("DETECTLANGUAGE(C7946)"),"en")</f>
        <v>en</v>
      </c>
    </row>
    <row r="7947">
      <c r="A7947" s="2">
        <v>44367.57083333333</v>
      </c>
      <c r="B7947" s="1" t="s">
        <v>131</v>
      </c>
      <c r="C7947" s="1" t="s">
        <v>2642</v>
      </c>
      <c r="D7947" s="1">
        <v>218210.0</v>
      </c>
      <c r="E7947" s="1" t="str">
        <f>IFERROR(__xludf.DUMMYFUNCTION("DETECTLANGUAGE(C7947)"),"en")</f>
        <v>en</v>
      </c>
    </row>
    <row r="7948">
      <c r="A7948" s="2">
        <v>44367.57361111111</v>
      </c>
      <c r="B7948" s="1" t="s">
        <v>131</v>
      </c>
      <c r="C7948" s="1" t="s">
        <v>2642</v>
      </c>
      <c r="D7948" s="1">
        <v>218210.0</v>
      </c>
      <c r="E7948" s="1" t="str">
        <f>IFERROR(__xludf.DUMMYFUNCTION("DETECTLANGUAGE(C7948)"),"en")</f>
        <v>en</v>
      </c>
    </row>
    <row r="7949">
      <c r="A7949" s="2">
        <v>44367.575</v>
      </c>
      <c r="B7949" s="1" t="s">
        <v>409</v>
      </c>
      <c r="C7949" s="1" t="s">
        <v>2614</v>
      </c>
      <c r="D7949" s="1">
        <v>144349.0</v>
      </c>
      <c r="E7949" s="1" t="str">
        <f>IFERROR(__xludf.DUMMYFUNCTION("DETECTLANGUAGE(C7949)"),"en")</f>
        <v>en</v>
      </c>
    </row>
    <row r="7950">
      <c r="A7950" s="2">
        <v>44367.575694444444</v>
      </c>
      <c r="B7950" s="1" t="s">
        <v>553</v>
      </c>
      <c r="C7950" s="1" t="s">
        <v>2095</v>
      </c>
      <c r="D7950" s="1">
        <v>40618.0</v>
      </c>
      <c r="E7950" s="1" t="str">
        <f>IFERROR(__xludf.DUMMYFUNCTION("DETECTLANGUAGE(C7950)"),"es")</f>
        <v>es</v>
      </c>
    </row>
    <row r="7951">
      <c r="A7951" s="2">
        <v>44367.754166666666</v>
      </c>
      <c r="B7951" s="1" t="s">
        <v>2231</v>
      </c>
      <c r="C7951" s="1" t="s">
        <v>2232</v>
      </c>
      <c r="D7951" s="1">
        <v>31970.0</v>
      </c>
      <c r="E7951" s="1" t="str">
        <f>IFERROR(__xludf.DUMMYFUNCTION("DETECTLANGUAGE(C7951)"),"en")</f>
        <v>en</v>
      </c>
    </row>
    <row r="7952">
      <c r="A7952" s="2">
        <v>44367.76180555556</v>
      </c>
      <c r="B7952" s="1" t="s">
        <v>128</v>
      </c>
      <c r="C7952" s="1" t="s">
        <v>298</v>
      </c>
      <c r="D7952" s="1">
        <v>1700.0</v>
      </c>
      <c r="E7952" s="1" t="str">
        <f>IFERROR(__xludf.DUMMYFUNCTION("DETECTLANGUAGE(C7952)"),"en")</f>
        <v>en</v>
      </c>
    </row>
    <row r="7953">
      <c r="A7953" s="2">
        <v>44367.76180555556</v>
      </c>
      <c r="B7953" s="1" t="s">
        <v>159</v>
      </c>
      <c r="C7953" s="1" t="s">
        <v>1158</v>
      </c>
      <c r="D7953" s="1">
        <v>70730.0</v>
      </c>
      <c r="E7953" s="1" t="str">
        <f>IFERROR(__xludf.DUMMYFUNCTION("DETECTLANGUAGE(C7953)"),"en")</f>
        <v>en</v>
      </c>
    </row>
    <row r="7954">
      <c r="A7954" s="2">
        <v>44367.76180555556</v>
      </c>
      <c r="B7954" s="1" t="s">
        <v>1895</v>
      </c>
      <c r="C7954" s="1" t="s">
        <v>1896</v>
      </c>
      <c r="D7954" s="1">
        <v>2460.0</v>
      </c>
      <c r="E7954" s="1" t="str">
        <f>IFERROR(__xludf.DUMMYFUNCTION("DETECTLANGUAGE(C7954)"),"en")</f>
        <v>en</v>
      </c>
    </row>
    <row r="7955">
      <c r="A7955" s="2">
        <v>44367.76458333333</v>
      </c>
      <c r="B7955" s="1" t="s">
        <v>1869</v>
      </c>
      <c r="C7955" s="1" t="s">
        <v>1880</v>
      </c>
      <c r="D7955" s="1">
        <v>219000.0</v>
      </c>
      <c r="E7955" s="1" t="str">
        <f>IFERROR(__xludf.DUMMYFUNCTION("DETECTLANGUAGE(C7955)"),"en")</f>
        <v>en</v>
      </c>
    </row>
    <row r="7956">
      <c r="A7956" s="2">
        <v>44368.18125</v>
      </c>
      <c r="B7956" s="1" t="s">
        <v>413</v>
      </c>
      <c r="C7956" s="1" t="s">
        <v>2559</v>
      </c>
      <c r="D7956" s="1">
        <v>262493.0</v>
      </c>
      <c r="E7956" s="1" t="str">
        <f>IFERROR(__xludf.DUMMYFUNCTION("DETECTLANGUAGE(C7956)"),"en")</f>
        <v>en</v>
      </c>
    </row>
    <row r="7957">
      <c r="A7957" s="2">
        <v>44368.183333333334</v>
      </c>
      <c r="B7957" s="1" t="s">
        <v>2646</v>
      </c>
      <c r="C7957" s="1" t="s">
        <v>2647</v>
      </c>
      <c r="D7957" s="1">
        <v>216146.0</v>
      </c>
      <c r="E7957" s="1" t="str">
        <f>IFERROR(__xludf.DUMMYFUNCTION("DETECTLANGUAGE(C7957)"),"en")</f>
        <v>en</v>
      </c>
    </row>
    <row r="7958">
      <c r="A7958" s="2">
        <v>44368.18472222222</v>
      </c>
      <c r="B7958" s="1" t="s">
        <v>442</v>
      </c>
      <c r="C7958" s="1" t="s">
        <v>1221</v>
      </c>
      <c r="D7958" s="1">
        <v>121428.0</v>
      </c>
      <c r="E7958" s="1" t="str">
        <f>IFERROR(__xludf.DUMMYFUNCTION("DETECTLANGUAGE(C7958)"),"en")</f>
        <v>en</v>
      </c>
    </row>
    <row r="7959">
      <c r="A7959" s="2">
        <v>44368.18541666667</v>
      </c>
      <c r="B7959" s="1" t="s">
        <v>2648</v>
      </c>
      <c r="C7959" s="1" t="s">
        <v>2649</v>
      </c>
      <c r="D7959" s="1">
        <v>130.0</v>
      </c>
      <c r="E7959" s="1" t="str">
        <f>IFERROR(__xludf.DUMMYFUNCTION("DETECTLANGUAGE(C7959)"),"en")</f>
        <v>en</v>
      </c>
    </row>
    <row r="7960">
      <c r="A7960" s="2">
        <v>44368.18541666667</v>
      </c>
      <c r="B7960" s="1" t="s">
        <v>2648</v>
      </c>
      <c r="C7960" s="1" t="s">
        <v>2649</v>
      </c>
      <c r="D7960" s="1">
        <v>1776.0</v>
      </c>
      <c r="E7960" s="1" t="str">
        <f>IFERROR(__xludf.DUMMYFUNCTION("DETECTLANGUAGE(C7960)"),"en")</f>
        <v>en</v>
      </c>
    </row>
    <row r="7961">
      <c r="A7961" s="2">
        <v>44368.18541666667</v>
      </c>
      <c r="B7961" s="1" t="s">
        <v>1400</v>
      </c>
      <c r="C7961" s="1" t="s">
        <v>1401</v>
      </c>
      <c r="D7961" s="1">
        <v>370.0</v>
      </c>
      <c r="E7961" s="1" t="str">
        <f>IFERROR(__xludf.DUMMYFUNCTION("DETECTLANGUAGE(C7961)"),"en")</f>
        <v>en</v>
      </c>
    </row>
    <row r="7962">
      <c r="A7962" s="2">
        <v>44368.18541666667</v>
      </c>
      <c r="B7962" s="1" t="s">
        <v>1490</v>
      </c>
      <c r="C7962" s="1" t="s">
        <v>1491</v>
      </c>
      <c r="D7962" s="1">
        <v>26292.0</v>
      </c>
      <c r="E7962" s="1" t="str">
        <f>IFERROR(__xludf.DUMMYFUNCTION("DETECTLANGUAGE(C7962)"),"en")</f>
        <v>en</v>
      </c>
    </row>
    <row r="7963">
      <c r="A7963" s="2">
        <v>44368.285416666666</v>
      </c>
      <c r="B7963" s="1" t="s">
        <v>356</v>
      </c>
      <c r="C7963" s="1" t="s">
        <v>357</v>
      </c>
      <c r="D7963" s="1">
        <v>216386.0</v>
      </c>
      <c r="E7963" s="1" t="str">
        <f>IFERROR(__xludf.DUMMYFUNCTION("DETECTLANGUAGE(C7963)"),"en")</f>
        <v>en</v>
      </c>
    </row>
    <row r="7964">
      <c r="A7964" s="2">
        <v>44368.28680555556</v>
      </c>
      <c r="B7964" s="1" t="s">
        <v>553</v>
      </c>
      <c r="C7964" s="1" t="s">
        <v>2298</v>
      </c>
      <c r="D7964" s="1">
        <v>110587.0</v>
      </c>
      <c r="E7964" s="1" t="str">
        <f>IFERROR(__xludf.DUMMYFUNCTION("DETECTLANGUAGE(C7964)"),"en")</f>
        <v>en</v>
      </c>
    </row>
    <row r="7965">
      <c r="A7965" s="2">
        <v>44368.28680555556</v>
      </c>
      <c r="B7965" s="1" t="s">
        <v>2650</v>
      </c>
      <c r="C7965" s="1" t="s">
        <v>2651</v>
      </c>
      <c r="D7965" s="1">
        <v>23.0</v>
      </c>
      <c r="E7965" s="1" t="str">
        <f>IFERROR(__xludf.DUMMYFUNCTION("DETECTLANGUAGE(C7965)"),"en")</f>
        <v>en</v>
      </c>
    </row>
    <row r="7966">
      <c r="A7966" s="2">
        <v>44368.28958333333</v>
      </c>
      <c r="B7966" s="1" t="s">
        <v>2275</v>
      </c>
      <c r="C7966" s="1" t="s">
        <v>2276</v>
      </c>
      <c r="D7966" s="1">
        <v>884.0</v>
      </c>
      <c r="E7966" s="1" t="str">
        <f>IFERROR(__xludf.DUMMYFUNCTION("DETECTLANGUAGE(C7966)"),"en")</f>
        <v>en</v>
      </c>
    </row>
    <row r="7967">
      <c r="A7967" s="2">
        <v>44368.28958333333</v>
      </c>
      <c r="B7967" s="1" t="s">
        <v>254</v>
      </c>
      <c r="C7967" s="1" t="s">
        <v>2248</v>
      </c>
      <c r="D7967" s="1">
        <v>9767.0</v>
      </c>
      <c r="E7967" s="1" t="str">
        <f>IFERROR(__xludf.DUMMYFUNCTION("DETECTLANGUAGE(C7967)"),"fil")</f>
        <v>fil</v>
      </c>
    </row>
    <row r="7968">
      <c r="A7968" s="2">
        <v>44368.28958333333</v>
      </c>
      <c r="B7968" s="1" t="s">
        <v>88</v>
      </c>
      <c r="C7968" s="1" t="s">
        <v>801</v>
      </c>
      <c r="D7968" s="1">
        <v>247058.0</v>
      </c>
      <c r="E7968" s="1" t="str">
        <f>IFERROR(__xludf.DUMMYFUNCTION("DETECTLANGUAGE(C7968)"),"en")</f>
        <v>en</v>
      </c>
    </row>
    <row r="7969">
      <c r="A7969" s="2">
        <v>44368.291666666664</v>
      </c>
      <c r="B7969" s="1" t="s">
        <v>409</v>
      </c>
      <c r="C7969" s="1" t="s">
        <v>1227</v>
      </c>
      <c r="D7969" s="1">
        <v>200533.0</v>
      </c>
      <c r="E7969" s="1" t="str">
        <f>IFERROR(__xludf.DUMMYFUNCTION("DETECTLANGUAGE(C7969)"),"en")</f>
        <v>en</v>
      </c>
    </row>
    <row r="7970">
      <c r="A7970" s="2">
        <v>44368.29375</v>
      </c>
      <c r="B7970" s="1" t="s">
        <v>2278</v>
      </c>
      <c r="C7970" s="1" t="s">
        <v>2652</v>
      </c>
      <c r="D7970" s="1">
        <v>720.0</v>
      </c>
      <c r="E7970" s="1" t="str">
        <f>IFERROR(__xludf.DUMMYFUNCTION("DETECTLANGUAGE(C7970)"),"en")</f>
        <v>en</v>
      </c>
    </row>
    <row r="7971">
      <c r="A7971" s="2">
        <v>44368.29375</v>
      </c>
      <c r="B7971" s="1" t="s">
        <v>88</v>
      </c>
      <c r="C7971" s="1" t="s">
        <v>2653</v>
      </c>
      <c r="D7971" s="1">
        <v>778.0</v>
      </c>
      <c r="E7971" s="1" t="str">
        <f>IFERROR(__xludf.DUMMYFUNCTION("DETECTLANGUAGE(C7971)"),"en")</f>
        <v>en</v>
      </c>
    </row>
    <row r="7972">
      <c r="A7972" s="2">
        <v>44368.29375</v>
      </c>
      <c r="B7972" s="1" t="s">
        <v>219</v>
      </c>
      <c r="C7972" s="1" t="s">
        <v>2274</v>
      </c>
      <c r="D7972" s="1">
        <v>147289.0</v>
      </c>
      <c r="E7972" s="1" t="str">
        <f>IFERROR(__xludf.DUMMYFUNCTION("DETECTLANGUAGE(C7972)"),"en")</f>
        <v>en</v>
      </c>
    </row>
    <row r="7973">
      <c r="A7973" s="2">
        <v>44368.29375</v>
      </c>
      <c r="B7973" s="1" t="s">
        <v>131</v>
      </c>
      <c r="C7973" s="1" t="s">
        <v>1905</v>
      </c>
      <c r="D7973" s="1">
        <v>1746.0</v>
      </c>
      <c r="E7973" s="1" t="str">
        <f>IFERROR(__xludf.DUMMYFUNCTION("DETECTLANGUAGE(C7973)"),"en")</f>
        <v>en</v>
      </c>
    </row>
    <row r="7974">
      <c r="A7974" s="2">
        <v>44368.29375</v>
      </c>
      <c r="B7974" s="1" t="s">
        <v>1512</v>
      </c>
      <c r="C7974" s="1" t="s">
        <v>2249</v>
      </c>
      <c r="D7974" s="1">
        <v>513.0</v>
      </c>
      <c r="E7974" s="1" t="str">
        <f>IFERROR(__xludf.DUMMYFUNCTION("DETECTLANGUAGE(C7974)"),"en")</f>
        <v>en</v>
      </c>
    </row>
    <row r="7975">
      <c r="A7975" s="2">
        <v>44368.29583333333</v>
      </c>
      <c r="B7975" s="1" t="s">
        <v>1775</v>
      </c>
      <c r="C7975" s="1" t="s">
        <v>1776</v>
      </c>
      <c r="D7975" s="1">
        <v>171541.0</v>
      </c>
      <c r="E7975" s="1" t="str">
        <f>IFERROR(__xludf.DUMMYFUNCTION("DETECTLANGUAGE(C7975)"),"en")</f>
        <v>en</v>
      </c>
    </row>
    <row r="7976">
      <c r="A7976" s="2">
        <v>44368.29583333333</v>
      </c>
      <c r="B7976" s="1" t="s">
        <v>379</v>
      </c>
      <c r="C7976" s="1" t="s">
        <v>2654</v>
      </c>
      <c r="D7976" s="1">
        <v>491.0</v>
      </c>
      <c r="E7976" s="1" t="str">
        <f>IFERROR(__xludf.DUMMYFUNCTION("DETECTLANGUAGE(C7976)"),"en")</f>
        <v>en</v>
      </c>
    </row>
    <row r="7977">
      <c r="A7977" s="2">
        <v>44368.29583333333</v>
      </c>
      <c r="B7977" s="1" t="s">
        <v>1512</v>
      </c>
      <c r="C7977" s="1" t="s">
        <v>2309</v>
      </c>
      <c r="D7977" s="1">
        <v>112.0</v>
      </c>
      <c r="E7977" s="1" t="str">
        <f>IFERROR(__xludf.DUMMYFUNCTION("DETECTLANGUAGE(C7977)"),"en")</f>
        <v>en</v>
      </c>
    </row>
    <row r="7978">
      <c r="A7978" s="2">
        <v>44368.29583333333</v>
      </c>
      <c r="B7978" s="1" t="s">
        <v>129</v>
      </c>
      <c r="C7978" s="1" t="s">
        <v>2245</v>
      </c>
      <c r="D7978" s="1">
        <v>173.0</v>
      </c>
      <c r="E7978" s="1" t="str">
        <f>IFERROR(__xludf.DUMMYFUNCTION("DETECTLANGUAGE(C7978)"),"en")</f>
        <v>en</v>
      </c>
    </row>
    <row r="7979">
      <c r="A7979" s="2">
        <v>44368.29583333333</v>
      </c>
      <c r="B7979" s="1" t="s">
        <v>88</v>
      </c>
      <c r="C7979" s="1" t="s">
        <v>146</v>
      </c>
      <c r="D7979" s="1">
        <v>23.0</v>
      </c>
      <c r="E7979" s="1" t="str">
        <f>IFERROR(__xludf.DUMMYFUNCTION("DETECTLANGUAGE(C7979)"),"en")</f>
        <v>en</v>
      </c>
    </row>
    <row r="7980">
      <c r="A7980" s="2">
        <v>44368.29791666667</v>
      </c>
      <c r="B7980" s="1" t="s">
        <v>1244</v>
      </c>
      <c r="C7980" s="1" t="s">
        <v>1245</v>
      </c>
      <c r="D7980" s="1">
        <v>181144.0</v>
      </c>
      <c r="E7980" s="1" t="str">
        <f>IFERROR(__xludf.DUMMYFUNCTION("DETECTLANGUAGE(C7980)"),"it")</f>
        <v>it</v>
      </c>
    </row>
    <row r="7981">
      <c r="A7981" s="2">
        <v>44368.29861111111</v>
      </c>
      <c r="B7981" s="1" t="s">
        <v>88</v>
      </c>
      <c r="C7981" s="1" t="s">
        <v>579</v>
      </c>
      <c r="D7981" s="1">
        <v>73744.0</v>
      </c>
      <c r="E7981" s="1" t="str">
        <f>IFERROR(__xludf.DUMMYFUNCTION("DETECTLANGUAGE(C7981)"),"en")</f>
        <v>en</v>
      </c>
    </row>
    <row r="7982">
      <c r="A7982" s="2">
        <v>44368.30138888889</v>
      </c>
      <c r="B7982" s="1" t="s">
        <v>2085</v>
      </c>
      <c r="C7982" s="1" t="s">
        <v>2627</v>
      </c>
      <c r="D7982" s="1">
        <v>208293.0</v>
      </c>
      <c r="E7982" s="1" t="str">
        <f>IFERROR(__xludf.DUMMYFUNCTION("DETECTLANGUAGE(C7982)"),"en")</f>
        <v>en</v>
      </c>
    </row>
    <row r="7983">
      <c r="A7983" s="2">
        <v>44368.30347222222</v>
      </c>
      <c r="B7983" s="1" t="s">
        <v>980</v>
      </c>
      <c r="C7983" s="1" t="s">
        <v>2655</v>
      </c>
      <c r="D7983" s="1">
        <v>193510.0</v>
      </c>
      <c r="E7983" s="1" t="str">
        <f>IFERROR(__xludf.DUMMYFUNCTION("DETECTLANGUAGE(C7983)"),"en")</f>
        <v>en</v>
      </c>
    </row>
    <row r="7984">
      <c r="A7984" s="2">
        <v>44368.30486111111</v>
      </c>
      <c r="B7984" s="1" t="s">
        <v>124</v>
      </c>
      <c r="C7984" s="1" t="s">
        <v>125</v>
      </c>
      <c r="D7984" s="1">
        <v>152711.0</v>
      </c>
      <c r="E7984" s="1" t="str">
        <f>IFERROR(__xludf.DUMMYFUNCTION("DETECTLANGUAGE(C7984)"),"en")</f>
        <v>en</v>
      </c>
    </row>
    <row r="7985">
      <c r="A7985" s="2">
        <v>44368.308333333334</v>
      </c>
      <c r="B7985" s="1" t="s">
        <v>980</v>
      </c>
      <c r="C7985" s="1" t="s">
        <v>2426</v>
      </c>
      <c r="D7985" s="1">
        <v>256341.0</v>
      </c>
      <c r="E7985" s="1" t="str">
        <f>IFERROR(__xludf.DUMMYFUNCTION("DETECTLANGUAGE(C7985)"),"en")</f>
        <v>en</v>
      </c>
    </row>
    <row r="7986">
      <c r="A7986" s="2">
        <v>44368.30972222222</v>
      </c>
      <c r="B7986" s="1" t="s">
        <v>409</v>
      </c>
      <c r="C7986" s="1" t="s">
        <v>2614</v>
      </c>
      <c r="D7986" s="1">
        <v>144349.0</v>
      </c>
      <c r="E7986" s="1" t="str">
        <f>IFERROR(__xludf.DUMMYFUNCTION("DETECTLANGUAGE(C7986)"),"en")</f>
        <v>en</v>
      </c>
    </row>
    <row r="7987">
      <c r="A7987" s="2">
        <v>44368.31458333333</v>
      </c>
      <c r="B7987" s="1" t="s">
        <v>131</v>
      </c>
      <c r="C7987" s="1" t="s">
        <v>2642</v>
      </c>
      <c r="D7987" s="1">
        <v>390804.0</v>
      </c>
      <c r="E7987" s="1" t="str">
        <f>IFERROR(__xludf.DUMMYFUNCTION("DETECTLANGUAGE(C7987)"),"en")</f>
        <v>en</v>
      </c>
    </row>
    <row r="7988">
      <c r="A7988" s="2">
        <v>44368.31458333333</v>
      </c>
      <c r="B7988" s="1" t="s">
        <v>78</v>
      </c>
      <c r="C7988" s="1" t="s">
        <v>2656</v>
      </c>
      <c r="D7988" s="1">
        <v>13102.0</v>
      </c>
      <c r="E7988" s="1" t="str">
        <f>IFERROR(__xludf.DUMMYFUNCTION("DETECTLANGUAGE(C7988)"),"en")</f>
        <v>en</v>
      </c>
    </row>
    <row r="7989">
      <c r="A7989" s="2">
        <v>44368.316666666666</v>
      </c>
      <c r="B7989" s="1" t="s">
        <v>922</v>
      </c>
      <c r="C7989" s="1" t="s">
        <v>2498</v>
      </c>
      <c r="D7989" s="1">
        <v>153913.0</v>
      </c>
      <c r="E7989" s="1" t="str">
        <f>IFERROR(__xludf.DUMMYFUNCTION("DETECTLANGUAGE(C7989)"),"sl")</f>
        <v>sl</v>
      </c>
    </row>
    <row r="7990">
      <c r="A7990" s="2">
        <v>44368.31875</v>
      </c>
      <c r="B7990" s="1" t="s">
        <v>2488</v>
      </c>
      <c r="C7990" s="1" t="s">
        <v>2489</v>
      </c>
      <c r="D7990" s="1">
        <v>186935.0</v>
      </c>
      <c r="E7990" s="1" t="str">
        <f>IFERROR(__xludf.DUMMYFUNCTION("DETECTLANGUAGE(C7990)"),"en")</f>
        <v>en</v>
      </c>
    </row>
    <row r="7991">
      <c r="A7991" s="2">
        <v>44368.32083333333</v>
      </c>
      <c r="B7991" s="1" t="s">
        <v>254</v>
      </c>
      <c r="C7991" s="1" t="s">
        <v>255</v>
      </c>
      <c r="D7991" s="1">
        <v>151275.0</v>
      </c>
      <c r="E7991" s="1" t="str">
        <f>IFERROR(__xludf.DUMMYFUNCTION("DETECTLANGUAGE(C7991)"),"en")</f>
        <v>en</v>
      </c>
    </row>
    <row r="7992">
      <c r="A7992" s="2">
        <v>44368.322916666664</v>
      </c>
      <c r="B7992" s="1" t="s">
        <v>120</v>
      </c>
      <c r="C7992" s="1" t="s">
        <v>218</v>
      </c>
      <c r="D7992" s="1">
        <v>203960.0</v>
      </c>
      <c r="E7992" s="1" t="str">
        <f>IFERROR(__xludf.DUMMYFUNCTION("DETECTLANGUAGE(C7992)"),"en")</f>
        <v>en</v>
      </c>
    </row>
    <row r="7993">
      <c r="A7993" s="2">
        <v>44368.32361111111</v>
      </c>
      <c r="B7993" s="1" t="s">
        <v>1740</v>
      </c>
      <c r="C7993" s="1" t="s">
        <v>1741</v>
      </c>
      <c r="D7993" s="1">
        <v>79291.0</v>
      </c>
      <c r="E7993" s="1" t="str">
        <f>IFERROR(__xludf.DUMMYFUNCTION("DETECTLANGUAGE(C7993)"),"en")</f>
        <v>en</v>
      </c>
    </row>
    <row r="7994">
      <c r="A7994" s="2">
        <v>44368.65972222222</v>
      </c>
      <c r="B7994" s="1" t="s">
        <v>1825</v>
      </c>
      <c r="C7994" s="1" t="s">
        <v>1826</v>
      </c>
      <c r="D7994" s="1">
        <v>283.0</v>
      </c>
      <c r="E7994" s="1" t="str">
        <f>IFERROR(__xludf.DUMMYFUNCTION("DETECTLANGUAGE(C7994)"),"en")</f>
        <v>en</v>
      </c>
    </row>
    <row r="7995">
      <c r="A7995" s="2">
        <v>44368.65972222222</v>
      </c>
      <c r="B7995" s="1" t="s">
        <v>1807</v>
      </c>
      <c r="C7995" s="1" t="s">
        <v>1808</v>
      </c>
      <c r="D7995" s="1">
        <v>933.0</v>
      </c>
      <c r="E7995" s="1" t="str">
        <f>IFERROR(__xludf.DUMMYFUNCTION("DETECTLANGUAGE(C7995)"),"en")</f>
        <v>en</v>
      </c>
    </row>
    <row r="7996">
      <c r="A7996" s="2">
        <v>44368.66111111111</v>
      </c>
      <c r="B7996" s="1" t="s">
        <v>167</v>
      </c>
      <c r="C7996" s="1" t="s">
        <v>871</v>
      </c>
      <c r="D7996" s="1">
        <v>130925.0</v>
      </c>
      <c r="E7996" s="1" t="str">
        <f>IFERROR(__xludf.DUMMYFUNCTION("DETECTLANGUAGE(C7996)"),"en")</f>
        <v>en</v>
      </c>
    </row>
    <row r="7997">
      <c r="A7997" s="2">
        <v>44368.663194444445</v>
      </c>
      <c r="B7997" s="1" t="s">
        <v>135</v>
      </c>
      <c r="C7997" s="1" t="s">
        <v>558</v>
      </c>
      <c r="D7997" s="1">
        <v>178670.0</v>
      </c>
      <c r="E7997" s="1" t="str">
        <f>IFERROR(__xludf.DUMMYFUNCTION("DETECTLANGUAGE(C7997)"),"en")</f>
        <v>en</v>
      </c>
    </row>
    <row r="7998">
      <c r="A7998" s="2">
        <v>44368.665972222225</v>
      </c>
      <c r="B7998" s="1" t="s">
        <v>291</v>
      </c>
      <c r="C7998" s="1" t="s">
        <v>292</v>
      </c>
      <c r="D7998" s="1">
        <v>237792.0</v>
      </c>
      <c r="E7998" s="1" t="str">
        <f>IFERROR(__xludf.DUMMYFUNCTION("DETECTLANGUAGE(C7998)"),"en")</f>
        <v>en</v>
      </c>
    </row>
    <row r="7999">
      <c r="A7999" s="2">
        <v>44368.66805555556</v>
      </c>
      <c r="B7999" s="1" t="s">
        <v>1793</v>
      </c>
      <c r="C7999" s="1" t="s">
        <v>1794</v>
      </c>
      <c r="D7999" s="1">
        <v>182475.0</v>
      </c>
      <c r="E7999" s="1" t="str">
        <f>IFERROR(__xludf.DUMMYFUNCTION("DETECTLANGUAGE(C7999)"),"en")</f>
        <v>en</v>
      </c>
    </row>
    <row r="8000">
      <c r="A8000" s="2">
        <v>44368.67083333333</v>
      </c>
      <c r="B8000" s="1" t="s">
        <v>147</v>
      </c>
      <c r="C8000" s="1" t="s">
        <v>148</v>
      </c>
      <c r="D8000" s="1">
        <v>190835.0</v>
      </c>
      <c r="E8000" s="1" t="str">
        <f>IFERROR(__xludf.DUMMYFUNCTION("DETECTLANGUAGE(C8000)"),"en")</f>
        <v>en</v>
      </c>
    </row>
    <row r="8001">
      <c r="A8001" s="2">
        <v>44368.67291666667</v>
      </c>
      <c r="B8001" s="1" t="s">
        <v>163</v>
      </c>
      <c r="C8001" s="1" t="s">
        <v>164</v>
      </c>
      <c r="D8001" s="1">
        <v>182891.0</v>
      </c>
      <c r="E8001" s="1" t="str">
        <f>IFERROR(__xludf.DUMMYFUNCTION("DETECTLANGUAGE(C8001)"),"sl")</f>
        <v>sl</v>
      </c>
    </row>
    <row r="8002">
      <c r="A8002" s="2">
        <v>44368.67291666667</v>
      </c>
      <c r="B8002" s="1" t="s">
        <v>124</v>
      </c>
      <c r="C8002" s="1" t="s">
        <v>1312</v>
      </c>
      <c r="D8002" s="1">
        <v>3836.0</v>
      </c>
      <c r="E8002" s="1" t="str">
        <f>IFERROR(__xludf.DUMMYFUNCTION("DETECTLANGUAGE(C8002)"),"en")</f>
        <v>en</v>
      </c>
    </row>
    <row r="8003">
      <c r="A8003" s="2">
        <v>44368.736805555556</v>
      </c>
      <c r="B8003" s="1" t="s">
        <v>2260</v>
      </c>
      <c r="C8003" s="1" t="s">
        <v>2406</v>
      </c>
      <c r="D8003" s="1">
        <v>24683.0</v>
      </c>
      <c r="E8003" s="1" t="str">
        <f>IFERROR(__xludf.DUMMYFUNCTION("DETECTLANGUAGE(C8003)"),"en")</f>
        <v>en</v>
      </c>
    </row>
    <row r="8004">
      <c r="A8004" s="2">
        <v>44368.736805555556</v>
      </c>
      <c r="B8004" s="1" t="s">
        <v>2400</v>
      </c>
      <c r="C8004" s="1" t="s">
        <v>2401</v>
      </c>
      <c r="D8004" s="1">
        <v>195136.0</v>
      </c>
      <c r="E8004" s="1" t="str">
        <f>IFERROR(__xludf.DUMMYFUNCTION("DETECTLANGUAGE(C8004)"),"en")</f>
        <v>en</v>
      </c>
    </row>
    <row r="8005">
      <c r="A8005" s="2">
        <v>44368.73888888889</v>
      </c>
      <c r="B8005" s="1" t="s">
        <v>2400</v>
      </c>
      <c r="C8005" s="1" t="s">
        <v>2401</v>
      </c>
      <c r="D8005" s="1">
        <v>195136.0</v>
      </c>
      <c r="E8005" s="1" t="str">
        <f>IFERROR(__xludf.DUMMYFUNCTION("DETECTLANGUAGE(C8005)"),"en")</f>
        <v>en</v>
      </c>
    </row>
    <row r="8006">
      <c r="A8006" s="2">
        <v>44368.739583333336</v>
      </c>
      <c r="B8006" s="1" t="s">
        <v>2409</v>
      </c>
      <c r="C8006" s="1" t="s">
        <v>2410</v>
      </c>
      <c r="D8006" s="1">
        <v>6843.0</v>
      </c>
      <c r="E8006" s="1" t="str">
        <f>IFERROR(__xludf.DUMMYFUNCTION("DETECTLANGUAGE(C8006)"),"en")</f>
        <v>en</v>
      </c>
    </row>
    <row r="8007">
      <c r="A8007" s="2">
        <v>44368.739583333336</v>
      </c>
      <c r="B8007" s="1" t="s">
        <v>2260</v>
      </c>
      <c r="C8007" s="1" t="s">
        <v>783</v>
      </c>
      <c r="D8007" s="1">
        <v>17730.0</v>
      </c>
      <c r="E8007" s="1" t="str">
        <f>IFERROR(__xludf.DUMMYFUNCTION("DETECTLANGUAGE(C8007)"),"en")</f>
        <v>en</v>
      </c>
    </row>
    <row r="8008">
      <c r="A8008" s="2">
        <v>44368.74166666667</v>
      </c>
      <c r="B8008" s="1" t="s">
        <v>289</v>
      </c>
      <c r="C8008" s="1" t="s">
        <v>290</v>
      </c>
      <c r="D8008" s="1">
        <v>174699.0</v>
      </c>
      <c r="E8008" s="1" t="str">
        <f>IFERROR(__xludf.DUMMYFUNCTION("DETECTLANGUAGE(C8008)"),"en")</f>
        <v>en</v>
      </c>
    </row>
    <row r="8009">
      <c r="A8009" s="2">
        <v>44368.74375</v>
      </c>
      <c r="B8009" s="1" t="s">
        <v>944</v>
      </c>
      <c r="C8009" s="1" t="s">
        <v>945</v>
      </c>
      <c r="D8009" s="1">
        <v>5256.0</v>
      </c>
      <c r="E8009" s="1" t="str">
        <f>IFERROR(__xludf.DUMMYFUNCTION("DETECTLANGUAGE(C8009)"),"en")</f>
        <v>en</v>
      </c>
    </row>
    <row r="8010">
      <c r="A8010" s="2">
        <v>44368.74375</v>
      </c>
      <c r="B8010" s="1" t="s">
        <v>862</v>
      </c>
      <c r="C8010" s="1" t="s">
        <v>863</v>
      </c>
      <c r="D8010" s="1">
        <v>105373.0</v>
      </c>
      <c r="E8010" s="1" t="str">
        <f>IFERROR(__xludf.DUMMYFUNCTION("DETECTLANGUAGE(C8010)"),"en")</f>
        <v>en</v>
      </c>
    </row>
    <row r="8011">
      <c r="A8011" s="2">
        <v>44368.74513888889</v>
      </c>
      <c r="B8011" s="1" t="s">
        <v>944</v>
      </c>
      <c r="C8011" s="1" t="s">
        <v>945</v>
      </c>
      <c r="D8011" s="1">
        <v>150999.0</v>
      </c>
      <c r="E8011" s="1" t="str">
        <f>IFERROR(__xludf.DUMMYFUNCTION("DETECTLANGUAGE(C8011)"),"en")</f>
        <v>en</v>
      </c>
    </row>
    <row r="8012">
      <c r="A8012" s="2">
        <v>44368.74652777778</v>
      </c>
      <c r="B8012" s="1" t="s">
        <v>858</v>
      </c>
      <c r="C8012" s="1" t="s">
        <v>859</v>
      </c>
      <c r="D8012" s="1">
        <v>97895.0</v>
      </c>
      <c r="E8012" s="1" t="str">
        <f>IFERROR(__xludf.DUMMYFUNCTION("DETECTLANGUAGE(C8012)"),"en")</f>
        <v>en</v>
      </c>
    </row>
    <row r="8013">
      <c r="A8013" s="2">
        <v>44369.31805555556</v>
      </c>
      <c r="B8013" s="1" t="s">
        <v>2278</v>
      </c>
      <c r="C8013" s="1" t="s">
        <v>2652</v>
      </c>
      <c r="D8013" s="1">
        <v>684.0</v>
      </c>
      <c r="E8013" s="1" t="str">
        <f>IFERROR(__xludf.DUMMYFUNCTION("DETECTLANGUAGE(C8013)"),"en")</f>
        <v>en</v>
      </c>
    </row>
    <row r="8014">
      <c r="A8014" s="2">
        <v>44369.31805555556</v>
      </c>
      <c r="B8014" s="1" t="s">
        <v>411</v>
      </c>
      <c r="C8014" s="1" t="s">
        <v>475</v>
      </c>
      <c r="D8014" s="1">
        <v>644.0</v>
      </c>
      <c r="E8014" s="1" t="str">
        <f>IFERROR(__xludf.DUMMYFUNCTION("DETECTLANGUAGE(C8014)"),"en")</f>
        <v>en</v>
      </c>
    </row>
    <row r="8015">
      <c r="A8015" s="2">
        <v>44369.31805555556</v>
      </c>
      <c r="B8015" s="1" t="s">
        <v>356</v>
      </c>
      <c r="C8015" s="1" t="s">
        <v>357</v>
      </c>
      <c r="D8015" s="1">
        <v>2848.0</v>
      </c>
      <c r="E8015" s="1" t="str">
        <f>IFERROR(__xludf.DUMMYFUNCTION("DETECTLANGUAGE(C8015)"),"en")</f>
        <v>en</v>
      </c>
    </row>
    <row r="8016">
      <c r="A8016" s="2">
        <v>44369.31805555556</v>
      </c>
      <c r="B8016" s="1" t="s">
        <v>88</v>
      </c>
      <c r="C8016" s="1" t="s">
        <v>579</v>
      </c>
      <c r="D8016" s="1">
        <v>5020.0</v>
      </c>
      <c r="E8016" s="1" t="str">
        <f>IFERROR(__xludf.DUMMYFUNCTION("DETECTLANGUAGE(C8016)"),"en")</f>
        <v>en</v>
      </c>
    </row>
    <row r="8017">
      <c r="A8017" s="2">
        <v>44369.31805555556</v>
      </c>
      <c r="B8017" s="1" t="s">
        <v>553</v>
      </c>
      <c r="C8017" s="1" t="s">
        <v>2298</v>
      </c>
      <c r="D8017" s="1">
        <v>280.0</v>
      </c>
      <c r="E8017" s="1" t="str">
        <f>IFERROR(__xludf.DUMMYFUNCTION("DETECTLANGUAGE(C8017)"),"en")</f>
        <v>en</v>
      </c>
    </row>
    <row r="8018">
      <c r="A8018" s="2">
        <v>44369.31805555556</v>
      </c>
      <c r="B8018" s="1" t="s">
        <v>274</v>
      </c>
      <c r="C8018" s="1" t="s">
        <v>2241</v>
      </c>
      <c r="D8018" s="1">
        <v>87044.0</v>
      </c>
      <c r="E8018" s="1" t="str">
        <f>IFERROR(__xludf.DUMMYFUNCTION("DETECTLANGUAGE(C8018)"),"en")</f>
        <v>en</v>
      </c>
    </row>
    <row r="8019">
      <c r="A8019" s="2">
        <v>44369.31805555556</v>
      </c>
      <c r="B8019" s="1" t="s">
        <v>2650</v>
      </c>
      <c r="C8019" s="1" t="s">
        <v>2651</v>
      </c>
      <c r="D8019" s="1">
        <v>983.0</v>
      </c>
      <c r="E8019" s="1" t="str">
        <f>IFERROR(__xludf.DUMMYFUNCTION("DETECTLANGUAGE(C8019)"),"en")</f>
        <v>en</v>
      </c>
    </row>
    <row r="8020">
      <c r="A8020" s="2">
        <v>44369.32083333333</v>
      </c>
      <c r="B8020" s="1" t="s">
        <v>78</v>
      </c>
      <c r="C8020" s="1" t="s">
        <v>1696</v>
      </c>
      <c r="D8020" s="1">
        <v>195053.0</v>
      </c>
      <c r="E8020" s="1" t="str">
        <f>IFERROR(__xludf.DUMMYFUNCTION("DETECTLANGUAGE(C8020)"),"en")</f>
        <v>en</v>
      </c>
    </row>
    <row r="8021">
      <c r="A8021" s="2">
        <v>44369.322916666664</v>
      </c>
      <c r="B8021" s="1" t="s">
        <v>2085</v>
      </c>
      <c r="C8021" s="1" t="s">
        <v>2627</v>
      </c>
      <c r="D8021" s="1">
        <v>208293.0</v>
      </c>
      <c r="E8021" s="1" t="str">
        <f>IFERROR(__xludf.DUMMYFUNCTION("DETECTLANGUAGE(C8021)"),"en")</f>
        <v>en</v>
      </c>
    </row>
    <row r="8022">
      <c r="A8022" s="2">
        <v>44369.32361111111</v>
      </c>
      <c r="B8022" s="1" t="s">
        <v>325</v>
      </c>
      <c r="C8022" s="1" t="s">
        <v>2657</v>
      </c>
      <c r="D8022" s="1">
        <v>62059.0</v>
      </c>
      <c r="E8022" s="1" t="str">
        <f>IFERROR(__xludf.DUMMYFUNCTION("DETECTLANGUAGE(C8022)"),"en")</f>
        <v>en</v>
      </c>
    </row>
    <row r="8023">
      <c r="A8023" s="2">
        <v>44369.32361111111</v>
      </c>
      <c r="B8023" s="1" t="s">
        <v>2275</v>
      </c>
      <c r="C8023" s="1" t="s">
        <v>2276</v>
      </c>
      <c r="D8023" s="1">
        <v>23.0</v>
      </c>
      <c r="E8023" s="1" t="str">
        <f>IFERROR(__xludf.DUMMYFUNCTION("DETECTLANGUAGE(C8023)"),"en")</f>
        <v>en</v>
      </c>
    </row>
    <row r="8024">
      <c r="A8024" s="2">
        <v>44369.32361111111</v>
      </c>
      <c r="B8024" s="1" t="s">
        <v>129</v>
      </c>
      <c r="C8024" s="1" t="s">
        <v>2245</v>
      </c>
      <c r="D8024" s="1">
        <v>695.0</v>
      </c>
      <c r="E8024" s="1" t="str">
        <f>IFERROR(__xludf.DUMMYFUNCTION("DETECTLANGUAGE(C8024)"),"en")</f>
        <v>en</v>
      </c>
    </row>
    <row r="8025">
      <c r="A8025" s="2">
        <v>44369.325694444444</v>
      </c>
      <c r="B8025" s="1" t="s">
        <v>78</v>
      </c>
      <c r="C8025" s="1" t="s">
        <v>2244</v>
      </c>
      <c r="D8025" s="1">
        <v>161319.0</v>
      </c>
      <c r="E8025" s="1" t="str">
        <f>IFERROR(__xludf.DUMMYFUNCTION("DETECTLANGUAGE(C8025)"),"en")</f>
        <v>en</v>
      </c>
    </row>
    <row r="8026">
      <c r="A8026" s="2">
        <v>44369.32847222222</v>
      </c>
      <c r="B8026" s="1" t="s">
        <v>172</v>
      </c>
      <c r="C8026" s="1" t="s">
        <v>2377</v>
      </c>
      <c r="D8026" s="1">
        <v>238321.0</v>
      </c>
      <c r="E8026" s="1" t="str">
        <f>IFERROR(__xludf.DUMMYFUNCTION("DETECTLANGUAGE(C8026)"),"en")</f>
        <v>en</v>
      </c>
    </row>
    <row r="8027">
      <c r="A8027" s="2">
        <v>44369.330555555556</v>
      </c>
      <c r="B8027" s="1" t="s">
        <v>1244</v>
      </c>
      <c r="C8027" s="1" t="s">
        <v>1245</v>
      </c>
      <c r="D8027" s="1">
        <v>181144.0</v>
      </c>
      <c r="E8027" s="1" t="str">
        <f>IFERROR(__xludf.DUMMYFUNCTION("DETECTLANGUAGE(C8027)"),"it")</f>
        <v>it</v>
      </c>
    </row>
    <row r="8028">
      <c r="A8028" s="2">
        <v>44369.33263888889</v>
      </c>
      <c r="B8028" s="1" t="s">
        <v>325</v>
      </c>
      <c r="C8028" s="1" t="s">
        <v>2255</v>
      </c>
      <c r="D8028" s="1">
        <v>215013.0</v>
      </c>
      <c r="E8028" s="1" t="str">
        <f>IFERROR(__xludf.DUMMYFUNCTION("DETECTLANGUAGE(C8028)"),"en")</f>
        <v>en</v>
      </c>
    </row>
    <row r="8029">
      <c r="A8029" s="2">
        <v>44369.33472222222</v>
      </c>
      <c r="B8029" s="1" t="s">
        <v>532</v>
      </c>
      <c r="C8029" s="1" t="s">
        <v>2236</v>
      </c>
      <c r="D8029" s="1">
        <v>761.0</v>
      </c>
      <c r="E8029" s="1" t="str">
        <f>IFERROR(__xludf.DUMMYFUNCTION("DETECTLANGUAGE(C8029)"),"en")</f>
        <v>en</v>
      </c>
    </row>
    <row r="8030">
      <c r="A8030" s="2">
        <v>44369.33472222222</v>
      </c>
      <c r="B8030" s="1" t="s">
        <v>658</v>
      </c>
      <c r="C8030" s="1" t="s">
        <v>1570</v>
      </c>
      <c r="D8030" s="1">
        <v>137882.0</v>
      </c>
      <c r="E8030" s="1" t="str">
        <f>IFERROR(__xludf.DUMMYFUNCTION("DETECTLANGUAGE(C8030)"),"en")</f>
        <v>en</v>
      </c>
    </row>
    <row r="8031">
      <c r="A8031" s="2">
        <v>44369.33472222222</v>
      </c>
      <c r="B8031" s="1" t="s">
        <v>2556</v>
      </c>
      <c r="C8031" s="1" t="s">
        <v>2557</v>
      </c>
      <c r="D8031" s="1">
        <v>900.0</v>
      </c>
      <c r="E8031" s="1" t="str">
        <f>IFERROR(__xludf.DUMMYFUNCTION("DETECTLANGUAGE(C8031)"),"en")</f>
        <v>en</v>
      </c>
    </row>
    <row r="8032">
      <c r="A8032" s="2">
        <v>44369.33472222222</v>
      </c>
      <c r="B8032" s="1" t="s">
        <v>88</v>
      </c>
      <c r="C8032" s="1" t="s">
        <v>2653</v>
      </c>
      <c r="D8032" s="1">
        <v>751.0</v>
      </c>
      <c r="E8032" s="1" t="str">
        <f>IFERROR(__xludf.DUMMYFUNCTION("DETECTLANGUAGE(C8032)"),"en")</f>
        <v>en</v>
      </c>
    </row>
    <row r="8033">
      <c r="A8033" s="2">
        <v>44369.336805555555</v>
      </c>
      <c r="B8033" s="1" t="s">
        <v>1775</v>
      </c>
      <c r="C8033" s="1" t="s">
        <v>1776</v>
      </c>
      <c r="D8033" s="1">
        <v>180522.0</v>
      </c>
      <c r="E8033" s="1" t="str">
        <f>IFERROR(__xludf.DUMMYFUNCTION("DETECTLANGUAGE(C8033)"),"en")</f>
        <v>en</v>
      </c>
    </row>
    <row r="8034">
      <c r="A8034" s="2">
        <v>44369.33819444444</v>
      </c>
      <c r="B8034" s="1" t="s">
        <v>1244</v>
      </c>
      <c r="C8034" s="1" t="s">
        <v>2253</v>
      </c>
      <c r="D8034" s="1">
        <v>102263.0</v>
      </c>
      <c r="E8034" s="1" t="str">
        <f>IFERROR(__xludf.DUMMYFUNCTION("DETECTLANGUAGE(C8034)"),"en")</f>
        <v>en</v>
      </c>
    </row>
    <row r="8035">
      <c r="A8035" s="2">
        <v>44369.34027777778</v>
      </c>
      <c r="B8035" s="1" t="s">
        <v>325</v>
      </c>
      <c r="C8035" s="1" t="s">
        <v>2296</v>
      </c>
      <c r="D8035" s="1">
        <v>856.0</v>
      </c>
      <c r="E8035" s="1" t="str">
        <f>IFERROR(__xludf.DUMMYFUNCTION("DETECTLANGUAGE(C8035)"),"en")</f>
        <v>en</v>
      </c>
    </row>
    <row r="8036">
      <c r="A8036" s="2">
        <v>44369.34027777778</v>
      </c>
      <c r="B8036" s="1" t="s">
        <v>418</v>
      </c>
      <c r="C8036" s="1" t="s">
        <v>419</v>
      </c>
      <c r="D8036" s="1">
        <v>215042.0</v>
      </c>
      <c r="E8036" s="1" t="str">
        <f>IFERROR(__xludf.DUMMYFUNCTION("DETECTLANGUAGE(C8036)"),"en")</f>
        <v>en</v>
      </c>
    </row>
    <row r="8037">
      <c r="A8037" s="2">
        <v>44369.34027777778</v>
      </c>
      <c r="B8037" s="1" t="s">
        <v>131</v>
      </c>
      <c r="C8037" s="1" t="s">
        <v>1905</v>
      </c>
      <c r="D8037" s="1">
        <v>10339.0</v>
      </c>
      <c r="E8037" s="1" t="str">
        <f>IFERROR(__xludf.DUMMYFUNCTION("DETECTLANGUAGE(C8037)"),"en")</f>
        <v>en</v>
      </c>
    </row>
    <row r="8038">
      <c r="A8038" s="2">
        <v>44369.34375</v>
      </c>
      <c r="B8038" s="1" t="s">
        <v>980</v>
      </c>
      <c r="C8038" s="1" t="s">
        <v>2426</v>
      </c>
      <c r="D8038" s="1">
        <v>256341.0</v>
      </c>
      <c r="E8038" s="1" t="str">
        <f>IFERROR(__xludf.DUMMYFUNCTION("DETECTLANGUAGE(C8038)"),"en")</f>
        <v>en</v>
      </c>
    </row>
    <row r="8039">
      <c r="A8039" s="2">
        <v>44369.34444444445</v>
      </c>
      <c r="B8039" s="1" t="s">
        <v>409</v>
      </c>
      <c r="C8039" s="1" t="s">
        <v>2614</v>
      </c>
      <c r="D8039" s="1">
        <v>63610.0</v>
      </c>
      <c r="E8039" s="1" t="str">
        <f>IFERROR(__xludf.DUMMYFUNCTION("DETECTLANGUAGE(C8039)"),"en")</f>
        <v>en</v>
      </c>
    </row>
    <row r="8040">
      <c r="A8040" s="2">
        <v>44369.34652777778</v>
      </c>
      <c r="B8040" s="1" t="s">
        <v>78</v>
      </c>
      <c r="C8040" s="1" t="s">
        <v>2656</v>
      </c>
      <c r="D8040" s="1">
        <v>148278.0</v>
      </c>
      <c r="E8040" s="1" t="str">
        <f>IFERROR(__xludf.DUMMYFUNCTION("DETECTLANGUAGE(C8040)"),"en")</f>
        <v>en</v>
      </c>
    </row>
    <row r="8041">
      <c r="A8041" s="2">
        <v>44369.347916666666</v>
      </c>
      <c r="B8041" s="1" t="s">
        <v>131</v>
      </c>
      <c r="C8041" s="1" t="s">
        <v>2514</v>
      </c>
      <c r="D8041" s="1">
        <v>148421.0</v>
      </c>
      <c r="E8041" s="1" t="str">
        <f>IFERROR(__xludf.DUMMYFUNCTION("DETECTLANGUAGE(C8041)"),"en")</f>
        <v>en</v>
      </c>
    </row>
    <row r="8042">
      <c r="A8042" s="2">
        <v>44369.35</v>
      </c>
      <c r="B8042" s="1" t="s">
        <v>124</v>
      </c>
      <c r="C8042" s="1" t="s">
        <v>125</v>
      </c>
      <c r="D8042" s="1">
        <v>150620.0</v>
      </c>
      <c r="E8042" s="1" t="str">
        <f>IFERROR(__xludf.DUMMYFUNCTION("DETECTLANGUAGE(C8042)"),"en")</f>
        <v>en</v>
      </c>
    </row>
    <row r="8043">
      <c r="A8043" s="2">
        <v>44369.66458333333</v>
      </c>
      <c r="B8043" s="1" t="s">
        <v>411</v>
      </c>
      <c r="C8043" s="1" t="s">
        <v>2658</v>
      </c>
      <c r="D8043" s="1">
        <v>19573.0</v>
      </c>
      <c r="E8043" s="1" t="str">
        <f>IFERROR(__xludf.DUMMYFUNCTION("DETECTLANGUAGE(C8043)"),"en")</f>
        <v>en</v>
      </c>
    </row>
    <row r="8044">
      <c r="A8044" s="2">
        <v>44369.76875</v>
      </c>
      <c r="B8044" s="1" t="s">
        <v>411</v>
      </c>
      <c r="C8044" s="1" t="s">
        <v>2658</v>
      </c>
      <c r="D8044" s="1">
        <v>51842.0</v>
      </c>
      <c r="E8044" s="1" t="str">
        <f>IFERROR(__xludf.DUMMYFUNCTION("DETECTLANGUAGE(C8044)"),"en")</f>
        <v>en</v>
      </c>
    </row>
    <row r="8045">
      <c r="A8045" s="2">
        <v>44369.771527777775</v>
      </c>
      <c r="B8045" s="1" t="s">
        <v>411</v>
      </c>
      <c r="C8045" s="1" t="s">
        <v>2658</v>
      </c>
      <c r="D8045" s="1">
        <v>213072.0</v>
      </c>
      <c r="E8045" s="1" t="str">
        <f>IFERROR(__xludf.DUMMYFUNCTION("DETECTLANGUAGE(C8045)"),"en")</f>
        <v>en</v>
      </c>
    </row>
    <row r="8046">
      <c r="A8046" s="2">
        <v>44369.77361111111</v>
      </c>
      <c r="B8046" s="1" t="s">
        <v>299</v>
      </c>
      <c r="C8046" s="1" t="s">
        <v>1978</v>
      </c>
      <c r="D8046" s="1">
        <v>5343.0</v>
      </c>
      <c r="E8046" s="1" t="str">
        <f>IFERROR(__xludf.DUMMYFUNCTION("DETECTLANGUAGE(C8046)"),"en")</f>
        <v>en</v>
      </c>
    </row>
    <row r="8047">
      <c r="A8047" s="2">
        <v>44369.77361111111</v>
      </c>
      <c r="B8047" s="1" t="s">
        <v>2085</v>
      </c>
      <c r="C8047" s="1" t="s">
        <v>2627</v>
      </c>
      <c r="D8047" s="1">
        <v>180697.0</v>
      </c>
      <c r="E8047" s="1" t="str">
        <f>IFERROR(__xludf.DUMMYFUNCTION("DETECTLANGUAGE(C8047)"),"en")</f>
        <v>en</v>
      </c>
    </row>
    <row r="8048">
      <c r="A8048" s="2">
        <v>44369.775</v>
      </c>
      <c r="B8048" s="1" t="s">
        <v>728</v>
      </c>
      <c r="C8048" s="1" t="s">
        <v>1948</v>
      </c>
      <c r="D8048" s="1">
        <v>135332.0</v>
      </c>
      <c r="E8048" s="1" t="str">
        <f>IFERROR(__xludf.DUMMYFUNCTION("DETECTLANGUAGE(C8048)"),"en")</f>
        <v>en</v>
      </c>
    </row>
    <row r="8049">
      <c r="A8049" s="2">
        <v>44369.777083333334</v>
      </c>
      <c r="B8049" s="1" t="s">
        <v>2488</v>
      </c>
      <c r="C8049" s="1" t="s">
        <v>2489</v>
      </c>
      <c r="D8049" s="1">
        <v>177960.0</v>
      </c>
      <c r="E8049" s="1" t="str">
        <f>IFERROR(__xludf.DUMMYFUNCTION("DETECTLANGUAGE(C8049)"),"en")</f>
        <v>en</v>
      </c>
    </row>
    <row r="8050">
      <c r="A8050" s="2">
        <v>44369.77916666667</v>
      </c>
      <c r="B8050" s="1" t="s">
        <v>102</v>
      </c>
      <c r="C8050" s="1" t="s">
        <v>2659</v>
      </c>
      <c r="D8050" s="1">
        <v>203520.0</v>
      </c>
      <c r="E8050" s="1" t="str">
        <f>IFERROR(__xludf.DUMMYFUNCTION("DETECTLANGUAGE(C8050)"),"en")</f>
        <v>en</v>
      </c>
    </row>
    <row r="8051">
      <c r="A8051" s="2">
        <v>44369.78125</v>
      </c>
      <c r="B8051" s="1" t="s">
        <v>305</v>
      </c>
      <c r="C8051" s="1" t="s">
        <v>796</v>
      </c>
      <c r="D8051" s="1">
        <v>143022.0</v>
      </c>
      <c r="E8051" s="1" t="str">
        <f>IFERROR(__xludf.DUMMYFUNCTION("DETECTLANGUAGE(C8051)"),"en")</f>
        <v>en</v>
      </c>
    </row>
    <row r="8052">
      <c r="A8052" s="2">
        <v>44369.78333333333</v>
      </c>
      <c r="B8052" s="1" t="s">
        <v>778</v>
      </c>
      <c r="C8052" s="1" t="s">
        <v>1961</v>
      </c>
      <c r="D8052" s="1">
        <v>209027.0</v>
      </c>
      <c r="E8052" s="1" t="str">
        <f>IFERROR(__xludf.DUMMYFUNCTION("DETECTLANGUAGE(C8052)"),"af")</f>
        <v>af</v>
      </c>
    </row>
    <row r="8053">
      <c r="A8053" s="2">
        <v>44369.78402777778</v>
      </c>
      <c r="B8053" s="1" t="s">
        <v>1011</v>
      </c>
      <c r="C8053" s="1" t="s">
        <v>1012</v>
      </c>
      <c r="D8053" s="1">
        <v>68931.0</v>
      </c>
      <c r="E8053" s="1" t="str">
        <f>IFERROR(__xludf.DUMMYFUNCTION("DETECTLANGUAGE(C8053)"),"en")</f>
        <v>en</v>
      </c>
    </row>
    <row r="8054">
      <c r="A8054" s="2">
        <v>44369.79305555556</v>
      </c>
      <c r="B8054" s="1" t="s">
        <v>2660</v>
      </c>
      <c r="C8054" s="1" t="s">
        <v>2661</v>
      </c>
      <c r="D8054" s="1">
        <v>47938.0</v>
      </c>
      <c r="E8054" s="1" t="str">
        <f>IFERROR(__xludf.DUMMYFUNCTION("DETECTLANGUAGE(C8054)"),"en")</f>
        <v>en</v>
      </c>
    </row>
    <row r="8055">
      <c r="A8055" s="2">
        <v>44369.79513888889</v>
      </c>
      <c r="B8055" s="1" t="s">
        <v>2662</v>
      </c>
      <c r="C8055" s="1" t="s">
        <v>2663</v>
      </c>
      <c r="D8055" s="1">
        <v>62632.0</v>
      </c>
      <c r="E8055" s="1" t="str">
        <f>IFERROR(__xludf.DUMMYFUNCTION("DETECTLANGUAGE(C8055)"),"en")</f>
        <v>en</v>
      </c>
    </row>
    <row r="8056">
      <c r="A8056" s="2">
        <v>44369.79861111111</v>
      </c>
      <c r="B8056" s="1" t="s">
        <v>411</v>
      </c>
      <c r="C8056" s="1" t="s">
        <v>2658</v>
      </c>
      <c r="D8056" s="1">
        <v>188347.0</v>
      </c>
      <c r="E8056" s="1" t="str">
        <f>IFERROR(__xludf.DUMMYFUNCTION("DETECTLANGUAGE(C8056)"),"en")</f>
        <v>en</v>
      </c>
    </row>
    <row r="8057">
      <c r="A8057" s="2">
        <v>44369.8375</v>
      </c>
      <c r="B8057" s="1" t="s">
        <v>411</v>
      </c>
      <c r="C8057" s="1" t="s">
        <v>2658</v>
      </c>
      <c r="D8057" s="1">
        <v>45430.0</v>
      </c>
      <c r="E8057" s="1" t="str">
        <f>IFERROR(__xludf.DUMMYFUNCTION("DETECTLANGUAGE(C8057)"),"en")</f>
        <v>en</v>
      </c>
    </row>
    <row r="8058">
      <c r="A8058" s="2">
        <v>44369.83888888889</v>
      </c>
      <c r="B8058" s="1" t="s">
        <v>2664</v>
      </c>
      <c r="C8058" s="1" t="s">
        <v>2665</v>
      </c>
      <c r="D8058" s="1">
        <v>109314.0</v>
      </c>
      <c r="E8058" s="1" t="str">
        <f>IFERROR(__xludf.DUMMYFUNCTION("DETECTLANGUAGE(C8058)"),"en")</f>
        <v>en</v>
      </c>
    </row>
    <row r="8059">
      <c r="A8059" s="2">
        <v>44369.84097222222</v>
      </c>
      <c r="B8059" s="1" t="s">
        <v>289</v>
      </c>
      <c r="C8059" s="1" t="s">
        <v>290</v>
      </c>
      <c r="D8059" s="1">
        <v>174699.0</v>
      </c>
      <c r="E8059" s="1" t="str">
        <f>IFERROR(__xludf.DUMMYFUNCTION("DETECTLANGUAGE(C8059)"),"en")</f>
        <v>en</v>
      </c>
    </row>
    <row r="8060">
      <c r="A8060" s="2">
        <v>44369.842361111114</v>
      </c>
      <c r="B8060" s="1" t="s">
        <v>2666</v>
      </c>
      <c r="C8060" s="1" t="s">
        <v>2667</v>
      </c>
      <c r="D8060" s="1">
        <v>126312.0</v>
      </c>
      <c r="E8060" s="1" t="str">
        <f>IFERROR(__xludf.DUMMYFUNCTION("DETECTLANGUAGE(C8060)"),"en")</f>
        <v>en</v>
      </c>
    </row>
    <row r="8061">
      <c r="A8061" s="2">
        <v>44369.84305555555</v>
      </c>
      <c r="B8061" s="1" t="s">
        <v>2668</v>
      </c>
      <c r="C8061" s="1" t="s">
        <v>2669</v>
      </c>
      <c r="D8061" s="1">
        <v>63047.0</v>
      </c>
      <c r="E8061" s="1" t="str">
        <f>IFERROR(__xludf.DUMMYFUNCTION("DETECTLANGUAGE(C8061)"),"en")</f>
        <v>en</v>
      </c>
    </row>
    <row r="8062">
      <c r="A8062" s="2">
        <v>44369.84375</v>
      </c>
      <c r="B8062" s="1" t="s">
        <v>845</v>
      </c>
      <c r="C8062" s="1" t="s">
        <v>846</v>
      </c>
      <c r="D8062" s="1">
        <v>94945.0</v>
      </c>
      <c r="E8062" s="1" t="str">
        <f>IFERROR(__xludf.DUMMYFUNCTION("DETECTLANGUAGE(C8062)"),"en")</f>
        <v>en</v>
      </c>
    </row>
    <row r="8063">
      <c r="A8063" s="2">
        <v>44369.845138888886</v>
      </c>
      <c r="B8063" s="1" t="s">
        <v>2666</v>
      </c>
      <c r="C8063" s="1" t="s">
        <v>2667</v>
      </c>
      <c r="D8063" s="1">
        <v>49833.0</v>
      </c>
      <c r="E8063" s="1" t="str">
        <f>IFERROR(__xludf.DUMMYFUNCTION("DETECTLANGUAGE(C8063)"),"en")</f>
        <v>en</v>
      </c>
    </row>
    <row r="8064">
      <c r="A8064" s="2">
        <v>44369.84652777778</v>
      </c>
      <c r="B8064" s="1" t="s">
        <v>862</v>
      </c>
      <c r="C8064" s="1" t="s">
        <v>1471</v>
      </c>
      <c r="D8064" s="1">
        <v>118554.0</v>
      </c>
      <c r="E8064" s="1" t="str">
        <f>IFERROR(__xludf.DUMMYFUNCTION("DETECTLANGUAGE(C8064)"),"en")</f>
        <v>en</v>
      </c>
    </row>
    <row r="8065">
      <c r="A8065" s="2">
        <v>44369.84861111111</v>
      </c>
      <c r="B8065" s="1" t="s">
        <v>2413</v>
      </c>
      <c r="C8065" s="1" t="s">
        <v>2414</v>
      </c>
      <c r="D8065" s="1">
        <v>188800.0</v>
      </c>
      <c r="E8065" s="1" t="str">
        <f>IFERROR(__xludf.DUMMYFUNCTION("DETECTLANGUAGE(C8065)"),"en")</f>
        <v>en</v>
      </c>
    </row>
    <row r="8066">
      <c r="A8066" s="2">
        <v>44369.84930555556</v>
      </c>
      <c r="B8066" s="1" t="s">
        <v>860</v>
      </c>
      <c r="C8066" s="1" t="s">
        <v>861</v>
      </c>
      <c r="D8066" s="1">
        <v>16665.0</v>
      </c>
      <c r="E8066" s="1" t="str">
        <f>IFERROR(__xludf.DUMMYFUNCTION("DETECTLANGUAGE(C8066)"),"en")</f>
        <v>en</v>
      </c>
    </row>
    <row r="8067">
      <c r="A8067" s="2">
        <v>44369.85</v>
      </c>
      <c r="B8067" s="1" t="s">
        <v>862</v>
      </c>
      <c r="C8067" s="1" t="s">
        <v>863</v>
      </c>
      <c r="D8067" s="1">
        <v>105373.0</v>
      </c>
      <c r="E8067" s="1" t="str">
        <f>IFERROR(__xludf.DUMMYFUNCTION("DETECTLANGUAGE(C8067)"),"en")</f>
        <v>en</v>
      </c>
    </row>
    <row r="8068">
      <c r="A8068" s="2">
        <v>44369.85208333333</v>
      </c>
      <c r="B8068" s="1" t="s">
        <v>2666</v>
      </c>
      <c r="C8068" s="1" t="s">
        <v>2667</v>
      </c>
      <c r="D8068" s="1">
        <v>126312.0</v>
      </c>
      <c r="E8068" s="1" t="str">
        <f>IFERROR(__xludf.DUMMYFUNCTION("DETECTLANGUAGE(C8068)"),"en")</f>
        <v>en</v>
      </c>
    </row>
    <row r="8069">
      <c r="A8069" s="2">
        <v>44369.853472222225</v>
      </c>
      <c r="B8069" s="1" t="s">
        <v>2400</v>
      </c>
      <c r="C8069" s="1" t="s">
        <v>2401</v>
      </c>
      <c r="D8069" s="1">
        <v>99786.0</v>
      </c>
      <c r="E8069" s="1" t="str">
        <f>IFERROR(__xludf.DUMMYFUNCTION("DETECTLANGUAGE(C8069)"),"en")</f>
        <v>en</v>
      </c>
    </row>
    <row r="8070">
      <c r="A8070" s="2">
        <v>44369.85555555556</v>
      </c>
      <c r="B8070" s="1" t="s">
        <v>2553</v>
      </c>
      <c r="C8070" s="1" t="s">
        <v>2670</v>
      </c>
      <c r="D8070" s="1">
        <v>124285.0</v>
      </c>
      <c r="E8070" s="1" t="str">
        <f>IFERROR(__xludf.DUMMYFUNCTION("DETECTLANGUAGE(C8070)"),"en")</f>
        <v>en</v>
      </c>
    </row>
    <row r="8071">
      <c r="A8071" s="2">
        <v>44369.85625</v>
      </c>
      <c r="B8071" s="1" t="s">
        <v>2671</v>
      </c>
      <c r="C8071" s="1" t="s">
        <v>1317</v>
      </c>
      <c r="D8071" s="1">
        <v>76384.0</v>
      </c>
      <c r="E8071" s="1" t="str">
        <f>IFERROR(__xludf.DUMMYFUNCTION("DETECTLANGUAGE(C8071)"),"en")</f>
        <v>en</v>
      </c>
    </row>
    <row r="8072">
      <c r="A8072" s="2">
        <v>44369.85902777778</v>
      </c>
      <c r="B8072" s="1" t="s">
        <v>869</v>
      </c>
      <c r="C8072" s="1" t="s">
        <v>870</v>
      </c>
      <c r="D8072" s="1">
        <v>235225.0</v>
      </c>
      <c r="E8072" s="1" t="str">
        <f>IFERROR(__xludf.DUMMYFUNCTION("DETECTLANGUAGE(C8072)"),"en")</f>
        <v>en</v>
      </c>
    </row>
    <row r="8073">
      <c r="A8073" s="2">
        <v>44369.85972222222</v>
      </c>
      <c r="B8073" s="1" t="s">
        <v>446</v>
      </c>
      <c r="C8073" s="1" t="s">
        <v>872</v>
      </c>
      <c r="D8073" s="1">
        <v>71997.0</v>
      </c>
      <c r="E8073" s="1" t="str">
        <f>IFERROR(__xludf.DUMMYFUNCTION("DETECTLANGUAGE(C8073)"),"en")</f>
        <v>en</v>
      </c>
    </row>
    <row r="8074">
      <c r="A8074" s="2">
        <v>44369.8625</v>
      </c>
      <c r="B8074" s="1" t="s">
        <v>76</v>
      </c>
      <c r="C8074" s="1" t="s">
        <v>353</v>
      </c>
      <c r="D8074" s="1">
        <v>209360.0</v>
      </c>
      <c r="E8074" s="1" t="str">
        <f>IFERROR(__xludf.DUMMYFUNCTION("DETECTLANGUAGE(C8074)"),"en")</f>
        <v>en</v>
      </c>
    </row>
    <row r="8075">
      <c r="A8075" s="2">
        <v>44369.86388888889</v>
      </c>
      <c r="B8075" s="1" t="s">
        <v>667</v>
      </c>
      <c r="C8075" s="5">
        <v>0.125</v>
      </c>
      <c r="D8075" s="1">
        <v>123030.0</v>
      </c>
      <c r="E8075" s="1" t="str">
        <f>IFERROR(__xludf.DUMMYFUNCTION("DETECTLANGUAGE(C8075)"),"und")</f>
        <v>und</v>
      </c>
    </row>
    <row r="8076">
      <c r="A8076" s="2">
        <v>44369.864583333336</v>
      </c>
      <c r="B8076" s="1" t="s">
        <v>188</v>
      </c>
      <c r="C8076" s="1" t="s">
        <v>1591</v>
      </c>
      <c r="D8076" s="1">
        <v>3080.0</v>
      </c>
      <c r="E8076" s="1" t="str">
        <f>IFERROR(__xludf.DUMMYFUNCTION("DETECTLANGUAGE(C8076)"),"en")</f>
        <v>en</v>
      </c>
    </row>
    <row r="8077">
      <c r="A8077" s="2">
        <v>44369.864583333336</v>
      </c>
      <c r="B8077" s="1" t="s">
        <v>188</v>
      </c>
      <c r="C8077" s="1" t="s">
        <v>1609</v>
      </c>
      <c r="D8077" s="1">
        <v>48070.0</v>
      </c>
      <c r="E8077" s="1" t="str">
        <f>IFERROR(__xludf.DUMMYFUNCTION("DETECTLANGUAGE(C8077)"),"en")</f>
        <v>en</v>
      </c>
    </row>
    <row r="8078">
      <c r="A8078" s="2">
        <v>44369.86944444444</v>
      </c>
      <c r="B8078" s="1" t="s">
        <v>188</v>
      </c>
      <c r="C8078" s="1" t="s">
        <v>2672</v>
      </c>
      <c r="D8078" s="1">
        <v>366830.0</v>
      </c>
      <c r="E8078" s="1" t="str">
        <f>IFERROR(__xludf.DUMMYFUNCTION("DETECTLANGUAGE(C8078)"),"en")</f>
        <v>en</v>
      </c>
    </row>
    <row r="8079">
      <c r="A8079" s="2">
        <v>44369.87152777778</v>
      </c>
      <c r="B8079" s="1" t="s">
        <v>188</v>
      </c>
      <c r="C8079" s="1" t="s">
        <v>1592</v>
      </c>
      <c r="D8079" s="1">
        <v>177810.0</v>
      </c>
      <c r="E8079" s="1" t="str">
        <f>IFERROR(__xludf.DUMMYFUNCTION("DETECTLANGUAGE(C8079)"),"en")</f>
        <v>en</v>
      </c>
    </row>
    <row r="8080">
      <c r="A8080" s="2">
        <v>44369.87222222222</v>
      </c>
      <c r="B8080" s="1" t="s">
        <v>188</v>
      </c>
      <c r="C8080" s="1" t="s">
        <v>1687</v>
      </c>
      <c r="D8080" s="1">
        <v>104390.0</v>
      </c>
      <c r="E8080" s="1" t="str">
        <f>IFERROR(__xludf.DUMMYFUNCTION("DETECTLANGUAGE(C8080)"),"en")</f>
        <v>en</v>
      </c>
    </row>
    <row r="8081">
      <c r="A8081" s="2">
        <v>44369.87222222222</v>
      </c>
      <c r="B8081" s="1" t="s">
        <v>658</v>
      </c>
      <c r="C8081" s="1" t="s">
        <v>2047</v>
      </c>
      <c r="D8081" s="1">
        <v>2810.0</v>
      </c>
      <c r="E8081" s="1" t="str">
        <f>IFERROR(__xludf.DUMMYFUNCTION("DETECTLANGUAGE(C8081)"),"en")</f>
        <v>en</v>
      </c>
    </row>
    <row r="8082">
      <c r="A8082" s="2">
        <v>44369.87430555555</v>
      </c>
      <c r="B8082" s="1" t="s">
        <v>188</v>
      </c>
      <c r="C8082" s="1" t="s">
        <v>269</v>
      </c>
      <c r="D8082" s="1">
        <v>140780.0</v>
      </c>
      <c r="E8082" s="1" t="str">
        <f>IFERROR(__xludf.DUMMYFUNCTION("DETECTLANGUAGE(C8082)"),"en")</f>
        <v>en</v>
      </c>
    </row>
    <row r="8083">
      <c r="A8083" s="2">
        <v>44369.87708333333</v>
      </c>
      <c r="B8083" s="1" t="s">
        <v>188</v>
      </c>
      <c r="C8083" s="1" t="s">
        <v>630</v>
      </c>
      <c r="D8083" s="1">
        <v>24850.0</v>
      </c>
      <c r="E8083" s="1" t="str">
        <f>IFERROR(__xludf.DUMMYFUNCTION("DETECTLANGUAGE(C8083)"),"en")</f>
        <v>en</v>
      </c>
    </row>
    <row r="8084">
      <c r="A8084" s="2">
        <v>44369.87708333333</v>
      </c>
      <c r="B8084" s="1" t="s">
        <v>188</v>
      </c>
      <c r="C8084" s="1" t="s">
        <v>1313</v>
      </c>
      <c r="D8084" s="1">
        <v>250580.0</v>
      </c>
      <c r="E8084" s="1" t="str">
        <f>IFERROR(__xludf.DUMMYFUNCTION("DETECTLANGUAGE(C8084)"),"en")</f>
        <v>en</v>
      </c>
    </row>
    <row r="8085">
      <c r="A8085" s="2">
        <v>44369.87847222222</v>
      </c>
      <c r="B8085" s="1" t="s">
        <v>2664</v>
      </c>
      <c r="C8085" s="1" t="s">
        <v>2665</v>
      </c>
      <c r="D8085" s="1">
        <v>87404.0</v>
      </c>
      <c r="E8085" s="1" t="str">
        <f>IFERROR(__xludf.DUMMYFUNCTION("DETECTLANGUAGE(C8085)"),"en")</f>
        <v>en</v>
      </c>
    </row>
    <row r="8086">
      <c r="A8086" s="2">
        <v>44369.87986111111</v>
      </c>
      <c r="B8086" s="1" t="s">
        <v>329</v>
      </c>
      <c r="C8086" s="1" t="s">
        <v>330</v>
      </c>
      <c r="D8086" s="1">
        <v>920.0</v>
      </c>
      <c r="E8086" s="1" t="str">
        <f>IFERROR(__xludf.DUMMYFUNCTION("DETECTLANGUAGE(C8086)"),"en")</f>
        <v>en</v>
      </c>
    </row>
    <row r="8087">
      <c r="A8087" s="2">
        <v>44369.87986111111</v>
      </c>
      <c r="B8087" s="1" t="s">
        <v>442</v>
      </c>
      <c r="C8087" s="1" t="s">
        <v>443</v>
      </c>
      <c r="D8087" s="1">
        <v>99141.0</v>
      </c>
      <c r="E8087" s="1" t="str">
        <f>IFERROR(__xludf.DUMMYFUNCTION("DETECTLANGUAGE(C8087)"),"en")</f>
        <v>en</v>
      </c>
    </row>
    <row r="8088">
      <c r="A8088" s="2">
        <v>44369.87986111111</v>
      </c>
      <c r="B8088" s="1" t="s">
        <v>289</v>
      </c>
      <c r="C8088" s="1" t="s">
        <v>290</v>
      </c>
      <c r="D8088" s="1">
        <v>610.0</v>
      </c>
      <c r="E8088" s="1" t="str">
        <f>IFERROR(__xludf.DUMMYFUNCTION("DETECTLANGUAGE(C8088)"),"en")</f>
        <v>en</v>
      </c>
    </row>
    <row r="8089">
      <c r="A8089" s="2">
        <v>44369.87986111111</v>
      </c>
      <c r="B8089" s="1" t="s">
        <v>2668</v>
      </c>
      <c r="C8089" s="1" t="s">
        <v>2669</v>
      </c>
      <c r="D8089" s="1">
        <v>0.0</v>
      </c>
      <c r="E8089" s="1" t="str">
        <f>IFERROR(__xludf.DUMMYFUNCTION("DETECTLANGUAGE(C8089)"),"en")</f>
        <v>en</v>
      </c>
    </row>
    <row r="8090">
      <c r="A8090" s="2">
        <v>44369.87986111111</v>
      </c>
      <c r="B8090" s="1" t="s">
        <v>167</v>
      </c>
      <c r="C8090" s="1" t="s">
        <v>871</v>
      </c>
      <c r="D8090" s="1">
        <v>560.0</v>
      </c>
      <c r="E8090" s="1" t="str">
        <f>IFERROR(__xludf.DUMMYFUNCTION("DETECTLANGUAGE(C8090)"),"en")</f>
        <v>en</v>
      </c>
    </row>
    <row r="8091">
      <c r="A8091" s="2">
        <v>44369.88125</v>
      </c>
      <c r="B8091" s="1" t="s">
        <v>2673</v>
      </c>
      <c r="C8091" s="1" t="s">
        <v>2674</v>
      </c>
      <c r="D8091" s="1">
        <v>800.0</v>
      </c>
      <c r="E8091" s="1" t="str">
        <f>IFERROR(__xludf.DUMMYFUNCTION("DETECTLANGUAGE(C8091)"),"en")</f>
        <v>en</v>
      </c>
    </row>
    <row r="8092">
      <c r="A8092" s="2">
        <v>44369.88125</v>
      </c>
      <c r="B8092" s="1" t="s">
        <v>2673</v>
      </c>
      <c r="C8092" s="1" t="s">
        <v>2674</v>
      </c>
      <c r="D8092" s="1">
        <v>2770.0</v>
      </c>
      <c r="E8092" s="1" t="str">
        <f>IFERROR(__xludf.DUMMYFUNCTION("DETECTLANGUAGE(C8092)"),"en")</f>
        <v>en</v>
      </c>
    </row>
    <row r="8093">
      <c r="A8093" s="2">
        <v>44369.88125</v>
      </c>
      <c r="B8093" s="1" t="s">
        <v>1688</v>
      </c>
      <c r="C8093" s="1" t="s">
        <v>2675</v>
      </c>
      <c r="D8093" s="1">
        <v>100440.0</v>
      </c>
      <c r="E8093" s="1" t="str">
        <f>IFERROR(__xludf.DUMMYFUNCTION("DETECTLANGUAGE(C8093)"),"en")</f>
        <v>en</v>
      </c>
    </row>
    <row r="8094">
      <c r="A8094" s="2">
        <v>44369.88125</v>
      </c>
      <c r="B8094" s="1" t="s">
        <v>2676</v>
      </c>
      <c r="C8094" s="1" t="s">
        <v>2677</v>
      </c>
      <c r="D8094" s="1">
        <v>0.0</v>
      </c>
      <c r="E8094" s="1" t="str">
        <f>IFERROR(__xludf.DUMMYFUNCTION("DETECTLANGUAGE(C8094)"),"en")</f>
        <v>en</v>
      </c>
    </row>
    <row r="8095">
      <c r="A8095" s="2">
        <v>44369.88125</v>
      </c>
      <c r="B8095" s="1" t="s">
        <v>167</v>
      </c>
      <c r="C8095" s="1" t="s">
        <v>839</v>
      </c>
      <c r="D8095" s="1">
        <v>150.0</v>
      </c>
      <c r="E8095" s="1" t="str">
        <f>IFERROR(__xludf.DUMMYFUNCTION("DETECTLANGUAGE(C8095)"),"en")</f>
        <v>en</v>
      </c>
    </row>
    <row r="8096">
      <c r="A8096" s="2">
        <v>44369.88125</v>
      </c>
      <c r="B8096" s="1" t="s">
        <v>167</v>
      </c>
      <c r="C8096" s="1" t="s">
        <v>839</v>
      </c>
      <c r="D8096" s="1">
        <v>600.0</v>
      </c>
      <c r="E8096" s="1" t="str">
        <f>IFERROR(__xludf.DUMMYFUNCTION("DETECTLANGUAGE(C8096)"),"en")</f>
        <v>en</v>
      </c>
    </row>
    <row r="8097">
      <c r="A8097" s="2">
        <v>44369.88125</v>
      </c>
      <c r="B8097" s="1" t="s">
        <v>329</v>
      </c>
      <c r="C8097" s="1" t="s">
        <v>714</v>
      </c>
      <c r="D8097" s="1">
        <v>0.0</v>
      </c>
      <c r="E8097" s="1" t="str">
        <f>IFERROR(__xludf.DUMMYFUNCTION("DETECTLANGUAGE(C8097)"),"en")</f>
        <v>en</v>
      </c>
    </row>
    <row r="8098">
      <c r="A8098" s="2">
        <v>44369.88263888889</v>
      </c>
      <c r="B8098" s="1" t="s">
        <v>2678</v>
      </c>
      <c r="C8098" s="1" t="s">
        <v>2679</v>
      </c>
      <c r="D8098" s="1">
        <v>123891.0</v>
      </c>
      <c r="E8098" s="1" t="str">
        <f>IFERROR(__xludf.DUMMYFUNCTION("DETECTLANGUAGE(C8098)"),"en")</f>
        <v>en</v>
      </c>
    </row>
    <row r="8099">
      <c r="A8099" s="2">
        <v>44369.88333333333</v>
      </c>
      <c r="B8099" s="1" t="s">
        <v>2680</v>
      </c>
      <c r="C8099" s="1" t="s">
        <v>2681</v>
      </c>
      <c r="D8099" s="1">
        <v>35908.0</v>
      </c>
      <c r="E8099" s="1" t="str">
        <f>IFERROR(__xludf.DUMMYFUNCTION("DETECTLANGUAGE(C8099)"),"el")</f>
        <v>el</v>
      </c>
    </row>
    <row r="8100">
      <c r="A8100" s="2">
        <v>44369.88611111111</v>
      </c>
      <c r="B8100" s="1" t="s">
        <v>240</v>
      </c>
      <c r="C8100" s="1" t="s">
        <v>241</v>
      </c>
      <c r="D8100" s="1">
        <v>235477.0</v>
      </c>
      <c r="E8100" s="1" t="str">
        <f>IFERROR(__xludf.DUMMYFUNCTION("DETECTLANGUAGE(C8100)"),"en")</f>
        <v>en</v>
      </c>
    </row>
    <row r="8101">
      <c r="A8101" s="2">
        <v>44369.88958333333</v>
      </c>
      <c r="B8101" s="1" t="s">
        <v>76</v>
      </c>
      <c r="C8101" s="1">
        <v>18.0</v>
      </c>
      <c r="D8101" s="1">
        <v>248360.0</v>
      </c>
      <c r="E8101" s="1" t="str">
        <f>IFERROR(__xludf.DUMMYFUNCTION("DETECTLANGUAGE(C8101)"),"und")</f>
        <v>und</v>
      </c>
    </row>
    <row r="8102">
      <c r="A8102" s="2">
        <v>44369.893055555556</v>
      </c>
      <c r="B8102" s="1" t="s">
        <v>446</v>
      </c>
      <c r="C8102" s="1" t="s">
        <v>1473</v>
      </c>
      <c r="D8102" s="1">
        <v>303750.0</v>
      </c>
      <c r="E8102" s="1" t="str">
        <f>IFERROR(__xludf.DUMMYFUNCTION("DETECTLANGUAGE(C8102)"),"en")</f>
        <v>en</v>
      </c>
    </row>
    <row r="8103">
      <c r="A8103" s="2">
        <v>44369.90625</v>
      </c>
      <c r="B8103" s="1" t="s">
        <v>167</v>
      </c>
      <c r="C8103" s="1" t="s">
        <v>394</v>
      </c>
      <c r="D8103" s="1">
        <v>6922.0</v>
      </c>
      <c r="E8103" s="1" t="str">
        <f>IFERROR(__xludf.DUMMYFUNCTION("DETECTLANGUAGE(C8103)"),"en")</f>
        <v>en</v>
      </c>
    </row>
    <row r="8104">
      <c r="A8104" s="2">
        <v>44370.30347222222</v>
      </c>
      <c r="B8104" s="1" t="s">
        <v>188</v>
      </c>
      <c r="C8104" s="1" t="s">
        <v>810</v>
      </c>
      <c r="D8104" s="1">
        <v>198266.0</v>
      </c>
      <c r="E8104" s="1" t="str">
        <f>IFERROR(__xludf.DUMMYFUNCTION("DETECTLANGUAGE(C8104)"),"en")</f>
        <v>en</v>
      </c>
    </row>
    <row r="8105">
      <c r="A8105" s="2">
        <v>44370.30694444444</v>
      </c>
      <c r="B8105" s="1" t="s">
        <v>188</v>
      </c>
      <c r="C8105" s="1" t="s">
        <v>1593</v>
      </c>
      <c r="D8105" s="1">
        <v>241066.0</v>
      </c>
      <c r="E8105" s="1" t="str">
        <f>IFERROR(__xludf.DUMMYFUNCTION("DETECTLANGUAGE(C8105)"),"en")</f>
        <v>en</v>
      </c>
    </row>
    <row r="8106">
      <c r="A8106" s="2">
        <v>44370.30902777778</v>
      </c>
      <c r="B8106" s="1" t="s">
        <v>1768</v>
      </c>
      <c r="C8106" s="1" t="s">
        <v>1769</v>
      </c>
      <c r="D8106" s="1">
        <v>202093.0</v>
      </c>
      <c r="E8106" s="1" t="str">
        <f>IFERROR(__xludf.DUMMYFUNCTION("DETECTLANGUAGE(C8106)"),"en")</f>
        <v>en</v>
      </c>
    </row>
    <row r="8107">
      <c r="A8107" s="2">
        <v>44370.3125</v>
      </c>
      <c r="B8107" s="1" t="s">
        <v>658</v>
      </c>
      <c r="C8107" s="1" t="s">
        <v>2047</v>
      </c>
      <c r="D8107" s="1">
        <v>297937.0</v>
      </c>
      <c r="E8107" s="1" t="str">
        <f>IFERROR(__xludf.DUMMYFUNCTION("DETECTLANGUAGE(C8107)"),"en")</f>
        <v>en</v>
      </c>
    </row>
    <row r="8108">
      <c r="A8108" s="2">
        <v>44370.36041666667</v>
      </c>
      <c r="B8108" s="1" t="s">
        <v>78</v>
      </c>
      <c r="C8108" s="1" t="s">
        <v>1901</v>
      </c>
      <c r="D8108" s="1">
        <v>97900.0</v>
      </c>
      <c r="E8108" s="1" t="str">
        <f>IFERROR(__xludf.DUMMYFUNCTION("DETECTLANGUAGE(C8108)"),"en")</f>
        <v>en</v>
      </c>
    </row>
    <row r="8109">
      <c r="A8109" s="2">
        <v>44370.36597222222</v>
      </c>
      <c r="B8109" s="1" t="s">
        <v>188</v>
      </c>
      <c r="C8109" s="1" t="s">
        <v>1609</v>
      </c>
      <c r="D8109" s="1">
        <v>45890.0</v>
      </c>
      <c r="E8109" s="1" t="str">
        <f>IFERROR(__xludf.DUMMYFUNCTION("DETECTLANGUAGE(C8109)"),"en")</f>
        <v>en</v>
      </c>
    </row>
    <row r="8110">
      <c r="A8110" s="2">
        <v>44370.3875</v>
      </c>
      <c r="B8110" s="1" t="s">
        <v>411</v>
      </c>
      <c r="C8110" s="1" t="s">
        <v>2658</v>
      </c>
      <c r="D8110" s="1">
        <v>91910.0</v>
      </c>
      <c r="E8110" s="1" t="str">
        <f>IFERROR(__xludf.DUMMYFUNCTION("DETECTLANGUAGE(C8110)"),"en")</f>
        <v>en</v>
      </c>
    </row>
    <row r="8111">
      <c r="A8111" s="2">
        <v>44370.38888888889</v>
      </c>
      <c r="B8111" s="1" t="s">
        <v>2085</v>
      </c>
      <c r="C8111" s="1" t="s">
        <v>2627</v>
      </c>
      <c r="D8111" s="1">
        <v>110890.0</v>
      </c>
      <c r="E8111" s="1" t="str">
        <f>IFERROR(__xludf.DUMMYFUNCTION("DETECTLANGUAGE(C8111)"),"en")</f>
        <v>en</v>
      </c>
    </row>
    <row r="8112">
      <c r="A8112" s="2">
        <v>44370.39444444444</v>
      </c>
      <c r="B8112" s="1" t="s">
        <v>2603</v>
      </c>
      <c r="C8112" s="1" t="s">
        <v>2602</v>
      </c>
      <c r="D8112" s="1">
        <v>66970.0</v>
      </c>
      <c r="E8112" s="1" t="str">
        <f>IFERROR(__xludf.DUMMYFUNCTION("DETECTLANGUAGE(C8112)"),"en")</f>
        <v>en</v>
      </c>
    </row>
    <row r="8113">
      <c r="A8113" s="2">
        <v>44370.395833333336</v>
      </c>
      <c r="B8113" s="1" t="s">
        <v>1512</v>
      </c>
      <c r="C8113" s="1" t="s">
        <v>2249</v>
      </c>
      <c r="D8113" s="1">
        <v>30650.0</v>
      </c>
      <c r="E8113" s="1" t="str">
        <f>IFERROR(__xludf.DUMMYFUNCTION("DETECTLANGUAGE(C8113)"),"en")</f>
        <v>en</v>
      </c>
    </row>
    <row r="8114">
      <c r="A8114" s="2">
        <v>44370.41736111111</v>
      </c>
      <c r="B8114" s="1" t="s">
        <v>172</v>
      </c>
      <c r="C8114" s="1" t="s">
        <v>2377</v>
      </c>
      <c r="D8114" s="1">
        <v>166440.0</v>
      </c>
      <c r="E8114" s="1" t="str">
        <f>IFERROR(__xludf.DUMMYFUNCTION("DETECTLANGUAGE(C8114)"),"en")</f>
        <v>en</v>
      </c>
    </row>
    <row r="8115">
      <c r="A8115" s="2">
        <v>44370.41805555556</v>
      </c>
      <c r="B8115" s="1" t="s">
        <v>2682</v>
      </c>
      <c r="C8115" s="1" t="s">
        <v>2665</v>
      </c>
      <c r="D8115" s="1">
        <v>10160.0</v>
      </c>
      <c r="E8115" s="1" t="str">
        <f>IFERROR(__xludf.DUMMYFUNCTION("DETECTLANGUAGE(C8115)"),"en")</f>
        <v>en</v>
      </c>
    </row>
    <row r="8116">
      <c r="A8116" s="2">
        <v>44370.41805555556</v>
      </c>
      <c r="B8116" s="1" t="s">
        <v>2664</v>
      </c>
      <c r="C8116" s="1" t="s">
        <v>2665</v>
      </c>
      <c r="D8116" s="1">
        <v>10840.0</v>
      </c>
      <c r="E8116" s="1" t="str">
        <f>IFERROR(__xludf.DUMMYFUNCTION("DETECTLANGUAGE(C8116)"),"en")</f>
        <v>en</v>
      </c>
    </row>
    <row r="8117">
      <c r="A8117" s="2">
        <v>44370.41805555556</v>
      </c>
      <c r="B8117" s="1" t="s">
        <v>2666</v>
      </c>
      <c r="C8117" s="1" t="s">
        <v>2667</v>
      </c>
      <c r="D8117" s="1">
        <v>57000.0</v>
      </c>
      <c r="E8117" s="1" t="str">
        <f>IFERROR(__xludf.DUMMYFUNCTION("DETECTLANGUAGE(C8117)"),"en")</f>
        <v>en</v>
      </c>
    </row>
    <row r="8118">
      <c r="A8118" s="2">
        <v>44370.42013888889</v>
      </c>
      <c r="B8118" s="1" t="s">
        <v>165</v>
      </c>
      <c r="C8118" s="1" t="s">
        <v>1721</v>
      </c>
      <c r="D8118" s="1">
        <v>173333.0</v>
      </c>
      <c r="E8118" s="1" t="str">
        <f>IFERROR(__xludf.DUMMYFUNCTION("DETECTLANGUAGE(C8118)"),"en")</f>
        <v>en</v>
      </c>
    </row>
    <row r="8119">
      <c r="A8119" s="2">
        <v>44370.42291666667</v>
      </c>
      <c r="B8119" s="1" t="s">
        <v>114</v>
      </c>
      <c r="C8119" s="1" t="s">
        <v>632</v>
      </c>
      <c r="D8119" s="1">
        <v>189800.0</v>
      </c>
      <c r="E8119" s="1" t="str">
        <f>IFERROR(__xludf.DUMMYFUNCTION("DETECTLANGUAGE(C8119)"),"en")</f>
        <v>en</v>
      </c>
    </row>
    <row r="8120">
      <c r="A8120" s="2">
        <v>44370.425</v>
      </c>
      <c r="B8120" s="1" t="s">
        <v>1345</v>
      </c>
      <c r="C8120" s="1" t="s">
        <v>1346</v>
      </c>
      <c r="D8120" s="1">
        <v>161384.0</v>
      </c>
      <c r="E8120" s="1" t="str">
        <f>IFERROR(__xludf.DUMMYFUNCTION("DETECTLANGUAGE(C8120)"),"en")</f>
        <v>en</v>
      </c>
    </row>
    <row r="8121">
      <c r="A8121" s="2">
        <v>44370.42569444444</v>
      </c>
      <c r="B8121" s="1" t="s">
        <v>167</v>
      </c>
      <c r="C8121" s="1" t="s">
        <v>884</v>
      </c>
      <c r="D8121" s="1">
        <v>79385.0</v>
      </c>
      <c r="E8121" s="1" t="str">
        <f>IFERROR(__xludf.DUMMYFUNCTION("DETECTLANGUAGE(C8121)"),"en")</f>
        <v>en</v>
      </c>
    </row>
    <row r="8122">
      <c r="A8122" s="2">
        <v>44370.43194444444</v>
      </c>
      <c r="B8122" s="1" t="s">
        <v>411</v>
      </c>
      <c r="C8122" s="1" t="s">
        <v>2658</v>
      </c>
      <c r="D8122" s="1">
        <v>208022.0</v>
      </c>
      <c r="E8122" s="1" t="str">
        <f>IFERROR(__xludf.DUMMYFUNCTION("DETECTLANGUAGE(C8122)"),"en")</f>
        <v>en</v>
      </c>
    </row>
    <row r="8123">
      <c r="A8123" s="2">
        <v>44370.43472222222</v>
      </c>
      <c r="B8123" s="1" t="s">
        <v>763</v>
      </c>
      <c r="C8123" s="1" t="s">
        <v>1254</v>
      </c>
      <c r="D8123" s="1">
        <v>219816.0</v>
      </c>
      <c r="E8123" s="1" t="str">
        <f>IFERROR(__xludf.DUMMYFUNCTION("DETECTLANGUAGE(C8123)"),"en")</f>
        <v>en</v>
      </c>
    </row>
    <row r="8124">
      <c r="A8124" s="2">
        <v>44370.436111111114</v>
      </c>
      <c r="B8124" s="1" t="s">
        <v>90</v>
      </c>
      <c r="C8124" s="1" t="s">
        <v>91</v>
      </c>
      <c r="D8124" s="1">
        <v>157152.0</v>
      </c>
      <c r="E8124" s="1" t="str">
        <f>IFERROR(__xludf.DUMMYFUNCTION("DETECTLANGUAGE(C8124)"),"en")</f>
        <v>en</v>
      </c>
    </row>
    <row r="8125">
      <c r="A8125" s="2">
        <v>44370.43680555555</v>
      </c>
      <c r="B8125" s="1" t="s">
        <v>960</v>
      </c>
      <c r="C8125" s="1" t="s">
        <v>2569</v>
      </c>
      <c r="D8125" s="1">
        <v>46331.0</v>
      </c>
      <c r="E8125" s="1" t="str">
        <f>IFERROR(__xludf.DUMMYFUNCTION("DETECTLANGUAGE(C8125)"),"en")</f>
        <v>en</v>
      </c>
    </row>
    <row r="8126">
      <c r="A8126" s="2">
        <v>44370.43958333333</v>
      </c>
      <c r="B8126" s="1" t="s">
        <v>411</v>
      </c>
      <c r="C8126" s="1" t="s">
        <v>2658</v>
      </c>
      <c r="D8126" s="1">
        <v>218901.0</v>
      </c>
      <c r="E8126" s="1" t="str">
        <f>IFERROR(__xludf.DUMMYFUNCTION("DETECTLANGUAGE(C8126)"),"en")</f>
        <v>en</v>
      </c>
    </row>
    <row r="8127">
      <c r="A8127" s="2">
        <v>44370.44097222222</v>
      </c>
      <c r="B8127" s="1" t="s">
        <v>909</v>
      </c>
      <c r="C8127" s="1" t="s">
        <v>910</v>
      </c>
      <c r="D8127" s="1">
        <v>1028.0</v>
      </c>
      <c r="E8127" s="1" t="str">
        <f>IFERROR(__xludf.DUMMYFUNCTION("DETECTLANGUAGE(C8127)"),"pt")</f>
        <v>pt</v>
      </c>
    </row>
    <row r="8128">
      <c r="A8128" s="2">
        <v>44370.44097222222</v>
      </c>
      <c r="B8128" s="1" t="s">
        <v>319</v>
      </c>
      <c r="C8128" s="1" t="s">
        <v>320</v>
      </c>
      <c r="D8128" s="1">
        <v>700.0</v>
      </c>
      <c r="E8128" s="1" t="str">
        <f>IFERROR(__xludf.DUMMYFUNCTION("DETECTLANGUAGE(C8128)"),"en")</f>
        <v>en</v>
      </c>
    </row>
    <row r="8129">
      <c r="A8129" s="2">
        <v>44370.44097222222</v>
      </c>
      <c r="B8129" s="1" t="s">
        <v>98</v>
      </c>
      <c r="C8129" s="1">
        <v>13.0</v>
      </c>
      <c r="D8129" s="1">
        <v>99209.0</v>
      </c>
      <c r="E8129" s="1" t="str">
        <f>IFERROR(__xludf.DUMMYFUNCTION("DETECTLANGUAGE(C8129)"),"und")</f>
        <v>und</v>
      </c>
    </row>
    <row r="8130">
      <c r="A8130" s="2">
        <v>44370.444444444445</v>
      </c>
      <c r="B8130" s="1" t="s">
        <v>1408</v>
      </c>
      <c r="C8130" s="1" t="s">
        <v>1409</v>
      </c>
      <c r="D8130" s="1">
        <v>347804.0</v>
      </c>
      <c r="E8130" s="1" t="str">
        <f>IFERROR(__xludf.DUMMYFUNCTION("DETECTLANGUAGE(C8130)"),"el")</f>
        <v>el</v>
      </c>
    </row>
    <row r="8131">
      <c r="A8131" s="2">
        <v>44370.44583333333</v>
      </c>
      <c r="B8131" s="1" t="s">
        <v>1911</v>
      </c>
      <c r="C8131" s="1" t="s">
        <v>1912</v>
      </c>
      <c r="D8131" s="1">
        <v>2264.0</v>
      </c>
      <c r="E8131" s="1" t="str">
        <f>IFERROR(__xludf.DUMMYFUNCTION("DETECTLANGUAGE(C8131)"),"en")</f>
        <v>en</v>
      </c>
    </row>
    <row r="8132">
      <c r="A8132" s="2">
        <v>44370.44583333333</v>
      </c>
      <c r="B8132" s="1" t="s">
        <v>102</v>
      </c>
      <c r="C8132" s="1" t="s">
        <v>1367</v>
      </c>
      <c r="D8132" s="1">
        <v>784.0</v>
      </c>
      <c r="E8132" s="1" t="str">
        <f>IFERROR(__xludf.DUMMYFUNCTION("DETECTLANGUAGE(C8132)"),"en")</f>
        <v>en</v>
      </c>
    </row>
    <row r="8133">
      <c r="A8133" s="2">
        <v>44370.44583333333</v>
      </c>
      <c r="B8133" s="1" t="s">
        <v>2427</v>
      </c>
      <c r="C8133" s="1" t="s">
        <v>2428</v>
      </c>
      <c r="D8133" s="1">
        <v>703.0</v>
      </c>
      <c r="E8133" s="1" t="str">
        <f>IFERROR(__xludf.DUMMYFUNCTION("DETECTLANGUAGE(C8133)"),"en")</f>
        <v>en</v>
      </c>
    </row>
    <row r="8134">
      <c r="A8134" s="2">
        <v>44370.44583333333</v>
      </c>
      <c r="B8134" s="1" t="s">
        <v>450</v>
      </c>
      <c r="C8134" s="1" t="s">
        <v>688</v>
      </c>
      <c r="D8134" s="1">
        <v>113814.0</v>
      </c>
      <c r="E8134" s="1" t="str">
        <f>IFERROR(__xludf.DUMMYFUNCTION("DETECTLANGUAGE(C8134)"),"en")</f>
        <v>en</v>
      </c>
    </row>
    <row r="8135">
      <c r="A8135" s="2">
        <v>44370.44583333333</v>
      </c>
      <c r="B8135" s="1" t="s">
        <v>159</v>
      </c>
      <c r="C8135" s="1" t="s">
        <v>670</v>
      </c>
      <c r="D8135" s="1">
        <v>17.0</v>
      </c>
      <c r="E8135" s="1" t="str">
        <f>IFERROR(__xludf.DUMMYFUNCTION("DETECTLANGUAGE(C8135)"),"en")</f>
        <v>en</v>
      </c>
    </row>
    <row r="8136">
      <c r="A8136" s="2">
        <v>44370.447916666664</v>
      </c>
      <c r="B8136" s="1" t="s">
        <v>2427</v>
      </c>
      <c r="C8136" s="1" t="s">
        <v>2428</v>
      </c>
      <c r="D8136" s="1">
        <v>164549.0</v>
      </c>
      <c r="E8136" s="1" t="str">
        <f>IFERROR(__xludf.DUMMYFUNCTION("DETECTLANGUAGE(C8136)"),"en")</f>
        <v>en</v>
      </c>
    </row>
    <row r="8137">
      <c r="A8137" s="2">
        <v>44370.447916666664</v>
      </c>
      <c r="B8137" s="1" t="s">
        <v>159</v>
      </c>
      <c r="C8137" s="1" t="s">
        <v>670</v>
      </c>
      <c r="D8137" s="1">
        <v>13419.0</v>
      </c>
      <c r="E8137" s="1" t="str">
        <f>IFERROR(__xludf.DUMMYFUNCTION("DETECTLANGUAGE(C8137)"),"en")</f>
        <v>en</v>
      </c>
    </row>
    <row r="8138">
      <c r="A8138" s="2">
        <v>44370.450694444444</v>
      </c>
      <c r="B8138" s="1" t="s">
        <v>2085</v>
      </c>
      <c r="C8138" s="1" t="s">
        <v>2627</v>
      </c>
      <c r="D8138" s="1">
        <v>208293.0</v>
      </c>
      <c r="E8138" s="1" t="str">
        <f>IFERROR(__xludf.DUMMYFUNCTION("DETECTLANGUAGE(C8138)"),"en")</f>
        <v>en</v>
      </c>
    </row>
    <row r="8139">
      <c r="A8139" s="2">
        <v>44370.45277777778</v>
      </c>
      <c r="B8139" s="1" t="s">
        <v>120</v>
      </c>
      <c r="C8139" s="1" t="s">
        <v>1657</v>
      </c>
      <c r="D8139" s="1">
        <v>192970.0</v>
      </c>
      <c r="E8139" s="1" t="str">
        <f>IFERROR(__xludf.DUMMYFUNCTION("DETECTLANGUAGE(C8139)"),"en")</f>
        <v>en</v>
      </c>
    </row>
    <row r="8140">
      <c r="A8140" s="2">
        <v>44370.45416666667</v>
      </c>
      <c r="B8140" s="1" t="s">
        <v>100</v>
      </c>
      <c r="C8140" s="1" t="s">
        <v>901</v>
      </c>
      <c r="D8140" s="1">
        <v>102806.0</v>
      </c>
      <c r="E8140" s="1" t="str">
        <f>IFERROR(__xludf.DUMMYFUNCTION("DETECTLANGUAGE(C8140)"),"rw")</f>
        <v>rw</v>
      </c>
    </row>
    <row r="8141">
      <c r="A8141" s="2">
        <v>44370.45763888889</v>
      </c>
      <c r="B8141" s="1" t="s">
        <v>2607</v>
      </c>
      <c r="C8141" s="1" t="s">
        <v>2608</v>
      </c>
      <c r="D8141" s="1">
        <v>65240.0</v>
      </c>
      <c r="E8141" s="1" t="str">
        <f>IFERROR(__xludf.DUMMYFUNCTION("DETECTLANGUAGE(C8141)"),"en")</f>
        <v>en</v>
      </c>
    </row>
    <row r="8142">
      <c r="A8142" s="2">
        <v>44370.46041666667</v>
      </c>
      <c r="B8142" s="1" t="s">
        <v>237</v>
      </c>
      <c r="C8142" s="1" t="s">
        <v>238</v>
      </c>
      <c r="D8142" s="1">
        <v>206511.0</v>
      </c>
      <c r="E8142" s="1" t="str">
        <f>IFERROR(__xludf.DUMMYFUNCTION("DETECTLANGUAGE(C8142)"),"en")</f>
        <v>en</v>
      </c>
    </row>
    <row r="8143">
      <c r="A8143" s="2">
        <v>44370.46319444444</v>
      </c>
      <c r="B8143" s="1" t="s">
        <v>446</v>
      </c>
      <c r="C8143" s="1" t="s">
        <v>1454</v>
      </c>
      <c r="D8143" s="1">
        <v>240341.0</v>
      </c>
      <c r="E8143" s="1" t="str">
        <f>IFERROR(__xludf.DUMMYFUNCTION("DETECTLANGUAGE(C8143)"),"en")</f>
        <v>en</v>
      </c>
    </row>
    <row r="8144">
      <c r="A8144" s="2">
        <v>44370.46527777778</v>
      </c>
      <c r="B8144" s="1" t="s">
        <v>149</v>
      </c>
      <c r="C8144" s="1" t="s">
        <v>150</v>
      </c>
      <c r="D8144" s="1">
        <v>211967.0</v>
      </c>
      <c r="E8144" s="1" t="str">
        <f>IFERROR(__xludf.DUMMYFUNCTION("DETECTLANGUAGE(C8144)"),"en")</f>
        <v>en</v>
      </c>
    </row>
    <row r="8145">
      <c r="A8145" s="2">
        <v>44370.467361111114</v>
      </c>
      <c r="B8145" s="1" t="s">
        <v>135</v>
      </c>
      <c r="C8145" s="1" t="s">
        <v>270</v>
      </c>
      <c r="D8145" s="1">
        <v>165893.0</v>
      </c>
      <c r="E8145" s="1" t="str">
        <f>IFERROR(__xludf.DUMMYFUNCTION("DETECTLANGUAGE(C8145)"),"en")</f>
        <v>en</v>
      </c>
    </row>
    <row r="8146">
      <c r="A8146" s="2">
        <v>44370.470138888886</v>
      </c>
      <c r="B8146" s="1" t="s">
        <v>163</v>
      </c>
      <c r="C8146" s="1" t="s">
        <v>164</v>
      </c>
      <c r="D8146" s="1">
        <v>256000.0</v>
      </c>
      <c r="E8146" s="1" t="str">
        <f>IFERROR(__xludf.DUMMYFUNCTION("DETECTLANGUAGE(C8146)"),"sl")</f>
        <v>sl</v>
      </c>
    </row>
    <row r="8147">
      <c r="A8147" s="2">
        <v>44370.472916666666</v>
      </c>
      <c r="B8147" s="1" t="s">
        <v>143</v>
      </c>
      <c r="C8147" s="1" t="s">
        <v>144</v>
      </c>
      <c r="D8147" s="1">
        <v>213933.0</v>
      </c>
      <c r="E8147" s="1" t="str">
        <f>IFERROR(__xludf.DUMMYFUNCTION("DETECTLANGUAGE(C8147)"),"en")</f>
        <v>en</v>
      </c>
    </row>
    <row r="8148">
      <c r="A8148" s="2">
        <v>44370.475</v>
      </c>
      <c r="B8148" s="1" t="s">
        <v>155</v>
      </c>
      <c r="C8148" s="1" t="s">
        <v>295</v>
      </c>
      <c r="D8148" s="1">
        <v>181860.0</v>
      </c>
      <c r="E8148" s="1" t="str">
        <f>IFERROR(__xludf.DUMMYFUNCTION("DETECTLANGUAGE(C8148)"),"en")</f>
        <v>en</v>
      </c>
    </row>
    <row r="8149">
      <c r="A8149" s="2">
        <v>44370.47777777778</v>
      </c>
      <c r="B8149" s="1" t="s">
        <v>291</v>
      </c>
      <c r="C8149" s="1" t="s">
        <v>292</v>
      </c>
      <c r="D8149" s="1">
        <v>237792.0</v>
      </c>
      <c r="E8149" s="1" t="str">
        <f>IFERROR(__xludf.DUMMYFUNCTION("DETECTLANGUAGE(C8149)"),"en")</f>
        <v>en</v>
      </c>
    </row>
    <row r="8150">
      <c r="A8150" s="2">
        <v>44370.48055555556</v>
      </c>
      <c r="B8150" s="1" t="s">
        <v>122</v>
      </c>
      <c r="C8150" s="1" t="s">
        <v>123</v>
      </c>
      <c r="D8150" s="1">
        <v>245604.0</v>
      </c>
      <c r="E8150" s="1" t="str">
        <f>IFERROR(__xludf.DUMMYFUNCTION("DETECTLANGUAGE(C8150)"),"en")</f>
        <v>en</v>
      </c>
    </row>
    <row r="8151">
      <c r="A8151" s="2">
        <v>44370.48263888889</v>
      </c>
      <c r="B8151" s="1" t="s">
        <v>138</v>
      </c>
      <c r="C8151" s="1" t="s">
        <v>724</v>
      </c>
      <c r="D8151" s="1">
        <v>198293.0</v>
      </c>
      <c r="E8151" s="1" t="str">
        <f>IFERROR(__xludf.DUMMYFUNCTION("DETECTLANGUAGE(C8151)"),"en")</f>
        <v>en</v>
      </c>
    </row>
    <row r="8152">
      <c r="A8152" s="2">
        <v>44370.48541666667</v>
      </c>
      <c r="B8152" s="1" t="s">
        <v>114</v>
      </c>
      <c r="C8152" s="1" t="s">
        <v>804</v>
      </c>
      <c r="D8152" s="1">
        <v>229453.0</v>
      </c>
      <c r="E8152" s="1" t="str">
        <f>IFERROR(__xludf.DUMMYFUNCTION("DETECTLANGUAGE(C8152)"),"en")</f>
        <v>en</v>
      </c>
    </row>
    <row r="8153">
      <c r="A8153" s="2">
        <v>44370.48819444444</v>
      </c>
      <c r="B8153" s="1" t="s">
        <v>124</v>
      </c>
      <c r="C8153" s="1" t="s">
        <v>125</v>
      </c>
      <c r="D8153" s="1">
        <v>200186.0</v>
      </c>
      <c r="E8153" s="1" t="str">
        <f>IFERROR(__xludf.DUMMYFUNCTION("DETECTLANGUAGE(C8153)"),"en")</f>
        <v>en</v>
      </c>
    </row>
    <row r="8154">
      <c r="A8154" s="2">
        <v>44370.48888888889</v>
      </c>
      <c r="B8154" s="1" t="s">
        <v>240</v>
      </c>
      <c r="C8154" s="1" t="s">
        <v>753</v>
      </c>
      <c r="D8154" s="1">
        <v>38209.0</v>
      </c>
      <c r="E8154" s="1" t="str">
        <f>IFERROR(__xludf.DUMMYFUNCTION("DETECTLANGUAGE(C8154)"),"en")</f>
        <v>en</v>
      </c>
    </row>
    <row r="8155">
      <c r="A8155" s="2">
        <v>44370.739583333336</v>
      </c>
      <c r="B8155" s="1" t="s">
        <v>240</v>
      </c>
      <c r="C8155" s="1" t="s">
        <v>753</v>
      </c>
      <c r="D8155" s="1">
        <v>286892.0</v>
      </c>
      <c r="E8155" s="1" t="str">
        <f>IFERROR(__xludf.DUMMYFUNCTION("DETECTLANGUAGE(C8155)"),"en")</f>
        <v>en</v>
      </c>
    </row>
    <row r="8156">
      <c r="A8156" s="2">
        <v>44370.739583333336</v>
      </c>
      <c r="B8156" s="1" t="s">
        <v>126</v>
      </c>
      <c r="C8156" s="1" t="s">
        <v>127</v>
      </c>
      <c r="D8156" s="1">
        <v>45951.0</v>
      </c>
      <c r="E8156" s="1" t="str">
        <f>IFERROR(__xludf.DUMMYFUNCTION("DETECTLANGUAGE(C8156)"),"en")</f>
        <v>en</v>
      </c>
    </row>
    <row r="8157">
      <c r="A8157" s="2">
        <v>44370.75069444445</v>
      </c>
      <c r="B8157" s="1" t="s">
        <v>167</v>
      </c>
      <c r="C8157" s="1" t="s">
        <v>884</v>
      </c>
      <c r="D8157" s="1">
        <v>61206.0</v>
      </c>
      <c r="E8157" s="1" t="str">
        <f>IFERROR(__xludf.DUMMYFUNCTION("DETECTLANGUAGE(C8157)"),"en")</f>
        <v>en</v>
      </c>
    </row>
    <row r="8158">
      <c r="A8158" s="2">
        <v>44370.751388888886</v>
      </c>
      <c r="B8158" s="1" t="s">
        <v>165</v>
      </c>
      <c r="C8158" s="1" t="s">
        <v>1721</v>
      </c>
      <c r="D8158" s="1">
        <v>30364.0</v>
      </c>
      <c r="E8158" s="1" t="str">
        <f>IFERROR(__xludf.DUMMYFUNCTION("DETECTLANGUAGE(C8158)"),"en")</f>
        <v>en</v>
      </c>
    </row>
    <row r="8159">
      <c r="A8159" s="2">
        <v>44370.751388888886</v>
      </c>
      <c r="B8159" s="1" t="s">
        <v>167</v>
      </c>
      <c r="C8159" s="1" t="s">
        <v>871</v>
      </c>
      <c r="D8159" s="1">
        <v>480.0</v>
      </c>
      <c r="E8159" s="1" t="str">
        <f>IFERROR(__xludf.DUMMYFUNCTION("DETECTLANGUAGE(C8159)"),"en")</f>
        <v>en</v>
      </c>
    </row>
    <row r="8160">
      <c r="A8160" s="2">
        <v>44370.751388888886</v>
      </c>
      <c r="B8160" s="1" t="s">
        <v>1345</v>
      </c>
      <c r="C8160" s="1" t="s">
        <v>1346</v>
      </c>
      <c r="D8160" s="1">
        <v>6890.0</v>
      </c>
      <c r="E8160" s="1" t="str">
        <f>IFERROR(__xludf.DUMMYFUNCTION("DETECTLANGUAGE(C8160)"),"en")</f>
        <v>en</v>
      </c>
    </row>
    <row r="8161">
      <c r="A8161" s="2">
        <v>44370.751388888886</v>
      </c>
      <c r="B8161" s="1" t="s">
        <v>1345</v>
      </c>
      <c r="C8161" s="1" t="s">
        <v>1346</v>
      </c>
      <c r="D8161" s="1">
        <v>1260.0</v>
      </c>
      <c r="E8161" s="1" t="str">
        <f>IFERROR(__xludf.DUMMYFUNCTION("DETECTLANGUAGE(C8161)"),"en")</f>
        <v>en</v>
      </c>
    </row>
    <row r="8162">
      <c r="A8162" s="2">
        <v>44370.75277777778</v>
      </c>
      <c r="B8162" s="1" t="s">
        <v>167</v>
      </c>
      <c r="C8162" s="1" t="s">
        <v>871</v>
      </c>
      <c r="D8162" s="1">
        <v>130925.0</v>
      </c>
      <c r="E8162" s="1" t="str">
        <f>IFERROR(__xludf.DUMMYFUNCTION("DETECTLANGUAGE(C8162)"),"en")</f>
        <v>en</v>
      </c>
    </row>
    <row r="8163">
      <c r="A8163" s="2">
        <v>44370.75555555556</v>
      </c>
      <c r="B8163" s="1" t="s">
        <v>114</v>
      </c>
      <c r="C8163" s="1" t="s">
        <v>1380</v>
      </c>
      <c r="D8163" s="1">
        <v>181613.0</v>
      </c>
      <c r="E8163" s="1" t="str">
        <f>IFERROR(__xludf.DUMMYFUNCTION("DETECTLANGUAGE(C8163)"),"en")</f>
        <v>en</v>
      </c>
    </row>
    <row r="8164">
      <c r="A8164" s="2">
        <v>44370.75625</v>
      </c>
      <c r="B8164" s="1" t="s">
        <v>860</v>
      </c>
      <c r="C8164" s="1" t="s">
        <v>861</v>
      </c>
      <c r="D8164" s="1">
        <v>86012.0</v>
      </c>
      <c r="E8164" s="1" t="str">
        <f>IFERROR(__xludf.DUMMYFUNCTION("DETECTLANGUAGE(C8164)"),"en")</f>
        <v>en</v>
      </c>
    </row>
    <row r="8165">
      <c r="A8165" s="2">
        <v>44370.76875</v>
      </c>
      <c r="B8165" s="1" t="s">
        <v>165</v>
      </c>
      <c r="C8165" s="1" t="s">
        <v>883</v>
      </c>
      <c r="D8165" s="1">
        <v>52950.0</v>
      </c>
      <c r="E8165" s="1" t="str">
        <f>IFERROR(__xludf.DUMMYFUNCTION("DETECTLANGUAGE(C8165)"),"en")</f>
        <v>en</v>
      </c>
    </row>
    <row r="8166">
      <c r="A8166" s="2">
        <v>44370.76875</v>
      </c>
      <c r="B8166" s="1" t="s">
        <v>82</v>
      </c>
      <c r="C8166" s="1" t="s">
        <v>111</v>
      </c>
      <c r="D8166" s="1">
        <v>950.0</v>
      </c>
      <c r="E8166" s="1" t="str">
        <f>IFERROR(__xludf.DUMMYFUNCTION("DETECTLANGUAGE(C8166)"),"en")</f>
        <v>en</v>
      </c>
    </row>
    <row r="8167">
      <c r="A8167" s="2">
        <v>44370.785416666666</v>
      </c>
      <c r="B8167" s="1" t="s">
        <v>114</v>
      </c>
      <c r="C8167" s="1" t="s">
        <v>632</v>
      </c>
      <c r="D8167" s="1">
        <v>2080.0</v>
      </c>
      <c r="E8167" s="1" t="str">
        <f>IFERROR(__xludf.DUMMYFUNCTION("DETECTLANGUAGE(C8167)"),"en")</f>
        <v>en</v>
      </c>
    </row>
    <row r="8168">
      <c r="A8168" s="2">
        <v>44370.785416666666</v>
      </c>
      <c r="B8168" s="1" t="s">
        <v>94</v>
      </c>
      <c r="C8168" s="1" t="s">
        <v>333</v>
      </c>
      <c r="D8168" s="1">
        <v>0.0</v>
      </c>
      <c r="E8168" s="1" t="str">
        <f>IFERROR(__xludf.DUMMYFUNCTION("DETECTLANGUAGE(C8168)"),"en")</f>
        <v>en</v>
      </c>
    </row>
    <row r="8169">
      <c r="A8169" s="2">
        <v>44370.785416666666</v>
      </c>
      <c r="B8169" s="1" t="s">
        <v>667</v>
      </c>
      <c r="C8169" s="5">
        <v>0.125</v>
      </c>
      <c r="D8169" s="1">
        <v>36640.0</v>
      </c>
      <c r="E8169" s="1" t="str">
        <f>IFERROR(__xludf.DUMMYFUNCTION("DETECTLANGUAGE(C8169)"),"und")</f>
        <v>und</v>
      </c>
    </row>
    <row r="8170">
      <c r="A8170" s="2">
        <v>44370.785416666666</v>
      </c>
      <c r="B8170" s="1" t="s">
        <v>1396</v>
      </c>
      <c r="C8170" s="1" t="s">
        <v>1998</v>
      </c>
      <c r="D8170" s="1">
        <v>1040.0</v>
      </c>
      <c r="E8170" s="1" t="str">
        <f>IFERROR(__xludf.DUMMYFUNCTION("DETECTLANGUAGE(C8170)"),"en")</f>
        <v>en</v>
      </c>
    </row>
    <row r="8171">
      <c r="A8171" s="2">
        <v>44370.785416666666</v>
      </c>
      <c r="B8171" s="1" t="s">
        <v>167</v>
      </c>
      <c r="C8171" s="1" t="s">
        <v>839</v>
      </c>
      <c r="D8171" s="1">
        <v>930.0</v>
      </c>
      <c r="E8171" s="1" t="str">
        <f>IFERROR(__xludf.DUMMYFUNCTION("DETECTLANGUAGE(C8171)"),"en")</f>
        <v>en</v>
      </c>
    </row>
    <row r="8172">
      <c r="A8172" s="2">
        <v>44370.785416666666</v>
      </c>
      <c r="B8172" s="1" t="s">
        <v>167</v>
      </c>
      <c r="C8172" s="1" t="s">
        <v>839</v>
      </c>
      <c r="D8172" s="1">
        <v>1070.0</v>
      </c>
      <c r="E8172" s="1" t="str">
        <f>IFERROR(__xludf.DUMMYFUNCTION("DETECTLANGUAGE(C8172)"),"en")</f>
        <v>en</v>
      </c>
    </row>
    <row r="8173">
      <c r="A8173" s="2">
        <v>44370.785416666666</v>
      </c>
      <c r="B8173" s="1" t="s">
        <v>2683</v>
      </c>
      <c r="C8173" s="1" t="s">
        <v>2684</v>
      </c>
      <c r="D8173" s="1">
        <v>490.0</v>
      </c>
      <c r="E8173" s="1" t="str">
        <f>IFERROR(__xludf.DUMMYFUNCTION("DETECTLANGUAGE(C8173)"),"en")</f>
        <v>en</v>
      </c>
    </row>
    <row r="8174">
      <c r="A8174" s="2">
        <v>44370.7875</v>
      </c>
      <c r="B8174" s="1" t="s">
        <v>2678</v>
      </c>
      <c r="C8174" s="1" t="s">
        <v>2679</v>
      </c>
      <c r="D8174" s="1">
        <v>890.0</v>
      </c>
      <c r="E8174" s="1" t="str">
        <f>IFERROR(__xludf.DUMMYFUNCTION("DETECTLANGUAGE(C8174)"),"en")</f>
        <v>en</v>
      </c>
    </row>
    <row r="8175">
      <c r="A8175" s="2">
        <v>44370.7875</v>
      </c>
      <c r="B8175" s="1" t="s">
        <v>461</v>
      </c>
      <c r="C8175" s="1" t="s">
        <v>2685</v>
      </c>
      <c r="D8175" s="1">
        <v>1230.0</v>
      </c>
      <c r="E8175" s="1" t="str">
        <f>IFERROR(__xludf.DUMMYFUNCTION("DETECTLANGUAGE(C8175)"),"lb")</f>
        <v>lb</v>
      </c>
    </row>
    <row r="8176">
      <c r="A8176" s="2">
        <v>44370.7875</v>
      </c>
      <c r="B8176" s="1" t="s">
        <v>416</v>
      </c>
      <c r="C8176" s="1" t="s">
        <v>417</v>
      </c>
      <c r="D8176" s="1">
        <v>0.0</v>
      </c>
      <c r="E8176" s="1" t="str">
        <f>IFERROR(__xludf.DUMMYFUNCTION("DETECTLANGUAGE(C8176)"),"en")</f>
        <v>en</v>
      </c>
    </row>
    <row r="8177">
      <c r="A8177" s="2">
        <v>44370.7875</v>
      </c>
      <c r="B8177" s="1" t="s">
        <v>1070</v>
      </c>
      <c r="C8177" s="1" t="s">
        <v>2686</v>
      </c>
      <c r="D8177" s="1">
        <v>0.0</v>
      </c>
      <c r="E8177" s="1" t="str">
        <f>IFERROR(__xludf.DUMMYFUNCTION("DETECTLANGUAGE(C8177)"),"en")</f>
        <v>en</v>
      </c>
    </row>
    <row r="8178">
      <c r="A8178" s="2">
        <v>44370.7875</v>
      </c>
      <c r="B8178" s="1" t="s">
        <v>1396</v>
      </c>
      <c r="C8178" s="1" t="s">
        <v>1966</v>
      </c>
      <c r="D8178" s="1">
        <v>181522.0</v>
      </c>
      <c r="E8178" s="1" t="str">
        <f>IFERROR(__xludf.DUMMYFUNCTION("DETECTLANGUAGE(C8178)"),"en")</f>
        <v>en</v>
      </c>
    </row>
    <row r="8179">
      <c r="A8179" s="2">
        <v>44370.7875</v>
      </c>
      <c r="B8179" s="1" t="s">
        <v>834</v>
      </c>
      <c r="C8179" s="1" t="s">
        <v>835</v>
      </c>
      <c r="D8179" s="1">
        <v>1000.0</v>
      </c>
      <c r="E8179" s="1" t="str">
        <f>IFERROR(__xludf.DUMMYFUNCTION("DETECTLANGUAGE(C8179)"),"uz")</f>
        <v>uz</v>
      </c>
    </row>
    <row r="8180">
      <c r="A8180" s="2">
        <v>44370.7875</v>
      </c>
      <c r="B8180" s="1" t="s">
        <v>2687</v>
      </c>
      <c r="C8180" s="1" t="s">
        <v>2688</v>
      </c>
      <c r="D8180" s="1">
        <v>12467.0</v>
      </c>
      <c r="E8180" s="1" t="str">
        <f>IFERROR(__xludf.DUMMYFUNCTION("DETECTLANGUAGE(C8180)"),"en")</f>
        <v>en</v>
      </c>
    </row>
    <row r="8181">
      <c r="A8181" s="2">
        <v>44370.7875</v>
      </c>
      <c r="B8181" s="1" t="s">
        <v>2689</v>
      </c>
      <c r="C8181" s="1" t="s">
        <v>2690</v>
      </c>
      <c r="D8181" s="1">
        <v>0.0</v>
      </c>
      <c r="E8181" s="1" t="str">
        <f>IFERROR(__xludf.DUMMYFUNCTION("DETECTLANGUAGE(C8181)"),"en")</f>
        <v>en</v>
      </c>
    </row>
    <row r="8182">
      <c r="A8182" s="2">
        <v>44370.78888888889</v>
      </c>
      <c r="B8182" s="1" t="s">
        <v>416</v>
      </c>
      <c r="C8182" s="1" t="s">
        <v>417</v>
      </c>
      <c r="D8182" s="1">
        <v>103570.0</v>
      </c>
      <c r="E8182" s="1" t="str">
        <f>IFERROR(__xludf.DUMMYFUNCTION("DETECTLANGUAGE(C8182)"),"en")</f>
        <v>en</v>
      </c>
    </row>
    <row r="8183">
      <c r="A8183" s="2">
        <v>44370.79027777778</v>
      </c>
      <c r="B8183" s="1" t="s">
        <v>76</v>
      </c>
      <c r="C8183" s="1" t="s">
        <v>1098</v>
      </c>
      <c r="D8183" s="1">
        <v>2750.0</v>
      </c>
      <c r="E8183" s="1" t="str">
        <f>IFERROR(__xludf.DUMMYFUNCTION("DETECTLANGUAGE(C8183)"),"en")</f>
        <v>en</v>
      </c>
    </row>
    <row r="8184">
      <c r="A8184" s="2">
        <v>44370.79027777778</v>
      </c>
      <c r="B8184" s="1" t="s">
        <v>696</v>
      </c>
      <c r="C8184" s="1" t="s">
        <v>697</v>
      </c>
      <c r="D8184" s="1">
        <v>113770.0</v>
      </c>
      <c r="E8184" s="1" t="str">
        <f>IFERROR(__xludf.DUMMYFUNCTION("DETECTLANGUAGE(C8184)"),"en")</f>
        <v>en</v>
      </c>
    </row>
    <row r="8185">
      <c r="A8185" s="2">
        <v>44370.79375</v>
      </c>
      <c r="B8185" s="1" t="s">
        <v>82</v>
      </c>
      <c r="C8185" s="1" t="s">
        <v>1947</v>
      </c>
      <c r="D8185" s="1">
        <v>198253.0</v>
      </c>
      <c r="E8185" s="1" t="str">
        <f>IFERROR(__xludf.DUMMYFUNCTION("DETECTLANGUAGE(C8185)"),"en")</f>
        <v>en</v>
      </c>
    </row>
    <row r="8186">
      <c r="A8186" s="2">
        <v>44370.81041666667</v>
      </c>
      <c r="B8186" s="1" t="s">
        <v>2208</v>
      </c>
      <c r="C8186" s="1" t="s">
        <v>2209</v>
      </c>
      <c r="D8186" s="1">
        <v>239192.0</v>
      </c>
      <c r="E8186" s="1" t="str">
        <f>IFERROR(__xludf.DUMMYFUNCTION("DETECTLANGUAGE(C8186)"),"en")</f>
        <v>en</v>
      </c>
    </row>
    <row r="8187">
      <c r="A8187" s="2">
        <v>44371.188888888886</v>
      </c>
      <c r="B8187" s="1" t="s">
        <v>1118</v>
      </c>
      <c r="C8187" s="1" t="s">
        <v>2691</v>
      </c>
      <c r="D8187" s="1">
        <v>12948.0</v>
      </c>
      <c r="E8187" s="1" t="str">
        <f>IFERROR(__xludf.DUMMYFUNCTION("DETECTLANGUAGE(C8187)"),"en")</f>
        <v>en</v>
      </c>
    </row>
    <row r="8188">
      <c r="A8188" s="2">
        <v>44371.188888888886</v>
      </c>
      <c r="B8188" s="1" t="s">
        <v>1118</v>
      </c>
      <c r="C8188" s="1" t="s">
        <v>2692</v>
      </c>
      <c r="D8188" s="1">
        <v>15195.0</v>
      </c>
      <c r="E8188" s="1" t="str">
        <f>IFERROR(__xludf.DUMMYFUNCTION("DETECTLANGUAGE(C8188)"),"en")</f>
        <v>en</v>
      </c>
    </row>
    <row r="8189">
      <c r="A8189" s="2">
        <v>44371.188888888886</v>
      </c>
      <c r="B8189" s="1" t="s">
        <v>1118</v>
      </c>
      <c r="C8189" s="1" t="s">
        <v>2693</v>
      </c>
      <c r="D8189" s="1">
        <v>11402.0</v>
      </c>
      <c r="E8189" s="1" t="str">
        <f>IFERROR(__xludf.DUMMYFUNCTION("DETECTLANGUAGE(C8189)"),"en")</f>
        <v>en</v>
      </c>
    </row>
    <row r="8190">
      <c r="A8190" s="2">
        <v>44371.200694444444</v>
      </c>
      <c r="B8190" s="1" t="s">
        <v>411</v>
      </c>
      <c r="C8190" s="1" t="s">
        <v>2658</v>
      </c>
      <c r="D8190" s="1">
        <v>218901.0</v>
      </c>
      <c r="E8190" s="1" t="str">
        <f>IFERROR(__xludf.DUMMYFUNCTION("DETECTLANGUAGE(C8190)"),"en")</f>
        <v>en</v>
      </c>
    </row>
    <row r="8191">
      <c r="A8191" s="2">
        <v>44371.200694444444</v>
      </c>
      <c r="B8191" s="1" t="s">
        <v>1118</v>
      </c>
      <c r="C8191" s="1" t="s">
        <v>1119</v>
      </c>
      <c r="D8191" s="1">
        <v>15346.0</v>
      </c>
      <c r="E8191" s="1" t="str">
        <f>IFERROR(__xludf.DUMMYFUNCTION("DETECTLANGUAGE(C8191)"),"en")</f>
        <v>en</v>
      </c>
    </row>
    <row r="8192">
      <c r="A8192" s="2">
        <v>44371.20486111111</v>
      </c>
      <c r="B8192" s="1" t="s">
        <v>2607</v>
      </c>
      <c r="C8192" s="1" t="s">
        <v>2608</v>
      </c>
      <c r="D8192" s="1">
        <v>373866.0</v>
      </c>
      <c r="E8192" s="1" t="str">
        <f>IFERROR(__xludf.DUMMYFUNCTION("DETECTLANGUAGE(C8192)"),"en")</f>
        <v>en</v>
      </c>
    </row>
    <row r="8193">
      <c r="A8193" s="2">
        <v>44371.208333333336</v>
      </c>
      <c r="B8193" s="1" t="s">
        <v>1477</v>
      </c>
      <c r="C8193" s="1" t="s">
        <v>1478</v>
      </c>
      <c r="D8193" s="1">
        <v>286426.0</v>
      </c>
      <c r="E8193" s="1" t="str">
        <f>IFERROR(__xludf.DUMMYFUNCTION("DETECTLANGUAGE(C8193)"),"en")</f>
        <v>en</v>
      </c>
    </row>
    <row r="8194">
      <c r="A8194" s="2">
        <v>44371.209027777775</v>
      </c>
      <c r="B8194" s="1" t="s">
        <v>124</v>
      </c>
      <c r="C8194" s="1" t="s">
        <v>1216</v>
      </c>
      <c r="D8194" s="1">
        <v>45826.0</v>
      </c>
      <c r="E8194" s="1" t="str">
        <f>IFERROR(__xludf.DUMMYFUNCTION("DETECTLANGUAGE(C8194)"),"en")</f>
        <v>en</v>
      </c>
    </row>
    <row r="8195">
      <c r="A8195" s="2">
        <v>44371.271527777775</v>
      </c>
      <c r="B8195" s="1" t="s">
        <v>124</v>
      </c>
      <c r="C8195" s="1" t="s">
        <v>1216</v>
      </c>
      <c r="D8195" s="1">
        <v>214861.0</v>
      </c>
      <c r="E8195" s="1" t="str">
        <f>IFERROR(__xludf.DUMMYFUNCTION("DETECTLANGUAGE(C8195)"),"en")</f>
        <v>en</v>
      </c>
    </row>
    <row r="8196">
      <c r="A8196" s="2">
        <v>44371.27291666667</v>
      </c>
      <c r="B8196" s="1" t="s">
        <v>674</v>
      </c>
      <c r="C8196" s="1" t="s">
        <v>812</v>
      </c>
      <c r="D8196" s="1">
        <v>143708.0</v>
      </c>
      <c r="E8196" s="1" t="str">
        <f>IFERROR(__xludf.DUMMYFUNCTION("DETECTLANGUAGE(C8196)"),"en")</f>
        <v>en</v>
      </c>
    </row>
    <row r="8197">
      <c r="A8197" s="2">
        <v>44371.275</v>
      </c>
      <c r="B8197" s="1" t="s">
        <v>337</v>
      </c>
      <c r="C8197" s="1" t="s">
        <v>2694</v>
      </c>
      <c r="D8197" s="1">
        <v>187146.0</v>
      </c>
      <c r="E8197" s="1" t="str">
        <f>IFERROR(__xludf.DUMMYFUNCTION("DETECTLANGUAGE(C8197)"),"en")</f>
        <v>en</v>
      </c>
    </row>
    <row r="8198">
      <c r="A8198" s="2">
        <v>44371.27777777778</v>
      </c>
      <c r="B8198" s="1" t="s">
        <v>82</v>
      </c>
      <c r="C8198" s="1" t="s">
        <v>1185</v>
      </c>
      <c r="D8198" s="1">
        <v>225440.0</v>
      </c>
      <c r="E8198" s="1" t="str">
        <f>IFERROR(__xludf.DUMMYFUNCTION("DETECTLANGUAGE(C8198)"),"en")</f>
        <v>en</v>
      </c>
    </row>
    <row r="8199">
      <c r="A8199" s="2">
        <v>44371.27847222222</v>
      </c>
      <c r="B8199" s="1" t="s">
        <v>199</v>
      </c>
      <c r="C8199" s="1" t="s">
        <v>1251</v>
      </c>
      <c r="D8199" s="1">
        <v>22090.0</v>
      </c>
      <c r="E8199" s="1" t="str">
        <f>IFERROR(__xludf.DUMMYFUNCTION("DETECTLANGUAGE(C8199)"),"en")</f>
        <v>en</v>
      </c>
    </row>
    <row r="8200">
      <c r="A8200" s="2">
        <v>44371.279861111114</v>
      </c>
      <c r="B8200" s="1" t="s">
        <v>199</v>
      </c>
      <c r="C8200" s="1" t="s">
        <v>1251</v>
      </c>
      <c r="D8200" s="1">
        <v>24447.0</v>
      </c>
      <c r="E8200" s="1" t="str">
        <f>IFERROR(__xludf.DUMMYFUNCTION("DETECTLANGUAGE(C8200)"),"en")</f>
        <v>en</v>
      </c>
    </row>
    <row r="8201">
      <c r="A8201" s="2">
        <v>44371.31319444445</v>
      </c>
      <c r="B8201" s="1" t="s">
        <v>1891</v>
      </c>
      <c r="C8201" s="1" t="s">
        <v>1892</v>
      </c>
      <c r="D8201" s="1">
        <v>105.0</v>
      </c>
      <c r="E8201" s="1" t="str">
        <f>IFERROR(__xludf.DUMMYFUNCTION("DETECTLANGUAGE(C8201)"),"en")</f>
        <v>en</v>
      </c>
    </row>
    <row r="8202">
      <c r="A8202" s="2">
        <v>44371.31319444445</v>
      </c>
      <c r="B8202" s="1" t="s">
        <v>167</v>
      </c>
      <c r="C8202" s="1" t="s">
        <v>394</v>
      </c>
      <c r="D8202" s="1">
        <v>250.0</v>
      </c>
      <c r="E8202" s="1" t="str">
        <f>IFERROR(__xludf.DUMMYFUNCTION("DETECTLANGUAGE(C8202)"),"en")</f>
        <v>en</v>
      </c>
    </row>
    <row r="8203">
      <c r="A8203" s="2">
        <v>44371.31319444445</v>
      </c>
      <c r="B8203" s="1" t="s">
        <v>2607</v>
      </c>
      <c r="C8203" s="1" t="s">
        <v>2608</v>
      </c>
      <c r="D8203" s="1">
        <v>480.0</v>
      </c>
      <c r="E8203" s="1" t="str">
        <f>IFERROR(__xludf.DUMMYFUNCTION("DETECTLANGUAGE(C8203)"),"en")</f>
        <v>en</v>
      </c>
    </row>
    <row r="8204">
      <c r="A8204" s="2">
        <v>44371.313888888886</v>
      </c>
      <c r="B8204" s="1" t="s">
        <v>226</v>
      </c>
      <c r="C8204" s="1" t="s">
        <v>132</v>
      </c>
      <c r="D8204" s="1">
        <v>326.0</v>
      </c>
      <c r="E8204" s="1" t="str">
        <f>IFERROR(__xludf.DUMMYFUNCTION("DETECTLANGUAGE(C8204)"),"ro")</f>
        <v>ro</v>
      </c>
    </row>
    <row r="8205">
      <c r="A8205" s="2">
        <v>44371.313888888886</v>
      </c>
      <c r="B8205" s="1" t="s">
        <v>96</v>
      </c>
      <c r="C8205" s="1" t="s">
        <v>2695</v>
      </c>
      <c r="D8205" s="1">
        <v>0.0</v>
      </c>
      <c r="E8205" s="1" t="str">
        <f>IFERROR(__xludf.DUMMYFUNCTION("DETECTLANGUAGE(C8205)"),"en")</f>
        <v>en</v>
      </c>
    </row>
    <row r="8206">
      <c r="A8206" s="2">
        <v>44371.313888888886</v>
      </c>
      <c r="B8206" s="1" t="s">
        <v>186</v>
      </c>
      <c r="C8206" s="1" t="s">
        <v>2134</v>
      </c>
      <c r="D8206" s="1">
        <v>6276.0</v>
      </c>
      <c r="E8206" s="1" t="str">
        <f>IFERROR(__xludf.DUMMYFUNCTION("DETECTLANGUAGE(C8206)"),"en")</f>
        <v>en</v>
      </c>
    </row>
    <row r="8207">
      <c r="A8207" s="2">
        <v>44371.313888888886</v>
      </c>
      <c r="B8207" s="1" t="s">
        <v>845</v>
      </c>
      <c r="C8207" s="1" t="s">
        <v>854</v>
      </c>
      <c r="D8207" s="1">
        <v>0.0</v>
      </c>
      <c r="E8207" s="1" t="str">
        <f>IFERROR(__xludf.DUMMYFUNCTION("DETECTLANGUAGE(C8207)"),"en")</f>
        <v>en</v>
      </c>
    </row>
    <row r="8208">
      <c r="A8208" s="2">
        <v>44371.31527777778</v>
      </c>
      <c r="B8208" s="1" t="s">
        <v>2666</v>
      </c>
      <c r="C8208" s="1" t="s">
        <v>2667</v>
      </c>
      <c r="D8208" s="1">
        <v>126312.0</v>
      </c>
      <c r="E8208" s="1" t="str">
        <f>IFERROR(__xludf.DUMMYFUNCTION("DETECTLANGUAGE(C8208)"),"en")</f>
        <v>en</v>
      </c>
    </row>
    <row r="8209">
      <c r="A8209" s="2">
        <v>44371.31736111111</v>
      </c>
      <c r="B8209" s="1" t="s">
        <v>860</v>
      </c>
      <c r="C8209" s="1" t="s">
        <v>861</v>
      </c>
      <c r="D8209" s="1">
        <v>185875.0</v>
      </c>
      <c r="E8209" s="1" t="str">
        <f>IFERROR(__xludf.DUMMYFUNCTION("DETECTLANGUAGE(C8209)"),"en")</f>
        <v>en</v>
      </c>
    </row>
    <row r="8210">
      <c r="A8210" s="2">
        <v>44371.31875</v>
      </c>
      <c r="B8210" s="1" t="s">
        <v>2260</v>
      </c>
      <c r="C8210" s="1" t="s">
        <v>783</v>
      </c>
      <c r="D8210" s="1">
        <v>145598.0</v>
      </c>
      <c r="E8210" s="1" t="str">
        <f>IFERROR(__xludf.DUMMYFUNCTION("DETECTLANGUAGE(C8210)"),"en")</f>
        <v>en</v>
      </c>
    </row>
    <row r="8211">
      <c r="A8211" s="2">
        <v>44371.31875</v>
      </c>
      <c r="B8211" s="1" t="s">
        <v>2664</v>
      </c>
      <c r="C8211" s="1" t="s">
        <v>2665</v>
      </c>
      <c r="D8211" s="1">
        <v>0.0</v>
      </c>
      <c r="E8211" s="1" t="str">
        <f>IFERROR(__xludf.DUMMYFUNCTION("DETECTLANGUAGE(C8211)"),"en")</f>
        <v>en</v>
      </c>
    </row>
    <row r="8212">
      <c r="A8212" s="2">
        <v>44371.31875</v>
      </c>
      <c r="B8212" s="1" t="s">
        <v>2260</v>
      </c>
      <c r="C8212" s="1" t="s">
        <v>2261</v>
      </c>
      <c r="D8212" s="1">
        <v>2483.0</v>
      </c>
      <c r="E8212" s="1" t="str">
        <f>IFERROR(__xludf.DUMMYFUNCTION("DETECTLANGUAGE(C8212)"),"en")</f>
        <v>en</v>
      </c>
    </row>
    <row r="8213">
      <c r="A8213" s="2">
        <v>44371.32013888889</v>
      </c>
      <c r="B8213" s="1" t="s">
        <v>2664</v>
      </c>
      <c r="C8213" s="1" t="s">
        <v>2665</v>
      </c>
      <c r="D8213" s="1">
        <v>87404.0</v>
      </c>
      <c r="E8213" s="1" t="str">
        <f>IFERROR(__xludf.DUMMYFUNCTION("DETECTLANGUAGE(C8213)"),"en")</f>
        <v>en</v>
      </c>
    </row>
    <row r="8214">
      <c r="A8214" s="2">
        <v>44371.32152777778</v>
      </c>
      <c r="B8214" s="1" t="s">
        <v>2260</v>
      </c>
      <c r="C8214" s="1" t="s">
        <v>2261</v>
      </c>
      <c r="D8214" s="1">
        <v>138162.0</v>
      </c>
      <c r="E8214" s="1" t="str">
        <f>IFERROR(__xludf.DUMMYFUNCTION("DETECTLANGUAGE(C8214)"),"en")</f>
        <v>en</v>
      </c>
    </row>
    <row r="8215">
      <c r="A8215" s="2">
        <v>44371.322222222225</v>
      </c>
      <c r="B8215" s="1" t="s">
        <v>865</v>
      </c>
      <c r="C8215" s="1" t="s">
        <v>866</v>
      </c>
      <c r="D8215" s="1">
        <v>63157.0</v>
      </c>
      <c r="E8215" s="1" t="str">
        <f>IFERROR(__xludf.DUMMYFUNCTION("DETECTLANGUAGE(C8215)"),"en")</f>
        <v>en</v>
      </c>
    </row>
    <row r="8216">
      <c r="A8216" s="2">
        <v>44371.32361111111</v>
      </c>
      <c r="B8216" s="1" t="s">
        <v>2553</v>
      </c>
      <c r="C8216" s="1" t="s">
        <v>1457</v>
      </c>
      <c r="D8216" s="1">
        <v>120000.0</v>
      </c>
      <c r="E8216" s="1" t="str">
        <f>IFERROR(__xludf.DUMMYFUNCTION("DETECTLANGUAGE(C8216)"),"en")</f>
        <v>en</v>
      </c>
    </row>
    <row r="8217">
      <c r="A8217" s="2">
        <v>44371.325</v>
      </c>
      <c r="B8217" s="1" t="s">
        <v>858</v>
      </c>
      <c r="C8217" s="1" t="s">
        <v>859</v>
      </c>
      <c r="D8217" s="1">
        <v>99746.0</v>
      </c>
      <c r="E8217" s="1" t="str">
        <f>IFERROR(__xludf.DUMMYFUNCTION("DETECTLANGUAGE(C8217)"),"en")</f>
        <v>en</v>
      </c>
    </row>
    <row r="8218">
      <c r="A8218" s="2">
        <v>44371.42361111111</v>
      </c>
      <c r="B8218" s="1" t="s">
        <v>254</v>
      </c>
      <c r="C8218" s="1" t="s">
        <v>1519</v>
      </c>
      <c r="D8218" s="1">
        <v>11910.0</v>
      </c>
      <c r="E8218" s="1" t="str">
        <f>IFERROR(__xludf.DUMMYFUNCTION("DETECTLANGUAGE(C8218)"),"en")</f>
        <v>en</v>
      </c>
    </row>
    <row r="8219">
      <c r="A8219" s="2">
        <v>44371.42361111111</v>
      </c>
      <c r="B8219" s="1" t="s">
        <v>2208</v>
      </c>
      <c r="C8219" s="1" t="s">
        <v>2209</v>
      </c>
      <c r="D8219" s="1">
        <v>1700.0</v>
      </c>
      <c r="E8219" s="1" t="str">
        <f>IFERROR(__xludf.DUMMYFUNCTION("DETECTLANGUAGE(C8219)"),"en")</f>
        <v>en</v>
      </c>
    </row>
    <row r="8220">
      <c r="A8220" s="2">
        <v>44371.425</v>
      </c>
      <c r="B8220" s="1" t="s">
        <v>845</v>
      </c>
      <c r="C8220" s="1" t="s">
        <v>855</v>
      </c>
      <c r="D8220" s="1">
        <v>120000.0</v>
      </c>
      <c r="E8220" s="1" t="str">
        <f>IFERROR(__xludf.DUMMYFUNCTION("DETECTLANGUAGE(C8220)"),"en")</f>
        <v>en</v>
      </c>
    </row>
    <row r="8221">
      <c r="A8221" s="2">
        <v>44371.427083333336</v>
      </c>
      <c r="B8221" s="1" t="s">
        <v>165</v>
      </c>
      <c r="C8221" s="1" t="s">
        <v>1721</v>
      </c>
      <c r="D8221" s="1">
        <v>123760.0</v>
      </c>
      <c r="E8221" s="1" t="str">
        <f>IFERROR(__xludf.DUMMYFUNCTION("DETECTLANGUAGE(C8221)"),"en")</f>
        <v>en</v>
      </c>
    </row>
    <row r="8222">
      <c r="A8222" s="2">
        <v>44371.427777777775</v>
      </c>
      <c r="B8222" s="1" t="s">
        <v>2696</v>
      </c>
      <c r="C8222" s="1" t="s">
        <v>2697</v>
      </c>
      <c r="D8222" s="1">
        <v>104920.0</v>
      </c>
      <c r="E8222" s="1" t="str">
        <f>IFERROR(__xludf.DUMMYFUNCTION("DETECTLANGUAGE(C8222)"),"et")</f>
        <v>et</v>
      </c>
    </row>
    <row r="8223">
      <c r="A8223" s="2">
        <v>44371.635416666664</v>
      </c>
      <c r="B8223" s="1" t="s">
        <v>1118</v>
      </c>
      <c r="C8223" s="1" t="s">
        <v>2692</v>
      </c>
      <c r="D8223" s="1">
        <v>67790.0</v>
      </c>
      <c r="E8223" s="1" t="str">
        <f>IFERROR(__xludf.DUMMYFUNCTION("DETECTLANGUAGE(C8223)"),"en")</f>
        <v>en</v>
      </c>
    </row>
    <row r="8224">
      <c r="A8224" s="2">
        <v>44371.81180555555</v>
      </c>
      <c r="B8224" s="1" t="s">
        <v>188</v>
      </c>
      <c r="C8224" s="1" t="s">
        <v>746</v>
      </c>
      <c r="D8224" s="1">
        <v>169170.0</v>
      </c>
      <c r="E8224" s="1" t="str">
        <f>IFERROR(__xludf.DUMMYFUNCTION("DETECTLANGUAGE(C8224)"),"en")</f>
        <v>en</v>
      </c>
    </row>
    <row r="8225">
      <c r="A8225" s="2">
        <v>44371.813888888886</v>
      </c>
      <c r="B8225" s="1" t="s">
        <v>188</v>
      </c>
      <c r="C8225" s="1" t="s">
        <v>1687</v>
      </c>
      <c r="D8225" s="1">
        <v>139820.0</v>
      </c>
      <c r="E8225" s="1" t="str">
        <f>IFERROR(__xludf.DUMMYFUNCTION("DETECTLANGUAGE(C8225)"),"en")</f>
        <v>en</v>
      </c>
    </row>
    <row r="8226">
      <c r="A8226" s="2">
        <v>44371.816666666666</v>
      </c>
      <c r="B8226" s="1" t="s">
        <v>188</v>
      </c>
      <c r="C8226" s="1" t="s">
        <v>1592</v>
      </c>
      <c r="D8226" s="1">
        <v>258453.0</v>
      </c>
      <c r="E8226" s="1" t="str">
        <f>IFERROR(__xludf.DUMMYFUNCTION("DETECTLANGUAGE(C8226)"),"en")</f>
        <v>en</v>
      </c>
    </row>
    <row r="8227">
      <c r="A8227" s="2">
        <v>44371.81875</v>
      </c>
      <c r="B8227" s="1" t="s">
        <v>188</v>
      </c>
      <c r="C8227" s="1" t="s">
        <v>1594</v>
      </c>
      <c r="D8227" s="1">
        <v>134965.0</v>
      </c>
      <c r="E8227" s="1" t="str">
        <f>IFERROR(__xludf.DUMMYFUNCTION("DETECTLANGUAGE(C8227)"),"en")</f>
        <v>en</v>
      </c>
    </row>
    <row r="8228">
      <c r="A8228" s="2">
        <v>44371.81875</v>
      </c>
      <c r="B8228" s="1" t="s">
        <v>188</v>
      </c>
      <c r="C8228" s="1" t="s">
        <v>1594</v>
      </c>
      <c r="D8228" s="1">
        <v>2200.0</v>
      </c>
      <c r="E8228" s="1" t="str">
        <f>IFERROR(__xludf.DUMMYFUNCTION("DETECTLANGUAGE(C8228)"),"en")</f>
        <v>en</v>
      </c>
    </row>
    <row r="8229">
      <c r="A8229" s="2">
        <v>44371.822916666664</v>
      </c>
      <c r="B8229" s="1" t="s">
        <v>188</v>
      </c>
      <c r="C8229" s="1" t="s">
        <v>1609</v>
      </c>
      <c r="D8229" s="1">
        <v>323746.0</v>
      </c>
      <c r="E8229" s="1" t="str">
        <f>IFERROR(__xludf.DUMMYFUNCTION("DETECTLANGUAGE(C8229)"),"en")</f>
        <v>en</v>
      </c>
    </row>
    <row r="8230">
      <c r="A8230" s="2">
        <v>44371.82777777778</v>
      </c>
      <c r="B8230" s="1" t="s">
        <v>188</v>
      </c>
      <c r="C8230" s="1" t="s">
        <v>1596</v>
      </c>
      <c r="D8230" s="1">
        <v>459386.0</v>
      </c>
      <c r="E8230" s="1" t="str">
        <f>IFERROR(__xludf.DUMMYFUNCTION("DETECTLANGUAGE(C8230)"),"en")</f>
        <v>en</v>
      </c>
    </row>
    <row r="8231">
      <c r="A8231" s="2">
        <v>44371.83263888889</v>
      </c>
      <c r="B8231" s="1" t="s">
        <v>188</v>
      </c>
      <c r="C8231" s="1" t="s">
        <v>1593</v>
      </c>
      <c r="D8231" s="1">
        <v>358911.0</v>
      </c>
      <c r="E8231" s="1" t="str">
        <f>IFERROR(__xludf.DUMMYFUNCTION("DETECTLANGUAGE(C8231)"),"en")</f>
        <v>en</v>
      </c>
    </row>
    <row r="8232">
      <c r="A8232" s="2">
        <v>44371.836805555555</v>
      </c>
      <c r="B8232" s="1" t="s">
        <v>188</v>
      </c>
      <c r="C8232" s="1" t="s">
        <v>1595</v>
      </c>
      <c r="D8232" s="1">
        <v>363640.0</v>
      </c>
      <c r="E8232" s="1" t="str">
        <f>IFERROR(__xludf.DUMMYFUNCTION("DETECTLANGUAGE(C8232)"),"en")</f>
        <v>en</v>
      </c>
    </row>
    <row r="8233">
      <c r="A8233" s="2">
        <v>44371.842361111114</v>
      </c>
      <c r="B8233" s="1" t="s">
        <v>188</v>
      </c>
      <c r="C8233" s="1" t="s">
        <v>783</v>
      </c>
      <c r="D8233" s="1">
        <v>361026.0</v>
      </c>
      <c r="E8233" s="1" t="str">
        <f>IFERROR(__xludf.DUMMYFUNCTION("DETECTLANGUAGE(C8233)"),"en")</f>
        <v>en</v>
      </c>
    </row>
    <row r="8234">
      <c r="A8234" s="2">
        <v>44371.84444444445</v>
      </c>
      <c r="B8234" s="1" t="s">
        <v>188</v>
      </c>
      <c r="C8234" s="1" t="s">
        <v>905</v>
      </c>
      <c r="D8234" s="1">
        <v>213520.0</v>
      </c>
      <c r="E8234" s="1" t="str">
        <f>IFERROR(__xludf.DUMMYFUNCTION("DETECTLANGUAGE(C8234)"),"en")</f>
        <v>en</v>
      </c>
    </row>
    <row r="8235">
      <c r="A8235" s="2">
        <v>44371.84722222222</v>
      </c>
      <c r="B8235" s="1" t="s">
        <v>188</v>
      </c>
      <c r="C8235" s="1" t="s">
        <v>1687</v>
      </c>
      <c r="D8235" s="1">
        <v>210954.0</v>
      </c>
      <c r="E8235" s="1" t="str">
        <f>IFERROR(__xludf.DUMMYFUNCTION("DETECTLANGUAGE(C8235)"),"en")</f>
        <v>en</v>
      </c>
    </row>
    <row r="8236">
      <c r="A8236" s="2">
        <v>44372.649305555555</v>
      </c>
      <c r="B8236" s="1" t="s">
        <v>1118</v>
      </c>
      <c r="C8236" s="1" t="s">
        <v>2691</v>
      </c>
      <c r="D8236" s="1">
        <v>3855.0</v>
      </c>
      <c r="E8236" s="1" t="str">
        <f>IFERROR(__xludf.DUMMYFUNCTION("DETECTLANGUAGE(C8236)"),"en")</f>
        <v>en</v>
      </c>
    </row>
    <row r="8237">
      <c r="A8237" s="2">
        <v>44372.649305555555</v>
      </c>
      <c r="B8237" s="1" t="s">
        <v>1118</v>
      </c>
      <c r="C8237" s="1" t="s">
        <v>2691</v>
      </c>
      <c r="D8237" s="1">
        <v>107667.0</v>
      </c>
      <c r="E8237" s="1" t="str">
        <f>IFERROR(__xludf.DUMMYFUNCTION("DETECTLANGUAGE(C8237)"),"en")</f>
        <v>en</v>
      </c>
    </row>
    <row r="8238">
      <c r="A8238" s="2">
        <v>44372.65138888889</v>
      </c>
      <c r="B8238" s="1" t="s">
        <v>1118</v>
      </c>
      <c r="C8238" s="1" t="s">
        <v>2692</v>
      </c>
      <c r="D8238" s="1">
        <v>161563.0</v>
      </c>
      <c r="E8238" s="1" t="str">
        <f>IFERROR(__xludf.DUMMYFUNCTION("DETECTLANGUAGE(C8238)"),"en")</f>
        <v>en</v>
      </c>
    </row>
    <row r="8239">
      <c r="A8239" s="2">
        <v>44372.65347222222</v>
      </c>
      <c r="B8239" s="1" t="s">
        <v>473</v>
      </c>
      <c r="C8239" s="1" t="s">
        <v>474</v>
      </c>
      <c r="D8239" s="1">
        <v>193265.0</v>
      </c>
      <c r="E8239" s="1" t="str">
        <f>IFERROR(__xludf.DUMMYFUNCTION("DETECTLANGUAGE(C8239)"),"en")</f>
        <v>en</v>
      </c>
    </row>
    <row r="8240">
      <c r="A8240" s="2">
        <v>44372.65625</v>
      </c>
      <c r="B8240" s="1" t="s">
        <v>1952</v>
      </c>
      <c r="C8240" s="1" t="s">
        <v>1953</v>
      </c>
      <c r="D8240" s="1">
        <v>246.0</v>
      </c>
      <c r="E8240" s="1" t="str">
        <f>IFERROR(__xludf.DUMMYFUNCTION("DETECTLANGUAGE(C8240)"),"en")</f>
        <v>en</v>
      </c>
    </row>
    <row r="8241">
      <c r="A8241" s="2">
        <v>44372.65625</v>
      </c>
      <c r="B8241" s="1" t="s">
        <v>257</v>
      </c>
      <c r="C8241" s="1" t="s">
        <v>966</v>
      </c>
      <c r="D8241" s="1">
        <v>63.0</v>
      </c>
      <c r="E8241" s="1" t="str">
        <f>IFERROR(__xludf.DUMMYFUNCTION("DETECTLANGUAGE(C8241)"),"es")</f>
        <v>es</v>
      </c>
    </row>
    <row r="8242">
      <c r="A8242" s="2">
        <v>44372.65625</v>
      </c>
      <c r="B8242" s="1" t="s">
        <v>226</v>
      </c>
      <c r="C8242" s="1" t="s">
        <v>1864</v>
      </c>
      <c r="D8242" s="1">
        <v>131569.0</v>
      </c>
      <c r="E8242" s="1" t="str">
        <f>IFERROR(__xludf.DUMMYFUNCTION("DETECTLANGUAGE(C8242)"),"en")</f>
        <v>en</v>
      </c>
    </row>
    <row r="8243">
      <c r="A8243" s="2">
        <v>44372.65625</v>
      </c>
      <c r="B8243" s="1" t="s">
        <v>100</v>
      </c>
      <c r="C8243" s="1" t="s">
        <v>285</v>
      </c>
      <c r="D8243" s="1">
        <v>0.0</v>
      </c>
      <c r="E8243" s="1" t="str">
        <f>IFERROR(__xludf.DUMMYFUNCTION("DETECTLANGUAGE(C8243)"),"en")</f>
        <v>en</v>
      </c>
    </row>
    <row r="8244">
      <c r="A8244" s="2">
        <v>44372.65625</v>
      </c>
      <c r="B8244" s="1" t="s">
        <v>509</v>
      </c>
      <c r="C8244" s="1" t="s">
        <v>1248</v>
      </c>
      <c r="D8244" s="1">
        <v>0.0</v>
      </c>
      <c r="E8244" s="1" t="str">
        <f>IFERROR(__xludf.DUMMYFUNCTION("DETECTLANGUAGE(C8244)"),"en")</f>
        <v>en</v>
      </c>
    </row>
    <row r="8245">
      <c r="A8245" s="2">
        <v>44372.65625</v>
      </c>
      <c r="B8245" s="1" t="s">
        <v>204</v>
      </c>
      <c r="C8245" s="1" t="s">
        <v>701</v>
      </c>
      <c r="D8245" s="1">
        <v>2730.0</v>
      </c>
      <c r="E8245" s="1" t="str">
        <f>IFERROR(__xludf.DUMMYFUNCTION("DETECTLANGUAGE(C8245)"),"bg")</f>
        <v>bg</v>
      </c>
    </row>
    <row r="8246">
      <c r="A8246" s="2">
        <v>44372.65625</v>
      </c>
      <c r="B8246" s="1" t="s">
        <v>973</v>
      </c>
      <c r="C8246" s="1" t="s">
        <v>2698</v>
      </c>
      <c r="D8246" s="1">
        <v>0.0</v>
      </c>
      <c r="E8246" s="1" t="str">
        <f>IFERROR(__xludf.DUMMYFUNCTION("DETECTLANGUAGE(C8246)"),"en")</f>
        <v>en</v>
      </c>
    </row>
    <row r="8247">
      <c r="A8247" s="2">
        <v>44372.65625</v>
      </c>
      <c r="B8247" s="1" t="s">
        <v>267</v>
      </c>
      <c r="C8247" s="1" t="s">
        <v>268</v>
      </c>
      <c r="D8247" s="1">
        <v>23.0</v>
      </c>
      <c r="E8247" s="1" t="str">
        <f>IFERROR(__xludf.DUMMYFUNCTION("DETECTLANGUAGE(C8247)"),"es")</f>
        <v>es</v>
      </c>
    </row>
    <row r="8248">
      <c r="A8248" s="2">
        <v>44372.65694444445</v>
      </c>
      <c r="B8248" s="1" t="s">
        <v>135</v>
      </c>
      <c r="C8248" s="1" t="s">
        <v>377</v>
      </c>
      <c r="D8248" s="1">
        <v>94582.0</v>
      </c>
      <c r="E8248" s="1" t="str">
        <f>IFERROR(__xludf.DUMMYFUNCTION("DETECTLANGUAGE(C8248)"),"en")</f>
        <v>en</v>
      </c>
    </row>
    <row r="8249">
      <c r="A8249" s="2">
        <v>44372.65902777778</v>
      </c>
      <c r="B8249" s="1" t="s">
        <v>242</v>
      </c>
      <c r="C8249" s="1" t="s">
        <v>243</v>
      </c>
      <c r="D8249" s="1">
        <v>147370.0</v>
      </c>
      <c r="E8249" s="1" t="str">
        <f>IFERROR(__xludf.DUMMYFUNCTION("DETECTLANGUAGE(C8249)"),"en")</f>
        <v>en</v>
      </c>
    </row>
    <row r="8250">
      <c r="A8250" s="2">
        <v>44372.65902777778</v>
      </c>
      <c r="B8250" s="1" t="s">
        <v>78</v>
      </c>
      <c r="C8250" s="1" t="s">
        <v>1197</v>
      </c>
      <c r="D8250" s="1">
        <v>332.0</v>
      </c>
      <c r="E8250" s="1" t="str">
        <f>IFERROR(__xludf.DUMMYFUNCTION("DETECTLANGUAGE(C8250)"),"en")</f>
        <v>en</v>
      </c>
    </row>
    <row r="8251">
      <c r="A8251" s="2">
        <v>44372.65902777778</v>
      </c>
      <c r="B8251" s="1" t="s">
        <v>2380</v>
      </c>
      <c r="C8251" s="1" t="s">
        <v>2381</v>
      </c>
      <c r="D8251" s="1">
        <v>0.0</v>
      </c>
      <c r="E8251" s="1" t="str">
        <f>IFERROR(__xludf.DUMMYFUNCTION("DETECTLANGUAGE(C8251)"),"fr")</f>
        <v>fr</v>
      </c>
    </row>
    <row r="8252">
      <c r="A8252" s="2">
        <v>44372.65902777778</v>
      </c>
      <c r="B8252" s="1" t="s">
        <v>5</v>
      </c>
      <c r="C8252" s="1" t="s">
        <v>340</v>
      </c>
      <c r="D8252" s="1">
        <v>590.0</v>
      </c>
      <c r="E8252" s="1" t="str">
        <f>IFERROR(__xludf.DUMMYFUNCTION("DETECTLANGUAGE(C8252)"),"en")</f>
        <v>en</v>
      </c>
    </row>
    <row r="8253">
      <c r="A8253" s="2">
        <v>44372.66111111111</v>
      </c>
      <c r="B8253" s="1" t="s">
        <v>5</v>
      </c>
      <c r="C8253" s="1" t="s">
        <v>340</v>
      </c>
      <c r="D8253" s="1">
        <v>200379.0</v>
      </c>
      <c r="E8253" s="1" t="str">
        <f>IFERROR(__xludf.DUMMYFUNCTION("DETECTLANGUAGE(C8253)"),"en")</f>
        <v>en</v>
      </c>
    </row>
    <row r="8254">
      <c r="A8254" s="2">
        <v>44372.66388888889</v>
      </c>
      <c r="B8254" s="1" t="s">
        <v>78</v>
      </c>
      <c r="C8254" s="1" t="s">
        <v>1197</v>
      </c>
      <c r="D8254" s="1">
        <v>226040.0</v>
      </c>
      <c r="E8254" s="1" t="str">
        <f>IFERROR(__xludf.DUMMYFUNCTION("DETECTLANGUAGE(C8254)"),"en")</f>
        <v>en</v>
      </c>
    </row>
    <row r="8255">
      <c r="A8255" s="2">
        <v>44372.66527777778</v>
      </c>
      <c r="B8255" s="1" t="s">
        <v>244</v>
      </c>
      <c r="C8255" s="1" t="s">
        <v>975</v>
      </c>
      <c r="D8255" s="1">
        <v>113428.0</v>
      </c>
      <c r="E8255" s="1" t="str">
        <f>IFERROR(__xludf.DUMMYFUNCTION("DETECTLANGUAGE(C8255)"),"en")</f>
        <v>en</v>
      </c>
    </row>
    <row r="8256">
      <c r="A8256" s="2">
        <v>44372.666666666664</v>
      </c>
      <c r="B8256" s="1" t="s">
        <v>96</v>
      </c>
      <c r="C8256" s="1" t="s">
        <v>1249</v>
      </c>
      <c r="D8256" s="1">
        <v>108778.0</v>
      </c>
      <c r="E8256" s="1" t="str">
        <f>IFERROR(__xludf.DUMMYFUNCTION("DETECTLANGUAGE(C8256)"),"en")</f>
        <v>en</v>
      </c>
    </row>
    <row r="8257">
      <c r="A8257" s="2">
        <v>44372.66736111111</v>
      </c>
      <c r="B8257" s="1" t="s">
        <v>2418</v>
      </c>
      <c r="C8257" s="1" t="s">
        <v>2419</v>
      </c>
      <c r="D8257" s="1">
        <v>79502.0</v>
      </c>
      <c r="E8257" s="1" t="str">
        <f>IFERROR(__xludf.DUMMYFUNCTION("DETECTLANGUAGE(C8257)"),"en")</f>
        <v>en</v>
      </c>
    </row>
    <row r="8258">
      <c r="A8258" s="2">
        <v>44372.67083333333</v>
      </c>
      <c r="B8258" s="1" t="s">
        <v>2418</v>
      </c>
      <c r="C8258" s="1" t="s">
        <v>2480</v>
      </c>
      <c r="D8258" s="1">
        <v>206160.0</v>
      </c>
      <c r="E8258" s="1" t="str">
        <f>IFERROR(__xludf.DUMMYFUNCTION("DETECTLANGUAGE(C8258)"),"en")</f>
        <v>en</v>
      </c>
    </row>
    <row r="8259">
      <c r="A8259" s="2">
        <v>44372.680555555555</v>
      </c>
      <c r="B8259" s="1" t="s">
        <v>1869</v>
      </c>
      <c r="C8259" s="1" t="s">
        <v>2699</v>
      </c>
      <c r="D8259" s="1">
        <v>62451.0</v>
      </c>
      <c r="E8259" s="1" t="str">
        <f>IFERROR(__xludf.DUMMYFUNCTION("DETECTLANGUAGE(C8259)"),"en")</f>
        <v>en</v>
      </c>
    </row>
    <row r="8260">
      <c r="A8260" s="2">
        <v>44372.76388888889</v>
      </c>
      <c r="B8260" s="1" t="s">
        <v>930</v>
      </c>
      <c r="C8260" s="1" t="s">
        <v>931</v>
      </c>
      <c r="D8260" s="1">
        <v>81936.0</v>
      </c>
      <c r="E8260" s="1" t="str">
        <f>IFERROR(__xludf.DUMMYFUNCTION("DETECTLANGUAGE(C8260)"),"en")</f>
        <v>en</v>
      </c>
    </row>
    <row r="8261">
      <c r="A8261" s="2">
        <v>44372.76388888889</v>
      </c>
      <c r="B8261" s="1" t="s">
        <v>865</v>
      </c>
      <c r="C8261" s="1" t="s">
        <v>866</v>
      </c>
      <c r="D8261" s="1">
        <v>627.0</v>
      </c>
      <c r="E8261" s="1" t="str">
        <f>IFERROR(__xludf.DUMMYFUNCTION("DETECTLANGUAGE(C8261)"),"en")</f>
        <v>en</v>
      </c>
    </row>
    <row r="8262">
      <c r="A8262" s="2">
        <v>44372.76388888889</v>
      </c>
      <c r="B8262" s="1" t="s">
        <v>667</v>
      </c>
      <c r="C8262" s="5">
        <v>0.125</v>
      </c>
      <c r="D8262" s="1">
        <v>615.0</v>
      </c>
      <c r="E8262" s="1" t="str">
        <f>IFERROR(__xludf.DUMMYFUNCTION("DETECTLANGUAGE(C8262)"),"und")</f>
        <v>und</v>
      </c>
    </row>
    <row r="8263">
      <c r="A8263" s="2">
        <v>44372.76388888889</v>
      </c>
      <c r="B8263" s="1" t="s">
        <v>76</v>
      </c>
      <c r="C8263" s="1" t="s">
        <v>345</v>
      </c>
      <c r="D8263" s="1">
        <v>2548.0</v>
      </c>
      <c r="E8263" s="1" t="str">
        <f>IFERROR(__xludf.DUMMYFUNCTION("DETECTLANGUAGE(C8263)"),"en")</f>
        <v>en</v>
      </c>
    </row>
    <row r="8264">
      <c r="A8264" s="2">
        <v>44372.76388888889</v>
      </c>
      <c r="B8264" s="1" t="s">
        <v>76</v>
      </c>
      <c r="C8264" s="1" t="s">
        <v>345</v>
      </c>
      <c r="D8264" s="1">
        <v>271.0</v>
      </c>
      <c r="E8264" s="1" t="str">
        <f>IFERROR(__xludf.DUMMYFUNCTION("DETECTLANGUAGE(C8264)"),"en")</f>
        <v>en</v>
      </c>
    </row>
    <row r="8265">
      <c r="A8265" s="2">
        <v>44372.76458333333</v>
      </c>
      <c r="B8265" s="1" t="s">
        <v>865</v>
      </c>
      <c r="C8265" s="1" t="s">
        <v>866</v>
      </c>
      <c r="D8265" s="1">
        <v>23580.0</v>
      </c>
      <c r="E8265" s="1" t="str">
        <f>IFERROR(__xludf.DUMMYFUNCTION("DETECTLANGUAGE(C8265)"),"en")</f>
        <v>en</v>
      </c>
    </row>
    <row r="8266">
      <c r="A8266" s="2">
        <v>44372.76458333333</v>
      </c>
      <c r="B8266" s="1" t="s">
        <v>845</v>
      </c>
      <c r="C8266" s="1" t="s">
        <v>855</v>
      </c>
      <c r="D8266" s="1">
        <v>12607.0</v>
      </c>
      <c r="E8266" s="1" t="str">
        <f>IFERROR(__xludf.DUMMYFUNCTION("DETECTLANGUAGE(C8266)"),"en")</f>
        <v>en</v>
      </c>
    </row>
    <row r="8267">
      <c r="A8267" s="2">
        <v>44372.76458333333</v>
      </c>
      <c r="B8267" s="1" t="s">
        <v>862</v>
      </c>
      <c r="C8267" s="1" t="s">
        <v>863</v>
      </c>
      <c r="D8267" s="1">
        <v>19913.0</v>
      </c>
      <c r="E8267" s="1" t="str">
        <f>IFERROR(__xludf.DUMMYFUNCTION("DETECTLANGUAGE(C8267)"),"en")</f>
        <v>en</v>
      </c>
    </row>
    <row r="8268">
      <c r="A8268" s="2">
        <v>44372.76458333333</v>
      </c>
      <c r="B8268" s="1" t="s">
        <v>291</v>
      </c>
      <c r="C8268" s="1" t="s">
        <v>292</v>
      </c>
      <c r="D8268" s="1">
        <v>3647.0</v>
      </c>
      <c r="E8268" s="1" t="str">
        <f>IFERROR(__xludf.DUMMYFUNCTION("DETECTLANGUAGE(C8268)"),"en")</f>
        <v>en</v>
      </c>
    </row>
    <row r="8269">
      <c r="A8269" s="2">
        <v>44372.76736111111</v>
      </c>
      <c r="B8269" s="1" t="s">
        <v>76</v>
      </c>
      <c r="C8269" s="1" t="s">
        <v>345</v>
      </c>
      <c r="D8269" s="1">
        <v>174080.0</v>
      </c>
      <c r="E8269" s="1" t="str">
        <f>IFERROR(__xludf.DUMMYFUNCTION("DETECTLANGUAGE(C8269)"),"en")</f>
        <v>en</v>
      </c>
    </row>
    <row r="8270">
      <c r="A8270" s="2">
        <v>44372.77013888889</v>
      </c>
      <c r="B8270" s="1" t="s">
        <v>667</v>
      </c>
      <c r="C8270" s="5">
        <v>0.125</v>
      </c>
      <c r="D8270" s="1">
        <v>201951.0</v>
      </c>
      <c r="E8270" s="1" t="str">
        <f>IFERROR(__xludf.DUMMYFUNCTION("DETECTLANGUAGE(C8270)"),"und")</f>
        <v>und</v>
      </c>
    </row>
    <row r="8271">
      <c r="A8271" s="2">
        <v>44372.771527777775</v>
      </c>
      <c r="B8271" s="1" t="s">
        <v>76</v>
      </c>
      <c r="C8271" s="1" t="s">
        <v>353</v>
      </c>
      <c r="D8271" s="1">
        <v>23.0</v>
      </c>
      <c r="E8271" s="1" t="str">
        <f>IFERROR(__xludf.DUMMYFUNCTION("DETECTLANGUAGE(C8271)"),"en")</f>
        <v>en</v>
      </c>
    </row>
    <row r="8272">
      <c r="A8272" s="2">
        <v>44372.771527777775</v>
      </c>
      <c r="B8272" s="1" t="s">
        <v>184</v>
      </c>
      <c r="C8272" s="1" t="s">
        <v>185</v>
      </c>
      <c r="D8272" s="1">
        <v>591.0</v>
      </c>
      <c r="E8272" s="1" t="str">
        <f>IFERROR(__xludf.DUMMYFUNCTION("DETECTLANGUAGE(C8272)"),"en")</f>
        <v>en</v>
      </c>
    </row>
    <row r="8273">
      <c r="A8273" s="2">
        <v>44372.771527777775</v>
      </c>
      <c r="B8273" s="1" t="s">
        <v>167</v>
      </c>
      <c r="C8273" s="1" t="s">
        <v>1472</v>
      </c>
      <c r="D8273" s="1">
        <v>175229.0</v>
      </c>
      <c r="E8273" s="1" t="str">
        <f>IFERROR(__xludf.DUMMYFUNCTION("DETECTLANGUAGE(C8273)"),"en")</f>
        <v>en</v>
      </c>
    </row>
    <row r="8274">
      <c r="A8274" s="2">
        <v>44372.77222222222</v>
      </c>
      <c r="B8274" s="1" t="s">
        <v>102</v>
      </c>
      <c r="C8274" s="1" t="s">
        <v>663</v>
      </c>
      <c r="D8274" s="1">
        <v>7898.0</v>
      </c>
      <c r="E8274" s="1" t="str">
        <f>IFERROR(__xludf.DUMMYFUNCTION("DETECTLANGUAGE(C8274)"),"en")</f>
        <v>en</v>
      </c>
    </row>
    <row r="8275">
      <c r="A8275" s="2">
        <v>44372.77222222222</v>
      </c>
      <c r="B8275" s="1" t="s">
        <v>845</v>
      </c>
      <c r="C8275" s="1" t="s">
        <v>854</v>
      </c>
      <c r="D8275" s="1">
        <v>62.0</v>
      </c>
      <c r="E8275" s="1" t="str">
        <f>IFERROR(__xludf.DUMMYFUNCTION("DETECTLANGUAGE(C8275)"),"en")</f>
        <v>en</v>
      </c>
    </row>
    <row r="8276">
      <c r="A8276" s="2">
        <v>44372.77222222222</v>
      </c>
      <c r="B8276" s="1" t="s">
        <v>845</v>
      </c>
      <c r="C8276" s="1" t="s">
        <v>854</v>
      </c>
      <c r="D8276" s="1">
        <v>13502.0</v>
      </c>
      <c r="E8276" s="1" t="str">
        <f>IFERROR(__xludf.DUMMYFUNCTION("DETECTLANGUAGE(C8276)"),"en")</f>
        <v>en</v>
      </c>
    </row>
    <row r="8277">
      <c r="A8277" s="2">
        <v>44372.77222222222</v>
      </c>
      <c r="B8277" s="1" t="s">
        <v>167</v>
      </c>
      <c r="C8277" s="1" t="s">
        <v>884</v>
      </c>
      <c r="D8277" s="1">
        <v>47.0</v>
      </c>
      <c r="E8277" s="1" t="str">
        <f>IFERROR(__xludf.DUMMYFUNCTION("DETECTLANGUAGE(C8277)"),"en")</f>
        <v>en</v>
      </c>
    </row>
    <row r="8278">
      <c r="A8278" s="2">
        <v>44372.77222222222</v>
      </c>
      <c r="B8278" s="1" t="s">
        <v>860</v>
      </c>
      <c r="C8278" s="1" t="s">
        <v>861</v>
      </c>
      <c r="D8278" s="1">
        <v>12947.0</v>
      </c>
      <c r="E8278" s="1" t="str">
        <f>IFERROR(__xludf.DUMMYFUNCTION("DETECTLANGUAGE(C8278)"),"en")</f>
        <v>en</v>
      </c>
    </row>
    <row r="8279">
      <c r="A8279" s="2">
        <v>44372.775</v>
      </c>
      <c r="B8279" s="1" t="s">
        <v>102</v>
      </c>
      <c r="C8279" s="1" t="s">
        <v>1162</v>
      </c>
      <c r="D8279" s="1">
        <v>23573.0</v>
      </c>
      <c r="E8279" s="1" t="str">
        <f>IFERROR(__xludf.DUMMYFUNCTION("DETECTLANGUAGE(C8279)"),"en")</f>
        <v>en</v>
      </c>
    </row>
    <row r="8280">
      <c r="A8280" s="2">
        <v>44372.775</v>
      </c>
      <c r="B8280" s="1" t="s">
        <v>102</v>
      </c>
      <c r="C8280" s="1" t="s">
        <v>2013</v>
      </c>
      <c r="D8280" s="1">
        <v>187675.0</v>
      </c>
      <c r="E8280" s="1" t="str">
        <f>IFERROR(__xludf.DUMMYFUNCTION("DETECTLANGUAGE(C8280)"),"en")</f>
        <v>en</v>
      </c>
    </row>
    <row r="8281">
      <c r="A8281" s="2">
        <v>44372.77847222222</v>
      </c>
      <c r="B8281" s="1" t="s">
        <v>2700</v>
      </c>
      <c r="C8281" s="1" t="s">
        <v>2701</v>
      </c>
      <c r="D8281" s="1">
        <v>179480.0</v>
      </c>
      <c r="E8281" s="1" t="str">
        <f>IFERROR(__xludf.DUMMYFUNCTION("DETECTLANGUAGE(C8281)"),"hi")</f>
        <v>hi</v>
      </c>
    </row>
    <row r="8282">
      <c r="A8282" s="2">
        <v>44372.77847222222</v>
      </c>
      <c r="B8282" s="1" t="s">
        <v>96</v>
      </c>
      <c r="C8282" s="1" t="s">
        <v>2702</v>
      </c>
      <c r="D8282" s="1">
        <v>1752.0</v>
      </c>
      <c r="E8282" s="1" t="str">
        <f>IFERROR(__xludf.DUMMYFUNCTION("DETECTLANGUAGE(C8282)"),"en")</f>
        <v>en</v>
      </c>
    </row>
    <row r="8283">
      <c r="A8283" s="2">
        <v>44372.77847222222</v>
      </c>
      <c r="B8283" s="1" t="s">
        <v>96</v>
      </c>
      <c r="C8283" s="1" t="s">
        <v>2702</v>
      </c>
      <c r="D8283" s="1">
        <v>12270.0</v>
      </c>
      <c r="E8283" s="1" t="str">
        <f>IFERROR(__xludf.DUMMYFUNCTION("DETECTLANGUAGE(C8283)"),"en")</f>
        <v>en</v>
      </c>
    </row>
    <row r="8284">
      <c r="A8284" s="2">
        <v>44372.779861111114</v>
      </c>
      <c r="B8284" s="1" t="s">
        <v>96</v>
      </c>
      <c r="C8284" s="1" t="s">
        <v>2491</v>
      </c>
      <c r="D8284" s="1">
        <v>4462.0</v>
      </c>
      <c r="E8284" s="1" t="str">
        <f>IFERROR(__xludf.DUMMYFUNCTION("DETECTLANGUAGE(C8284)"),"en")</f>
        <v>en</v>
      </c>
    </row>
    <row r="8285">
      <c r="A8285" s="2">
        <v>44372.779861111114</v>
      </c>
      <c r="B8285" s="1" t="s">
        <v>96</v>
      </c>
      <c r="C8285" s="1" t="s">
        <v>2702</v>
      </c>
      <c r="D8285" s="1">
        <v>115956.0</v>
      </c>
      <c r="E8285" s="1" t="str">
        <f>IFERROR(__xludf.DUMMYFUNCTION("DETECTLANGUAGE(C8285)"),"en")</f>
        <v>en</v>
      </c>
    </row>
    <row r="8286">
      <c r="A8286" s="2">
        <v>44372.78194444445</v>
      </c>
      <c r="B8286" s="1" t="s">
        <v>96</v>
      </c>
      <c r="C8286" s="1" t="s">
        <v>239</v>
      </c>
      <c r="D8286" s="1">
        <v>161985.0</v>
      </c>
      <c r="E8286" s="1" t="str">
        <f>IFERROR(__xludf.DUMMYFUNCTION("DETECTLANGUAGE(C8286)"),"en")</f>
        <v>en</v>
      </c>
    </row>
    <row r="8287">
      <c r="A8287" s="2">
        <v>44372.78402777778</v>
      </c>
      <c r="B8287" s="1" t="s">
        <v>96</v>
      </c>
      <c r="C8287" s="1" t="s">
        <v>1111</v>
      </c>
      <c r="D8287" s="1">
        <v>185400.0</v>
      </c>
      <c r="E8287" s="1" t="str">
        <f>IFERROR(__xludf.DUMMYFUNCTION("DETECTLANGUAGE(C8287)"),"en")</f>
        <v>en</v>
      </c>
    </row>
    <row r="8288">
      <c r="A8288" s="2">
        <v>44372.78680555556</v>
      </c>
      <c r="B8288" s="1" t="s">
        <v>96</v>
      </c>
      <c r="C8288" s="1" t="s">
        <v>1421</v>
      </c>
      <c r="D8288" s="1">
        <v>237506.0</v>
      </c>
      <c r="E8288" s="1" t="str">
        <f>IFERROR(__xludf.DUMMYFUNCTION("DETECTLANGUAGE(C8288)"),"en")</f>
        <v>en</v>
      </c>
    </row>
    <row r="8289">
      <c r="A8289" s="2">
        <v>44372.78958333333</v>
      </c>
      <c r="B8289" s="1" t="s">
        <v>96</v>
      </c>
      <c r="C8289" s="7">
        <v>44820.0</v>
      </c>
      <c r="D8289" s="1">
        <v>249866.0</v>
      </c>
      <c r="E8289" s="1" t="str">
        <f>IFERROR(__xludf.DUMMYFUNCTION("DETECTLANGUAGE(C8289)"),"en")</f>
        <v>en</v>
      </c>
    </row>
    <row r="8290">
      <c r="A8290" s="2">
        <v>44372.79236111111</v>
      </c>
      <c r="B8290" s="1" t="s">
        <v>96</v>
      </c>
      <c r="C8290" s="1" t="s">
        <v>758</v>
      </c>
      <c r="D8290" s="1">
        <v>226693.0</v>
      </c>
      <c r="E8290" s="1" t="str">
        <f>IFERROR(__xludf.DUMMYFUNCTION("DETECTLANGUAGE(C8290)"),"en")</f>
        <v>en</v>
      </c>
    </row>
    <row r="8291">
      <c r="A8291" s="2">
        <v>44372.794444444444</v>
      </c>
      <c r="B8291" s="1" t="s">
        <v>96</v>
      </c>
      <c r="C8291" s="1" t="s">
        <v>171</v>
      </c>
      <c r="D8291" s="1">
        <v>175320.0</v>
      </c>
      <c r="E8291" s="1" t="str">
        <f>IFERROR(__xludf.DUMMYFUNCTION("DETECTLANGUAGE(C8291)"),"en")</f>
        <v>en</v>
      </c>
    </row>
    <row r="8292">
      <c r="A8292" s="2">
        <v>44372.79652777778</v>
      </c>
      <c r="B8292" s="1" t="s">
        <v>96</v>
      </c>
      <c r="C8292" s="1" t="s">
        <v>2313</v>
      </c>
      <c r="D8292" s="1">
        <v>184000.0</v>
      </c>
      <c r="E8292" s="1" t="str">
        <f>IFERROR(__xludf.DUMMYFUNCTION("DETECTLANGUAGE(C8292)"),"en")</f>
        <v>en</v>
      </c>
    </row>
    <row r="8293">
      <c r="A8293" s="2">
        <v>44372.79861111111</v>
      </c>
      <c r="B8293" s="1" t="s">
        <v>96</v>
      </c>
      <c r="C8293" s="1" t="s">
        <v>2702</v>
      </c>
      <c r="D8293" s="1">
        <v>212812.0</v>
      </c>
      <c r="E8293" s="1" t="str">
        <f>IFERROR(__xludf.DUMMYFUNCTION("DETECTLANGUAGE(C8293)"),"en")</f>
        <v>en</v>
      </c>
    </row>
    <row r="8294">
      <c r="A8294" s="2">
        <v>44372.80138888889</v>
      </c>
      <c r="B8294" s="1" t="s">
        <v>96</v>
      </c>
      <c r="C8294" s="1" t="s">
        <v>1111</v>
      </c>
      <c r="D8294" s="1">
        <v>185400.0</v>
      </c>
      <c r="E8294" s="1" t="str">
        <f>IFERROR(__xludf.DUMMYFUNCTION("DETECTLANGUAGE(C8294)"),"en")</f>
        <v>en</v>
      </c>
    </row>
    <row r="8295">
      <c r="A8295" s="2">
        <v>44372.80416666667</v>
      </c>
      <c r="B8295" s="1" t="s">
        <v>96</v>
      </c>
      <c r="C8295" s="1" t="s">
        <v>1115</v>
      </c>
      <c r="D8295" s="1">
        <v>12578.0</v>
      </c>
      <c r="E8295" s="1" t="str">
        <f>IFERROR(__xludf.DUMMYFUNCTION("DETECTLANGUAGE(C8295)"),"en")</f>
        <v>en</v>
      </c>
    </row>
    <row r="8296">
      <c r="A8296" s="2">
        <v>44373.12430555555</v>
      </c>
      <c r="B8296" s="1" t="s">
        <v>96</v>
      </c>
      <c r="C8296" s="1" t="s">
        <v>1115</v>
      </c>
      <c r="D8296" s="1">
        <v>288057.0</v>
      </c>
      <c r="E8296" s="1" t="str">
        <f>IFERROR(__xludf.DUMMYFUNCTION("DETECTLANGUAGE(C8296)"),"en")</f>
        <v>en</v>
      </c>
    </row>
    <row r="8297">
      <c r="A8297" s="2">
        <v>44373.12569444445</v>
      </c>
      <c r="B8297" s="1" t="s">
        <v>96</v>
      </c>
      <c r="C8297" s="1" t="s">
        <v>2417</v>
      </c>
      <c r="D8297" s="1">
        <v>103600.0</v>
      </c>
      <c r="E8297" s="1" t="str">
        <f>IFERROR(__xludf.DUMMYFUNCTION("DETECTLANGUAGE(C8297)"),"en")</f>
        <v>en</v>
      </c>
    </row>
    <row r="8298">
      <c r="A8298" s="2">
        <v>44373.12777777778</v>
      </c>
      <c r="B8298" s="1" t="s">
        <v>96</v>
      </c>
      <c r="C8298" s="7">
        <v>44820.0</v>
      </c>
      <c r="D8298" s="1">
        <v>198731.0</v>
      </c>
      <c r="E8298" s="1" t="str">
        <f>IFERROR(__xludf.DUMMYFUNCTION("DETECTLANGUAGE(C8298)"),"en")</f>
        <v>en</v>
      </c>
    </row>
    <row r="8299">
      <c r="A8299" s="2">
        <v>44373.345138888886</v>
      </c>
      <c r="B8299" s="1" t="s">
        <v>96</v>
      </c>
      <c r="C8299" s="7">
        <v>44820.0</v>
      </c>
      <c r="D8299" s="1">
        <v>4386.0</v>
      </c>
      <c r="E8299" s="1" t="str">
        <f>IFERROR(__xludf.DUMMYFUNCTION("DETECTLANGUAGE(C8299)"),"en")</f>
        <v>en</v>
      </c>
    </row>
    <row r="8300">
      <c r="A8300" s="2">
        <v>44373.345138888886</v>
      </c>
      <c r="B8300" s="1" t="s">
        <v>96</v>
      </c>
      <c r="C8300" s="1" t="s">
        <v>2076</v>
      </c>
      <c r="D8300" s="1">
        <v>3196.0</v>
      </c>
      <c r="E8300" s="1" t="str">
        <f>IFERROR(__xludf.DUMMYFUNCTION("DETECTLANGUAGE(C8300)"),"en")</f>
        <v>en</v>
      </c>
    </row>
    <row r="8301">
      <c r="A8301" s="2">
        <v>44373.347916666666</v>
      </c>
      <c r="B8301" s="1" t="s">
        <v>96</v>
      </c>
      <c r="C8301" s="1" t="s">
        <v>758</v>
      </c>
      <c r="D8301" s="1">
        <v>226693.0</v>
      </c>
      <c r="E8301" s="1" t="str">
        <f>IFERROR(__xludf.DUMMYFUNCTION("DETECTLANGUAGE(C8301)"),"en")</f>
        <v>en</v>
      </c>
    </row>
    <row r="8302">
      <c r="A8302" s="2">
        <v>44373.34861111111</v>
      </c>
      <c r="B8302" s="1" t="s">
        <v>96</v>
      </c>
      <c r="C8302" s="1" t="s">
        <v>2081</v>
      </c>
      <c r="D8302" s="1">
        <v>49657.0</v>
      </c>
      <c r="E8302" s="1" t="str">
        <f>IFERROR(__xludf.DUMMYFUNCTION("DETECTLANGUAGE(C8302)"),"en")</f>
        <v>en</v>
      </c>
    </row>
    <row r="8303">
      <c r="A8303" s="2">
        <v>44373.54861111111</v>
      </c>
      <c r="B8303" s="1" t="s">
        <v>96</v>
      </c>
      <c r="C8303" s="1" t="s">
        <v>2491</v>
      </c>
      <c r="D8303" s="1">
        <v>0.0</v>
      </c>
      <c r="E8303" s="1" t="str">
        <f>IFERROR(__xludf.DUMMYFUNCTION("DETECTLANGUAGE(C8303)"),"en")</f>
        <v>en</v>
      </c>
    </row>
    <row r="8304">
      <c r="A8304" s="2">
        <v>44373.54861111111</v>
      </c>
      <c r="B8304" s="1" t="s">
        <v>96</v>
      </c>
      <c r="C8304" s="1" t="s">
        <v>2078</v>
      </c>
      <c r="D8304" s="1">
        <v>0.0</v>
      </c>
      <c r="E8304" s="1" t="str">
        <f>IFERROR(__xludf.DUMMYFUNCTION("DETECTLANGUAGE(C8304)"),"en")</f>
        <v>en</v>
      </c>
    </row>
    <row r="8305">
      <c r="A8305" s="2">
        <v>44373.549305555556</v>
      </c>
      <c r="B8305" s="1" t="s">
        <v>96</v>
      </c>
      <c r="C8305" s="1" t="s">
        <v>955</v>
      </c>
      <c r="D8305" s="1">
        <v>0.0</v>
      </c>
      <c r="E8305" s="1" t="str">
        <f>IFERROR(__xludf.DUMMYFUNCTION("DETECTLANGUAGE(C8305)"),"en")</f>
        <v>en</v>
      </c>
    </row>
    <row r="8306">
      <c r="A8306" s="2">
        <v>44374.180555555555</v>
      </c>
      <c r="B8306" s="1" t="s">
        <v>2703</v>
      </c>
      <c r="C8306" s="1" t="s">
        <v>2704</v>
      </c>
      <c r="D8306" s="1">
        <v>52197.0</v>
      </c>
      <c r="E8306" s="1" t="str">
        <f>IFERROR(__xludf.DUMMYFUNCTION("DETECTLANGUAGE(C8306)"),"en")</f>
        <v>en</v>
      </c>
    </row>
    <row r="8307">
      <c r="A8307" s="2">
        <v>44374.183333333334</v>
      </c>
      <c r="B8307" s="1" t="s">
        <v>2085</v>
      </c>
      <c r="C8307" s="1" t="s">
        <v>2705</v>
      </c>
      <c r="D8307" s="1">
        <v>211920.0</v>
      </c>
      <c r="E8307" s="1" t="str">
        <f>IFERROR(__xludf.DUMMYFUNCTION("DETECTLANGUAGE(C8307)"),"en")</f>
        <v>en</v>
      </c>
    </row>
    <row r="8308">
      <c r="A8308" s="2">
        <v>44374.18541666667</v>
      </c>
      <c r="B8308" s="1" t="s">
        <v>96</v>
      </c>
      <c r="C8308" s="1" t="s">
        <v>2706</v>
      </c>
      <c r="D8308" s="1">
        <v>189866.0</v>
      </c>
      <c r="E8308" s="1" t="str">
        <f>IFERROR(__xludf.DUMMYFUNCTION("DETECTLANGUAGE(C8308)"),"en")</f>
        <v>en</v>
      </c>
    </row>
    <row r="8309">
      <c r="A8309" s="2">
        <v>44374.18680555555</v>
      </c>
      <c r="B8309" s="1" t="s">
        <v>500</v>
      </c>
      <c r="C8309" s="1" t="s">
        <v>2707</v>
      </c>
      <c r="D8309" s="1">
        <v>116703.0</v>
      </c>
      <c r="E8309" s="1" t="str">
        <f>IFERROR(__xludf.DUMMYFUNCTION("DETECTLANGUAGE(C8309)"),"en")</f>
        <v>en</v>
      </c>
    </row>
    <row r="8310">
      <c r="A8310" s="2">
        <v>44374.21666666667</v>
      </c>
      <c r="B8310" s="1" t="s">
        <v>2708</v>
      </c>
      <c r="C8310" s="1" t="s">
        <v>2709</v>
      </c>
      <c r="D8310" s="1">
        <v>180000.0</v>
      </c>
      <c r="E8310" s="1" t="str">
        <f>IFERROR(__xludf.DUMMYFUNCTION("DETECTLANGUAGE(C8310)"),"en")</f>
        <v>en</v>
      </c>
    </row>
    <row r="8311">
      <c r="A8311" s="2">
        <v>44374.220138888886</v>
      </c>
      <c r="B8311" s="1" t="s">
        <v>2710</v>
      </c>
      <c r="C8311" s="1" t="s">
        <v>2711</v>
      </c>
      <c r="D8311" s="1">
        <v>194378.0</v>
      </c>
      <c r="E8311" s="1" t="str">
        <f>IFERROR(__xludf.DUMMYFUNCTION("DETECTLANGUAGE(C8311)"),"en")</f>
        <v>en</v>
      </c>
    </row>
    <row r="8312">
      <c r="A8312" s="2">
        <v>44374.22152777778</v>
      </c>
      <c r="B8312" s="1" t="s">
        <v>860</v>
      </c>
      <c r="C8312" s="1" t="s">
        <v>2712</v>
      </c>
      <c r="D8312" s="1">
        <v>156000.0</v>
      </c>
      <c r="E8312" s="1" t="str">
        <f>IFERROR(__xludf.DUMMYFUNCTION("DETECTLANGUAGE(C8312)"),"en")</f>
        <v>en</v>
      </c>
    </row>
    <row r="8313">
      <c r="A8313" s="2">
        <v>44374.225</v>
      </c>
      <c r="B8313" s="1" t="s">
        <v>2713</v>
      </c>
      <c r="C8313" s="1" t="s">
        <v>2714</v>
      </c>
      <c r="D8313" s="1">
        <v>280957.0</v>
      </c>
      <c r="E8313" s="1" t="str">
        <f>IFERROR(__xludf.DUMMYFUNCTION("DETECTLANGUAGE(C8313)"),"en")</f>
        <v>en</v>
      </c>
    </row>
    <row r="8314">
      <c r="A8314" s="2">
        <v>44374.22708333333</v>
      </c>
      <c r="B8314" s="1" t="s">
        <v>2715</v>
      </c>
      <c r="C8314" s="1" t="s">
        <v>2716</v>
      </c>
      <c r="D8314" s="1">
        <v>111780.0</v>
      </c>
      <c r="E8314" s="1" t="str">
        <f>IFERROR(__xludf.DUMMYFUNCTION("DETECTLANGUAGE(C8314)"),"en")</f>
        <v>en</v>
      </c>
    </row>
    <row r="8315">
      <c r="A8315" s="2">
        <v>44374.23125</v>
      </c>
      <c r="B8315" s="1" t="s">
        <v>2717</v>
      </c>
      <c r="C8315" s="1" t="s">
        <v>2718</v>
      </c>
      <c r="D8315" s="1">
        <v>340560.0</v>
      </c>
      <c r="E8315" s="1" t="str">
        <f>IFERROR(__xludf.DUMMYFUNCTION("DETECTLANGUAGE(C8315)"),"en")</f>
        <v>en</v>
      </c>
    </row>
    <row r="8316">
      <c r="A8316" s="2">
        <v>44374.23263888889</v>
      </c>
      <c r="B8316" s="1" t="s">
        <v>2666</v>
      </c>
      <c r="C8316" s="1" t="s">
        <v>2667</v>
      </c>
      <c r="D8316" s="1">
        <v>126312.0</v>
      </c>
      <c r="E8316" s="1" t="str">
        <f>IFERROR(__xludf.DUMMYFUNCTION("DETECTLANGUAGE(C8316)"),"en")</f>
        <v>en</v>
      </c>
    </row>
    <row r="8317">
      <c r="A8317" s="2">
        <v>44374.23402777778</v>
      </c>
      <c r="B8317" s="1" t="s">
        <v>2719</v>
      </c>
      <c r="C8317" s="1" t="s">
        <v>2720</v>
      </c>
      <c r="D8317" s="1">
        <v>113454.0</v>
      </c>
      <c r="E8317" s="1" t="str">
        <f>IFERROR(__xludf.DUMMYFUNCTION("DETECTLANGUAGE(C8317)"),"cs")</f>
        <v>cs</v>
      </c>
    </row>
    <row r="8318">
      <c r="A8318" s="2">
        <v>44374.23541666667</v>
      </c>
      <c r="B8318" s="1" t="s">
        <v>2721</v>
      </c>
      <c r="C8318" s="1" t="s">
        <v>2722</v>
      </c>
      <c r="D8318" s="1">
        <v>112552.0</v>
      </c>
      <c r="E8318" s="1" t="str">
        <f>IFERROR(__xludf.DUMMYFUNCTION("DETECTLANGUAGE(C8318)"),"en")</f>
        <v>en</v>
      </c>
    </row>
    <row r="8319">
      <c r="A8319" s="2">
        <v>44374.236805555556</v>
      </c>
      <c r="B8319" s="1" t="s">
        <v>2333</v>
      </c>
      <c r="C8319" s="1" t="s">
        <v>2723</v>
      </c>
      <c r="D8319" s="1">
        <v>123884.0</v>
      </c>
      <c r="E8319" s="1" t="str">
        <f>IFERROR(__xludf.DUMMYFUNCTION("DETECTLANGUAGE(C8319)"),"en")</f>
        <v>en</v>
      </c>
    </row>
    <row r="8320">
      <c r="A8320" s="2">
        <v>44374.23888888889</v>
      </c>
      <c r="B8320" s="1" t="s">
        <v>2724</v>
      </c>
      <c r="C8320" s="1" t="s">
        <v>2725</v>
      </c>
      <c r="D8320" s="1">
        <v>132872.0</v>
      </c>
      <c r="E8320" s="1" t="str">
        <f>IFERROR(__xludf.DUMMYFUNCTION("DETECTLANGUAGE(C8320)"),"en")</f>
        <v>en</v>
      </c>
    </row>
    <row r="8321">
      <c r="A8321" s="2">
        <v>44374.239583333336</v>
      </c>
      <c r="B8321" s="1" t="s">
        <v>2726</v>
      </c>
      <c r="C8321" s="1" t="s">
        <v>2727</v>
      </c>
      <c r="D8321" s="1">
        <v>92250.0</v>
      </c>
      <c r="E8321" s="1" t="str">
        <f>IFERROR(__xludf.DUMMYFUNCTION("DETECTLANGUAGE(C8321)"),"en")</f>
        <v>en</v>
      </c>
    </row>
    <row r="8322">
      <c r="A8322" s="2">
        <v>44374.24166666667</v>
      </c>
      <c r="B8322" s="1" t="s">
        <v>2728</v>
      </c>
      <c r="C8322" s="1" t="s">
        <v>2729</v>
      </c>
      <c r="D8322" s="1">
        <v>190212.0</v>
      </c>
      <c r="E8322" s="1" t="str">
        <f>IFERROR(__xludf.DUMMYFUNCTION("DETECTLANGUAGE(C8322)"),"en")</f>
        <v>en</v>
      </c>
    </row>
    <row r="8323">
      <c r="A8323" s="2">
        <v>44374.25902777778</v>
      </c>
      <c r="B8323" s="1" t="s">
        <v>2730</v>
      </c>
      <c r="C8323" s="1" t="s">
        <v>2731</v>
      </c>
      <c r="D8323" s="1">
        <v>7291.0</v>
      </c>
      <c r="E8323" s="1" t="str">
        <f>IFERROR(__xludf.DUMMYFUNCTION("DETECTLANGUAGE(C8323)"),"en")</f>
        <v>en</v>
      </c>
    </row>
    <row r="8324">
      <c r="A8324" s="2">
        <v>44374.259722222225</v>
      </c>
      <c r="B8324" s="1" t="s">
        <v>500</v>
      </c>
      <c r="C8324" s="1" t="s">
        <v>2707</v>
      </c>
      <c r="D8324" s="1">
        <v>103881.0</v>
      </c>
      <c r="E8324" s="1" t="str">
        <f>IFERROR(__xludf.DUMMYFUNCTION("DETECTLANGUAGE(C8324)"),"en")</f>
        <v>en</v>
      </c>
    </row>
    <row r="8325">
      <c r="A8325" s="2">
        <v>44374.26111111111</v>
      </c>
      <c r="B8325" s="1" t="s">
        <v>2703</v>
      </c>
      <c r="C8325" s="1" t="s">
        <v>2704</v>
      </c>
      <c r="D8325" s="1">
        <v>0.0</v>
      </c>
      <c r="E8325" s="1" t="str">
        <f>IFERROR(__xludf.DUMMYFUNCTION("DETECTLANGUAGE(C8325)"),"en")</f>
        <v>en</v>
      </c>
    </row>
    <row r="8326">
      <c r="A8326" s="2">
        <v>44374.26111111111</v>
      </c>
      <c r="B8326" s="1" t="s">
        <v>2721</v>
      </c>
      <c r="C8326" s="1" t="s">
        <v>2722</v>
      </c>
      <c r="D8326" s="1">
        <v>76836.0</v>
      </c>
      <c r="E8326" s="1" t="str">
        <f>IFERROR(__xludf.DUMMYFUNCTION("DETECTLANGUAGE(C8326)"),"en")</f>
        <v>en</v>
      </c>
    </row>
    <row r="8327">
      <c r="A8327" s="2">
        <v>44374.2625</v>
      </c>
      <c r="B8327" s="1" t="s">
        <v>473</v>
      </c>
      <c r="C8327" s="1" t="s">
        <v>2732</v>
      </c>
      <c r="D8327" s="1">
        <v>162522.0</v>
      </c>
      <c r="E8327" s="1" t="str">
        <f>IFERROR(__xludf.DUMMYFUNCTION("DETECTLANGUAGE(C8327)"),"en")</f>
        <v>en</v>
      </c>
    </row>
    <row r="8328">
      <c r="A8328" s="2">
        <v>44374.26527777778</v>
      </c>
      <c r="B8328" s="1" t="s">
        <v>473</v>
      </c>
      <c r="C8328" s="1" t="s">
        <v>474</v>
      </c>
      <c r="D8328" s="1">
        <v>230450.0</v>
      </c>
      <c r="E8328" s="1" t="str">
        <f>IFERROR(__xludf.DUMMYFUNCTION("DETECTLANGUAGE(C8328)"),"en")</f>
        <v>en</v>
      </c>
    </row>
    <row r="8329">
      <c r="A8329" s="2">
        <v>44374.271527777775</v>
      </c>
      <c r="B8329" s="1" t="s">
        <v>1869</v>
      </c>
      <c r="C8329" s="1" t="s">
        <v>1880</v>
      </c>
      <c r="D8329" s="1">
        <v>112263.0</v>
      </c>
      <c r="E8329" s="1" t="str">
        <f>IFERROR(__xludf.DUMMYFUNCTION("DETECTLANGUAGE(C8329)"),"en")</f>
        <v>en</v>
      </c>
    </row>
    <row r="8330">
      <c r="A8330" s="2">
        <v>44374.27569444444</v>
      </c>
      <c r="B8330" s="1" t="s">
        <v>1869</v>
      </c>
      <c r="C8330" s="1" t="s">
        <v>1880</v>
      </c>
      <c r="D8330" s="1">
        <v>107086.0</v>
      </c>
      <c r="E8330" s="1" t="str">
        <f>IFERROR(__xludf.DUMMYFUNCTION("DETECTLANGUAGE(C8330)"),"en")</f>
        <v>en</v>
      </c>
    </row>
    <row r="8331">
      <c r="A8331" s="2">
        <v>44374.27638888889</v>
      </c>
      <c r="B8331" s="1" t="s">
        <v>1869</v>
      </c>
      <c r="C8331" s="1" t="s">
        <v>1870</v>
      </c>
      <c r="D8331" s="1">
        <v>36909.0</v>
      </c>
      <c r="E8331" s="1" t="str">
        <f>IFERROR(__xludf.DUMMYFUNCTION("DETECTLANGUAGE(C8331)"),"en")</f>
        <v>en</v>
      </c>
    </row>
    <row r="8332">
      <c r="A8332" s="2">
        <v>44374.28055555555</v>
      </c>
      <c r="B8332" s="1" t="s">
        <v>159</v>
      </c>
      <c r="C8332" s="1" t="s">
        <v>1158</v>
      </c>
      <c r="D8332" s="1">
        <v>351202.0</v>
      </c>
      <c r="E8332" s="1" t="str">
        <f>IFERROR(__xludf.DUMMYFUNCTION("DETECTLANGUAGE(C8332)"),"en")</f>
        <v>en</v>
      </c>
    </row>
    <row r="8333">
      <c r="A8333" s="2">
        <v>44374.282638888886</v>
      </c>
      <c r="B8333" s="1" t="s">
        <v>1775</v>
      </c>
      <c r="C8333" s="1" t="s">
        <v>1776</v>
      </c>
      <c r="D8333" s="1">
        <v>180522.0</v>
      </c>
      <c r="E8333" s="1" t="str">
        <f>IFERROR(__xludf.DUMMYFUNCTION("DETECTLANGUAGE(C8333)"),"en")</f>
        <v>en</v>
      </c>
    </row>
    <row r="8334">
      <c r="A8334" s="2">
        <v>44374.28472222222</v>
      </c>
      <c r="B8334" s="1" t="s">
        <v>299</v>
      </c>
      <c r="C8334" s="1" t="s">
        <v>1753</v>
      </c>
      <c r="D8334" s="1">
        <v>205158.0</v>
      </c>
      <c r="E8334" s="1" t="str">
        <f>IFERROR(__xludf.DUMMYFUNCTION("DETECTLANGUAGE(C8334)"),"en")</f>
        <v>en</v>
      </c>
    </row>
    <row r="8335">
      <c r="A8335" s="2">
        <v>44374.28611111111</v>
      </c>
      <c r="B8335" s="1" t="s">
        <v>1751</v>
      </c>
      <c r="C8335" s="1" t="s">
        <v>1752</v>
      </c>
      <c r="D8335" s="1">
        <v>95059.0</v>
      </c>
      <c r="E8335" s="1" t="str">
        <f>IFERROR(__xludf.DUMMYFUNCTION("DETECTLANGUAGE(C8335)"),"en")</f>
        <v>en</v>
      </c>
    </row>
    <row r="8336">
      <c r="A8336" s="2">
        <v>44374.294444444444</v>
      </c>
      <c r="B8336" s="1" t="s">
        <v>98</v>
      </c>
      <c r="C8336" s="1" t="s">
        <v>620</v>
      </c>
      <c r="D8336" s="1">
        <v>1368.0</v>
      </c>
      <c r="E8336" s="1" t="str">
        <f>IFERROR(__xludf.DUMMYFUNCTION("DETECTLANGUAGE(C8336)"),"en")</f>
        <v>en</v>
      </c>
    </row>
    <row r="8337">
      <c r="A8337" s="2">
        <v>44374.294444444444</v>
      </c>
      <c r="B8337" s="1" t="s">
        <v>1714</v>
      </c>
      <c r="C8337" s="1" t="s">
        <v>1715</v>
      </c>
      <c r="D8337" s="1">
        <v>1061.0</v>
      </c>
      <c r="E8337" s="1" t="str">
        <f>IFERROR(__xludf.DUMMYFUNCTION("DETECTLANGUAGE(C8337)"),"en")</f>
        <v>en</v>
      </c>
    </row>
    <row r="8338">
      <c r="A8338" s="2">
        <v>44374.294444444444</v>
      </c>
      <c r="B8338" s="1" t="s">
        <v>165</v>
      </c>
      <c r="C8338" s="1" t="s">
        <v>1737</v>
      </c>
      <c r="D8338" s="1">
        <v>113975.0</v>
      </c>
      <c r="E8338" s="1" t="str">
        <f>IFERROR(__xludf.DUMMYFUNCTION("DETECTLANGUAGE(C8338)"),"en")</f>
        <v>en</v>
      </c>
    </row>
    <row r="8339">
      <c r="A8339" s="2">
        <v>44374.29583333333</v>
      </c>
      <c r="B8339" s="1" t="s">
        <v>1668</v>
      </c>
      <c r="C8339" s="1" t="s">
        <v>1669</v>
      </c>
      <c r="D8339" s="1">
        <v>111740.0</v>
      </c>
      <c r="E8339" s="1" t="str">
        <f>IFERROR(__xludf.DUMMYFUNCTION("DETECTLANGUAGE(C8339)"),"en")</f>
        <v>en</v>
      </c>
    </row>
    <row r="8340">
      <c r="A8340" s="2">
        <v>44374.29861111111</v>
      </c>
      <c r="B8340" s="1" t="s">
        <v>232</v>
      </c>
      <c r="C8340" s="1" t="s">
        <v>654</v>
      </c>
      <c r="D8340" s="1">
        <v>195893.0</v>
      </c>
      <c r="E8340" s="1" t="str">
        <f>IFERROR(__xludf.DUMMYFUNCTION("DETECTLANGUAGE(C8340)"),"en")</f>
        <v>en</v>
      </c>
    </row>
    <row r="8341">
      <c r="A8341" s="2">
        <v>44374.30138888889</v>
      </c>
      <c r="B8341" s="1" t="s">
        <v>88</v>
      </c>
      <c r="C8341" s="1" t="s">
        <v>1470</v>
      </c>
      <c r="D8341" s="1">
        <v>37669.0</v>
      </c>
      <c r="E8341" s="1" t="str">
        <f>IFERROR(__xludf.DUMMYFUNCTION("DETECTLANGUAGE(C8341)"),"en")</f>
        <v>en</v>
      </c>
    </row>
    <row r="8342">
      <c r="A8342" s="2">
        <v>44374.31458333333</v>
      </c>
      <c r="B8342" s="1" t="s">
        <v>88</v>
      </c>
      <c r="C8342" s="1" t="s">
        <v>1470</v>
      </c>
      <c r="D8342" s="1">
        <v>2672.0</v>
      </c>
      <c r="E8342" s="1" t="str">
        <f>IFERROR(__xludf.DUMMYFUNCTION("DETECTLANGUAGE(C8342)"),"en")</f>
        <v>en</v>
      </c>
    </row>
    <row r="8343">
      <c r="A8343" s="2">
        <v>44374.31875</v>
      </c>
      <c r="B8343" s="1" t="s">
        <v>894</v>
      </c>
      <c r="C8343" s="1" t="s">
        <v>895</v>
      </c>
      <c r="D8343" s="1">
        <v>18809.0</v>
      </c>
      <c r="E8343" s="1" t="str">
        <f>IFERROR(__xludf.DUMMYFUNCTION("DETECTLANGUAGE(C8343)"),"en")</f>
        <v>en</v>
      </c>
    </row>
    <row r="8344">
      <c r="A8344" s="2">
        <v>44374.31875</v>
      </c>
      <c r="B8344" s="1" t="s">
        <v>88</v>
      </c>
      <c r="C8344" s="1" t="s">
        <v>1470</v>
      </c>
      <c r="D8344" s="1">
        <v>332404.0</v>
      </c>
      <c r="E8344" s="1" t="str">
        <f>IFERROR(__xludf.DUMMYFUNCTION("DETECTLANGUAGE(C8344)"),"en")</f>
        <v>en</v>
      </c>
    </row>
    <row r="8345">
      <c r="A8345" s="2">
        <v>44374.319444444445</v>
      </c>
      <c r="B8345" s="1" t="s">
        <v>1422</v>
      </c>
      <c r="C8345" s="1" t="s">
        <v>1423</v>
      </c>
      <c r="D8345" s="1">
        <v>949.0</v>
      </c>
      <c r="E8345" s="1" t="str">
        <f>IFERROR(__xludf.DUMMYFUNCTION("DETECTLANGUAGE(C8345)"),"en")</f>
        <v>en</v>
      </c>
    </row>
    <row r="8346">
      <c r="A8346" s="2">
        <v>44374.319444444445</v>
      </c>
      <c r="B8346" s="1" t="s">
        <v>96</v>
      </c>
      <c r="C8346" s="1" t="s">
        <v>1425</v>
      </c>
      <c r="D8346" s="1">
        <v>53999.0</v>
      </c>
      <c r="E8346" s="1" t="str">
        <f>IFERROR(__xludf.DUMMYFUNCTION("DETECTLANGUAGE(C8346)"),"en")</f>
        <v>en</v>
      </c>
    </row>
    <row r="8347">
      <c r="A8347" s="2">
        <v>44374.32013888889</v>
      </c>
      <c r="B8347" s="1" t="s">
        <v>1417</v>
      </c>
      <c r="C8347" s="1" t="s">
        <v>1418</v>
      </c>
      <c r="D8347" s="1">
        <v>57801.0</v>
      </c>
      <c r="E8347" s="1" t="str">
        <f>IFERROR(__xludf.DUMMYFUNCTION("DETECTLANGUAGE(C8347)"),"en")</f>
        <v>en</v>
      </c>
    </row>
    <row r="8348">
      <c r="A8348" s="2">
        <v>44374.322222222225</v>
      </c>
      <c r="B8348" s="1" t="s">
        <v>2085</v>
      </c>
      <c r="C8348" s="1" t="s">
        <v>2705</v>
      </c>
      <c r="D8348" s="1">
        <v>211920.0</v>
      </c>
      <c r="E8348" s="1" t="str">
        <f>IFERROR(__xludf.DUMMYFUNCTION("DETECTLANGUAGE(C8348)"),"en")</f>
        <v>en</v>
      </c>
    </row>
    <row r="8349">
      <c r="A8349" s="2">
        <v>44374.325</v>
      </c>
      <c r="B8349" s="1" t="s">
        <v>96</v>
      </c>
      <c r="C8349" s="1" t="s">
        <v>2706</v>
      </c>
      <c r="D8349" s="1">
        <v>4382.0</v>
      </c>
      <c r="E8349" s="1" t="str">
        <f>IFERROR(__xludf.DUMMYFUNCTION("DETECTLANGUAGE(C8349)"),"en")</f>
        <v>en</v>
      </c>
    </row>
    <row r="8350">
      <c r="A8350" s="2">
        <v>44374.325</v>
      </c>
      <c r="B8350" s="1" t="s">
        <v>2733</v>
      </c>
      <c r="C8350" s="1" t="s">
        <v>2734</v>
      </c>
      <c r="D8350" s="1">
        <v>195991.0</v>
      </c>
      <c r="E8350" s="1" t="str">
        <f>IFERROR(__xludf.DUMMYFUNCTION("DETECTLANGUAGE(C8350)"),"tr")</f>
        <v>tr</v>
      </c>
    </row>
    <row r="8351">
      <c r="A8351" s="2">
        <v>44374.325</v>
      </c>
      <c r="B8351" s="1" t="s">
        <v>473</v>
      </c>
      <c r="C8351" s="1" t="s">
        <v>2732</v>
      </c>
      <c r="D8351" s="1">
        <v>253.0</v>
      </c>
      <c r="E8351" s="1" t="str">
        <f>IFERROR(__xludf.DUMMYFUNCTION("DETECTLANGUAGE(C8351)"),"en")</f>
        <v>en</v>
      </c>
    </row>
    <row r="8352">
      <c r="A8352" s="2">
        <v>44374.325694444444</v>
      </c>
      <c r="B8352" s="1" t="s">
        <v>2703</v>
      </c>
      <c r="C8352" s="1" t="s">
        <v>2704</v>
      </c>
      <c r="D8352" s="1">
        <v>54534.0</v>
      </c>
      <c r="E8352" s="1" t="str">
        <f>IFERROR(__xludf.DUMMYFUNCTION("DETECTLANGUAGE(C8352)"),"en")</f>
        <v>en</v>
      </c>
    </row>
    <row r="8353">
      <c r="A8353" s="2">
        <v>44374.32777777778</v>
      </c>
      <c r="B8353" s="1" t="s">
        <v>500</v>
      </c>
      <c r="C8353" s="1" t="s">
        <v>2707</v>
      </c>
      <c r="D8353" s="1">
        <v>174682.0</v>
      </c>
      <c r="E8353" s="1" t="str">
        <f>IFERROR(__xludf.DUMMYFUNCTION("DETECTLANGUAGE(C8353)"),"en")</f>
        <v>en</v>
      </c>
    </row>
    <row r="8354">
      <c r="A8354" s="2">
        <v>44374.32916666667</v>
      </c>
      <c r="B8354" s="1" t="s">
        <v>96</v>
      </c>
      <c r="C8354" s="1" t="s">
        <v>2702</v>
      </c>
      <c r="D8354" s="1">
        <v>157270.0</v>
      </c>
      <c r="E8354" s="1" t="str">
        <f>IFERROR(__xludf.DUMMYFUNCTION("DETECTLANGUAGE(C8354)"),"en")</f>
        <v>en</v>
      </c>
    </row>
    <row r="8355">
      <c r="A8355" s="2">
        <v>44374.33194444444</v>
      </c>
      <c r="B8355" s="1" t="s">
        <v>102</v>
      </c>
      <c r="C8355" s="1" t="s">
        <v>2013</v>
      </c>
      <c r="D8355" s="1">
        <v>187675.0</v>
      </c>
      <c r="E8355" s="1" t="str">
        <f>IFERROR(__xludf.DUMMYFUNCTION("DETECTLANGUAGE(C8355)"),"en")</f>
        <v>en</v>
      </c>
    </row>
    <row r="8356">
      <c r="A8356" s="2">
        <v>44374.334027777775</v>
      </c>
      <c r="B8356" s="1" t="s">
        <v>1118</v>
      </c>
      <c r="C8356" s="1" t="s">
        <v>2693</v>
      </c>
      <c r="D8356" s="1">
        <v>188879.0</v>
      </c>
      <c r="E8356" s="1" t="str">
        <f>IFERROR(__xludf.DUMMYFUNCTION("DETECTLANGUAGE(C8356)"),"en")</f>
        <v>en</v>
      </c>
    </row>
    <row r="8357">
      <c r="A8357" s="2">
        <v>44374.33541666667</v>
      </c>
      <c r="B8357" s="1" t="s">
        <v>1118</v>
      </c>
      <c r="C8357" s="1" t="s">
        <v>2692</v>
      </c>
      <c r="D8357" s="1">
        <v>158675.0</v>
      </c>
      <c r="E8357" s="1" t="str">
        <f>IFERROR(__xludf.DUMMYFUNCTION("DETECTLANGUAGE(C8357)"),"en")</f>
        <v>en</v>
      </c>
    </row>
    <row r="8358">
      <c r="A8358" s="2">
        <v>44374.3375</v>
      </c>
      <c r="B8358" s="1" t="s">
        <v>1118</v>
      </c>
      <c r="C8358" s="1" t="s">
        <v>2691</v>
      </c>
      <c r="D8358" s="1">
        <v>175225.0</v>
      </c>
      <c r="E8358" s="1" t="str">
        <f>IFERROR(__xludf.DUMMYFUNCTION("DETECTLANGUAGE(C8358)"),"en")</f>
        <v>en</v>
      </c>
    </row>
    <row r="8359">
      <c r="A8359" s="2">
        <v>44374.34583333333</v>
      </c>
      <c r="B8359" s="1" t="s">
        <v>411</v>
      </c>
      <c r="C8359" s="1" t="s">
        <v>2658</v>
      </c>
      <c r="D8359" s="1">
        <v>145314.0</v>
      </c>
      <c r="E8359" s="1" t="str">
        <f>IFERROR(__xludf.DUMMYFUNCTION("DETECTLANGUAGE(C8359)"),"en")</f>
        <v>en</v>
      </c>
    </row>
    <row r="8360">
      <c r="A8360" s="2">
        <v>44374.34722222222</v>
      </c>
      <c r="B8360" s="1" t="s">
        <v>2735</v>
      </c>
      <c r="C8360" s="1" t="s">
        <v>2736</v>
      </c>
      <c r="D8360" s="1">
        <v>65790.0</v>
      </c>
      <c r="E8360" s="1" t="str">
        <f>IFERROR(__xludf.DUMMYFUNCTION("DETECTLANGUAGE(C8360)"),"en")</f>
        <v>en</v>
      </c>
    </row>
    <row r="8361">
      <c r="A8361" s="2">
        <v>44374.34930555556</v>
      </c>
      <c r="B8361" s="1" t="s">
        <v>1801</v>
      </c>
      <c r="C8361" s="1" t="s">
        <v>2737</v>
      </c>
      <c r="D8361" s="1">
        <v>183312.0</v>
      </c>
      <c r="E8361" s="1" t="str">
        <f>IFERROR(__xludf.DUMMYFUNCTION("DETECTLANGUAGE(C8361)"),"en")</f>
        <v>en</v>
      </c>
    </row>
    <row r="8362">
      <c r="A8362" s="2">
        <v>44374.350694444445</v>
      </c>
      <c r="B8362" s="1" t="s">
        <v>860</v>
      </c>
      <c r="C8362" s="1" t="s">
        <v>2738</v>
      </c>
      <c r="D8362" s="1">
        <v>125142.0</v>
      </c>
      <c r="E8362" s="1" t="str">
        <f>IFERROR(__xludf.DUMMYFUNCTION("DETECTLANGUAGE(C8362)"),"en")</f>
        <v>en</v>
      </c>
    </row>
    <row r="8363">
      <c r="A8363" s="2">
        <v>44374.35208333333</v>
      </c>
      <c r="B8363" s="1" t="s">
        <v>1825</v>
      </c>
      <c r="C8363" s="1" t="s">
        <v>2739</v>
      </c>
      <c r="D8363" s="1">
        <v>98284.0</v>
      </c>
      <c r="E8363" s="1" t="str">
        <f>IFERROR(__xludf.DUMMYFUNCTION("DETECTLANGUAGE(C8363)"),"en")</f>
        <v>en</v>
      </c>
    </row>
    <row r="8364">
      <c r="A8364" s="2">
        <v>44374.35277777778</v>
      </c>
      <c r="B8364" s="1" t="s">
        <v>2740</v>
      </c>
      <c r="C8364" s="1" t="s">
        <v>2741</v>
      </c>
      <c r="D8364" s="1">
        <v>51850.0</v>
      </c>
      <c r="E8364" s="1" t="str">
        <f>IFERROR(__xludf.DUMMYFUNCTION("DETECTLANGUAGE(C8364)"),"en")</f>
        <v>en</v>
      </c>
    </row>
    <row r="8365">
      <c r="A8365" s="2">
        <v>44374.354166666664</v>
      </c>
      <c r="B8365" s="1" t="s">
        <v>860</v>
      </c>
      <c r="C8365" s="1" t="s">
        <v>2712</v>
      </c>
      <c r="D8365" s="1">
        <v>156000.0</v>
      </c>
      <c r="E8365" s="1" t="str">
        <f>IFERROR(__xludf.DUMMYFUNCTION("DETECTLANGUAGE(C8365)"),"en")</f>
        <v>en</v>
      </c>
    </row>
    <row r="8366">
      <c r="A8366" s="2">
        <v>44374.35763888889</v>
      </c>
      <c r="B8366" s="1" t="s">
        <v>1801</v>
      </c>
      <c r="C8366" s="1" t="s">
        <v>2742</v>
      </c>
      <c r="D8366" s="1">
        <v>184000.0</v>
      </c>
      <c r="E8366" s="1" t="str">
        <f>IFERROR(__xludf.DUMMYFUNCTION("DETECTLANGUAGE(C8366)"),"en")</f>
        <v>en</v>
      </c>
    </row>
    <row r="8367">
      <c r="A8367" s="2">
        <v>44374.35833333333</v>
      </c>
      <c r="B8367" s="1" t="s">
        <v>1825</v>
      </c>
      <c r="C8367" s="1" t="s">
        <v>2743</v>
      </c>
      <c r="D8367" s="1">
        <v>45425.0</v>
      </c>
      <c r="E8367" s="1" t="str">
        <f>IFERROR(__xludf.DUMMYFUNCTION("DETECTLANGUAGE(C8367)"),"en")</f>
        <v>en</v>
      </c>
    </row>
    <row r="8368">
      <c r="A8368" s="2">
        <v>44374.36041666667</v>
      </c>
      <c r="B8368" s="1" t="s">
        <v>2744</v>
      </c>
      <c r="C8368" s="1" t="s">
        <v>2745</v>
      </c>
      <c r="D8368" s="1">
        <v>169950.0</v>
      </c>
      <c r="E8368" s="1" t="str">
        <f>IFERROR(__xludf.DUMMYFUNCTION("DETECTLANGUAGE(C8368)"),"en")</f>
        <v>en</v>
      </c>
    </row>
    <row r="8369">
      <c r="A8369" s="2">
        <v>44374.3625</v>
      </c>
      <c r="B8369" s="1" t="s">
        <v>416</v>
      </c>
      <c r="C8369" s="1" t="s">
        <v>2746</v>
      </c>
      <c r="D8369" s="1">
        <v>97829.0</v>
      </c>
      <c r="E8369" s="1" t="str">
        <f>IFERROR(__xludf.DUMMYFUNCTION("DETECTLANGUAGE(C8369)"),"en")</f>
        <v>en</v>
      </c>
    </row>
    <row r="8370">
      <c r="A8370" s="2">
        <v>44374.55486111111</v>
      </c>
      <c r="B8370" s="1" t="s">
        <v>2703</v>
      </c>
      <c r="C8370" s="1" t="s">
        <v>2704</v>
      </c>
      <c r="D8370" s="1">
        <v>11800.0</v>
      </c>
      <c r="E8370" s="1" t="str">
        <f>IFERROR(__xludf.DUMMYFUNCTION("DETECTLANGUAGE(C8370)"),"en")</f>
        <v>en</v>
      </c>
    </row>
    <row r="8371">
      <c r="A8371" s="2">
        <v>44374.66805555556</v>
      </c>
      <c r="B8371" s="1" t="s">
        <v>96</v>
      </c>
      <c r="C8371" s="1" t="s">
        <v>2706</v>
      </c>
      <c r="D8371" s="1">
        <v>3224.0</v>
      </c>
      <c r="E8371" s="1" t="str">
        <f>IFERROR(__xludf.DUMMYFUNCTION("DETECTLANGUAGE(C8371)"),"en")</f>
        <v>en</v>
      </c>
    </row>
    <row r="8372">
      <c r="A8372" s="2">
        <v>44374.66805555556</v>
      </c>
      <c r="B8372" s="1" t="s">
        <v>2733</v>
      </c>
      <c r="C8372" s="1" t="s">
        <v>2734</v>
      </c>
      <c r="D8372" s="1">
        <v>1055.0</v>
      </c>
      <c r="E8372" s="1" t="str">
        <f>IFERROR(__xludf.DUMMYFUNCTION("DETECTLANGUAGE(C8372)"),"tr")</f>
        <v>tr</v>
      </c>
    </row>
    <row r="8373">
      <c r="A8373" s="2">
        <v>44374.66805555556</v>
      </c>
      <c r="B8373" s="1" t="s">
        <v>473</v>
      </c>
      <c r="C8373" s="1" t="s">
        <v>2732</v>
      </c>
      <c r="D8373" s="1">
        <v>15970.0</v>
      </c>
      <c r="E8373" s="1" t="str">
        <f>IFERROR(__xludf.DUMMYFUNCTION("DETECTLANGUAGE(C8373)"),"en")</f>
        <v>en</v>
      </c>
    </row>
    <row r="8374">
      <c r="A8374" s="2">
        <v>44374.66805555556</v>
      </c>
      <c r="B8374" s="1" t="s">
        <v>2085</v>
      </c>
      <c r="C8374" s="1" t="s">
        <v>2705</v>
      </c>
      <c r="D8374" s="1">
        <v>211920.0</v>
      </c>
      <c r="E8374" s="1" t="str">
        <f>IFERROR(__xludf.DUMMYFUNCTION("DETECTLANGUAGE(C8374)"),"en")</f>
        <v>en</v>
      </c>
    </row>
    <row r="8375">
      <c r="A8375" s="2">
        <v>44374.66875</v>
      </c>
      <c r="B8375" s="1" t="s">
        <v>2085</v>
      </c>
      <c r="C8375" s="1" t="s">
        <v>2705</v>
      </c>
      <c r="D8375" s="1">
        <v>14360.0</v>
      </c>
      <c r="E8375" s="1" t="str">
        <f>IFERROR(__xludf.DUMMYFUNCTION("DETECTLANGUAGE(C8375)"),"en")</f>
        <v>en</v>
      </c>
    </row>
    <row r="8376">
      <c r="A8376" s="2">
        <v>44374.927083333336</v>
      </c>
      <c r="B8376" s="1" t="s">
        <v>2085</v>
      </c>
      <c r="C8376" s="1" t="s">
        <v>2705</v>
      </c>
      <c r="D8376" s="1">
        <v>64490.0</v>
      </c>
      <c r="E8376" s="1" t="str">
        <f>IFERROR(__xludf.DUMMYFUNCTION("DETECTLANGUAGE(C8376)"),"en")</f>
        <v>en</v>
      </c>
    </row>
    <row r="8377">
      <c r="A8377" s="2">
        <v>44375.03958333333</v>
      </c>
      <c r="B8377" s="1" t="s">
        <v>2085</v>
      </c>
      <c r="C8377" s="1" t="s">
        <v>2705</v>
      </c>
      <c r="D8377" s="1">
        <v>211920.0</v>
      </c>
      <c r="E8377" s="1" t="str">
        <f>IFERROR(__xludf.DUMMYFUNCTION("DETECTLANGUAGE(C8377)"),"en")</f>
        <v>en</v>
      </c>
    </row>
    <row r="8378">
      <c r="A8378" s="2">
        <v>44375.04236111111</v>
      </c>
      <c r="B8378" s="1" t="s">
        <v>2733</v>
      </c>
      <c r="C8378" s="1" t="s">
        <v>2734</v>
      </c>
      <c r="D8378" s="1">
        <v>195991.0</v>
      </c>
      <c r="E8378" s="1" t="str">
        <f>IFERROR(__xludf.DUMMYFUNCTION("DETECTLANGUAGE(C8378)"),"tr")</f>
        <v>tr</v>
      </c>
    </row>
    <row r="8379">
      <c r="A8379" s="2">
        <v>44375.04513888889</v>
      </c>
      <c r="B8379" s="1" t="s">
        <v>96</v>
      </c>
      <c r="C8379" s="1" t="s">
        <v>2706</v>
      </c>
      <c r="D8379" s="1">
        <v>189866.0</v>
      </c>
      <c r="E8379" s="1" t="str">
        <f>IFERROR(__xludf.DUMMYFUNCTION("DETECTLANGUAGE(C8379)"),"en")</f>
        <v>en</v>
      </c>
    </row>
    <row r="8380">
      <c r="A8380" s="2">
        <v>44375.04791666667</v>
      </c>
      <c r="B8380" s="1" t="s">
        <v>473</v>
      </c>
      <c r="C8380" s="1" t="s">
        <v>2732</v>
      </c>
      <c r="D8380" s="1">
        <v>206060.0</v>
      </c>
      <c r="E8380" s="1" t="str">
        <f>IFERROR(__xludf.DUMMYFUNCTION("DETECTLANGUAGE(C8380)"),"en")</f>
        <v>en</v>
      </c>
    </row>
    <row r="8381">
      <c r="A8381" s="2">
        <v>44375.049305555556</v>
      </c>
      <c r="B8381" s="1" t="s">
        <v>2703</v>
      </c>
      <c r="C8381" s="1" t="s">
        <v>2704</v>
      </c>
      <c r="D8381" s="1">
        <v>157073.0</v>
      </c>
      <c r="E8381" s="1" t="str">
        <f>IFERROR(__xludf.DUMMYFUNCTION("DETECTLANGUAGE(C8381)"),"en")</f>
        <v>en</v>
      </c>
    </row>
    <row r="8382">
      <c r="A8382" s="2">
        <v>44375.05138888889</v>
      </c>
      <c r="B8382" s="1" t="s">
        <v>500</v>
      </c>
      <c r="C8382" s="1" t="s">
        <v>2707</v>
      </c>
      <c r="D8382" s="1">
        <v>174682.0</v>
      </c>
      <c r="E8382" s="1" t="str">
        <f>IFERROR(__xludf.DUMMYFUNCTION("DETECTLANGUAGE(C8382)"),"en")</f>
        <v>en</v>
      </c>
    </row>
    <row r="8383">
      <c r="A8383" s="2">
        <v>44375.05416666667</v>
      </c>
      <c r="B8383" s="1" t="s">
        <v>96</v>
      </c>
      <c r="C8383" s="1" t="s">
        <v>2702</v>
      </c>
      <c r="D8383" s="1">
        <v>212812.0</v>
      </c>
      <c r="E8383" s="1" t="str">
        <f>IFERROR(__xludf.DUMMYFUNCTION("DETECTLANGUAGE(C8383)"),"en")</f>
        <v>en</v>
      </c>
    </row>
    <row r="8384">
      <c r="A8384" s="2">
        <v>44375.05625</v>
      </c>
      <c r="B8384" s="1" t="s">
        <v>102</v>
      </c>
      <c r="C8384" s="1" t="s">
        <v>2013</v>
      </c>
      <c r="D8384" s="1">
        <v>187675.0</v>
      </c>
      <c r="E8384" s="1" t="str">
        <f>IFERROR(__xludf.DUMMYFUNCTION("DETECTLANGUAGE(C8384)"),"en")</f>
        <v>en</v>
      </c>
    </row>
    <row r="8385">
      <c r="A8385" s="2">
        <v>44375.058333333334</v>
      </c>
      <c r="B8385" s="1" t="s">
        <v>1118</v>
      </c>
      <c r="C8385" s="1" t="s">
        <v>2693</v>
      </c>
      <c r="D8385" s="1">
        <v>221556.0</v>
      </c>
      <c r="E8385" s="1" t="str">
        <f>IFERROR(__xludf.DUMMYFUNCTION("DETECTLANGUAGE(C8385)"),"en")</f>
        <v>en</v>
      </c>
    </row>
    <row r="8386">
      <c r="A8386" s="2">
        <v>44375.06041666667</v>
      </c>
      <c r="B8386" s="1" t="s">
        <v>1118</v>
      </c>
      <c r="C8386" s="1" t="s">
        <v>2692</v>
      </c>
      <c r="D8386" s="1">
        <v>161563.0</v>
      </c>
      <c r="E8386" s="1" t="str">
        <f>IFERROR(__xludf.DUMMYFUNCTION("DETECTLANGUAGE(C8386)"),"en")</f>
        <v>en</v>
      </c>
    </row>
    <row r="8387">
      <c r="A8387" s="2">
        <v>44375.0625</v>
      </c>
      <c r="B8387" s="1" t="s">
        <v>1118</v>
      </c>
      <c r="C8387" s="1" t="s">
        <v>2691</v>
      </c>
      <c r="D8387" s="1">
        <v>175225.0</v>
      </c>
      <c r="E8387" s="1" t="str">
        <f>IFERROR(__xludf.DUMMYFUNCTION("DETECTLANGUAGE(C8387)"),"en")</f>
        <v>en</v>
      </c>
    </row>
    <row r="8388">
      <c r="A8388" s="2">
        <v>44375.06527777778</v>
      </c>
      <c r="B8388" s="1" t="s">
        <v>411</v>
      </c>
      <c r="C8388" s="1" t="s">
        <v>2658</v>
      </c>
      <c r="D8388" s="1">
        <v>218901.0</v>
      </c>
      <c r="E8388" s="1" t="str">
        <f>IFERROR(__xludf.DUMMYFUNCTION("DETECTLANGUAGE(C8388)"),"en")</f>
        <v>en</v>
      </c>
    </row>
    <row r="8389">
      <c r="A8389" s="2">
        <v>44375.06805555556</v>
      </c>
      <c r="B8389" s="1" t="s">
        <v>131</v>
      </c>
      <c r="C8389" s="1" t="s">
        <v>2635</v>
      </c>
      <c r="D8389" s="1">
        <v>278573.0</v>
      </c>
      <c r="E8389" s="1" t="str">
        <f>IFERROR(__xludf.DUMMYFUNCTION("DETECTLANGUAGE(C8389)"),"en")</f>
        <v>en</v>
      </c>
    </row>
    <row r="8390">
      <c r="A8390" s="2">
        <v>44375.06875</v>
      </c>
      <c r="B8390" s="1" t="s">
        <v>131</v>
      </c>
      <c r="C8390" s="1" t="s">
        <v>2633</v>
      </c>
      <c r="D8390" s="1">
        <v>35209.0</v>
      </c>
      <c r="E8390" s="1" t="str">
        <f>IFERROR(__xludf.DUMMYFUNCTION("DETECTLANGUAGE(C8390)"),"en")</f>
        <v>en</v>
      </c>
    </row>
    <row r="8391">
      <c r="A8391" s="2">
        <v>44375.34652777778</v>
      </c>
      <c r="B8391" s="1" t="s">
        <v>131</v>
      </c>
      <c r="C8391" s="1" t="s">
        <v>2633</v>
      </c>
      <c r="D8391" s="1">
        <v>6250.0</v>
      </c>
      <c r="E8391" s="1" t="str">
        <f>IFERROR(__xludf.DUMMYFUNCTION("DETECTLANGUAGE(C8391)"),"en")</f>
        <v>en</v>
      </c>
    </row>
    <row r="8392">
      <c r="A8392" s="2">
        <v>44375.347916666666</v>
      </c>
      <c r="B8392" s="1" t="s">
        <v>2085</v>
      </c>
      <c r="C8392" s="1" t="s">
        <v>2705</v>
      </c>
      <c r="D8392" s="1">
        <v>125067.0</v>
      </c>
      <c r="E8392" s="1" t="str">
        <f>IFERROR(__xludf.DUMMYFUNCTION("DETECTLANGUAGE(C8392)"),"en")</f>
        <v>en</v>
      </c>
    </row>
    <row r="8393">
      <c r="A8393" s="2">
        <v>44375.34930555556</v>
      </c>
      <c r="B8393" s="1" t="s">
        <v>2703</v>
      </c>
      <c r="C8393" s="1" t="s">
        <v>2704</v>
      </c>
      <c r="D8393" s="1">
        <v>121527.0</v>
      </c>
      <c r="E8393" s="1" t="str">
        <f>IFERROR(__xludf.DUMMYFUNCTION("DETECTLANGUAGE(C8393)"),"en")</f>
        <v>en</v>
      </c>
    </row>
    <row r="8394">
      <c r="A8394" s="2">
        <v>44375.35138888889</v>
      </c>
      <c r="B8394" s="1" t="s">
        <v>500</v>
      </c>
      <c r="C8394" s="1" t="s">
        <v>2707</v>
      </c>
      <c r="D8394" s="1">
        <v>174682.0</v>
      </c>
      <c r="E8394" s="1" t="str">
        <f>IFERROR(__xludf.DUMMYFUNCTION("DETECTLANGUAGE(C8394)"),"en")</f>
        <v>en</v>
      </c>
    </row>
    <row r="8395">
      <c r="A8395" s="2">
        <v>44375.35555555556</v>
      </c>
      <c r="B8395" s="1" t="s">
        <v>96</v>
      </c>
      <c r="C8395" s="1" t="s">
        <v>2706</v>
      </c>
      <c r="D8395" s="1">
        <v>1058.0</v>
      </c>
      <c r="E8395" s="1" t="str">
        <f>IFERROR(__xludf.DUMMYFUNCTION("DETECTLANGUAGE(C8395)"),"en")</f>
        <v>en</v>
      </c>
    </row>
    <row r="8396">
      <c r="A8396" s="2">
        <v>44375.35555555556</v>
      </c>
      <c r="B8396" s="1" t="s">
        <v>96</v>
      </c>
      <c r="C8396" s="1" t="s">
        <v>2702</v>
      </c>
      <c r="D8396" s="1">
        <v>206417.0</v>
      </c>
      <c r="E8396" s="1" t="str">
        <f>IFERROR(__xludf.DUMMYFUNCTION("DETECTLANGUAGE(C8396)"),"en")</f>
        <v>en</v>
      </c>
    </row>
    <row r="8397">
      <c r="A8397" s="2">
        <v>44375.35763888889</v>
      </c>
      <c r="B8397" s="1" t="s">
        <v>2733</v>
      </c>
      <c r="C8397" s="1" t="s">
        <v>2734</v>
      </c>
      <c r="D8397" s="1">
        <v>195991.0</v>
      </c>
      <c r="E8397" s="1" t="str">
        <f>IFERROR(__xludf.DUMMYFUNCTION("DETECTLANGUAGE(C8397)"),"tr")</f>
        <v>tr</v>
      </c>
    </row>
    <row r="8398">
      <c r="A8398" s="2">
        <v>44375.35833333333</v>
      </c>
      <c r="B8398" s="1" t="s">
        <v>96</v>
      </c>
      <c r="C8398" s="1" t="s">
        <v>2706</v>
      </c>
      <c r="D8398" s="1">
        <v>64624.0</v>
      </c>
      <c r="E8398" s="1" t="str">
        <f>IFERROR(__xludf.DUMMYFUNCTION("DETECTLANGUAGE(C8398)"),"en")</f>
        <v>en</v>
      </c>
    </row>
    <row r="8399">
      <c r="A8399" s="2">
        <v>44375.36041666667</v>
      </c>
      <c r="B8399" s="1" t="s">
        <v>1118</v>
      </c>
      <c r="C8399" s="1" t="s">
        <v>2692</v>
      </c>
      <c r="D8399" s="1">
        <v>134148.0</v>
      </c>
      <c r="E8399" s="1" t="str">
        <f>IFERROR(__xludf.DUMMYFUNCTION("DETECTLANGUAGE(C8399)"),"en")</f>
        <v>en</v>
      </c>
    </row>
    <row r="8400">
      <c r="A8400" s="2">
        <v>44375.3625</v>
      </c>
      <c r="B8400" s="1" t="s">
        <v>1118</v>
      </c>
      <c r="C8400" s="1" t="s">
        <v>2691</v>
      </c>
      <c r="D8400" s="1">
        <v>175225.0</v>
      </c>
      <c r="E8400" s="1" t="str">
        <f>IFERROR(__xludf.DUMMYFUNCTION("DETECTLANGUAGE(C8400)"),"en")</f>
        <v>en</v>
      </c>
    </row>
    <row r="8401">
      <c r="A8401" s="2">
        <v>44375.36319444444</v>
      </c>
      <c r="B8401" s="1" t="s">
        <v>411</v>
      </c>
      <c r="C8401" s="1" t="s">
        <v>2658</v>
      </c>
      <c r="D8401" s="1">
        <v>87008.0</v>
      </c>
      <c r="E8401" s="1" t="str">
        <f>IFERROR(__xludf.DUMMYFUNCTION("DETECTLANGUAGE(C8401)"),"en")</f>
        <v>en</v>
      </c>
    </row>
    <row r="8402">
      <c r="A8402" s="2">
        <v>44375.364583333336</v>
      </c>
      <c r="B8402" s="1" t="s">
        <v>473</v>
      </c>
      <c r="C8402" s="1" t="s">
        <v>2732</v>
      </c>
      <c r="D8402" s="1">
        <v>90323.0</v>
      </c>
      <c r="E8402" s="1" t="str">
        <f>IFERROR(__xludf.DUMMYFUNCTION("DETECTLANGUAGE(C8402)"),"en")</f>
        <v>en</v>
      </c>
    </row>
    <row r="8403">
      <c r="A8403" s="2">
        <v>44375.36597222222</v>
      </c>
      <c r="B8403" s="1" t="s">
        <v>2733</v>
      </c>
      <c r="C8403" s="1" t="s">
        <v>2734</v>
      </c>
      <c r="D8403" s="1">
        <v>3570.0</v>
      </c>
      <c r="E8403" s="1" t="str">
        <f>IFERROR(__xludf.DUMMYFUNCTION("DETECTLANGUAGE(C8403)"),"tr")</f>
        <v>tr</v>
      </c>
    </row>
    <row r="8404">
      <c r="A8404" s="2">
        <v>44375.36597222222</v>
      </c>
      <c r="B8404" s="1" t="s">
        <v>2085</v>
      </c>
      <c r="C8404" s="1" t="s">
        <v>2285</v>
      </c>
      <c r="D8404" s="1">
        <v>15962.0</v>
      </c>
      <c r="E8404" s="1" t="str">
        <f>IFERROR(__xludf.DUMMYFUNCTION("DETECTLANGUAGE(C8404)"),"en")</f>
        <v>en</v>
      </c>
    </row>
    <row r="8405">
      <c r="A8405" s="2">
        <v>44375.36597222222</v>
      </c>
      <c r="B8405" s="1" t="s">
        <v>2085</v>
      </c>
      <c r="C8405" s="1" t="s">
        <v>2705</v>
      </c>
      <c r="D8405" s="1">
        <v>117677.0</v>
      </c>
      <c r="E8405" s="1" t="str">
        <f>IFERROR(__xludf.DUMMYFUNCTION("DETECTLANGUAGE(C8405)"),"en")</f>
        <v>en</v>
      </c>
    </row>
    <row r="8406">
      <c r="A8406" s="2">
        <v>44375.36597222222</v>
      </c>
      <c r="B8406" s="1" t="s">
        <v>2085</v>
      </c>
      <c r="C8406" s="1" t="s">
        <v>2627</v>
      </c>
      <c r="D8406" s="1">
        <v>1240.0</v>
      </c>
      <c r="E8406" s="1" t="str">
        <f>IFERROR(__xludf.DUMMYFUNCTION("DETECTLANGUAGE(C8406)"),"en")</f>
        <v>en</v>
      </c>
    </row>
    <row r="8407">
      <c r="A8407" s="2">
        <v>44375.36736111111</v>
      </c>
      <c r="B8407" s="1" t="s">
        <v>2085</v>
      </c>
      <c r="C8407" s="1" t="s">
        <v>2747</v>
      </c>
      <c r="D8407" s="1">
        <v>93820.0</v>
      </c>
      <c r="E8407" s="1" t="str">
        <f>IFERROR(__xludf.DUMMYFUNCTION("DETECTLANGUAGE(C8407)"),"en")</f>
        <v>en</v>
      </c>
    </row>
    <row r="8408">
      <c r="A8408" s="2">
        <v>44375.37777777778</v>
      </c>
      <c r="B8408" s="1" t="s">
        <v>2650</v>
      </c>
      <c r="C8408" s="1" t="s">
        <v>2651</v>
      </c>
      <c r="D8408" s="1">
        <v>157800.0</v>
      </c>
      <c r="E8408" s="1" t="str">
        <f>IFERROR(__xludf.DUMMYFUNCTION("DETECTLANGUAGE(C8408)"),"en")</f>
        <v>en</v>
      </c>
    </row>
    <row r="8409">
      <c r="A8409" s="2">
        <v>44375.68819444445</v>
      </c>
      <c r="B8409" s="1" t="s">
        <v>2748</v>
      </c>
      <c r="C8409" s="1" t="s">
        <v>1339</v>
      </c>
      <c r="D8409" s="1">
        <v>17540.0</v>
      </c>
      <c r="E8409" s="1" t="str">
        <f>IFERROR(__xludf.DUMMYFUNCTION("DETECTLANGUAGE(C8409)"),"en")</f>
        <v>en</v>
      </c>
    </row>
    <row r="8410">
      <c r="A8410" s="2">
        <v>44376.760416666664</v>
      </c>
      <c r="B8410" s="1" t="s">
        <v>2748</v>
      </c>
      <c r="C8410" s="1" t="s">
        <v>1339</v>
      </c>
      <c r="D8410" s="1">
        <v>54798.0</v>
      </c>
      <c r="E8410" s="1" t="str">
        <f>IFERROR(__xludf.DUMMYFUNCTION("DETECTLANGUAGE(C8410)"),"en")</f>
        <v>en</v>
      </c>
    </row>
    <row r="8411">
      <c r="A8411" s="2">
        <v>44376.763194444444</v>
      </c>
      <c r="B8411" s="1" t="s">
        <v>2418</v>
      </c>
      <c r="C8411" s="1" t="s">
        <v>2480</v>
      </c>
      <c r="D8411" s="1">
        <v>242013.0</v>
      </c>
      <c r="E8411" s="1" t="str">
        <f>IFERROR(__xludf.DUMMYFUNCTION("DETECTLANGUAGE(C8411)"),"en")</f>
        <v>en</v>
      </c>
    </row>
    <row r="8412">
      <c r="A8412" s="2">
        <v>44376.76527777778</v>
      </c>
      <c r="B8412" s="1" t="s">
        <v>2418</v>
      </c>
      <c r="C8412" s="1" t="s">
        <v>2749</v>
      </c>
      <c r="D8412" s="1">
        <v>163586.0</v>
      </c>
      <c r="E8412" s="1" t="str">
        <f>IFERROR(__xludf.DUMMYFUNCTION("DETECTLANGUAGE(C8412)"),"en")</f>
        <v>en</v>
      </c>
    </row>
    <row r="8413">
      <c r="A8413" s="2">
        <v>44376.76736111111</v>
      </c>
      <c r="B8413" s="1" t="s">
        <v>2418</v>
      </c>
      <c r="C8413" s="1" t="s">
        <v>2485</v>
      </c>
      <c r="D8413" s="1">
        <v>193624.0</v>
      </c>
      <c r="E8413" s="1" t="str">
        <f>IFERROR(__xludf.DUMMYFUNCTION("DETECTLANGUAGE(C8413)"),"ro")</f>
        <v>ro</v>
      </c>
    </row>
    <row r="8414">
      <c r="A8414" s="2">
        <v>44376.76944444444</v>
      </c>
      <c r="B8414" s="1" t="s">
        <v>2418</v>
      </c>
      <c r="C8414" s="1" t="s">
        <v>2749</v>
      </c>
      <c r="D8414" s="1">
        <v>146832.0</v>
      </c>
      <c r="E8414" s="1" t="str">
        <f>IFERROR(__xludf.DUMMYFUNCTION("DETECTLANGUAGE(C8414)"),"en")</f>
        <v>en</v>
      </c>
    </row>
    <row r="8415">
      <c r="A8415" s="2">
        <v>44376.910416666666</v>
      </c>
      <c r="B8415" s="1" t="s">
        <v>2085</v>
      </c>
      <c r="C8415" s="1" t="s">
        <v>2705</v>
      </c>
      <c r="D8415" s="1">
        <v>211920.0</v>
      </c>
      <c r="E8415" s="1" t="str">
        <f>IFERROR(__xludf.DUMMYFUNCTION("DETECTLANGUAGE(C8415)"),"en")</f>
        <v>en</v>
      </c>
    </row>
    <row r="8416">
      <c r="A8416" s="2">
        <v>44376.913194444445</v>
      </c>
      <c r="B8416" s="1" t="s">
        <v>1118</v>
      </c>
      <c r="C8416" s="1" t="s">
        <v>2693</v>
      </c>
      <c r="D8416" s="1">
        <v>221556.0</v>
      </c>
      <c r="E8416" s="1" t="str">
        <f>IFERROR(__xludf.DUMMYFUNCTION("DETECTLANGUAGE(C8416)"),"en")</f>
        <v>en</v>
      </c>
    </row>
    <row r="8417">
      <c r="A8417" s="2">
        <v>44376.925</v>
      </c>
      <c r="B8417" s="1" t="s">
        <v>2733</v>
      </c>
      <c r="C8417" s="1" t="s">
        <v>2734</v>
      </c>
      <c r="D8417" s="1">
        <v>176763.0</v>
      </c>
      <c r="E8417" s="1" t="str">
        <f>IFERROR(__xludf.DUMMYFUNCTION("DETECTLANGUAGE(C8417)"),"tr")</f>
        <v>tr</v>
      </c>
    </row>
    <row r="8418">
      <c r="A8418" s="2">
        <v>44377.24097222222</v>
      </c>
      <c r="B8418" s="1" t="s">
        <v>2733</v>
      </c>
      <c r="C8418" s="1" t="s">
        <v>2734</v>
      </c>
      <c r="D8418" s="1">
        <v>194513.0</v>
      </c>
      <c r="E8418" s="1" t="str">
        <f>IFERROR(__xludf.DUMMYFUNCTION("DETECTLANGUAGE(C8418)"),"tr")</f>
        <v>tr</v>
      </c>
    </row>
    <row r="8419">
      <c r="A8419" s="2">
        <v>44377.243055555555</v>
      </c>
      <c r="B8419" s="1" t="s">
        <v>96</v>
      </c>
      <c r="C8419" s="1" t="s">
        <v>2706</v>
      </c>
      <c r="D8419" s="1">
        <v>184634.0</v>
      </c>
      <c r="E8419" s="1" t="str">
        <f>IFERROR(__xludf.DUMMYFUNCTION("DETECTLANGUAGE(C8419)"),"en")</f>
        <v>en</v>
      </c>
    </row>
    <row r="8420">
      <c r="A8420" s="2">
        <v>44377.64375</v>
      </c>
      <c r="B8420" s="1" t="s">
        <v>2085</v>
      </c>
      <c r="C8420" s="1" t="s">
        <v>2747</v>
      </c>
      <c r="D8420" s="1">
        <v>226320.0</v>
      </c>
      <c r="E8420" s="1" t="str">
        <f>IFERROR(__xludf.DUMMYFUNCTION("DETECTLANGUAGE(C8420)"),"en")</f>
        <v>en</v>
      </c>
    </row>
    <row r="8421">
      <c r="A8421" s="2">
        <v>44377.646527777775</v>
      </c>
      <c r="B8421" s="1" t="s">
        <v>2085</v>
      </c>
      <c r="C8421" s="1" t="s">
        <v>2705</v>
      </c>
      <c r="D8421" s="1">
        <v>211920.0</v>
      </c>
      <c r="E8421" s="1" t="str">
        <f>IFERROR(__xludf.DUMMYFUNCTION("DETECTLANGUAGE(C8421)"),"en")</f>
        <v>en</v>
      </c>
    </row>
    <row r="8422">
      <c r="A8422" s="2">
        <v>44377.64791666667</v>
      </c>
      <c r="B8422" s="1" t="s">
        <v>96</v>
      </c>
      <c r="C8422" s="1" t="s">
        <v>2706</v>
      </c>
      <c r="D8422" s="1">
        <v>1624.0</v>
      </c>
      <c r="E8422" s="1" t="str">
        <f>IFERROR(__xludf.DUMMYFUNCTION("DETECTLANGUAGE(C8422)"),"en")</f>
        <v>en</v>
      </c>
    </row>
    <row r="8423">
      <c r="A8423" s="2">
        <v>44377.64791666667</v>
      </c>
      <c r="B8423" s="1" t="s">
        <v>2733</v>
      </c>
      <c r="C8423" s="1" t="s">
        <v>2734</v>
      </c>
      <c r="D8423" s="1">
        <v>152816.0</v>
      </c>
      <c r="E8423" s="1" t="str">
        <f>IFERROR(__xludf.DUMMYFUNCTION("DETECTLANGUAGE(C8423)"),"tr")</f>
        <v>tr</v>
      </c>
    </row>
    <row r="8424">
      <c r="A8424" s="2">
        <v>44377.763194444444</v>
      </c>
      <c r="B8424" s="1" t="s">
        <v>416</v>
      </c>
      <c r="C8424" s="1" t="s">
        <v>2746</v>
      </c>
      <c r="D8424" s="1">
        <v>118448.0</v>
      </c>
      <c r="E8424" s="1" t="str">
        <f>IFERROR(__xludf.DUMMYFUNCTION("DETECTLANGUAGE(C8424)"),"en")</f>
        <v>en</v>
      </c>
    </row>
    <row r="8425">
      <c r="A8425" s="2">
        <v>44377.76388888889</v>
      </c>
      <c r="B8425" s="1" t="s">
        <v>2750</v>
      </c>
      <c r="C8425" s="1" t="s">
        <v>2751</v>
      </c>
      <c r="D8425" s="1">
        <v>19212.0</v>
      </c>
      <c r="E8425" s="1" t="str">
        <f>IFERROR(__xludf.DUMMYFUNCTION("DETECTLANGUAGE(C8425)"),"en")</f>
        <v>en</v>
      </c>
    </row>
    <row r="8426">
      <c r="A8426" s="2">
        <v>44377.76875</v>
      </c>
      <c r="B8426" s="1" t="s">
        <v>2750</v>
      </c>
      <c r="C8426" s="1" t="s">
        <v>2751</v>
      </c>
      <c r="D8426" s="1">
        <v>125470.0</v>
      </c>
      <c r="E8426" s="1" t="str">
        <f>IFERROR(__xludf.DUMMYFUNCTION("DETECTLANGUAGE(C8426)"),"en")</f>
        <v>en</v>
      </c>
    </row>
    <row r="8427">
      <c r="A8427" s="2">
        <v>44377.77013888889</v>
      </c>
      <c r="B8427" s="1" t="s">
        <v>814</v>
      </c>
      <c r="C8427" s="1" t="s">
        <v>2752</v>
      </c>
      <c r="D8427" s="1">
        <v>151740.0</v>
      </c>
      <c r="E8427" s="1" t="str">
        <f>IFERROR(__xludf.DUMMYFUNCTION("DETECTLANGUAGE(C8427)"),"en")</f>
        <v>en</v>
      </c>
    </row>
    <row r="8428">
      <c r="A8428" s="2">
        <v>44377.771527777775</v>
      </c>
      <c r="B8428" s="1" t="s">
        <v>289</v>
      </c>
      <c r="C8428" s="1" t="s">
        <v>290</v>
      </c>
      <c r="D8428" s="1">
        <v>118490.0</v>
      </c>
      <c r="E8428" s="1" t="str">
        <f>IFERROR(__xludf.DUMMYFUNCTION("DETECTLANGUAGE(C8428)"),"en")</f>
        <v>en</v>
      </c>
    </row>
    <row r="8429">
      <c r="A8429" s="2">
        <v>44377.77291666667</v>
      </c>
      <c r="B8429" s="1" t="s">
        <v>2664</v>
      </c>
      <c r="C8429" s="1" t="s">
        <v>2665</v>
      </c>
      <c r="D8429" s="1">
        <v>87404.0</v>
      </c>
      <c r="E8429" s="1" t="str">
        <f>IFERROR(__xludf.DUMMYFUNCTION("DETECTLANGUAGE(C8429)"),"en")</f>
        <v>en</v>
      </c>
    </row>
    <row r="8430">
      <c r="A8430" s="2">
        <v>44377.77361111111</v>
      </c>
      <c r="B8430" s="1" t="s">
        <v>165</v>
      </c>
      <c r="C8430" s="1" t="s">
        <v>1721</v>
      </c>
      <c r="D8430" s="1">
        <v>94045.0</v>
      </c>
      <c r="E8430" s="1" t="str">
        <f>IFERROR(__xludf.DUMMYFUNCTION("DETECTLANGUAGE(C8430)"),"en")</f>
        <v>en</v>
      </c>
    </row>
    <row r="8431">
      <c r="A8431" s="2">
        <v>44377.77847222222</v>
      </c>
      <c r="B8431" s="1" t="s">
        <v>2750</v>
      </c>
      <c r="C8431" s="1" t="s">
        <v>2751</v>
      </c>
      <c r="D8431" s="1">
        <v>384080.0</v>
      </c>
      <c r="E8431" s="1" t="str">
        <f>IFERROR(__xludf.DUMMYFUNCTION("DETECTLANGUAGE(C8431)"),"en")</f>
        <v>en</v>
      </c>
    </row>
    <row r="8432">
      <c r="A8432" s="2">
        <v>44377.78125</v>
      </c>
      <c r="B8432" s="1" t="s">
        <v>860</v>
      </c>
      <c r="C8432" s="1" t="s">
        <v>2712</v>
      </c>
      <c r="D8432" s="1">
        <v>156000.0</v>
      </c>
      <c r="E8432" s="1" t="str">
        <f>IFERROR(__xludf.DUMMYFUNCTION("DETECTLANGUAGE(C8432)"),"en")</f>
        <v>en</v>
      </c>
    </row>
    <row r="8433">
      <c r="A8433" s="2">
        <v>44377.78194444445</v>
      </c>
      <c r="B8433" s="1" t="s">
        <v>2400</v>
      </c>
      <c r="C8433" s="1" t="s">
        <v>2401</v>
      </c>
      <c r="D8433" s="1">
        <v>61515.0</v>
      </c>
      <c r="E8433" s="1" t="str">
        <f>IFERROR(__xludf.DUMMYFUNCTION("DETECTLANGUAGE(C8433)"),"en")</f>
        <v>en</v>
      </c>
    </row>
    <row r="8434">
      <c r="A8434" s="2">
        <v>44377.78194444445</v>
      </c>
      <c r="B8434" s="1" t="s">
        <v>2664</v>
      </c>
      <c r="C8434" s="1" t="s">
        <v>2665</v>
      </c>
      <c r="D8434" s="1">
        <v>2120.0</v>
      </c>
      <c r="E8434" s="1" t="str">
        <f>IFERROR(__xludf.DUMMYFUNCTION("DETECTLANGUAGE(C8434)"),"en")</f>
        <v>en</v>
      </c>
    </row>
    <row r="8435">
      <c r="A8435" s="2">
        <v>44377.78194444445</v>
      </c>
      <c r="B8435" s="1" t="s">
        <v>2666</v>
      </c>
      <c r="C8435" s="1" t="s">
        <v>2667</v>
      </c>
      <c r="D8435" s="1">
        <v>1730.0</v>
      </c>
      <c r="E8435" s="1" t="str">
        <f>IFERROR(__xludf.DUMMYFUNCTION("DETECTLANGUAGE(C8435)"),"en")</f>
        <v>en</v>
      </c>
    </row>
    <row r="8436">
      <c r="A8436" s="2">
        <v>44377.78194444445</v>
      </c>
      <c r="B8436" s="1" t="s">
        <v>860</v>
      </c>
      <c r="C8436" s="1" t="s">
        <v>861</v>
      </c>
      <c r="D8436" s="1">
        <v>1080.0</v>
      </c>
      <c r="E8436" s="1" t="str">
        <f>IFERROR(__xludf.DUMMYFUNCTION("DETECTLANGUAGE(C8436)"),"en")</f>
        <v>en</v>
      </c>
    </row>
    <row r="8437">
      <c r="A8437" s="2">
        <v>44377.782638888886</v>
      </c>
      <c r="B8437" s="1" t="s">
        <v>865</v>
      </c>
      <c r="C8437" s="1" t="s">
        <v>866</v>
      </c>
      <c r="D8437" s="1">
        <v>63157.0</v>
      </c>
      <c r="E8437" s="1" t="str">
        <f>IFERROR(__xludf.DUMMYFUNCTION("DETECTLANGUAGE(C8437)"),"en")</f>
        <v>en</v>
      </c>
    </row>
    <row r="8438">
      <c r="A8438" s="2">
        <v>44377.78402777778</v>
      </c>
      <c r="B8438" s="1" t="s">
        <v>845</v>
      </c>
      <c r="C8438" s="1" t="s">
        <v>854</v>
      </c>
      <c r="D8438" s="1">
        <v>121521.0</v>
      </c>
      <c r="E8438" s="1" t="str">
        <f>IFERROR(__xludf.DUMMYFUNCTION("DETECTLANGUAGE(C8438)"),"en")</f>
        <v>en</v>
      </c>
    </row>
    <row r="8439">
      <c r="A8439" s="2">
        <v>44377.78611111111</v>
      </c>
      <c r="B8439" s="1" t="s">
        <v>2402</v>
      </c>
      <c r="C8439" s="1" t="s">
        <v>2403</v>
      </c>
      <c r="D8439" s="1">
        <v>178666.0</v>
      </c>
      <c r="E8439" s="1" t="str">
        <f>IFERROR(__xludf.DUMMYFUNCTION("DETECTLANGUAGE(C8439)"),"en")</f>
        <v>en</v>
      </c>
    </row>
    <row r="8440">
      <c r="A8440" s="2">
        <v>44377.7875</v>
      </c>
      <c r="B8440" s="1" t="s">
        <v>858</v>
      </c>
      <c r="C8440" s="1" t="s">
        <v>859</v>
      </c>
      <c r="D8440" s="1">
        <v>115200.0</v>
      </c>
      <c r="E8440" s="1" t="str">
        <f>IFERROR(__xludf.DUMMYFUNCTION("DETECTLANGUAGE(C8440)"),"en")</f>
        <v>en</v>
      </c>
    </row>
    <row r="8441">
      <c r="A8441" s="2">
        <v>44377.79513888889</v>
      </c>
      <c r="B8441" s="1" t="s">
        <v>188</v>
      </c>
      <c r="C8441" s="1" t="s">
        <v>1609</v>
      </c>
      <c r="D8441" s="1">
        <v>280025.0</v>
      </c>
      <c r="E8441" s="1" t="str">
        <f>IFERROR(__xludf.DUMMYFUNCTION("DETECTLANGUAGE(C8441)"),"en")</f>
        <v>en</v>
      </c>
    </row>
    <row r="8442">
      <c r="A8442" s="2">
        <v>44377.799305555556</v>
      </c>
      <c r="B8442" s="1" t="s">
        <v>188</v>
      </c>
      <c r="C8442" s="1" t="s">
        <v>1595</v>
      </c>
      <c r="D8442" s="1">
        <v>159210.0</v>
      </c>
      <c r="E8442" s="1" t="str">
        <f>IFERROR(__xludf.DUMMYFUNCTION("DETECTLANGUAGE(C8442)"),"en")</f>
        <v>en</v>
      </c>
    </row>
    <row r="8443">
      <c r="A8443" s="2">
        <v>44377.802777777775</v>
      </c>
      <c r="B8443" s="1" t="s">
        <v>188</v>
      </c>
      <c r="C8443" s="1" t="s">
        <v>269</v>
      </c>
      <c r="D8443" s="1">
        <v>144539.0</v>
      </c>
      <c r="E8443" s="1" t="str">
        <f>IFERROR(__xludf.DUMMYFUNCTION("DETECTLANGUAGE(C8443)"),"en")</f>
        <v>en</v>
      </c>
    </row>
    <row r="8444">
      <c r="A8444" s="2">
        <v>44377.80694444444</v>
      </c>
      <c r="B8444" s="1" t="s">
        <v>188</v>
      </c>
      <c r="C8444" s="1" t="s">
        <v>1591</v>
      </c>
      <c r="D8444" s="1">
        <v>15320.0</v>
      </c>
      <c r="E8444" s="1" t="str">
        <f>IFERROR(__xludf.DUMMYFUNCTION("DETECTLANGUAGE(C8444)"),"en")</f>
        <v>en</v>
      </c>
    </row>
    <row r="8445">
      <c r="A8445" s="2">
        <v>44377.80763888889</v>
      </c>
      <c r="B8445" s="1" t="s">
        <v>188</v>
      </c>
      <c r="C8445" s="1" t="s">
        <v>746</v>
      </c>
      <c r="D8445" s="1">
        <v>59290.0</v>
      </c>
      <c r="E8445" s="1" t="str">
        <f>IFERROR(__xludf.DUMMYFUNCTION("DETECTLANGUAGE(C8445)"),"en")</f>
        <v>en</v>
      </c>
    </row>
    <row r="8446">
      <c r="A8446" s="2">
        <v>44377.80902777778</v>
      </c>
      <c r="B8446" s="1" t="s">
        <v>12</v>
      </c>
      <c r="C8446" s="1" t="s">
        <v>1919</v>
      </c>
      <c r="D8446" s="1">
        <v>88080.0</v>
      </c>
      <c r="E8446" s="1" t="str">
        <f>IFERROR(__xludf.DUMMYFUNCTION("DETECTLANGUAGE(C8446)"),"nl")</f>
        <v>nl</v>
      </c>
    </row>
    <row r="8447">
      <c r="A8447" s="2">
        <v>44377.833333333336</v>
      </c>
      <c r="B8447" s="1" t="s">
        <v>1920</v>
      </c>
      <c r="C8447" s="1" t="s">
        <v>1921</v>
      </c>
      <c r="D8447" s="1">
        <v>75660.0</v>
      </c>
      <c r="E8447" s="1" t="str">
        <f>IFERROR(__xludf.DUMMYFUNCTION("DETECTLANGUAGE(C8447)"),"mr")</f>
        <v>mr</v>
      </c>
    </row>
    <row r="8448">
      <c r="A8448" s="2">
        <v>44377.834027777775</v>
      </c>
      <c r="B8448" s="1" t="s">
        <v>947</v>
      </c>
      <c r="C8448" s="1" t="s">
        <v>2383</v>
      </c>
      <c r="D8448" s="1">
        <v>27916.0</v>
      </c>
      <c r="E8448" s="1" t="str">
        <f>IFERROR(__xludf.DUMMYFUNCTION("DETECTLANGUAGE(C8448)"),"ja")</f>
        <v>ja</v>
      </c>
    </row>
    <row r="8449">
      <c r="A8449" s="2">
        <v>44377.834027777775</v>
      </c>
      <c r="B8449" s="1" t="s">
        <v>2085</v>
      </c>
      <c r="C8449" s="1" t="s">
        <v>2747</v>
      </c>
      <c r="D8449" s="1">
        <v>70811.0</v>
      </c>
      <c r="E8449" s="1" t="str">
        <f>IFERROR(__xludf.DUMMYFUNCTION("DETECTLANGUAGE(C8449)"),"en")</f>
        <v>en</v>
      </c>
    </row>
    <row r="8450">
      <c r="A8450" s="2">
        <v>44377.83472222222</v>
      </c>
      <c r="B8450" s="1" t="s">
        <v>88</v>
      </c>
      <c r="C8450" s="1" t="s">
        <v>1293</v>
      </c>
      <c r="D8450" s="1">
        <v>0.0</v>
      </c>
      <c r="E8450" s="1" t="str">
        <f>IFERROR(__xludf.DUMMYFUNCTION("DETECTLANGUAGE(C8450)"),"en")</f>
        <v>en</v>
      </c>
    </row>
    <row r="8451">
      <c r="A8451" s="2">
        <v>44377.83472222222</v>
      </c>
      <c r="B8451" s="1" t="s">
        <v>88</v>
      </c>
      <c r="C8451" s="1" t="s">
        <v>1293</v>
      </c>
      <c r="D8451" s="1">
        <v>14667.0</v>
      </c>
      <c r="E8451" s="1" t="str">
        <f>IFERROR(__xludf.DUMMYFUNCTION("DETECTLANGUAGE(C8451)"),"en")</f>
        <v>en</v>
      </c>
    </row>
    <row r="8452">
      <c r="A8452" s="2">
        <v>44377.83472222222</v>
      </c>
      <c r="B8452" s="1" t="s">
        <v>88</v>
      </c>
      <c r="C8452" s="1" t="s">
        <v>2753</v>
      </c>
      <c r="D8452" s="1">
        <v>11403.0</v>
      </c>
      <c r="E8452" s="1" t="str">
        <f>IFERROR(__xludf.DUMMYFUNCTION("DETECTLANGUAGE(C8452)"),"en")</f>
        <v>en</v>
      </c>
    </row>
    <row r="8453">
      <c r="A8453" s="2">
        <v>44377.83472222222</v>
      </c>
      <c r="B8453" s="1" t="s">
        <v>88</v>
      </c>
      <c r="C8453" s="1" t="s">
        <v>1462</v>
      </c>
      <c r="D8453" s="1">
        <v>5012.0</v>
      </c>
      <c r="E8453" s="1" t="str">
        <f>IFERROR(__xludf.DUMMYFUNCTION("DETECTLANGUAGE(C8453)"),"en")</f>
        <v>en</v>
      </c>
    </row>
    <row r="8454">
      <c r="A8454" s="2">
        <v>44377.83472222222</v>
      </c>
      <c r="B8454" s="1" t="s">
        <v>88</v>
      </c>
      <c r="C8454" s="1" t="s">
        <v>2754</v>
      </c>
      <c r="D8454" s="1">
        <v>4416.0</v>
      </c>
      <c r="E8454" s="1" t="str">
        <f>IFERROR(__xludf.DUMMYFUNCTION("DETECTLANGUAGE(C8454)"),"en")</f>
        <v>en</v>
      </c>
    </row>
    <row r="8455">
      <c r="A8455" s="2">
        <v>44377.83541666667</v>
      </c>
      <c r="B8455" s="1" t="s">
        <v>88</v>
      </c>
      <c r="C8455" s="1" t="s">
        <v>2755</v>
      </c>
      <c r="D8455" s="1">
        <v>305.0</v>
      </c>
      <c r="E8455" s="1" t="str">
        <f>IFERROR(__xludf.DUMMYFUNCTION("DETECTLANGUAGE(C8455)"),"ar")</f>
        <v>ar</v>
      </c>
    </row>
    <row r="8456">
      <c r="A8456" s="2">
        <v>44377.83541666667</v>
      </c>
      <c r="B8456" s="1" t="s">
        <v>88</v>
      </c>
      <c r="C8456" s="1" t="s">
        <v>2756</v>
      </c>
      <c r="D8456" s="1">
        <v>14307.0</v>
      </c>
      <c r="E8456" s="1" t="str">
        <f>IFERROR(__xludf.DUMMYFUNCTION("DETECTLANGUAGE(C8456)"),"en")</f>
        <v>en</v>
      </c>
    </row>
    <row r="8457">
      <c r="A8457" s="2">
        <v>44377.83541666667</v>
      </c>
      <c r="B8457" s="1" t="s">
        <v>88</v>
      </c>
      <c r="C8457" s="1" t="s">
        <v>2757</v>
      </c>
      <c r="D8457" s="1">
        <v>8697.0</v>
      </c>
      <c r="E8457" s="1" t="str">
        <f>IFERROR(__xludf.DUMMYFUNCTION("DETECTLANGUAGE(C8457)"),"en")</f>
        <v>en</v>
      </c>
    </row>
    <row r="8458">
      <c r="A8458" s="2">
        <v>44377.83541666667</v>
      </c>
      <c r="B8458" s="1" t="s">
        <v>88</v>
      </c>
      <c r="C8458" s="1" t="s">
        <v>2758</v>
      </c>
      <c r="D8458" s="1">
        <v>14920.0</v>
      </c>
      <c r="E8458" s="1" t="str">
        <f>IFERROR(__xludf.DUMMYFUNCTION("DETECTLANGUAGE(C8458)"),"en")</f>
        <v>en</v>
      </c>
    </row>
    <row r="8459">
      <c r="A8459" s="2">
        <v>44377.83541666667</v>
      </c>
      <c r="B8459" s="1" t="s">
        <v>88</v>
      </c>
      <c r="C8459" s="1" t="s">
        <v>2759</v>
      </c>
      <c r="D8459" s="1">
        <v>8767.0</v>
      </c>
      <c r="E8459" s="1" t="str">
        <f>IFERROR(__xludf.DUMMYFUNCTION("DETECTLANGUAGE(C8459)"),"en")</f>
        <v>en</v>
      </c>
    </row>
    <row r="8460">
      <c r="A8460" s="2">
        <v>44377.83819444444</v>
      </c>
      <c r="B8460" s="1" t="s">
        <v>2733</v>
      </c>
      <c r="C8460" s="1" t="s">
        <v>2734</v>
      </c>
      <c r="D8460" s="1">
        <v>24155.0</v>
      </c>
      <c r="E8460" s="1" t="str">
        <f>IFERROR(__xludf.DUMMYFUNCTION("DETECTLANGUAGE(C8460)"),"tr")</f>
        <v>tr</v>
      </c>
    </row>
    <row r="8461">
      <c r="A8461" s="2">
        <v>44377.83819444444</v>
      </c>
      <c r="B8461" s="1" t="s">
        <v>2085</v>
      </c>
      <c r="C8461" s="1" t="s">
        <v>2705</v>
      </c>
      <c r="D8461" s="1">
        <v>211920.0</v>
      </c>
      <c r="E8461" s="1" t="str">
        <f>IFERROR(__xludf.DUMMYFUNCTION("DETECTLANGUAGE(C8461)"),"en")</f>
        <v>en</v>
      </c>
    </row>
    <row r="8462">
      <c r="A8462" s="2">
        <v>44377.83888888889</v>
      </c>
      <c r="B8462" s="1" t="s">
        <v>96</v>
      </c>
      <c r="C8462" s="1" t="s">
        <v>2706</v>
      </c>
      <c r="D8462" s="1">
        <v>11328.0</v>
      </c>
      <c r="E8462" s="1" t="str">
        <f>IFERROR(__xludf.DUMMYFUNCTION("DETECTLANGUAGE(C8462)"),"en")</f>
        <v>en</v>
      </c>
    </row>
    <row r="8463">
      <c r="A8463" s="2">
        <v>44377.83888888889</v>
      </c>
      <c r="B8463" s="1" t="s">
        <v>500</v>
      </c>
      <c r="C8463" s="1" t="s">
        <v>2707</v>
      </c>
      <c r="D8463" s="1">
        <v>2172.0</v>
      </c>
      <c r="E8463" s="1" t="str">
        <f>IFERROR(__xludf.DUMMYFUNCTION("DETECTLANGUAGE(C8463)"),"en")</f>
        <v>en</v>
      </c>
    </row>
    <row r="8464">
      <c r="A8464" s="2">
        <v>44377.83888888889</v>
      </c>
      <c r="B8464" s="1" t="s">
        <v>416</v>
      </c>
      <c r="C8464" s="1" t="s">
        <v>2746</v>
      </c>
      <c r="D8464" s="1">
        <v>0.0</v>
      </c>
      <c r="E8464" s="1" t="str">
        <f>IFERROR(__xludf.DUMMYFUNCTION("DETECTLANGUAGE(C8464)"),"en")</f>
        <v>en</v>
      </c>
    </row>
    <row r="8465">
      <c r="A8465" s="2">
        <v>44377.83888888889</v>
      </c>
      <c r="B8465" s="1" t="s">
        <v>2703</v>
      </c>
      <c r="C8465" s="1" t="s">
        <v>2704</v>
      </c>
      <c r="D8465" s="1">
        <v>48514.0</v>
      </c>
      <c r="E8465" s="1" t="str">
        <f>IFERROR(__xludf.DUMMYFUNCTION("DETECTLANGUAGE(C8465)"),"en")</f>
        <v>en</v>
      </c>
    </row>
    <row r="8466">
      <c r="A8466" s="2">
        <v>44377.83888888889</v>
      </c>
      <c r="B8466" s="1" t="s">
        <v>2418</v>
      </c>
      <c r="C8466" s="1" t="s">
        <v>2760</v>
      </c>
      <c r="D8466" s="1">
        <v>1846.0</v>
      </c>
      <c r="E8466" s="1" t="str">
        <f>IFERROR(__xludf.DUMMYFUNCTION("DETECTLANGUAGE(C8466)"),"en")</f>
        <v>en</v>
      </c>
    </row>
    <row r="8467">
      <c r="A8467" s="2">
        <v>44377.84166666667</v>
      </c>
      <c r="B8467" s="1" t="s">
        <v>131</v>
      </c>
      <c r="C8467" s="1" t="s">
        <v>2635</v>
      </c>
      <c r="D8467" s="1">
        <v>14789.0</v>
      </c>
      <c r="E8467" s="1" t="str">
        <f>IFERROR(__xludf.DUMMYFUNCTION("DETECTLANGUAGE(C8467)"),"en")</f>
        <v>en</v>
      </c>
    </row>
    <row r="8468">
      <c r="A8468" s="2">
        <v>44377.84166666667</v>
      </c>
      <c r="B8468" s="1" t="s">
        <v>411</v>
      </c>
      <c r="C8468" s="1" t="s">
        <v>2658</v>
      </c>
      <c r="D8468" s="1">
        <v>218901.0</v>
      </c>
      <c r="E8468" s="1" t="str">
        <f>IFERROR(__xludf.DUMMYFUNCTION("DETECTLANGUAGE(C8468)"),"en")</f>
        <v>en</v>
      </c>
    </row>
    <row r="8469">
      <c r="A8469" s="2">
        <v>44377.84444444445</v>
      </c>
      <c r="B8469" s="1" t="s">
        <v>1118</v>
      </c>
      <c r="C8469" s="1" t="s">
        <v>2693</v>
      </c>
      <c r="D8469" s="1">
        <v>205672.0</v>
      </c>
      <c r="E8469" s="1" t="str">
        <f>IFERROR(__xludf.DUMMYFUNCTION("DETECTLANGUAGE(C8469)"),"en")</f>
        <v>en</v>
      </c>
    </row>
    <row r="8470">
      <c r="A8470" s="2">
        <v>44377.845138888886</v>
      </c>
      <c r="B8470" s="1" t="s">
        <v>1118</v>
      </c>
      <c r="C8470" s="1" t="s">
        <v>2692</v>
      </c>
      <c r="D8470" s="1">
        <v>99743.0</v>
      </c>
      <c r="E8470" s="1" t="str">
        <f>IFERROR(__xludf.DUMMYFUNCTION("DETECTLANGUAGE(C8470)"),"en")</f>
        <v>en</v>
      </c>
    </row>
    <row r="8471">
      <c r="A8471" s="2">
        <v>44377.84652777778</v>
      </c>
      <c r="B8471" s="1" t="s">
        <v>102</v>
      </c>
      <c r="C8471" s="1" t="s">
        <v>2013</v>
      </c>
      <c r="D8471" s="1">
        <v>3555.0</v>
      </c>
      <c r="E8471" s="1" t="str">
        <f>IFERROR(__xludf.DUMMYFUNCTION("DETECTLANGUAGE(C8471)"),"en")</f>
        <v>en</v>
      </c>
    </row>
    <row r="8472">
      <c r="A8472" s="2">
        <v>44377.84652777778</v>
      </c>
      <c r="B8472" s="1" t="s">
        <v>96</v>
      </c>
      <c r="C8472" s="1" t="s">
        <v>2702</v>
      </c>
      <c r="D8472" s="1">
        <v>109286.0</v>
      </c>
      <c r="E8472" s="1" t="str">
        <f>IFERROR(__xludf.DUMMYFUNCTION("DETECTLANGUAGE(C8472)"),"en")</f>
        <v>en</v>
      </c>
    </row>
    <row r="8473">
      <c r="A8473" s="2">
        <v>44378.333333333336</v>
      </c>
      <c r="B8473" s="1" t="s">
        <v>2650</v>
      </c>
      <c r="C8473" s="1" t="s">
        <v>2651</v>
      </c>
      <c r="D8473" s="1">
        <v>41826.0</v>
      </c>
      <c r="E8473" s="1" t="str">
        <f>IFERROR(__xludf.DUMMYFUNCTION("DETECTLANGUAGE(C8473)"),"en")</f>
        <v>en</v>
      </c>
    </row>
    <row r="8474">
      <c r="A8474" s="2">
        <v>44378.33541666667</v>
      </c>
      <c r="B8474" s="1" t="s">
        <v>2733</v>
      </c>
      <c r="C8474" s="1" t="s">
        <v>2734</v>
      </c>
      <c r="D8474" s="1">
        <v>205546.0</v>
      </c>
      <c r="E8474" s="1" t="str">
        <f>IFERROR(__xludf.DUMMYFUNCTION("DETECTLANGUAGE(C8474)"),"tr")</f>
        <v>tr</v>
      </c>
    </row>
    <row r="8475">
      <c r="A8475" s="2">
        <v>44378.3375</v>
      </c>
      <c r="B8475" s="1" t="s">
        <v>473</v>
      </c>
      <c r="C8475" s="1" t="s">
        <v>2732</v>
      </c>
      <c r="D8475" s="1">
        <v>170262.0</v>
      </c>
      <c r="E8475" s="1" t="str">
        <f>IFERROR(__xludf.DUMMYFUNCTION("DETECTLANGUAGE(C8475)"),"en")</f>
        <v>en</v>
      </c>
    </row>
    <row r="8476">
      <c r="A8476" s="2">
        <v>44378.339583333334</v>
      </c>
      <c r="B8476" s="1" t="s">
        <v>500</v>
      </c>
      <c r="C8476" s="1" t="s">
        <v>2707</v>
      </c>
      <c r="D8476" s="1">
        <v>174682.0</v>
      </c>
      <c r="E8476" s="1" t="str">
        <f>IFERROR(__xludf.DUMMYFUNCTION("DETECTLANGUAGE(C8476)"),"en")</f>
        <v>en</v>
      </c>
    </row>
    <row r="8477">
      <c r="A8477" s="2">
        <v>44378.34027777778</v>
      </c>
      <c r="B8477" s="1" t="s">
        <v>96</v>
      </c>
      <c r="C8477" s="1" t="s">
        <v>2706</v>
      </c>
      <c r="D8477" s="1">
        <v>47603.0</v>
      </c>
      <c r="E8477" s="1" t="str">
        <f>IFERROR(__xludf.DUMMYFUNCTION("DETECTLANGUAGE(C8477)"),"en")</f>
        <v>en</v>
      </c>
    </row>
    <row r="8478">
      <c r="A8478" s="2">
        <v>44378.34305555555</v>
      </c>
      <c r="B8478" s="1" t="s">
        <v>131</v>
      </c>
      <c r="C8478" s="1" t="s">
        <v>2633</v>
      </c>
      <c r="D8478" s="1">
        <v>3549.0</v>
      </c>
      <c r="E8478" s="1" t="str">
        <f>IFERROR(__xludf.DUMMYFUNCTION("DETECTLANGUAGE(C8478)"),"en")</f>
        <v>en</v>
      </c>
    </row>
    <row r="8479">
      <c r="A8479" s="2">
        <v>44378.34305555555</v>
      </c>
      <c r="B8479" s="1" t="s">
        <v>411</v>
      </c>
      <c r="C8479" s="1" t="s">
        <v>2658</v>
      </c>
      <c r="D8479" s="1">
        <v>218901.0</v>
      </c>
      <c r="E8479" s="1" t="str">
        <f>IFERROR(__xludf.DUMMYFUNCTION("DETECTLANGUAGE(C8479)"),"en")</f>
        <v>en</v>
      </c>
    </row>
    <row r="8480">
      <c r="A8480" s="2">
        <v>44378.34305555555</v>
      </c>
      <c r="B8480" s="1" t="s">
        <v>88</v>
      </c>
      <c r="C8480" s="1" t="s">
        <v>2297</v>
      </c>
      <c r="D8480" s="1">
        <v>4603.0</v>
      </c>
      <c r="E8480" s="1" t="str">
        <f>IFERROR(__xludf.DUMMYFUNCTION("DETECTLANGUAGE(C8480)"),"en")</f>
        <v>en</v>
      </c>
    </row>
    <row r="8481">
      <c r="A8481" s="2">
        <v>44378.345138888886</v>
      </c>
      <c r="B8481" s="1" t="s">
        <v>2085</v>
      </c>
      <c r="C8481" s="1" t="s">
        <v>2627</v>
      </c>
      <c r="D8481" s="1">
        <v>167735.0</v>
      </c>
      <c r="E8481" s="1" t="str">
        <f>IFERROR(__xludf.DUMMYFUNCTION("DETECTLANGUAGE(C8481)"),"en")</f>
        <v>en</v>
      </c>
    </row>
    <row r="8482">
      <c r="A8482" s="2">
        <v>44378.34652777778</v>
      </c>
      <c r="B8482" s="1" t="s">
        <v>922</v>
      </c>
      <c r="C8482" s="1" t="s">
        <v>2498</v>
      </c>
      <c r="D8482" s="1">
        <v>150487.0</v>
      </c>
      <c r="E8482" s="1" t="str">
        <f>IFERROR(__xludf.DUMMYFUNCTION("DETECTLANGUAGE(C8482)"),"sl")</f>
        <v>sl</v>
      </c>
    </row>
    <row r="8483">
      <c r="A8483" s="2">
        <v>44378.34930555556</v>
      </c>
      <c r="B8483" s="1" t="s">
        <v>763</v>
      </c>
      <c r="C8483" s="1" t="s">
        <v>1254</v>
      </c>
      <c r="D8483" s="1">
        <v>219816.0</v>
      </c>
      <c r="E8483" s="1" t="str">
        <f>IFERROR(__xludf.DUMMYFUNCTION("DETECTLANGUAGE(C8483)"),"en")</f>
        <v>en</v>
      </c>
    </row>
    <row r="8484">
      <c r="A8484" s="2">
        <v>44378.350694444445</v>
      </c>
      <c r="B8484" s="1" t="s">
        <v>1860</v>
      </c>
      <c r="C8484" s="1" t="s">
        <v>1996</v>
      </c>
      <c r="D8484" s="1">
        <v>105478.0</v>
      </c>
      <c r="E8484" s="1" t="str">
        <f>IFERROR(__xludf.DUMMYFUNCTION("DETECTLANGUAGE(C8484)"),"en")</f>
        <v>en</v>
      </c>
    </row>
    <row r="8485">
      <c r="A8485" s="2">
        <v>44378.35277777778</v>
      </c>
      <c r="B8485" s="1" t="s">
        <v>389</v>
      </c>
      <c r="C8485" s="1" t="s">
        <v>793</v>
      </c>
      <c r="D8485" s="1">
        <v>163842.0</v>
      </c>
      <c r="E8485" s="1" t="str">
        <f>IFERROR(__xludf.DUMMYFUNCTION("DETECTLANGUAGE(C8485)"),"en")</f>
        <v>en</v>
      </c>
    </row>
    <row r="8486">
      <c r="A8486" s="2">
        <v>44378.35277777778</v>
      </c>
      <c r="B8486" s="1" t="s">
        <v>922</v>
      </c>
      <c r="C8486" s="1" t="s">
        <v>923</v>
      </c>
      <c r="D8486" s="1">
        <v>23.0</v>
      </c>
      <c r="E8486" s="1" t="str">
        <f>IFERROR(__xludf.DUMMYFUNCTION("DETECTLANGUAGE(C8486)"),"en")</f>
        <v>en</v>
      </c>
    </row>
    <row r="8487">
      <c r="A8487" s="2">
        <v>44378.35277777778</v>
      </c>
      <c r="B8487" s="1" t="s">
        <v>329</v>
      </c>
      <c r="C8487" s="1" t="s">
        <v>2563</v>
      </c>
      <c r="D8487" s="1">
        <v>4038.0</v>
      </c>
      <c r="E8487" s="1" t="str">
        <f>IFERROR(__xludf.DUMMYFUNCTION("DETECTLANGUAGE(C8487)"),"en")</f>
        <v>en</v>
      </c>
    </row>
    <row r="8488">
      <c r="A8488" s="2">
        <v>44378.35555555556</v>
      </c>
      <c r="B8488" s="1" t="s">
        <v>172</v>
      </c>
      <c r="C8488" s="1" t="s">
        <v>2377</v>
      </c>
      <c r="D8488" s="1">
        <v>238321.0</v>
      </c>
      <c r="E8488" s="1" t="str">
        <f>IFERROR(__xludf.DUMMYFUNCTION("DETECTLANGUAGE(C8488)"),"en")</f>
        <v>en</v>
      </c>
    </row>
    <row r="8489">
      <c r="A8489" s="2">
        <v>44378.35555555556</v>
      </c>
      <c r="B8489" s="1" t="s">
        <v>476</v>
      </c>
      <c r="C8489" s="1" t="s">
        <v>477</v>
      </c>
      <c r="D8489" s="1">
        <v>28161.0</v>
      </c>
      <c r="E8489" s="1" t="str">
        <f>IFERROR(__xludf.DUMMYFUNCTION("DETECTLANGUAGE(C8489)"),"en")</f>
        <v>en</v>
      </c>
    </row>
    <row r="8490">
      <c r="A8490" s="2">
        <v>44378.35833333333</v>
      </c>
      <c r="B8490" s="1" t="s">
        <v>141</v>
      </c>
      <c r="C8490" s="1" t="s">
        <v>142</v>
      </c>
      <c r="D8490" s="1">
        <v>213706.0</v>
      </c>
      <c r="E8490" s="1" t="str">
        <f>IFERROR(__xludf.DUMMYFUNCTION("DETECTLANGUAGE(C8490)"),"en")</f>
        <v>en</v>
      </c>
    </row>
    <row r="8491">
      <c r="A8491" s="2">
        <v>44378.35902777778</v>
      </c>
      <c r="B8491" s="1" t="s">
        <v>402</v>
      </c>
      <c r="C8491" s="1" t="s">
        <v>1256</v>
      </c>
      <c r="D8491" s="1">
        <v>42571.0</v>
      </c>
      <c r="E8491" s="1" t="str">
        <f>IFERROR(__xludf.DUMMYFUNCTION("DETECTLANGUAGE(C8491)"),"en")</f>
        <v>en</v>
      </c>
    </row>
    <row r="8492">
      <c r="A8492" s="2">
        <v>44378.361805555556</v>
      </c>
      <c r="B8492" s="1" t="s">
        <v>402</v>
      </c>
      <c r="C8492" s="1" t="s">
        <v>2761</v>
      </c>
      <c r="D8492" s="1">
        <v>18917.0</v>
      </c>
      <c r="E8492" s="1" t="str">
        <f>IFERROR(__xludf.DUMMYFUNCTION("DETECTLANGUAGE(C8492)"),"en")</f>
        <v>en</v>
      </c>
    </row>
    <row r="8493">
      <c r="A8493" s="2">
        <v>44378.361805555556</v>
      </c>
      <c r="B8493" s="1" t="s">
        <v>402</v>
      </c>
      <c r="C8493" s="1" t="s">
        <v>1388</v>
      </c>
      <c r="D8493" s="1">
        <v>229320.0</v>
      </c>
      <c r="E8493" s="1" t="str">
        <f>IFERROR(__xludf.DUMMYFUNCTION("DETECTLANGUAGE(C8493)"),"en")</f>
        <v>en</v>
      </c>
    </row>
    <row r="8494">
      <c r="A8494" s="2">
        <v>44378.36388888889</v>
      </c>
      <c r="B8494" s="1" t="s">
        <v>120</v>
      </c>
      <c r="C8494" s="1" t="s">
        <v>121</v>
      </c>
      <c r="D8494" s="1">
        <v>7192.0</v>
      </c>
      <c r="E8494" s="1" t="str">
        <f>IFERROR(__xludf.DUMMYFUNCTION("DETECTLANGUAGE(C8494)"),"en")</f>
        <v>en</v>
      </c>
    </row>
    <row r="8495">
      <c r="A8495" s="2">
        <v>44378.36388888889</v>
      </c>
      <c r="B8495" s="1" t="s">
        <v>114</v>
      </c>
      <c r="C8495" s="1" t="s">
        <v>717</v>
      </c>
      <c r="D8495" s="1">
        <v>0.0</v>
      </c>
      <c r="E8495" s="1" t="str">
        <f>IFERROR(__xludf.DUMMYFUNCTION("DETECTLANGUAGE(C8495)"),"en")</f>
        <v>en</v>
      </c>
    </row>
    <row r="8496">
      <c r="A8496" s="2">
        <v>44378.36388888889</v>
      </c>
      <c r="B8496" s="1" t="s">
        <v>2762</v>
      </c>
      <c r="C8496" s="1" t="s">
        <v>2763</v>
      </c>
      <c r="D8496" s="1">
        <v>173040.0</v>
      </c>
      <c r="E8496" s="1" t="str">
        <f>IFERROR(__xludf.DUMMYFUNCTION("DETECTLANGUAGE(C8496)"),"en")</f>
        <v>en</v>
      </c>
    </row>
    <row r="8497">
      <c r="A8497" s="2">
        <v>44378.36388888889</v>
      </c>
      <c r="B8497" s="1" t="s">
        <v>230</v>
      </c>
      <c r="C8497" s="1" t="s">
        <v>1006</v>
      </c>
      <c r="D8497" s="1">
        <v>4711.0</v>
      </c>
      <c r="E8497" s="1" t="str">
        <f>IFERROR(__xludf.DUMMYFUNCTION("DETECTLANGUAGE(C8497)"),"en")</f>
        <v>en</v>
      </c>
    </row>
    <row r="8498">
      <c r="A8498" s="2">
        <v>44378.36388888889</v>
      </c>
      <c r="B8498" s="1" t="s">
        <v>2380</v>
      </c>
      <c r="C8498" s="1" t="s">
        <v>2381</v>
      </c>
      <c r="D8498" s="1">
        <v>8870.0</v>
      </c>
      <c r="E8498" s="1" t="str">
        <f>IFERROR(__xludf.DUMMYFUNCTION("DETECTLANGUAGE(C8498)"),"fr")</f>
        <v>fr</v>
      </c>
    </row>
    <row r="8499">
      <c r="A8499" s="2">
        <v>44378.36597222222</v>
      </c>
      <c r="B8499" s="1" t="s">
        <v>244</v>
      </c>
      <c r="C8499" s="1" t="s">
        <v>2172</v>
      </c>
      <c r="D8499" s="1">
        <v>169244.0</v>
      </c>
      <c r="E8499" s="1" t="str">
        <f>IFERROR(__xludf.DUMMYFUNCTION("DETECTLANGUAGE(C8499)"),"en")</f>
        <v>en</v>
      </c>
    </row>
    <row r="8500">
      <c r="A8500" s="2">
        <v>44378.36736111111</v>
      </c>
      <c r="B8500" s="1" t="s">
        <v>767</v>
      </c>
      <c r="C8500" s="1" t="s">
        <v>768</v>
      </c>
      <c r="D8500" s="1">
        <v>140533.0</v>
      </c>
      <c r="E8500" s="1" t="str">
        <f>IFERROR(__xludf.DUMMYFUNCTION("DETECTLANGUAGE(C8500)"),"gd")</f>
        <v>gd</v>
      </c>
    </row>
    <row r="8501">
      <c r="A8501" s="2">
        <v>44378.37013888889</v>
      </c>
      <c r="B8501" s="1" t="s">
        <v>950</v>
      </c>
      <c r="C8501" s="1" t="s">
        <v>951</v>
      </c>
      <c r="D8501" s="1">
        <v>1000.0</v>
      </c>
      <c r="E8501" s="1" t="str">
        <f>IFERROR(__xludf.DUMMYFUNCTION("DETECTLANGUAGE(C8501)"),"hi")</f>
        <v>hi</v>
      </c>
    </row>
    <row r="8502">
      <c r="A8502" s="2">
        <v>44378.37013888889</v>
      </c>
      <c r="B8502" s="1" t="s">
        <v>120</v>
      </c>
      <c r="C8502" s="1" t="s">
        <v>218</v>
      </c>
      <c r="D8502" s="1">
        <v>181112.0</v>
      </c>
      <c r="E8502" s="1" t="str">
        <f>IFERROR(__xludf.DUMMYFUNCTION("DETECTLANGUAGE(C8502)"),"en")</f>
        <v>en</v>
      </c>
    </row>
    <row r="8503">
      <c r="A8503" s="2">
        <v>44378.37013888889</v>
      </c>
      <c r="B8503" s="1" t="s">
        <v>1032</v>
      </c>
      <c r="C8503" s="1" t="s">
        <v>2535</v>
      </c>
      <c r="D8503" s="1">
        <v>0.0</v>
      </c>
      <c r="E8503" s="1" t="str">
        <f>IFERROR(__xludf.DUMMYFUNCTION("DETECTLANGUAGE(C8503)"),"en")</f>
        <v>en</v>
      </c>
    </row>
    <row r="8504">
      <c r="A8504" s="2">
        <v>44378.37013888889</v>
      </c>
      <c r="B8504" s="1" t="s">
        <v>1975</v>
      </c>
      <c r="C8504" s="1" t="s">
        <v>1976</v>
      </c>
      <c r="D8504" s="1">
        <v>23.0</v>
      </c>
      <c r="E8504" s="1" t="str">
        <f>IFERROR(__xludf.DUMMYFUNCTION("DETECTLANGUAGE(C8504)"),"en")</f>
        <v>en</v>
      </c>
    </row>
    <row r="8505">
      <c r="A8505" s="2">
        <v>44378.37013888889</v>
      </c>
      <c r="B8505" s="1" t="s">
        <v>307</v>
      </c>
      <c r="C8505" s="1" t="s">
        <v>2054</v>
      </c>
      <c r="D8505" s="1">
        <v>180.0</v>
      </c>
      <c r="E8505" s="1" t="str">
        <f>IFERROR(__xludf.DUMMYFUNCTION("DETECTLANGUAGE(C8505)"),"en")</f>
        <v>en</v>
      </c>
    </row>
    <row r="8506">
      <c r="A8506" s="2">
        <v>44378.37013888889</v>
      </c>
      <c r="B8506" s="1" t="s">
        <v>129</v>
      </c>
      <c r="C8506" s="1" t="s">
        <v>956</v>
      </c>
      <c r="D8506" s="1">
        <v>150.0</v>
      </c>
      <c r="E8506" s="1" t="str">
        <f>IFERROR(__xludf.DUMMYFUNCTION("DETECTLANGUAGE(C8506)"),"en")</f>
        <v>en</v>
      </c>
    </row>
    <row r="8507">
      <c r="A8507" s="2">
        <v>44378.37013888889</v>
      </c>
      <c r="B8507" s="1" t="s">
        <v>157</v>
      </c>
      <c r="C8507" s="1" t="s">
        <v>1078</v>
      </c>
      <c r="D8507" s="1">
        <v>0.0</v>
      </c>
      <c r="E8507" s="1" t="str">
        <f>IFERROR(__xludf.DUMMYFUNCTION("DETECTLANGUAGE(C8507)"),"en")</f>
        <v>en</v>
      </c>
    </row>
    <row r="8508">
      <c r="A8508" s="2">
        <v>44378.37013888889</v>
      </c>
      <c r="B8508" s="1" t="s">
        <v>1494</v>
      </c>
      <c r="C8508" s="1" t="s">
        <v>1495</v>
      </c>
      <c r="D8508" s="1">
        <v>0.0</v>
      </c>
      <c r="E8508" s="1" t="str">
        <f>IFERROR(__xludf.DUMMYFUNCTION("DETECTLANGUAGE(C8508)"),"en")</f>
        <v>en</v>
      </c>
    </row>
    <row r="8509">
      <c r="A8509" s="2">
        <v>44378.37013888889</v>
      </c>
      <c r="B8509" s="1" t="s">
        <v>1759</v>
      </c>
      <c r="C8509" s="1" t="s">
        <v>1760</v>
      </c>
      <c r="D8509" s="1">
        <v>0.0</v>
      </c>
      <c r="E8509" s="1" t="str">
        <f>IFERROR(__xludf.DUMMYFUNCTION("DETECTLANGUAGE(C8509)"),"en")</f>
        <v>en</v>
      </c>
    </row>
    <row r="8510">
      <c r="A8510" s="2">
        <v>44378.37013888889</v>
      </c>
      <c r="B8510" s="1" t="s">
        <v>2764</v>
      </c>
      <c r="C8510" s="1" t="s">
        <v>2765</v>
      </c>
      <c r="D8510" s="1">
        <v>0.0</v>
      </c>
      <c r="E8510" s="1" t="str">
        <f>IFERROR(__xludf.DUMMYFUNCTION("DETECTLANGUAGE(C8510)"),"en")</f>
        <v>en</v>
      </c>
    </row>
    <row r="8511">
      <c r="A8511" s="2">
        <v>44378.37013888889</v>
      </c>
      <c r="B8511" s="1" t="s">
        <v>92</v>
      </c>
      <c r="C8511" s="1" t="s">
        <v>93</v>
      </c>
      <c r="D8511" s="1">
        <v>0.0</v>
      </c>
      <c r="E8511" s="1" t="str">
        <f>IFERROR(__xludf.DUMMYFUNCTION("DETECTLANGUAGE(C8511)"),"en")</f>
        <v>en</v>
      </c>
    </row>
    <row r="8512">
      <c r="A8512" s="2">
        <v>44378.37013888889</v>
      </c>
      <c r="B8512" s="1" t="s">
        <v>2766</v>
      </c>
      <c r="C8512" s="1" t="s">
        <v>2767</v>
      </c>
      <c r="D8512" s="1">
        <v>1979.0</v>
      </c>
      <c r="E8512" s="1" t="str">
        <f>IFERROR(__xludf.DUMMYFUNCTION("DETECTLANGUAGE(C8512)"),"en")</f>
        <v>en</v>
      </c>
    </row>
    <row r="8513">
      <c r="A8513" s="2">
        <v>44378.37013888889</v>
      </c>
      <c r="B8513" s="1" t="s">
        <v>1118</v>
      </c>
      <c r="C8513" s="1" t="s">
        <v>2693</v>
      </c>
      <c r="D8513" s="1">
        <v>0.0</v>
      </c>
      <c r="E8513" s="1" t="str">
        <f>IFERROR(__xludf.DUMMYFUNCTION("DETECTLANGUAGE(C8513)"),"en")</f>
        <v>en</v>
      </c>
    </row>
    <row r="8514">
      <c r="A8514" s="2">
        <v>44378.37152777778</v>
      </c>
      <c r="B8514" s="1" t="s">
        <v>88</v>
      </c>
      <c r="C8514" s="1" t="s">
        <v>1645</v>
      </c>
      <c r="D8514" s="1">
        <v>158461.0</v>
      </c>
      <c r="E8514" s="1" t="str">
        <f>IFERROR(__xludf.DUMMYFUNCTION("DETECTLANGUAGE(C8514)"),"en")</f>
        <v>en</v>
      </c>
    </row>
    <row r="8515">
      <c r="A8515" s="2">
        <v>44378.373611111114</v>
      </c>
      <c r="B8515" s="1" t="s">
        <v>1636</v>
      </c>
      <c r="C8515" s="1" t="s">
        <v>1637</v>
      </c>
      <c r="D8515" s="1">
        <v>123399.0</v>
      </c>
      <c r="E8515" s="1" t="str">
        <f>IFERROR(__xludf.DUMMYFUNCTION("DETECTLANGUAGE(C8515)"),"en")</f>
        <v>en</v>
      </c>
    </row>
    <row r="8516">
      <c r="A8516" s="2">
        <v>44378.373611111114</v>
      </c>
      <c r="B8516" s="1" t="s">
        <v>2125</v>
      </c>
      <c r="C8516" s="1" t="s">
        <v>2126</v>
      </c>
      <c r="D8516" s="1">
        <v>11860.0</v>
      </c>
      <c r="E8516" s="1" t="str">
        <f>IFERROR(__xludf.DUMMYFUNCTION("DETECTLANGUAGE(C8516)"),"en")</f>
        <v>en</v>
      </c>
    </row>
    <row r="8517">
      <c r="A8517" s="2">
        <v>44378.37569444445</v>
      </c>
      <c r="B8517" s="1" t="s">
        <v>88</v>
      </c>
      <c r="C8517" s="1" t="s">
        <v>1339</v>
      </c>
      <c r="D8517" s="1">
        <v>173986.0</v>
      </c>
      <c r="E8517" s="1" t="str">
        <f>IFERROR(__xludf.DUMMYFUNCTION("DETECTLANGUAGE(C8517)"),"en")</f>
        <v>en</v>
      </c>
    </row>
    <row r="8518">
      <c r="A8518" s="2">
        <v>44378.37708333333</v>
      </c>
      <c r="B8518" s="1" t="s">
        <v>114</v>
      </c>
      <c r="C8518" s="1" t="s">
        <v>513</v>
      </c>
      <c r="D8518" s="1">
        <v>140843.0</v>
      </c>
      <c r="E8518" s="1" t="str">
        <f>IFERROR(__xludf.DUMMYFUNCTION("DETECTLANGUAGE(C8518)"),"en")</f>
        <v>en</v>
      </c>
    </row>
    <row r="8519">
      <c r="A8519" s="2">
        <v>44378.37986111111</v>
      </c>
      <c r="B8519" s="1" t="s">
        <v>763</v>
      </c>
      <c r="C8519" s="1" t="s">
        <v>1254</v>
      </c>
      <c r="D8519" s="1">
        <v>219816.0</v>
      </c>
      <c r="E8519" s="1" t="str">
        <f>IFERROR(__xludf.DUMMYFUNCTION("DETECTLANGUAGE(C8519)"),"en")</f>
        <v>en</v>
      </c>
    </row>
    <row r="8520">
      <c r="A8520" s="2">
        <v>44378.38263888889</v>
      </c>
      <c r="B8520" s="1" t="s">
        <v>2085</v>
      </c>
      <c r="C8520" s="1" t="s">
        <v>2705</v>
      </c>
      <c r="D8520" s="1">
        <v>211920.0</v>
      </c>
      <c r="E8520" s="1" t="str">
        <f>IFERROR(__xludf.DUMMYFUNCTION("DETECTLANGUAGE(C8520)"),"en")</f>
        <v>en</v>
      </c>
    </row>
    <row r="8521">
      <c r="A8521" s="2">
        <v>44378.384722222225</v>
      </c>
      <c r="B8521" s="1" t="s">
        <v>409</v>
      </c>
      <c r="C8521" s="1" t="s">
        <v>946</v>
      </c>
      <c r="D8521" s="1">
        <v>205458.0</v>
      </c>
      <c r="E8521" s="1" t="str">
        <f>IFERROR(__xludf.DUMMYFUNCTION("DETECTLANGUAGE(C8521)"),"en")</f>
        <v>en</v>
      </c>
    </row>
    <row r="8522">
      <c r="A8522" s="2">
        <v>44378.3875</v>
      </c>
      <c r="B8522" s="1" t="s">
        <v>159</v>
      </c>
      <c r="C8522" s="1" t="s">
        <v>670</v>
      </c>
      <c r="D8522" s="1">
        <v>216788.0</v>
      </c>
      <c r="E8522" s="1" t="str">
        <f>IFERROR(__xludf.DUMMYFUNCTION("DETECTLANGUAGE(C8522)"),"en")</f>
        <v>en</v>
      </c>
    </row>
    <row r="8523">
      <c r="A8523" s="2">
        <v>44378.3875</v>
      </c>
      <c r="B8523" s="1" t="s">
        <v>1614</v>
      </c>
      <c r="C8523" s="1" t="s">
        <v>1615</v>
      </c>
      <c r="D8523" s="1">
        <v>1405.0</v>
      </c>
      <c r="E8523" s="1" t="str">
        <f>IFERROR(__xludf.DUMMYFUNCTION("DETECTLANGUAGE(C8523)"),"en")</f>
        <v>en</v>
      </c>
    </row>
    <row r="8524">
      <c r="A8524" s="2">
        <v>44378.38888888889</v>
      </c>
      <c r="B8524" s="1" t="s">
        <v>718</v>
      </c>
      <c r="C8524" s="1" t="s">
        <v>719</v>
      </c>
      <c r="D8524" s="1">
        <v>17134.0</v>
      </c>
      <c r="E8524" s="1" t="str">
        <f>IFERROR(__xludf.DUMMYFUNCTION("DETECTLANGUAGE(C8524)"),"en")</f>
        <v>en</v>
      </c>
    </row>
    <row r="8525">
      <c r="A8525" s="2">
        <v>44378.38888888889</v>
      </c>
      <c r="B8525" s="1" t="s">
        <v>1323</v>
      </c>
      <c r="C8525" s="1" t="s">
        <v>1324</v>
      </c>
      <c r="D8525" s="1">
        <v>132780.0</v>
      </c>
      <c r="E8525" s="1" t="str">
        <f>IFERROR(__xludf.DUMMYFUNCTION("DETECTLANGUAGE(C8525)"),"en")</f>
        <v>en</v>
      </c>
    </row>
    <row r="8526">
      <c r="A8526" s="2">
        <v>44378.48402777778</v>
      </c>
      <c r="B8526" s="1" t="s">
        <v>2664</v>
      </c>
      <c r="C8526" s="1" t="s">
        <v>2665</v>
      </c>
      <c r="D8526" s="1">
        <v>74405.0</v>
      </c>
      <c r="E8526" s="1" t="str">
        <f>IFERROR(__xludf.DUMMYFUNCTION("DETECTLANGUAGE(C8526)"),"en")</f>
        <v>en</v>
      </c>
    </row>
    <row r="8527">
      <c r="A8527" s="2">
        <v>44378.48611111111</v>
      </c>
      <c r="B8527" s="1" t="s">
        <v>289</v>
      </c>
      <c r="C8527" s="1" t="s">
        <v>290</v>
      </c>
      <c r="D8527" s="1">
        <v>174699.0</v>
      </c>
      <c r="E8527" s="1" t="str">
        <f>IFERROR(__xludf.DUMMYFUNCTION("DETECTLANGUAGE(C8527)"),"en")</f>
        <v>en</v>
      </c>
    </row>
    <row r="8528">
      <c r="A8528" s="2">
        <v>44378.48819444444</v>
      </c>
      <c r="B8528" s="1" t="s">
        <v>944</v>
      </c>
      <c r="C8528" s="1" t="s">
        <v>945</v>
      </c>
      <c r="D8528" s="1">
        <v>155750.0</v>
      </c>
      <c r="E8528" s="1" t="str">
        <f>IFERROR(__xludf.DUMMYFUNCTION("DETECTLANGUAGE(C8528)"),"en")</f>
        <v>en</v>
      </c>
    </row>
    <row r="8529">
      <c r="A8529" s="2">
        <v>44378.490277777775</v>
      </c>
      <c r="B8529" s="1" t="s">
        <v>1801</v>
      </c>
      <c r="C8529" s="1" t="s">
        <v>2737</v>
      </c>
      <c r="D8529" s="1">
        <v>183312.0</v>
      </c>
      <c r="E8529" s="1" t="str">
        <f>IFERROR(__xludf.DUMMYFUNCTION("DETECTLANGUAGE(C8529)"),"en")</f>
        <v>en</v>
      </c>
    </row>
    <row r="8530">
      <c r="A8530" s="2">
        <v>44378.49166666667</v>
      </c>
      <c r="B8530" s="1" t="s">
        <v>2260</v>
      </c>
      <c r="C8530" s="1" t="s">
        <v>2261</v>
      </c>
      <c r="D8530" s="1">
        <v>138162.0</v>
      </c>
      <c r="E8530" s="1" t="str">
        <f>IFERROR(__xludf.DUMMYFUNCTION("DETECTLANGUAGE(C8530)"),"en")</f>
        <v>en</v>
      </c>
    </row>
    <row r="8531">
      <c r="A8531" s="2">
        <v>44378.493055555555</v>
      </c>
      <c r="B8531" s="1" t="s">
        <v>845</v>
      </c>
      <c r="C8531" s="1" t="s">
        <v>846</v>
      </c>
      <c r="D8531" s="1">
        <v>94945.0</v>
      </c>
      <c r="E8531" s="1" t="str">
        <f>IFERROR(__xludf.DUMMYFUNCTION("DETECTLANGUAGE(C8531)"),"en")</f>
        <v>en</v>
      </c>
    </row>
    <row r="8532">
      <c r="A8532" s="2">
        <v>44378.49513888889</v>
      </c>
      <c r="B8532" s="1" t="s">
        <v>2402</v>
      </c>
      <c r="C8532" s="1" t="s">
        <v>2403</v>
      </c>
      <c r="D8532" s="1">
        <v>178666.0</v>
      </c>
      <c r="E8532" s="1" t="str">
        <f>IFERROR(__xludf.DUMMYFUNCTION("DETECTLANGUAGE(C8532)"),"en")</f>
        <v>en</v>
      </c>
    </row>
    <row r="8533">
      <c r="A8533" s="2">
        <v>44378.49652777778</v>
      </c>
      <c r="B8533" s="1" t="s">
        <v>862</v>
      </c>
      <c r="C8533" s="1" t="s">
        <v>863</v>
      </c>
      <c r="D8533" s="1">
        <v>105373.0</v>
      </c>
      <c r="E8533" s="1" t="str">
        <f>IFERROR(__xludf.DUMMYFUNCTION("DETECTLANGUAGE(C8533)"),"en")</f>
        <v>en</v>
      </c>
    </row>
    <row r="8534">
      <c r="A8534" s="2">
        <v>44378.49791666667</v>
      </c>
      <c r="B8534" s="1" t="s">
        <v>2260</v>
      </c>
      <c r="C8534" s="1" t="s">
        <v>2406</v>
      </c>
      <c r="D8534" s="1">
        <v>168919.0</v>
      </c>
      <c r="E8534" s="1" t="str">
        <f>IFERROR(__xludf.DUMMYFUNCTION("DETECTLANGUAGE(C8534)"),"en")</f>
        <v>en</v>
      </c>
    </row>
    <row r="8535">
      <c r="A8535" s="2">
        <v>44378.50069444445</v>
      </c>
      <c r="B8535" s="1" t="s">
        <v>2400</v>
      </c>
      <c r="C8535" s="1" t="s">
        <v>2401</v>
      </c>
      <c r="D8535" s="1">
        <v>195136.0</v>
      </c>
      <c r="E8535" s="1" t="str">
        <f>IFERROR(__xludf.DUMMYFUNCTION("DETECTLANGUAGE(C8535)"),"en")</f>
        <v>en</v>
      </c>
    </row>
    <row r="8536">
      <c r="A8536" s="2">
        <v>44378.50486111111</v>
      </c>
      <c r="B8536" s="1" t="s">
        <v>2411</v>
      </c>
      <c r="C8536" s="1" t="s">
        <v>2412</v>
      </c>
      <c r="D8536" s="1">
        <v>112015.0</v>
      </c>
      <c r="E8536" s="1" t="str">
        <f>IFERROR(__xludf.DUMMYFUNCTION("DETECTLANGUAGE(C8536)"),"en")</f>
        <v>en</v>
      </c>
    </row>
    <row r="8537">
      <c r="A8537" s="2">
        <v>44378.50763888889</v>
      </c>
      <c r="B8537" s="1" t="s">
        <v>2411</v>
      </c>
      <c r="C8537" s="1" t="s">
        <v>2412</v>
      </c>
      <c r="D8537" s="1">
        <v>74862.0</v>
      </c>
      <c r="E8537" s="1" t="str">
        <f>IFERROR(__xludf.DUMMYFUNCTION("DETECTLANGUAGE(C8537)"),"en")</f>
        <v>en</v>
      </c>
    </row>
    <row r="8538">
      <c r="A8538" s="2">
        <v>44378.50763888889</v>
      </c>
      <c r="B8538" s="1" t="s">
        <v>814</v>
      </c>
      <c r="C8538" s="1" t="s">
        <v>2752</v>
      </c>
      <c r="D8538" s="1">
        <v>13753.0</v>
      </c>
      <c r="E8538" s="1" t="str">
        <f>IFERROR(__xludf.DUMMYFUNCTION("DETECTLANGUAGE(C8538)"),"en")</f>
        <v>en</v>
      </c>
    </row>
    <row r="8539">
      <c r="A8539" s="2">
        <v>44378.51111111111</v>
      </c>
      <c r="B8539" s="1" t="s">
        <v>814</v>
      </c>
      <c r="C8539" s="1" t="s">
        <v>2752</v>
      </c>
      <c r="D8539" s="1">
        <v>304780.0</v>
      </c>
      <c r="E8539" s="1" t="str">
        <f>IFERROR(__xludf.DUMMYFUNCTION("DETECTLANGUAGE(C8539)"),"en")</f>
        <v>en</v>
      </c>
    </row>
    <row r="8540">
      <c r="A8540" s="2">
        <v>44378.513194444444</v>
      </c>
      <c r="B8540" s="1" t="s">
        <v>2666</v>
      </c>
      <c r="C8540" s="1" t="s">
        <v>2667</v>
      </c>
      <c r="D8540" s="1">
        <v>126312.0</v>
      </c>
      <c r="E8540" s="1" t="str">
        <f>IFERROR(__xludf.DUMMYFUNCTION("DETECTLANGUAGE(C8540)"),"en")</f>
        <v>en</v>
      </c>
    </row>
    <row r="8541">
      <c r="A8541" s="2">
        <v>44378.51527777778</v>
      </c>
      <c r="B8541" s="1" t="s">
        <v>860</v>
      </c>
      <c r="C8541" s="1" t="s">
        <v>2712</v>
      </c>
      <c r="D8541" s="1">
        <v>156000.0</v>
      </c>
      <c r="E8541" s="1" t="str">
        <f>IFERROR(__xludf.DUMMYFUNCTION("DETECTLANGUAGE(C8541)"),"en")</f>
        <v>en</v>
      </c>
    </row>
    <row r="8542">
      <c r="A8542" s="2">
        <v>44378.51666666667</v>
      </c>
      <c r="B8542" s="1" t="s">
        <v>2260</v>
      </c>
      <c r="C8542" s="1" t="s">
        <v>783</v>
      </c>
      <c r="D8542" s="1">
        <v>145598.0</v>
      </c>
      <c r="E8542" s="1" t="str">
        <f>IFERROR(__xludf.DUMMYFUNCTION("DETECTLANGUAGE(C8542)"),"en")</f>
        <v>en</v>
      </c>
    </row>
    <row r="8543">
      <c r="A8543" s="2">
        <v>44378.51875</v>
      </c>
      <c r="B8543" s="1" t="s">
        <v>2260</v>
      </c>
      <c r="C8543" s="1" t="s">
        <v>2406</v>
      </c>
      <c r="D8543" s="1">
        <v>168919.0</v>
      </c>
      <c r="E8543" s="1" t="str">
        <f>IFERROR(__xludf.DUMMYFUNCTION("DETECTLANGUAGE(C8543)"),"en")</f>
        <v>en</v>
      </c>
    </row>
    <row r="8544">
      <c r="A8544" s="2">
        <v>44378.520833333336</v>
      </c>
      <c r="B8544" s="1" t="s">
        <v>845</v>
      </c>
      <c r="C8544" s="1" t="s">
        <v>855</v>
      </c>
      <c r="D8544" s="1">
        <v>120000.0</v>
      </c>
      <c r="E8544" s="1" t="str">
        <f>IFERROR(__xludf.DUMMYFUNCTION("DETECTLANGUAGE(C8544)"),"en")</f>
        <v>en</v>
      </c>
    </row>
    <row r="8545">
      <c r="A8545" s="2">
        <v>44378.52222222222</v>
      </c>
      <c r="B8545" s="1" t="s">
        <v>2260</v>
      </c>
      <c r="C8545" s="1" t="s">
        <v>2261</v>
      </c>
      <c r="D8545" s="1">
        <v>138162.0</v>
      </c>
      <c r="E8545" s="1" t="str">
        <f>IFERROR(__xludf.DUMMYFUNCTION("DETECTLANGUAGE(C8545)"),"en")</f>
        <v>en</v>
      </c>
    </row>
    <row r="8546">
      <c r="A8546" s="2">
        <v>44378.52291666667</v>
      </c>
      <c r="B8546" s="1" t="s">
        <v>2748</v>
      </c>
      <c r="C8546" s="1" t="s">
        <v>1339</v>
      </c>
      <c r="D8546" s="1">
        <v>72328.0</v>
      </c>
      <c r="E8546" s="1" t="str">
        <f>IFERROR(__xludf.DUMMYFUNCTION("DETECTLANGUAGE(C8546)"),"en")</f>
        <v>en</v>
      </c>
    </row>
    <row r="8547">
      <c r="A8547" s="2">
        <v>44378.524305555555</v>
      </c>
      <c r="B8547" s="1" t="s">
        <v>2664</v>
      </c>
      <c r="C8547" s="1" t="s">
        <v>2665</v>
      </c>
      <c r="D8547" s="1">
        <v>87411.0</v>
      </c>
      <c r="E8547" s="1" t="str">
        <f>IFERROR(__xludf.DUMMYFUNCTION("DETECTLANGUAGE(C8547)"),"en")</f>
        <v>en</v>
      </c>
    </row>
    <row r="8548">
      <c r="A8548" s="2">
        <v>44378.52569444444</v>
      </c>
      <c r="B8548" s="1" t="s">
        <v>845</v>
      </c>
      <c r="C8548" s="1" t="s">
        <v>854</v>
      </c>
      <c r="D8548" s="1">
        <v>121521.0</v>
      </c>
      <c r="E8548" s="1" t="str">
        <f>IFERROR(__xludf.DUMMYFUNCTION("DETECTLANGUAGE(C8548)"),"en")</f>
        <v>en</v>
      </c>
    </row>
    <row r="8549">
      <c r="A8549" s="2">
        <v>44378.529861111114</v>
      </c>
      <c r="B8549" s="1" t="s">
        <v>2750</v>
      </c>
      <c r="C8549" s="1" t="s">
        <v>2751</v>
      </c>
      <c r="D8549" s="1">
        <v>384080.0</v>
      </c>
      <c r="E8549" s="1" t="str">
        <f>IFERROR(__xludf.DUMMYFUNCTION("DETECTLANGUAGE(C8549)"),"en")</f>
        <v>en</v>
      </c>
    </row>
    <row r="8550">
      <c r="A8550" s="2">
        <v>44378.53333333333</v>
      </c>
      <c r="B8550" s="1" t="s">
        <v>1801</v>
      </c>
      <c r="C8550" s="1" t="s">
        <v>2737</v>
      </c>
      <c r="D8550" s="1">
        <v>183312.0</v>
      </c>
      <c r="E8550" s="1" t="str">
        <f>IFERROR(__xludf.DUMMYFUNCTION("DETECTLANGUAGE(C8550)"),"en")</f>
        <v>en</v>
      </c>
    </row>
    <row r="8551">
      <c r="A8551" s="2">
        <v>44378.53472222222</v>
      </c>
      <c r="B8551" s="1" t="s">
        <v>862</v>
      </c>
      <c r="C8551" s="1" t="s">
        <v>1471</v>
      </c>
      <c r="D8551" s="1">
        <v>118554.0</v>
      </c>
      <c r="E8551" s="1" t="str">
        <f>IFERROR(__xludf.DUMMYFUNCTION("DETECTLANGUAGE(C8551)"),"en")</f>
        <v>en</v>
      </c>
    </row>
    <row r="8552">
      <c r="A8552" s="2">
        <v>44378.535416666666</v>
      </c>
      <c r="B8552" s="1" t="s">
        <v>862</v>
      </c>
      <c r="C8552" s="1" t="s">
        <v>863</v>
      </c>
      <c r="D8552" s="1">
        <v>105373.0</v>
      </c>
      <c r="E8552" s="1" t="str">
        <f>IFERROR(__xludf.DUMMYFUNCTION("DETECTLANGUAGE(C8552)"),"en")</f>
        <v>en</v>
      </c>
    </row>
    <row r="8553">
      <c r="A8553" s="2">
        <v>44378.5375</v>
      </c>
      <c r="B8553" s="1" t="s">
        <v>944</v>
      </c>
      <c r="C8553" s="1" t="s">
        <v>945</v>
      </c>
      <c r="D8553" s="1">
        <v>155750.0</v>
      </c>
      <c r="E8553" s="1" t="str">
        <f>IFERROR(__xludf.DUMMYFUNCTION("DETECTLANGUAGE(C8553)"),"en")</f>
        <v>en</v>
      </c>
    </row>
    <row r="8554">
      <c r="A8554" s="2">
        <v>44378.53958333333</v>
      </c>
      <c r="B8554" s="1" t="s">
        <v>165</v>
      </c>
      <c r="C8554" s="1" t="s">
        <v>1721</v>
      </c>
      <c r="D8554" s="1">
        <v>173333.0</v>
      </c>
      <c r="E8554" s="1" t="str">
        <f>IFERROR(__xludf.DUMMYFUNCTION("DETECTLANGUAGE(C8554)"),"en")</f>
        <v>en</v>
      </c>
    </row>
    <row r="8555">
      <c r="A8555" s="2">
        <v>44378.541666666664</v>
      </c>
      <c r="B8555" s="1" t="s">
        <v>2553</v>
      </c>
      <c r="C8555" s="1" t="s">
        <v>1457</v>
      </c>
      <c r="D8555" s="1">
        <v>120000.0</v>
      </c>
      <c r="E8555" s="1" t="str">
        <f>IFERROR(__xludf.DUMMYFUNCTION("DETECTLANGUAGE(C8555)"),"en")</f>
        <v>en</v>
      </c>
    </row>
    <row r="8556">
      <c r="A8556" s="2">
        <v>44378.54375</v>
      </c>
      <c r="B8556" s="1" t="s">
        <v>860</v>
      </c>
      <c r="C8556" s="1" t="s">
        <v>861</v>
      </c>
      <c r="D8556" s="1">
        <v>185875.0</v>
      </c>
      <c r="E8556" s="1" t="str">
        <f>IFERROR(__xludf.DUMMYFUNCTION("DETECTLANGUAGE(C8556)"),"en")</f>
        <v>en</v>
      </c>
    </row>
    <row r="8557">
      <c r="A8557" s="2">
        <v>44378.54652777778</v>
      </c>
      <c r="B8557" s="1" t="s">
        <v>2413</v>
      </c>
      <c r="C8557" s="1" t="s">
        <v>2414</v>
      </c>
      <c r="D8557" s="1">
        <v>188800.0</v>
      </c>
      <c r="E8557" s="1" t="str">
        <f>IFERROR(__xludf.DUMMYFUNCTION("DETECTLANGUAGE(C8557)"),"en")</f>
        <v>en</v>
      </c>
    </row>
    <row r="8558">
      <c r="A8558" s="2">
        <v>44378.54861111111</v>
      </c>
      <c r="B8558" s="1" t="s">
        <v>2411</v>
      </c>
      <c r="C8558" s="1" t="s">
        <v>2412</v>
      </c>
      <c r="D8558" s="1">
        <v>185581.0</v>
      </c>
      <c r="E8558" s="1" t="str">
        <f>IFERROR(__xludf.DUMMYFUNCTION("DETECTLANGUAGE(C8558)"),"en")</f>
        <v>en</v>
      </c>
    </row>
    <row r="8559">
      <c r="A8559" s="2">
        <v>44378.55416666667</v>
      </c>
      <c r="B8559" s="1" t="s">
        <v>2400</v>
      </c>
      <c r="C8559" s="1" t="s">
        <v>2401</v>
      </c>
      <c r="D8559" s="1">
        <v>75764.0</v>
      </c>
      <c r="E8559" s="1" t="str">
        <f>IFERROR(__xludf.DUMMYFUNCTION("DETECTLANGUAGE(C8559)"),"en")</f>
        <v>en</v>
      </c>
    </row>
    <row r="8560">
      <c r="A8560" s="2">
        <v>44379.32152777778</v>
      </c>
      <c r="B8560" s="1" t="s">
        <v>2768</v>
      </c>
      <c r="C8560" s="1" t="s">
        <v>2769</v>
      </c>
      <c r="D8560" s="1">
        <v>221815.0</v>
      </c>
      <c r="E8560" s="1" t="str">
        <f>IFERROR(__xludf.DUMMYFUNCTION("DETECTLANGUAGE(C8560)"),"en")</f>
        <v>en</v>
      </c>
    </row>
    <row r="8561">
      <c r="A8561" s="2">
        <v>44379.32430555556</v>
      </c>
      <c r="B8561" s="1" t="s">
        <v>2768</v>
      </c>
      <c r="C8561" s="1" t="s">
        <v>2770</v>
      </c>
      <c r="D8561" s="1">
        <v>247740.0</v>
      </c>
      <c r="E8561" s="1" t="str">
        <f>IFERROR(__xludf.DUMMYFUNCTION("DETECTLANGUAGE(C8561)"),"en")</f>
        <v>en</v>
      </c>
    </row>
    <row r="8562">
      <c r="A8562" s="2">
        <v>44379.325</v>
      </c>
      <c r="B8562" s="1" t="s">
        <v>2771</v>
      </c>
      <c r="C8562" s="1" t="s">
        <v>2772</v>
      </c>
      <c r="D8562" s="1">
        <v>29612.0</v>
      </c>
      <c r="E8562" s="1" t="str">
        <f>IFERROR(__xludf.DUMMYFUNCTION("DETECTLANGUAGE(C8562)"),"en")</f>
        <v>en</v>
      </c>
    </row>
    <row r="8563">
      <c r="A8563" s="2">
        <v>44379.32916666667</v>
      </c>
      <c r="B8563" s="1" t="s">
        <v>226</v>
      </c>
      <c r="C8563" s="1" t="s">
        <v>628</v>
      </c>
      <c r="D8563" s="1">
        <v>149546.0</v>
      </c>
      <c r="E8563" s="1" t="str">
        <f>IFERROR(__xludf.DUMMYFUNCTION("DETECTLANGUAGE(C8563)"),"en")</f>
        <v>en</v>
      </c>
    </row>
    <row r="8564">
      <c r="A8564" s="2">
        <v>44379.33125</v>
      </c>
      <c r="B8564" s="1" t="s">
        <v>885</v>
      </c>
      <c r="C8564" s="1" t="s">
        <v>1518</v>
      </c>
      <c r="D8564" s="1">
        <v>216232.0</v>
      </c>
      <c r="E8564" s="1" t="str">
        <f>IFERROR(__xludf.DUMMYFUNCTION("DETECTLANGUAGE(C8564)"),"en")</f>
        <v>en</v>
      </c>
    </row>
    <row r="8565">
      <c r="A8565" s="2">
        <v>44379.33125</v>
      </c>
      <c r="B8565" s="1" t="s">
        <v>1520</v>
      </c>
      <c r="C8565" s="1" t="s">
        <v>1521</v>
      </c>
      <c r="D8565" s="1">
        <v>1120.0</v>
      </c>
      <c r="E8565" s="1" t="str">
        <f>IFERROR(__xludf.DUMMYFUNCTION("DETECTLANGUAGE(C8565)"),"en")</f>
        <v>en</v>
      </c>
    </row>
    <row r="8566">
      <c r="A8566" s="2">
        <v>44379.334027777775</v>
      </c>
      <c r="B8566" s="1" t="s">
        <v>226</v>
      </c>
      <c r="C8566" s="1" t="s">
        <v>405</v>
      </c>
      <c r="D8566" s="1">
        <v>218146.0</v>
      </c>
      <c r="E8566" s="1" t="str">
        <f>IFERROR(__xludf.DUMMYFUNCTION("DETECTLANGUAGE(C8566)"),"en")</f>
        <v>en</v>
      </c>
    </row>
    <row r="8567">
      <c r="A8567" s="2">
        <v>44379.33611111111</v>
      </c>
      <c r="B8567" s="1" t="s">
        <v>784</v>
      </c>
      <c r="C8567" s="1" t="s">
        <v>785</v>
      </c>
      <c r="D8567" s="1">
        <v>183906.0</v>
      </c>
      <c r="E8567" s="1" t="str">
        <f>IFERROR(__xludf.DUMMYFUNCTION("DETECTLANGUAGE(C8567)"),"yo")</f>
        <v>yo</v>
      </c>
    </row>
    <row r="8568">
      <c r="A8568" s="2">
        <v>44379.33888888889</v>
      </c>
      <c r="B8568" s="1" t="s">
        <v>82</v>
      </c>
      <c r="C8568" s="1" t="s">
        <v>1314</v>
      </c>
      <c r="D8568" s="1">
        <v>206040.0</v>
      </c>
      <c r="E8568" s="1" t="str">
        <f>IFERROR(__xludf.DUMMYFUNCTION("DETECTLANGUAGE(C8568)"),"en")</f>
        <v>en</v>
      </c>
    </row>
    <row r="8569">
      <c r="A8569" s="2">
        <v>44379.34097222222</v>
      </c>
      <c r="B8569" s="1" t="s">
        <v>500</v>
      </c>
      <c r="C8569" s="1" t="s">
        <v>501</v>
      </c>
      <c r="D8569" s="1">
        <v>196652.0</v>
      </c>
      <c r="E8569" s="1" t="str">
        <f>IFERROR(__xludf.DUMMYFUNCTION("DETECTLANGUAGE(C8569)"),"en")</f>
        <v>en</v>
      </c>
    </row>
    <row r="8570">
      <c r="A8570" s="2">
        <v>44379.34375</v>
      </c>
      <c r="B8570" s="1" t="s">
        <v>88</v>
      </c>
      <c r="C8570" s="1" t="s">
        <v>661</v>
      </c>
      <c r="D8570" s="1">
        <v>229676.0</v>
      </c>
      <c r="E8570" s="1" t="str">
        <f>IFERROR(__xludf.DUMMYFUNCTION("DETECTLANGUAGE(C8570)"),"en")</f>
        <v>en</v>
      </c>
    </row>
    <row r="8571">
      <c r="A8571" s="2">
        <v>44379.34652777778</v>
      </c>
      <c r="B8571" s="1" t="s">
        <v>120</v>
      </c>
      <c r="C8571" s="1" t="s">
        <v>1642</v>
      </c>
      <c r="D8571" s="1">
        <v>245386.0</v>
      </c>
      <c r="E8571" s="1" t="str">
        <f>IFERROR(__xludf.DUMMYFUNCTION("DETECTLANGUAGE(C8571)"),"en")</f>
        <v>en</v>
      </c>
    </row>
    <row r="8572">
      <c r="A8572" s="2">
        <v>44379.34861111111</v>
      </c>
      <c r="B8572" s="1" t="s">
        <v>82</v>
      </c>
      <c r="C8572" s="1" t="s">
        <v>110</v>
      </c>
      <c r="D8572" s="1">
        <v>212120.0</v>
      </c>
      <c r="E8572" s="1" t="str">
        <f>IFERROR(__xludf.DUMMYFUNCTION("DETECTLANGUAGE(C8572)"),"en")</f>
        <v>en</v>
      </c>
    </row>
    <row r="8573">
      <c r="A8573" s="2">
        <v>44379.35138888889</v>
      </c>
      <c r="B8573" s="1" t="s">
        <v>124</v>
      </c>
      <c r="C8573" s="1" t="s">
        <v>125</v>
      </c>
      <c r="D8573" s="1">
        <v>200186.0</v>
      </c>
      <c r="E8573" s="1" t="str">
        <f>IFERROR(__xludf.DUMMYFUNCTION("DETECTLANGUAGE(C8573)"),"en")</f>
        <v>en</v>
      </c>
    </row>
    <row r="8574">
      <c r="A8574" s="2">
        <v>44379.353472222225</v>
      </c>
      <c r="B8574" s="1" t="s">
        <v>763</v>
      </c>
      <c r="C8574" s="1" t="s">
        <v>1254</v>
      </c>
      <c r="D8574" s="1">
        <v>219816.0</v>
      </c>
      <c r="E8574" s="1" t="str">
        <f>IFERROR(__xludf.DUMMYFUNCTION("DETECTLANGUAGE(C8574)"),"en")</f>
        <v>en</v>
      </c>
    </row>
    <row r="8575">
      <c r="A8575" s="2">
        <v>44379.35555555556</v>
      </c>
      <c r="B8575" s="1" t="s">
        <v>1516</v>
      </c>
      <c r="C8575" s="1" t="s">
        <v>1517</v>
      </c>
      <c r="D8575" s="1">
        <v>139572.0</v>
      </c>
      <c r="E8575" s="1" t="str">
        <f>IFERROR(__xludf.DUMMYFUNCTION("DETECTLANGUAGE(C8575)"),"en")</f>
        <v>en</v>
      </c>
    </row>
    <row r="8576">
      <c r="A8576" s="2">
        <v>44379.35763888889</v>
      </c>
      <c r="B8576" s="1" t="s">
        <v>2085</v>
      </c>
      <c r="C8576" s="1" t="s">
        <v>2627</v>
      </c>
      <c r="D8576" s="1">
        <v>208293.0</v>
      </c>
      <c r="E8576" s="1" t="str">
        <f>IFERROR(__xludf.DUMMYFUNCTION("DETECTLANGUAGE(C8576)"),"en")</f>
        <v>en</v>
      </c>
    </row>
    <row r="8577">
      <c r="A8577" s="2">
        <v>44379.35972222222</v>
      </c>
      <c r="B8577" s="1" t="s">
        <v>82</v>
      </c>
      <c r="C8577" s="1" t="s">
        <v>327</v>
      </c>
      <c r="D8577" s="1">
        <v>154544.0</v>
      </c>
      <c r="E8577" s="1" t="str">
        <f>IFERROR(__xludf.DUMMYFUNCTION("DETECTLANGUAGE(C8577)"),"en")</f>
        <v>en</v>
      </c>
    </row>
    <row r="8578">
      <c r="A8578" s="2">
        <v>44380.08125</v>
      </c>
      <c r="B8578" s="1" t="s">
        <v>446</v>
      </c>
      <c r="C8578" s="1" t="s">
        <v>1772</v>
      </c>
      <c r="D8578" s="1">
        <v>49211.0</v>
      </c>
      <c r="E8578" s="1" t="str">
        <f>IFERROR(__xludf.DUMMYFUNCTION("DETECTLANGUAGE(C8578)"),"en")</f>
        <v>en</v>
      </c>
    </row>
    <row r="8579">
      <c r="A8579" s="2">
        <v>44381.32430555556</v>
      </c>
      <c r="B8579" s="1" t="s">
        <v>446</v>
      </c>
      <c r="C8579" s="1" t="s">
        <v>1454</v>
      </c>
      <c r="D8579" s="1">
        <v>148060.0</v>
      </c>
      <c r="E8579" s="1" t="str">
        <f>IFERROR(__xludf.DUMMYFUNCTION("DETECTLANGUAGE(C8579)"),"en")</f>
        <v>en</v>
      </c>
    </row>
    <row r="8580">
      <c r="A8580" s="2">
        <v>44381.37291666667</v>
      </c>
      <c r="B8580" s="1" t="s">
        <v>446</v>
      </c>
      <c r="C8580" s="1" t="s">
        <v>1772</v>
      </c>
      <c r="D8580" s="1">
        <v>204128.0</v>
      </c>
      <c r="E8580" s="1" t="str">
        <f>IFERROR(__xludf.DUMMYFUNCTION("DETECTLANGUAGE(C8580)"),"en")</f>
        <v>en</v>
      </c>
    </row>
    <row r="8581">
      <c r="A8581" s="2">
        <v>44381.375</v>
      </c>
      <c r="B8581" s="1" t="s">
        <v>446</v>
      </c>
      <c r="C8581" s="1" t="s">
        <v>2773</v>
      </c>
      <c r="D8581" s="1">
        <v>178972.0</v>
      </c>
      <c r="E8581" s="1" t="str">
        <f>IFERROR(__xludf.DUMMYFUNCTION("DETECTLANGUAGE(C8581)"),"en")</f>
        <v>en</v>
      </c>
    </row>
    <row r="8582">
      <c r="A8582" s="2">
        <v>44381.37569444445</v>
      </c>
      <c r="B8582" s="1" t="s">
        <v>446</v>
      </c>
      <c r="C8582" s="1" t="s">
        <v>2773</v>
      </c>
      <c r="D8582" s="1">
        <v>952.0</v>
      </c>
      <c r="E8582" s="1" t="str">
        <f>IFERROR(__xludf.DUMMYFUNCTION("DETECTLANGUAGE(C8582)"),"en")</f>
        <v>en</v>
      </c>
    </row>
    <row r="8583">
      <c r="A8583" s="2">
        <v>44381.37569444445</v>
      </c>
      <c r="B8583" s="1" t="s">
        <v>446</v>
      </c>
      <c r="C8583" s="1" t="s">
        <v>2774</v>
      </c>
      <c r="D8583" s="1">
        <v>20680.0</v>
      </c>
      <c r="E8583" s="1" t="str">
        <f>IFERROR(__xludf.DUMMYFUNCTION("DETECTLANGUAGE(C8583)"),"en")</f>
        <v>en</v>
      </c>
    </row>
    <row r="8584">
      <c r="A8584" s="2">
        <v>44381.37708333333</v>
      </c>
      <c r="B8584" s="1" t="s">
        <v>446</v>
      </c>
      <c r="C8584" s="1" t="s">
        <v>2774</v>
      </c>
      <c r="D8584" s="1">
        <v>157020.0</v>
      </c>
      <c r="E8584" s="1" t="str">
        <f>IFERROR(__xludf.DUMMYFUNCTION("DETECTLANGUAGE(C8584)"),"en")</f>
        <v>en</v>
      </c>
    </row>
    <row r="8585">
      <c r="A8585" s="2">
        <v>44381.37986111111</v>
      </c>
      <c r="B8585" s="1" t="s">
        <v>446</v>
      </c>
      <c r="C8585" s="1" t="s">
        <v>2775</v>
      </c>
      <c r="D8585" s="1">
        <v>214039.0</v>
      </c>
      <c r="E8585" s="1" t="str">
        <f>IFERROR(__xludf.DUMMYFUNCTION("DETECTLANGUAGE(C8585)"),"en")</f>
        <v>en</v>
      </c>
    </row>
    <row r="8586">
      <c r="A8586" s="2">
        <v>44381.381944444445</v>
      </c>
      <c r="B8586" s="1" t="s">
        <v>128</v>
      </c>
      <c r="C8586" s="1" t="s">
        <v>298</v>
      </c>
      <c r="D8586" s="1">
        <v>148640.0</v>
      </c>
      <c r="E8586" s="1" t="str">
        <f>IFERROR(__xludf.DUMMYFUNCTION("DETECTLANGUAGE(C8586)"),"en")</f>
        <v>en</v>
      </c>
    </row>
    <row r="8587">
      <c r="A8587" s="2">
        <v>44381.38402777778</v>
      </c>
      <c r="B8587" s="1" t="s">
        <v>2085</v>
      </c>
      <c r="C8587" s="1" t="s">
        <v>2627</v>
      </c>
      <c r="D8587" s="1">
        <v>208293.0</v>
      </c>
      <c r="E8587" s="1" t="str">
        <f>IFERROR(__xludf.DUMMYFUNCTION("DETECTLANGUAGE(C8587)"),"en")</f>
        <v>en</v>
      </c>
    </row>
    <row r="8588">
      <c r="A8588" s="2">
        <v>44381.385416666664</v>
      </c>
      <c r="B8588" s="1" t="s">
        <v>274</v>
      </c>
      <c r="C8588" s="1" t="s">
        <v>275</v>
      </c>
      <c r="D8588" s="1">
        <v>0.0</v>
      </c>
      <c r="E8588" s="1" t="str">
        <f>IFERROR(__xludf.DUMMYFUNCTION("DETECTLANGUAGE(C8588)"),"en")</f>
        <v>en</v>
      </c>
    </row>
    <row r="8589">
      <c r="A8589" s="2">
        <v>44381.385416666664</v>
      </c>
      <c r="B8589" s="1" t="s">
        <v>138</v>
      </c>
      <c r="C8589" s="1" t="s">
        <v>139</v>
      </c>
      <c r="D8589" s="1">
        <v>122146.0</v>
      </c>
      <c r="E8589" s="1" t="str">
        <f>IFERROR(__xludf.DUMMYFUNCTION("DETECTLANGUAGE(C8589)"),"en")</f>
        <v>en</v>
      </c>
    </row>
    <row r="8590">
      <c r="A8590" s="2">
        <v>44381.385416666664</v>
      </c>
      <c r="B8590" s="1" t="s">
        <v>446</v>
      </c>
      <c r="C8590" s="1" t="s">
        <v>506</v>
      </c>
      <c r="D8590" s="1">
        <v>10714.0</v>
      </c>
      <c r="E8590" s="1" t="str">
        <f>IFERROR(__xludf.DUMMYFUNCTION("DETECTLANGUAGE(C8590)"),"en")</f>
        <v>en</v>
      </c>
    </row>
    <row r="8591">
      <c r="A8591" s="2">
        <v>44381.385416666664</v>
      </c>
      <c r="B8591" s="1" t="s">
        <v>122</v>
      </c>
      <c r="C8591" s="1" t="s">
        <v>123</v>
      </c>
      <c r="D8591" s="1">
        <v>608.0</v>
      </c>
      <c r="E8591" s="1" t="str">
        <f>IFERROR(__xludf.DUMMYFUNCTION("DETECTLANGUAGE(C8591)"),"en")</f>
        <v>en</v>
      </c>
    </row>
    <row r="8592">
      <c r="A8592" s="2">
        <v>44381.388194444444</v>
      </c>
      <c r="B8592" s="1" t="s">
        <v>240</v>
      </c>
      <c r="C8592" s="1" t="s">
        <v>241</v>
      </c>
      <c r="D8592" s="1">
        <v>235477.0</v>
      </c>
      <c r="E8592" s="1" t="str">
        <f>IFERROR(__xludf.DUMMYFUNCTION("DETECTLANGUAGE(C8592)"),"en")</f>
        <v>en</v>
      </c>
    </row>
    <row r="8593">
      <c r="A8593" s="2">
        <v>44381.39097222222</v>
      </c>
      <c r="B8593" s="1" t="s">
        <v>2085</v>
      </c>
      <c r="C8593" s="1" t="s">
        <v>2705</v>
      </c>
      <c r="D8593" s="1">
        <v>211920.0</v>
      </c>
      <c r="E8593" s="1" t="str">
        <f>IFERROR(__xludf.DUMMYFUNCTION("DETECTLANGUAGE(C8593)"),"en")</f>
        <v>en</v>
      </c>
    </row>
    <row r="8594">
      <c r="A8594" s="2">
        <v>44381.393055555556</v>
      </c>
      <c r="B8594" s="1" t="s">
        <v>138</v>
      </c>
      <c r="C8594" s="1" t="s">
        <v>893</v>
      </c>
      <c r="D8594" s="1">
        <v>194613.0</v>
      </c>
      <c r="E8594" s="1" t="str">
        <f>IFERROR(__xludf.DUMMYFUNCTION("DETECTLANGUAGE(C8594)"),"en")</f>
        <v>en</v>
      </c>
    </row>
    <row r="8595">
      <c r="A8595" s="2">
        <v>44381.39444444444</v>
      </c>
      <c r="B8595" s="1" t="s">
        <v>446</v>
      </c>
      <c r="C8595" s="1" t="s">
        <v>2366</v>
      </c>
      <c r="D8595" s="1">
        <v>58112.0</v>
      </c>
      <c r="E8595" s="1" t="str">
        <f>IFERROR(__xludf.DUMMYFUNCTION("DETECTLANGUAGE(C8595)"),"en")</f>
        <v>en</v>
      </c>
    </row>
    <row r="8596">
      <c r="A8596" s="2">
        <v>44381.39513888889</v>
      </c>
      <c r="B8596" s="1" t="s">
        <v>491</v>
      </c>
      <c r="C8596" s="1" t="s">
        <v>2776</v>
      </c>
      <c r="D8596" s="1">
        <v>110738.0</v>
      </c>
      <c r="E8596" s="1" t="str">
        <f>IFERROR(__xludf.DUMMYFUNCTION("DETECTLANGUAGE(C8596)"),"en")</f>
        <v>en</v>
      </c>
    </row>
    <row r="8597">
      <c r="A8597" s="2">
        <v>44381.395833333336</v>
      </c>
      <c r="B8597" s="1" t="s">
        <v>491</v>
      </c>
      <c r="C8597" s="1" t="s">
        <v>2776</v>
      </c>
      <c r="D8597" s="1">
        <v>3825.0</v>
      </c>
      <c r="E8597" s="1" t="str">
        <f>IFERROR(__xludf.DUMMYFUNCTION("DETECTLANGUAGE(C8597)"),"en")</f>
        <v>en</v>
      </c>
    </row>
    <row r="8598">
      <c r="A8598" s="2">
        <v>44381.395833333336</v>
      </c>
      <c r="B8598" s="1" t="s">
        <v>491</v>
      </c>
      <c r="C8598" s="1" t="s">
        <v>2776</v>
      </c>
      <c r="D8598" s="1">
        <v>5250.0</v>
      </c>
      <c r="E8598" s="1" t="str">
        <f>IFERROR(__xludf.DUMMYFUNCTION("DETECTLANGUAGE(C8598)"),"en")</f>
        <v>en</v>
      </c>
    </row>
    <row r="8599">
      <c r="A8599" s="2">
        <v>44381.396527777775</v>
      </c>
      <c r="B8599" s="1" t="s">
        <v>416</v>
      </c>
      <c r="C8599" s="1" t="s">
        <v>2746</v>
      </c>
      <c r="D8599" s="1">
        <v>804.0</v>
      </c>
      <c r="E8599" s="1" t="str">
        <f>IFERROR(__xludf.DUMMYFUNCTION("DETECTLANGUAGE(C8599)"),"en")</f>
        <v>en</v>
      </c>
    </row>
    <row r="8600">
      <c r="A8600" s="2">
        <v>44381.396527777775</v>
      </c>
      <c r="B8600" s="1" t="s">
        <v>491</v>
      </c>
      <c r="C8600" s="1" t="s">
        <v>2776</v>
      </c>
      <c r="D8600" s="1">
        <v>13492.0</v>
      </c>
      <c r="E8600" s="1" t="str">
        <f>IFERROR(__xludf.DUMMYFUNCTION("DETECTLANGUAGE(C8600)"),"en")</f>
        <v>en</v>
      </c>
    </row>
    <row r="8601">
      <c r="A8601" s="2">
        <v>44381.396527777775</v>
      </c>
      <c r="B8601" s="1" t="s">
        <v>491</v>
      </c>
      <c r="C8601" s="1" t="s">
        <v>2776</v>
      </c>
      <c r="D8601" s="1">
        <v>73013.0</v>
      </c>
      <c r="E8601" s="1" t="str">
        <f>IFERROR(__xludf.DUMMYFUNCTION("DETECTLANGUAGE(C8601)"),"en")</f>
        <v>en</v>
      </c>
    </row>
    <row r="8602">
      <c r="A8602" s="2">
        <v>44381.39861111111</v>
      </c>
      <c r="B8602" s="1" t="s">
        <v>2488</v>
      </c>
      <c r="C8602" s="1" t="s">
        <v>2489</v>
      </c>
      <c r="D8602" s="1">
        <v>186935.0</v>
      </c>
      <c r="E8602" s="1" t="str">
        <f>IFERROR(__xludf.DUMMYFUNCTION("DETECTLANGUAGE(C8602)"),"en")</f>
        <v>en</v>
      </c>
    </row>
    <row r="8603">
      <c r="A8603" s="2">
        <v>44381.399305555555</v>
      </c>
      <c r="B8603" s="1" t="s">
        <v>1118</v>
      </c>
      <c r="C8603" s="1" t="s">
        <v>2691</v>
      </c>
      <c r="D8603" s="1">
        <v>0.0</v>
      </c>
      <c r="E8603" s="1" t="str">
        <f>IFERROR(__xludf.DUMMYFUNCTION("DETECTLANGUAGE(C8603)"),"en")</f>
        <v>en</v>
      </c>
    </row>
    <row r="8604">
      <c r="A8604" s="2">
        <v>44381.399305555555</v>
      </c>
      <c r="B8604" s="1" t="s">
        <v>2777</v>
      </c>
      <c r="C8604" s="1" t="s">
        <v>2129</v>
      </c>
      <c r="D8604" s="1">
        <v>0.0</v>
      </c>
      <c r="E8604" s="1" t="str">
        <f>IFERROR(__xludf.DUMMYFUNCTION("DETECTLANGUAGE(C8604)"),"en")</f>
        <v>en</v>
      </c>
    </row>
    <row r="8605">
      <c r="A8605" s="2">
        <v>44381.399305555555</v>
      </c>
      <c r="B8605" s="1" t="s">
        <v>100</v>
      </c>
      <c r="C8605" s="1" t="s">
        <v>901</v>
      </c>
      <c r="D8605" s="1">
        <v>0.0</v>
      </c>
      <c r="E8605" s="1" t="str">
        <f>IFERROR(__xludf.DUMMYFUNCTION("DETECTLANGUAGE(C8605)"),"rw")</f>
        <v>rw</v>
      </c>
    </row>
    <row r="8606">
      <c r="A8606" s="2">
        <v>44381.399305555555</v>
      </c>
      <c r="B8606" s="1" t="s">
        <v>2778</v>
      </c>
      <c r="C8606" s="1" t="s">
        <v>2779</v>
      </c>
      <c r="D8606" s="1">
        <v>4880.0</v>
      </c>
      <c r="E8606" s="1" t="str">
        <f>IFERROR(__xludf.DUMMYFUNCTION("DETECTLANGUAGE(C8606)"),"en")</f>
        <v>en</v>
      </c>
    </row>
    <row r="8607">
      <c r="A8607" s="2">
        <v>44381.4</v>
      </c>
      <c r="B8607" s="1" t="s">
        <v>446</v>
      </c>
      <c r="C8607" s="1" t="s">
        <v>2774</v>
      </c>
      <c r="D8607" s="1">
        <v>19897.0</v>
      </c>
      <c r="E8607" s="1" t="str">
        <f>IFERROR(__xludf.DUMMYFUNCTION("DETECTLANGUAGE(C8607)"),"en")</f>
        <v>en</v>
      </c>
    </row>
    <row r="8608">
      <c r="A8608" s="2">
        <v>44381.402083333334</v>
      </c>
      <c r="B8608" s="1" t="s">
        <v>446</v>
      </c>
      <c r="C8608" s="1" t="s">
        <v>2774</v>
      </c>
      <c r="D8608" s="1">
        <v>150000.0</v>
      </c>
      <c r="E8608" s="1" t="str">
        <f>IFERROR(__xludf.DUMMYFUNCTION("DETECTLANGUAGE(C8608)"),"en")</f>
        <v>en</v>
      </c>
    </row>
    <row r="8609">
      <c r="A8609" s="2">
        <v>44381.404861111114</v>
      </c>
      <c r="B8609" s="1" t="s">
        <v>2085</v>
      </c>
      <c r="C8609" s="1" t="s">
        <v>2705</v>
      </c>
      <c r="D8609" s="1">
        <v>11205.0</v>
      </c>
      <c r="E8609" s="1" t="str">
        <f>IFERROR(__xludf.DUMMYFUNCTION("DETECTLANGUAGE(C8609)"),"en")</f>
        <v>en</v>
      </c>
    </row>
    <row r="8610">
      <c r="A8610" s="2">
        <v>44381.638194444444</v>
      </c>
      <c r="B8610" s="1" t="s">
        <v>1668</v>
      </c>
      <c r="C8610" s="1" t="s">
        <v>1669</v>
      </c>
      <c r="D8610" s="1">
        <v>15470.0</v>
      </c>
      <c r="E8610" s="1" t="str">
        <f>IFERROR(__xludf.DUMMYFUNCTION("DETECTLANGUAGE(C8610)"),"en")</f>
        <v>en</v>
      </c>
    </row>
    <row r="8611">
      <c r="A8611" s="2">
        <v>44382.28402777778</v>
      </c>
      <c r="B8611" s="1" t="s">
        <v>2085</v>
      </c>
      <c r="C8611" s="1" t="s">
        <v>2705</v>
      </c>
      <c r="D8611" s="1">
        <v>321078.0</v>
      </c>
      <c r="E8611" s="1" t="str">
        <f>IFERROR(__xludf.DUMMYFUNCTION("DETECTLANGUAGE(C8611)"),"en")</f>
        <v>en</v>
      </c>
    </row>
    <row r="8612">
      <c r="A8612" s="2">
        <v>44382.28402777778</v>
      </c>
      <c r="B8612" s="1" t="s">
        <v>869</v>
      </c>
      <c r="C8612" s="1" t="s">
        <v>2780</v>
      </c>
      <c r="D8612" s="1">
        <v>4345.0</v>
      </c>
      <c r="E8612" s="1" t="str">
        <f>IFERROR(__xludf.DUMMYFUNCTION("DETECTLANGUAGE(C8612)"),"en")</f>
        <v>en</v>
      </c>
    </row>
    <row r="8613">
      <c r="A8613" s="2">
        <v>44382.28680555556</v>
      </c>
      <c r="B8613" s="1" t="s">
        <v>88</v>
      </c>
      <c r="C8613" s="1" t="s">
        <v>1065</v>
      </c>
      <c r="D8613" s="1">
        <v>205426.0</v>
      </c>
      <c r="E8613" s="1" t="str">
        <f>IFERROR(__xludf.DUMMYFUNCTION("DETECTLANGUAGE(C8613)"),"en")</f>
        <v>en</v>
      </c>
    </row>
    <row r="8614">
      <c r="A8614" s="2">
        <v>44382.28958333333</v>
      </c>
      <c r="B8614" s="1" t="s">
        <v>120</v>
      </c>
      <c r="C8614" s="1" t="s">
        <v>1642</v>
      </c>
      <c r="D8614" s="1">
        <v>245386.0</v>
      </c>
      <c r="E8614" s="1" t="str">
        <f>IFERROR(__xludf.DUMMYFUNCTION("DETECTLANGUAGE(C8614)"),"en")</f>
        <v>en</v>
      </c>
    </row>
    <row r="8615">
      <c r="A8615" s="2">
        <v>44382.291666666664</v>
      </c>
      <c r="B8615" s="1" t="s">
        <v>124</v>
      </c>
      <c r="C8615" s="1" t="s">
        <v>125</v>
      </c>
      <c r="D8615" s="1">
        <v>200186.0</v>
      </c>
      <c r="E8615" s="1" t="str">
        <f>IFERROR(__xludf.DUMMYFUNCTION("DETECTLANGUAGE(C8615)"),"en")</f>
        <v>en</v>
      </c>
    </row>
    <row r="8616">
      <c r="A8616" s="2">
        <v>44382.29375</v>
      </c>
      <c r="B8616" s="1" t="s">
        <v>82</v>
      </c>
      <c r="C8616" s="1" t="s">
        <v>1314</v>
      </c>
      <c r="D8616" s="1">
        <v>192915.0</v>
      </c>
      <c r="E8616" s="1" t="str">
        <f>IFERROR(__xludf.DUMMYFUNCTION("DETECTLANGUAGE(C8616)"),"en")</f>
        <v>en</v>
      </c>
    </row>
    <row r="8617">
      <c r="A8617" s="2">
        <v>44382.29652777778</v>
      </c>
      <c r="B8617" s="1" t="s">
        <v>1520</v>
      </c>
      <c r="C8617" s="1" t="s">
        <v>1521</v>
      </c>
      <c r="D8617" s="1">
        <v>227602.0</v>
      </c>
      <c r="E8617" s="1" t="str">
        <f>IFERROR(__xludf.DUMMYFUNCTION("DETECTLANGUAGE(C8617)"),"en")</f>
        <v>en</v>
      </c>
    </row>
    <row r="8618">
      <c r="A8618" s="2">
        <v>44382.29861111111</v>
      </c>
      <c r="B8618" s="1" t="s">
        <v>1516</v>
      </c>
      <c r="C8618" s="1" t="s">
        <v>1517</v>
      </c>
      <c r="D8618" s="1">
        <v>156800.0</v>
      </c>
      <c r="E8618" s="1" t="str">
        <f>IFERROR(__xludf.DUMMYFUNCTION("DETECTLANGUAGE(C8618)"),"en")</f>
        <v>en</v>
      </c>
    </row>
    <row r="8619">
      <c r="A8619" s="2">
        <v>44382.302083333336</v>
      </c>
      <c r="B8619" s="1" t="s">
        <v>219</v>
      </c>
      <c r="C8619" s="1" t="s">
        <v>1404</v>
      </c>
      <c r="D8619" s="1">
        <v>312820.0</v>
      </c>
      <c r="E8619" s="1" t="str">
        <f>IFERROR(__xludf.DUMMYFUNCTION("DETECTLANGUAGE(C8619)"),"en")</f>
        <v>en</v>
      </c>
    </row>
    <row r="8620">
      <c r="A8620" s="2">
        <v>44382.30416666667</v>
      </c>
      <c r="B8620" s="1" t="s">
        <v>2085</v>
      </c>
      <c r="C8620" s="1" t="s">
        <v>2627</v>
      </c>
      <c r="D8620" s="1">
        <v>208293.0</v>
      </c>
      <c r="E8620" s="1" t="str">
        <f>IFERROR(__xludf.DUMMYFUNCTION("DETECTLANGUAGE(C8620)"),"en")</f>
        <v>en</v>
      </c>
    </row>
    <row r="8621">
      <c r="A8621" s="2">
        <v>44382.30625</v>
      </c>
      <c r="B8621" s="1" t="s">
        <v>784</v>
      </c>
      <c r="C8621" s="1" t="s">
        <v>785</v>
      </c>
      <c r="D8621" s="1">
        <v>1612.0</v>
      </c>
      <c r="E8621" s="1" t="str">
        <f>IFERROR(__xludf.DUMMYFUNCTION("DETECTLANGUAGE(C8621)"),"yo")</f>
        <v>yo</v>
      </c>
    </row>
    <row r="8622">
      <c r="A8622" s="2">
        <v>44382.30625</v>
      </c>
      <c r="B8622" s="1" t="s">
        <v>885</v>
      </c>
      <c r="C8622" s="1" t="s">
        <v>1518</v>
      </c>
      <c r="D8622" s="1">
        <v>1737.0</v>
      </c>
      <c r="E8622" s="1" t="str">
        <f>IFERROR(__xludf.DUMMYFUNCTION("DETECTLANGUAGE(C8622)"),"en")</f>
        <v>en</v>
      </c>
    </row>
    <row r="8623">
      <c r="A8623" s="2">
        <v>44382.30625</v>
      </c>
      <c r="B8623" s="1" t="s">
        <v>82</v>
      </c>
      <c r="C8623" s="1" t="s">
        <v>110</v>
      </c>
      <c r="D8623" s="1">
        <v>154049.0</v>
      </c>
      <c r="E8623" s="1" t="str">
        <f>IFERROR(__xludf.DUMMYFUNCTION("DETECTLANGUAGE(C8623)"),"en")</f>
        <v>en</v>
      </c>
    </row>
    <row r="8624">
      <c r="A8624" s="2">
        <v>44382.308333333334</v>
      </c>
      <c r="B8624" s="1" t="s">
        <v>498</v>
      </c>
      <c r="C8624" s="1" t="s">
        <v>499</v>
      </c>
      <c r="D8624" s="1">
        <v>153071.0</v>
      </c>
      <c r="E8624" s="1" t="str">
        <f>IFERROR(__xludf.DUMMYFUNCTION("DETECTLANGUAGE(C8624)"),"en")</f>
        <v>en</v>
      </c>
    </row>
    <row r="8625">
      <c r="A8625" s="2">
        <v>44382.30972222222</v>
      </c>
      <c r="B8625" s="1" t="s">
        <v>226</v>
      </c>
      <c r="C8625" s="1" t="s">
        <v>628</v>
      </c>
      <c r="D8625" s="1">
        <v>149546.0</v>
      </c>
      <c r="E8625" s="1" t="str">
        <f>IFERROR(__xludf.DUMMYFUNCTION("DETECTLANGUAGE(C8625)"),"en")</f>
        <v>en</v>
      </c>
    </row>
    <row r="8626">
      <c r="A8626" s="2">
        <v>44382.31180555555</v>
      </c>
      <c r="B8626" s="1" t="s">
        <v>500</v>
      </c>
      <c r="C8626" s="1" t="s">
        <v>501</v>
      </c>
      <c r="D8626" s="1">
        <v>196652.0</v>
      </c>
      <c r="E8626" s="1" t="str">
        <f>IFERROR(__xludf.DUMMYFUNCTION("DETECTLANGUAGE(C8626)"),"en")</f>
        <v>en</v>
      </c>
    </row>
    <row r="8627">
      <c r="A8627" s="2">
        <v>44382.31458333333</v>
      </c>
      <c r="B8627" s="1" t="s">
        <v>226</v>
      </c>
      <c r="C8627" s="1" t="s">
        <v>405</v>
      </c>
      <c r="D8627" s="1">
        <v>218146.0</v>
      </c>
      <c r="E8627" s="1" t="str">
        <f>IFERROR(__xludf.DUMMYFUNCTION("DETECTLANGUAGE(C8627)"),"en")</f>
        <v>en</v>
      </c>
    </row>
    <row r="8628">
      <c r="A8628" s="2">
        <v>44382.31736111111</v>
      </c>
      <c r="B8628" s="1" t="s">
        <v>254</v>
      </c>
      <c r="C8628" s="1" t="s">
        <v>1519</v>
      </c>
      <c r="D8628" s="1">
        <v>194935.0</v>
      </c>
      <c r="E8628" s="1" t="str">
        <f>IFERROR(__xludf.DUMMYFUNCTION("DETECTLANGUAGE(C8628)"),"en")</f>
        <v>en</v>
      </c>
    </row>
    <row r="8629">
      <c r="A8629" s="2">
        <v>44382.31875</v>
      </c>
      <c r="B8629" s="1" t="s">
        <v>763</v>
      </c>
      <c r="C8629" s="1" t="s">
        <v>1254</v>
      </c>
      <c r="D8629" s="1">
        <v>114151.0</v>
      </c>
      <c r="E8629" s="1" t="str">
        <f>IFERROR(__xludf.DUMMYFUNCTION("DETECTLANGUAGE(C8629)"),"en")</f>
        <v>en</v>
      </c>
    </row>
    <row r="8630">
      <c r="A8630" s="2">
        <v>44382.31875</v>
      </c>
      <c r="B8630" s="1" t="s">
        <v>82</v>
      </c>
      <c r="C8630" s="1" t="s">
        <v>314</v>
      </c>
      <c r="D8630" s="1">
        <v>755.0</v>
      </c>
      <c r="E8630" s="1" t="str">
        <f>IFERROR(__xludf.DUMMYFUNCTION("DETECTLANGUAGE(C8630)"),"en")</f>
        <v>en</v>
      </c>
    </row>
    <row r="8631">
      <c r="A8631" s="2">
        <v>44382.319444444445</v>
      </c>
      <c r="B8631" s="1" t="s">
        <v>88</v>
      </c>
      <c r="C8631" s="1" t="s">
        <v>661</v>
      </c>
      <c r="D8631" s="1">
        <v>50736.0</v>
      </c>
      <c r="E8631" s="1" t="str">
        <f>IFERROR(__xludf.DUMMYFUNCTION("DETECTLANGUAGE(C8631)"),"en")</f>
        <v>en</v>
      </c>
    </row>
    <row r="8632">
      <c r="A8632" s="2">
        <v>44382.32013888889</v>
      </c>
      <c r="B8632" s="1" t="s">
        <v>1016</v>
      </c>
      <c r="C8632" s="1" t="s">
        <v>2781</v>
      </c>
      <c r="D8632" s="1">
        <v>52907.0</v>
      </c>
      <c r="E8632" s="1" t="str">
        <f>IFERROR(__xludf.DUMMYFUNCTION("DETECTLANGUAGE(C8632)"),"en")</f>
        <v>en</v>
      </c>
    </row>
    <row r="8633">
      <c r="A8633" s="2">
        <v>44382.32152777778</v>
      </c>
      <c r="B8633" s="1" t="s">
        <v>658</v>
      </c>
      <c r="C8633" s="1" t="s">
        <v>1508</v>
      </c>
      <c r="D8633" s="1">
        <v>141586.0</v>
      </c>
      <c r="E8633" s="1" t="str">
        <f>IFERROR(__xludf.DUMMYFUNCTION("DETECTLANGUAGE(C8633)"),"en")</f>
        <v>en</v>
      </c>
    </row>
    <row r="8634">
      <c r="A8634" s="2">
        <v>44382.322222222225</v>
      </c>
      <c r="B8634" s="1" t="s">
        <v>219</v>
      </c>
      <c r="C8634" s="1" t="s">
        <v>2235</v>
      </c>
      <c r="D8634" s="1">
        <v>64921.0</v>
      </c>
      <c r="E8634" s="1" t="str">
        <f>IFERROR(__xludf.DUMMYFUNCTION("DETECTLANGUAGE(C8634)"),"en")</f>
        <v>en</v>
      </c>
    </row>
    <row r="8635">
      <c r="A8635" s="2">
        <v>44382.322916666664</v>
      </c>
      <c r="B8635" s="1" t="s">
        <v>82</v>
      </c>
      <c r="C8635" s="1" t="s">
        <v>2782</v>
      </c>
      <c r="D8635" s="1">
        <v>25751.0</v>
      </c>
      <c r="E8635" s="1" t="str">
        <f>IFERROR(__xludf.DUMMYFUNCTION("DETECTLANGUAGE(C8635)"),"en")</f>
        <v>en</v>
      </c>
    </row>
    <row r="8636">
      <c r="A8636" s="2">
        <v>44382.325</v>
      </c>
      <c r="B8636" s="1" t="s">
        <v>82</v>
      </c>
      <c r="C8636" s="1" t="s">
        <v>2002</v>
      </c>
      <c r="D8636" s="1">
        <v>189975.0</v>
      </c>
      <c r="E8636" s="1" t="str">
        <f>IFERROR(__xludf.DUMMYFUNCTION("DETECTLANGUAGE(C8636)"),"en")</f>
        <v>en</v>
      </c>
    </row>
    <row r="8637">
      <c r="A8637" s="2">
        <v>44382.32777777778</v>
      </c>
      <c r="B8637" s="1" t="s">
        <v>82</v>
      </c>
      <c r="C8637" s="1" t="s">
        <v>2783</v>
      </c>
      <c r="D8637" s="1">
        <v>229656.0</v>
      </c>
      <c r="E8637" s="1" t="str">
        <f>IFERROR(__xludf.DUMMYFUNCTION("DETECTLANGUAGE(C8637)"),"en")</f>
        <v>en</v>
      </c>
    </row>
    <row r="8638">
      <c r="A8638" s="2">
        <v>44382.330555555556</v>
      </c>
      <c r="B8638" s="1" t="s">
        <v>82</v>
      </c>
      <c r="C8638" s="1" t="s">
        <v>2784</v>
      </c>
      <c r="D8638" s="1">
        <v>251236.0</v>
      </c>
      <c r="E8638" s="1" t="str">
        <f>IFERROR(__xludf.DUMMYFUNCTION("DETECTLANGUAGE(C8638)"),"en")</f>
        <v>en</v>
      </c>
    </row>
    <row r="8639">
      <c r="A8639" s="2">
        <v>44382.33125</v>
      </c>
      <c r="B8639" s="1" t="s">
        <v>82</v>
      </c>
      <c r="C8639" s="1" t="s">
        <v>2785</v>
      </c>
      <c r="D8639" s="1">
        <v>14726.0</v>
      </c>
      <c r="E8639" s="1" t="str">
        <f>IFERROR(__xludf.DUMMYFUNCTION("DETECTLANGUAGE(C8639)"),"en")</f>
        <v>en</v>
      </c>
    </row>
    <row r="8640">
      <c r="A8640" s="2">
        <v>44382.33125</v>
      </c>
      <c r="B8640" s="1" t="s">
        <v>82</v>
      </c>
      <c r="C8640" s="1" t="s">
        <v>2786</v>
      </c>
      <c r="D8640" s="1">
        <v>8076.0</v>
      </c>
      <c r="E8640" s="1" t="str">
        <f>IFERROR(__xludf.DUMMYFUNCTION("DETECTLANGUAGE(C8640)"),"en")</f>
        <v>en</v>
      </c>
    </row>
    <row r="8641">
      <c r="A8641" s="2">
        <v>44382.33125</v>
      </c>
      <c r="B8641" s="1" t="s">
        <v>82</v>
      </c>
      <c r="C8641" s="1" t="s">
        <v>2787</v>
      </c>
      <c r="D8641" s="1">
        <v>41626.0</v>
      </c>
      <c r="E8641" s="1" t="str">
        <f>IFERROR(__xludf.DUMMYFUNCTION("DETECTLANGUAGE(C8641)"),"en")</f>
        <v>en</v>
      </c>
    </row>
    <row r="8642">
      <c r="A8642" s="2">
        <v>44382.33263888889</v>
      </c>
      <c r="B8642" s="1" t="s">
        <v>413</v>
      </c>
      <c r="C8642" s="1" t="s">
        <v>1381</v>
      </c>
      <c r="D8642" s="1">
        <v>114485.0</v>
      </c>
      <c r="E8642" s="1" t="str">
        <f>IFERROR(__xludf.DUMMYFUNCTION("DETECTLANGUAGE(C8642)"),"en")</f>
        <v>en</v>
      </c>
    </row>
    <row r="8643">
      <c r="A8643" s="2">
        <v>44382.45</v>
      </c>
      <c r="B8643" s="1" t="s">
        <v>1668</v>
      </c>
      <c r="C8643" s="1" t="s">
        <v>1669</v>
      </c>
      <c r="D8643" s="1">
        <v>2260.0</v>
      </c>
      <c r="E8643" s="1" t="str">
        <f>IFERROR(__xludf.DUMMYFUNCTION("DETECTLANGUAGE(C8643)"),"en")</f>
        <v>en</v>
      </c>
    </row>
    <row r="8644">
      <c r="A8644" s="2">
        <v>44382.45208333333</v>
      </c>
      <c r="B8644" s="1" t="s">
        <v>88</v>
      </c>
      <c r="C8644" s="1" t="s">
        <v>146</v>
      </c>
      <c r="D8644" s="1">
        <v>47300.0</v>
      </c>
      <c r="E8644" s="1" t="str">
        <f>IFERROR(__xludf.DUMMYFUNCTION("DETECTLANGUAGE(C8644)"),"en")</f>
        <v>en</v>
      </c>
    </row>
    <row r="8645">
      <c r="A8645" s="2">
        <v>44382.45694444444</v>
      </c>
      <c r="B8645" s="1" t="s">
        <v>133</v>
      </c>
      <c r="C8645" s="1" t="s">
        <v>134</v>
      </c>
      <c r="D8645" s="1">
        <v>26730.0</v>
      </c>
      <c r="E8645" s="1" t="str">
        <f>IFERROR(__xludf.DUMMYFUNCTION("DETECTLANGUAGE(C8645)"),"en")</f>
        <v>en</v>
      </c>
    </row>
    <row r="8646">
      <c r="A8646" s="2">
        <v>44382.48402777778</v>
      </c>
      <c r="B8646" s="1" t="s">
        <v>1869</v>
      </c>
      <c r="C8646" s="1" t="s">
        <v>1880</v>
      </c>
      <c r="D8646" s="1">
        <v>203140.0</v>
      </c>
      <c r="E8646" s="1" t="str">
        <f>IFERROR(__xludf.DUMMYFUNCTION("DETECTLANGUAGE(C8646)"),"en")</f>
        <v>en</v>
      </c>
    </row>
    <row r="8647">
      <c r="A8647" s="2">
        <v>44382.48402777778</v>
      </c>
      <c r="B8647" s="1" t="s">
        <v>128</v>
      </c>
      <c r="C8647" s="1" t="s">
        <v>298</v>
      </c>
      <c r="D8647" s="1">
        <v>30.0</v>
      </c>
      <c r="E8647" s="1" t="str">
        <f>IFERROR(__xludf.DUMMYFUNCTION("DETECTLANGUAGE(C8647)"),"en")</f>
        <v>en</v>
      </c>
    </row>
    <row r="8648">
      <c r="A8648" s="2">
        <v>44382.48402777778</v>
      </c>
      <c r="B8648" s="1" t="s">
        <v>155</v>
      </c>
      <c r="C8648" s="1" t="s">
        <v>295</v>
      </c>
      <c r="D8648" s="1">
        <v>390.0</v>
      </c>
      <c r="E8648" s="1" t="str">
        <f>IFERROR(__xludf.DUMMYFUNCTION("DETECTLANGUAGE(C8648)"),"en")</f>
        <v>en</v>
      </c>
    </row>
    <row r="8649">
      <c r="A8649" s="2">
        <v>44382.48402777778</v>
      </c>
      <c r="B8649" s="1" t="s">
        <v>135</v>
      </c>
      <c r="C8649" s="1" t="s">
        <v>270</v>
      </c>
      <c r="D8649" s="1">
        <v>1880.0</v>
      </c>
      <c r="E8649" s="1" t="str">
        <f>IFERROR(__xludf.DUMMYFUNCTION("DETECTLANGUAGE(C8649)"),"en")</f>
        <v>en</v>
      </c>
    </row>
    <row r="8650">
      <c r="A8650" s="2">
        <v>44382.4875</v>
      </c>
      <c r="B8650" s="1" t="s">
        <v>155</v>
      </c>
      <c r="C8650" s="1" t="s">
        <v>295</v>
      </c>
      <c r="D8650" s="1">
        <v>135610.0</v>
      </c>
      <c r="E8650" s="1" t="str">
        <f>IFERROR(__xludf.DUMMYFUNCTION("DETECTLANGUAGE(C8650)"),"en")</f>
        <v>en</v>
      </c>
    </row>
    <row r="8651">
      <c r="A8651" s="2">
        <v>44382.493055555555</v>
      </c>
      <c r="B8651" s="1" t="s">
        <v>128</v>
      </c>
      <c r="C8651" s="1" t="s">
        <v>298</v>
      </c>
      <c r="D8651" s="1">
        <v>49415.0</v>
      </c>
      <c r="E8651" s="1" t="str">
        <f>IFERROR(__xludf.DUMMYFUNCTION("DETECTLANGUAGE(C8651)"),"en")</f>
        <v>en</v>
      </c>
    </row>
    <row r="8652">
      <c r="A8652" s="2">
        <v>44382.5</v>
      </c>
      <c r="B8652" s="1" t="s">
        <v>128</v>
      </c>
      <c r="C8652" s="1" t="s">
        <v>129</v>
      </c>
      <c r="D8652" s="1">
        <v>87090.0</v>
      </c>
      <c r="E8652" s="1" t="str">
        <f>IFERROR(__xludf.DUMMYFUNCTION("DETECTLANGUAGE(C8652)"),"en")</f>
        <v>en</v>
      </c>
    </row>
    <row r="8653">
      <c r="A8653" s="2">
        <v>44382.665972222225</v>
      </c>
      <c r="B8653" s="1" t="s">
        <v>240</v>
      </c>
      <c r="C8653" s="1" t="s">
        <v>753</v>
      </c>
      <c r="D8653" s="1">
        <v>91510.0</v>
      </c>
      <c r="E8653" s="1" t="str">
        <f>IFERROR(__xludf.DUMMYFUNCTION("DETECTLANGUAGE(C8653)"),"en")</f>
        <v>en</v>
      </c>
    </row>
    <row r="8654">
      <c r="A8654" s="2">
        <v>44382.66875</v>
      </c>
      <c r="B8654" s="1" t="s">
        <v>2411</v>
      </c>
      <c r="C8654" s="1" t="s">
        <v>2412</v>
      </c>
      <c r="D8654" s="1">
        <v>185581.0</v>
      </c>
      <c r="E8654" s="1" t="str">
        <f>IFERROR(__xludf.DUMMYFUNCTION("DETECTLANGUAGE(C8654)"),"en")</f>
        <v>en</v>
      </c>
    </row>
    <row r="8655">
      <c r="A8655" s="2">
        <v>44382.67013888889</v>
      </c>
      <c r="B8655" s="1" t="s">
        <v>165</v>
      </c>
      <c r="C8655" s="1" t="s">
        <v>1721</v>
      </c>
      <c r="D8655" s="1">
        <v>173333.0</v>
      </c>
      <c r="E8655" s="1" t="str">
        <f>IFERROR(__xludf.DUMMYFUNCTION("DETECTLANGUAGE(C8655)"),"en")</f>
        <v>en</v>
      </c>
    </row>
    <row r="8656">
      <c r="A8656" s="2">
        <v>44382.67152777778</v>
      </c>
      <c r="B8656" s="1" t="s">
        <v>2553</v>
      </c>
      <c r="C8656" s="1" t="s">
        <v>1457</v>
      </c>
      <c r="D8656" s="1">
        <v>120000.0</v>
      </c>
      <c r="E8656" s="1" t="str">
        <f>IFERROR(__xludf.DUMMYFUNCTION("DETECTLANGUAGE(C8656)"),"en")</f>
        <v>en</v>
      </c>
    </row>
    <row r="8657">
      <c r="A8657" s="2">
        <v>44382.674305555556</v>
      </c>
      <c r="B8657" s="1" t="s">
        <v>2260</v>
      </c>
      <c r="C8657" s="1" t="s">
        <v>783</v>
      </c>
      <c r="D8657" s="1">
        <v>145598.0</v>
      </c>
      <c r="E8657" s="1" t="str">
        <f>IFERROR(__xludf.DUMMYFUNCTION("DETECTLANGUAGE(C8657)"),"en")</f>
        <v>en</v>
      </c>
    </row>
    <row r="8658">
      <c r="A8658" s="2">
        <v>44382.675</v>
      </c>
      <c r="B8658" s="1" t="s">
        <v>865</v>
      </c>
      <c r="C8658" s="1" t="s">
        <v>866</v>
      </c>
      <c r="D8658" s="1">
        <v>63157.0</v>
      </c>
      <c r="E8658" s="1" t="str">
        <f>IFERROR(__xludf.DUMMYFUNCTION("DETECTLANGUAGE(C8658)"),"en")</f>
        <v>en</v>
      </c>
    </row>
    <row r="8659">
      <c r="A8659" s="2">
        <v>44382.677083333336</v>
      </c>
      <c r="B8659" s="1" t="s">
        <v>860</v>
      </c>
      <c r="C8659" s="1" t="s">
        <v>2712</v>
      </c>
      <c r="D8659" s="1">
        <v>140582.0</v>
      </c>
      <c r="E8659" s="1" t="str">
        <f>IFERROR(__xludf.DUMMYFUNCTION("DETECTLANGUAGE(C8659)"),"en")</f>
        <v>en</v>
      </c>
    </row>
    <row r="8660">
      <c r="A8660" s="2">
        <v>44382.69305555556</v>
      </c>
      <c r="B8660" s="1" t="s">
        <v>2260</v>
      </c>
      <c r="C8660" s="1" t="s">
        <v>2261</v>
      </c>
      <c r="D8660" s="1">
        <v>72440.0</v>
      </c>
      <c r="E8660" s="1" t="str">
        <f>IFERROR(__xludf.DUMMYFUNCTION("DETECTLANGUAGE(C8660)"),"en")</f>
        <v>en</v>
      </c>
    </row>
    <row r="8661">
      <c r="A8661" s="2">
        <v>44382.71597222222</v>
      </c>
      <c r="B8661" s="1" t="s">
        <v>2788</v>
      </c>
      <c r="C8661" s="1" t="s">
        <v>2789</v>
      </c>
      <c r="D8661" s="1">
        <v>1750.0</v>
      </c>
      <c r="E8661" s="1" t="str">
        <f>IFERROR(__xludf.DUMMYFUNCTION("DETECTLANGUAGE(C8661)"),"en")</f>
        <v>en</v>
      </c>
    </row>
    <row r="8662">
      <c r="A8662" s="2">
        <v>44382.717361111114</v>
      </c>
      <c r="B8662" s="1" t="s">
        <v>2790</v>
      </c>
      <c r="C8662" s="1" t="s">
        <v>2791</v>
      </c>
      <c r="D8662" s="1">
        <v>70300.0</v>
      </c>
      <c r="E8662" s="1" t="str">
        <f>IFERROR(__xludf.DUMMYFUNCTION("DETECTLANGUAGE(C8662)"),"af")</f>
        <v>af</v>
      </c>
    </row>
    <row r="8663">
      <c r="A8663" s="2">
        <v>44382.71944444445</v>
      </c>
      <c r="B8663" s="1" t="s">
        <v>2792</v>
      </c>
      <c r="C8663" s="1" t="s">
        <v>2793</v>
      </c>
      <c r="D8663" s="1">
        <v>194040.0</v>
      </c>
      <c r="E8663" s="1" t="str">
        <f>IFERROR(__xludf.DUMMYFUNCTION("DETECTLANGUAGE(C8663)"),"en")</f>
        <v>en</v>
      </c>
    </row>
    <row r="8664">
      <c r="A8664" s="2">
        <v>44382.720138888886</v>
      </c>
      <c r="B8664" s="1" t="s">
        <v>2794</v>
      </c>
      <c r="C8664" s="1" t="s">
        <v>2795</v>
      </c>
      <c r="D8664" s="1">
        <v>15030.0</v>
      </c>
      <c r="E8664" s="1" t="str">
        <f>IFERROR(__xludf.DUMMYFUNCTION("DETECTLANGUAGE(C8664)"),"en")</f>
        <v>en</v>
      </c>
    </row>
    <row r="8665">
      <c r="A8665" s="2">
        <v>44382.743055555555</v>
      </c>
      <c r="B8665" s="1" t="s">
        <v>845</v>
      </c>
      <c r="C8665" s="1" t="s">
        <v>854</v>
      </c>
      <c r="D8665" s="1">
        <v>121521.0</v>
      </c>
      <c r="E8665" s="1" t="str">
        <f>IFERROR(__xludf.DUMMYFUNCTION("DETECTLANGUAGE(C8665)"),"en")</f>
        <v>en</v>
      </c>
    </row>
    <row r="8666">
      <c r="A8666" s="2">
        <v>44382.74444444444</v>
      </c>
      <c r="B8666" s="1" t="s">
        <v>845</v>
      </c>
      <c r="C8666" s="1" t="s">
        <v>846</v>
      </c>
      <c r="D8666" s="1">
        <v>94945.0</v>
      </c>
      <c r="E8666" s="1" t="str">
        <f>IFERROR(__xludf.DUMMYFUNCTION("DETECTLANGUAGE(C8666)"),"en")</f>
        <v>en</v>
      </c>
    </row>
    <row r="8667">
      <c r="A8667" s="2">
        <v>44382.748611111114</v>
      </c>
      <c r="B8667" s="1" t="s">
        <v>944</v>
      </c>
      <c r="C8667" s="1" t="s">
        <v>945</v>
      </c>
      <c r="D8667" s="1">
        <v>155750.0</v>
      </c>
      <c r="E8667" s="1" t="str">
        <f>IFERROR(__xludf.DUMMYFUNCTION("DETECTLANGUAGE(C8667)"),"en")</f>
        <v>en</v>
      </c>
    </row>
    <row r="8668">
      <c r="A8668" s="2">
        <v>44382.75</v>
      </c>
      <c r="B8668" s="1" t="s">
        <v>858</v>
      </c>
      <c r="C8668" s="1" t="s">
        <v>859</v>
      </c>
      <c r="D8668" s="1">
        <v>115200.0</v>
      </c>
      <c r="E8668" s="1" t="str">
        <f>IFERROR(__xludf.DUMMYFUNCTION("DETECTLANGUAGE(C8668)"),"en")</f>
        <v>en</v>
      </c>
    </row>
    <row r="8669">
      <c r="A8669" s="2">
        <v>44382.78958333333</v>
      </c>
      <c r="B8669" s="1" t="s">
        <v>2260</v>
      </c>
      <c r="C8669" s="1" t="s">
        <v>783</v>
      </c>
      <c r="D8669" s="1">
        <v>46293.0</v>
      </c>
      <c r="E8669" s="1" t="str">
        <f>IFERROR(__xludf.DUMMYFUNCTION("DETECTLANGUAGE(C8669)"),"en")</f>
        <v>en</v>
      </c>
    </row>
    <row r="8670">
      <c r="A8670" s="2">
        <v>44383.72430555556</v>
      </c>
      <c r="B8670" s="1" t="s">
        <v>2796</v>
      </c>
      <c r="C8670" s="1" t="s">
        <v>2797</v>
      </c>
      <c r="D8670" s="1">
        <v>190547.0</v>
      </c>
      <c r="E8670" s="1" t="str">
        <f>IFERROR(__xludf.DUMMYFUNCTION("DETECTLANGUAGE(C8670)"),"en")</f>
        <v>en</v>
      </c>
    </row>
    <row r="8671">
      <c r="A8671" s="2">
        <v>44383.725694444445</v>
      </c>
      <c r="B8671" s="1" t="s">
        <v>2796</v>
      </c>
      <c r="C8671" s="1" t="s">
        <v>2798</v>
      </c>
      <c r="D8671" s="1">
        <v>120137.0</v>
      </c>
      <c r="E8671" s="1" t="str">
        <f>IFERROR(__xludf.DUMMYFUNCTION("DETECTLANGUAGE(C8671)"),"en")</f>
        <v>en</v>
      </c>
    </row>
    <row r="8672">
      <c r="A8672" s="2">
        <v>44383.73055555556</v>
      </c>
      <c r="B8672" s="1" t="s">
        <v>736</v>
      </c>
      <c r="C8672" s="1" t="s">
        <v>737</v>
      </c>
      <c r="D8672" s="1">
        <v>260173.0</v>
      </c>
      <c r="E8672" s="1" t="str">
        <f>IFERROR(__xludf.DUMMYFUNCTION("DETECTLANGUAGE(C8672)"),"en")</f>
        <v>en</v>
      </c>
    </row>
    <row r="8673">
      <c r="A8673" s="2">
        <v>44383.73125</v>
      </c>
      <c r="B8673" s="1" t="s">
        <v>2799</v>
      </c>
      <c r="C8673" s="1" t="s">
        <v>2800</v>
      </c>
      <c r="D8673" s="1">
        <v>72257.0</v>
      </c>
      <c r="E8673" s="1" t="str">
        <f>IFERROR(__xludf.DUMMYFUNCTION("DETECTLANGUAGE(C8673)"),"en")</f>
        <v>en</v>
      </c>
    </row>
    <row r="8674">
      <c r="A8674" s="2">
        <v>44383.731944444444</v>
      </c>
      <c r="B8674" s="1" t="s">
        <v>2801</v>
      </c>
      <c r="C8674" s="1" t="s">
        <v>2802</v>
      </c>
      <c r="D8674" s="1">
        <v>52935.0</v>
      </c>
      <c r="E8674" s="1" t="str">
        <f>IFERROR(__xludf.DUMMYFUNCTION("DETECTLANGUAGE(C8674)"),"en")</f>
        <v>en</v>
      </c>
    </row>
    <row r="8675">
      <c r="A8675" s="2">
        <v>44383.73263888889</v>
      </c>
      <c r="B8675" s="1" t="s">
        <v>82</v>
      </c>
      <c r="C8675" s="1" t="s">
        <v>2783</v>
      </c>
      <c r="D8675" s="1">
        <v>49714.0</v>
      </c>
      <c r="E8675" s="1" t="str">
        <f>IFERROR(__xludf.DUMMYFUNCTION("DETECTLANGUAGE(C8675)"),"en")</f>
        <v>en</v>
      </c>
    </row>
    <row r="8676">
      <c r="A8676" s="2">
        <v>44383.73402777778</v>
      </c>
      <c r="B8676" s="1" t="s">
        <v>2260</v>
      </c>
      <c r="C8676" s="1" t="s">
        <v>2406</v>
      </c>
      <c r="D8676" s="1">
        <v>1330.0</v>
      </c>
      <c r="E8676" s="1" t="str">
        <f>IFERROR(__xludf.DUMMYFUNCTION("DETECTLANGUAGE(C8676)"),"en")</f>
        <v>en</v>
      </c>
    </row>
    <row r="8677">
      <c r="A8677" s="2">
        <v>44383.73402777778</v>
      </c>
      <c r="B8677" s="1" t="s">
        <v>2402</v>
      </c>
      <c r="C8677" s="1" t="s">
        <v>2403</v>
      </c>
      <c r="D8677" s="1">
        <v>3600.0</v>
      </c>
      <c r="E8677" s="1" t="str">
        <f>IFERROR(__xludf.DUMMYFUNCTION("DETECTLANGUAGE(C8677)"),"en")</f>
        <v>en</v>
      </c>
    </row>
    <row r="8678">
      <c r="A8678" s="2">
        <v>44383.73402777778</v>
      </c>
      <c r="B8678" s="1" t="s">
        <v>2260</v>
      </c>
      <c r="C8678" s="1" t="s">
        <v>783</v>
      </c>
      <c r="D8678" s="1">
        <v>69750.0</v>
      </c>
      <c r="E8678" s="1" t="str">
        <f>IFERROR(__xludf.DUMMYFUNCTION("DETECTLANGUAGE(C8678)"),"en")</f>
        <v>en</v>
      </c>
    </row>
    <row r="8679">
      <c r="A8679" s="2">
        <v>44383.73472222222</v>
      </c>
      <c r="B8679" s="1" t="s">
        <v>865</v>
      </c>
      <c r="C8679" s="1" t="s">
        <v>866</v>
      </c>
      <c r="D8679" s="1">
        <v>63157.0</v>
      </c>
      <c r="E8679" s="1" t="str">
        <f>IFERROR(__xludf.DUMMYFUNCTION("DETECTLANGUAGE(C8679)"),"en")</f>
        <v>en</v>
      </c>
    </row>
    <row r="8680">
      <c r="A8680" s="2">
        <v>44383.7375</v>
      </c>
      <c r="B8680" s="1" t="s">
        <v>2402</v>
      </c>
      <c r="C8680" s="1" t="s">
        <v>2403</v>
      </c>
      <c r="D8680" s="1">
        <v>178666.0</v>
      </c>
      <c r="E8680" s="1" t="str">
        <f>IFERROR(__xludf.DUMMYFUNCTION("DETECTLANGUAGE(C8680)"),"en")</f>
        <v>en</v>
      </c>
    </row>
    <row r="8681">
      <c r="A8681" s="2">
        <v>44383.73888888889</v>
      </c>
      <c r="B8681" s="1" t="s">
        <v>862</v>
      </c>
      <c r="C8681" s="1" t="s">
        <v>1471</v>
      </c>
      <c r="D8681" s="1">
        <v>118554.0</v>
      </c>
      <c r="E8681" s="1" t="str">
        <f>IFERROR(__xludf.DUMMYFUNCTION("DETECTLANGUAGE(C8681)"),"en")</f>
        <v>en</v>
      </c>
    </row>
    <row r="8682">
      <c r="A8682" s="2">
        <v>44383.74097222222</v>
      </c>
      <c r="B8682" s="1" t="s">
        <v>845</v>
      </c>
      <c r="C8682" s="1" t="s">
        <v>855</v>
      </c>
      <c r="D8682" s="1">
        <v>174522.0</v>
      </c>
      <c r="E8682" s="1" t="str">
        <f>IFERROR(__xludf.DUMMYFUNCTION("DETECTLANGUAGE(C8682)"),"en")</f>
        <v>en</v>
      </c>
    </row>
    <row r="8683">
      <c r="A8683" s="2">
        <v>44383.74236111111</v>
      </c>
      <c r="B8683" s="1" t="s">
        <v>289</v>
      </c>
      <c r="C8683" s="1" t="s">
        <v>290</v>
      </c>
      <c r="D8683" s="1">
        <v>120110.0</v>
      </c>
      <c r="E8683" s="1" t="str">
        <f>IFERROR(__xludf.DUMMYFUNCTION("DETECTLANGUAGE(C8683)"),"en")</f>
        <v>en</v>
      </c>
    </row>
    <row r="8684">
      <c r="A8684" s="2">
        <v>44383.791666666664</v>
      </c>
      <c r="B8684" s="1" t="s">
        <v>2260</v>
      </c>
      <c r="C8684" s="1" t="s">
        <v>2261</v>
      </c>
      <c r="D8684" s="1">
        <v>38240.0</v>
      </c>
      <c r="E8684" s="1" t="str">
        <f>IFERROR(__xludf.DUMMYFUNCTION("DETECTLANGUAGE(C8684)"),"en")</f>
        <v>en</v>
      </c>
    </row>
    <row r="8685">
      <c r="A8685" s="2">
        <v>44384.22083333333</v>
      </c>
      <c r="B8685" s="1" t="s">
        <v>1516</v>
      </c>
      <c r="C8685" s="1" t="s">
        <v>1517</v>
      </c>
      <c r="D8685" s="1">
        <v>156800.0</v>
      </c>
      <c r="E8685" s="1" t="str">
        <f>IFERROR(__xludf.DUMMYFUNCTION("DETECTLANGUAGE(C8685)"),"en")</f>
        <v>en</v>
      </c>
    </row>
    <row r="8686">
      <c r="A8686" s="2">
        <v>44384.222916666666</v>
      </c>
      <c r="B8686" s="1" t="s">
        <v>219</v>
      </c>
      <c r="C8686" s="1" t="s">
        <v>2235</v>
      </c>
      <c r="D8686" s="1">
        <v>175720.0</v>
      </c>
      <c r="E8686" s="1" t="str">
        <f>IFERROR(__xludf.DUMMYFUNCTION("DETECTLANGUAGE(C8686)"),"en")</f>
        <v>en</v>
      </c>
    </row>
    <row r="8687">
      <c r="A8687" s="2">
        <v>44384.225</v>
      </c>
      <c r="B8687" s="1" t="s">
        <v>658</v>
      </c>
      <c r="C8687" s="1" t="s">
        <v>2052</v>
      </c>
      <c r="D8687" s="1">
        <v>179200.0</v>
      </c>
      <c r="E8687" s="1" t="str">
        <f>IFERROR(__xludf.DUMMYFUNCTION("DETECTLANGUAGE(C8687)"),"en")</f>
        <v>en</v>
      </c>
    </row>
    <row r="8688">
      <c r="A8688" s="2">
        <v>44384.22638888889</v>
      </c>
      <c r="B8688" s="1" t="s">
        <v>120</v>
      </c>
      <c r="C8688" s="1" t="s">
        <v>1642</v>
      </c>
      <c r="D8688" s="1">
        <v>146091.0</v>
      </c>
      <c r="E8688" s="1" t="str">
        <f>IFERROR(__xludf.DUMMYFUNCTION("DETECTLANGUAGE(C8688)"),"en")</f>
        <v>en</v>
      </c>
    </row>
    <row r="8689">
      <c r="A8689" s="2">
        <v>44384.229166666664</v>
      </c>
      <c r="B8689" s="1" t="s">
        <v>82</v>
      </c>
      <c r="C8689" s="1" t="s">
        <v>2002</v>
      </c>
      <c r="D8689" s="1">
        <v>211643.0</v>
      </c>
      <c r="E8689" s="1" t="str">
        <f>IFERROR(__xludf.DUMMYFUNCTION("DETECTLANGUAGE(C8689)"),"en")</f>
        <v>en</v>
      </c>
    </row>
    <row r="8690">
      <c r="A8690" s="2">
        <v>44384.23125</v>
      </c>
      <c r="B8690" s="1" t="s">
        <v>2085</v>
      </c>
      <c r="C8690" s="1" t="s">
        <v>2627</v>
      </c>
      <c r="D8690" s="1">
        <v>208293.0</v>
      </c>
      <c r="E8690" s="1" t="str">
        <f>IFERROR(__xludf.DUMMYFUNCTION("DETECTLANGUAGE(C8690)"),"en")</f>
        <v>en</v>
      </c>
    </row>
    <row r="8691">
      <c r="A8691" s="2">
        <v>44384.23402777778</v>
      </c>
      <c r="B8691" s="1" t="s">
        <v>226</v>
      </c>
      <c r="C8691" s="1" t="s">
        <v>405</v>
      </c>
      <c r="D8691" s="1">
        <v>218146.0</v>
      </c>
      <c r="E8691" s="1" t="str">
        <f>IFERROR(__xludf.DUMMYFUNCTION("DETECTLANGUAGE(C8691)"),"en")</f>
        <v>en</v>
      </c>
    </row>
    <row r="8692">
      <c r="A8692" s="2">
        <v>44384.23611111111</v>
      </c>
      <c r="B8692" s="1" t="s">
        <v>82</v>
      </c>
      <c r="C8692" s="1" t="s">
        <v>327</v>
      </c>
      <c r="D8692" s="1">
        <v>196800.0</v>
      </c>
      <c r="E8692" s="1" t="str">
        <f>IFERROR(__xludf.DUMMYFUNCTION("DETECTLANGUAGE(C8692)"),"en")</f>
        <v>en</v>
      </c>
    </row>
    <row r="8693">
      <c r="A8693" s="2">
        <v>44384.23888888889</v>
      </c>
      <c r="B8693" s="1" t="s">
        <v>82</v>
      </c>
      <c r="C8693" s="1" t="s">
        <v>110</v>
      </c>
      <c r="D8693" s="1">
        <v>212120.0</v>
      </c>
      <c r="E8693" s="1" t="str">
        <f>IFERROR(__xludf.DUMMYFUNCTION("DETECTLANGUAGE(C8693)"),"en")</f>
        <v>en</v>
      </c>
    </row>
    <row r="8694">
      <c r="A8694" s="2">
        <v>44384.24375</v>
      </c>
      <c r="B8694" s="1" t="s">
        <v>219</v>
      </c>
      <c r="C8694" s="1" t="s">
        <v>1404</v>
      </c>
      <c r="D8694" s="1">
        <v>312820.0</v>
      </c>
      <c r="E8694" s="1" t="str">
        <f>IFERROR(__xludf.DUMMYFUNCTION("DETECTLANGUAGE(C8694)"),"en")</f>
        <v>en</v>
      </c>
    </row>
    <row r="8695">
      <c r="A8695" s="2">
        <v>44384.245833333334</v>
      </c>
      <c r="B8695" s="1" t="s">
        <v>226</v>
      </c>
      <c r="C8695" s="1" t="s">
        <v>227</v>
      </c>
      <c r="D8695" s="1">
        <v>227533.0</v>
      </c>
      <c r="E8695" s="1" t="str">
        <f>IFERROR(__xludf.DUMMYFUNCTION("DETECTLANGUAGE(C8695)"),"en")</f>
        <v>en</v>
      </c>
    </row>
    <row r="8696">
      <c r="A8696" s="2">
        <v>44384.24791666667</v>
      </c>
      <c r="B8696" s="1" t="s">
        <v>784</v>
      </c>
      <c r="C8696" s="1" t="s">
        <v>785</v>
      </c>
      <c r="D8696" s="1">
        <v>140457.0</v>
      </c>
      <c r="E8696" s="1" t="str">
        <f>IFERROR(__xludf.DUMMYFUNCTION("DETECTLANGUAGE(C8696)"),"yo")</f>
        <v>yo</v>
      </c>
    </row>
    <row r="8697">
      <c r="A8697" s="2">
        <v>44384.24791666667</v>
      </c>
      <c r="B8697" s="1" t="s">
        <v>88</v>
      </c>
      <c r="C8697" s="1" t="s">
        <v>1065</v>
      </c>
      <c r="D8697" s="1">
        <v>23.0</v>
      </c>
      <c r="E8697" s="1" t="str">
        <f>IFERROR(__xludf.DUMMYFUNCTION("DETECTLANGUAGE(C8697)"),"en")</f>
        <v>en</v>
      </c>
    </row>
    <row r="8698">
      <c r="A8698" s="2">
        <v>44384.24930555555</v>
      </c>
      <c r="B8698" s="1" t="s">
        <v>219</v>
      </c>
      <c r="C8698" s="1" t="s">
        <v>1458</v>
      </c>
      <c r="D8698" s="1">
        <v>105543.0</v>
      </c>
      <c r="E8698" s="1" t="str">
        <f>IFERROR(__xludf.DUMMYFUNCTION("DETECTLANGUAGE(C8698)"),"en")</f>
        <v>en</v>
      </c>
    </row>
    <row r="8699">
      <c r="A8699" s="2">
        <v>44384.24930555555</v>
      </c>
      <c r="B8699" s="1" t="s">
        <v>82</v>
      </c>
      <c r="C8699" s="1" t="s">
        <v>314</v>
      </c>
      <c r="D8699" s="1">
        <v>751.0</v>
      </c>
      <c r="E8699" s="1" t="str">
        <f>IFERROR(__xludf.DUMMYFUNCTION("DETECTLANGUAGE(C8699)"),"en")</f>
        <v>en</v>
      </c>
    </row>
    <row r="8700">
      <c r="A8700" s="2">
        <v>44384.25277777778</v>
      </c>
      <c r="B8700" s="1" t="s">
        <v>763</v>
      </c>
      <c r="C8700" s="1" t="s">
        <v>1254</v>
      </c>
      <c r="D8700" s="1">
        <v>204270.0</v>
      </c>
      <c r="E8700" s="1" t="str">
        <f>IFERROR(__xludf.DUMMYFUNCTION("DETECTLANGUAGE(C8700)"),"en")</f>
        <v>en</v>
      </c>
    </row>
    <row r="8701">
      <c r="A8701" s="2">
        <v>44384.25486111111</v>
      </c>
      <c r="B8701" s="1" t="s">
        <v>254</v>
      </c>
      <c r="C8701" s="1" t="s">
        <v>1519</v>
      </c>
      <c r="D8701" s="1">
        <v>113953.0</v>
      </c>
      <c r="E8701" s="1" t="str">
        <f>IFERROR(__xludf.DUMMYFUNCTION("DETECTLANGUAGE(C8701)"),"en")</f>
        <v>en</v>
      </c>
    </row>
    <row r="8702">
      <c r="A8702" s="2">
        <v>44385.808333333334</v>
      </c>
      <c r="B8702" s="1" t="s">
        <v>500</v>
      </c>
      <c r="C8702" s="1" t="s">
        <v>2803</v>
      </c>
      <c r="D8702" s="1">
        <v>117598.0</v>
      </c>
      <c r="E8702" s="1" t="str">
        <f>IFERROR(__xludf.DUMMYFUNCTION("DETECTLANGUAGE(C8702)"),"en")</f>
        <v>en</v>
      </c>
    </row>
    <row r="8703">
      <c r="A8703" s="2">
        <v>44385.808333333334</v>
      </c>
      <c r="B8703" s="1" t="s">
        <v>1186</v>
      </c>
      <c r="C8703" s="1" t="s">
        <v>1187</v>
      </c>
      <c r="D8703" s="1">
        <v>20211.0</v>
      </c>
      <c r="E8703" s="1" t="str">
        <f>IFERROR(__xludf.DUMMYFUNCTION("DETECTLANGUAGE(C8703)"),"en")</f>
        <v>en</v>
      </c>
    </row>
    <row r="8704">
      <c r="A8704" s="2">
        <v>44385.808333333334</v>
      </c>
      <c r="B8704" s="1" t="s">
        <v>263</v>
      </c>
      <c r="C8704" s="1" t="s">
        <v>1939</v>
      </c>
      <c r="D8704" s="1">
        <v>7695.0</v>
      </c>
      <c r="E8704" s="1" t="str">
        <f>IFERROR(__xludf.DUMMYFUNCTION("DETECTLANGUAGE(C8704)"),"en")</f>
        <v>en</v>
      </c>
    </row>
    <row r="8705">
      <c r="A8705" s="2">
        <v>44385.81180555555</v>
      </c>
      <c r="B8705" s="1" t="s">
        <v>124</v>
      </c>
      <c r="C8705" s="1" t="s">
        <v>1549</v>
      </c>
      <c r="D8705" s="1">
        <v>252262.0</v>
      </c>
      <c r="E8705" s="1" t="str">
        <f>IFERROR(__xludf.DUMMYFUNCTION("DETECTLANGUAGE(C8705)"),"en")</f>
        <v>en</v>
      </c>
    </row>
    <row r="8706">
      <c r="A8706" s="2">
        <v>44385.81180555555</v>
      </c>
      <c r="B8706" s="1" t="s">
        <v>402</v>
      </c>
      <c r="C8706" s="1" t="s">
        <v>2068</v>
      </c>
      <c r="D8706" s="1">
        <v>0.0</v>
      </c>
      <c r="E8706" s="1" t="str">
        <f>IFERROR(__xludf.DUMMYFUNCTION("DETECTLANGUAGE(C8706)"),"ms")</f>
        <v>ms</v>
      </c>
    </row>
    <row r="8707">
      <c r="A8707" s="2">
        <v>44385.813888888886</v>
      </c>
      <c r="B8707" s="1" t="s">
        <v>356</v>
      </c>
      <c r="C8707" s="1" t="s">
        <v>739</v>
      </c>
      <c r="D8707" s="1">
        <v>213333.0</v>
      </c>
      <c r="E8707" s="1" t="str">
        <f>IFERROR(__xludf.DUMMYFUNCTION("DETECTLANGUAGE(C8707)"),"en")</f>
        <v>en</v>
      </c>
    </row>
    <row r="8708">
      <c r="A8708" s="2">
        <v>44385.81458333333</v>
      </c>
      <c r="B8708" s="1" t="s">
        <v>696</v>
      </c>
      <c r="C8708" s="1" t="s">
        <v>2129</v>
      </c>
      <c r="D8708" s="1">
        <v>60890.0</v>
      </c>
      <c r="E8708" s="1" t="str">
        <f>IFERROR(__xludf.DUMMYFUNCTION("DETECTLANGUAGE(C8708)"),"en")</f>
        <v>en</v>
      </c>
    </row>
    <row r="8709">
      <c r="A8709" s="2">
        <v>44385.816666666666</v>
      </c>
      <c r="B8709" s="1" t="s">
        <v>254</v>
      </c>
      <c r="C8709" s="1" t="s">
        <v>1519</v>
      </c>
      <c r="D8709" s="1">
        <v>194935.0</v>
      </c>
      <c r="E8709" s="1" t="str">
        <f>IFERROR(__xludf.DUMMYFUNCTION("DETECTLANGUAGE(C8709)"),"en")</f>
        <v>en</v>
      </c>
    </row>
    <row r="8710">
      <c r="A8710" s="2">
        <v>44385.81875</v>
      </c>
      <c r="B8710" s="1" t="s">
        <v>786</v>
      </c>
      <c r="C8710" s="1" t="s">
        <v>1886</v>
      </c>
      <c r="D8710" s="1">
        <v>137448.0</v>
      </c>
      <c r="E8710" s="1" t="str">
        <f>IFERROR(__xludf.DUMMYFUNCTION("DETECTLANGUAGE(C8710)"),"en")</f>
        <v>en</v>
      </c>
    </row>
    <row r="8711">
      <c r="A8711" s="2">
        <v>44385.82083333333</v>
      </c>
      <c r="B8711" s="1" t="s">
        <v>1895</v>
      </c>
      <c r="C8711" s="1" t="s">
        <v>1896</v>
      </c>
      <c r="D8711" s="1">
        <v>173894.0</v>
      </c>
      <c r="E8711" s="1" t="str">
        <f>IFERROR(__xludf.DUMMYFUNCTION("DETECTLANGUAGE(C8711)"),"en")</f>
        <v>en</v>
      </c>
    </row>
    <row r="8712">
      <c r="A8712" s="2">
        <v>44385.822916666664</v>
      </c>
      <c r="B8712" s="1" t="s">
        <v>138</v>
      </c>
      <c r="C8712" s="1" t="s">
        <v>893</v>
      </c>
      <c r="D8712" s="1">
        <v>194613.0</v>
      </c>
      <c r="E8712" s="1" t="str">
        <f>IFERROR(__xludf.DUMMYFUNCTION("DETECTLANGUAGE(C8712)"),"en")</f>
        <v>en</v>
      </c>
    </row>
    <row r="8713">
      <c r="A8713" s="2">
        <v>44385.825</v>
      </c>
      <c r="B8713" s="1" t="s">
        <v>100</v>
      </c>
      <c r="C8713" s="1" t="s">
        <v>1884</v>
      </c>
      <c r="D8713" s="1">
        <v>178693.0</v>
      </c>
      <c r="E8713" s="1" t="str">
        <f>IFERROR(__xludf.DUMMYFUNCTION("DETECTLANGUAGE(C8713)"),"eo")</f>
        <v>eo</v>
      </c>
    </row>
    <row r="8714">
      <c r="A8714" s="2">
        <v>44385.82638888889</v>
      </c>
      <c r="B8714" s="1" t="s">
        <v>254</v>
      </c>
      <c r="C8714" s="1" t="s">
        <v>255</v>
      </c>
      <c r="D8714" s="1">
        <v>151275.0</v>
      </c>
      <c r="E8714" s="1" t="str">
        <f>IFERROR(__xludf.DUMMYFUNCTION("DETECTLANGUAGE(C8714)"),"en")</f>
        <v>en</v>
      </c>
    </row>
    <row r="8715">
      <c r="A8715" s="2">
        <v>44385.82708333333</v>
      </c>
      <c r="B8715" s="1" t="s">
        <v>786</v>
      </c>
      <c r="C8715" s="1" t="s">
        <v>1886</v>
      </c>
      <c r="D8715" s="1">
        <v>2092.0</v>
      </c>
      <c r="E8715" s="1" t="str">
        <f>IFERROR(__xludf.DUMMYFUNCTION("DETECTLANGUAGE(C8715)"),"en")</f>
        <v>en</v>
      </c>
    </row>
    <row r="8716">
      <c r="A8716" s="2">
        <v>44385.82708333333</v>
      </c>
      <c r="B8716" s="1" t="s">
        <v>413</v>
      </c>
      <c r="C8716" s="1" t="s">
        <v>1381</v>
      </c>
      <c r="D8716" s="1">
        <v>214.0</v>
      </c>
      <c r="E8716" s="1" t="str">
        <f>IFERROR(__xludf.DUMMYFUNCTION("DETECTLANGUAGE(C8716)"),"en")</f>
        <v>en</v>
      </c>
    </row>
    <row r="8717">
      <c r="A8717" s="2">
        <v>44385.82708333333</v>
      </c>
      <c r="B8717" s="1" t="s">
        <v>263</v>
      </c>
      <c r="C8717" s="1" t="s">
        <v>264</v>
      </c>
      <c r="D8717" s="1">
        <v>6897.0</v>
      </c>
      <c r="E8717" s="1" t="str">
        <f>IFERROR(__xludf.DUMMYFUNCTION("DETECTLANGUAGE(C8717)"),"en")</f>
        <v>en</v>
      </c>
    </row>
    <row r="8718">
      <c r="A8718" s="2">
        <v>44385.82708333333</v>
      </c>
      <c r="B8718" s="1" t="s">
        <v>100</v>
      </c>
      <c r="C8718" s="1" t="s">
        <v>1884</v>
      </c>
      <c r="D8718" s="1">
        <v>12200.0</v>
      </c>
      <c r="E8718" s="1" t="str">
        <f>IFERROR(__xludf.DUMMYFUNCTION("DETECTLANGUAGE(C8718)"),"eo")</f>
        <v>eo</v>
      </c>
    </row>
    <row r="8719">
      <c r="A8719" s="2">
        <v>44385.82708333333</v>
      </c>
      <c r="B8719" s="1" t="s">
        <v>254</v>
      </c>
      <c r="C8719" s="1" t="s">
        <v>255</v>
      </c>
      <c r="D8719" s="1">
        <v>23.0</v>
      </c>
      <c r="E8719" s="1" t="str">
        <f>IFERROR(__xludf.DUMMYFUNCTION("DETECTLANGUAGE(C8719)"),"en")</f>
        <v>en</v>
      </c>
    </row>
    <row r="8720">
      <c r="A8720" s="2">
        <v>44385.82708333333</v>
      </c>
      <c r="B8720" s="1" t="s">
        <v>82</v>
      </c>
      <c r="C8720" s="1" t="s">
        <v>1499</v>
      </c>
      <c r="D8720" s="1">
        <v>30512.0</v>
      </c>
      <c r="E8720" s="1" t="str">
        <f>IFERROR(__xludf.DUMMYFUNCTION("DETECTLANGUAGE(C8720)"),"en")</f>
        <v>en</v>
      </c>
    </row>
    <row r="8721">
      <c r="A8721" s="2">
        <v>44385.830555555556</v>
      </c>
      <c r="B8721" s="1" t="s">
        <v>446</v>
      </c>
      <c r="C8721" s="1" t="s">
        <v>1686</v>
      </c>
      <c r="D8721" s="1">
        <v>288739.0</v>
      </c>
      <c r="E8721" s="1" t="str">
        <f>IFERROR(__xludf.DUMMYFUNCTION("DETECTLANGUAGE(C8721)"),"en")</f>
        <v>en</v>
      </c>
    </row>
    <row r="8722">
      <c r="A8722" s="2">
        <v>44385.83125</v>
      </c>
      <c r="B8722" s="1" t="s">
        <v>337</v>
      </c>
      <c r="C8722" s="1" t="s">
        <v>1610</v>
      </c>
      <c r="D8722" s="1">
        <v>66067.0</v>
      </c>
      <c r="E8722" s="1" t="str">
        <f>IFERROR(__xludf.DUMMYFUNCTION("DETECTLANGUAGE(C8722)"),"en")</f>
        <v>en</v>
      </c>
    </row>
    <row r="8723">
      <c r="A8723" s="2">
        <v>44385.83194444444</v>
      </c>
      <c r="B8723" s="1" t="s">
        <v>100</v>
      </c>
      <c r="C8723" s="1" t="s">
        <v>2371</v>
      </c>
      <c r="D8723" s="1">
        <v>63281.0</v>
      </c>
      <c r="E8723" s="1" t="str">
        <f>IFERROR(__xludf.DUMMYFUNCTION("DETECTLANGUAGE(C8723)"),"en")</f>
        <v>en</v>
      </c>
    </row>
    <row r="8724">
      <c r="A8724" s="2">
        <v>44385.834027777775</v>
      </c>
      <c r="B8724" s="1" t="s">
        <v>78</v>
      </c>
      <c r="C8724" s="1" t="s">
        <v>1902</v>
      </c>
      <c r="D8724" s="1">
        <v>160677.0</v>
      </c>
      <c r="E8724" s="1" t="str">
        <f>IFERROR(__xludf.DUMMYFUNCTION("DETECTLANGUAGE(C8724)"),"en")</f>
        <v>en</v>
      </c>
    </row>
    <row r="8725">
      <c r="A8725" s="2">
        <v>44385.836805555555</v>
      </c>
      <c r="B8725" s="1" t="s">
        <v>721</v>
      </c>
      <c r="C8725" s="1" t="s">
        <v>722</v>
      </c>
      <c r="D8725" s="1">
        <v>260640.0</v>
      </c>
      <c r="E8725" s="1" t="str">
        <f>IFERROR(__xludf.DUMMYFUNCTION("DETECTLANGUAGE(C8725)"),"en")</f>
        <v>en</v>
      </c>
    </row>
    <row r="8726">
      <c r="A8726" s="2">
        <v>44385.839583333334</v>
      </c>
      <c r="B8726" s="1" t="s">
        <v>226</v>
      </c>
      <c r="C8726" s="1" t="s">
        <v>1180</v>
      </c>
      <c r="D8726" s="1">
        <v>221786.0</v>
      </c>
      <c r="E8726" s="1" t="str">
        <f>IFERROR(__xludf.DUMMYFUNCTION("DETECTLANGUAGE(C8726)"),"en")</f>
        <v>en</v>
      </c>
    </row>
    <row r="8727">
      <c r="A8727" s="2">
        <v>44385.84097222222</v>
      </c>
      <c r="B8727" s="1" t="s">
        <v>1070</v>
      </c>
      <c r="C8727" s="1" t="s">
        <v>1071</v>
      </c>
      <c r="D8727" s="1">
        <v>11245.0</v>
      </c>
      <c r="E8727" s="1" t="str">
        <f>IFERROR(__xludf.DUMMYFUNCTION("DETECTLANGUAGE(C8727)"),"en")</f>
        <v>en</v>
      </c>
    </row>
    <row r="8728">
      <c r="A8728" s="2">
        <v>44385.84097222222</v>
      </c>
      <c r="B8728" s="1" t="s">
        <v>76</v>
      </c>
      <c r="C8728" s="1" t="s">
        <v>347</v>
      </c>
      <c r="D8728" s="1">
        <v>131753.0</v>
      </c>
      <c r="E8728" s="1" t="str">
        <f>IFERROR(__xludf.DUMMYFUNCTION("DETECTLANGUAGE(C8728)"),"en")</f>
        <v>en</v>
      </c>
    </row>
    <row r="8729">
      <c r="A8729" s="2">
        <v>44385.84305555555</v>
      </c>
      <c r="B8729" s="1" t="s">
        <v>2085</v>
      </c>
      <c r="C8729" s="1" t="s">
        <v>2705</v>
      </c>
      <c r="D8729" s="1">
        <v>139474.0</v>
      </c>
      <c r="E8729" s="1" t="str">
        <f>IFERROR(__xludf.DUMMYFUNCTION("DETECTLANGUAGE(C8729)"),"en")</f>
        <v>en</v>
      </c>
    </row>
    <row r="8730">
      <c r="A8730" s="2">
        <v>44385.90972222222</v>
      </c>
      <c r="B8730" s="1" t="s">
        <v>2804</v>
      </c>
      <c r="C8730" s="1" t="s">
        <v>2805</v>
      </c>
      <c r="D8730" s="1">
        <v>7210.0</v>
      </c>
      <c r="E8730" s="1" t="str">
        <f>IFERROR(__xludf.DUMMYFUNCTION("DETECTLANGUAGE(C8730)"),"en")</f>
        <v>en</v>
      </c>
    </row>
    <row r="8731">
      <c r="A8731" s="2">
        <v>44385.91180555556</v>
      </c>
      <c r="B8731" s="1" t="s">
        <v>135</v>
      </c>
      <c r="C8731" s="1" t="s">
        <v>136</v>
      </c>
      <c r="D8731" s="1">
        <v>133582.0</v>
      </c>
      <c r="E8731" s="1" t="str">
        <f>IFERROR(__xludf.DUMMYFUNCTION("DETECTLANGUAGE(C8731)"),"hr")</f>
        <v>hr</v>
      </c>
    </row>
    <row r="8732">
      <c r="A8732" s="2">
        <v>44385.925</v>
      </c>
      <c r="B8732" s="1" t="s">
        <v>131</v>
      </c>
      <c r="C8732" s="1" t="s">
        <v>132</v>
      </c>
      <c r="D8732" s="1">
        <v>1623.0</v>
      </c>
      <c r="E8732" s="1" t="str">
        <f>IFERROR(__xludf.DUMMYFUNCTION("DETECTLANGUAGE(C8732)"),"ro")</f>
        <v>ro</v>
      </c>
    </row>
    <row r="8733">
      <c r="A8733" s="2">
        <v>44386.34930555556</v>
      </c>
      <c r="B8733" s="1" t="s">
        <v>226</v>
      </c>
      <c r="C8733" s="1" t="s">
        <v>227</v>
      </c>
      <c r="D8733" s="1">
        <v>2876.0</v>
      </c>
      <c r="E8733" s="1" t="str">
        <f>IFERROR(__xludf.DUMMYFUNCTION("DETECTLANGUAGE(C8733)"),"en")</f>
        <v>en</v>
      </c>
    </row>
    <row r="8734">
      <c r="A8734" s="2">
        <v>44386.34930555556</v>
      </c>
      <c r="B8734" s="1" t="s">
        <v>413</v>
      </c>
      <c r="C8734" s="1" t="s">
        <v>1699</v>
      </c>
      <c r="D8734" s="1">
        <v>90188.0</v>
      </c>
      <c r="E8734" s="1" t="str">
        <f>IFERROR(__xludf.DUMMYFUNCTION("DETECTLANGUAGE(C8734)"),"en")</f>
        <v>en</v>
      </c>
    </row>
    <row r="8735">
      <c r="A8735" s="2">
        <v>44386.34930555556</v>
      </c>
      <c r="B8735" s="1" t="s">
        <v>120</v>
      </c>
      <c r="C8735" s="1" t="s">
        <v>682</v>
      </c>
      <c r="D8735" s="1">
        <v>147.0</v>
      </c>
      <c r="E8735" s="1" t="str">
        <f>IFERROR(__xludf.DUMMYFUNCTION("DETECTLANGUAGE(C8735)"),"en")</f>
        <v>en</v>
      </c>
    </row>
    <row r="8736">
      <c r="A8736" s="2">
        <v>44386.35208333333</v>
      </c>
      <c r="B8736" s="1" t="s">
        <v>2085</v>
      </c>
      <c r="C8736" s="1" t="s">
        <v>2086</v>
      </c>
      <c r="D8736" s="1">
        <v>265120.0</v>
      </c>
      <c r="E8736" s="1" t="str">
        <f>IFERROR(__xludf.DUMMYFUNCTION("DETECTLANGUAGE(C8736)"),"en")</f>
        <v>en</v>
      </c>
    </row>
    <row r="8737">
      <c r="A8737" s="2">
        <v>44386.35277777778</v>
      </c>
      <c r="B8737" s="1" t="s">
        <v>1576</v>
      </c>
      <c r="C8737" s="1" t="s">
        <v>1577</v>
      </c>
      <c r="D8737" s="1">
        <v>422.0</v>
      </c>
      <c r="E8737" s="1" t="str">
        <f>IFERROR(__xludf.DUMMYFUNCTION("DETECTLANGUAGE(C8737)"),"en")</f>
        <v>en</v>
      </c>
    </row>
    <row r="8738">
      <c r="A8738" s="2">
        <v>44386.35277777778</v>
      </c>
      <c r="B8738" s="1" t="s">
        <v>226</v>
      </c>
      <c r="C8738" s="1" t="s">
        <v>1545</v>
      </c>
      <c r="D8738" s="1">
        <v>53391.0</v>
      </c>
      <c r="E8738" s="1" t="str">
        <f>IFERROR(__xludf.DUMMYFUNCTION("DETECTLANGUAGE(C8738)"),"en")</f>
        <v>en</v>
      </c>
    </row>
    <row r="8739">
      <c r="A8739" s="2">
        <v>44386.35277777778</v>
      </c>
      <c r="B8739" s="1" t="s">
        <v>1512</v>
      </c>
      <c r="C8739" s="1" t="s">
        <v>1513</v>
      </c>
      <c r="D8739" s="1">
        <v>1314.0</v>
      </c>
      <c r="E8739" s="1" t="str">
        <f>IFERROR(__xludf.DUMMYFUNCTION("DETECTLANGUAGE(C8739)"),"en")</f>
        <v>en</v>
      </c>
    </row>
    <row r="8740">
      <c r="A8740" s="2">
        <v>44386.35277777778</v>
      </c>
      <c r="B8740" s="1" t="s">
        <v>446</v>
      </c>
      <c r="C8740" s="1" t="s">
        <v>967</v>
      </c>
      <c r="D8740" s="1">
        <v>0.0</v>
      </c>
      <c r="E8740" s="1" t="str">
        <f>IFERROR(__xludf.DUMMYFUNCTION("DETECTLANGUAGE(C8740)"),"en")</f>
        <v>en</v>
      </c>
    </row>
    <row r="8741">
      <c r="A8741" s="2">
        <v>44386.35277777778</v>
      </c>
      <c r="B8741" s="1" t="s">
        <v>413</v>
      </c>
      <c r="C8741" s="1" t="s">
        <v>1717</v>
      </c>
      <c r="D8741" s="1">
        <v>854.0</v>
      </c>
      <c r="E8741" s="1" t="str">
        <f>IFERROR(__xludf.DUMMYFUNCTION("DETECTLANGUAGE(C8741)"),"en")</f>
        <v>en</v>
      </c>
    </row>
    <row r="8742">
      <c r="A8742" s="2">
        <v>44386.35277777778</v>
      </c>
      <c r="B8742" s="1" t="s">
        <v>244</v>
      </c>
      <c r="C8742" s="1" t="s">
        <v>1255</v>
      </c>
      <c r="D8742" s="1">
        <v>457.0</v>
      </c>
      <c r="E8742" s="1" t="str">
        <f>IFERROR(__xludf.DUMMYFUNCTION("DETECTLANGUAGE(C8742)"),"en")</f>
        <v>en</v>
      </c>
    </row>
    <row r="8743">
      <c r="A8743" s="2">
        <v>44386.35486111111</v>
      </c>
      <c r="B8743" s="1" t="s">
        <v>94</v>
      </c>
      <c r="C8743" s="1" t="s">
        <v>333</v>
      </c>
      <c r="D8743" s="1">
        <v>177626.0</v>
      </c>
      <c r="E8743" s="1" t="str">
        <f>IFERROR(__xludf.DUMMYFUNCTION("DETECTLANGUAGE(C8743)"),"en")</f>
        <v>en</v>
      </c>
    </row>
    <row r="8744">
      <c r="A8744" s="2">
        <v>44386.35763888889</v>
      </c>
      <c r="B8744" s="1" t="s">
        <v>226</v>
      </c>
      <c r="C8744" s="1" t="s">
        <v>1212</v>
      </c>
      <c r="D8744" s="1">
        <v>223346.0</v>
      </c>
      <c r="E8744" s="1" t="str">
        <f>IFERROR(__xludf.DUMMYFUNCTION("DETECTLANGUAGE(C8744)"),"en")</f>
        <v>en</v>
      </c>
    </row>
    <row r="8745">
      <c r="A8745" s="2">
        <v>44386.361805555556</v>
      </c>
      <c r="B8745" s="1" t="s">
        <v>159</v>
      </c>
      <c r="C8745" s="1" t="s">
        <v>1158</v>
      </c>
      <c r="D8745" s="1">
        <v>302636.0</v>
      </c>
      <c r="E8745" s="1" t="str">
        <f>IFERROR(__xludf.DUMMYFUNCTION("DETECTLANGUAGE(C8745)"),"en")</f>
        <v>en</v>
      </c>
    </row>
    <row r="8746">
      <c r="A8746" s="2">
        <v>44386.36388888889</v>
      </c>
      <c r="B8746" s="1" t="s">
        <v>78</v>
      </c>
      <c r="C8746" s="1" t="s">
        <v>920</v>
      </c>
      <c r="D8746" s="1">
        <v>185010.0</v>
      </c>
      <c r="E8746" s="1" t="str">
        <f>IFERROR(__xludf.DUMMYFUNCTION("DETECTLANGUAGE(C8746)"),"en")</f>
        <v>en</v>
      </c>
    </row>
    <row r="8747">
      <c r="A8747" s="2">
        <v>44386.36388888889</v>
      </c>
      <c r="B8747" s="1" t="s">
        <v>94</v>
      </c>
      <c r="C8747" s="1" t="s">
        <v>333</v>
      </c>
      <c r="D8747" s="1">
        <v>400.0</v>
      </c>
      <c r="E8747" s="1" t="str">
        <f>IFERROR(__xludf.DUMMYFUNCTION("DETECTLANGUAGE(C8747)"),"en")</f>
        <v>en</v>
      </c>
    </row>
    <row r="8748">
      <c r="A8748" s="2">
        <v>44386.365277777775</v>
      </c>
      <c r="B8748" s="1" t="s">
        <v>763</v>
      </c>
      <c r="C8748" s="1" t="s">
        <v>1254</v>
      </c>
      <c r="D8748" s="1">
        <v>127767.0</v>
      </c>
      <c r="E8748" s="1" t="str">
        <f>IFERROR(__xludf.DUMMYFUNCTION("DETECTLANGUAGE(C8748)"),"en")</f>
        <v>en</v>
      </c>
    </row>
    <row r="8749">
      <c r="A8749" s="2">
        <v>44386.365277777775</v>
      </c>
      <c r="B8749" s="1" t="s">
        <v>122</v>
      </c>
      <c r="C8749" s="1" t="s">
        <v>897</v>
      </c>
      <c r="D8749" s="1">
        <v>2715.0</v>
      </c>
      <c r="E8749" s="1" t="str">
        <f>IFERROR(__xludf.DUMMYFUNCTION("DETECTLANGUAGE(C8749)"),"en")</f>
        <v>en</v>
      </c>
    </row>
    <row r="8750">
      <c r="A8750" s="2">
        <v>44386.368055555555</v>
      </c>
      <c r="B8750" s="1" t="s">
        <v>409</v>
      </c>
      <c r="C8750" s="1" t="s">
        <v>410</v>
      </c>
      <c r="D8750" s="1">
        <v>230448.0</v>
      </c>
      <c r="E8750" s="1" t="str">
        <f>IFERROR(__xludf.DUMMYFUNCTION("DETECTLANGUAGE(C8750)"),"und")</f>
        <v>und</v>
      </c>
    </row>
    <row r="8751">
      <c r="A8751" s="2">
        <v>44386.36944444444</v>
      </c>
      <c r="B8751" s="1" t="s">
        <v>1070</v>
      </c>
      <c r="C8751" s="1" t="s">
        <v>1071</v>
      </c>
      <c r="D8751" s="1">
        <v>159381.0</v>
      </c>
      <c r="E8751" s="1" t="str">
        <f>IFERROR(__xludf.DUMMYFUNCTION("DETECTLANGUAGE(C8751)"),"en")</f>
        <v>en</v>
      </c>
    </row>
    <row r="8752">
      <c r="A8752" s="2">
        <v>44386.37291666667</v>
      </c>
      <c r="B8752" s="1" t="s">
        <v>2085</v>
      </c>
      <c r="C8752" s="1" t="s">
        <v>2086</v>
      </c>
      <c r="D8752" s="1">
        <v>265120.0</v>
      </c>
      <c r="E8752" s="1" t="str">
        <f>IFERROR(__xludf.DUMMYFUNCTION("DETECTLANGUAGE(C8752)"),"en")</f>
        <v>en</v>
      </c>
    </row>
    <row r="8753">
      <c r="A8753" s="2">
        <v>44386.375</v>
      </c>
      <c r="B8753" s="1" t="s">
        <v>226</v>
      </c>
      <c r="C8753" s="1" t="s">
        <v>1212</v>
      </c>
      <c r="D8753" s="1">
        <v>223346.0</v>
      </c>
      <c r="E8753" s="1" t="str">
        <f>IFERROR(__xludf.DUMMYFUNCTION("DETECTLANGUAGE(C8753)"),"en")</f>
        <v>en</v>
      </c>
    </row>
    <row r="8754">
      <c r="A8754" s="2">
        <v>44386.37777777778</v>
      </c>
      <c r="B8754" s="1" t="s">
        <v>1869</v>
      </c>
      <c r="C8754" s="1" t="s">
        <v>1870</v>
      </c>
      <c r="D8754" s="1">
        <v>201953.0</v>
      </c>
      <c r="E8754" s="1" t="str">
        <f>IFERROR(__xludf.DUMMYFUNCTION("DETECTLANGUAGE(C8754)"),"en")</f>
        <v>en</v>
      </c>
    </row>
    <row r="8755">
      <c r="A8755" s="2">
        <v>44386.379166666666</v>
      </c>
      <c r="B8755" s="1" t="s">
        <v>763</v>
      </c>
      <c r="C8755" s="1" t="s">
        <v>1254</v>
      </c>
      <c r="D8755" s="1">
        <v>102529.0</v>
      </c>
      <c r="E8755" s="1" t="str">
        <f>IFERROR(__xludf.DUMMYFUNCTION("DETECTLANGUAGE(C8755)"),"en")</f>
        <v>en</v>
      </c>
    </row>
    <row r="8756">
      <c r="A8756" s="2">
        <v>44386.38125</v>
      </c>
      <c r="B8756" s="1" t="s">
        <v>98</v>
      </c>
      <c r="C8756" s="1" t="s">
        <v>180</v>
      </c>
      <c r="D8756" s="1">
        <v>203650.0</v>
      </c>
      <c r="E8756" s="1" t="str">
        <f>IFERROR(__xludf.DUMMYFUNCTION("DETECTLANGUAGE(C8756)"),"en")</f>
        <v>en</v>
      </c>
    </row>
    <row r="8757">
      <c r="A8757" s="2">
        <v>44386.38402777778</v>
      </c>
      <c r="B8757" s="1" t="s">
        <v>147</v>
      </c>
      <c r="C8757" s="1" t="s">
        <v>1010</v>
      </c>
      <c r="D8757" s="1">
        <v>220028.0</v>
      </c>
      <c r="E8757" s="1" t="str">
        <f>IFERROR(__xludf.DUMMYFUNCTION("DETECTLANGUAGE(C8757)"),"en")</f>
        <v>en</v>
      </c>
    </row>
    <row r="8758">
      <c r="A8758" s="2">
        <v>44386.47222222222</v>
      </c>
      <c r="B8758" s="1" t="s">
        <v>2085</v>
      </c>
      <c r="C8758" s="1" t="s">
        <v>2705</v>
      </c>
      <c r="D8758" s="1">
        <v>308148.0</v>
      </c>
      <c r="E8758" s="1" t="str">
        <f>IFERROR(__xludf.DUMMYFUNCTION("DETECTLANGUAGE(C8758)"),"en")</f>
        <v>en</v>
      </c>
    </row>
    <row r="8759">
      <c r="A8759" s="2">
        <v>44386.472916666666</v>
      </c>
      <c r="B8759" s="1" t="s">
        <v>254</v>
      </c>
      <c r="C8759" s="1" t="s">
        <v>1519</v>
      </c>
      <c r="D8759" s="1">
        <v>77758.0</v>
      </c>
      <c r="E8759" s="1" t="str">
        <f>IFERROR(__xludf.DUMMYFUNCTION("DETECTLANGUAGE(C8759)"),"en")</f>
        <v>en</v>
      </c>
    </row>
    <row r="8760">
      <c r="A8760" s="2">
        <v>44386.47708333333</v>
      </c>
      <c r="B8760" s="1" t="s">
        <v>147</v>
      </c>
      <c r="C8760" s="1" t="s">
        <v>1010</v>
      </c>
      <c r="D8760" s="1">
        <v>173023.0</v>
      </c>
      <c r="E8760" s="1" t="str">
        <f>IFERROR(__xludf.DUMMYFUNCTION("DETECTLANGUAGE(C8760)"),"en")</f>
        <v>en</v>
      </c>
    </row>
    <row r="8761">
      <c r="A8761" s="2">
        <v>44386.67916666667</v>
      </c>
      <c r="B8761" s="1" t="s">
        <v>82</v>
      </c>
      <c r="C8761" s="1" t="s">
        <v>1314</v>
      </c>
      <c r="D8761" s="1">
        <v>5803.0</v>
      </c>
      <c r="E8761" s="1" t="str">
        <f>IFERROR(__xludf.DUMMYFUNCTION("DETECTLANGUAGE(C8761)"),"en")</f>
        <v>en</v>
      </c>
    </row>
    <row r="8762">
      <c r="A8762" s="2">
        <v>44386.67916666667</v>
      </c>
      <c r="B8762" s="1" t="s">
        <v>120</v>
      </c>
      <c r="C8762" s="1" t="s">
        <v>1179</v>
      </c>
      <c r="D8762" s="1">
        <v>0.0</v>
      </c>
      <c r="E8762" s="1" t="str">
        <f>IFERROR(__xludf.DUMMYFUNCTION("DETECTLANGUAGE(C8762)"),"en")</f>
        <v>en</v>
      </c>
    </row>
    <row r="8763">
      <c r="A8763" s="2">
        <v>44386.67916666667</v>
      </c>
      <c r="B8763" s="1" t="s">
        <v>226</v>
      </c>
      <c r="C8763" s="1" t="s">
        <v>1212</v>
      </c>
      <c r="D8763" s="1">
        <v>0.0</v>
      </c>
      <c r="E8763" s="1" t="str">
        <f>IFERROR(__xludf.DUMMYFUNCTION("DETECTLANGUAGE(C8763)"),"en")</f>
        <v>en</v>
      </c>
    </row>
    <row r="8764">
      <c r="A8764" s="2">
        <v>44386.67916666667</v>
      </c>
      <c r="B8764" s="1" t="s">
        <v>120</v>
      </c>
      <c r="C8764" s="1" t="s">
        <v>1183</v>
      </c>
      <c r="D8764" s="1">
        <v>280.0</v>
      </c>
      <c r="E8764" s="1" t="str">
        <f>IFERROR(__xludf.DUMMYFUNCTION("DETECTLANGUAGE(C8764)"),"en")</f>
        <v>en</v>
      </c>
    </row>
    <row r="8765">
      <c r="A8765" s="2">
        <v>44386.67916666667</v>
      </c>
      <c r="B8765" s="1" t="s">
        <v>413</v>
      </c>
      <c r="C8765" s="1" t="s">
        <v>2210</v>
      </c>
      <c r="D8765" s="1">
        <v>1860.0</v>
      </c>
      <c r="E8765" s="1" t="str">
        <f>IFERROR(__xludf.DUMMYFUNCTION("DETECTLANGUAGE(C8765)"),"en")</f>
        <v>en</v>
      </c>
    </row>
    <row r="8766">
      <c r="A8766" s="2">
        <v>44386.68125</v>
      </c>
      <c r="B8766" s="1" t="s">
        <v>922</v>
      </c>
      <c r="C8766" s="1" t="s">
        <v>2498</v>
      </c>
      <c r="D8766" s="1">
        <v>153913.0</v>
      </c>
      <c r="E8766" s="1" t="str">
        <f>IFERROR(__xludf.DUMMYFUNCTION("DETECTLANGUAGE(C8766)"),"sl")</f>
        <v>sl</v>
      </c>
    </row>
    <row r="8767">
      <c r="A8767" s="2">
        <v>44386.683333333334</v>
      </c>
      <c r="B8767" s="1" t="s">
        <v>78</v>
      </c>
      <c r="C8767" s="1" t="s">
        <v>1902</v>
      </c>
      <c r="D8767" s="1">
        <v>160677.0</v>
      </c>
      <c r="E8767" s="1" t="str">
        <f>IFERROR(__xludf.DUMMYFUNCTION("DETECTLANGUAGE(C8767)"),"en")</f>
        <v>en</v>
      </c>
    </row>
    <row r="8768">
      <c r="A8768" s="2">
        <v>44386.68472222222</v>
      </c>
      <c r="B8768" s="1" t="s">
        <v>885</v>
      </c>
      <c r="C8768" s="1" t="s">
        <v>900</v>
      </c>
      <c r="D8768" s="1">
        <v>139816.0</v>
      </c>
      <c r="E8768" s="1" t="str">
        <f>IFERROR(__xludf.DUMMYFUNCTION("DETECTLANGUAGE(C8768)"),"en")</f>
        <v>en</v>
      </c>
    </row>
    <row r="8769">
      <c r="A8769" s="2">
        <v>44387.16180555556</v>
      </c>
      <c r="B8769" s="1" t="s">
        <v>409</v>
      </c>
      <c r="C8769" s="1" t="s">
        <v>2093</v>
      </c>
      <c r="D8769" s="1">
        <v>3393.0</v>
      </c>
      <c r="E8769" s="1" t="str">
        <f>IFERROR(__xludf.DUMMYFUNCTION("DETECTLANGUAGE(C8769)"),"en")</f>
        <v>en</v>
      </c>
    </row>
    <row r="8770">
      <c r="A8770" s="2">
        <v>44387.16458333333</v>
      </c>
      <c r="B8770" s="1" t="s">
        <v>138</v>
      </c>
      <c r="C8770" s="1" t="s">
        <v>893</v>
      </c>
      <c r="D8770" s="1">
        <v>124863.0</v>
      </c>
      <c r="E8770" s="1" t="str">
        <f>IFERROR(__xludf.DUMMYFUNCTION("DETECTLANGUAGE(C8770)"),"en")</f>
        <v>en</v>
      </c>
    </row>
    <row r="8771">
      <c r="A8771" s="2">
        <v>44387.21805555555</v>
      </c>
      <c r="B8771" s="1" t="s">
        <v>456</v>
      </c>
      <c r="C8771" s="1" t="s">
        <v>460</v>
      </c>
      <c r="D8771" s="1">
        <v>49680.0</v>
      </c>
      <c r="E8771" s="1" t="str">
        <f>IFERROR(__xludf.DUMMYFUNCTION("DETECTLANGUAGE(C8771)"),"hi")</f>
        <v>hi</v>
      </c>
    </row>
    <row r="8772">
      <c r="A8772" s="2">
        <v>44387.22152777778</v>
      </c>
      <c r="B8772" s="1" t="s">
        <v>456</v>
      </c>
      <c r="C8772" s="1" t="s">
        <v>460</v>
      </c>
      <c r="D8772" s="1">
        <v>203658.0</v>
      </c>
      <c r="E8772" s="1" t="str">
        <f>IFERROR(__xludf.DUMMYFUNCTION("DETECTLANGUAGE(C8772)"),"hi")</f>
        <v>hi</v>
      </c>
    </row>
    <row r="8773">
      <c r="A8773" s="2">
        <v>44387.225</v>
      </c>
      <c r="B8773" s="1" t="s">
        <v>2806</v>
      </c>
      <c r="C8773" s="1" t="s">
        <v>2807</v>
      </c>
      <c r="D8773" s="1">
        <v>266841.0</v>
      </c>
      <c r="E8773" s="1" t="str">
        <f>IFERROR(__xludf.DUMMYFUNCTION("DETECTLANGUAGE(C8773)"),"hi")</f>
        <v>hi</v>
      </c>
    </row>
    <row r="8774">
      <c r="A8774" s="2">
        <v>44387.225694444445</v>
      </c>
      <c r="B8774" s="1" t="s">
        <v>2806</v>
      </c>
      <c r="C8774" s="1" t="s">
        <v>2807</v>
      </c>
      <c r="D8774" s="1">
        <v>49151.0</v>
      </c>
      <c r="E8774" s="1" t="str">
        <f>IFERROR(__xludf.DUMMYFUNCTION("DETECTLANGUAGE(C8774)"),"hi")</f>
        <v>hi</v>
      </c>
    </row>
    <row r="8775">
      <c r="A8775" s="2">
        <v>44387.228472222225</v>
      </c>
      <c r="B8775" s="1" t="s">
        <v>2808</v>
      </c>
      <c r="C8775" s="1" t="s">
        <v>2809</v>
      </c>
      <c r="D8775" s="1">
        <v>46788.0</v>
      </c>
      <c r="E8775" s="1" t="str">
        <f>IFERROR(__xludf.DUMMYFUNCTION("DETECTLANGUAGE(C8775)"),"hi")</f>
        <v>hi</v>
      </c>
    </row>
    <row r="8776">
      <c r="A8776" s="2">
        <v>44387.22986111111</v>
      </c>
      <c r="B8776" s="1" t="s">
        <v>817</v>
      </c>
      <c r="C8776" s="1" t="s">
        <v>2810</v>
      </c>
      <c r="D8776" s="1">
        <v>32840.0</v>
      </c>
      <c r="E8776" s="1" t="str">
        <f>IFERROR(__xludf.DUMMYFUNCTION("DETECTLANGUAGE(C8776)"),"hi")</f>
        <v>hi</v>
      </c>
    </row>
    <row r="8777">
      <c r="A8777" s="2">
        <v>44387.231944444444</v>
      </c>
      <c r="B8777" s="1" t="s">
        <v>2811</v>
      </c>
      <c r="C8777" s="1" t="s">
        <v>2812</v>
      </c>
      <c r="D8777" s="1">
        <v>54520.0</v>
      </c>
      <c r="E8777" s="1" t="str">
        <f>IFERROR(__xludf.DUMMYFUNCTION("DETECTLANGUAGE(C8777)"),"mr")</f>
        <v>mr</v>
      </c>
    </row>
    <row r="8778">
      <c r="A8778" s="2">
        <v>44387.2375</v>
      </c>
      <c r="B8778" s="1" t="s">
        <v>2811</v>
      </c>
      <c r="C8778" s="1" t="s">
        <v>2812</v>
      </c>
      <c r="D8778" s="1">
        <v>105308.0</v>
      </c>
      <c r="E8778" s="1" t="str">
        <f>IFERROR(__xludf.DUMMYFUNCTION("DETECTLANGUAGE(C8778)"),"mr")</f>
        <v>mr</v>
      </c>
    </row>
    <row r="8779">
      <c r="A8779" s="2">
        <v>44387.24097222222</v>
      </c>
      <c r="B8779" s="1" t="s">
        <v>456</v>
      </c>
      <c r="C8779" s="1" t="s">
        <v>1918</v>
      </c>
      <c r="D8779" s="1">
        <v>300640.0</v>
      </c>
      <c r="E8779" s="1" t="str">
        <f>IFERROR(__xludf.DUMMYFUNCTION("DETECTLANGUAGE(C8779)"),"hi")</f>
        <v>hi</v>
      </c>
    </row>
    <row r="8780">
      <c r="A8780" s="2">
        <v>44387.243055555555</v>
      </c>
      <c r="B8780" s="1" t="s">
        <v>454</v>
      </c>
      <c r="C8780" s="1" t="s">
        <v>455</v>
      </c>
      <c r="D8780" s="1">
        <v>186594.0</v>
      </c>
      <c r="E8780" s="1" t="str">
        <f>IFERROR(__xludf.DUMMYFUNCTION("DETECTLANGUAGE(C8780)"),"kn")</f>
        <v>kn</v>
      </c>
    </row>
    <row r="8781">
      <c r="A8781" s="2">
        <v>44387.24652777778</v>
      </c>
      <c r="B8781" s="1" t="s">
        <v>456</v>
      </c>
      <c r="C8781" s="1" t="s">
        <v>457</v>
      </c>
      <c r="D8781" s="1">
        <v>284133.0</v>
      </c>
      <c r="E8781" s="1" t="str">
        <f>IFERROR(__xludf.DUMMYFUNCTION("DETECTLANGUAGE(C8781)"),"hi")</f>
        <v>hi</v>
      </c>
    </row>
    <row r="8782">
      <c r="A8782" s="2">
        <v>44387.25069444445</v>
      </c>
      <c r="B8782" s="1" t="s">
        <v>538</v>
      </c>
      <c r="C8782" s="1" t="s">
        <v>539</v>
      </c>
      <c r="D8782" s="1">
        <v>298579.0</v>
      </c>
      <c r="E8782" s="1" t="str">
        <f>IFERROR(__xludf.DUMMYFUNCTION("DETECTLANGUAGE(C8782)"),"hi")</f>
        <v>hi</v>
      </c>
    </row>
    <row r="8783">
      <c r="A8783" s="2">
        <v>44387.25347222222</v>
      </c>
      <c r="B8783" s="1" t="s">
        <v>458</v>
      </c>
      <c r="C8783" s="1" t="s">
        <v>459</v>
      </c>
      <c r="D8783" s="1">
        <v>197293.0</v>
      </c>
      <c r="E8783" s="1" t="str">
        <f>IFERROR(__xludf.DUMMYFUNCTION("DETECTLANGUAGE(C8783)"),"hi")</f>
        <v>hi</v>
      </c>
    </row>
    <row r="8784">
      <c r="A8784" s="2">
        <v>44387.25625</v>
      </c>
      <c r="B8784" s="1" t="s">
        <v>2813</v>
      </c>
      <c r="C8784" s="1" t="s">
        <v>2814</v>
      </c>
      <c r="D8784" s="1">
        <v>282571.0</v>
      </c>
      <c r="E8784" s="1" t="str">
        <f>IFERROR(__xludf.DUMMYFUNCTION("DETECTLANGUAGE(C8784)"),"hi")</f>
        <v>hi</v>
      </c>
    </row>
    <row r="8785">
      <c r="A8785" s="2">
        <v>44387.813888888886</v>
      </c>
      <c r="B8785" s="1" t="s">
        <v>416</v>
      </c>
      <c r="C8785" s="1" t="s">
        <v>2746</v>
      </c>
      <c r="D8785" s="1">
        <v>114686.0</v>
      </c>
      <c r="E8785" s="1" t="str">
        <f>IFERROR(__xludf.DUMMYFUNCTION("DETECTLANGUAGE(C8785)"),"en")</f>
        <v>en</v>
      </c>
    </row>
    <row r="8786">
      <c r="A8786" s="2">
        <v>44387.81736111111</v>
      </c>
      <c r="B8786" s="1" t="s">
        <v>2717</v>
      </c>
      <c r="C8786" s="1" t="s">
        <v>2718</v>
      </c>
      <c r="D8786" s="1">
        <v>340560.0</v>
      </c>
      <c r="E8786" s="1" t="str">
        <f>IFERROR(__xludf.DUMMYFUNCTION("DETECTLANGUAGE(C8786)"),"en")</f>
        <v>en</v>
      </c>
    </row>
    <row r="8787">
      <c r="A8787" s="2">
        <v>44387.81875</v>
      </c>
      <c r="B8787" s="1" t="s">
        <v>860</v>
      </c>
      <c r="C8787" s="1" t="s">
        <v>2712</v>
      </c>
      <c r="D8787" s="1">
        <v>110015.0</v>
      </c>
      <c r="E8787" s="1" t="str">
        <f>IFERROR(__xludf.DUMMYFUNCTION("DETECTLANGUAGE(C8787)"),"en")</f>
        <v>en</v>
      </c>
    </row>
    <row r="8788">
      <c r="A8788" s="2">
        <v>44387.82083333333</v>
      </c>
      <c r="B8788" s="1" t="s">
        <v>2815</v>
      </c>
      <c r="C8788" s="1" t="s">
        <v>2816</v>
      </c>
      <c r="D8788" s="1">
        <v>71183.0</v>
      </c>
      <c r="E8788" s="1" t="str">
        <f>IFERROR(__xludf.DUMMYFUNCTION("DETECTLANGUAGE(C8788)"),"en")</f>
        <v>en</v>
      </c>
    </row>
    <row r="8789">
      <c r="A8789" s="2">
        <v>44387.822916666664</v>
      </c>
      <c r="B8789" s="1" t="s">
        <v>2815</v>
      </c>
      <c r="C8789" s="1" t="s">
        <v>2816</v>
      </c>
      <c r="D8789" s="1">
        <v>144340.0</v>
      </c>
      <c r="E8789" s="1" t="str">
        <f>IFERROR(__xludf.DUMMYFUNCTION("DETECTLANGUAGE(C8789)"),"en")</f>
        <v>en</v>
      </c>
    </row>
    <row r="8790">
      <c r="A8790" s="2">
        <v>44387.825694444444</v>
      </c>
      <c r="B8790" s="1" t="s">
        <v>2817</v>
      </c>
      <c r="C8790" s="1" t="s">
        <v>2818</v>
      </c>
      <c r="D8790" s="1">
        <v>194220.0</v>
      </c>
      <c r="E8790" s="1" t="str">
        <f>IFERROR(__xludf.DUMMYFUNCTION("DETECTLANGUAGE(C8790)"),"en")</f>
        <v>en</v>
      </c>
    </row>
    <row r="8791">
      <c r="A8791" s="2">
        <v>44387.82708333333</v>
      </c>
      <c r="B8791" s="1" t="s">
        <v>2678</v>
      </c>
      <c r="C8791" s="1" t="s">
        <v>2819</v>
      </c>
      <c r="D8791" s="1">
        <v>157193.0</v>
      </c>
      <c r="E8791" s="1" t="str">
        <f>IFERROR(__xludf.DUMMYFUNCTION("DETECTLANGUAGE(C8791)"),"en")</f>
        <v>en</v>
      </c>
    </row>
    <row r="8792">
      <c r="A8792" s="2">
        <v>44387.830555555556</v>
      </c>
      <c r="B8792" s="1" t="s">
        <v>2820</v>
      </c>
      <c r="C8792" s="1" t="s">
        <v>2821</v>
      </c>
      <c r="D8792" s="1">
        <v>13703.0</v>
      </c>
      <c r="E8792" s="1" t="str">
        <f>IFERROR(__xludf.DUMMYFUNCTION("DETECTLANGUAGE(C8792)"),"en")</f>
        <v>en</v>
      </c>
    </row>
    <row r="8793">
      <c r="A8793" s="2">
        <v>44387.830555555556</v>
      </c>
      <c r="B8793" s="1" t="s">
        <v>2713</v>
      </c>
      <c r="C8793" s="1" t="s">
        <v>2714</v>
      </c>
      <c r="D8793" s="1">
        <v>280957.0</v>
      </c>
      <c r="E8793" s="1" t="str">
        <f>IFERROR(__xludf.DUMMYFUNCTION("DETECTLANGUAGE(C8793)"),"en")</f>
        <v>en</v>
      </c>
    </row>
    <row r="8794">
      <c r="A8794" s="2">
        <v>44387.83263888889</v>
      </c>
      <c r="B8794" s="1" t="s">
        <v>1801</v>
      </c>
      <c r="C8794" s="1" t="s">
        <v>2742</v>
      </c>
      <c r="D8794" s="1">
        <v>9160.0</v>
      </c>
      <c r="E8794" s="1" t="str">
        <f>IFERROR(__xludf.DUMMYFUNCTION("DETECTLANGUAGE(C8794)"),"en")</f>
        <v>en</v>
      </c>
    </row>
    <row r="8795">
      <c r="A8795" s="2">
        <v>44387.83263888889</v>
      </c>
      <c r="B8795" s="1" t="s">
        <v>2724</v>
      </c>
      <c r="C8795" s="1" t="s">
        <v>2725</v>
      </c>
      <c r="D8795" s="1">
        <v>132872.0</v>
      </c>
      <c r="E8795" s="1" t="str">
        <f>IFERROR(__xludf.DUMMYFUNCTION("DETECTLANGUAGE(C8795)"),"en")</f>
        <v>en</v>
      </c>
    </row>
    <row r="8796">
      <c r="A8796" s="2">
        <v>44387.83472222222</v>
      </c>
      <c r="B8796" s="1" t="s">
        <v>114</v>
      </c>
      <c r="C8796" s="1" t="s">
        <v>632</v>
      </c>
      <c r="D8796" s="1">
        <v>178214.0</v>
      </c>
      <c r="E8796" s="1" t="str">
        <f>IFERROR(__xludf.DUMMYFUNCTION("DETECTLANGUAGE(C8796)"),"en")</f>
        <v>en</v>
      </c>
    </row>
    <row r="8797">
      <c r="A8797" s="2">
        <v>44387.83541666667</v>
      </c>
      <c r="B8797" s="1" t="s">
        <v>446</v>
      </c>
      <c r="C8797" s="1" t="s">
        <v>2774</v>
      </c>
      <c r="D8797" s="1">
        <v>52972.0</v>
      </c>
      <c r="E8797" s="1" t="str">
        <f>IFERROR(__xludf.DUMMYFUNCTION("DETECTLANGUAGE(C8797)"),"en")</f>
        <v>en</v>
      </c>
    </row>
    <row r="8798">
      <c r="A8798" s="2">
        <v>44388.2125</v>
      </c>
      <c r="B8798" s="1" t="s">
        <v>446</v>
      </c>
      <c r="C8798" s="1" t="s">
        <v>2774</v>
      </c>
      <c r="D8798" s="1">
        <v>53550.0</v>
      </c>
      <c r="E8798" s="1" t="str">
        <f>IFERROR(__xludf.DUMMYFUNCTION("DETECTLANGUAGE(C8798)"),"en")</f>
        <v>en</v>
      </c>
    </row>
    <row r="8799">
      <c r="A8799" s="2">
        <v>44388.21597222222</v>
      </c>
      <c r="B8799" s="1" t="s">
        <v>78</v>
      </c>
      <c r="C8799" s="1" t="s">
        <v>1476</v>
      </c>
      <c r="D8799" s="1">
        <v>236192.0</v>
      </c>
      <c r="E8799" s="1" t="str">
        <f>IFERROR(__xludf.DUMMYFUNCTION("DETECTLANGUAGE(C8799)"),"en")</f>
        <v>en</v>
      </c>
    </row>
    <row r="8800">
      <c r="A8800" s="2">
        <v>44388.21597222222</v>
      </c>
      <c r="B8800" s="1" t="s">
        <v>149</v>
      </c>
      <c r="C8800" s="1" t="s">
        <v>150</v>
      </c>
      <c r="D8800" s="1">
        <v>0.0</v>
      </c>
      <c r="E8800" s="1" t="str">
        <f>IFERROR(__xludf.DUMMYFUNCTION("DETECTLANGUAGE(C8800)"),"en")</f>
        <v>en</v>
      </c>
    </row>
    <row r="8801">
      <c r="A8801" s="2">
        <v>44388.217361111114</v>
      </c>
      <c r="B8801" s="1" t="s">
        <v>1512</v>
      </c>
      <c r="C8801" s="1" t="s">
        <v>1513</v>
      </c>
      <c r="D8801" s="1">
        <v>93376.0</v>
      </c>
      <c r="E8801" s="1" t="str">
        <f>IFERROR(__xludf.DUMMYFUNCTION("DETECTLANGUAGE(C8801)"),"en")</f>
        <v>en</v>
      </c>
    </row>
    <row r="8802">
      <c r="A8802" s="2">
        <v>44388.21944444445</v>
      </c>
      <c r="B8802" s="1" t="s">
        <v>226</v>
      </c>
      <c r="C8802" s="1" t="s">
        <v>1212</v>
      </c>
      <c r="D8802" s="1">
        <v>202107.0</v>
      </c>
      <c r="E8802" s="1" t="str">
        <f>IFERROR(__xludf.DUMMYFUNCTION("DETECTLANGUAGE(C8802)"),"en")</f>
        <v>en</v>
      </c>
    </row>
    <row r="8803">
      <c r="A8803" s="2">
        <v>44388.22152777778</v>
      </c>
      <c r="B8803" s="1" t="s">
        <v>293</v>
      </c>
      <c r="C8803" s="1" t="s">
        <v>294</v>
      </c>
      <c r="D8803" s="1">
        <v>153733.0</v>
      </c>
      <c r="E8803" s="1" t="str">
        <f>IFERROR(__xludf.DUMMYFUNCTION("DETECTLANGUAGE(C8803)"),"en")</f>
        <v>en</v>
      </c>
    </row>
    <row r="8804">
      <c r="A8804" s="2">
        <v>44388.22361111111</v>
      </c>
      <c r="B8804" s="1" t="s">
        <v>78</v>
      </c>
      <c r="C8804" s="1" t="s">
        <v>920</v>
      </c>
      <c r="D8804" s="1">
        <v>188960.0</v>
      </c>
      <c r="E8804" s="1" t="str">
        <f>IFERROR(__xludf.DUMMYFUNCTION("DETECTLANGUAGE(C8804)"),"en")</f>
        <v>en</v>
      </c>
    </row>
    <row r="8805">
      <c r="A8805" s="2">
        <v>44388.225694444445</v>
      </c>
      <c r="B8805" s="1" t="s">
        <v>890</v>
      </c>
      <c r="C8805" s="1" t="s">
        <v>891</v>
      </c>
      <c r="D8805" s="1">
        <v>186480.0</v>
      </c>
      <c r="E8805" s="1" t="str">
        <f>IFERROR(__xludf.DUMMYFUNCTION("DETECTLANGUAGE(C8805)"),"en")</f>
        <v>en</v>
      </c>
    </row>
    <row r="8806">
      <c r="A8806" s="2">
        <v>44388.22638888889</v>
      </c>
      <c r="B8806" s="1" t="s">
        <v>491</v>
      </c>
      <c r="C8806" s="1" t="s">
        <v>1647</v>
      </c>
      <c r="D8806" s="1">
        <v>73496.0</v>
      </c>
      <c r="E8806" s="1" t="str">
        <f>IFERROR(__xludf.DUMMYFUNCTION("DETECTLANGUAGE(C8806)"),"en")</f>
        <v>en</v>
      </c>
    </row>
    <row r="8807">
      <c r="A8807" s="2">
        <v>44388.229166666664</v>
      </c>
      <c r="B8807" s="1" t="s">
        <v>763</v>
      </c>
      <c r="C8807" s="1" t="s">
        <v>1254</v>
      </c>
      <c r="D8807" s="1">
        <v>219816.0</v>
      </c>
      <c r="E8807" s="1" t="str">
        <f>IFERROR(__xludf.DUMMYFUNCTION("DETECTLANGUAGE(C8807)"),"en")</f>
        <v>en</v>
      </c>
    </row>
    <row r="8808">
      <c r="A8808" s="2">
        <v>44388.22986111111</v>
      </c>
      <c r="B8808" s="1" t="s">
        <v>618</v>
      </c>
      <c r="C8808" s="1" t="s">
        <v>1173</v>
      </c>
      <c r="D8808" s="1">
        <v>51689.0</v>
      </c>
      <c r="E8808" s="1" t="str">
        <f>IFERROR(__xludf.DUMMYFUNCTION("DETECTLANGUAGE(C8808)"),"en")</f>
        <v>en</v>
      </c>
    </row>
    <row r="8809">
      <c r="A8809" s="2">
        <v>44388.23055555556</v>
      </c>
      <c r="B8809" s="1" t="s">
        <v>1392</v>
      </c>
      <c r="C8809" s="1" t="s">
        <v>1893</v>
      </c>
      <c r="D8809" s="1">
        <v>747.0</v>
      </c>
      <c r="E8809" s="1" t="str">
        <f>IFERROR(__xludf.DUMMYFUNCTION("DETECTLANGUAGE(C8809)"),"en")</f>
        <v>en</v>
      </c>
    </row>
    <row r="8810">
      <c r="A8810" s="2">
        <v>44388.23055555556</v>
      </c>
      <c r="B8810" s="1" t="s">
        <v>781</v>
      </c>
      <c r="C8810" s="1" t="s">
        <v>782</v>
      </c>
      <c r="D8810" s="1">
        <v>1293.0</v>
      </c>
      <c r="E8810" s="1" t="str">
        <f>IFERROR(__xludf.DUMMYFUNCTION("DETECTLANGUAGE(C8810)"),"en")</f>
        <v>en</v>
      </c>
    </row>
    <row r="8811">
      <c r="A8811" s="2">
        <v>44388.23055555556</v>
      </c>
      <c r="B8811" s="1" t="s">
        <v>237</v>
      </c>
      <c r="C8811" s="1" t="s">
        <v>238</v>
      </c>
      <c r="D8811" s="1">
        <v>81620.0</v>
      </c>
      <c r="E8811" s="1" t="str">
        <f>IFERROR(__xludf.DUMMYFUNCTION("DETECTLANGUAGE(C8811)"),"en")</f>
        <v>en</v>
      </c>
    </row>
    <row r="8812">
      <c r="A8812" s="2">
        <v>44388.23333333333</v>
      </c>
      <c r="B8812" s="1" t="s">
        <v>615</v>
      </c>
      <c r="C8812" s="1" t="s">
        <v>616</v>
      </c>
      <c r="D8812" s="1">
        <v>4720.0</v>
      </c>
      <c r="E8812" s="1" t="str">
        <f>IFERROR(__xludf.DUMMYFUNCTION("DETECTLANGUAGE(C8812)"),"en")</f>
        <v>en</v>
      </c>
    </row>
    <row r="8813">
      <c r="A8813" s="2">
        <v>44388.23333333333</v>
      </c>
      <c r="B8813" s="1" t="s">
        <v>2085</v>
      </c>
      <c r="C8813" s="1" t="s">
        <v>2705</v>
      </c>
      <c r="D8813" s="1">
        <v>211920.0</v>
      </c>
      <c r="E8813" s="1" t="str">
        <f>IFERROR(__xludf.DUMMYFUNCTION("DETECTLANGUAGE(C8813)"),"en")</f>
        <v>en</v>
      </c>
    </row>
    <row r="8814">
      <c r="A8814" s="2">
        <v>44388.23472222222</v>
      </c>
      <c r="B8814" s="1" t="s">
        <v>409</v>
      </c>
      <c r="C8814" s="1" t="s">
        <v>410</v>
      </c>
      <c r="D8814" s="1">
        <v>129650.0</v>
      </c>
      <c r="E8814" s="1" t="str">
        <f>IFERROR(__xludf.DUMMYFUNCTION("DETECTLANGUAGE(C8814)"),"und")</f>
        <v>und</v>
      </c>
    </row>
    <row r="8815">
      <c r="A8815" s="2">
        <v>44388.236805555556</v>
      </c>
      <c r="B8815" s="1" t="s">
        <v>240</v>
      </c>
      <c r="C8815" s="1" t="s">
        <v>813</v>
      </c>
      <c r="D8815" s="1">
        <v>163372.0</v>
      </c>
      <c r="E8815" s="1" t="str">
        <f>IFERROR(__xludf.DUMMYFUNCTION("DETECTLANGUAGE(C8815)"),"en")</f>
        <v>en</v>
      </c>
    </row>
    <row r="8816">
      <c r="A8816" s="2">
        <v>44388.23819444444</v>
      </c>
      <c r="B8816" s="1" t="s">
        <v>2085</v>
      </c>
      <c r="C8816" s="1" t="s">
        <v>2285</v>
      </c>
      <c r="D8816" s="1">
        <v>142910.0</v>
      </c>
      <c r="E8816" s="1" t="str">
        <f>IFERROR(__xludf.DUMMYFUNCTION("DETECTLANGUAGE(C8816)"),"en")</f>
        <v>en</v>
      </c>
    </row>
    <row r="8817">
      <c r="A8817" s="2">
        <v>44388.239583333336</v>
      </c>
      <c r="B8817" s="1" t="s">
        <v>124</v>
      </c>
      <c r="C8817" s="1" t="s">
        <v>1312</v>
      </c>
      <c r="D8817" s="1">
        <v>133015.0</v>
      </c>
      <c r="E8817" s="1" t="str">
        <f>IFERROR(__xludf.DUMMYFUNCTION("DETECTLANGUAGE(C8817)"),"en")</f>
        <v>en</v>
      </c>
    </row>
    <row r="8818">
      <c r="A8818" s="2">
        <v>44388.24166666667</v>
      </c>
      <c r="B8818" s="1" t="s">
        <v>155</v>
      </c>
      <c r="C8818" s="1" t="s">
        <v>156</v>
      </c>
      <c r="D8818" s="1">
        <v>2256.0</v>
      </c>
      <c r="E8818" s="1" t="str">
        <f>IFERROR(__xludf.DUMMYFUNCTION("DETECTLANGUAGE(C8818)"),"en")</f>
        <v>en</v>
      </c>
    </row>
    <row r="8819">
      <c r="A8819" s="2">
        <v>44388.24166666667</v>
      </c>
      <c r="B8819" s="1" t="s">
        <v>446</v>
      </c>
      <c r="C8819" s="1" t="s">
        <v>1772</v>
      </c>
      <c r="D8819" s="1">
        <v>141009.0</v>
      </c>
      <c r="E8819" s="1" t="str">
        <f>IFERROR(__xludf.DUMMYFUNCTION("DETECTLANGUAGE(C8819)"),"en")</f>
        <v>en</v>
      </c>
    </row>
    <row r="8820">
      <c r="A8820" s="2">
        <v>44388.24166666667</v>
      </c>
      <c r="B8820" s="1" t="s">
        <v>126</v>
      </c>
      <c r="C8820" s="1" t="s">
        <v>127</v>
      </c>
      <c r="D8820" s="1">
        <v>758.0</v>
      </c>
      <c r="E8820" s="1" t="str">
        <f>IFERROR(__xludf.DUMMYFUNCTION("DETECTLANGUAGE(C8820)"),"en")</f>
        <v>en</v>
      </c>
    </row>
    <row r="8821">
      <c r="A8821" s="2">
        <v>44388.243055555555</v>
      </c>
      <c r="B8821" s="1" t="s">
        <v>2822</v>
      </c>
      <c r="C8821" s="1" t="s">
        <v>2823</v>
      </c>
      <c r="D8821" s="1">
        <v>0.0</v>
      </c>
      <c r="E8821" s="1" t="str">
        <f>IFERROR(__xludf.DUMMYFUNCTION("DETECTLANGUAGE(C8821)"),"en")</f>
        <v>en</v>
      </c>
    </row>
    <row r="8822">
      <c r="A8822" s="2">
        <v>44388.243055555555</v>
      </c>
      <c r="B8822" s="1" t="s">
        <v>2824</v>
      </c>
      <c r="C8822" s="1" t="s">
        <v>2825</v>
      </c>
      <c r="D8822" s="1">
        <v>7071.0</v>
      </c>
      <c r="E8822" s="1" t="str">
        <f>IFERROR(__xludf.DUMMYFUNCTION("DETECTLANGUAGE(C8822)"),"und")</f>
        <v>und</v>
      </c>
    </row>
    <row r="8823">
      <c r="A8823" s="2">
        <v>44388.243055555555</v>
      </c>
      <c r="B8823" s="1" t="s">
        <v>126</v>
      </c>
      <c r="C8823" s="1" t="s">
        <v>127</v>
      </c>
      <c r="D8823" s="1">
        <v>155975.0</v>
      </c>
      <c r="E8823" s="1" t="str">
        <f>IFERROR(__xludf.DUMMYFUNCTION("DETECTLANGUAGE(C8823)"),"en")</f>
        <v>en</v>
      </c>
    </row>
    <row r="8824">
      <c r="A8824" s="2">
        <v>44388.24513888889</v>
      </c>
      <c r="B8824" s="1" t="s">
        <v>2822</v>
      </c>
      <c r="C8824" s="1" t="s">
        <v>2823</v>
      </c>
      <c r="D8824" s="1">
        <v>135562.0</v>
      </c>
      <c r="E8824" s="1" t="str">
        <f>IFERROR(__xludf.DUMMYFUNCTION("DETECTLANGUAGE(C8824)"),"en")</f>
        <v>en</v>
      </c>
    </row>
    <row r="8825">
      <c r="A8825" s="2">
        <v>44388.245833333334</v>
      </c>
      <c r="B8825" s="1" t="s">
        <v>2650</v>
      </c>
      <c r="C8825" s="1" t="s">
        <v>2651</v>
      </c>
      <c r="D8825" s="1">
        <v>86173.0</v>
      </c>
      <c r="E8825" s="1" t="str">
        <f>IFERROR(__xludf.DUMMYFUNCTION("DETECTLANGUAGE(C8825)"),"en")</f>
        <v>en</v>
      </c>
    </row>
    <row r="8826">
      <c r="A8826" s="2">
        <v>44388.24791666667</v>
      </c>
      <c r="B8826" s="1" t="s">
        <v>135</v>
      </c>
      <c r="C8826" s="1" t="s">
        <v>136</v>
      </c>
      <c r="D8826" s="1">
        <v>156390.0</v>
      </c>
      <c r="E8826" s="1" t="str">
        <f>IFERROR(__xludf.DUMMYFUNCTION("DETECTLANGUAGE(C8826)"),"hr")</f>
        <v>hr</v>
      </c>
    </row>
    <row r="8827">
      <c r="A8827" s="2">
        <v>44388.3</v>
      </c>
      <c r="B8827" s="1" t="s">
        <v>135</v>
      </c>
      <c r="C8827" s="1" t="s">
        <v>136</v>
      </c>
      <c r="D8827" s="1">
        <v>6612.0</v>
      </c>
      <c r="E8827" s="1" t="str">
        <f>IFERROR(__xludf.DUMMYFUNCTION("DETECTLANGUAGE(C8827)"),"hr")</f>
        <v>hr</v>
      </c>
    </row>
    <row r="8828">
      <c r="A8828" s="2">
        <v>44388.3</v>
      </c>
      <c r="B8828" s="1" t="s">
        <v>96</v>
      </c>
      <c r="C8828" s="1" t="s">
        <v>2174</v>
      </c>
      <c r="D8828" s="1">
        <v>20583.0</v>
      </c>
      <c r="E8828" s="1" t="str">
        <f>IFERROR(__xludf.DUMMYFUNCTION("DETECTLANGUAGE(C8828)"),"en")</f>
        <v>en</v>
      </c>
    </row>
    <row r="8829">
      <c r="A8829" s="2">
        <v>44388.302083333336</v>
      </c>
      <c r="B8829" s="1" t="s">
        <v>2085</v>
      </c>
      <c r="C8829" s="1" t="s">
        <v>2627</v>
      </c>
      <c r="D8829" s="1">
        <v>185801.0</v>
      </c>
      <c r="E8829" s="1" t="str">
        <f>IFERROR(__xludf.DUMMYFUNCTION("DETECTLANGUAGE(C8829)"),"en")</f>
        <v>en</v>
      </c>
    </row>
    <row r="8830">
      <c r="A8830" s="2">
        <v>44388.30486111111</v>
      </c>
      <c r="B8830" s="1" t="s">
        <v>172</v>
      </c>
      <c r="C8830" s="1" t="s">
        <v>2377</v>
      </c>
      <c r="D8830" s="1">
        <v>238321.0</v>
      </c>
      <c r="E8830" s="1" t="str">
        <f>IFERROR(__xludf.DUMMYFUNCTION("DETECTLANGUAGE(C8830)"),"en")</f>
        <v>en</v>
      </c>
    </row>
    <row r="8831">
      <c r="A8831" s="2">
        <v>44388.305555555555</v>
      </c>
      <c r="B8831" s="1" t="s">
        <v>548</v>
      </c>
      <c r="C8831" s="1" t="s">
        <v>549</v>
      </c>
      <c r="D8831" s="1">
        <v>14927.0</v>
      </c>
      <c r="E8831" s="1" t="str">
        <f>IFERROR(__xludf.DUMMYFUNCTION("DETECTLANGUAGE(C8831)"),"en")</f>
        <v>en</v>
      </c>
    </row>
    <row r="8832">
      <c r="A8832" s="2">
        <v>44388.30694444444</v>
      </c>
      <c r="B8832" s="1" t="s">
        <v>159</v>
      </c>
      <c r="C8832" s="1" t="s">
        <v>1158</v>
      </c>
      <c r="D8832" s="1">
        <v>140571.0</v>
      </c>
      <c r="E8832" s="1" t="str">
        <f>IFERROR(__xludf.DUMMYFUNCTION("DETECTLANGUAGE(C8832)"),"en")</f>
        <v>en</v>
      </c>
    </row>
    <row r="8833">
      <c r="A8833" s="2">
        <v>44388.30902777778</v>
      </c>
      <c r="B8833" s="1" t="s">
        <v>271</v>
      </c>
      <c r="C8833" s="1" t="s">
        <v>272</v>
      </c>
      <c r="D8833" s="1">
        <v>170420.0</v>
      </c>
      <c r="E8833" s="1" t="str">
        <f>IFERROR(__xludf.DUMMYFUNCTION("DETECTLANGUAGE(C8833)"),"en")</f>
        <v>en</v>
      </c>
    </row>
    <row r="8834">
      <c r="A8834" s="2">
        <v>44388.31041666667</v>
      </c>
      <c r="B8834" s="1" t="s">
        <v>124</v>
      </c>
      <c r="C8834" s="1" t="s">
        <v>125</v>
      </c>
      <c r="D8834" s="1">
        <v>95990.0</v>
      </c>
      <c r="E8834" s="1" t="str">
        <f>IFERROR(__xludf.DUMMYFUNCTION("DETECTLANGUAGE(C8834)"),"en")</f>
        <v>en</v>
      </c>
    </row>
    <row r="8835">
      <c r="A8835" s="2">
        <v>44388.3125</v>
      </c>
      <c r="B8835" s="1" t="s">
        <v>96</v>
      </c>
      <c r="C8835" s="1" t="s">
        <v>758</v>
      </c>
      <c r="D8835" s="1">
        <v>226693.0</v>
      </c>
      <c r="E8835" s="1" t="str">
        <f>IFERROR(__xludf.DUMMYFUNCTION("DETECTLANGUAGE(C8835)"),"en")</f>
        <v>en</v>
      </c>
    </row>
    <row r="8836">
      <c r="A8836" s="2">
        <v>44388.31319444445</v>
      </c>
      <c r="B8836" s="1" t="s">
        <v>96</v>
      </c>
      <c r="C8836" s="1" t="s">
        <v>2081</v>
      </c>
      <c r="D8836" s="1">
        <v>3270.0</v>
      </c>
      <c r="E8836" s="1" t="str">
        <f>IFERROR(__xludf.DUMMYFUNCTION("DETECTLANGUAGE(C8836)"),"en")</f>
        <v>en</v>
      </c>
    </row>
    <row r="8837">
      <c r="A8837" s="2">
        <v>44388.31527777778</v>
      </c>
      <c r="B8837" s="1" t="s">
        <v>96</v>
      </c>
      <c r="C8837" s="1" t="s">
        <v>1421</v>
      </c>
      <c r="D8837" s="1">
        <v>208966.0</v>
      </c>
      <c r="E8837" s="1" t="str">
        <f>IFERROR(__xludf.DUMMYFUNCTION("DETECTLANGUAGE(C8837)"),"en")</f>
        <v>en</v>
      </c>
    </row>
    <row r="8838">
      <c r="A8838" s="2">
        <v>44388.31736111111</v>
      </c>
      <c r="B8838" s="1" t="s">
        <v>1231</v>
      </c>
      <c r="C8838" s="1" t="s">
        <v>1232</v>
      </c>
      <c r="D8838" s="1">
        <v>154231.0</v>
      </c>
      <c r="E8838" s="1" t="str">
        <f>IFERROR(__xludf.DUMMYFUNCTION("DETECTLANGUAGE(C8838)"),"pt")</f>
        <v>pt</v>
      </c>
    </row>
    <row r="8839">
      <c r="A8839" s="2">
        <v>44388.31875</v>
      </c>
      <c r="B8839" s="1" t="s">
        <v>1137</v>
      </c>
      <c r="C8839" s="1" t="s">
        <v>1138</v>
      </c>
      <c r="D8839" s="1">
        <v>126680.0</v>
      </c>
      <c r="E8839" s="1" t="str">
        <f>IFERROR(__xludf.DUMMYFUNCTION("DETECTLANGUAGE(C8839)"),"en")</f>
        <v>en</v>
      </c>
    </row>
    <row r="8840">
      <c r="A8840" s="2">
        <v>44388.32013888889</v>
      </c>
      <c r="B8840" s="1" t="s">
        <v>1086</v>
      </c>
      <c r="C8840" s="1" t="s">
        <v>1087</v>
      </c>
      <c r="D8840" s="1">
        <v>155053.0</v>
      </c>
      <c r="E8840" s="1" t="str">
        <f>IFERROR(__xludf.DUMMYFUNCTION("DETECTLANGUAGE(C8840)"),"en")</f>
        <v>en</v>
      </c>
    </row>
    <row r="8841">
      <c r="A8841" s="2">
        <v>44388.32361111111</v>
      </c>
      <c r="B8841" s="1" t="s">
        <v>2130</v>
      </c>
      <c r="C8841" s="1" t="s">
        <v>2131</v>
      </c>
      <c r="D8841" s="1">
        <v>289835.0</v>
      </c>
      <c r="E8841" s="1" t="str">
        <f>IFERROR(__xludf.DUMMYFUNCTION("DETECTLANGUAGE(C8841)"),"en")</f>
        <v>en</v>
      </c>
    </row>
    <row r="8842">
      <c r="A8842" s="2">
        <v>44388.32638888889</v>
      </c>
      <c r="B8842" s="1" t="s">
        <v>1141</v>
      </c>
      <c r="C8842" s="1" t="s">
        <v>2624</v>
      </c>
      <c r="D8842" s="1">
        <v>198747.0</v>
      </c>
      <c r="E8842" s="1" t="str">
        <f>IFERROR(__xludf.DUMMYFUNCTION("DETECTLANGUAGE(C8842)"),"en")</f>
        <v>en</v>
      </c>
    </row>
    <row r="8843">
      <c r="A8843" s="2">
        <v>44388.32777777778</v>
      </c>
      <c r="B8843" s="1" t="s">
        <v>411</v>
      </c>
      <c r="C8843" s="1" t="s">
        <v>2658</v>
      </c>
      <c r="D8843" s="1">
        <v>144867.0</v>
      </c>
      <c r="E8843" s="1" t="str">
        <f>IFERROR(__xludf.DUMMYFUNCTION("DETECTLANGUAGE(C8843)"),"en")</f>
        <v>en</v>
      </c>
    </row>
    <row r="8844">
      <c r="A8844" s="2">
        <v>44388.540972222225</v>
      </c>
      <c r="B8844" s="1" t="s">
        <v>2822</v>
      </c>
      <c r="C8844" s="1" t="s">
        <v>2823</v>
      </c>
      <c r="D8844" s="1">
        <v>2138.0</v>
      </c>
      <c r="E8844" s="1" t="str">
        <f>IFERROR(__xludf.DUMMYFUNCTION("DETECTLANGUAGE(C8844)"),"en")</f>
        <v>en</v>
      </c>
    </row>
    <row r="8845">
      <c r="A8845" s="2">
        <v>44388.540972222225</v>
      </c>
      <c r="B8845" s="1" t="s">
        <v>471</v>
      </c>
      <c r="C8845" s="1" t="s">
        <v>2826</v>
      </c>
      <c r="D8845" s="1">
        <v>0.0</v>
      </c>
      <c r="E8845" s="1" t="str">
        <f>IFERROR(__xludf.DUMMYFUNCTION("DETECTLANGUAGE(C8845)"),"en")</f>
        <v>en</v>
      </c>
    </row>
    <row r="8846">
      <c r="A8846" s="2">
        <v>44388.540972222225</v>
      </c>
      <c r="B8846" s="1" t="s">
        <v>131</v>
      </c>
      <c r="C8846" s="1" t="s">
        <v>2283</v>
      </c>
      <c r="D8846" s="1">
        <v>25344.0</v>
      </c>
      <c r="E8846" s="1" t="str">
        <f>IFERROR(__xludf.DUMMYFUNCTION("DETECTLANGUAGE(C8846)"),"en")</f>
        <v>en</v>
      </c>
    </row>
    <row r="8847">
      <c r="A8847" s="2">
        <v>44388.54305555556</v>
      </c>
      <c r="B8847" s="1" t="s">
        <v>131</v>
      </c>
      <c r="C8847" s="1" t="s">
        <v>2514</v>
      </c>
      <c r="D8847" s="1">
        <v>148421.0</v>
      </c>
      <c r="E8847" s="1" t="str">
        <f>IFERROR(__xludf.DUMMYFUNCTION("DETECTLANGUAGE(C8847)"),"en")</f>
        <v>en</v>
      </c>
    </row>
    <row r="8848">
      <c r="A8848" s="2">
        <v>44388.54583333333</v>
      </c>
      <c r="B8848" s="1" t="s">
        <v>135</v>
      </c>
      <c r="C8848" s="1" t="s">
        <v>136</v>
      </c>
      <c r="D8848" s="1">
        <v>260200.0</v>
      </c>
      <c r="E8848" s="1" t="str">
        <f>IFERROR(__xludf.DUMMYFUNCTION("DETECTLANGUAGE(C8848)"),"hr")</f>
        <v>hr</v>
      </c>
    </row>
    <row r="8849">
      <c r="A8849" s="2">
        <v>44388.54861111111</v>
      </c>
      <c r="B8849" s="1" t="s">
        <v>446</v>
      </c>
      <c r="C8849" s="1" t="s">
        <v>1772</v>
      </c>
      <c r="D8849" s="1">
        <v>204128.0</v>
      </c>
      <c r="E8849" s="1" t="str">
        <f>IFERROR(__xludf.DUMMYFUNCTION("DETECTLANGUAGE(C8849)"),"en")</f>
        <v>en</v>
      </c>
    </row>
    <row r="8850">
      <c r="A8850" s="2">
        <v>44388.54861111111</v>
      </c>
      <c r="B8850" s="1" t="s">
        <v>167</v>
      </c>
      <c r="C8850" s="1" t="s">
        <v>839</v>
      </c>
      <c r="D8850" s="1">
        <v>21196.0</v>
      </c>
      <c r="E8850" s="1" t="str">
        <f>IFERROR(__xludf.DUMMYFUNCTION("DETECTLANGUAGE(C8850)"),"en")</f>
        <v>en</v>
      </c>
    </row>
    <row r="8851">
      <c r="A8851" s="2">
        <v>44388.55486111111</v>
      </c>
      <c r="B8851" s="1" t="s">
        <v>2827</v>
      </c>
      <c r="C8851" s="1" t="s">
        <v>2828</v>
      </c>
      <c r="D8851" s="1">
        <v>1134.0</v>
      </c>
      <c r="E8851" s="1" t="str">
        <f>IFERROR(__xludf.DUMMYFUNCTION("DETECTLANGUAGE(C8851)"),"en")</f>
        <v>en</v>
      </c>
    </row>
    <row r="8852">
      <c r="A8852" s="2">
        <v>44388.55486111111</v>
      </c>
      <c r="B8852" s="1" t="s">
        <v>2829</v>
      </c>
      <c r="C8852" s="1" t="s">
        <v>2830</v>
      </c>
      <c r="D8852" s="1">
        <v>69760.0</v>
      </c>
      <c r="E8852" s="1" t="str">
        <f>IFERROR(__xludf.DUMMYFUNCTION("DETECTLANGUAGE(C8852)"),"en")</f>
        <v>en</v>
      </c>
    </row>
    <row r="8853">
      <c r="A8853" s="2">
        <v>44388.555555555555</v>
      </c>
      <c r="B8853" s="1" t="s">
        <v>2735</v>
      </c>
      <c r="C8853" s="1" t="s">
        <v>2736</v>
      </c>
      <c r="D8853" s="1">
        <v>65790.0</v>
      </c>
      <c r="E8853" s="1" t="str">
        <f>IFERROR(__xludf.DUMMYFUNCTION("DETECTLANGUAGE(C8853)"),"en")</f>
        <v>en</v>
      </c>
    </row>
    <row r="8854">
      <c r="A8854" s="2">
        <v>44388.55694444444</v>
      </c>
      <c r="B8854" s="1" t="s">
        <v>2831</v>
      </c>
      <c r="C8854" s="1" t="s">
        <v>2832</v>
      </c>
      <c r="D8854" s="1">
        <v>123950.0</v>
      </c>
      <c r="E8854" s="1" t="str">
        <f>IFERROR(__xludf.DUMMYFUNCTION("DETECTLANGUAGE(C8854)"),"en")</f>
        <v>en</v>
      </c>
    </row>
    <row r="8855">
      <c r="A8855" s="2">
        <v>44388.55763888889</v>
      </c>
      <c r="B8855" s="1" t="s">
        <v>2833</v>
      </c>
      <c r="C8855" s="1" t="s">
        <v>2834</v>
      </c>
      <c r="D8855" s="1">
        <v>44148.0</v>
      </c>
      <c r="E8855" s="1" t="str">
        <f>IFERROR(__xludf.DUMMYFUNCTION("DETECTLANGUAGE(C8855)"),"es")</f>
        <v>es</v>
      </c>
    </row>
    <row r="8856">
      <c r="A8856" s="2">
        <v>44388.71388888889</v>
      </c>
      <c r="B8856" s="1" t="s">
        <v>2833</v>
      </c>
      <c r="C8856" s="1" t="s">
        <v>2834</v>
      </c>
      <c r="D8856" s="1">
        <v>54520.0</v>
      </c>
      <c r="E8856" s="1" t="str">
        <f>IFERROR(__xludf.DUMMYFUNCTION("DETECTLANGUAGE(C8856)"),"es")</f>
        <v>es</v>
      </c>
    </row>
    <row r="8857">
      <c r="A8857" s="2">
        <v>44388.71666666667</v>
      </c>
      <c r="B8857" s="1" t="s">
        <v>2833</v>
      </c>
      <c r="C8857" s="1" t="s">
        <v>2834</v>
      </c>
      <c r="D8857" s="1">
        <v>187142.0</v>
      </c>
      <c r="E8857" s="1" t="str">
        <f>IFERROR(__xludf.DUMMYFUNCTION("DETECTLANGUAGE(C8857)"),"es")</f>
        <v>es</v>
      </c>
    </row>
    <row r="8858">
      <c r="A8858" s="2">
        <v>44388.71875</v>
      </c>
      <c r="B8858" s="1" t="s">
        <v>1455</v>
      </c>
      <c r="C8858" s="1" t="s">
        <v>2835</v>
      </c>
      <c r="D8858" s="1">
        <v>8245.0</v>
      </c>
      <c r="E8858" s="1" t="str">
        <f>IFERROR(__xludf.DUMMYFUNCTION("DETECTLANGUAGE(C8858)"),"en")</f>
        <v>en</v>
      </c>
    </row>
    <row r="8859">
      <c r="A8859" s="2">
        <v>44388.71875</v>
      </c>
      <c r="B8859" s="1" t="s">
        <v>2836</v>
      </c>
      <c r="C8859" s="1" t="s">
        <v>2837</v>
      </c>
      <c r="D8859" s="1">
        <v>145085.0</v>
      </c>
      <c r="E8859" s="1" t="str">
        <f>IFERROR(__xludf.DUMMYFUNCTION("DETECTLANGUAGE(C8859)"),"en")</f>
        <v>en</v>
      </c>
    </row>
    <row r="8860">
      <c r="A8860" s="2">
        <v>44388.71875</v>
      </c>
      <c r="B8860" s="1" t="s">
        <v>1440</v>
      </c>
      <c r="C8860" s="1" t="s">
        <v>2838</v>
      </c>
      <c r="D8860" s="1">
        <v>23622.0</v>
      </c>
      <c r="E8860" s="1" t="str">
        <f>IFERROR(__xludf.DUMMYFUNCTION("DETECTLANGUAGE(C8860)"),"en")</f>
        <v>en</v>
      </c>
    </row>
    <row r="8861">
      <c r="A8861" s="2">
        <v>44388.71944444445</v>
      </c>
      <c r="B8861" s="1" t="s">
        <v>2839</v>
      </c>
      <c r="C8861" s="1" t="s">
        <v>2840</v>
      </c>
      <c r="D8861" s="1">
        <v>3637.0</v>
      </c>
      <c r="E8861" s="1" t="str">
        <f>IFERROR(__xludf.DUMMYFUNCTION("DETECTLANGUAGE(C8861)"),"en")</f>
        <v>en</v>
      </c>
    </row>
    <row r="8862">
      <c r="A8862" s="2">
        <v>44388.71944444445</v>
      </c>
      <c r="B8862" s="1" t="s">
        <v>237</v>
      </c>
      <c r="C8862" s="1" t="s">
        <v>2572</v>
      </c>
      <c r="D8862" s="1">
        <v>7283.0</v>
      </c>
      <c r="E8862" s="1" t="str">
        <f>IFERROR(__xludf.DUMMYFUNCTION("DETECTLANGUAGE(C8862)"),"en")</f>
        <v>en</v>
      </c>
    </row>
    <row r="8863">
      <c r="A8863" s="2">
        <v>44388.71944444445</v>
      </c>
      <c r="B8863" s="1" t="s">
        <v>159</v>
      </c>
      <c r="C8863" s="1" t="s">
        <v>527</v>
      </c>
      <c r="D8863" s="1">
        <v>12846.0</v>
      </c>
      <c r="E8863" s="1" t="str">
        <f>IFERROR(__xludf.DUMMYFUNCTION("DETECTLANGUAGE(C8863)"),"en")</f>
        <v>en</v>
      </c>
    </row>
    <row r="8864">
      <c r="A8864" s="2">
        <v>44388.71944444445</v>
      </c>
      <c r="B8864" s="1" t="s">
        <v>159</v>
      </c>
      <c r="C8864" s="1" t="s">
        <v>1658</v>
      </c>
      <c r="D8864" s="1">
        <v>15038.0</v>
      </c>
      <c r="E8864" s="1" t="str">
        <f>IFERROR(__xludf.DUMMYFUNCTION("DETECTLANGUAGE(C8864)"),"en")</f>
        <v>en</v>
      </c>
    </row>
    <row r="8865">
      <c r="A8865" s="2">
        <v>44388.71944444445</v>
      </c>
      <c r="B8865" s="1" t="s">
        <v>2841</v>
      </c>
      <c r="C8865" s="1" t="s">
        <v>2842</v>
      </c>
      <c r="D8865" s="1">
        <v>11602.0</v>
      </c>
      <c r="E8865" s="1" t="str">
        <f>IFERROR(__xludf.DUMMYFUNCTION("DETECTLANGUAGE(C8865)"),"en")</f>
        <v>en</v>
      </c>
    </row>
    <row r="8866">
      <c r="A8866" s="2">
        <v>44388.720138888886</v>
      </c>
      <c r="B8866" s="1" t="s">
        <v>100</v>
      </c>
      <c r="C8866" s="1" t="s">
        <v>2843</v>
      </c>
      <c r="D8866" s="1">
        <v>6003.0</v>
      </c>
      <c r="E8866" s="1" t="str">
        <f>IFERROR(__xludf.DUMMYFUNCTION("DETECTLANGUAGE(C8866)"),"en")</f>
        <v>en</v>
      </c>
    </row>
    <row r="8867">
      <c r="A8867" s="2">
        <v>44388.72083333333</v>
      </c>
      <c r="B8867" s="1" t="s">
        <v>2666</v>
      </c>
      <c r="C8867" s="1" t="s">
        <v>2844</v>
      </c>
      <c r="D8867" s="1">
        <v>72318.0</v>
      </c>
      <c r="E8867" s="1" t="str">
        <f>IFERROR(__xludf.DUMMYFUNCTION("DETECTLANGUAGE(C8867)"),"en")</f>
        <v>en</v>
      </c>
    </row>
    <row r="8868">
      <c r="A8868" s="2">
        <v>44388.72083333333</v>
      </c>
      <c r="B8868" s="1" t="s">
        <v>159</v>
      </c>
      <c r="C8868" s="1" t="s">
        <v>1658</v>
      </c>
      <c r="D8868" s="1">
        <v>30030.0</v>
      </c>
      <c r="E8868" s="1" t="str">
        <f>IFERROR(__xludf.DUMMYFUNCTION("DETECTLANGUAGE(C8868)"),"en")</f>
        <v>en</v>
      </c>
    </row>
    <row r="8869">
      <c r="A8869" s="2">
        <v>44388.72222222222</v>
      </c>
      <c r="B8869" s="1" t="s">
        <v>159</v>
      </c>
      <c r="C8869" s="1" t="s">
        <v>1658</v>
      </c>
      <c r="D8869" s="1">
        <v>50363.0</v>
      </c>
      <c r="E8869" s="1" t="str">
        <f>IFERROR(__xludf.DUMMYFUNCTION("DETECTLANGUAGE(C8869)"),"en")</f>
        <v>en</v>
      </c>
    </row>
    <row r="8870">
      <c r="A8870" s="2">
        <v>44388.72361111111</v>
      </c>
      <c r="B8870" s="1" t="s">
        <v>2817</v>
      </c>
      <c r="C8870" s="1" t="s">
        <v>2818</v>
      </c>
      <c r="D8870" s="1">
        <v>138453.0</v>
      </c>
      <c r="E8870" s="1" t="str">
        <f>IFERROR(__xludf.DUMMYFUNCTION("DETECTLANGUAGE(C8870)"),"en")</f>
        <v>en</v>
      </c>
    </row>
    <row r="8871">
      <c r="A8871" s="2">
        <v>44388.72638888889</v>
      </c>
      <c r="B8871" s="1" t="s">
        <v>2845</v>
      </c>
      <c r="C8871" s="1" t="s">
        <v>2846</v>
      </c>
      <c r="D8871" s="1">
        <v>247500.0</v>
      </c>
      <c r="E8871" s="1" t="str">
        <f>IFERROR(__xludf.DUMMYFUNCTION("DETECTLANGUAGE(C8871)"),"en")</f>
        <v>en</v>
      </c>
    </row>
    <row r="8872">
      <c r="A8872" s="2">
        <v>44388.72708333333</v>
      </c>
      <c r="B8872" s="1" t="s">
        <v>2820</v>
      </c>
      <c r="C8872" s="1" t="s">
        <v>2821</v>
      </c>
      <c r="D8872" s="1">
        <v>73127.0</v>
      </c>
      <c r="E8872" s="1" t="str">
        <f>IFERROR(__xludf.DUMMYFUNCTION("DETECTLANGUAGE(C8872)"),"en")</f>
        <v>en</v>
      </c>
    </row>
    <row r="8873">
      <c r="A8873" s="2">
        <v>44388.72777777778</v>
      </c>
      <c r="B8873" s="1" t="s">
        <v>138</v>
      </c>
      <c r="C8873" s="1" t="s">
        <v>139</v>
      </c>
      <c r="D8873" s="1">
        <v>9510.0</v>
      </c>
      <c r="E8873" s="1" t="str">
        <f>IFERROR(__xludf.DUMMYFUNCTION("DETECTLANGUAGE(C8873)"),"en")</f>
        <v>en</v>
      </c>
    </row>
    <row r="8874">
      <c r="A8874" s="2">
        <v>44388.73055555556</v>
      </c>
      <c r="B8874" s="1" t="s">
        <v>291</v>
      </c>
      <c r="C8874" s="1" t="s">
        <v>292</v>
      </c>
      <c r="D8874" s="1">
        <v>237792.0</v>
      </c>
      <c r="E8874" s="1" t="str">
        <f>IFERROR(__xludf.DUMMYFUNCTION("DETECTLANGUAGE(C8874)"),"en")</f>
        <v>en</v>
      </c>
    </row>
    <row r="8875">
      <c r="A8875" s="2">
        <v>44388.731944444444</v>
      </c>
      <c r="B8875" s="1" t="s">
        <v>446</v>
      </c>
      <c r="C8875" s="1" t="s">
        <v>2774</v>
      </c>
      <c r="D8875" s="1">
        <v>157020.0</v>
      </c>
      <c r="E8875" s="1" t="str">
        <f>IFERROR(__xludf.DUMMYFUNCTION("DETECTLANGUAGE(C8875)"),"en")</f>
        <v>en</v>
      </c>
    </row>
    <row r="8876">
      <c r="A8876" s="2">
        <v>44388.73402777778</v>
      </c>
      <c r="B8876" s="1" t="s">
        <v>135</v>
      </c>
      <c r="C8876" s="1" t="s">
        <v>270</v>
      </c>
      <c r="D8876" s="1">
        <v>165893.0</v>
      </c>
      <c r="E8876" s="1" t="str">
        <f>IFERROR(__xludf.DUMMYFUNCTION("DETECTLANGUAGE(C8876)"),"en")</f>
        <v>en</v>
      </c>
    </row>
    <row r="8877">
      <c r="A8877" s="2">
        <v>44388.73611111111</v>
      </c>
      <c r="B8877" s="1" t="s">
        <v>128</v>
      </c>
      <c r="C8877" s="1" t="s">
        <v>161</v>
      </c>
      <c r="D8877" s="1">
        <v>157763.0</v>
      </c>
      <c r="E8877" s="1" t="str">
        <f>IFERROR(__xludf.DUMMYFUNCTION("DETECTLANGUAGE(C8877)"),"en")</f>
        <v>en</v>
      </c>
    </row>
    <row r="8878">
      <c r="A8878" s="2">
        <v>44388.774305555555</v>
      </c>
      <c r="B8878" s="1" t="s">
        <v>2224</v>
      </c>
      <c r="C8878" s="1" t="s">
        <v>2225</v>
      </c>
      <c r="D8878" s="1">
        <v>244390.0</v>
      </c>
      <c r="E8878" s="1" t="str">
        <f>IFERROR(__xludf.DUMMYFUNCTION("DETECTLANGUAGE(C8878)"),"en")</f>
        <v>en</v>
      </c>
    </row>
    <row r="8879">
      <c r="A8879" s="2">
        <v>44389.154861111114</v>
      </c>
      <c r="B8879" s="1" t="s">
        <v>2847</v>
      </c>
      <c r="C8879" s="5">
        <v>0.7305555555555555</v>
      </c>
      <c r="D8879" s="1">
        <v>13035.0</v>
      </c>
      <c r="E8879" s="1" t="str">
        <f>IFERROR(__xludf.DUMMYFUNCTION("DETECTLANGUAGE(C8879)"),"und")</f>
        <v>und</v>
      </c>
    </row>
    <row r="8880">
      <c r="A8880" s="2">
        <v>44389.15625</v>
      </c>
      <c r="B8880" s="1" t="s">
        <v>1825</v>
      </c>
      <c r="C8880" s="1" t="s">
        <v>2739</v>
      </c>
      <c r="D8880" s="1">
        <v>53040.0</v>
      </c>
      <c r="E8880" s="1" t="str">
        <f>IFERROR(__xludf.DUMMYFUNCTION("DETECTLANGUAGE(C8880)"),"en")</f>
        <v>en</v>
      </c>
    </row>
    <row r="8881">
      <c r="A8881" s="2">
        <v>44389.15833333333</v>
      </c>
      <c r="B8881" s="1" t="s">
        <v>1825</v>
      </c>
      <c r="C8881" s="1" t="s">
        <v>2739</v>
      </c>
      <c r="D8881" s="1">
        <v>93620.0</v>
      </c>
      <c r="E8881" s="1" t="str">
        <f>IFERROR(__xludf.DUMMYFUNCTION("DETECTLANGUAGE(C8881)"),"en")</f>
        <v>en</v>
      </c>
    </row>
    <row r="8882">
      <c r="A8882" s="2">
        <v>44389.16527777778</v>
      </c>
      <c r="B8882" s="1" t="s">
        <v>2848</v>
      </c>
      <c r="C8882" s="1" t="s">
        <v>2849</v>
      </c>
      <c r="D8882" s="1">
        <v>580406.0</v>
      </c>
      <c r="E8882" s="1" t="str">
        <f>IFERROR(__xludf.DUMMYFUNCTION("DETECTLANGUAGE(C8882)"),"en")</f>
        <v>en</v>
      </c>
    </row>
    <row r="8883">
      <c r="A8883" s="2">
        <v>44389.16736111111</v>
      </c>
      <c r="B8883" s="1" t="s">
        <v>2724</v>
      </c>
      <c r="C8883" s="1" t="s">
        <v>2725</v>
      </c>
      <c r="D8883" s="1">
        <v>132872.0</v>
      </c>
      <c r="E8883" s="1" t="str">
        <f>IFERROR(__xludf.DUMMYFUNCTION("DETECTLANGUAGE(C8883)"),"en")</f>
        <v>en</v>
      </c>
    </row>
    <row r="8884">
      <c r="A8884" s="2">
        <v>44389.17083333333</v>
      </c>
      <c r="B8884" s="1" t="s">
        <v>2833</v>
      </c>
      <c r="C8884" s="1" t="s">
        <v>2850</v>
      </c>
      <c r="D8884" s="1">
        <v>238760.0</v>
      </c>
      <c r="E8884" s="1" t="str">
        <f>IFERROR(__xludf.DUMMYFUNCTION("DETECTLANGUAGE(C8884)"),"en")</f>
        <v>en</v>
      </c>
    </row>
    <row r="8885">
      <c r="A8885" s="2">
        <v>44389.23541666667</v>
      </c>
      <c r="B8885" s="1" t="s">
        <v>2833</v>
      </c>
      <c r="C8885" s="1" t="s">
        <v>2850</v>
      </c>
      <c r="D8885" s="1">
        <v>1525.0</v>
      </c>
      <c r="E8885" s="1" t="str">
        <f>IFERROR(__xludf.DUMMYFUNCTION("DETECTLANGUAGE(C8885)"),"en")</f>
        <v>en</v>
      </c>
    </row>
    <row r="8886">
      <c r="A8886" s="2">
        <v>44389.24236111111</v>
      </c>
      <c r="B8886" s="1" t="s">
        <v>2851</v>
      </c>
      <c r="C8886" s="1" t="s">
        <v>2852</v>
      </c>
      <c r="D8886" s="1">
        <v>130400.0</v>
      </c>
      <c r="E8886" s="1" t="str">
        <f>IFERROR(__xludf.DUMMYFUNCTION("DETECTLANGUAGE(C8886)"),"en")</f>
        <v>en</v>
      </c>
    </row>
    <row r="8887">
      <c r="A8887" s="2">
        <v>44389.24236111111</v>
      </c>
      <c r="B8887" s="1" t="s">
        <v>2853</v>
      </c>
      <c r="C8887" s="1" t="s">
        <v>2854</v>
      </c>
      <c r="D8887" s="1">
        <v>3860.0</v>
      </c>
      <c r="E8887" s="1" t="str">
        <f>IFERROR(__xludf.DUMMYFUNCTION("DETECTLANGUAGE(C8887)"),"en")</f>
        <v>en</v>
      </c>
    </row>
    <row r="8888">
      <c r="A8888" s="2">
        <v>44389.24444444444</v>
      </c>
      <c r="B8888" s="1" t="s">
        <v>885</v>
      </c>
      <c r="C8888" s="1" t="s">
        <v>886</v>
      </c>
      <c r="D8888" s="1">
        <v>162816.0</v>
      </c>
      <c r="E8888" s="1" t="str">
        <f>IFERROR(__xludf.DUMMYFUNCTION("DETECTLANGUAGE(C8888)"),"en")</f>
        <v>en</v>
      </c>
    </row>
    <row r="8889">
      <c r="A8889" s="2">
        <v>44389.24444444444</v>
      </c>
      <c r="B8889" s="1" t="s">
        <v>830</v>
      </c>
      <c r="C8889" s="1" t="s">
        <v>831</v>
      </c>
      <c r="D8889" s="1">
        <v>2521.0</v>
      </c>
      <c r="E8889" s="1" t="str">
        <f>IFERROR(__xludf.DUMMYFUNCTION("DETECTLANGUAGE(C8889)"),"en")</f>
        <v>en</v>
      </c>
    </row>
    <row r="8890">
      <c r="A8890" s="2">
        <v>44389.24444444444</v>
      </c>
      <c r="B8890" s="1" t="s">
        <v>2628</v>
      </c>
      <c r="C8890" s="1" t="s">
        <v>2629</v>
      </c>
      <c r="D8890" s="1">
        <v>2620.0</v>
      </c>
      <c r="E8890" s="1" t="str">
        <f>IFERROR(__xludf.DUMMYFUNCTION("DETECTLANGUAGE(C8890)"),"en")</f>
        <v>en</v>
      </c>
    </row>
    <row r="8891">
      <c r="A8891" s="2">
        <v>44389.24444444444</v>
      </c>
      <c r="B8891" s="1" t="s">
        <v>226</v>
      </c>
      <c r="C8891" s="1" t="s">
        <v>2855</v>
      </c>
      <c r="D8891" s="1">
        <v>9337.0</v>
      </c>
      <c r="E8891" s="1" t="str">
        <f>IFERROR(__xludf.DUMMYFUNCTION("DETECTLANGUAGE(C8891)"),"en")</f>
        <v>en</v>
      </c>
    </row>
    <row r="8892">
      <c r="A8892" s="2">
        <v>44389.24513888889</v>
      </c>
      <c r="B8892" s="1" t="s">
        <v>731</v>
      </c>
      <c r="C8892" s="1" t="s">
        <v>2856</v>
      </c>
      <c r="D8892" s="1">
        <v>1997.0</v>
      </c>
      <c r="E8892" s="1" t="str">
        <f>IFERROR(__xludf.DUMMYFUNCTION("DETECTLANGUAGE(C8892)"),"en")</f>
        <v>en</v>
      </c>
    </row>
    <row r="8893">
      <c r="A8893" s="2">
        <v>44389.24513888889</v>
      </c>
      <c r="B8893" s="1" t="s">
        <v>1372</v>
      </c>
      <c r="C8893" s="1" t="s">
        <v>1373</v>
      </c>
      <c r="D8893" s="1">
        <v>51969.0</v>
      </c>
      <c r="E8893" s="1" t="str">
        <f>IFERROR(__xludf.DUMMYFUNCTION("DETECTLANGUAGE(C8893)"),"en")</f>
        <v>en</v>
      </c>
    </row>
    <row r="8894">
      <c r="A8894" s="2">
        <v>44389.24513888889</v>
      </c>
      <c r="B8894" s="1" t="s">
        <v>442</v>
      </c>
      <c r="C8894" s="1" t="s">
        <v>1467</v>
      </c>
      <c r="D8894" s="1">
        <v>832.0</v>
      </c>
      <c r="E8894" s="1" t="str">
        <f>IFERROR(__xludf.DUMMYFUNCTION("DETECTLANGUAGE(C8894)"),"en")</f>
        <v>en</v>
      </c>
    </row>
    <row r="8895">
      <c r="A8895" s="2">
        <v>44389.24513888889</v>
      </c>
      <c r="B8895" s="1" t="s">
        <v>1573</v>
      </c>
      <c r="C8895" s="1" t="s">
        <v>1574</v>
      </c>
      <c r="D8895" s="1">
        <v>4203.0</v>
      </c>
      <c r="E8895" s="1" t="str">
        <f>IFERROR(__xludf.DUMMYFUNCTION("DETECTLANGUAGE(C8895)"),"en")</f>
        <v>en</v>
      </c>
    </row>
    <row r="8896">
      <c r="A8896" s="2">
        <v>44389.245833333334</v>
      </c>
      <c r="B8896" s="1" t="s">
        <v>263</v>
      </c>
      <c r="C8896" s="1" t="s">
        <v>264</v>
      </c>
      <c r="D8896" s="1">
        <v>0.0</v>
      </c>
      <c r="E8896" s="1" t="str">
        <f>IFERROR(__xludf.DUMMYFUNCTION("DETECTLANGUAGE(C8896)"),"en")</f>
        <v>en</v>
      </c>
    </row>
    <row r="8897">
      <c r="A8897" s="2">
        <v>44389.245833333334</v>
      </c>
      <c r="B8897" s="1" t="s">
        <v>157</v>
      </c>
      <c r="C8897" s="1" t="s">
        <v>1198</v>
      </c>
      <c r="D8897" s="1">
        <v>0.0</v>
      </c>
      <c r="E8897" s="1" t="str">
        <f>IFERROR(__xludf.DUMMYFUNCTION("DETECTLANGUAGE(C8897)"),"en")</f>
        <v>en</v>
      </c>
    </row>
    <row r="8898">
      <c r="A8898" s="2">
        <v>44389.245833333334</v>
      </c>
      <c r="B8898" s="1" t="s">
        <v>1396</v>
      </c>
      <c r="C8898" s="1" t="s">
        <v>2857</v>
      </c>
      <c r="D8898" s="1">
        <v>5437.0</v>
      </c>
      <c r="E8898" s="1" t="str">
        <f>IFERROR(__xludf.DUMMYFUNCTION("DETECTLANGUAGE(C8898)"),"en")</f>
        <v>en</v>
      </c>
    </row>
    <row r="8899">
      <c r="A8899" s="2">
        <v>44389.24722222222</v>
      </c>
      <c r="B8899" s="1" t="s">
        <v>1222</v>
      </c>
      <c r="C8899" s="1" t="s">
        <v>1223</v>
      </c>
      <c r="D8899" s="1">
        <v>46280.0</v>
      </c>
      <c r="E8899" s="1" t="str">
        <f>IFERROR(__xludf.DUMMYFUNCTION("DETECTLANGUAGE(C8899)"),"en")</f>
        <v>en</v>
      </c>
    </row>
    <row r="8900">
      <c r="A8900" s="2">
        <v>44389.24722222222</v>
      </c>
      <c r="B8900" s="1" t="s">
        <v>96</v>
      </c>
      <c r="C8900" s="1" t="s">
        <v>239</v>
      </c>
      <c r="D8900" s="1">
        <v>5018.0</v>
      </c>
      <c r="E8900" s="1" t="str">
        <f>IFERROR(__xludf.DUMMYFUNCTION("DETECTLANGUAGE(C8900)"),"en")</f>
        <v>en</v>
      </c>
    </row>
    <row r="8901">
      <c r="A8901" s="2">
        <v>44389.24722222222</v>
      </c>
      <c r="B8901" s="1" t="s">
        <v>691</v>
      </c>
      <c r="C8901" s="1" t="s">
        <v>2858</v>
      </c>
      <c r="D8901" s="1">
        <v>467.0</v>
      </c>
      <c r="E8901" s="1" t="str">
        <f>IFERROR(__xludf.DUMMYFUNCTION("DETECTLANGUAGE(C8901)"),"en")</f>
        <v>en</v>
      </c>
    </row>
    <row r="8902">
      <c r="A8902" s="2">
        <v>44389.25069444445</v>
      </c>
      <c r="B8902" s="1" t="s">
        <v>219</v>
      </c>
      <c r="C8902" s="1" t="s">
        <v>1458</v>
      </c>
      <c r="D8902" s="1">
        <v>270714.0</v>
      </c>
      <c r="E8902" s="1" t="str">
        <f>IFERROR(__xludf.DUMMYFUNCTION("DETECTLANGUAGE(C8902)"),"en")</f>
        <v>en</v>
      </c>
    </row>
    <row r="8903">
      <c r="A8903" s="2">
        <v>44389.25069444445</v>
      </c>
      <c r="B8903" s="1" t="s">
        <v>784</v>
      </c>
      <c r="C8903" s="1" t="s">
        <v>785</v>
      </c>
      <c r="D8903" s="1">
        <v>4891.0</v>
      </c>
      <c r="E8903" s="1" t="str">
        <f>IFERROR(__xludf.DUMMYFUNCTION("DETECTLANGUAGE(C8903)"),"yo")</f>
        <v>yo</v>
      </c>
    </row>
    <row r="8904">
      <c r="A8904" s="2">
        <v>44389.25208333333</v>
      </c>
      <c r="B8904" s="1" t="s">
        <v>658</v>
      </c>
      <c r="C8904" s="1" t="s">
        <v>1508</v>
      </c>
      <c r="D8904" s="1">
        <v>141586.0</v>
      </c>
      <c r="E8904" s="1" t="str">
        <f>IFERROR(__xludf.DUMMYFUNCTION("DETECTLANGUAGE(C8904)"),"en")</f>
        <v>en</v>
      </c>
    </row>
    <row r="8905">
      <c r="A8905" s="2">
        <v>44389.25486111111</v>
      </c>
      <c r="B8905" s="1" t="s">
        <v>82</v>
      </c>
      <c r="C8905" s="1" t="s">
        <v>110</v>
      </c>
      <c r="D8905" s="1">
        <v>212120.0</v>
      </c>
      <c r="E8905" s="1" t="str">
        <f>IFERROR(__xludf.DUMMYFUNCTION("DETECTLANGUAGE(C8905)"),"en")</f>
        <v>en</v>
      </c>
    </row>
    <row r="8906">
      <c r="A8906" s="2">
        <v>44389.25763888889</v>
      </c>
      <c r="B8906" s="1" t="s">
        <v>691</v>
      </c>
      <c r="C8906" s="1" t="s">
        <v>2858</v>
      </c>
      <c r="D8906" s="1">
        <v>182706.0</v>
      </c>
      <c r="E8906" s="1" t="str">
        <f>IFERROR(__xludf.DUMMYFUNCTION("DETECTLANGUAGE(C8906)"),"en")</f>
        <v>en</v>
      </c>
    </row>
    <row r="8907">
      <c r="A8907" s="2">
        <v>44389.259722222225</v>
      </c>
      <c r="B8907" s="1" t="s">
        <v>226</v>
      </c>
      <c r="C8907" s="1" t="s">
        <v>227</v>
      </c>
      <c r="D8907" s="1">
        <v>227533.0</v>
      </c>
      <c r="E8907" s="1" t="str">
        <f>IFERROR(__xludf.DUMMYFUNCTION("DETECTLANGUAGE(C8907)"),"en")</f>
        <v>en</v>
      </c>
    </row>
    <row r="8908">
      <c r="A8908" s="2">
        <v>44389.2625</v>
      </c>
      <c r="B8908" s="1" t="s">
        <v>885</v>
      </c>
      <c r="C8908" s="1" t="s">
        <v>1518</v>
      </c>
      <c r="D8908" s="1">
        <v>239835.0</v>
      </c>
      <c r="E8908" s="1" t="str">
        <f>IFERROR(__xludf.DUMMYFUNCTION("DETECTLANGUAGE(C8908)"),"en")</f>
        <v>en</v>
      </c>
    </row>
    <row r="8909">
      <c r="A8909" s="2">
        <v>44389.26527777778</v>
      </c>
      <c r="B8909" s="1" t="s">
        <v>498</v>
      </c>
      <c r="C8909" s="1" t="s">
        <v>499</v>
      </c>
      <c r="D8909" s="1">
        <v>12015.0</v>
      </c>
      <c r="E8909" s="1" t="str">
        <f>IFERROR(__xludf.DUMMYFUNCTION("DETECTLANGUAGE(C8909)"),"en")</f>
        <v>en</v>
      </c>
    </row>
    <row r="8910">
      <c r="A8910" s="2">
        <v>44389.26527777778</v>
      </c>
      <c r="B8910" s="1" t="s">
        <v>88</v>
      </c>
      <c r="C8910" s="1" t="s">
        <v>661</v>
      </c>
      <c r="D8910" s="1">
        <v>198973.0</v>
      </c>
      <c r="E8910" s="1" t="str">
        <f>IFERROR(__xludf.DUMMYFUNCTION("DETECTLANGUAGE(C8910)"),"en")</f>
        <v>en</v>
      </c>
    </row>
    <row r="8911">
      <c r="A8911" s="2">
        <v>44389.26736111111</v>
      </c>
      <c r="B8911" s="1" t="s">
        <v>329</v>
      </c>
      <c r="C8911" s="1" t="s">
        <v>1697</v>
      </c>
      <c r="D8911" s="1">
        <v>166605.0</v>
      </c>
      <c r="E8911" s="1" t="str">
        <f>IFERROR(__xludf.DUMMYFUNCTION("DETECTLANGUAGE(C8911)"),"en")</f>
        <v>en</v>
      </c>
    </row>
    <row r="8912">
      <c r="A8912" s="2">
        <v>44389.26875</v>
      </c>
      <c r="B8912" s="1" t="s">
        <v>226</v>
      </c>
      <c r="C8912" s="1" t="s">
        <v>628</v>
      </c>
      <c r="D8912" s="1">
        <v>149546.0</v>
      </c>
      <c r="E8912" s="1" t="str">
        <f>IFERROR(__xludf.DUMMYFUNCTION("DETECTLANGUAGE(C8912)"),"en")</f>
        <v>en</v>
      </c>
    </row>
    <row r="8913">
      <c r="A8913" s="2">
        <v>44389.271527777775</v>
      </c>
      <c r="B8913" s="1" t="s">
        <v>82</v>
      </c>
      <c r="C8913" s="1" t="s">
        <v>2785</v>
      </c>
      <c r="D8913" s="1">
        <v>200049.0</v>
      </c>
      <c r="E8913" s="1" t="str">
        <f>IFERROR(__xludf.DUMMYFUNCTION("DETECTLANGUAGE(C8913)"),"en")</f>
        <v>en</v>
      </c>
    </row>
    <row r="8914">
      <c r="A8914" s="2">
        <v>44389.27291666667</v>
      </c>
      <c r="B8914" s="1" t="s">
        <v>329</v>
      </c>
      <c r="C8914" s="1" t="s">
        <v>2637</v>
      </c>
      <c r="D8914" s="1">
        <v>126345.0</v>
      </c>
      <c r="E8914" s="1" t="str">
        <f>IFERROR(__xludf.DUMMYFUNCTION("DETECTLANGUAGE(C8914)"),"en")</f>
        <v>en</v>
      </c>
    </row>
    <row r="8915">
      <c r="A8915" s="2">
        <v>44389.275</v>
      </c>
      <c r="B8915" s="1" t="s">
        <v>1372</v>
      </c>
      <c r="C8915" s="1" t="s">
        <v>1373</v>
      </c>
      <c r="D8915" s="1">
        <v>174283.0</v>
      </c>
      <c r="E8915" s="1" t="str">
        <f>IFERROR(__xludf.DUMMYFUNCTION("DETECTLANGUAGE(C8915)"),"en")</f>
        <v>en</v>
      </c>
    </row>
    <row r="8916">
      <c r="A8916" s="2">
        <v>44389.27638888889</v>
      </c>
      <c r="B8916" s="1" t="s">
        <v>88</v>
      </c>
      <c r="C8916" s="1" t="s">
        <v>801</v>
      </c>
      <c r="D8916" s="1">
        <v>162411.0</v>
      </c>
      <c r="E8916" s="1" t="str">
        <f>IFERROR(__xludf.DUMMYFUNCTION("DETECTLANGUAGE(C8916)"),"en")</f>
        <v>en</v>
      </c>
    </row>
    <row r="8917">
      <c r="A8917" s="2">
        <v>44389.27847222222</v>
      </c>
      <c r="B8917" s="1" t="s">
        <v>254</v>
      </c>
      <c r="C8917" s="1" t="s">
        <v>1519</v>
      </c>
      <c r="D8917" s="1">
        <v>642.0</v>
      </c>
      <c r="E8917" s="1" t="str">
        <f>IFERROR(__xludf.DUMMYFUNCTION("DETECTLANGUAGE(C8917)"),"en")</f>
        <v>en</v>
      </c>
    </row>
    <row r="8918">
      <c r="A8918" s="2">
        <v>44389.27847222222</v>
      </c>
      <c r="B8918" s="1" t="s">
        <v>763</v>
      </c>
      <c r="C8918" s="1" t="s">
        <v>1254</v>
      </c>
      <c r="D8918" s="1">
        <v>177366.0</v>
      </c>
      <c r="E8918" s="1" t="str">
        <f>IFERROR(__xludf.DUMMYFUNCTION("DETECTLANGUAGE(C8918)"),"en")</f>
        <v>en</v>
      </c>
    </row>
    <row r="8919">
      <c r="A8919" s="2">
        <v>44389.28125</v>
      </c>
      <c r="B8919" s="1" t="s">
        <v>226</v>
      </c>
      <c r="C8919" s="1" t="s">
        <v>405</v>
      </c>
      <c r="D8919" s="1">
        <v>218146.0</v>
      </c>
      <c r="E8919" s="1" t="str">
        <f>IFERROR(__xludf.DUMMYFUNCTION("DETECTLANGUAGE(C8919)"),"en")</f>
        <v>en</v>
      </c>
    </row>
    <row r="8920">
      <c r="A8920" s="2">
        <v>44389.28611111111</v>
      </c>
      <c r="B8920" s="1" t="s">
        <v>1516</v>
      </c>
      <c r="C8920" s="1" t="s">
        <v>1517</v>
      </c>
      <c r="D8920" s="1">
        <v>154993.0</v>
      </c>
      <c r="E8920" s="1" t="str">
        <f>IFERROR(__xludf.DUMMYFUNCTION("DETECTLANGUAGE(C8920)"),"en")</f>
        <v>en</v>
      </c>
    </row>
    <row r="8921">
      <c r="A8921" s="2">
        <v>44389.2875</v>
      </c>
      <c r="B8921" s="1" t="s">
        <v>96</v>
      </c>
      <c r="C8921" s="1" t="s">
        <v>1272</v>
      </c>
      <c r="D8921" s="1">
        <v>1642.0</v>
      </c>
      <c r="E8921" s="1" t="str">
        <f>IFERROR(__xludf.DUMMYFUNCTION("DETECTLANGUAGE(C8921)"),"en")</f>
        <v>en</v>
      </c>
    </row>
    <row r="8922">
      <c r="A8922" s="2">
        <v>44389.29027777778</v>
      </c>
      <c r="B8922" s="1" t="s">
        <v>96</v>
      </c>
      <c r="C8922" s="1" t="s">
        <v>1421</v>
      </c>
      <c r="D8922" s="1">
        <v>237506.0</v>
      </c>
      <c r="E8922" s="1" t="str">
        <f>IFERROR(__xludf.DUMMYFUNCTION("DETECTLANGUAGE(C8922)"),"en")</f>
        <v>en</v>
      </c>
    </row>
    <row r="8923">
      <c r="A8923" s="2">
        <v>44389.29236111111</v>
      </c>
      <c r="B8923" s="1" t="s">
        <v>96</v>
      </c>
      <c r="C8923" s="1" t="s">
        <v>1111</v>
      </c>
      <c r="D8923" s="1">
        <v>185400.0</v>
      </c>
      <c r="E8923" s="1" t="str">
        <f>IFERROR(__xludf.DUMMYFUNCTION("DETECTLANGUAGE(C8923)"),"en")</f>
        <v>en</v>
      </c>
    </row>
    <row r="8924">
      <c r="A8924" s="2">
        <v>44389.294444444444</v>
      </c>
      <c r="B8924" s="1" t="s">
        <v>96</v>
      </c>
      <c r="C8924" s="1" t="s">
        <v>955</v>
      </c>
      <c r="D8924" s="1">
        <v>186253.0</v>
      </c>
      <c r="E8924" s="1" t="str">
        <f>IFERROR(__xludf.DUMMYFUNCTION("DETECTLANGUAGE(C8924)"),"en")</f>
        <v>en</v>
      </c>
    </row>
    <row r="8925">
      <c r="A8925" s="2">
        <v>44389.29652777778</v>
      </c>
      <c r="B8925" s="1" t="s">
        <v>96</v>
      </c>
      <c r="C8925" s="1" t="s">
        <v>239</v>
      </c>
      <c r="D8925" s="1">
        <v>161985.0</v>
      </c>
      <c r="E8925" s="1" t="str">
        <f>IFERROR(__xludf.DUMMYFUNCTION("DETECTLANGUAGE(C8925)"),"en")</f>
        <v>en</v>
      </c>
    </row>
    <row r="8926">
      <c r="A8926" s="2">
        <v>44389.3</v>
      </c>
      <c r="B8926" s="1" t="s">
        <v>96</v>
      </c>
      <c r="C8926" s="1" t="s">
        <v>1115</v>
      </c>
      <c r="D8926" s="1">
        <v>300251.0</v>
      </c>
      <c r="E8926" s="1" t="str">
        <f>IFERROR(__xludf.DUMMYFUNCTION("DETECTLANGUAGE(C8926)"),"en")</f>
        <v>en</v>
      </c>
    </row>
    <row r="8927">
      <c r="A8927" s="2">
        <v>44389.302777777775</v>
      </c>
      <c r="B8927" s="1" t="s">
        <v>96</v>
      </c>
      <c r="C8927" s="1" t="s">
        <v>1704</v>
      </c>
      <c r="D8927" s="1">
        <v>252266.0</v>
      </c>
      <c r="E8927" s="1" t="str">
        <f>IFERROR(__xludf.DUMMYFUNCTION("DETECTLANGUAGE(C8927)"),"en")</f>
        <v>en</v>
      </c>
    </row>
    <row r="8928">
      <c r="A8928" s="2">
        <v>44389.305555555555</v>
      </c>
      <c r="B8928" s="1" t="s">
        <v>96</v>
      </c>
      <c r="C8928" s="1" t="s">
        <v>201</v>
      </c>
      <c r="D8928" s="1">
        <v>202553.0</v>
      </c>
      <c r="E8928" s="1" t="str">
        <f>IFERROR(__xludf.DUMMYFUNCTION("DETECTLANGUAGE(C8928)"),"en")</f>
        <v>en</v>
      </c>
    </row>
    <row r="8929">
      <c r="A8929" s="2">
        <v>44389.30694444444</v>
      </c>
      <c r="B8929" s="1" t="s">
        <v>96</v>
      </c>
      <c r="C8929" s="1" t="s">
        <v>1538</v>
      </c>
      <c r="D8929" s="1">
        <v>25083.0</v>
      </c>
      <c r="E8929" s="1" t="str">
        <f>IFERROR(__xludf.DUMMYFUNCTION("DETECTLANGUAGE(C8929)"),"en")</f>
        <v>en</v>
      </c>
    </row>
    <row r="8930">
      <c r="A8930" s="2">
        <v>44389.424305555556</v>
      </c>
      <c r="B8930" s="1" t="s">
        <v>2730</v>
      </c>
      <c r="C8930" s="1" t="s">
        <v>2731</v>
      </c>
      <c r="D8930" s="1">
        <v>4275.0</v>
      </c>
      <c r="E8930" s="1" t="str">
        <f>IFERROR(__xludf.DUMMYFUNCTION("DETECTLANGUAGE(C8930)"),"en")</f>
        <v>en</v>
      </c>
    </row>
    <row r="8931">
      <c r="A8931" s="2">
        <v>44389.42569444444</v>
      </c>
      <c r="B8931" s="1" t="s">
        <v>2859</v>
      </c>
      <c r="C8931" s="1" t="s">
        <v>2860</v>
      </c>
      <c r="D8931" s="1">
        <v>7742.0</v>
      </c>
      <c r="E8931" s="1" t="str">
        <f>IFERROR(__xludf.DUMMYFUNCTION("DETECTLANGUAGE(C8931)"),"en")</f>
        <v>en</v>
      </c>
    </row>
    <row r="8932">
      <c r="A8932" s="2">
        <v>44389.42569444444</v>
      </c>
      <c r="B8932" s="1" t="s">
        <v>2730</v>
      </c>
      <c r="C8932" s="1" t="s">
        <v>2731</v>
      </c>
      <c r="D8932" s="1">
        <v>1544.0</v>
      </c>
      <c r="E8932" s="1" t="str">
        <f>IFERROR(__xludf.DUMMYFUNCTION("DETECTLANGUAGE(C8932)"),"en")</f>
        <v>en</v>
      </c>
    </row>
    <row r="8933">
      <c r="A8933" s="2">
        <v>44389.42569444444</v>
      </c>
      <c r="B8933" s="1" t="s">
        <v>416</v>
      </c>
      <c r="C8933" s="1" t="s">
        <v>2746</v>
      </c>
      <c r="D8933" s="1">
        <v>121500.0</v>
      </c>
      <c r="E8933" s="1" t="str">
        <f>IFERROR(__xludf.DUMMYFUNCTION("DETECTLANGUAGE(C8933)"),"en")</f>
        <v>en</v>
      </c>
    </row>
    <row r="8934">
      <c r="A8934" s="2">
        <v>44389.42638888889</v>
      </c>
      <c r="B8934" s="1" t="s">
        <v>2861</v>
      </c>
      <c r="C8934" s="1" t="s">
        <v>2862</v>
      </c>
      <c r="D8934" s="1">
        <v>58775.0</v>
      </c>
      <c r="E8934" s="1" t="str">
        <f>IFERROR(__xludf.DUMMYFUNCTION("DETECTLANGUAGE(C8934)"),"en")</f>
        <v>en</v>
      </c>
    </row>
    <row r="8935">
      <c r="A8935" s="2">
        <v>44389.427083333336</v>
      </c>
      <c r="B8935" s="1" t="s">
        <v>2735</v>
      </c>
      <c r="C8935" s="1" t="s">
        <v>2736</v>
      </c>
      <c r="D8935" s="1">
        <v>65790.0</v>
      </c>
      <c r="E8935" s="1" t="str">
        <f>IFERROR(__xludf.DUMMYFUNCTION("DETECTLANGUAGE(C8935)"),"en")</f>
        <v>en</v>
      </c>
    </row>
    <row r="8936">
      <c r="A8936" s="2">
        <v>44389.430555555555</v>
      </c>
      <c r="B8936" s="1" t="s">
        <v>2863</v>
      </c>
      <c r="C8936" s="1" t="s">
        <v>2864</v>
      </c>
      <c r="D8936" s="1">
        <v>278187.0</v>
      </c>
      <c r="E8936" s="1" t="str">
        <f>IFERROR(__xludf.DUMMYFUNCTION("DETECTLANGUAGE(C8936)"),"en")</f>
        <v>en</v>
      </c>
    </row>
    <row r="8937">
      <c r="A8937" s="2">
        <v>44389.43263888889</v>
      </c>
      <c r="B8937" s="1" t="s">
        <v>860</v>
      </c>
      <c r="C8937" s="1" t="s">
        <v>2712</v>
      </c>
      <c r="D8937" s="1">
        <v>156000.0</v>
      </c>
      <c r="E8937" s="1" t="str">
        <f>IFERROR(__xludf.DUMMYFUNCTION("DETECTLANGUAGE(C8937)"),"en")</f>
        <v>en</v>
      </c>
    </row>
    <row r="8938">
      <c r="A8938" s="2">
        <v>44389.433333333334</v>
      </c>
      <c r="B8938" s="1" t="s">
        <v>2680</v>
      </c>
      <c r="C8938" s="1" t="s">
        <v>2681</v>
      </c>
      <c r="D8938" s="1">
        <v>83000.0</v>
      </c>
      <c r="E8938" s="1" t="str">
        <f>IFERROR(__xludf.DUMMYFUNCTION("DETECTLANGUAGE(C8938)"),"el")</f>
        <v>el</v>
      </c>
    </row>
    <row r="8939">
      <c r="A8939" s="2">
        <v>44389.43402777778</v>
      </c>
      <c r="B8939" s="1" t="s">
        <v>1801</v>
      </c>
      <c r="C8939" s="1" t="s">
        <v>2865</v>
      </c>
      <c r="D8939" s="1">
        <v>51834.0</v>
      </c>
      <c r="E8939" s="1" t="str">
        <f>IFERROR(__xludf.DUMMYFUNCTION("DETECTLANGUAGE(C8939)"),"en")</f>
        <v>en</v>
      </c>
    </row>
    <row r="8940">
      <c r="A8940" s="2">
        <v>44389.43541666667</v>
      </c>
      <c r="B8940" s="1" t="s">
        <v>2827</v>
      </c>
      <c r="C8940" s="1" t="s">
        <v>2828</v>
      </c>
      <c r="D8940" s="1">
        <v>119158.0</v>
      </c>
      <c r="E8940" s="1" t="str">
        <f>IFERROR(__xludf.DUMMYFUNCTION("DETECTLANGUAGE(C8940)"),"en")</f>
        <v>en</v>
      </c>
    </row>
    <row r="8941">
      <c r="A8941" s="2">
        <v>44389.43541666667</v>
      </c>
      <c r="B8941" s="1" t="s">
        <v>2829</v>
      </c>
      <c r="C8941" s="1" t="s">
        <v>2830</v>
      </c>
      <c r="D8941" s="1">
        <v>7057.0</v>
      </c>
      <c r="E8941" s="1" t="str">
        <f>IFERROR(__xludf.DUMMYFUNCTION("DETECTLANGUAGE(C8941)"),"en")</f>
        <v>en</v>
      </c>
    </row>
    <row r="8942">
      <c r="A8942" s="2">
        <v>44389.58263888889</v>
      </c>
      <c r="B8942" s="1" t="s">
        <v>188</v>
      </c>
      <c r="C8942" s="1" t="s">
        <v>820</v>
      </c>
      <c r="D8942" s="1">
        <v>4865.0</v>
      </c>
      <c r="E8942" s="1" t="str">
        <f>IFERROR(__xludf.DUMMYFUNCTION("DETECTLANGUAGE(C8942)"),"en")</f>
        <v>en</v>
      </c>
    </row>
    <row r="8943">
      <c r="A8943" s="2">
        <v>44389.58541666667</v>
      </c>
      <c r="B8943" s="1" t="s">
        <v>188</v>
      </c>
      <c r="C8943" s="1" t="s">
        <v>1257</v>
      </c>
      <c r="D8943" s="1">
        <v>265600.0</v>
      </c>
      <c r="E8943" s="1" t="str">
        <f>IFERROR(__xludf.DUMMYFUNCTION("DETECTLANGUAGE(C8943)"),"en")</f>
        <v>en</v>
      </c>
    </row>
    <row r="8944">
      <c r="A8944" s="2">
        <v>44389.58819444444</v>
      </c>
      <c r="B8944" s="1" t="s">
        <v>188</v>
      </c>
      <c r="C8944" s="1" t="s">
        <v>1611</v>
      </c>
      <c r="D8944" s="1">
        <v>227021.0</v>
      </c>
      <c r="E8944" s="1" t="str">
        <f>IFERROR(__xludf.DUMMYFUNCTION("DETECTLANGUAGE(C8944)"),"en")</f>
        <v>en</v>
      </c>
    </row>
    <row r="8945">
      <c r="A8945" s="2">
        <v>44390.21041666667</v>
      </c>
      <c r="B8945" s="1" t="s">
        <v>188</v>
      </c>
      <c r="C8945" s="1" t="s">
        <v>1596</v>
      </c>
      <c r="D8945" s="1">
        <v>314560.0</v>
      </c>
      <c r="E8945" s="1" t="str">
        <f>IFERROR(__xludf.DUMMYFUNCTION("DETECTLANGUAGE(C8945)"),"en")</f>
        <v>en</v>
      </c>
    </row>
    <row r="8946">
      <c r="A8946" s="2">
        <v>44390.21319444444</v>
      </c>
      <c r="B8946" s="1" t="s">
        <v>188</v>
      </c>
      <c r="C8946" s="1" t="s">
        <v>2048</v>
      </c>
      <c r="D8946" s="1">
        <v>106240.0</v>
      </c>
      <c r="E8946" s="1" t="str">
        <f>IFERROR(__xludf.DUMMYFUNCTION("DETECTLANGUAGE(C8946)"),"en")</f>
        <v>en</v>
      </c>
    </row>
    <row r="8947">
      <c r="A8947" s="2">
        <v>44390.21597222222</v>
      </c>
      <c r="B8947" s="1" t="s">
        <v>188</v>
      </c>
      <c r="C8947" s="1" t="s">
        <v>2048</v>
      </c>
      <c r="D8947" s="1">
        <v>213916.0</v>
      </c>
      <c r="E8947" s="1" t="str">
        <f>IFERROR(__xludf.DUMMYFUNCTION("DETECTLANGUAGE(C8947)"),"en")</f>
        <v>en</v>
      </c>
    </row>
    <row r="8948">
      <c r="A8948" s="2">
        <v>44390.220138888886</v>
      </c>
      <c r="B8948" s="1" t="s">
        <v>188</v>
      </c>
      <c r="C8948" s="1" t="s">
        <v>627</v>
      </c>
      <c r="D8948" s="1">
        <v>319693.0</v>
      </c>
      <c r="E8948" s="1" t="str">
        <f>IFERROR(__xludf.DUMMYFUNCTION("DETECTLANGUAGE(C8948)"),"en")</f>
        <v>en</v>
      </c>
    </row>
    <row r="8949">
      <c r="A8949" s="2">
        <v>44390.22152777778</v>
      </c>
      <c r="B8949" s="1" t="s">
        <v>188</v>
      </c>
      <c r="C8949" s="1" t="s">
        <v>269</v>
      </c>
      <c r="D8949" s="1">
        <v>144539.0</v>
      </c>
      <c r="E8949" s="1" t="str">
        <f>IFERROR(__xludf.DUMMYFUNCTION("DETECTLANGUAGE(C8949)"),"en")</f>
        <v>en</v>
      </c>
    </row>
    <row r="8950">
      <c r="A8950" s="2">
        <v>44390.22430555556</v>
      </c>
      <c r="B8950" s="1" t="s">
        <v>188</v>
      </c>
      <c r="C8950" s="1" t="s">
        <v>905</v>
      </c>
      <c r="D8950" s="1">
        <v>213520.0</v>
      </c>
      <c r="E8950" s="1" t="str">
        <f>IFERROR(__xludf.DUMMYFUNCTION("DETECTLANGUAGE(C8950)"),"en")</f>
        <v>en</v>
      </c>
    </row>
    <row r="8951">
      <c r="A8951" s="2">
        <v>44390.22708333333</v>
      </c>
      <c r="B8951" s="1" t="s">
        <v>188</v>
      </c>
      <c r="C8951" s="1" t="s">
        <v>1313</v>
      </c>
      <c r="D8951" s="1">
        <v>283226.0</v>
      </c>
      <c r="E8951" s="1" t="str">
        <f>IFERROR(__xludf.DUMMYFUNCTION("DETECTLANGUAGE(C8951)"),"en")</f>
        <v>en</v>
      </c>
    </row>
    <row r="8952">
      <c r="A8952" s="2">
        <v>44390.22986111111</v>
      </c>
      <c r="B8952" s="1" t="s">
        <v>188</v>
      </c>
      <c r="C8952" s="1" t="s">
        <v>1590</v>
      </c>
      <c r="D8952" s="1">
        <v>220293.0</v>
      </c>
      <c r="E8952" s="1" t="str">
        <f>IFERROR(__xludf.DUMMYFUNCTION("DETECTLANGUAGE(C8952)"),"en")</f>
        <v>en</v>
      </c>
    </row>
    <row r="8953">
      <c r="A8953" s="2">
        <v>44390.23402777778</v>
      </c>
      <c r="B8953" s="1" t="s">
        <v>188</v>
      </c>
      <c r="C8953" s="1" t="s">
        <v>1110</v>
      </c>
      <c r="D8953" s="1">
        <v>355960.0</v>
      </c>
      <c r="E8953" s="1" t="str">
        <f>IFERROR(__xludf.DUMMYFUNCTION("DETECTLANGUAGE(C8953)"),"en")</f>
        <v>en</v>
      </c>
    </row>
    <row r="8954">
      <c r="A8954" s="2">
        <v>44390.23888888889</v>
      </c>
      <c r="B8954" s="1" t="s">
        <v>188</v>
      </c>
      <c r="C8954" s="1" t="s">
        <v>1595</v>
      </c>
      <c r="D8954" s="1">
        <v>307503.0</v>
      </c>
      <c r="E8954" s="1" t="str">
        <f>IFERROR(__xludf.DUMMYFUNCTION("DETECTLANGUAGE(C8954)"),"en")</f>
        <v>en</v>
      </c>
    </row>
    <row r="8955">
      <c r="A8955" s="2">
        <v>44390.240277777775</v>
      </c>
      <c r="B8955" s="1" t="s">
        <v>188</v>
      </c>
      <c r="C8955" s="1" t="s">
        <v>2672</v>
      </c>
      <c r="D8955" s="1">
        <v>157641.0</v>
      </c>
      <c r="E8955" s="1" t="str">
        <f>IFERROR(__xludf.DUMMYFUNCTION("DETECTLANGUAGE(C8955)"),"en")</f>
        <v>en</v>
      </c>
    </row>
    <row r="8956">
      <c r="A8956" s="2">
        <v>44390.24444444444</v>
      </c>
      <c r="B8956" s="1" t="s">
        <v>188</v>
      </c>
      <c r="C8956" s="1" t="s">
        <v>1607</v>
      </c>
      <c r="D8956" s="1">
        <v>312426.0</v>
      </c>
      <c r="E8956" s="1" t="str">
        <f>IFERROR(__xludf.DUMMYFUNCTION("DETECTLANGUAGE(C8956)"),"en")</f>
        <v>en</v>
      </c>
    </row>
    <row r="8957">
      <c r="A8957" s="2">
        <v>44390.24513888889</v>
      </c>
      <c r="B8957" s="1" t="s">
        <v>188</v>
      </c>
      <c r="C8957" s="1" t="s">
        <v>1594</v>
      </c>
      <c r="D8957" s="1">
        <v>4082.0</v>
      </c>
      <c r="E8957" s="1" t="str">
        <f>IFERROR(__xludf.DUMMYFUNCTION("DETECTLANGUAGE(C8957)"),"en")</f>
        <v>en</v>
      </c>
    </row>
    <row r="8958">
      <c r="A8958" s="2">
        <v>44390.24513888889</v>
      </c>
      <c r="B8958" s="1" t="s">
        <v>188</v>
      </c>
      <c r="C8958" s="1" t="s">
        <v>1865</v>
      </c>
      <c r="D8958" s="1">
        <v>75840.0</v>
      </c>
      <c r="E8958" s="1" t="str">
        <f>IFERROR(__xludf.DUMMYFUNCTION("DETECTLANGUAGE(C8958)"),"en")</f>
        <v>en</v>
      </c>
    </row>
    <row r="8959">
      <c r="A8959" s="2">
        <v>44390.24722222222</v>
      </c>
      <c r="B8959" s="1" t="s">
        <v>442</v>
      </c>
      <c r="C8959" s="1" t="s">
        <v>444</v>
      </c>
      <c r="D8959" s="1">
        <v>25600.0</v>
      </c>
      <c r="E8959" s="1" t="str">
        <f>IFERROR(__xludf.DUMMYFUNCTION("DETECTLANGUAGE(C8959)"),"en")</f>
        <v>en</v>
      </c>
    </row>
    <row r="8960">
      <c r="A8960" s="2">
        <v>44390.28472222222</v>
      </c>
      <c r="B8960" s="1" t="s">
        <v>88</v>
      </c>
      <c r="C8960" s="1" t="s">
        <v>1065</v>
      </c>
      <c r="D8960" s="1">
        <v>205426.0</v>
      </c>
      <c r="E8960" s="1" t="str">
        <f>IFERROR(__xludf.DUMMYFUNCTION("DETECTLANGUAGE(C8960)"),"en")</f>
        <v>en</v>
      </c>
    </row>
    <row r="8961">
      <c r="A8961" s="2">
        <v>44390.28611111111</v>
      </c>
      <c r="B8961" s="1" t="s">
        <v>88</v>
      </c>
      <c r="C8961" s="1" t="s">
        <v>661</v>
      </c>
      <c r="D8961" s="1">
        <v>164919.0</v>
      </c>
      <c r="E8961" s="1" t="str">
        <f>IFERROR(__xludf.DUMMYFUNCTION("DETECTLANGUAGE(C8961)"),"en")</f>
        <v>en</v>
      </c>
    </row>
    <row r="8962">
      <c r="A8962" s="2">
        <v>44390.288194444445</v>
      </c>
      <c r="B8962" s="1" t="s">
        <v>329</v>
      </c>
      <c r="C8962" s="1" t="s">
        <v>521</v>
      </c>
      <c r="D8962" s="1">
        <v>135090.0</v>
      </c>
      <c r="E8962" s="1" t="str">
        <f>IFERROR(__xludf.DUMMYFUNCTION("DETECTLANGUAGE(C8962)"),"en")</f>
        <v>en</v>
      </c>
    </row>
    <row r="8963">
      <c r="A8963" s="2">
        <v>44390.29027777778</v>
      </c>
      <c r="B8963" s="1" t="s">
        <v>658</v>
      </c>
      <c r="C8963" s="1" t="s">
        <v>2052</v>
      </c>
      <c r="D8963" s="1">
        <v>179200.0</v>
      </c>
      <c r="E8963" s="1" t="str">
        <f>IFERROR(__xludf.DUMMYFUNCTION("DETECTLANGUAGE(C8963)"),"en")</f>
        <v>en</v>
      </c>
    </row>
    <row r="8964">
      <c r="A8964" s="2">
        <v>44390.29236111111</v>
      </c>
      <c r="B8964" s="1" t="s">
        <v>226</v>
      </c>
      <c r="C8964" s="1" t="s">
        <v>405</v>
      </c>
      <c r="D8964" s="1">
        <v>218146.0</v>
      </c>
      <c r="E8964" s="1" t="str">
        <f>IFERROR(__xludf.DUMMYFUNCTION("DETECTLANGUAGE(C8964)"),"en")</f>
        <v>en</v>
      </c>
    </row>
    <row r="8965">
      <c r="A8965" s="2">
        <v>44390.29583333333</v>
      </c>
      <c r="B8965" s="1" t="s">
        <v>82</v>
      </c>
      <c r="C8965" s="1" t="s">
        <v>2785</v>
      </c>
      <c r="D8965" s="1">
        <v>286454.0</v>
      </c>
      <c r="E8965" s="1" t="str">
        <f>IFERROR(__xludf.DUMMYFUNCTION("DETECTLANGUAGE(C8965)"),"en")</f>
        <v>en</v>
      </c>
    </row>
    <row r="8966">
      <c r="A8966" s="2">
        <v>44390.29861111111</v>
      </c>
      <c r="B8966" s="1" t="s">
        <v>226</v>
      </c>
      <c r="C8966" s="1" t="s">
        <v>227</v>
      </c>
      <c r="D8966" s="1">
        <v>227533.0</v>
      </c>
      <c r="E8966" s="1" t="str">
        <f>IFERROR(__xludf.DUMMYFUNCTION("DETECTLANGUAGE(C8966)"),"en")</f>
        <v>en</v>
      </c>
    </row>
    <row r="8967">
      <c r="A8967" s="2">
        <v>44390.30138888889</v>
      </c>
      <c r="B8967" s="1" t="s">
        <v>82</v>
      </c>
      <c r="C8967" s="1" t="s">
        <v>2783</v>
      </c>
      <c r="D8967" s="1">
        <v>272647.0</v>
      </c>
      <c r="E8967" s="1" t="str">
        <f>IFERROR(__xludf.DUMMYFUNCTION("DETECTLANGUAGE(C8967)"),"en")</f>
        <v>en</v>
      </c>
    </row>
    <row r="8968">
      <c r="A8968" s="2">
        <v>44390.305555555555</v>
      </c>
      <c r="B8968" s="1" t="s">
        <v>219</v>
      </c>
      <c r="C8968" s="1" t="s">
        <v>1404</v>
      </c>
      <c r="D8968" s="1">
        <v>312820.0</v>
      </c>
      <c r="E8968" s="1" t="str">
        <f>IFERROR(__xludf.DUMMYFUNCTION("DETECTLANGUAGE(C8968)"),"en")</f>
        <v>en</v>
      </c>
    </row>
    <row r="8969">
      <c r="A8969" s="2">
        <v>44390.30763888889</v>
      </c>
      <c r="B8969" s="1" t="s">
        <v>219</v>
      </c>
      <c r="C8969" s="1" t="s">
        <v>2235</v>
      </c>
      <c r="D8969" s="1">
        <v>175720.0</v>
      </c>
      <c r="E8969" s="1" t="str">
        <f>IFERROR(__xludf.DUMMYFUNCTION("DETECTLANGUAGE(C8969)"),"en")</f>
        <v>en</v>
      </c>
    </row>
    <row r="8970">
      <c r="A8970" s="2">
        <v>44390.30972222222</v>
      </c>
      <c r="B8970" s="1" t="s">
        <v>691</v>
      </c>
      <c r="C8970" s="1" t="s">
        <v>2858</v>
      </c>
      <c r="D8970" s="1">
        <v>182706.0</v>
      </c>
      <c r="E8970" s="1" t="str">
        <f>IFERROR(__xludf.DUMMYFUNCTION("DETECTLANGUAGE(C8970)"),"en")</f>
        <v>en</v>
      </c>
    </row>
    <row r="8971">
      <c r="A8971" s="2">
        <v>44390.31180555555</v>
      </c>
      <c r="B8971" s="1" t="s">
        <v>2085</v>
      </c>
      <c r="C8971" s="1" t="s">
        <v>2627</v>
      </c>
      <c r="D8971" s="1">
        <v>208293.0</v>
      </c>
      <c r="E8971" s="1" t="str">
        <f>IFERROR(__xludf.DUMMYFUNCTION("DETECTLANGUAGE(C8971)"),"en")</f>
        <v>en</v>
      </c>
    </row>
    <row r="8972">
      <c r="A8972" s="2">
        <v>44390.313888888886</v>
      </c>
      <c r="B8972" s="1" t="s">
        <v>226</v>
      </c>
      <c r="C8972" s="1" t="s">
        <v>628</v>
      </c>
      <c r="D8972" s="1">
        <v>149546.0</v>
      </c>
      <c r="E8972" s="1" t="str">
        <f>IFERROR(__xludf.DUMMYFUNCTION("DETECTLANGUAGE(C8972)"),"en")</f>
        <v>en</v>
      </c>
    </row>
    <row r="8973">
      <c r="A8973" s="2">
        <v>44390.31527777778</v>
      </c>
      <c r="B8973" s="1" t="s">
        <v>658</v>
      </c>
      <c r="C8973" s="1" t="s">
        <v>1508</v>
      </c>
      <c r="D8973" s="1">
        <v>141586.0</v>
      </c>
      <c r="E8973" s="1" t="str">
        <f>IFERROR(__xludf.DUMMYFUNCTION("DETECTLANGUAGE(C8973)"),"en")</f>
        <v>en</v>
      </c>
    </row>
    <row r="8974">
      <c r="A8974" s="2">
        <v>44390.31805555556</v>
      </c>
      <c r="B8974" s="1" t="s">
        <v>1520</v>
      </c>
      <c r="C8974" s="1" t="s">
        <v>1521</v>
      </c>
      <c r="D8974" s="1">
        <v>227602.0</v>
      </c>
      <c r="E8974" s="1" t="str">
        <f>IFERROR(__xludf.DUMMYFUNCTION("DETECTLANGUAGE(C8974)"),"en")</f>
        <v>en</v>
      </c>
    </row>
    <row r="8975">
      <c r="A8975" s="2">
        <v>44390.32083333333</v>
      </c>
      <c r="B8975" s="1" t="s">
        <v>124</v>
      </c>
      <c r="C8975" s="1" t="s">
        <v>125</v>
      </c>
      <c r="D8975" s="1">
        <v>187938.0</v>
      </c>
      <c r="E8975" s="1" t="str">
        <f>IFERROR(__xludf.DUMMYFUNCTION("DETECTLANGUAGE(C8975)"),"en")</f>
        <v>en</v>
      </c>
    </row>
    <row r="8976">
      <c r="A8976" s="2">
        <v>44390.32777777778</v>
      </c>
      <c r="B8976" s="1" t="s">
        <v>114</v>
      </c>
      <c r="C8976" s="1" t="s">
        <v>632</v>
      </c>
      <c r="D8976" s="1">
        <v>5941.0</v>
      </c>
      <c r="E8976" s="1" t="str">
        <f>IFERROR(__xludf.DUMMYFUNCTION("DETECTLANGUAGE(C8976)"),"en")</f>
        <v>en</v>
      </c>
    </row>
    <row r="8977">
      <c r="A8977" s="2">
        <v>44390.32777777778</v>
      </c>
      <c r="B8977" s="1" t="s">
        <v>498</v>
      </c>
      <c r="C8977" s="1" t="s">
        <v>499</v>
      </c>
      <c r="D8977" s="1">
        <v>10327.0</v>
      </c>
      <c r="E8977" s="1" t="str">
        <f>IFERROR(__xludf.DUMMYFUNCTION("DETECTLANGUAGE(C8977)"),"en")</f>
        <v>en</v>
      </c>
    </row>
    <row r="8978">
      <c r="A8978" s="2">
        <v>44390.32777777778</v>
      </c>
      <c r="B8978" s="1" t="s">
        <v>149</v>
      </c>
      <c r="C8978" s="1" t="s">
        <v>296</v>
      </c>
      <c r="D8978" s="1">
        <v>1510.0</v>
      </c>
      <c r="E8978" s="1" t="str">
        <f>IFERROR(__xludf.DUMMYFUNCTION("DETECTLANGUAGE(C8978)"),"en")</f>
        <v>en</v>
      </c>
    </row>
    <row r="8979">
      <c r="A8979" s="2">
        <v>44390.32986111111</v>
      </c>
      <c r="B8979" s="1" t="s">
        <v>226</v>
      </c>
      <c r="C8979" s="1" t="s">
        <v>1864</v>
      </c>
      <c r="D8979" s="1">
        <v>179613.0</v>
      </c>
      <c r="E8979" s="1" t="str">
        <f>IFERROR(__xludf.DUMMYFUNCTION("DETECTLANGUAGE(C8979)"),"en")</f>
        <v>en</v>
      </c>
    </row>
    <row r="8980">
      <c r="A8980" s="2">
        <v>44390.33125</v>
      </c>
      <c r="B8980" s="1" t="s">
        <v>786</v>
      </c>
      <c r="C8980" s="1" t="s">
        <v>1886</v>
      </c>
      <c r="D8980" s="1">
        <v>137448.0</v>
      </c>
      <c r="E8980" s="1" t="str">
        <f>IFERROR(__xludf.DUMMYFUNCTION("DETECTLANGUAGE(C8980)"),"en")</f>
        <v>en</v>
      </c>
    </row>
    <row r="8981">
      <c r="A8981" s="2">
        <v>44390.333333333336</v>
      </c>
      <c r="B8981" s="1" t="s">
        <v>128</v>
      </c>
      <c r="C8981" s="1" t="s">
        <v>298</v>
      </c>
      <c r="D8981" s="1">
        <v>148640.0</v>
      </c>
      <c r="E8981" s="1" t="str">
        <f>IFERROR(__xludf.DUMMYFUNCTION("DETECTLANGUAGE(C8981)"),"en")</f>
        <v>en</v>
      </c>
    </row>
    <row r="8982">
      <c r="A8982" s="2">
        <v>44390.33541666667</v>
      </c>
      <c r="B8982" s="1" t="s">
        <v>362</v>
      </c>
      <c r="C8982" s="1" t="s">
        <v>2562</v>
      </c>
      <c r="D8982" s="1">
        <v>189486.0</v>
      </c>
      <c r="E8982" s="1" t="str">
        <f>IFERROR(__xludf.DUMMYFUNCTION("DETECTLANGUAGE(C8982)"),"en")</f>
        <v>en</v>
      </c>
    </row>
    <row r="8983">
      <c r="A8983" s="2">
        <v>44390.3375</v>
      </c>
      <c r="B8983" s="1" t="s">
        <v>319</v>
      </c>
      <c r="C8983" s="1" t="s">
        <v>320</v>
      </c>
      <c r="D8983" s="1">
        <v>192386.0</v>
      </c>
      <c r="E8983" s="1" t="str">
        <f>IFERROR(__xludf.DUMMYFUNCTION("DETECTLANGUAGE(C8983)"),"en")</f>
        <v>en</v>
      </c>
    </row>
    <row r="8984">
      <c r="A8984" s="2">
        <v>44390.34166666667</v>
      </c>
      <c r="B8984" s="1" t="s">
        <v>88</v>
      </c>
      <c r="C8984" s="1" t="s">
        <v>1890</v>
      </c>
      <c r="D8984" s="1">
        <v>347226.0</v>
      </c>
      <c r="E8984" s="1" t="str">
        <f>IFERROR(__xludf.DUMMYFUNCTION("DETECTLANGUAGE(C8984)"),"en")</f>
        <v>en</v>
      </c>
    </row>
    <row r="8985">
      <c r="A8985" s="2">
        <v>44390.34722222222</v>
      </c>
      <c r="B8985" s="1" t="s">
        <v>2208</v>
      </c>
      <c r="C8985" s="1" t="s">
        <v>2209</v>
      </c>
      <c r="D8985" s="1">
        <v>484146.0</v>
      </c>
      <c r="E8985" s="1" t="str">
        <f>IFERROR(__xludf.DUMMYFUNCTION("DETECTLANGUAGE(C8985)"),"en")</f>
        <v>en</v>
      </c>
    </row>
    <row r="8986">
      <c r="A8986" s="2">
        <v>44390.34930555556</v>
      </c>
      <c r="B8986" s="1" t="s">
        <v>78</v>
      </c>
      <c r="C8986" s="1" t="s">
        <v>1696</v>
      </c>
      <c r="D8986" s="1">
        <v>195053.0</v>
      </c>
      <c r="E8986" s="1" t="str">
        <f>IFERROR(__xludf.DUMMYFUNCTION("DETECTLANGUAGE(C8986)"),"en")</f>
        <v>en</v>
      </c>
    </row>
    <row r="8987">
      <c r="A8987" s="2">
        <v>44390.353472222225</v>
      </c>
      <c r="B8987" s="1" t="s">
        <v>159</v>
      </c>
      <c r="C8987" s="1" t="s">
        <v>1158</v>
      </c>
      <c r="D8987" s="1">
        <v>351202.0</v>
      </c>
      <c r="E8987" s="1" t="str">
        <f>IFERROR(__xludf.DUMMYFUNCTION("DETECTLANGUAGE(C8987)"),"en")</f>
        <v>en</v>
      </c>
    </row>
    <row r="8988">
      <c r="A8988" s="2">
        <v>44390.35625</v>
      </c>
      <c r="B8988" s="1" t="s">
        <v>1887</v>
      </c>
      <c r="C8988" s="1" t="s">
        <v>806</v>
      </c>
      <c r="D8988" s="1">
        <v>199131.0</v>
      </c>
      <c r="E8988" s="1" t="str">
        <f>IFERROR(__xludf.DUMMYFUNCTION("DETECTLANGUAGE(C8988)"),"en")</f>
        <v>en</v>
      </c>
    </row>
    <row r="8989">
      <c r="A8989" s="2">
        <v>44390.4375</v>
      </c>
      <c r="B8989" s="1" t="s">
        <v>197</v>
      </c>
      <c r="C8989" s="1" t="s">
        <v>819</v>
      </c>
      <c r="D8989" s="1">
        <v>1382.0</v>
      </c>
      <c r="E8989" s="1" t="str">
        <f>IFERROR(__xludf.DUMMYFUNCTION("DETECTLANGUAGE(C8989)"),"en")</f>
        <v>en</v>
      </c>
    </row>
    <row r="8990">
      <c r="A8990" s="2">
        <v>44390.44027777778</v>
      </c>
      <c r="B8990" s="1" t="s">
        <v>226</v>
      </c>
      <c r="C8990" s="1" t="s">
        <v>896</v>
      </c>
      <c r="D8990" s="1">
        <v>206453.0</v>
      </c>
      <c r="E8990" s="1" t="str">
        <f>IFERROR(__xludf.DUMMYFUNCTION("DETECTLANGUAGE(C8990)"),"en")</f>
        <v>en</v>
      </c>
    </row>
    <row r="8991">
      <c r="A8991" s="2">
        <v>44390.44236111111</v>
      </c>
      <c r="B8991" s="1" t="s">
        <v>78</v>
      </c>
      <c r="C8991" s="1" t="s">
        <v>1698</v>
      </c>
      <c r="D8991" s="1">
        <v>160666.0</v>
      </c>
      <c r="E8991" s="1" t="str">
        <f>IFERROR(__xludf.DUMMYFUNCTION("DETECTLANGUAGE(C8991)"),"en")</f>
        <v>en</v>
      </c>
    </row>
    <row r="8992">
      <c r="A8992" s="2">
        <v>44390.44375</v>
      </c>
      <c r="B8992" s="1" t="s">
        <v>1869</v>
      </c>
      <c r="C8992" s="1" t="s">
        <v>1870</v>
      </c>
      <c r="D8992" s="1">
        <v>109746.0</v>
      </c>
      <c r="E8992" s="1" t="str">
        <f>IFERROR(__xludf.DUMMYFUNCTION("DETECTLANGUAGE(C8992)"),"en")</f>
        <v>en</v>
      </c>
    </row>
    <row r="8993">
      <c r="A8993" s="2">
        <v>44390.60138888889</v>
      </c>
      <c r="B8993" s="1" t="s">
        <v>260</v>
      </c>
      <c r="C8993" s="1" t="s">
        <v>2866</v>
      </c>
      <c r="D8993" s="1">
        <v>231253.0</v>
      </c>
      <c r="E8993" s="1" t="str">
        <f>IFERROR(__xludf.DUMMYFUNCTION("DETECTLANGUAGE(C8993)"),"en")</f>
        <v>en</v>
      </c>
    </row>
    <row r="8994">
      <c r="A8994" s="2">
        <v>44390.60277777778</v>
      </c>
      <c r="B8994" s="1" t="s">
        <v>155</v>
      </c>
      <c r="C8994" s="1" t="s">
        <v>156</v>
      </c>
      <c r="D8994" s="1">
        <v>133333.0</v>
      </c>
      <c r="E8994" s="1" t="str">
        <f>IFERROR(__xludf.DUMMYFUNCTION("DETECTLANGUAGE(C8994)"),"en")</f>
        <v>en</v>
      </c>
    </row>
    <row r="8995">
      <c r="A8995" s="2">
        <v>44390.819444444445</v>
      </c>
      <c r="B8995" s="1" t="s">
        <v>305</v>
      </c>
      <c r="C8995" s="5">
        <v>0.13541666666666666</v>
      </c>
      <c r="D8995" s="1">
        <v>167018.0</v>
      </c>
      <c r="E8995" s="1" t="str">
        <f>IFERROR(__xludf.DUMMYFUNCTION("DETECTLANGUAGE(C8995)"),"und")</f>
        <v>und</v>
      </c>
    </row>
    <row r="8996">
      <c r="A8996" s="2">
        <v>44391.2875</v>
      </c>
      <c r="B8996" s="1" t="s">
        <v>763</v>
      </c>
      <c r="C8996" s="1" t="s">
        <v>1254</v>
      </c>
      <c r="D8996" s="1">
        <v>322004.0</v>
      </c>
      <c r="E8996" s="1" t="str">
        <f>IFERROR(__xludf.DUMMYFUNCTION("DETECTLANGUAGE(C8996)"),"en")</f>
        <v>en</v>
      </c>
    </row>
    <row r="8997">
      <c r="A8997" s="2">
        <v>44391.28958333333</v>
      </c>
      <c r="B8997" s="1" t="s">
        <v>226</v>
      </c>
      <c r="C8997" s="1" t="s">
        <v>2855</v>
      </c>
      <c r="D8997" s="1">
        <v>204360.0</v>
      </c>
      <c r="E8997" s="1" t="str">
        <f>IFERROR(__xludf.DUMMYFUNCTION("DETECTLANGUAGE(C8997)"),"en")</f>
        <v>en</v>
      </c>
    </row>
    <row r="8998">
      <c r="A8998" s="2">
        <v>44391.29027777778</v>
      </c>
      <c r="B8998" s="1" t="s">
        <v>784</v>
      </c>
      <c r="C8998" s="1" t="s">
        <v>785</v>
      </c>
      <c r="D8998" s="1">
        <v>25339.0</v>
      </c>
      <c r="E8998" s="1" t="str">
        <f>IFERROR(__xludf.DUMMYFUNCTION("DETECTLANGUAGE(C8998)"),"yo")</f>
        <v>yo</v>
      </c>
    </row>
    <row r="8999">
      <c r="A8999" s="2">
        <v>44391.29027777778</v>
      </c>
      <c r="B8999" s="1" t="s">
        <v>763</v>
      </c>
      <c r="C8999" s="1" t="s">
        <v>1254</v>
      </c>
      <c r="D8999" s="1">
        <v>23.0</v>
      </c>
      <c r="E8999" s="1" t="str">
        <f>IFERROR(__xludf.DUMMYFUNCTION("DETECTLANGUAGE(C8999)"),"en")</f>
        <v>en</v>
      </c>
    </row>
    <row r="9000">
      <c r="A9000" s="2">
        <v>44391.29375</v>
      </c>
      <c r="B9000" s="1" t="s">
        <v>82</v>
      </c>
      <c r="C9000" s="1" t="s">
        <v>1314</v>
      </c>
      <c r="D9000" s="1">
        <v>310037.0</v>
      </c>
      <c r="E9000" s="1" t="str">
        <f>IFERROR(__xludf.DUMMYFUNCTION("DETECTLANGUAGE(C9000)"),"en")</f>
        <v>en</v>
      </c>
    </row>
    <row r="9001">
      <c r="A9001" s="2">
        <v>44391.29583333333</v>
      </c>
      <c r="B9001" s="1" t="s">
        <v>124</v>
      </c>
      <c r="C9001" s="1" t="s">
        <v>125</v>
      </c>
      <c r="D9001" s="1">
        <v>200186.0</v>
      </c>
      <c r="E9001" s="1" t="str">
        <f>IFERROR(__xludf.DUMMYFUNCTION("DETECTLANGUAGE(C9001)"),"en")</f>
        <v>en</v>
      </c>
    </row>
    <row r="9002">
      <c r="A9002" s="2">
        <v>44391.29791666667</v>
      </c>
      <c r="B9002" s="1" t="s">
        <v>82</v>
      </c>
      <c r="C9002" s="1" t="s">
        <v>110</v>
      </c>
      <c r="D9002" s="1">
        <v>142540.0</v>
      </c>
      <c r="E9002" s="1" t="str">
        <f>IFERROR(__xludf.DUMMYFUNCTION("DETECTLANGUAGE(C9002)"),"en")</f>
        <v>en</v>
      </c>
    </row>
    <row r="9003">
      <c r="A9003" s="2">
        <v>44391.3</v>
      </c>
      <c r="B9003" s="1" t="s">
        <v>691</v>
      </c>
      <c r="C9003" s="1" t="s">
        <v>2858</v>
      </c>
      <c r="D9003" s="1">
        <v>182706.0</v>
      </c>
      <c r="E9003" s="1" t="str">
        <f>IFERROR(__xludf.DUMMYFUNCTION("DETECTLANGUAGE(C9003)"),"en")</f>
        <v>en</v>
      </c>
    </row>
    <row r="9004">
      <c r="A9004" s="2">
        <v>44391.30347222222</v>
      </c>
      <c r="B9004" s="1" t="s">
        <v>82</v>
      </c>
      <c r="C9004" s="1" t="s">
        <v>327</v>
      </c>
      <c r="D9004" s="1">
        <v>316603.0</v>
      </c>
      <c r="E9004" s="1" t="str">
        <f>IFERROR(__xludf.DUMMYFUNCTION("DETECTLANGUAGE(C9004)"),"en")</f>
        <v>en</v>
      </c>
    </row>
    <row r="9005">
      <c r="A9005" s="2">
        <v>44391.305555555555</v>
      </c>
      <c r="B9005" s="1" t="s">
        <v>1516</v>
      </c>
      <c r="C9005" s="1" t="s">
        <v>1517</v>
      </c>
      <c r="D9005" s="1">
        <v>156800.0</v>
      </c>
      <c r="E9005" s="1" t="str">
        <f>IFERROR(__xludf.DUMMYFUNCTION("DETECTLANGUAGE(C9005)"),"en")</f>
        <v>en</v>
      </c>
    </row>
    <row r="9006">
      <c r="A9006" s="2">
        <v>44391.30763888889</v>
      </c>
      <c r="B9006" s="1" t="s">
        <v>2085</v>
      </c>
      <c r="C9006" s="1" t="s">
        <v>2627</v>
      </c>
      <c r="D9006" s="1">
        <v>208293.0</v>
      </c>
      <c r="E9006" s="1" t="str">
        <f>IFERROR(__xludf.DUMMYFUNCTION("DETECTLANGUAGE(C9006)"),"en")</f>
        <v>en</v>
      </c>
    </row>
    <row r="9007">
      <c r="A9007" s="2">
        <v>44391.30972222222</v>
      </c>
      <c r="B9007" s="1" t="s">
        <v>329</v>
      </c>
      <c r="C9007" s="1" t="s">
        <v>521</v>
      </c>
      <c r="D9007" s="1">
        <v>135090.0</v>
      </c>
      <c r="E9007" s="1" t="str">
        <f>IFERROR(__xludf.DUMMYFUNCTION("DETECTLANGUAGE(C9007)"),"en")</f>
        <v>en</v>
      </c>
    </row>
    <row r="9008">
      <c r="A9008" s="2">
        <v>44391.31180555555</v>
      </c>
      <c r="B9008" s="1" t="s">
        <v>226</v>
      </c>
      <c r="C9008" s="1" t="s">
        <v>1666</v>
      </c>
      <c r="D9008" s="1">
        <v>220293.0</v>
      </c>
      <c r="E9008" s="1" t="str">
        <f>IFERROR(__xludf.DUMMYFUNCTION("DETECTLANGUAGE(C9008)"),"en")</f>
        <v>en</v>
      </c>
    </row>
    <row r="9009">
      <c r="A9009" s="2">
        <v>44391.313888888886</v>
      </c>
      <c r="B9009" s="1" t="s">
        <v>219</v>
      </c>
      <c r="C9009" s="1" t="s">
        <v>2235</v>
      </c>
      <c r="D9009" s="1">
        <v>175720.0</v>
      </c>
      <c r="E9009" s="1" t="str">
        <f>IFERROR(__xludf.DUMMYFUNCTION("DETECTLANGUAGE(C9009)"),"en")</f>
        <v>en</v>
      </c>
    </row>
    <row r="9010">
      <c r="A9010" s="2">
        <v>44391.31736111111</v>
      </c>
      <c r="B9010" s="1" t="s">
        <v>88</v>
      </c>
      <c r="C9010" s="1" t="s">
        <v>801</v>
      </c>
      <c r="D9010" s="1">
        <v>247058.0</v>
      </c>
      <c r="E9010" s="1" t="str">
        <f>IFERROR(__xludf.DUMMYFUNCTION("DETECTLANGUAGE(C9010)"),"en")</f>
        <v>en</v>
      </c>
    </row>
    <row r="9011">
      <c r="A9011" s="2">
        <v>44391.31805555556</v>
      </c>
      <c r="B9011" s="1" t="s">
        <v>82</v>
      </c>
      <c r="C9011" s="1" t="s">
        <v>1314</v>
      </c>
      <c r="D9011" s="1">
        <v>92651.0</v>
      </c>
      <c r="E9011" s="1" t="str">
        <f>IFERROR(__xludf.DUMMYFUNCTION("DETECTLANGUAGE(C9011)"),"en")</f>
        <v>en</v>
      </c>
    </row>
    <row r="9012">
      <c r="A9012" s="2">
        <v>44391.32083333333</v>
      </c>
      <c r="B9012" s="1" t="s">
        <v>219</v>
      </c>
      <c r="C9012" s="1" t="s">
        <v>1458</v>
      </c>
      <c r="D9012" s="1">
        <v>250971.0</v>
      </c>
      <c r="E9012" s="1" t="str">
        <f>IFERROR(__xludf.DUMMYFUNCTION("DETECTLANGUAGE(C9012)"),"en")</f>
        <v>en</v>
      </c>
    </row>
    <row r="9013">
      <c r="A9013" s="2">
        <v>44391.322916666664</v>
      </c>
      <c r="B9013" s="1" t="s">
        <v>1372</v>
      </c>
      <c r="C9013" s="1" t="s">
        <v>1373</v>
      </c>
      <c r="D9013" s="1">
        <v>174283.0</v>
      </c>
      <c r="E9013" s="1" t="str">
        <f>IFERROR(__xludf.DUMMYFUNCTION("DETECTLANGUAGE(C9013)"),"en")</f>
        <v>en</v>
      </c>
    </row>
    <row r="9014">
      <c r="A9014" s="2">
        <v>44391.325694444444</v>
      </c>
      <c r="B9014" s="1" t="s">
        <v>226</v>
      </c>
      <c r="C9014" s="1" t="s">
        <v>405</v>
      </c>
      <c r="D9014" s="1">
        <v>218146.0</v>
      </c>
      <c r="E9014" s="1" t="str">
        <f>IFERROR(__xludf.DUMMYFUNCTION("DETECTLANGUAGE(C9014)"),"en")</f>
        <v>en</v>
      </c>
    </row>
    <row r="9015">
      <c r="A9015" s="2">
        <v>44391.330555555556</v>
      </c>
      <c r="B9015" s="1" t="s">
        <v>219</v>
      </c>
      <c r="C9015" s="1" t="s">
        <v>1404</v>
      </c>
      <c r="D9015" s="1">
        <v>266150.0</v>
      </c>
      <c r="E9015" s="1" t="str">
        <f>IFERROR(__xludf.DUMMYFUNCTION("DETECTLANGUAGE(C9015)"),"en")</f>
        <v>en</v>
      </c>
    </row>
    <row r="9016">
      <c r="A9016" s="2">
        <v>44391.333333333336</v>
      </c>
      <c r="B9016" s="1" t="s">
        <v>498</v>
      </c>
      <c r="C9016" s="1" t="s">
        <v>499</v>
      </c>
      <c r="D9016" s="1">
        <v>163208.0</v>
      </c>
      <c r="E9016" s="1" t="str">
        <f>IFERROR(__xludf.DUMMYFUNCTION("DETECTLANGUAGE(C9016)"),"en")</f>
        <v>en</v>
      </c>
    </row>
    <row r="9017">
      <c r="A9017" s="2">
        <v>44391.33541666667</v>
      </c>
      <c r="B9017" s="1" t="s">
        <v>82</v>
      </c>
      <c r="C9017" s="1" t="s">
        <v>314</v>
      </c>
      <c r="D9017" s="1">
        <v>188989.0</v>
      </c>
      <c r="E9017" s="1" t="str">
        <f>IFERROR(__xludf.DUMMYFUNCTION("DETECTLANGUAGE(C9017)"),"en")</f>
        <v>en</v>
      </c>
    </row>
    <row r="9018">
      <c r="A9018" s="2">
        <v>44391.33819444444</v>
      </c>
      <c r="B9018" s="1" t="s">
        <v>1520</v>
      </c>
      <c r="C9018" s="1" t="s">
        <v>1521</v>
      </c>
      <c r="D9018" s="1">
        <v>227602.0</v>
      </c>
      <c r="E9018" s="1" t="str">
        <f>IFERROR(__xludf.DUMMYFUNCTION("DETECTLANGUAGE(C9018)"),"en")</f>
        <v>en</v>
      </c>
    </row>
    <row r="9019">
      <c r="A9019" s="2">
        <v>44391.34027777778</v>
      </c>
      <c r="B9019" s="1" t="s">
        <v>88</v>
      </c>
      <c r="C9019" s="1" t="s">
        <v>1065</v>
      </c>
      <c r="D9019" s="1">
        <v>205426.0</v>
      </c>
      <c r="E9019" s="1" t="str">
        <f>IFERROR(__xludf.DUMMYFUNCTION("DETECTLANGUAGE(C9019)"),"en")</f>
        <v>en</v>
      </c>
    </row>
    <row r="9020">
      <c r="A9020" s="2">
        <v>44391.34097222222</v>
      </c>
      <c r="B9020" s="1" t="s">
        <v>82</v>
      </c>
      <c r="C9020" s="1" t="s">
        <v>1314</v>
      </c>
      <c r="D9020" s="1">
        <v>20280.0</v>
      </c>
      <c r="E9020" s="1" t="str">
        <f>IFERROR(__xludf.DUMMYFUNCTION("DETECTLANGUAGE(C9020)"),"en")</f>
        <v>en</v>
      </c>
    </row>
    <row r="9021">
      <c r="A9021" s="2">
        <v>44391.53402777778</v>
      </c>
      <c r="B9021" s="1" t="s">
        <v>260</v>
      </c>
      <c r="C9021" s="1" t="s">
        <v>2866</v>
      </c>
      <c r="D9021" s="1">
        <v>231253.0</v>
      </c>
      <c r="E9021" s="1" t="str">
        <f>IFERROR(__xludf.DUMMYFUNCTION("DETECTLANGUAGE(C9021)"),"en")</f>
        <v>en</v>
      </c>
    </row>
    <row r="9022">
      <c r="A9022" s="2">
        <v>44391.53611111111</v>
      </c>
      <c r="B9022" s="1" t="s">
        <v>244</v>
      </c>
      <c r="C9022" s="1" t="s">
        <v>567</v>
      </c>
      <c r="D9022" s="1">
        <v>141432.0</v>
      </c>
      <c r="E9022" s="1" t="str">
        <f>IFERROR(__xludf.DUMMYFUNCTION("DETECTLANGUAGE(C9022)"),"en")</f>
        <v>en</v>
      </c>
    </row>
    <row r="9023">
      <c r="A9023" s="2">
        <v>44391.5375</v>
      </c>
      <c r="B9023" s="1" t="s">
        <v>131</v>
      </c>
      <c r="C9023" s="1" t="s">
        <v>2514</v>
      </c>
      <c r="D9023" s="1">
        <v>148421.0</v>
      </c>
      <c r="E9023" s="1" t="str">
        <f>IFERROR(__xludf.DUMMYFUNCTION("DETECTLANGUAGE(C9023)"),"en")</f>
        <v>en</v>
      </c>
    </row>
    <row r="9024">
      <c r="A9024" s="2">
        <v>44391.53958333333</v>
      </c>
      <c r="B9024" s="1" t="s">
        <v>691</v>
      </c>
      <c r="C9024" s="1" t="s">
        <v>2858</v>
      </c>
      <c r="D9024" s="1">
        <v>182706.0</v>
      </c>
      <c r="E9024" s="1" t="str">
        <f>IFERROR(__xludf.DUMMYFUNCTION("DETECTLANGUAGE(C9024)"),"en")</f>
        <v>en</v>
      </c>
    </row>
    <row r="9025">
      <c r="A9025" s="2">
        <v>44391.53958333333</v>
      </c>
      <c r="B9025" s="1" t="s">
        <v>76</v>
      </c>
      <c r="C9025" s="1" t="s">
        <v>343</v>
      </c>
      <c r="D9025" s="1">
        <v>4175.0</v>
      </c>
      <c r="E9025" s="1" t="str">
        <f>IFERROR(__xludf.DUMMYFUNCTION("DETECTLANGUAGE(C9025)"),"en")</f>
        <v>en</v>
      </c>
    </row>
    <row r="9026">
      <c r="A9026" s="2">
        <v>44391.54027777778</v>
      </c>
      <c r="B9026" s="1" t="s">
        <v>2589</v>
      </c>
      <c r="C9026" s="1" t="s">
        <v>2867</v>
      </c>
      <c r="D9026" s="1">
        <v>200.0</v>
      </c>
      <c r="E9026" s="1" t="str">
        <f>IFERROR(__xludf.DUMMYFUNCTION("DETECTLANGUAGE(C9026)"),"en")</f>
        <v>en</v>
      </c>
    </row>
    <row r="9027">
      <c r="A9027" s="2">
        <v>44391.54027777778</v>
      </c>
      <c r="B9027" s="1" t="s">
        <v>2804</v>
      </c>
      <c r="C9027" s="1" t="s">
        <v>2805</v>
      </c>
      <c r="D9027" s="1">
        <v>48170.0</v>
      </c>
      <c r="E9027" s="1" t="str">
        <f>IFERROR(__xludf.DUMMYFUNCTION("DETECTLANGUAGE(C9027)"),"en")</f>
        <v>en</v>
      </c>
    </row>
    <row r="9028">
      <c r="A9028" s="2">
        <v>44391.54236111111</v>
      </c>
      <c r="B9028" s="1" t="s">
        <v>500</v>
      </c>
      <c r="C9028" s="1" t="s">
        <v>2803</v>
      </c>
      <c r="D9028" s="1">
        <v>158691.0</v>
      </c>
      <c r="E9028" s="1" t="str">
        <f>IFERROR(__xludf.DUMMYFUNCTION("DETECTLANGUAGE(C9028)"),"en")</f>
        <v>en</v>
      </c>
    </row>
    <row r="9029">
      <c r="A9029" s="2">
        <v>44391.54513888889</v>
      </c>
      <c r="B9029" s="1" t="s">
        <v>188</v>
      </c>
      <c r="C9029" s="1" t="s">
        <v>2561</v>
      </c>
      <c r="D9029" s="1">
        <v>221920.0</v>
      </c>
      <c r="E9029" s="1" t="str">
        <f>IFERROR(__xludf.DUMMYFUNCTION("DETECTLANGUAGE(C9029)"),"en")</f>
        <v>en</v>
      </c>
    </row>
    <row r="9030">
      <c r="A9030" s="2">
        <v>44391.54583333333</v>
      </c>
      <c r="B9030" s="1" t="s">
        <v>856</v>
      </c>
      <c r="C9030" s="1" t="s">
        <v>857</v>
      </c>
      <c r="D9030" s="1">
        <v>67040.0</v>
      </c>
      <c r="E9030" s="1" t="str">
        <f>IFERROR(__xludf.DUMMYFUNCTION("DETECTLANGUAGE(C9030)"),"en")</f>
        <v>en</v>
      </c>
    </row>
    <row r="9031">
      <c r="A9031" s="2">
        <v>44391.54791666667</v>
      </c>
      <c r="B9031" s="1" t="s">
        <v>446</v>
      </c>
      <c r="C9031" s="1" t="s">
        <v>1772</v>
      </c>
      <c r="D9031" s="1">
        <v>204128.0</v>
      </c>
      <c r="E9031" s="1" t="str">
        <f>IFERROR(__xludf.DUMMYFUNCTION("DETECTLANGUAGE(C9031)"),"en")</f>
        <v>en</v>
      </c>
    </row>
    <row r="9032">
      <c r="A9032" s="2">
        <v>44391.55</v>
      </c>
      <c r="B9032" s="1" t="s">
        <v>226</v>
      </c>
      <c r="C9032" s="1" t="s">
        <v>1548</v>
      </c>
      <c r="D9032" s="1">
        <v>156893.0</v>
      </c>
      <c r="E9032" s="1" t="str">
        <f>IFERROR(__xludf.DUMMYFUNCTION("DETECTLANGUAGE(C9032)"),"en")</f>
        <v>en</v>
      </c>
    </row>
    <row r="9033">
      <c r="A9033" s="2">
        <v>44391.552083333336</v>
      </c>
      <c r="B9033" s="1" t="s">
        <v>102</v>
      </c>
      <c r="C9033" s="1" t="s">
        <v>2013</v>
      </c>
      <c r="D9033" s="1">
        <v>187675.0</v>
      </c>
      <c r="E9033" s="1" t="str">
        <f>IFERROR(__xludf.DUMMYFUNCTION("DETECTLANGUAGE(C9033)"),"en")</f>
        <v>en</v>
      </c>
    </row>
    <row r="9034">
      <c r="A9034" s="2">
        <v>44391.55486111111</v>
      </c>
      <c r="B9034" s="1" t="s">
        <v>938</v>
      </c>
      <c r="C9034" s="1" t="s">
        <v>1981</v>
      </c>
      <c r="D9034" s="1">
        <v>218586.0</v>
      </c>
      <c r="E9034" s="1" t="str">
        <f>IFERROR(__xludf.DUMMYFUNCTION("DETECTLANGUAGE(C9034)"),"en")</f>
        <v>en</v>
      </c>
    </row>
    <row r="9035">
      <c r="A9035" s="2">
        <v>44391.55694444444</v>
      </c>
      <c r="B9035" s="1" t="s">
        <v>199</v>
      </c>
      <c r="C9035" s="1" t="s">
        <v>759</v>
      </c>
      <c r="D9035" s="1">
        <v>110154.0</v>
      </c>
      <c r="E9035" s="1" t="str">
        <f>IFERROR(__xludf.DUMMYFUNCTION("DETECTLANGUAGE(C9035)"),"en")</f>
        <v>en</v>
      </c>
    </row>
    <row r="9036">
      <c r="A9036" s="2">
        <v>44391.55972222222</v>
      </c>
      <c r="B9036" s="1" t="s">
        <v>691</v>
      </c>
      <c r="C9036" s="1" t="s">
        <v>1023</v>
      </c>
      <c r="D9036" s="1">
        <v>117160.0</v>
      </c>
      <c r="E9036" s="1" t="str">
        <f>IFERROR(__xludf.DUMMYFUNCTION("DETECTLANGUAGE(C9036)"),"en")</f>
        <v>en</v>
      </c>
    </row>
    <row r="9037">
      <c r="A9037" s="2">
        <v>44391.83888888889</v>
      </c>
      <c r="B9037" s="1" t="s">
        <v>276</v>
      </c>
      <c r="C9037" s="1" t="s">
        <v>277</v>
      </c>
      <c r="D9037" s="1">
        <v>127560.0</v>
      </c>
      <c r="E9037" s="1" t="str">
        <f>IFERROR(__xludf.DUMMYFUNCTION("DETECTLANGUAGE(C9037)"),"en")</f>
        <v>en</v>
      </c>
    </row>
    <row r="9038">
      <c r="A9038" s="2">
        <v>44391.83888888889</v>
      </c>
      <c r="B9038" s="1" t="s">
        <v>2427</v>
      </c>
      <c r="C9038" s="1" t="s">
        <v>2428</v>
      </c>
      <c r="D9038" s="1">
        <v>531.0</v>
      </c>
      <c r="E9038" s="1" t="str">
        <f>IFERROR(__xludf.DUMMYFUNCTION("DETECTLANGUAGE(C9038)"),"en")</f>
        <v>en</v>
      </c>
    </row>
    <row r="9039">
      <c r="A9039" s="2">
        <v>44391.839583333334</v>
      </c>
      <c r="B9039" s="1" t="s">
        <v>985</v>
      </c>
      <c r="C9039" s="1" t="s">
        <v>986</v>
      </c>
      <c r="D9039" s="1">
        <v>3742.0</v>
      </c>
      <c r="E9039" s="1" t="str">
        <f>IFERROR(__xludf.DUMMYFUNCTION("DETECTLANGUAGE(C9039)"),"en")</f>
        <v>en</v>
      </c>
    </row>
    <row r="9040">
      <c r="A9040" s="2">
        <v>44391.839583333334</v>
      </c>
      <c r="B9040" s="1" t="s">
        <v>2021</v>
      </c>
      <c r="C9040" s="1" t="s">
        <v>2868</v>
      </c>
      <c r="D9040" s="1">
        <v>1036.0</v>
      </c>
      <c r="E9040" s="1" t="str">
        <f>IFERROR(__xludf.DUMMYFUNCTION("DETECTLANGUAGE(C9040)"),"en")</f>
        <v>en</v>
      </c>
    </row>
    <row r="9041">
      <c r="A9041" s="2">
        <v>44391.84166666667</v>
      </c>
      <c r="B9041" s="1" t="s">
        <v>5</v>
      </c>
      <c r="C9041" s="1" t="s">
        <v>256</v>
      </c>
      <c r="D9041" s="1">
        <v>200185.0</v>
      </c>
      <c r="E9041" s="1" t="str">
        <f>IFERROR(__xludf.DUMMYFUNCTION("DETECTLANGUAGE(C9041)"),"en")</f>
        <v>en</v>
      </c>
    </row>
    <row r="9042">
      <c r="A9042" s="2">
        <v>44391.84305555555</v>
      </c>
      <c r="B9042" s="1" t="s">
        <v>1634</v>
      </c>
      <c r="C9042" s="1" t="s">
        <v>1702</v>
      </c>
      <c r="D9042" s="1">
        <v>144339.0</v>
      </c>
      <c r="E9042" s="1" t="str">
        <f>IFERROR(__xludf.DUMMYFUNCTION("DETECTLANGUAGE(C9042)"),"en")</f>
        <v>en</v>
      </c>
    </row>
    <row r="9043">
      <c r="A9043" s="2">
        <v>44391.84444444445</v>
      </c>
      <c r="B9043" s="1" t="s">
        <v>2869</v>
      </c>
      <c r="C9043" s="1" t="s">
        <v>2870</v>
      </c>
      <c r="D9043" s="1">
        <v>83512.0</v>
      </c>
      <c r="E9043" s="1" t="str">
        <f>IFERROR(__xludf.DUMMYFUNCTION("DETECTLANGUAGE(C9043)"),"en")</f>
        <v>en</v>
      </c>
    </row>
    <row r="9044">
      <c r="A9044" s="2">
        <v>44391.84722222222</v>
      </c>
      <c r="B9044" s="1" t="s">
        <v>618</v>
      </c>
      <c r="C9044" s="1" t="s">
        <v>1968</v>
      </c>
      <c r="D9044" s="1">
        <v>233478.0</v>
      </c>
      <c r="E9044" s="1" t="str">
        <f>IFERROR(__xludf.DUMMYFUNCTION("DETECTLANGUAGE(C9044)"),"en")</f>
        <v>en</v>
      </c>
    </row>
    <row r="9045">
      <c r="A9045" s="2">
        <v>44391.84930555556</v>
      </c>
      <c r="B9045" s="1" t="s">
        <v>1118</v>
      </c>
      <c r="C9045" s="1" t="s">
        <v>1119</v>
      </c>
      <c r="D9045" s="1">
        <v>181275.0</v>
      </c>
      <c r="E9045" s="1" t="str">
        <f>IFERROR(__xludf.DUMMYFUNCTION("DETECTLANGUAGE(C9045)"),"en")</f>
        <v>en</v>
      </c>
    </row>
    <row r="9046">
      <c r="A9046" s="2">
        <v>44391.84930555556</v>
      </c>
      <c r="B9046" s="1" t="s">
        <v>371</v>
      </c>
      <c r="C9046" s="1" t="s">
        <v>372</v>
      </c>
      <c r="D9046" s="1">
        <v>8563.0</v>
      </c>
      <c r="E9046" s="1" t="str">
        <f>IFERROR(__xludf.DUMMYFUNCTION("DETECTLANGUAGE(C9046)"),"pt")</f>
        <v>pt</v>
      </c>
    </row>
    <row r="9047">
      <c r="A9047" s="2">
        <v>44391.85208333333</v>
      </c>
      <c r="B9047" s="1" t="s">
        <v>120</v>
      </c>
      <c r="C9047" s="1" t="s">
        <v>1600</v>
      </c>
      <c r="D9047" s="1">
        <v>236480.0</v>
      </c>
      <c r="E9047" s="1" t="str">
        <f>IFERROR(__xludf.DUMMYFUNCTION("DETECTLANGUAGE(C9047)"),"en")</f>
        <v>en</v>
      </c>
    </row>
    <row r="9048">
      <c r="A9048" s="2">
        <v>44391.85486111111</v>
      </c>
      <c r="B9048" s="1" t="s">
        <v>869</v>
      </c>
      <c r="C9048" s="1" t="s">
        <v>870</v>
      </c>
      <c r="D9048" s="1">
        <v>235225.0</v>
      </c>
      <c r="E9048" s="1" t="str">
        <f>IFERROR(__xludf.DUMMYFUNCTION("DETECTLANGUAGE(C9048)"),"en")</f>
        <v>en</v>
      </c>
    </row>
    <row r="9049">
      <c r="A9049" s="2">
        <v>44391.856944444444</v>
      </c>
      <c r="B9049" s="1" t="s">
        <v>96</v>
      </c>
      <c r="C9049" s="1" t="s">
        <v>1249</v>
      </c>
      <c r="D9049" s="1">
        <v>197320.0</v>
      </c>
      <c r="E9049" s="1" t="str">
        <f>IFERROR(__xludf.DUMMYFUNCTION("DETECTLANGUAGE(C9049)"),"en")</f>
        <v>en</v>
      </c>
    </row>
    <row r="9050">
      <c r="A9050" s="2">
        <v>44391.85902777778</v>
      </c>
      <c r="B9050" s="1" t="s">
        <v>365</v>
      </c>
      <c r="C9050" s="1" t="s">
        <v>366</v>
      </c>
      <c r="D9050" s="1">
        <v>1502.0</v>
      </c>
      <c r="E9050" s="1" t="str">
        <f>IFERROR(__xludf.DUMMYFUNCTION("DETECTLANGUAGE(C9050)"),"fil")</f>
        <v>fil</v>
      </c>
    </row>
    <row r="9051">
      <c r="A9051" s="2">
        <v>44391.85902777778</v>
      </c>
      <c r="B9051" s="1" t="s">
        <v>1101</v>
      </c>
      <c r="C9051" s="1" t="s">
        <v>1102</v>
      </c>
      <c r="D9051" s="1">
        <v>195954.0</v>
      </c>
      <c r="E9051" s="1" t="str">
        <f>IFERROR(__xludf.DUMMYFUNCTION("DETECTLANGUAGE(C9051)"),"en")</f>
        <v>en</v>
      </c>
    </row>
    <row r="9052">
      <c r="A9052" s="2">
        <v>44391.85902777778</v>
      </c>
      <c r="B9052" s="1" t="s">
        <v>988</v>
      </c>
      <c r="C9052" s="1" t="s">
        <v>2871</v>
      </c>
      <c r="D9052" s="1">
        <v>4450.0</v>
      </c>
      <c r="E9052" s="1" t="str">
        <f>IFERROR(__xludf.DUMMYFUNCTION("DETECTLANGUAGE(C9052)"),"en")</f>
        <v>en</v>
      </c>
    </row>
    <row r="9053">
      <c r="A9053" s="2">
        <v>44391.86111111111</v>
      </c>
      <c r="B9053" s="1" t="s">
        <v>78</v>
      </c>
      <c r="C9053" s="1" t="s">
        <v>1228</v>
      </c>
      <c r="D9053" s="1">
        <v>135055.0</v>
      </c>
      <c r="E9053" s="1" t="str">
        <f>IFERROR(__xludf.DUMMYFUNCTION("DETECTLANGUAGE(C9053)"),"pt")</f>
        <v>pt</v>
      </c>
    </row>
    <row r="9054">
      <c r="A9054" s="2">
        <v>44391.86111111111</v>
      </c>
      <c r="B9054" s="1" t="s">
        <v>960</v>
      </c>
      <c r="C9054" s="1" t="s">
        <v>2569</v>
      </c>
      <c r="D9054" s="1">
        <v>770.0</v>
      </c>
      <c r="E9054" s="1" t="str">
        <f>IFERROR(__xludf.DUMMYFUNCTION("DETECTLANGUAGE(C9054)"),"en")</f>
        <v>en</v>
      </c>
    </row>
    <row r="9055">
      <c r="A9055" s="2">
        <v>44391.86111111111</v>
      </c>
      <c r="B9055" s="1" t="s">
        <v>299</v>
      </c>
      <c r="C9055" s="1" t="s">
        <v>1978</v>
      </c>
      <c r="D9055" s="1">
        <v>1527.0</v>
      </c>
      <c r="E9055" s="1" t="str">
        <f>IFERROR(__xludf.DUMMYFUNCTION("DETECTLANGUAGE(C9055)"),"en")</f>
        <v>en</v>
      </c>
    </row>
    <row r="9056">
      <c r="A9056" s="2">
        <v>44391.86111111111</v>
      </c>
      <c r="B9056" s="1" t="s">
        <v>942</v>
      </c>
      <c r="C9056" s="1" t="s">
        <v>943</v>
      </c>
      <c r="D9056" s="1">
        <v>2616.0</v>
      </c>
      <c r="E9056" s="1" t="str">
        <f>IFERROR(__xludf.DUMMYFUNCTION("DETECTLANGUAGE(C9056)"),"fr")</f>
        <v>fr</v>
      </c>
    </row>
    <row r="9057">
      <c r="A9057" s="2">
        <v>44391.86319444444</v>
      </c>
      <c r="B9057" s="1" t="s">
        <v>1030</v>
      </c>
      <c r="C9057" s="1" t="s">
        <v>1031</v>
      </c>
      <c r="D9057" s="1">
        <v>186319.0</v>
      </c>
      <c r="E9057" s="1" t="str">
        <f>IFERROR(__xludf.DUMMYFUNCTION("DETECTLANGUAGE(C9057)"),"en")</f>
        <v>en</v>
      </c>
    </row>
    <row r="9058">
      <c r="A9058" s="2">
        <v>44391.86388888889</v>
      </c>
      <c r="B9058" s="1" t="s">
        <v>402</v>
      </c>
      <c r="C9058" s="1" t="s">
        <v>2000</v>
      </c>
      <c r="D9058" s="1">
        <v>99458.0</v>
      </c>
      <c r="E9058" s="1" t="str">
        <f>IFERROR(__xludf.DUMMYFUNCTION("DETECTLANGUAGE(C9058)"),"en")</f>
        <v>en</v>
      </c>
    </row>
    <row r="9059">
      <c r="A9059" s="2">
        <v>44392.131944444445</v>
      </c>
      <c r="B9059" s="1" t="s">
        <v>131</v>
      </c>
      <c r="C9059" s="1" t="s">
        <v>2514</v>
      </c>
      <c r="D9059" s="1">
        <v>148421.0</v>
      </c>
      <c r="E9059" s="1" t="str">
        <f>IFERROR(__xludf.DUMMYFUNCTION("DETECTLANGUAGE(C9059)"),"en")</f>
        <v>en</v>
      </c>
    </row>
    <row r="9060">
      <c r="A9060" s="2">
        <v>44392.13402777778</v>
      </c>
      <c r="B9060" s="1" t="s">
        <v>2822</v>
      </c>
      <c r="C9060" s="1" t="s">
        <v>2823</v>
      </c>
      <c r="D9060" s="1">
        <v>163723.0</v>
      </c>
      <c r="E9060" s="1" t="str">
        <f>IFERROR(__xludf.DUMMYFUNCTION("DETECTLANGUAGE(C9060)"),"en")</f>
        <v>en</v>
      </c>
    </row>
    <row r="9061">
      <c r="A9061" s="2">
        <v>44392.134722222225</v>
      </c>
      <c r="B9061" s="1" t="s">
        <v>131</v>
      </c>
      <c r="C9061" s="1" t="s">
        <v>2283</v>
      </c>
      <c r="D9061" s="1">
        <v>65064.0</v>
      </c>
      <c r="E9061" s="1" t="str">
        <f>IFERROR(__xludf.DUMMYFUNCTION("DETECTLANGUAGE(C9061)"),"en")</f>
        <v>en</v>
      </c>
    </row>
    <row r="9062">
      <c r="A9062" s="2">
        <v>44392.13680555556</v>
      </c>
      <c r="B9062" s="1" t="s">
        <v>135</v>
      </c>
      <c r="C9062" s="1" t="s">
        <v>136</v>
      </c>
      <c r="D9062" s="1">
        <v>161090.0</v>
      </c>
      <c r="E9062" s="1" t="str">
        <f>IFERROR(__xludf.DUMMYFUNCTION("DETECTLANGUAGE(C9062)"),"hr")</f>
        <v>hr</v>
      </c>
    </row>
    <row r="9063">
      <c r="A9063" s="2">
        <v>44392.154861111114</v>
      </c>
      <c r="B9063" s="1" t="s">
        <v>2804</v>
      </c>
      <c r="C9063" s="1" t="s">
        <v>2805</v>
      </c>
      <c r="D9063" s="1">
        <v>650.0</v>
      </c>
      <c r="E9063" s="1" t="str">
        <f>IFERROR(__xludf.DUMMYFUNCTION("DETECTLANGUAGE(C9063)"),"en")</f>
        <v>en</v>
      </c>
    </row>
    <row r="9064">
      <c r="A9064" s="2">
        <v>44392.28194444445</v>
      </c>
      <c r="B9064" s="1" t="s">
        <v>260</v>
      </c>
      <c r="C9064" s="1" t="s">
        <v>2866</v>
      </c>
      <c r="D9064" s="1">
        <v>231253.0</v>
      </c>
      <c r="E9064" s="1" t="str">
        <f>IFERROR(__xludf.DUMMYFUNCTION("DETECTLANGUAGE(C9064)"),"en")</f>
        <v>en</v>
      </c>
    </row>
    <row r="9065">
      <c r="A9065" s="2">
        <v>44392.28402777778</v>
      </c>
      <c r="B9065" s="1" t="s">
        <v>2085</v>
      </c>
      <c r="C9065" s="1" t="s">
        <v>2705</v>
      </c>
      <c r="D9065" s="1">
        <v>211920.0</v>
      </c>
      <c r="E9065" s="1" t="str">
        <f>IFERROR(__xludf.DUMMYFUNCTION("DETECTLANGUAGE(C9065)"),"en")</f>
        <v>en</v>
      </c>
    </row>
    <row r="9066">
      <c r="A9066" s="2">
        <v>44392.28611111111</v>
      </c>
      <c r="B9066" s="1" t="s">
        <v>402</v>
      </c>
      <c r="C9066" s="1" t="s">
        <v>1388</v>
      </c>
      <c r="D9066" s="1">
        <v>199370.0</v>
      </c>
      <c r="E9066" s="1" t="str">
        <f>IFERROR(__xludf.DUMMYFUNCTION("DETECTLANGUAGE(C9066)"),"en")</f>
        <v>en</v>
      </c>
    </row>
    <row r="9067">
      <c r="A9067" s="2">
        <v>44392.28680555556</v>
      </c>
      <c r="B9067" s="1" t="s">
        <v>260</v>
      </c>
      <c r="C9067" s="1" t="s">
        <v>2866</v>
      </c>
      <c r="D9067" s="1">
        <v>4804.0</v>
      </c>
      <c r="E9067" s="1" t="str">
        <f>IFERROR(__xludf.DUMMYFUNCTION("DETECTLANGUAGE(C9067)"),"en")</f>
        <v>en</v>
      </c>
    </row>
    <row r="9068">
      <c r="A9068" s="2">
        <v>44392.28888888889</v>
      </c>
      <c r="B9068" s="1" t="s">
        <v>2085</v>
      </c>
      <c r="C9068" s="1" t="s">
        <v>2747</v>
      </c>
      <c r="D9068" s="1">
        <v>226320.0</v>
      </c>
      <c r="E9068" s="1" t="str">
        <f>IFERROR(__xludf.DUMMYFUNCTION("DETECTLANGUAGE(C9068)"),"en")</f>
        <v>en</v>
      </c>
    </row>
    <row r="9069">
      <c r="A9069" s="2">
        <v>44392.291666666664</v>
      </c>
      <c r="B9069" s="1" t="s">
        <v>411</v>
      </c>
      <c r="C9069" s="1" t="s">
        <v>2658</v>
      </c>
      <c r="D9069" s="1">
        <v>218901.0</v>
      </c>
      <c r="E9069" s="1" t="str">
        <f>IFERROR(__xludf.DUMMYFUNCTION("DETECTLANGUAGE(C9069)"),"en")</f>
        <v>en</v>
      </c>
    </row>
    <row r="9070">
      <c r="A9070" s="2">
        <v>44392.29305555556</v>
      </c>
      <c r="B9070" s="1" t="s">
        <v>856</v>
      </c>
      <c r="C9070" s="1" t="s">
        <v>1376</v>
      </c>
      <c r="D9070" s="1">
        <v>149804.0</v>
      </c>
      <c r="E9070" s="1" t="str">
        <f>IFERROR(__xludf.DUMMYFUNCTION("DETECTLANGUAGE(C9070)"),"en")</f>
        <v>en</v>
      </c>
    </row>
    <row r="9071">
      <c r="A9071" s="2">
        <v>44392.40694444445</v>
      </c>
      <c r="B9071" s="1" t="s">
        <v>645</v>
      </c>
      <c r="C9071" s="1" t="s">
        <v>2872</v>
      </c>
      <c r="D9071" s="1">
        <v>129375.0</v>
      </c>
      <c r="E9071" s="1" t="str">
        <f>IFERROR(__xludf.DUMMYFUNCTION("DETECTLANGUAGE(C9071)"),"en")</f>
        <v>en</v>
      </c>
    </row>
    <row r="9072">
      <c r="A9072" s="2">
        <v>44392.569444444445</v>
      </c>
      <c r="B9072" s="1" t="s">
        <v>645</v>
      </c>
      <c r="C9072" s="1" t="s">
        <v>2872</v>
      </c>
      <c r="D9072" s="1">
        <v>207137.0</v>
      </c>
      <c r="E9072" s="1" t="str">
        <f>IFERROR(__xludf.DUMMYFUNCTION("DETECTLANGUAGE(C9072)"),"en")</f>
        <v>en</v>
      </c>
    </row>
    <row r="9073">
      <c r="A9073" s="2">
        <v>44392.57013888889</v>
      </c>
      <c r="B9073" s="1" t="s">
        <v>645</v>
      </c>
      <c r="C9073" s="1" t="s">
        <v>2872</v>
      </c>
      <c r="D9073" s="1">
        <v>31513.0</v>
      </c>
      <c r="E9073" s="1" t="str">
        <f>IFERROR(__xludf.DUMMYFUNCTION("DETECTLANGUAGE(C9073)"),"en")</f>
        <v>en</v>
      </c>
    </row>
    <row r="9074">
      <c r="A9074" s="2">
        <v>44392.57013888889</v>
      </c>
      <c r="B9074" s="1" t="s">
        <v>645</v>
      </c>
      <c r="C9074" s="1" t="s">
        <v>2872</v>
      </c>
      <c r="D9074" s="1">
        <v>11377.0</v>
      </c>
      <c r="E9074" s="1" t="str">
        <f>IFERROR(__xludf.DUMMYFUNCTION("DETECTLANGUAGE(C9074)"),"en")</f>
        <v>en</v>
      </c>
    </row>
    <row r="9075">
      <c r="A9075" s="2">
        <v>44392.714583333334</v>
      </c>
      <c r="B9075" s="1" t="s">
        <v>2839</v>
      </c>
      <c r="C9075" s="1" t="s">
        <v>2840</v>
      </c>
      <c r="D9075" s="1">
        <v>16282.0</v>
      </c>
      <c r="E9075" s="1" t="str">
        <f>IFERROR(__xludf.DUMMYFUNCTION("DETECTLANGUAGE(C9075)"),"en")</f>
        <v>en</v>
      </c>
    </row>
    <row r="9076">
      <c r="A9076" s="2">
        <v>44392.71527777778</v>
      </c>
      <c r="B9076" s="1" t="s">
        <v>2822</v>
      </c>
      <c r="C9076" s="1" t="s">
        <v>2823</v>
      </c>
      <c r="D9076" s="1">
        <v>6762.0</v>
      </c>
      <c r="E9076" s="1" t="str">
        <f>IFERROR(__xludf.DUMMYFUNCTION("DETECTLANGUAGE(C9076)"),"en")</f>
        <v>en</v>
      </c>
    </row>
    <row r="9077">
      <c r="A9077" s="2">
        <v>44392.71527777778</v>
      </c>
      <c r="B9077" s="1" t="s">
        <v>188</v>
      </c>
      <c r="C9077" s="1" t="s">
        <v>1114</v>
      </c>
      <c r="D9077" s="1">
        <v>11913.0</v>
      </c>
      <c r="E9077" s="1" t="str">
        <f>IFERROR(__xludf.DUMMYFUNCTION("DETECTLANGUAGE(C9077)"),"en")</f>
        <v>en</v>
      </c>
    </row>
    <row r="9078">
      <c r="A9078" s="2">
        <v>44392.717361111114</v>
      </c>
      <c r="B9078" s="1" t="s">
        <v>2873</v>
      </c>
      <c r="C9078" s="1">
        <v>505.0</v>
      </c>
      <c r="D9078" s="1">
        <v>6906.0</v>
      </c>
      <c r="E9078" s="1" t="str">
        <f>IFERROR(__xludf.DUMMYFUNCTION("DETECTLANGUAGE(C9078)"),"und")</f>
        <v>und</v>
      </c>
    </row>
    <row r="9079">
      <c r="A9079" s="2">
        <v>44392.72152777778</v>
      </c>
      <c r="B9079" s="1" t="s">
        <v>356</v>
      </c>
      <c r="C9079" s="1" t="s">
        <v>739</v>
      </c>
      <c r="D9079" s="1">
        <v>210018.0</v>
      </c>
      <c r="E9079" s="1" t="str">
        <f>IFERROR(__xludf.DUMMYFUNCTION("DETECTLANGUAGE(C9079)"),"en")</f>
        <v>en</v>
      </c>
    </row>
    <row r="9080">
      <c r="A9080" s="2">
        <v>44393.24930555555</v>
      </c>
      <c r="B9080" s="1" t="s">
        <v>356</v>
      </c>
      <c r="C9080" s="1" t="s">
        <v>739</v>
      </c>
      <c r="D9080" s="1">
        <v>3347.0</v>
      </c>
      <c r="E9080" s="1" t="str">
        <f>IFERROR(__xludf.DUMMYFUNCTION("DETECTLANGUAGE(C9080)"),"en")</f>
        <v>en</v>
      </c>
    </row>
    <row r="9081">
      <c r="A9081" s="2">
        <v>44393.25</v>
      </c>
      <c r="B9081" s="1" t="s">
        <v>356</v>
      </c>
      <c r="C9081" s="1" t="s">
        <v>2874</v>
      </c>
      <c r="D9081" s="1">
        <v>5022.0</v>
      </c>
      <c r="E9081" s="1" t="str">
        <f>IFERROR(__xludf.DUMMYFUNCTION("DETECTLANGUAGE(C9081)"),"en")</f>
        <v>en</v>
      </c>
    </row>
    <row r="9082">
      <c r="A9082" s="2">
        <v>44393.25</v>
      </c>
      <c r="B9082" s="1" t="s">
        <v>356</v>
      </c>
      <c r="C9082" s="1" t="s">
        <v>2875</v>
      </c>
      <c r="D9082" s="1">
        <v>412.0</v>
      </c>
      <c r="E9082" s="1" t="str">
        <f>IFERROR(__xludf.DUMMYFUNCTION("DETECTLANGUAGE(C9082)"),"en")</f>
        <v>en</v>
      </c>
    </row>
    <row r="9083">
      <c r="A9083" s="2">
        <v>44393.25</v>
      </c>
      <c r="B9083" s="1" t="s">
        <v>356</v>
      </c>
      <c r="C9083" s="1" t="s">
        <v>2876</v>
      </c>
      <c r="D9083" s="1">
        <v>43781.0</v>
      </c>
      <c r="E9083" s="1" t="str">
        <f>IFERROR(__xludf.DUMMYFUNCTION("DETECTLANGUAGE(C9083)"),"en")</f>
        <v>en</v>
      </c>
    </row>
    <row r="9084">
      <c r="A9084" s="2">
        <v>44393.25069444445</v>
      </c>
      <c r="B9084" s="1" t="s">
        <v>356</v>
      </c>
      <c r="C9084" s="1" t="s">
        <v>2877</v>
      </c>
      <c r="D9084" s="1">
        <v>50611.0</v>
      </c>
      <c r="E9084" s="1" t="str">
        <f>IFERROR(__xludf.DUMMYFUNCTION("DETECTLANGUAGE(C9084)"),"en")</f>
        <v>en</v>
      </c>
    </row>
    <row r="9085">
      <c r="A9085" s="2">
        <v>44393.25347222222</v>
      </c>
      <c r="B9085" s="1" t="s">
        <v>356</v>
      </c>
      <c r="C9085" s="1" t="s">
        <v>2874</v>
      </c>
      <c r="D9085" s="1">
        <v>203586.0</v>
      </c>
      <c r="E9085" s="1" t="str">
        <f>IFERROR(__xludf.DUMMYFUNCTION("DETECTLANGUAGE(C9085)"),"en")</f>
        <v>en</v>
      </c>
    </row>
    <row r="9086">
      <c r="A9086" s="2">
        <v>44393.254166666666</v>
      </c>
      <c r="B9086" s="1" t="s">
        <v>356</v>
      </c>
      <c r="C9086" s="1" t="s">
        <v>2878</v>
      </c>
      <c r="D9086" s="1">
        <v>97934.0</v>
      </c>
      <c r="E9086" s="1" t="str">
        <f>IFERROR(__xludf.DUMMYFUNCTION("DETECTLANGUAGE(C9086)"),"en")</f>
        <v>en</v>
      </c>
    </row>
    <row r="9087">
      <c r="A9087" s="2">
        <v>44393.25486111111</v>
      </c>
      <c r="B9087" s="1" t="s">
        <v>356</v>
      </c>
      <c r="C9087" s="1" t="s">
        <v>2879</v>
      </c>
      <c r="D9087" s="1">
        <v>6530.0</v>
      </c>
      <c r="E9087" s="1" t="str">
        <f>IFERROR(__xludf.DUMMYFUNCTION("DETECTLANGUAGE(C9087)"),"en")</f>
        <v>en</v>
      </c>
    </row>
    <row r="9088">
      <c r="A9088" s="2">
        <v>44393.256944444445</v>
      </c>
      <c r="B9088" s="1" t="s">
        <v>356</v>
      </c>
      <c r="C9088" s="1" t="s">
        <v>2880</v>
      </c>
      <c r="D9088" s="1">
        <v>208111.0</v>
      </c>
      <c r="E9088" s="1" t="str">
        <f>IFERROR(__xludf.DUMMYFUNCTION("DETECTLANGUAGE(C9088)"),"en")</f>
        <v>en</v>
      </c>
    </row>
    <row r="9089">
      <c r="A9089" s="2">
        <v>44393.25763888889</v>
      </c>
      <c r="B9089" s="1" t="s">
        <v>356</v>
      </c>
      <c r="C9089" s="1" t="s">
        <v>2881</v>
      </c>
      <c r="D9089" s="1">
        <v>35511.0</v>
      </c>
      <c r="E9089" s="1" t="str">
        <f>IFERROR(__xludf.DUMMYFUNCTION("DETECTLANGUAGE(C9089)"),"hi")</f>
        <v>hi</v>
      </c>
    </row>
    <row r="9090">
      <c r="A9090" s="2">
        <v>44393.34166666667</v>
      </c>
      <c r="B9090" s="1" t="s">
        <v>82</v>
      </c>
      <c r="C9090" s="1" t="s">
        <v>2002</v>
      </c>
      <c r="D9090" s="1">
        <v>211643.0</v>
      </c>
      <c r="E9090" s="1" t="str">
        <f>IFERROR(__xludf.DUMMYFUNCTION("DETECTLANGUAGE(C9090)"),"en")</f>
        <v>en</v>
      </c>
    </row>
    <row r="9091">
      <c r="A9091" s="2">
        <v>44393.34305555555</v>
      </c>
      <c r="B9091" s="1" t="s">
        <v>329</v>
      </c>
      <c r="C9091" s="1" t="s">
        <v>1697</v>
      </c>
      <c r="D9091" s="1">
        <v>166605.0</v>
      </c>
      <c r="E9091" s="1" t="str">
        <f>IFERROR(__xludf.DUMMYFUNCTION("DETECTLANGUAGE(C9091)"),"en")</f>
        <v>en</v>
      </c>
    </row>
    <row r="9092">
      <c r="A9092" s="2">
        <v>44393.34444444445</v>
      </c>
      <c r="B9092" s="1" t="s">
        <v>498</v>
      </c>
      <c r="C9092" s="1" t="s">
        <v>499</v>
      </c>
      <c r="D9092" s="1">
        <v>88668.0</v>
      </c>
      <c r="E9092" s="1" t="str">
        <f>IFERROR(__xludf.DUMMYFUNCTION("DETECTLANGUAGE(C9092)"),"en")</f>
        <v>en</v>
      </c>
    </row>
    <row r="9093">
      <c r="A9093" s="2">
        <v>44393.34444444445</v>
      </c>
      <c r="B9093" s="1" t="s">
        <v>82</v>
      </c>
      <c r="C9093" s="1" t="s">
        <v>314</v>
      </c>
      <c r="D9093" s="1">
        <v>1141.0</v>
      </c>
      <c r="E9093" s="1" t="str">
        <f>IFERROR(__xludf.DUMMYFUNCTION("DETECTLANGUAGE(C9093)"),"en")</f>
        <v>en</v>
      </c>
    </row>
    <row r="9094">
      <c r="A9094" s="2">
        <v>44393.34722222222</v>
      </c>
      <c r="B9094" s="1" t="s">
        <v>82</v>
      </c>
      <c r="C9094" s="1" t="s">
        <v>2785</v>
      </c>
      <c r="D9094" s="1">
        <v>205134.0</v>
      </c>
      <c r="E9094" s="1" t="str">
        <f>IFERROR(__xludf.DUMMYFUNCTION("DETECTLANGUAGE(C9094)"),"en")</f>
        <v>en</v>
      </c>
    </row>
    <row r="9095">
      <c r="A9095" s="2">
        <v>44393.34930555556</v>
      </c>
      <c r="B9095" s="1" t="s">
        <v>329</v>
      </c>
      <c r="C9095" s="1" t="s">
        <v>521</v>
      </c>
      <c r="D9095" s="1">
        <v>135090.0</v>
      </c>
      <c r="E9095" s="1" t="str">
        <f>IFERROR(__xludf.DUMMYFUNCTION("DETECTLANGUAGE(C9095)"),"en")</f>
        <v>en</v>
      </c>
    </row>
    <row r="9096">
      <c r="A9096" s="2">
        <v>44393.35277777778</v>
      </c>
      <c r="B9096" s="1" t="s">
        <v>219</v>
      </c>
      <c r="C9096" s="1" t="s">
        <v>1404</v>
      </c>
      <c r="D9096" s="1">
        <v>312820.0</v>
      </c>
      <c r="E9096" s="1" t="str">
        <f>IFERROR(__xludf.DUMMYFUNCTION("DETECTLANGUAGE(C9096)"),"en")</f>
        <v>en</v>
      </c>
    </row>
    <row r="9097">
      <c r="A9097" s="2">
        <v>44393.35486111111</v>
      </c>
      <c r="B9097" s="1" t="s">
        <v>1372</v>
      </c>
      <c r="C9097" s="1" t="s">
        <v>1373</v>
      </c>
      <c r="D9097" s="1">
        <v>174283.0</v>
      </c>
      <c r="E9097" s="1" t="str">
        <f>IFERROR(__xludf.DUMMYFUNCTION("DETECTLANGUAGE(C9097)"),"en")</f>
        <v>en</v>
      </c>
    </row>
    <row r="9098">
      <c r="A9098" s="2">
        <v>44393.35625</v>
      </c>
      <c r="B9098" s="1" t="s">
        <v>658</v>
      </c>
      <c r="C9098" s="1" t="s">
        <v>2052</v>
      </c>
      <c r="D9098" s="1">
        <v>78429.0</v>
      </c>
      <c r="E9098" s="1" t="str">
        <f>IFERROR(__xludf.DUMMYFUNCTION("DETECTLANGUAGE(C9098)"),"en")</f>
        <v>en</v>
      </c>
    </row>
    <row r="9099">
      <c r="A9099" s="2">
        <v>44393.35625</v>
      </c>
      <c r="B9099" s="1" t="s">
        <v>254</v>
      </c>
      <c r="C9099" s="1" t="s">
        <v>1519</v>
      </c>
      <c r="D9099" s="1">
        <v>760.0</v>
      </c>
      <c r="E9099" s="1" t="str">
        <f>IFERROR(__xludf.DUMMYFUNCTION("DETECTLANGUAGE(C9099)"),"en")</f>
        <v>en</v>
      </c>
    </row>
    <row r="9100">
      <c r="A9100" s="2">
        <v>44393.35833333333</v>
      </c>
      <c r="B9100" s="1" t="s">
        <v>124</v>
      </c>
      <c r="C9100" s="1" t="s">
        <v>125</v>
      </c>
      <c r="D9100" s="1">
        <v>200186.0</v>
      </c>
      <c r="E9100" s="1" t="str">
        <f>IFERROR(__xludf.DUMMYFUNCTION("DETECTLANGUAGE(C9100)"),"en")</f>
        <v>en</v>
      </c>
    </row>
    <row r="9101">
      <c r="A9101" s="2">
        <v>44393.35902777778</v>
      </c>
      <c r="B9101" s="1" t="s">
        <v>88</v>
      </c>
      <c r="C9101" s="1" t="s">
        <v>661</v>
      </c>
      <c r="D9101" s="1">
        <v>68938.0</v>
      </c>
      <c r="E9101" s="1" t="str">
        <f>IFERROR(__xludf.DUMMYFUNCTION("DETECTLANGUAGE(C9101)"),"en")</f>
        <v>en</v>
      </c>
    </row>
    <row r="9102">
      <c r="A9102" s="2">
        <v>44393.36111111111</v>
      </c>
      <c r="B9102" s="1" t="s">
        <v>82</v>
      </c>
      <c r="C9102" s="1" t="s">
        <v>2783</v>
      </c>
      <c r="D9102" s="1">
        <v>144120.0</v>
      </c>
      <c r="E9102" s="1" t="str">
        <f>IFERROR(__xludf.DUMMYFUNCTION("DETECTLANGUAGE(C9102)"),"en")</f>
        <v>en</v>
      </c>
    </row>
    <row r="9103">
      <c r="A9103" s="2">
        <v>44393.40555555555</v>
      </c>
      <c r="B9103" s="1" t="s">
        <v>138</v>
      </c>
      <c r="C9103" s="1" t="s">
        <v>724</v>
      </c>
      <c r="D9103" s="1">
        <v>1740.0</v>
      </c>
      <c r="E9103" s="1" t="str">
        <f>IFERROR(__xludf.DUMMYFUNCTION("DETECTLANGUAGE(C9103)"),"en")</f>
        <v>en</v>
      </c>
    </row>
    <row r="9104">
      <c r="A9104" s="2">
        <v>44393.40555555555</v>
      </c>
      <c r="B9104" s="1" t="s">
        <v>82</v>
      </c>
      <c r="C9104" s="1" t="s">
        <v>2783</v>
      </c>
      <c r="D9104" s="1">
        <v>21692.0</v>
      </c>
      <c r="E9104" s="1" t="str">
        <f>IFERROR(__xludf.DUMMYFUNCTION("DETECTLANGUAGE(C9104)"),"en")</f>
        <v>en</v>
      </c>
    </row>
    <row r="9105">
      <c r="A9105" s="2">
        <v>44393.407638888886</v>
      </c>
      <c r="B9105" s="1" t="s">
        <v>143</v>
      </c>
      <c r="C9105" s="1" t="s">
        <v>144</v>
      </c>
      <c r="D9105" s="1">
        <v>213933.0</v>
      </c>
      <c r="E9105" s="1" t="str">
        <f>IFERROR(__xludf.DUMMYFUNCTION("DETECTLANGUAGE(C9105)"),"en")</f>
        <v>en</v>
      </c>
    </row>
    <row r="9106">
      <c r="A9106" s="2">
        <v>44393.40972222222</v>
      </c>
      <c r="B9106" s="1" t="s">
        <v>138</v>
      </c>
      <c r="C9106" s="1" t="s">
        <v>893</v>
      </c>
      <c r="D9106" s="1">
        <v>141417.0</v>
      </c>
      <c r="E9106" s="1" t="str">
        <f>IFERROR(__xludf.DUMMYFUNCTION("DETECTLANGUAGE(C9106)"),"en")</f>
        <v>en</v>
      </c>
    </row>
    <row r="9107">
      <c r="A9107" s="2">
        <v>44393.41180555556</v>
      </c>
      <c r="B9107" s="1" t="s">
        <v>237</v>
      </c>
      <c r="C9107" s="1" t="s">
        <v>238</v>
      </c>
      <c r="D9107" s="1">
        <v>206511.0</v>
      </c>
      <c r="E9107" s="1" t="str">
        <f>IFERROR(__xludf.DUMMYFUNCTION("DETECTLANGUAGE(C9107)"),"en")</f>
        <v>en</v>
      </c>
    </row>
    <row r="9108">
      <c r="A9108" s="2">
        <v>44393.413194444445</v>
      </c>
      <c r="B9108" s="1" t="s">
        <v>446</v>
      </c>
      <c r="C9108" s="1" t="s">
        <v>447</v>
      </c>
      <c r="D9108" s="1">
        <v>104836.0</v>
      </c>
      <c r="E9108" s="1" t="str">
        <f>IFERROR(__xludf.DUMMYFUNCTION("DETECTLANGUAGE(C9108)"),"en")</f>
        <v>en</v>
      </c>
    </row>
    <row r="9109">
      <c r="A9109" s="2">
        <v>44393.41527777778</v>
      </c>
      <c r="B9109" s="1" t="s">
        <v>102</v>
      </c>
      <c r="C9109" s="1" t="s">
        <v>137</v>
      </c>
      <c r="D9109" s="1">
        <v>198340.0</v>
      </c>
      <c r="E9109" s="1" t="str">
        <f>IFERROR(__xludf.DUMMYFUNCTION("DETECTLANGUAGE(C9109)"),"en")</f>
        <v>en</v>
      </c>
    </row>
    <row r="9110">
      <c r="A9110" s="2">
        <v>44393.416666666664</v>
      </c>
      <c r="B9110" s="1" t="s">
        <v>1186</v>
      </c>
      <c r="C9110" s="1" t="s">
        <v>1187</v>
      </c>
      <c r="D9110" s="1">
        <v>125565.0</v>
      </c>
      <c r="E9110" s="1" t="str">
        <f>IFERROR(__xludf.DUMMYFUNCTION("DETECTLANGUAGE(C9110)"),"en")</f>
        <v>en</v>
      </c>
    </row>
    <row r="9111">
      <c r="A9111" s="2">
        <v>44393.42152777778</v>
      </c>
      <c r="B9111" s="1" t="s">
        <v>153</v>
      </c>
      <c r="C9111" s="1" t="s">
        <v>154</v>
      </c>
      <c r="D9111" s="1">
        <v>112447.0</v>
      </c>
      <c r="E9111" s="1" t="str">
        <f>IFERROR(__xludf.DUMMYFUNCTION("DETECTLANGUAGE(C9111)"),"en")</f>
        <v>en</v>
      </c>
    </row>
    <row r="9112">
      <c r="A9112" s="2">
        <v>44393.42152777778</v>
      </c>
      <c r="B9112" s="1" t="s">
        <v>242</v>
      </c>
      <c r="C9112" s="1" t="s">
        <v>243</v>
      </c>
      <c r="D9112" s="1">
        <v>1021.0</v>
      </c>
      <c r="E9112" s="1" t="str">
        <f>IFERROR(__xludf.DUMMYFUNCTION("DETECTLANGUAGE(C9112)"),"en")</f>
        <v>en</v>
      </c>
    </row>
    <row r="9113">
      <c r="A9113" s="2">
        <v>44393.42291666667</v>
      </c>
      <c r="B9113" s="1" t="s">
        <v>2822</v>
      </c>
      <c r="C9113" s="1" t="s">
        <v>2823</v>
      </c>
      <c r="D9113" s="1">
        <v>83903.0</v>
      </c>
      <c r="E9113" s="1" t="str">
        <f>IFERROR(__xludf.DUMMYFUNCTION("DETECTLANGUAGE(C9113)"),"en")</f>
        <v>en</v>
      </c>
    </row>
    <row r="9114">
      <c r="A9114" s="2">
        <v>44393.425</v>
      </c>
      <c r="B9114" s="1" t="s">
        <v>128</v>
      </c>
      <c r="C9114" s="1" t="s">
        <v>129</v>
      </c>
      <c r="D9114" s="1">
        <v>165383.0</v>
      </c>
      <c r="E9114" s="1" t="str">
        <f>IFERROR(__xludf.DUMMYFUNCTION("DETECTLANGUAGE(C9114)"),"en")</f>
        <v>en</v>
      </c>
    </row>
    <row r="9115">
      <c r="A9115" s="2">
        <v>44393.427083333336</v>
      </c>
      <c r="B9115" s="1" t="s">
        <v>149</v>
      </c>
      <c r="C9115" s="1" t="s">
        <v>2882</v>
      </c>
      <c r="D9115" s="1">
        <v>681.0</v>
      </c>
      <c r="E9115" s="1" t="str">
        <f>IFERROR(__xludf.DUMMYFUNCTION("DETECTLANGUAGE(C9115)"),"en")</f>
        <v>en</v>
      </c>
    </row>
    <row r="9116">
      <c r="A9116" s="2">
        <v>44393.427083333336</v>
      </c>
      <c r="B9116" s="1" t="s">
        <v>409</v>
      </c>
      <c r="C9116" s="1" t="s">
        <v>946</v>
      </c>
      <c r="D9116" s="1">
        <v>4496.0</v>
      </c>
      <c r="E9116" s="1" t="str">
        <f>IFERROR(__xludf.DUMMYFUNCTION("DETECTLANGUAGE(C9116)"),"en")</f>
        <v>en</v>
      </c>
    </row>
    <row r="9117">
      <c r="A9117" s="2">
        <v>44393.427083333336</v>
      </c>
      <c r="B9117" s="1" t="s">
        <v>151</v>
      </c>
      <c r="C9117" s="1" t="s">
        <v>152</v>
      </c>
      <c r="D9117" s="1">
        <v>5247.0</v>
      </c>
      <c r="E9117" s="1" t="str">
        <f>IFERROR(__xludf.DUMMYFUNCTION("DETECTLANGUAGE(C9117)"),"en")</f>
        <v>en</v>
      </c>
    </row>
    <row r="9118">
      <c r="A9118" s="2">
        <v>44393.427083333336</v>
      </c>
      <c r="B9118" s="1" t="s">
        <v>151</v>
      </c>
      <c r="C9118" s="1" t="s">
        <v>152</v>
      </c>
      <c r="D9118" s="1">
        <v>161179.0</v>
      </c>
      <c r="E9118" s="1" t="str">
        <f>IFERROR(__xludf.DUMMYFUNCTION("DETECTLANGUAGE(C9118)"),"en")</f>
        <v>en</v>
      </c>
    </row>
    <row r="9119">
      <c r="A9119" s="2">
        <v>44393.427777777775</v>
      </c>
      <c r="B9119" s="1" t="s">
        <v>242</v>
      </c>
      <c r="C9119" s="1" t="s">
        <v>243</v>
      </c>
      <c r="D9119" s="1">
        <v>782.0</v>
      </c>
      <c r="E9119" s="1" t="str">
        <f>IFERROR(__xludf.DUMMYFUNCTION("DETECTLANGUAGE(C9119)"),"en")</f>
        <v>en</v>
      </c>
    </row>
    <row r="9120">
      <c r="A9120" s="2">
        <v>44393.427777777775</v>
      </c>
      <c r="B9120" s="1" t="s">
        <v>149</v>
      </c>
      <c r="C9120" s="1" t="s">
        <v>2882</v>
      </c>
      <c r="D9120" s="1">
        <v>37975.0</v>
      </c>
      <c r="E9120" s="1" t="str">
        <f>IFERROR(__xludf.DUMMYFUNCTION("DETECTLANGUAGE(C9120)"),"en")</f>
        <v>en</v>
      </c>
    </row>
    <row r="9121">
      <c r="A9121" s="2">
        <v>44393.42847222222</v>
      </c>
      <c r="B9121" s="1" t="s">
        <v>1368</v>
      </c>
      <c r="C9121" s="1" t="s">
        <v>1369</v>
      </c>
      <c r="D9121" s="1">
        <v>83240.0</v>
      </c>
      <c r="E9121" s="1" t="str">
        <f>IFERROR(__xludf.DUMMYFUNCTION("DETECTLANGUAGE(C9121)"),"en")</f>
        <v>en</v>
      </c>
    </row>
    <row r="9122">
      <c r="A9122" s="2">
        <v>44393.42916666667</v>
      </c>
      <c r="B9122" s="1" t="s">
        <v>135</v>
      </c>
      <c r="C9122" s="1" t="s">
        <v>270</v>
      </c>
      <c r="D9122" s="1">
        <v>17042.0</v>
      </c>
      <c r="E9122" s="1" t="str">
        <f>IFERROR(__xludf.DUMMYFUNCTION("DETECTLANGUAGE(C9122)"),"en")</f>
        <v>en</v>
      </c>
    </row>
    <row r="9123">
      <c r="A9123" s="2">
        <v>44393.43125</v>
      </c>
      <c r="B9123" s="1" t="s">
        <v>155</v>
      </c>
      <c r="C9123" s="1" t="s">
        <v>156</v>
      </c>
      <c r="D9123" s="1">
        <v>212866.0</v>
      </c>
      <c r="E9123" s="1" t="str">
        <f>IFERROR(__xludf.DUMMYFUNCTION("DETECTLANGUAGE(C9123)"),"en")</f>
        <v>en</v>
      </c>
    </row>
    <row r="9124">
      <c r="A9124" s="2">
        <v>44393.43125</v>
      </c>
      <c r="B9124" s="1" t="s">
        <v>1186</v>
      </c>
      <c r="C9124" s="1" t="s">
        <v>1187</v>
      </c>
      <c r="D9124" s="1">
        <v>0.0</v>
      </c>
      <c r="E9124" s="1" t="str">
        <f>IFERROR(__xludf.DUMMYFUNCTION("DETECTLANGUAGE(C9124)"),"en")</f>
        <v>en</v>
      </c>
    </row>
    <row r="9125">
      <c r="A9125" s="2">
        <v>44393.433333333334</v>
      </c>
      <c r="B9125" s="1" t="s">
        <v>188</v>
      </c>
      <c r="C9125" s="1" t="s">
        <v>269</v>
      </c>
      <c r="D9125" s="1">
        <v>144539.0</v>
      </c>
      <c r="E9125" s="1" t="str">
        <f>IFERROR(__xludf.DUMMYFUNCTION("DETECTLANGUAGE(C9125)"),"en")</f>
        <v>en</v>
      </c>
    </row>
    <row r="9126">
      <c r="A9126" s="2">
        <v>44393.43472222222</v>
      </c>
      <c r="B9126" s="1" t="s">
        <v>133</v>
      </c>
      <c r="C9126" s="1" t="s">
        <v>134</v>
      </c>
      <c r="D9126" s="1">
        <v>146739.0</v>
      </c>
      <c r="E9126" s="1" t="str">
        <f>IFERROR(__xludf.DUMMYFUNCTION("DETECTLANGUAGE(C9126)"),"en")</f>
        <v>en</v>
      </c>
    </row>
    <row r="9127">
      <c r="A9127" s="2">
        <v>44393.43472222222</v>
      </c>
      <c r="B9127" s="1" t="s">
        <v>1368</v>
      </c>
      <c r="C9127" s="1" t="s">
        <v>1369</v>
      </c>
      <c r="D9127" s="1">
        <v>4658.0</v>
      </c>
      <c r="E9127" s="1" t="str">
        <f>IFERROR(__xludf.DUMMYFUNCTION("DETECTLANGUAGE(C9127)"),"en")</f>
        <v>en</v>
      </c>
    </row>
    <row r="9128">
      <c r="A9128" s="2">
        <v>44393.4375</v>
      </c>
      <c r="B9128" s="1" t="s">
        <v>442</v>
      </c>
      <c r="C9128" s="1" t="s">
        <v>444</v>
      </c>
      <c r="D9128" s="1">
        <v>35370.0</v>
      </c>
      <c r="E9128" s="1" t="str">
        <f>IFERROR(__xludf.DUMMYFUNCTION("DETECTLANGUAGE(C9128)"),"en")</f>
        <v>en</v>
      </c>
    </row>
    <row r="9129">
      <c r="A9129" s="2">
        <v>44393.4375</v>
      </c>
      <c r="B9129" s="1" t="s">
        <v>100</v>
      </c>
      <c r="C9129" s="1" t="s">
        <v>2371</v>
      </c>
      <c r="D9129" s="1">
        <v>208920.0</v>
      </c>
      <c r="E9129" s="1" t="str">
        <f>IFERROR(__xludf.DUMMYFUNCTION("DETECTLANGUAGE(C9129)"),"en")</f>
        <v>en</v>
      </c>
    </row>
    <row r="9130">
      <c r="A9130" s="2">
        <v>44393.44027777778</v>
      </c>
      <c r="B9130" s="1" t="s">
        <v>240</v>
      </c>
      <c r="C9130" s="1" t="s">
        <v>241</v>
      </c>
      <c r="D9130" s="1">
        <v>232174.0</v>
      </c>
      <c r="E9130" s="1" t="str">
        <f>IFERROR(__xludf.DUMMYFUNCTION("DETECTLANGUAGE(C9130)"),"en")</f>
        <v>en</v>
      </c>
    </row>
    <row r="9131">
      <c r="A9131" s="2">
        <v>44393.44236111111</v>
      </c>
      <c r="B9131" s="1" t="s">
        <v>128</v>
      </c>
      <c r="C9131" s="1" t="s">
        <v>161</v>
      </c>
      <c r="D9131" s="1">
        <v>182373.0</v>
      </c>
      <c r="E9131" s="1" t="str">
        <f>IFERROR(__xludf.DUMMYFUNCTION("DETECTLANGUAGE(C9131)"),"en")</f>
        <v>en</v>
      </c>
    </row>
    <row r="9132">
      <c r="A9132" s="2">
        <v>44393.44583333333</v>
      </c>
      <c r="B9132" s="1" t="s">
        <v>155</v>
      </c>
      <c r="C9132" s="1" t="s">
        <v>295</v>
      </c>
      <c r="D9132" s="1">
        <v>98246.0</v>
      </c>
      <c r="E9132" s="1" t="str">
        <f>IFERROR(__xludf.DUMMYFUNCTION("DETECTLANGUAGE(C9132)"),"en")</f>
        <v>en</v>
      </c>
    </row>
    <row r="9133">
      <c r="A9133" s="2">
        <v>44393.458333333336</v>
      </c>
      <c r="B9133" s="1" t="s">
        <v>155</v>
      </c>
      <c r="C9133" s="1" t="s">
        <v>295</v>
      </c>
      <c r="D9133" s="1">
        <v>1938.0</v>
      </c>
      <c r="E9133" s="1" t="str">
        <f>IFERROR(__xludf.DUMMYFUNCTION("DETECTLANGUAGE(C9133)"),"en")</f>
        <v>en</v>
      </c>
    </row>
    <row r="9134">
      <c r="A9134" s="2">
        <v>44393.46111111111</v>
      </c>
      <c r="B9134" s="1" t="s">
        <v>446</v>
      </c>
      <c r="C9134" s="1" t="s">
        <v>967</v>
      </c>
      <c r="D9134" s="1">
        <v>213348.0</v>
      </c>
      <c r="E9134" s="1" t="str">
        <f>IFERROR(__xludf.DUMMYFUNCTION("DETECTLANGUAGE(C9134)"),"en")</f>
        <v>en</v>
      </c>
    </row>
    <row r="9135">
      <c r="A9135" s="2">
        <v>44393.46319444444</v>
      </c>
      <c r="B9135" s="1" t="s">
        <v>696</v>
      </c>
      <c r="C9135" s="1" t="s">
        <v>2129</v>
      </c>
      <c r="D9135" s="1">
        <v>749.0</v>
      </c>
      <c r="E9135" s="1" t="str">
        <f>IFERROR(__xludf.DUMMYFUNCTION("DETECTLANGUAGE(C9135)"),"en")</f>
        <v>en</v>
      </c>
    </row>
    <row r="9136">
      <c r="A9136" s="2">
        <v>44393.46319444444</v>
      </c>
      <c r="B9136" s="1" t="s">
        <v>126</v>
      </c>
      <c r="C9136" s="1" t="s">
        <v>127</v>
      </c>
      <c r="D9136" s="1">
        <v>173268.0</v>
      </c>
      <c r="E9136" s="1" t="str">
        <f>IFERROR(__xludf.DUMMYFUNCTION("DETECTLANGUAGE(C9136)"),"en")</f>
        <v>en</v>
      </c>
    </row>
    <row r="9137">
      <c r="A9137" s="2">
        <v>44393.46319444444</v>
      </c>
      <c r="B9137" s="1" t="s">
        <v>234</v>
      </c>
      <c r="C9137" s="1" t="s">
        <v>235</v>
      </c>
      <c r="D9137" s="1">
        <v>621.0</v>
      </c>
      <c r="E9137" s="1" t="str">
        <f>IFERROR(__xludf.DUMMYFUNCTION("DETECTLANGUAGE(C9137)"),"en")</f>
        <v>en</v>
      </c>
    </row>
    <row r="9138">
      <c r="A9138" s="2">
        <v>44393.46527777778</v>
      </c>
      <c r="B9138" s="1" t="s">
        <v>1869</v>
      </c>
      <c r="C9138" s="1" t="s">
        <v>1880</v>
      </c>
      <c r="D9138" s="1">
        <v>219000.0</v>
      </c>
      <c r="E9138" s="1" t="str">
        <f>IFERROR(__xludf.DUMMYFUNCTION("DETECTLANGUAGE(C9138)"),"en")</f>
        <v>en</v>
      </c>
    </row>
    <row r="9139">
      <c r="A9139" s="2">
        <v>44393.46666666667</v>
      </c>
      <c r="B9139" s="1" t="s">
        <v>124</v>
      </c>
      <c r="C9139" s="1" t="s">
        <v>125</v>
      </c>
      <c r="D9139" s="1">
        <v>23.0</v>
      </c>
      <c r="E9139" s="1" t="str">
        <f>IFERROR(__xludf.DUMMYFUNCTION("DETECTLANGUAGE(C9139)"),"en")</f>
        <v>en</v>
      </c>
    </row>
    <row r="9140">
      <c r="A9140" s="2">
        <v>44393.46666666667</v>
      </c>
      <c r="B9140" s="1" t="s">
        <v>240</v>
      </c>
      <c r="C9140" s="1" t="s">
        <v>753</v>
      </c>
      <c r="D9140" s="1">
        <v>114556.0</v>
      </c>
      <c r="E9140" s="1" t="str">
        <f>IFERROR(__xludf.DUMMYFUNCTION("DETECTLANGUAGE(C9140)"),"en")</f>
        <v>en</v>
      </c>
    </row>
    <row r="9141">
      <c r="A9141" s="2">
        <v>44393.46805555555</v>
      </c>
      <c r="B9141" s="1" t="s">
        <v>96</v>
      </c>
      <c r="C9141" s="1" t="s">
        <v>758</v>
      </c>
      <c r="D9141" s="1">
        <v>130016.0</v>
      </c>
      <c r="E9141" s="1" t="str">
        <f>IFERROR(__xludf.DUMMYFUNCTION("DETECTLANGUAGE(C9141)"),"en")</f>
        <v>en</v>
      </c>
    </row>
    <row r="9142">
      <c r="A9142" s="2">
        <v>44393.47152777778</v>
      </c>
      <c r="B9142" s="1" t="s">
        <v>88</v>
      </c>
      <c r="C9142" s="1" t="s">
        <v>236</v>
      </c>
      <c r="D9142" s="1">
        <v>264880.0</v>
      </c>
      <c r="E9142" s="1" t="str">
        <f>IFERROR(__xludf.DUMMYFUNCTION("DETECTLANGUAGE(C9142)"),"en")</f>
        <v>en</v>
      </c>
    </row>
    <row r="9143">
      <c r="A9143" s="2">
        <v>44393.47361111111</v>
      </c>
      <c r="B9143" s="1" t="s">
        <v>409</v>
      </c>
      <c r="C9143" s="1" t="s">
        <v>946</v>
      </c>
      <c r="D9143" s="1">
        <v>217026.0</v>
      </c>
      <c r="E9143" s="1" t="str">
        <f>IFERROR(__xludf.DUMMYFUNCTION("DETECTLANGUAGE(C9143)"),"en")</f>
        <v>en</v>
      </c>
    </row>
    <row r="9144">
      <c r="A9144" s="2">
        <v>44393.475694444445</v>
      </c>
      <c r="B9144" s="1" t="s">
        <v>446</v>
      </c>
      <c r="C9144" s="1" t="s">
        <v>447</v>
      </c>
      <c r="D9144" s="1">
        <v>137040.0</v>
      </c>
      <c r="E9144" s="1" t="str">
        <f>IFERROR(__xludf.DUMMYFUNCTION("DETECTLANGUAGE(C9144)"),"en")</f>
        <v>en</v>
      </c>
    </row>
    <row r="9145">
      <c r="A9145" s="2">
        <v>44393.47777777778</v>
      </c>
      <c r="B9145" s="1" t="s">
        <v>237</v>
      </c>
      <c r="C9145" s="1" t="s">
        <v>238</v>
      </c>
      <c r="D9145" s="1">
        <v>202891.0</v>
      </c>
      <c r="E9145" s="1" t="str">
        <f>IFERROR(__xludf.DUMMYFUNCTION("DETECTLANGUAGE(C9145)"),"en")</f>
        <v>en</v>
      </c>
    </row>
    <row r="9146">
      <c r="A9146" s="2">
        <v>44393.48055555556</v>
      </c>
      <c r="B9146" s="1" t="s">
        <v>237</v>
      </c>
      <c r="C9146" s="1" t="s">
        <v>238</v>
      </c>
      <c r="D9146" s="1">
        <v>189031.0</v>
      </c>
      <c r="E9146" s="1" t="str">
        <f>IFERROR(__xludf.DUMMYFUNCTION("DETECTLANGUAGE(C9146)"),"en")</f>
        <v>en</v>
      </c>
    </row>
    <row r="9147">
      <c r="A9147" s="2">
        <v>44393.57083333333</v>
      </c>
      <c r="B9147" s="1" t="s">
        <v>2883</v>
      </c>
      <c r="C9147" s="1" t="s">
        <v>2884</v>
      </c>
      <c r="D9147" s="1">
        <v>52201.0</v>
      </c>
      <c r="E9147" s="1" t="str">
        <f>IFERROR(__xludf.DUMMYFUNCTION("DETECTLANGUAGE(C9147)"),"en")</f>
        <v>en</v>
      </c>
    </row>
    <row r="9148">
      <c r="A9148" s="2">
        <v>44393.57152777778</v>
      </c>
      <c r="B9148" s="1" t="s">
        <v>2883</v>
      </c>
      <c r="C9148" s="1" t="s">
        <v>2885</v>
      </c>
      <c r="D9148" s="1">
        <v>17582.0</v>
      </c>
      <c r="E9148" s="1" t="str">
        <f>IFERROR(__xludf.DUMMYFUNCTION("DETECTLANGUAGE(C9148)"),"en")</f>
        <v>en</v>
      </c>
    </row>
    <row r="9149">
      <c r="A9149" s="2">
        <v>44393.57152777778</v>
      </c>
      <c r="B9149" s="1" t="s">
        <v>2883</v>
      </c>
      <c r="C9149" s="1" t="s">
        <v>2886</v>
      </c>
      <c r="D9149" s="1">
        <v>33175.0</v>
      </c>
      <c r="E9149" s="1" t="str">
        <f>IFERROR(__xludf.DUMMYFUNCTION("DETECTLANGUAGE(C9149)"),"en")</f>
        <v>en</v>
      </c>
    </row>
    <row r="9150">
      <c r="A9150" s="2">
        <v>44393.572222222225</v>
      </c>
      <c r="B9150" s="1" t="s">
        <v>2887</v>
      </c>
      <c r="C9150" s="1" t="s">
        <v>2888</v>
      </c>
      <c r="D9150" s="1">
        <v>17840.0</v>
      </c>
      <c r="E9150" s="1" t="str">
        <f>IFERROR(__xludf.DUMMYFUNCTION("DETECTLANGUAGE(C9150)"),"es")</f>
        <v>es</v>
      </c>
    </row>
    <row r="9151">
      <c r="A9151" s="2">
        <v>44393.572222222225</v>
      </c>
      <c r="B9151" s="1" t="s">
        <v>2883</v>
      </c>
      <c r="C9151" s="1" t="s">
        <v>2889</v>
      </c>
      <c r="D9151" s="1">
        <v>20870.0</v>
      </c>
      <c r="E9151" s="1" t="str">
        <f>IFERROR(__xludf.DUMMYFUNCTION("DETECTLANGUAGE(C9151)"),"es")</f>
        <v>es</v>
      </c>
    </row>
    <row r="9152">
      <c r="A9152" s="2">
        <v>44393.58194444444</v>
      </c>
      <c r="B9152" s="1" t="s">
        <v>2887</v>
      </c>
      <c r="C9152" s="1" t="s">
        <v>2890</v>
      </c>
      <c r="D9152" s="1">
        <v>17910.0</v>
      </c>
      <c r="E9152" s="1" t="str">
        <f>IFERROR(__xludf.DUMMYFUNCTION("DETECTLANGUAGE(C9152)"),"es")</f>
        <v>es</v>
      </c>
    </row>
    <row r="9153">
      <c r="A9153" s="2">
        <v>44394.222916666666</v>
      </c>
      <c r="B9153" s="1" t="s">
        <v>88</v>
      </c>
      <c r="C9153" s="1" t="s">
        <v>780</v>
      </c>
      <c r="D9153" s="1">
        <v>15995.0</v>
      </c>
      <c r="E9153" s="1" t="str">
        <f>IFERROR(__xludf.DUMMYFUNCTION("DETECTLANGUAGE(C9153)"),"en")</f>
        <v>en</v>
      </c>
    </row>
    <row r="9154">
      <c r="A9154" s="2">
        <v>44394.22430555556</v>
      </c>
      <c r="B9154" s="1" t="s">
        <v>303</v>
      </c>
      <c r="C9154" s="1" t="s">
        <v>304</v>
      </c>
      <c r="D9154" s="1">
        <v>94965.0</v>
      </c>
      <c r="E9154" s="1" t="str">
        <f>IFERROR(__xludf.DUMMYFUNCTION("DETECTLANGUAGE(C9154)"),"en")</f>
        <v>en</v>
      </c>
    </row>
    <row r="9155">
      <c r="A9155" s="2">
        <v>44394.225</v>
      </c>
      <c r="B9155" s="1" t="s">
        <v>303</v>
      </c>
      <c r="C9155" s="1" t="s">
        <v>2891</v>
      </c>
      <c r="D9155" s="1">
        <v>50744.0</v>
      </c>
      <c r="E9155" s="1" t="str">
        <f>IFERROR(__xludf.DUMMYFUNCTION("DETECTLANGUAGE(C9155)"),"en")</f>
        <v>en</v>
      </c>
    </row>
    <row r="9156">
      <c r="A9156" s="2">
        <v>44394.229166666664</v>
      </c>
      <c r="B9156" s="1" t="s">
        <v>303</v>
      </c>
      <c r="C9156" s="1" t="s">
        <v>2892</v>
      </c>
      <c r="D9156" s="1">
        <v>186038.0</v>
      </c>
      <c r="E9156" s="1" t="str">
        <f>IFERROR(__xludf.DUMMYFUNCTION("DETECTLANGUAGE(C9156)"),"en")</f>
        <v>en</v>
      </c>
    </row>
    <row r="9157">
      <c r="A9157" s="2">
        <v>44394.263194444444</v>
      </c>
      <c r="B9157" s="1" t="s">
        <v>303</v>
      </c>
      <c r="C9157" s="1" t="s">
        <v>2892</v>
      </c>
      <c r="D9157" s="1">
        <v>66058.0</v>
      </c>
      <c r="E9157" s="1" t="str">
        <f>IFERROR(__xludf.DUMMYFUNCTION("DETECTLANGUAGE(C9157)"),"en")</f>
        <v>en</v>
      </c>
    </row>
    <row r="9158">
      <c r="A9158" s="2">
        <v>44394.26597222222</v>
      </c>
      <c r="B9158" s="1" t="s">
        <v>1118</v>
      </c>
      <c r="C9158" s="1" t="s">
        <v>2691</v>
      </c>
      <c r="D9158" s="1">
        <v>29837.0</v>
      </c>
      <c r="E9158" s="1" t="str">
        <f>IFERROR(__xludf.DUMMYFUNCTION("DETECTLANGUAGE(C9158)"),"en")</f>
        <v>en</v>
      </c>
    </row>
    <row r="9159">
      <c r="A9159" s="2">
        <v>44394.26597222222</v>
      </c>
      <c r="B9159" s="1" t="s">
        <v>172</v>
      </c>
      <c r="C9159" s="1" t="s">
        <v>2377</v>
      </c>
      <c r="D9159" s="1">
        <v>238321.0</v>
      </c>
      <c r="E9159" s="1" t="str">
        <f>IFERROR(__xludf.DUMMYFUNCTION("DETECTLANGUAGE(C9159)"),"en")</f>
        <v>en</v>
      </c>
    </row>
    <row r="9160">
      <c r="A9160" s="2">
        <v>44394.268055555556</v>
      </c>
      <c r="B9160" s="1" t="s">
        <v>219</v>
      </c>
      <c r="C9160" s="1" t="s">
        <v>2605</v>
      </c>
      <c r="D9160" s="1">
        <v>3759.0</v>
      </c>
      <c r="E9160" s="1" t="str">
        <f>IFERROR(__xludf.DUMMYFUNCTION("DETECTLANGUAGE(C9160)"),"en")</f>
        <v>en</v>
      </c>
    </row>
    <row r="9161">
      <c r="A9161" s="2">
        <v>44394.268055555556</v>
      </c>
      <c r="B9161" s="1" t="s">
        <v>2488</v>
      </c>
      <c r="C9161" s="1" t="s">
        <v>2489</v>
      </c>
      <c r="D9161" s="1">
        <v>186935.0</v>
      </c>
      <c r="E9161" s="1" t="str">
        <f>IFERROR(__xludf.DUMMYFUNCTION("DETECTLANGUAGE(C9161)"),"en")</f>
        <v>en</v>
      </c>
    </row>
    <row r="9162">
      <c r="A9162" s="2">
        <v>44394.27013888889</v>
      </c>
      <c r="B9162" s="1" t="s">
        <v>88</v>
      </c>
      <c r="C9162" s="1" t="s">
        <v>2297</v>
      </c>
      <c r="D9162" s="1">
        <v>140666.0</v>
      </c>
      <c r="E9162" s="1" t="str">
        <f>IFERROR(__xludf.DUMMYFUNCTION("DETECTLANGUAGE(C9162)"),"en")</f>
        <v>en</v>
      </c>
    </row>
    <row r="9163">
      <c r="A9163" s="2">
        <v>44394.270833333336</v>
      </c>
      <c r="B9163" s="1" t="s">
        <v>260</v>
      </c>
      <c r="C9163" s="1" t="s">
        <v>2866</v>
      </c>
      <c r="D9163" s="1">
        <v>9448.0</v>
      </c>
      <c r="E9163" s="1" t="str">
        <f>IFERROR(__xludf.DUMMYFUNCTION("DETECTLANGUAGE(C9163)"),"en")</f>
        <v>en</v>
      </c>
    </row>
    <row r="9164">
      <c r="A9164" s="2">
        <v>44394.270833333336</v>
      </c>
      <c r="B9164" s="1" t="s">
        <v>934</v>
      </c>
      <c r="C9164" s="1" t="s">
        <v>935</v>
      </c>
      <c r="D9164" s="1">
        <v>50307.0</v>
      </c>
      <c r="E9164" s="1" t="str">
        <f>IFERROR(__xludf.DUMMYFUNCTION("DETECTLANGUAGE(C9164)"),"en")</f>
        <v>en</v>
      </c>
    </row>
    <row r="9165">
      <c r="A9165" s="2">
        <v>44394.271527777775</v>
      </c>
      <c r="B9165" s="1" t="s">
        <v>307</v>
      </c>
      <c r="C9165" s="1" t="s">
        <v>308</v>
      </c>
      <c r="D9165" s="1">
        <v>91735.0</v>
      </c>
      <c r="E9165" s="1" t="str">
        <f>IFERROR(__xludf.DUMMYFUNCTION("DETECTLANGUAGE(C9165)"),"en")</f>
        <v>en</v>
      </c>
    </row>
    <row r="9166">
      <c r="A9166" s="2">
        <v>44394.27361111111</v>
      </c>
      <c r="B9166" s="1" t="s">
        <v>305</v>
      </c>
      <c r="C9166" s="1" t="s">
        <v>467</v>
      </c>
      <c r="D9166" s="1">
        <v>160581.0</v>
      </c>
      <c r="E9166" s="1" t="str">
        <f>IFERROR(__xludf.DUMMYFUNCTION("DETECTLANGUAGE(C9166)"),"en")</f>
        <v>en</v>
      </c>
    </row>
    <row r="9167">
      <c r="A9167" s="2">
        <v>44394.27638888889</v>
      </c>
      <c r="B9167" s="1" t="s">
        <v>622</v>
      </c>
      <c r="C9167" s="1" t="s">
        <v>623</v>
      </c>
      <c r="D9167" s="1">
        <v>253390.0</v>
      </c>
      <c r="E9167" s="1" t="str">
        <f>IFERROR(__xludf.DUMMYFUNCTION("DETECTLANGUAGE(C9167)"),"en")</f>
        <v>en</v>
      </c>
    </row>
    <row r="9168">
      <c r="A9168" s="2">
        <v>44394.27847222222</v>
      </c>
      <c r="B9168" s="1" t="s">
        <v>305</v>
      </c>
      <c r="C9168" s="1" t="s">
        <v>904</v>
      </c>
      <c r="D9168" s="1">
        <v>172496.0</v>
      </c>
      <c r="E9168" s="1" t="str">
        <f>IFERROR(__xludf.DUMMYFUNCTION("DETECTLANGUAGE(C9168)"),"en")</f>
        <v>en</v>
      </c>
    </row>
    <row r="9169">
      <c r="A9169" s="2">
        <v>44394.279861111114</v>
      </c>
      <c r="B9169" s="1" t="s">
        <v>1937</v>
      </c>
      <c r="C9169" s="1" t="s">
        <v>1938</v>
      </c>
      <c r="D9169" s="1">
        <v>116952.0</v>
      </c>
      <c r="E9169" s="1" t="str">
        <f>IFERROR(__xludf.DUMMYFUNCTION("DETECTLANGUAGE(C9169)"),"es")</f>
        <v>es</v>
      </c>
    </row>
    <row r="9170">
      <c r="A9170" s="2">
        <v>44394.28680555556</v>
      </c>
      <c r="B9170" s="1" t="s">
        <v>2085</v>
      </c>
      <c r="C9170" s="1" t="s">
        <v>2285</v>
      </c>
      <c r="D9170" s="1">
        <v>5642.0</v>
      </c>
      <c r="E9170" s="1" t="str">
        <f>IFERROR(__xludf.DUMMYFUNCTION("DETECTLANGUAGE(C9170)"),"en")</f>
        <v>en</v>
      </c>
    </row>
    <row r="9171">
      <c r="A9171" s="2">
        <v>44394.28680555556</v>
      </c>
      <c r="B9171" s="1" t="s">
        <v>2085</v>
      </c>
      <c r="C9171" s="1" t="s">
        <v>2285</v>
      </c>
      <c r="D9171" s="1">
        <v>144160.0</v>
      </c>
      <c r="E9171" s="1" t="str">
        <f>IFERROR(__xludf.DUMMYFUNCTION("DETECTLANGUAGE(C9171)"),"en")</f>
        <v>en</v>
      </c>
    </row>
    <row r="9172">
      <c r="A9172" s="2">
        <v>44394.28958333333</v>
      </c>
      <c r="B9172" s="1" t="s">
        <v>178</v>
      </c>
      <c r="C9172" s="1" t="s">
        <v>179</v>
      </c>
      <c r="D9172" s="1">
        <v>46508.0</v>
      </c>
      <c r="E9172" s="1" t="str">
        <f>IFERROR(__xludf.DUMMYFUNCTION("DETECTLANGUAGE(C9172)"),"en")</f>
        <v>en</v>
      </c>
    </row>
    <row r="9173">
      <c r="A9173" s="2">
        <v>44394.28958333333</v>
      </c>
      <c r="B9173" s="1" t="s">
        <v>226</v>
      </c>
      <c r="C9173" s="1" t="s">
        <v>1212</v>
      </c>
      <c r="D9173" s="1">
        <v>223346.0</v>
      </c>
      <c r="E9173" s="1" t="str">
        <f>IFERROR(__xludf.DUMMYFUNCTION("DETECTLANGUAGE(C9173)"),"en")</f>
        <v>en</v>
      </c>
    </row>
    <row r="9174">
      <c r="A9174" s="2">
        <v>44394.29236111111</v>
      </c>
      <c r="B9174" s="1" t="s">
        <v>500</v>
      </c>
      <c r="C9174" s="1" t="s">
        <v>1009</v>
      </c>
      <c r="D9174" s="1">
        <v>205428.0</v>
      </c>
      <c r="E9174" s="1" t="str">
        <f>IFERROR(__xludf.DUMMYFUNCTION("DETECTLANGUAGE(C9174)"),"en")</f>
        <v>en</v>
      </c>
    </row>
    <row r="9175">
      <c r="A9175" s="2">
        <v>44394.29375</v>
      </c>
      <c r="B9175" s="1" t="s">
        <v>1302</v>
      </c>
      <c r="C9175" s="1" t="s">
        <v>2893</v>
      </c>
      <c r="D9175" s="1">
        <v>113943.0</v>
      </c>
      <c r="E9175" s="1" t="str">
        <f>IFERROR(__xludf.DUMMYFUNCTION("DETECTLANGUAGE(C9175)"),"en")</f>
        <v>en</v>
      </c>
    </row>
    <row r="9176">
      <c r="A9176" s="2">
        <v>44394.29652777778</v>
      </c>
      <c r="B9176" s="1" t="s">
        <v>1688</v>
      </c>
      <c r="C9176" s="1" t="s">
        <v>1689</v>
      </c>
      <c r="D9176" s="1">
        <v>3656.0</v>
      </c>
      <c r="E9176" s="1" t="str">
        <f>IFERROR(__xludf.DUMMYFUNCTION("DETECTLANGUAGE(C9176)"),"en")</f>
        <v>en</v>
      </c>
    </row>
    <row r="9177">
      <c r="A9177" s="2">
        <v>44394.29652777778</v>
      </c>
      <c r="B9177" s="1" t="s">
        <v>1860</v>
      </c>
      <c r="C9177" s="1" t="s">
        <v>1996</v>
      </c>
      <c r="D9177" s="1">
        <v>233901.0</v>
      </c>
      <c r="E9177" s="1" t="str">
        <f>IFERROR(__xludf.DUMMYFUNCTION("DETECTLANGUAGE(C9177)"),"en")</f>
        <v>en</v>
      </c>
    </row>
    <row r="9178">
      <c r="A9178" s="2">
        <v>44394.29791666667</v>
      </c>
      <c r="B9178" s="1" t="s">
        <v>411</v>
      </c>
      <c r="C9178" s="1" t="s">
        <v>2658</v>
      </c>
      <c r="D9178" s="1">
        <v>152808.0</v>
      </c>
      <c r="E9178" s="1" t="str">
        <f>IFERROR(__xludf.DUMMYFUNCTION("DETECTLANGUAGE(C9178)"),"en")</f>
        <v>en</v>
      </c>
    </row>
    <row r="9179">
      <c r="A9179" s="2">
        <v>44394.30069444444</v>
      </c>
      <c r="B9179" s="1" t="s">
        <v>2085</v>
      </c>
      <c r="C9179" s="1" t="s">
        <v>2705</v>
      </c>
      <c r="D9179" s="1">
        <v>211920.0</v>
      </c>
      <c r="E9179" s="1" t="str">
        <f>IFERROR(__xludf.DUMMYFUNCTION("DETECTLANGUAGE(C9179)"),"en")</f>
        <v>en</v>
      </c>
    </row>
    <row r="9180">
      <c r="A9180" s="2">
        <v>44394.30138888889</v>
      </c>
      <c r="B9180" s="1" t="s">
        <v>293</v>
      </c>
      <c r="C9180" s="1" t="s">
        <v>294</v>
      </c>
      <c r="D9180" s="1">
        <v>65823.0</v>
      </c>
      <c r="E9180" s="1" t="str">
        <f>IFERROR(__xludf.DUMMYFUNCTION("DETECTLANGUAGE(C9180)"),"en")</f>
        <v>en</v>
      </c>
    </row>
    <row r="9181">
      <c r="A9181" s="2">
        <v>44394.30347222222</v>
      </c>
      <c r="B9181" s="1" t="s">
        <v>446</v>
      </c>
      <c r="C9181" s="1" t="s">
        <v>1772</v>
      </c>
      <c r="D9181" s="1">
        <v>253.0</v>
      </c>
      <c r="E9181" s="1" t="str">
        <f>IFERROR(__xludf.DUMMYFUNCTION("DETECTLANGUAGE(C9181)"),"en")</f>
        <v>en</v>
      </c>
    </row>
    <row r="9182">
      <c r="A9182" s="2">
        <v>44394.30347222222</v>
      </c>
      <c r="B9182" s="1" t="s">
        <v>446</v>
      </c>
      <c r="C9182" s="1" t="s">
        <v>1772</v>
      </c>
      <c r="D9182" s="1">
        <v>84183.0</v>
      </c>
      <c r="E9182" s="1" t="str">
        <f>IFERROR(__xludf.DUMMYFUNCTION("DETECTLANGUAGE(C9182)"),"en")</f>
        <v>en</v>
      </c>
    </row>
    <row r="9183">
      <c r="A9183" s="2">
        <v>44394.308333333334</v>
      </c>
      <c r="B9183" s="1" t="s">
        <v>5</v>
      </c>
      <c r="C9183" s="1" t="s">
        <v>1484</v>
      </c>
      <c r="D9183" s="1">
        <v>2985.0</v>
      </c>
      <c r="E9183" s="1" t="str">
        <f>IFERROR(__xludf.DUMMYFUNCTION("DETECTLANGUAGE(C9183)"),"en")</f>
        <v>en</v>
      </c>
    </row>
    <row r="9184">
      <c r="A9184" s="2">
        <v>44394.308333333334</v>
      </c>
      <c r="B9184" s="1" t="s">
        <v>159</v>
      </c>
      <c r="C9184" s="1" t="s">
        <v>1158</v>
      </c>
      <c r="D9184" s="1">
        <v>340464.0</v>
      </c>
      <c r="E9184" s="1" t="str">
        <f>IFERROR(__xludf.DUMMYFUNCTION("DETECTLANGUAGE(C9184)"),"en")</f>
        <v>en</v>
      </c>
    </row>
    <row r="9185">
      <c r="A9185" s="2">
        <v>44394.311111111114</v>
      </c>
      <c r="B9185" s="1" t="s">
        <v>240</v>
      </c>
      <c r="C9185" s="1" t="s">
        <v>813</v>
      </c>
      <c r="D9185" s="1">
        <v>266654.0</v>
      </c>
      <c r="E9185" s="1" t="str">
        <f>IFERROR(__xludf.DUMMYFUNCTION("DETECTLANGUAGE(C9185)"),"en")</f>
        <v>en</v>
      </c>
    </row>
    <row r="9186">
      <c r="A9186" s="2">
        <v>44394.3125</v>
      </c>
      <c r="B9186" s="1" t="s">
        <v>329</v>
      </c>
      <c r="C9186" s="1" t="s">
        <v>521</v>
      </c>
      <c r="D9186" s="1">
        <v>102612.0</v>
      </c>
      <c r="E9186" s="1" t="str">
        <f>IFERROR(__xludf.DUMMYFUNCTION("DETECTLANGUAGE(C9186)"),"en")</f>
        <v>en</v>
      </c>
    </row>
    <row r="9187">
      <c r="A9187" s="2">
        <v>44394.31319444445</v>
      </c>
      <c r="B9187" s="1" t="s">
        <v>2085</v>
      </c>
      <c r="C9187" s="1" t="s">
        <v>2705</v>
      </c>
      <c r="D9187" s="1">
        <v>68221.0</v>
      </c>
      <c r="E9187" s="1" t="str">
        <f>IFERROR(__xludf.DUMMYFUNCTION("DETECTLANGUAGE(C9187)"),"en")</f>
        <v>en</v>
      </c>
    </row>
    <row r="9188">
      <c r="A9188" s="2">
        <v>44394.313888888886</v>
      </c>
      <c r="B9188" s="1" t="s">
        <v>2085</v>
      </c>
      <c r="C9188" s="1" t="s">
        <v>2705</v>
      </c>
      <c r="D9188" s="1">
        <v>4017.0</v>
      </c>
      <c r="E9188" s="1" t="str">
        <f>IFERROR(__xludf.DUMMYFUNCTION("DETECTLANGUAGE(C9188)"),"en")</f>
        <v>en</v>
      </c>
    </row>
    <row r="9189">
      <c r="A9189" s="2">
        <v>44394.31527777778</v>
      </c>
      <c r="B9189" s="1" t="s">
        <v>78</v>
      </c>
      <c r="C9189" s="1" t="s">
        <v>1228</v>
      </c>
      <c r="D9189" s="1">
        <v>5892.0</v>
      </c>
      <c r="E9189" s="1" t="str">
        <f>IFERROR(__xludf.DUMMYFUNCTION("DETECTLANGUAGE(C9189)"),"pt")</f>
        <v>pt</v>
      </c>
    </row>
    <row r="9190">
      <c r="A9190" s="2">
        <v>44394.31527777778</v>
      </c>
      <c r="B9190" s="1" t="s">
        <v>2085</v>
      </c>
      <c r="C9190" s="1" t="s">
        <v>2705</v>
      </c>
      <c r="D9190" s="1">
        <v>138364.0</v>
      </c>
      <c r="E9190" s="1" t="str">
        <f>IFERROR(__xludf.DUMMYFUNCTION("DETECTLANGUAGE(C9190)"),"en")</f>
        <v>en</v>
      </c>
    </row>
    <row r="9191">
      <c r="A9191" s="2">
        <v>44394.31597222222</v>
      </c>
      <c r="B9191" s="1" t="s">
        <v>446</v>
      </c>
      <c r="C9191" s="1" t="s">
        <v>1772</v>
      </c>
      <c r="D9191" s="1">
        <v>16623.0</v>
      </c>
      <c r="E9191" s="1" t="str">
        <f>IFERROR(__xludf.DUMMYFUNCTION("DETECTLANGUAGE(C9191)"),"en")</f>
        <v>en</v>
      </c>
    </row>
    <row r="9192">
      <c r="A9192" s="2">
        <v>44394.31875</v>
      </c>
      <c r="B9192" s="1" t="s">
        <v>446</v>
      </c>
      <c r="C9192" s="1" t="s">
        <v>1772</v>
      </c>
      <c r="D9192" s="1">
        <v>3459.0</v>
      </c>
      <c r="E9192" s="1" t="str">
        <f>IFERROR(__xludf.DUMMYFUNCTION("DETECTLANGUAGE(C9192)"),"en")</f>
        <v>en</v>
      </c>
    </row>
    <row r="9193">
      <c r="A9193" s="2">
        <v>44394.322222222225</v>
      </c>
      <c r="B9193" s="1" t="s">
        <v>446</v>
      </c>
      <c r="C9193" s="1" t="s">
        <v>1772</v>
      </c>
      <c r="D9193" s="1">
        <v>141902.0</v>
      </c>
      <c r="E9193" s="1" t="str">
        <f>IFERROR(__xludf.DUMMYFUNCTION("DETECTLANGUAGE(C9193)"),"en")</f>
        <v>en</v>
      </c>
    </row>
    <row r="9194">
      <c r="A9194" s="2">
        <v>44394.32430555556</v>
      </c>
      <c r="B9194" s="1" t="s">
        <v>226</v>
      </c>
      <c r="C9194" s="1" t="s">
        <v>1864</v>
      </c>
      <c r="D9194" s="1">
        <v>179613.0</v>
      </c>
      <c r="E9194" s="1" t="str">
        <f>IFERROR(__xludf.DUMMYFUNCTION("DETECTLANGUAGE(C9194)"),"en")</f>
        <v>en</v>
      </c>
    </row>
    <row r="9195">
      <c r="A9195" s="2">
        <v>44394.32638888889</v>
      </c>
      <c r="B9195" s="1" t="s">
        <v>78</v>
      </c>
      <c r="C9195" s="1" t="s">
        <v>920</v>
      </c>
      <c r="D9195" s="1">
        <v>133611.0</v>
      </c>
      <c r="E9195" s="1" t="str">
        <f>IFERROR(__xludf.DUMMYFUNCTION("DETECTLANGUAGE(C9195)"),"en")</f>
        <v>en</v>
      </c>
    </row>
    <row r="9196">
      <c r="A9196" s="2">
        <v>44394.32916666667</v>
      </c>
      <c r="B9196" s="1" t="s">
        <v>446</v>
      </c>
      <c r="C9196" s="1" t="s">
        <v>1686</v>
      </c>
      <c r="D9196" s="1">
        <v>156263.0</v>
      </c>
      <c r="E9196" s="1" t="str">
        <f>IFERROR(__xludf.DUMMYFUNCTION("DETECTLANGUAGE(C9196)"),"en")</f>
        <v>en</v>
      </c>
    </row>
    <row r="9197">
      <c r="A9197" s="2">
        <v>44394.33611111111</v>
      </c>
      <c r="B9197" s="1" t="s">
        <v>446</v>
      </c>
      <c r="C9197" s="1" t="s">
        <v>1686</v>
      </c>
      <c r="D9197" s="1">
        <v>132825.0</v>
      </c>
      <c r="E9197" s="1" t="str">
        <f>IFERROR(__xludf.DUMMYFUNCTION("DETECTLANGUAGE(C9197)"),"en")</f>
        <v>en</v>
      </c>
    </row>
    <row r="9198">
      <c r="A9198" s="2">
        <v>44394.33819444444</v>
      </c>
      <c r="B9198" s="1" t="s">
        <v>890</v>
      </c>
      <c r="C9198" s="1" t="s">
        <v>891</v>
      </c>
      <c r="D9198" s="1">
        <v>176654.0</v>
      </c>
      <c r="E9198" s="1" t="str">
        <f>IFERROR(__xludf.DUMMYFUNCTION("DETECTLANGUAGE(C9198)"),"en")</f>
        <v>en</v>
      </c>
    </row>
    <row r="9199">
      <c r="A9199" s="2">
        <v>44394.33819444444</v>
      </c>
      <c r="B9199" s="1" t="s">
        <v>78</v>
      </c>
      <c r="C9199" s="1" t="s">
        <v>1476</v>
      </c>
      <c r="D9199" s="1">
        <v>3620.0</v>
      </c>
      <c r="E9199" s="1" t="str">
        <f>IFERROR(__xludf.DUMMYFUNCTION("DETECTLANGUAGE(C9199)"),"en")</f>
        <v>en</v>
      </c>
    </row>
    <row r="9200">
      <c r="A9200" s="2">
        <v>44394.34027777778</v>
      </c>
      <c r="B9200" s="1" t="s">
        <v>305</v>
      </c>
      <c r="C9200" s="1" t="s">
        <v>2067</v>
      </c>
      <c r="D9200" s="1">
        <v>175093.0</v>
      </c>
      <c r="E9200" s="1" t="str">
        <f>IFERROR(__xludf.DUMMYFUNCTION("DETECTLANGUAGE(C9200)"),"en")</f>
        <v>en</v>
      </c>
    </row>
    <row r="9201">
      <c r="A9201" s="2">
        <v>44394.342361111114</v>
      </c>
      <c r="B9201" s="1" t="s">
        <v>226</v>
      </c>
      <c r="C9201" s="1" t="s">
        <v>227</v>
      </c>
      <c r="D9201" s="1">
        <v>182789.0</v>
      </c>
      <c r="E9201" s="1" t="str">
        <f>IFERROR(__xludf.DUMMYFUNCTION("DETECTLANGUAGE(C9201)"),"en")</f>
        <v>en</v>
      </c>
    </row>
    <row r="9202">
      <c r="A9202" s="2">
        <v>44394.342361111114</v>
      </c>
      <c r="B9202" s="1" t="s">
        <v>224</v>
      </c>
      <c r="C9202" s="1" t="s">
        <v>225</v>
      </c>
      <c r="D9202" s="1">
        <v>2260.0</v>
      </c>
      <c r="E9202" s="1" t="str">
        <f>IFERROR(__xludf.DUMMYFUNCTION("DETECTLANGUAGE(C9202)"),"en")</f>
        <v>en</v>
      </c>
    </row>
    <row r="9203">
      <c r="A9203" s="2">
        <v>44394.345138888886</v>
      </c>
      <c r="B9203" s="1" t="s">
        <v>76</v>
      </c>
      <c r="C9203" s="1" t="s">
        <v>344</v>
      </c>
      <c r="D9203" s="1">
        <v>199720.0</v>
      </c>
      <c r="E9203" s="1" t="str">
        <f>IFERROR(__xludf.DUMMYFUNCTION("DETECTLANGUAGE(C9203)"),"es")</f>
        <v>es</v>
      </c>
    </row>
    <row r="9204">
      <c r="A9204" s="2">
        <v>44394.34722222222</v>
      </c>
      <c r="B9204" s="1" t="s">
        <v>194</v>
      </c>
      <c r="C9204" s="1" t="s">
        <v>195</v>
      </c>
      <c r="D9204" s="1">
        <v>5176.0</v>
      </c>
      <c r="E9204" s="1" t="str">
        <f>IFERROR(__xludf.DUMMYFUNCTION("DETECTLANGUAGE(C9204)"),"en")</f>
        <v>en</v>
      </c>
    </row>
    <row r="9205">
      <c r="A9205" s="2">
        <v>44394.34722222222</v>
      </c>
      <c r="B9205" s="1" t="s">
        <v>2488</v>
      </c>
      <c r="C9205" s="1" t="s">
        <v>2489</v>
      </c>
      <c r="D9205" s="1">
        <v>186935.0</v>
      </c>
      <c r="E9205" s="1" t="str">
        <f>IFERROR(__xludf.DUMMYFUNCTION("DETECTLANGUAGE(C9205)"),"en")</f>
        <v>en</v>
      </c>
    </row>
    <row r="9206">
      <c r="A9206" s="2">
        <v>44394.347916666666</v>
      </c>
      <c r="B9206" s="1" t="s">
        <v>922</v>
      </c>
      <c r="C9206" s="1" t="s">
        <v>2498</v>
      </c>
      <c r="D9206" s="1">
        <v>86333.0</v>
      </c>
      <c r="E9206" s="1" t="str">
        <f>IFERROR(__xludf.DUMMYFUNCTION("DETECTLANGUAGE(C9206)"),"sl")</f>
        <v>sl</v>
      </c>
    </row>
    <row r="9207">
      <c r="A9207" s="2">
        <v>44394.350694444445</v>
      </c>
      <c r="B9207" s="1" t="s">
        <v>2085</v>
      </c>
      <c r="C9207" s="1" t="s">
        <v>2705</v>
      </c>
      <c r="D9207" s="1">
        <v>208360.0</v>
      </c>
      <c r="E9207" s="1" t="str">
        <f>IFERROR(__xludf.DUMMYFUNCTION("DETECTLANGUAGE(C9207)"),"en")</f>
        <v>en</v>
      </c>
    </row>
    <row r="9208">
      <c r="A9208" s="2">
        <v>44394.350694444445</v>
      </c>
      <c r="B9208" s="1" t="s">
        <v>88</v>
      </c>
      <c r="C9208" s="1" t="s">
        <v>2297</v>
      </c>
      <c r="D9208" s="1">
        <v>4721.0</v>
      </c>
      <c r="E9208" s="1" t="str">
        <f>IFERROR(__xludf.DUMMYFUNCTION("DETECTLANGUAGE(C9208)"),"en")</f>
        <v>en</v>
      </c>
    </row>
    <row r="9209">
      <c r="A9209" s="2">
        <v>44394.350694444445</v>
      </c>
      <c r="B9209" s="1" t="s">
        <v>2085</v>
      </c>
      <c r="C9209" s="1" t="s">
        <v>2627</v>
      </c>
      <c r="D9209" s="1">
        <v>0.0</v>
      </c>
      <c r="E9209" s="1" t="str">
        <f>IFERROR(__xludf.DUMMYFUNCTION("DETECTLANGUAGE(C9209)"),"en")</f>
        <v>en</v>
      </c>
    </row>
    <row r="9210">
      <c r="A9210" s="2">
        <v>44394.35138888889</v>
      </c>
      <c r="B9210" s="1" t="s">
        <v>88</v>
      </c>
      <c r="C9210" s="1" t="s">
        <v>2297</v>
      </c>
      <c r="D9210" s="1">
        <v>56130.0</v>
      </c>
      <c r="E9210" s="1" t="str">
        <f>IFERROR(__xludf.DUMMYFUNCTION("DETECTLANGUAGE(C9210)"),"en")</f>
        <v>en</v>
      </c>
    </row>
    <row r="9211">
      <c r="A9211" s="2">
        <v>44394.35277777778</v>
      </c>
      <c r="B9211" s="1" t="s">
        <v>618</v>
      </c>
      <c r="C9211" s="1" t="s">
        <v>2544</v>
      </c>
      <c r="D9211" s="1">
        <v>3640.0</v>
      </c>
      <c r="E9211" s="1" t="str">
        <f>IFERROR(__xludf.DUMMYFUNCTION("DETECTLANGUAGE(C9211)"),"en")</f>
        <v>en</v>
      </c>
    </row>
    <row r="9212">
      <c r="A9212" s="2">
        <v>44394.35277777778</v>
      </c>
      <c r="B9212" s="1" t="s">
        <v>500</v>
      </c>
      <c r="C9212" s="1" t="s">
        <v>2803</v>
      </c>
      <c r="D9212" s="1">
        <v>158691.0</v>
      </c>
      <c r="E9212" s="1" t="str">
        <f>IFERROR(__xludf.DUMMYFUNCTION("DETECTLANGUAGE(C9212)"),"en")</f>
        <v>en</v>
      </c>
    </row>
    <row r="9213">
      <c r="A9213" s="2">
        <v>44394.35277777778</v>
      </c>
      <c r="B9213" s="1" t="s">
        <v>102</v>
      </c>
      <c r="C9213" s="1" t="s">
        <v>750</v>
      </c>
      <c r="D9213" s="1">
        <v>605.0</v>
      </c>
      <c r="E9213" s="1" t="str">
        <f>IFERROR(__xludf.DUMMYFUNCTION("DETECTLANGUAGE(C9213)"),"en")</f>
        <v>en</v>
      </c>
    </row>
    <row r="9214">
      <c r="A9214" s="2">
        <v>44394.353472222225</v>
      </c>
      <c r="B9214" s="1" t="s">
        <v>876</v>
      </c>
      <c r="C9214" s="1" t="s">
        <v>1220</v>
      </c>
      <c r="D9214" s="1">
        <v>45836.0</v>
      </c>
      <c r="E9214" s="1" t="str">
        <f>IFERROR(__xludf.DUMMYFUNCTION("DETECTLANGUAGE(C9214)"),"en")</f>
        <v>en</v>
      </c>
    </row>
    <row r="9215">
      <c r="A9215" s="2">
        <v>44394.353472222225</v>
      </c>
      <c r="B9215" s="1" t="s">
        <v>389</v>
      </c>
      <c r="C9215" s="1" t="s">
        <v>712</v>
      </c>
      <c r="D9215" s="1">
        <v>2081.0</v>
      </c>
      <c r="E9215" s="1" t="str">
        <f>IFERROR(__xludf.DUMMYFUNCTION("DETECTLANGUAGE(C9215)"),"en")</f>
        <v>en</v>
      </c>
    </row>
    <row r="9216">
      <c r="A9216" s="2">
        <v>44394.35555555556</v>
      </c>
      <c r="B9216" s="1" t="s">
        <v>446</v>
      </c>
      <c r="C9216" s="1" t="s">
        <v>1772</v>
      </c>
      <c r="D9216" s="1">
        <v>146788.0</v>
      </c>
      <c r="E9216" s="1" t="str">
        <f>IFERROR(__xludf.DUMMYFUNCTION("DETECTLANGUAGE(C9216)"),"en")</f>
        <v>en</v>
      </c>
    </row>
    <row r="9217">
      <c r="A9217" s="2">
        <v>44395.34861111111</v>
      </c>
      <c r="B9217" s="1" t="s">
        <v>2260</v>
      </c>
      <c r="C9217" s="1" t="s">
        <v>2261</v>
      </c>
      <c r="D9217" s="1">
        <v>6260.0</v>
      </c>
      <c r="E9217" s="1" t="str">
        <f>IFERROR(__xludf.DUMMYFUNCTION("DETECTLANGUAGE(C9217)"),"en")</f>
        <v>en</v>
      </c>
    </row>
    <row r="9218">
      <c r="A9218" s="2">
        <v>44395.35208333333</v>
      </c>
      <c r="B9218" s="1" t="s">
        <v>88</v>
      </c>
      <c r="C9218" s="1" t="s">
        <v>772</v>
      </c>
      <c r="D9218" s="1">
        <v>274240.0</v>
      </c>
      <c r="E9218" s="1" t="str">
        <f>IFERROR(__xludf.DUMMYFUNCTION("DETECTLANGUAGE(C9218)"),"en")</f>
        <v>en</v>
      </c>
    </row>
    <row r="9219">
      <c r="A9219" s="2">
        <v>44395.35208333333</v>
      </c>
      <c r="B9219" s="1" t="s">
        <v>1070</v>
      </c>
      <c r="C9219" s="1" t="s">
        <v>1071</v>
      </c>
      <c r="D9219" s="1">
        <v>5870.0</v>
      </c>
      <c r="E9219" s="1" t="str">
        <f>IFERROR(__xludf.DUMMYFUNCTION("DETECTLANGUAGE(C9219)"),"en")</f>
        <v>en</v>
      </c>
    </row>
    <row r="9220">
      <c r="A9220" s="2">
        <v>44395.354166666664</v>
      </c>
      <c r="B9220" s="1" t="s">
        <v>120</v>
      </c>
      <c r="C9220" s="1" t="s">
        <v>121</v>
      </c>
      <c r="D9220" s="1">
        <v>960.0</v>
      </c>
      <c r="E9220" s="1" t="str">
        <f>IFERROR(__xludf.DUMMYFUNCTION("DETECTLANGUAGE(C9220)"),"en")</f>
        <v>en</v>
      </c>
    </row>
    <row r="9221">
      <c r="A9221" s="2">
        <v>44395.354166666664</v>
      </c>
      <c r="B9221" s="1" t="s">
        <v>197</v>
      </c>
      <c r="C9221" s="1" t="s">
        <v>819</v>
      </c>
      <c r="D9221" s="1">
        <v>178590.0</v>
      </c>
      <c r="E9221" s="1" t="str">
        <f>IFERROR(__xludf.DUMMYFUNCTION("DETECTLANGUAGE(C9221)"),"en")</f>
        <v>en</v>
      </c>
    </row>
    <row r="9222">
      <c r="A9222" s="2">
        <v>44395.35625</v>
      </c>
      <c r="B9222" s="1" t="s">
        <v>615</v>
      </c>
      <c r="C9222" s="1" t="s">
        <v>793</v>
      </c>
      <c r="D9222" s="1">
        <v>169573.0</v>
      </c>
      <c r="E9222" s="1" t="str">
        <f>IFERROR(__xludf.DUMMYFUNCTION("DETECTLANGUAGE(C9222)"),"en")</f>
        <v>en</v>
      </c>
    </row>
    <row r="9223">
      <c r="A9223" s="2">
        <v>44395.53125</v>
      </c>
      <c r="B9223" s="1" t="s">
        <v>446</v>
      </c>
      <c r="C9223" s="1" t="s">
        <v>1772</v>
      </c>
      <c r="D9223" s="1">
        <v>204128.0</v>
      </c>
      <c r="E9223" s="1" t="str">
        <f>IFERROR(__xludf.DUMMYFUNCTION("DETECTLANGUAGE(C9223)"),"en")</f>
        <v>en</v>
      </c>
    </row>
    <row r="9224">
      <c r="A9224" s="2">
        <v>44395.53125</v>
      </c>
      <c r="B9224" s="1" t="s">
        <v>1573</v>
      </c>
      <c r="C9224" s="1" t="s">
        <v>1574</v>
      </c>
      <c r="D9224" s="1">
        <v>5254.0</v>
      </c>
      <c r="E9224" s="1" t="str">
        <f>IFERROR(__xludf.DUMMYFUNCTION("DETECTLANGUAGE(C9224)"),"en")</f>
        <v>en</v>
      </c>
    </row>
    <row r="9225">
      <c r="A9225" s="2">
        <v>44395.53472222222</v>
      </c>
      <c r="B9225" s="1" t="s">
        <v>446</v>
      </c>
      <c r="C9225" s="1" t="s">
        <v>967</v>
      </c>
      <c r="D9225" s="1">
        <v>243581.0</v>
      </c>
      <c r="E9225" s="1" t="str">
        <f>IFERROR(__xludf.DUMMYFUNCTION("DETECTLANGUAGE(C9225)"),"en")</f>
        <v>en</v>
      </c>
    </row>
    <row r="9226">
      <c r="A9226" s="2">
        <v>44395.53680555556</v>
      </c>
      <c r="B9226" s="1" t="s">
        <v>473</v>
      </c>
      <c r="C9226" s="1" t="s">
        <v>474</v>
      </c>
      <c r="D9226" s="1">
        <v>197683.0</v>
      </c>
      <c r="E9226" s="1" t="str">
        <f>IFERROR(__xludf.DUMMYFUNCTION("DETECTLANGUAGE(C9226)"),"en")</f>
        <v>en</v>
      </c>
    </row>
    <row r="9227">
      <c r="A9227" s="2">
        <v>44395.53888888889</v>
      </c>
      <c r="B9227" s="1" t="s">
        <v>1444</v>
      </c>
      <c r="C9227" s="1" t="s">
        <v>1445</v>
      </c>
      <c r="D9227" s="1">
        <v>166937.0</v>
      </c>
      <c r="E9227" s="1" t="str">
        <f>IFERROR(__xludf.DUMMYFUNCTION("DETECTLANGUAGE(C9227)"),"en")</f>
        <v>en</v>
      </c>
    </row>
    <row r="9228">
      <c r="A9228" s="2">
        <v>44395.53958333333</v>
      </c>
      <c r="B9228" s="1" t="s">
        <v>114</v>
      </c>
      <c r="C9228" s="1" t="s">
        <v>632</v>
      </c>
      <c r="D9228" s="1">
        <v>93215.0</v>
      </c>
      <c r="E9228" s="1" t="str">
        <f>IFERROR(__xludf.DUMMYFUNCTION("DETECTLANGUAGE(C9228)"),"en")</f>
        <v>en</v>
      </c>
    </row>
    <row r="9229">
      <c r="A9229" s="2">
        <v>44395.53958333333</v>
      </c>
      <c r="B9229" s="1" t="s">
        <v>624</v>
      </c>
      <c r="C9229" s="1" t="s">
        <v>2894</v>
      </c>
      <c r="D9229" s="1">
        <v>0.0</v>
      </c>
      <c r="E9229" s="1" t="str">
        <f>IFERROR(__xludf.DUMMYFUNCTION("DETECTLANGUAGE(C9229)"),"en")</f>
        <v>en</v>
      </c>
    </row>
    <row r="9230">
      <c r="A9230" s="2">
        <v>44395.53958333333</v>
      </c>
      <c r="B9230" s="1" t="s">
        <v>226</v>
      </c>
      <c r="C9230" s="1" t="s">
        <v>1707</v>
      </c>
      <c r="D9230" s="1">
        <v>23.0</v>
      </c>
      <c r="E9230" s="1" t="str">
        <f>IFERROR(__xludf.DUMMYFUNCTION("DETECTLANGUAGE(C9230)"),"en")</f>
        <v>en</v>
      </c>
    </row>
    <row r="9231">
      <c r="A9231" s="2">
        <v>44395.540972222225</v>
      </c>
      <c r="B9231" s="1" t="s">
        <v>2863</v>
      </c>
      <c r="C9231" s="1" t="s">
        <v>2864</v>
      </c>
      <c r="D9231" s="1">
        <v>133871.0</v>
      </c>
      <c r="E9231" s="1" t="str">
        <f>IFERROR(__xludf.DUMMYFUNCTION("DETECTLANGUAGE(C9231)"),"en")</f>
        <v>en</v>
      </c>
    </row>
    <row r="9232">
      <c r="A9232" s="2">
        <v>44395.54236111111</v>
      </c>
      <c r="B9232" s="1" t="s">
        <v>301</v>
      </c>
      <c r="C9232" s="1" t="s">
        <v>2895</v>
      </c>
      <c r="D9232" s="1">
        <v>0.0</v>
      </c>
      <c r="E9232" s="1" t="str">
        <f>IFERROR(__xludf.DUMMYFUNCTION("DETECTLANGUAGE(C9232)"),"en")</f>
        <v>en</v>
      </c>
    </row>
    <row r="9233">
      <c r="A9233" s="2">
        <v>44395.54236111111</v>
      </c>
      <c r="B9233" s="1" t="s">
        <v>244</v>
      </c>
      <c r="C9233" s="1" t="s">
        <v>2896</v>
      </c>
      <c r="D9233" s="1">
        <v>7.0</v>
      </c>
      <c r="E9233" s="1" t="str">
        <f>IFERROR(__xludf.DUMMYFUNCTION("DETECTLANGUAGE(C9233)"),"en")</f>
        <v>en</v>
      </c>
    </row>
    <row r="9234">
      <c r="A9234" s="2">
        <v>44395.54236111111</v>
      </c>
      <c r="B9234" s="1" t="s">
        <v>82</v>
      </c>
      <c r="C9234" s="1" t="s">
        <v>1275</v>
      </c>
      <c r="D9234" s="1">
        <v>637.0</v>
      </c>
      <c r="E9234" s="1" t="str">
        <f>IFERROR(__xludf.DUMMYFUNCTION("DETECTLANGUAGE(C9234)"),"en")</f>
        <v>en</v>
      </c>
    </row>
    <row r="9235">
      <c r="A9235" s="2">
        <v>44395.54236111111</v>
      </c>
      <c r="B9235" s="1" t="s">
        <v>219</v>
      </c>
      <c r="C9235" s="1" t="s">
        <v>1404</v>
      </c>
      <c r="D9235" s="1">
        <v>0.0</v>
      </c>
      <c r="E9235" s="1" t="str">
        <f>IFERROR(__xludf.DUMMYFUNCTION("DETECTLANGUAGE(C9235)"),"en")</f>
        <v>en</v>
      </c>
    </row>
    <row r="9236">
      <c r="A9236" s="2">
        <v>44395.54236111111</v>
      </c>
      <c r="B9236" s="1" t="s">
        <v>197</v>
      </c>
      <c r="C9236" s="1" t="s">
        <v>819</v>
      </c>
      <c r="D9236" s="1">
        <v>56.0</v>
      </c>
      <c r="E9236" s="1" t="str">
        <f>IFERROR(__xludf.DUMMYFUNCTION("DETECTLANGUAGE(C9236)"),"en")</f>
        <v>en</v>
      </c>
    </row>
    <row r="9237">
      <c r="A9237" s="2">
        <v>44395.54236111111</v>
      </c>
      <c r="B9237" s="1" t="s">
        <v>389</v>
      </c>
      <c r="C9237" s="1" t="s">
        <v>617</v>
      </c>
      <c r="D9237" s="1">
        <v>77637.0</v>
      </c>
      <c r="E9237" s="1" t="str">
        <f>IFERROR(__xludf.DUMMYFUNCTION("DETECTLANGUAGE(C9237)"),"en")</f>
        <v>en</v>
      </c>
    </row>
    <row r="9238">
      <c r="A9238" s="2">
        <v>44395.544444444444</v>
      </c>
      <c r="B9238" s="1" t="s">
        <v>199</v>
      </c>
      <c r="C9238" s="1" t="s">
        <v>759</v>
      </c>
      <c r="D9238" s="1">
        <v>461.0</v>
      </c>
      <c r="E9238" s="1" t="str">
        <f>IFERROR(__xludf.DUMMYFUNCTION("DETECTLANGUAGE(C9238)"),"en")</f>
        <v>en</v>
      </c>
    </row>
    <row r="9239">
      <c r="A9239" s="2">
        <v>44395.544444444444</v>
      </c>
      <c r="B9239" s="1" t="s">
        <v>305</v>
      </c>
      <c r="C9239" s="1" t="s">
        <v>685</v>
      </c>
      <c r="D9239" s="1">
        <v>71.0</v>
      </c>
      <c r="E9239" s="1" t="str">
        <f>IFERROR(__xludf.DUMMYFUNCTION("DETECTLANGUAGE(C9239)"),"en")</f>
        <v>en</v>
      </c>
    </row>
    <row r="9240">
      <c r="A9240" s="2">
        <v>44395.544444444444</v>
      </c>
      <c r="B9240" s="1" t="s">
        <v>82</v>
      </c>
      <c r="C9240" s="1" t="s">
        <v>578</v>
      </c>
      <c r="D9240" s="1">
        <v>36063.0</v>
      </c>
      <c r="E9240" s="1" t="str">
        <f>IFERROR(__xludf.DUMMYFUNCTION("DETECTLANGUAGE(C9240)"),"en")</f>
        <v>en</v>
      </c>
    </row>
    <row r="9241">
      <c r="A9241" s="2">
        <v>44395.544444444444</v>
      </c>
      <c r="B9241" s="1" t="s">
        <v>219</v>
      </c>
      <c r="C9241" s="1" t="s">
        <v>1191</v>
      </c>
      <c r="D9241" s="1">
        <v>161.0</v>
      </c>
      <c r="E9241" s="1" t="str">
        <f>IFERROR(__xludf.DUMMYFUNCTION("DETECTLANGUAGE(C9241)"),"en")</f>
        <v>en</v>
      </c>
    </row>
    <row r="9242">
      <c r="A9242" s="2">
        <v>44395.544444444444</v>
      </c>
      <c r="B9242" s="1" t="s">
        <v>197</v>
      </c>
      <c r="C9242" s="1" t="s">
        <v>421</v>
      </c>
      <c r="D9242" s="1">
        <v>3543.0</v>
      </c>
      <c r="E9242" s="1" t="str">
        <f>IFERROR(__xludf.DUMMYFUNCTION("DETECTLANGUAGE(C9242)"),"en")</f>
        <v>en</v>
      </c>
    </row>
    <row r="9243">
      <c r="A9243" s="2">
        <v>44395.544444444444</v>
      </c>
      <c r="B9243" s="1" t="s">
        <v>240</v>
      </c>
      <c r="C9243" s="1" t="s">
        <v>1309</v>
      </c>
      <c r="D9243" s="1">
        <v>167659.0</v>
      </c>
      <c r="E9243" s="1" t="str">
        <f>IFERROR(__xludf.DUMMYFUNCTION("DETECTLANGUAGE(C9243)"),"en")</f>
        <v>en</v>
      </c>
    </row>
    <row r="9244">
      <c r="A9244" s="2">
        <v>44395.54583333333</v>
      </c>
      <c r="B9244" s="1" t="s">
        <v>78</v>
      </c>
      <c r="C9244" s="1" t="s">
        <v>1103</v>
      </c>
      <c r="D9244" s="1">
        <v>99498.0</v>
      </c>
      <c r="E9244" s="1" t="str">
        <f>IFERROR(__xludf.DUMMYFUNCTION("DETECTLANGUAGE(C9244)"),"en")</f>
        <v>en</v>
      </c>
    </row>
    <row r="9245">
      <c r="A9245" s="2">
        <v>44395.54791666667</v>
      </c>
      <c r="B9245" s="1" t="s">
        <v>2897</v>
      </c>
      <c r="C9245" s="1" t="s">
        <v>1314</v>
      </c>
      <c r="D9245" s="1">
        <v>118126.0</v>
      </c>
      <c r="E9245" s="1" t="str">
        <f>IFERROR(__xludf.DUMMYFUNCTION("DETECTLANGUAGE(C9245)"),"en")</f>
        <v>en</v>
      </c>
    </row>
    <row r="9246">
      <c r="A9246" s="2">
        <v>44395.55069444444</v>
      </c>
      <c r="B9246" s="1" t="s">
        <v>1719</v>
      </c>
      <c r="C9246" s="1" t="s">
        <v>1720</v>
      </c>
      <c r="D9246" s="1">
        <v>20673.0</v>
      </c>
      <c r="E9246" s="1" t="str">
        <f>IFERROR(__xludf.DUMMYFUNCTION("DETECTLANGUAGE(C9246)"),"tr")</f>
        <v>tr</v>
      </c>
    </row>
    <row r="9247">
      <c r="A9247" s="2">
        <v>44395.55069444444</v>
      </c>
      <c r="B9247" s="1" t="s">
        <v>559</v>
      </c>
      <c r="C9247" s="1" t="s">
        <v>668</v>
      </c>
      <c r="D9247" s="1">
        <v>240000.0</v>
      </c>
      <c r="E9247" s="1" t="str">
        <f>IFERROR(__xludf.DUMMYFUNCTION("DETECTLANGUAGE(C9247)"),"en")</f>
        <v>en</v>
      </c>
    </row>
    <row r="9248">
      <c r="A9248" s="2">
        <v>44395.55069444444</v>
      </c>
      <c r="B9248" s="1" t="s">
        <v>823</v>
      </c>
      <c r="C9248" s="1" t="s">
        <v>824</v>
      </c>
      <c r="D9248" s="1">
        <v>548.0</v>
      </c>
      <c r="E9248" s="1" t="str">
        <f>IFERROR(__xludf.DUMMYFUNCTION("DETECTLANGUAGE(C9248)"),"en")</f>
        <v>en</v>
      </c>
    </row>
    <row r="9249">
      <c r="A9249" s="2">
        <v>44395.552777777775</v>
      </c>
      <c r="B9249" s="1" t="s">
        <v>219</v>
      </c>
      <c r="C9249" s="1" t="s">
        <v>2009</v>
      </c>
      <c r="D9249" s="1">
        <v>185610.0</v>
      </c>
      <c r="E9249" s="1" t="str">
        <f>IFERROR(__xludf.DUMMYFUNCTION("DETECTLANGUAGE(C9249)"),"en")</f>
        <v>en</v>
      </c>
    </row>
    <row r="9250">
      <c r="A9250" s="2">
        <v>44395.55486111111</v>
      </c>
      <c r="B9250" s="1" t="s">
        <v>446</v>
      </c>
      <c r="C9250" s="1" t="s">
        <v>478</v>
      </c>
      <c r="D9250" s="1">
        <v>205489.0</v>
      </c>
      <c r="E9250" s="1" t="str">
        <f>IFERROR(__xludf.DUMMYFUNCTION("DETECTLANGUAGE(C9250)"),"en")</f>
        <v>en</v>
      </c>
    </row>
    <row r="9251">
      <c r="A9251" s="2">
        <v>44395.55694444444</v>
      </c>
      <c r="B9251" s="1" t="s">
        <v>856</v>
      </c>
      <c r="C9251" s="1" t="s">
        <v>1376</v>
      </c>
      <c r="D9251" s="1">
        <v>158027.0</v>
      </c>
      <c r="E9251" s="1" t="str">
        <f>IFERROR(__xludf.DUMMYFUNCTION("DETECTLANGUAGE(C9251)"),"en")</f>
        <v>en</v>
      </c>
    </row>
    <row r="9252">
      <c r="A9252" s="2">
        <v>44395.55694444444</v>
      </c>
      <c r="B9252" s="1" t="s">
        <v>1365</v>
      </c>
      <c r="C9252" s="1" t="s">
        <v>1962</v>
      </c>
      <c r="D9252" s="1">
        <v>1376.0</v>
      </c>
      <c r="E9252" s="1" t="str">
        <f>IFERROR(__xludf.DUMMYFUNCTION("DETECTLANGUAGE(C9252)"),"en")</f>
        <v>en</v>
      </c>
    </row>
    <row r="9253">
      <c r="A9253" s="2">
        <v>44395.55763888889</v>
      </c>
      <c r="B9253" s="1" t="s">
        <v>2317</v>
      </c>
      <c r="C9253" s="1" t="s">
        <v>2319</v>
      </c>
      <c r="D9253" s="1">
        <v>24104.0</v>
      </c>
      <c r="E9253" s="1" t="str">
        <f>IFERROR(__xludf.DUMMYFUNCTION("DETECTLANGUAGE(C9253)"),"en")</f>
        <v>en</v>
      </c>
    </row>
    <row r="9254">
      <c r="A9254" s="2">
        <v>44395.558333333334</v>
      </c>
      <c r="B9254" s="1" t="s">
        <v>2898</v>
      </c>
      <c r="C9254" s="1" t="s">
        <v>2899</v>
      </c>
      <c r="D9254" s="1">
        <v>57379.0</v>
      </c>
      <c r="E9254" s="1" t="str">
        <f>IFERROR(__xludf.DUMMYFUNCTION("DETECTLANGUAGE(C9254)"),"en")</f>
        <v>en</v>
      </c>
    </row>
    <row r="9255">
      <c r="A9255" s="2">
        <v>44396.30972222222</v>
      </c>
      <c r="B9255" s="1" t="s">
        <v>411</v>
      </c>
      <c r="C9255" s="1" t="s">
        <v>2658</v>
      </c>
      <c r="D9255" s="1">
        <v>192846.0</v>
      </c>
      <c r="E9255" s="1" t="str">
        <f>IFERROR(__xludf.DUMMYFUNCTION("DETECTLANGUAGE(C9255)"),"en")</f>
        <v>en</v>
      </c>
    </row>
    <row r="9256">
      <c r="A9256" s="2">
        <v>44396.30972222222</v>
      </c>
      <c r="B9256" s="1" t="s">
        <v>276</v>
      </c>
      <c r="C9256" s="1" t="s">
        <v>277</v>
      </c>
      <c r="D9256" s="1">
        <v>892.0</v>
      </c>
      <c r="E9256" s="1" t="str">
        <f>IFERROR(__xludf.DUMMYFUNCTION("DETECTLANGUAGE(C9256)"),"en")</f>
        <v>en</v>
      </c>
    </row>
    <row r="9257">
      <c r="A9257" s="2">
        <v>44396.31041666667</v>
      </c>
      <c r="B9257" s="1" t="s">
        <v>691</v>
      </c>
      <c r="C9257" s="1" t="s">
        <v>1023</v>
      </c>
      <c r="D9257" s="1">
        <v>3147.0</v>
      </c>
      <c r="E9257" s="1" t="str">
        <f>IFERROR(__xludf.DUMMYFUNCTION("DETECTLANGUAGE(C9257)"),"en")</f>
        <v>en</v>
      </c>
    </row>
    <row r="9258">
      <c r="A9258" s="2">
        <v>44396.3125</v>
      </c>
      <c r="B9258" s="1" t="s">
        <v>1860</v>
      </c>
      <c r="C9258" s="1" t="s">
        <v>1996</v>
      </c>
      <c r="D9258" s="1">
        <v>193240.0</v>
      </c>
      <c r="E9258" s="1" t="str">
        <f>IFERROR(__xludf.DUMMYFUNCTION("DETECTLANGUAGE(C9258)"),"en")</f>
        <v>en</v>
      </c>
    </row>
    <row r="9259">
      <c r="A9259" s="2">
        <v>44396.31458333333</v>
      </c>
      <c r="B9259" s="1" t="s">
        <v>1302</v>
      </c>
      <c r="C9259" s="1" t="s">
        <v>2893</v>
      </c>
      <c r="D9259" s="1">
        <v>202826.0</v>
      </c>
      <c r="E9259" s="1" t="str">
        <f>IFERROR(__xludf.DUMMYFUNCTION("DETECTLANGUAGE(C9259)"),"en")</f>
        <v>en</v>
      </c>
    </row>
    <row r="9260">
      <c r="A9260" s="2">
        <v>44396.316666666666</v>
      </c>
      <c r="B9260" s="1" t="s">
        <v>305</v>
      </c>
      <c r="C9260" s="1" t="s">
        <v>2067</v>
      </c>
      <c r="D9260" s="1">
        <v>175093.0</v>
      </c>
      <c r="E9260" s="1" t="str">
        <f>IFERROR(__xludf.DUMMYFUNCTION("DETECTLANGUAGE(C9260)"),"en")</f>
        <v>en</v>
      </c>
    </row>
    <row r="9261">
      <c r="A9261" s="2">
        <v>44396.31875</v>
      </c>
      <c r="B9261" s="1" t="s">
        <v>293</v>
      </c>
      <c r="C9261" s="1" t="s">
        <v>294</v>
      </c>
      <c r="D9261" s="1">
        <v>151920.0</v>
      </c>
      <c r="E9261" s="1" t="str">
        <f>IFERROR(__xludf.DUMMYFUNCTION("DETECTLANGUAGE(C9261)"),"en")</f>
        <v>en</v>
      </c>
    </row>
    <row r="9262">
      <c r="A9262" s="2">
        <v>44396.319444444445</v>
      </c>
      <c r="B9262" s="1" t="s">
        <v>98</v>
      </c>
      <c r="C9262" s="1" t="s">
        <v>620</v>
      </c>
      <c r="D9262" s="1">
        <v>15080.0</v>
      </c>
      <c r="E9262" s="1" t="str">
        <f>IFERROR(__xludf.DUMMYFUNCTION("DETECTLANGUAGE(C9262)"),"en")</f>
        <v>en</v>
      </c>
    </row>
    <row r="9263">
      <c r="A9263" s="2">
        <v>44396.322222222225</v>
      </c>
      <c r="B9263" s="1" t="s">
        <v>260</v>
      </c>
      <c r="C9263" s="1" t="s">
        <v>261</v>
      </c>
      <c r="D9263" s="1">
        <v>275080.0</v>
      </c>
      <c r="E9263" s="1" t="str">
        <f>IFERROR(__xludf.DUMMYFUNCTION("DETECTLANGUAGE(C9263)"),"en")</f>
        <v>en</v>
      </c>
    </row>
    <row r="9264">
      <c r="A9264" s="2">
        <v>44396.322916666664</v>
      </c>
      <c r="B9264" s="1" t="s">
        <v>88</v>
      </c>
      <c r="C9264" s="1" t="s">
        <v>661</v>
      </c>
      <c r="D9264" s="1">
        <v>32521.0</v>
      </c>
      <c r="E9264" s="1" t="str">
        <f>IFERROR(__xludf.DUMMYFUNCTION("DETECTLANGUAGE(C9264)"),"en")</f>
        <v>en</v>
      </c>
    </row>
    <row r="9265">
      <c r="A9265" s="2">
        <v>44396.32430555556</v>
      </c>
      <c r="B9265" s="1" t="s">
        <v>78</v>
      </c>
      <c r="C9265" s="1" t="s">
        <v>920</v>
      </c>
      <c r="D9265" s="1">
        <v>153971.0</v>
      </c>
      <c r="E9265" s="1" t="str">
        <f>IFERROR(__xludf.DUMMYFUNCTION("DETECTLANGUAGE(C9265)"),"en")</f>
        <v>en</v>
      </c>
    </row>
    <row r="9266">
      <c r="A9266" s="2">
        <v>44396.32638888889</v>
      </c>
      <c r="B9266" s="1" t="s">
        <v>748</v>
      </c>
      <c r="C9266" s="1" t="s">
        <v>1690</v>
      </c>
      <c r="D9266" s="1">
        <v>182741.0</v>
      </c>
      <c r="E9266" s="1" t="str">
        <f>IFERROR(__xludf.DUMMYFUNCTION("DETECTLANGUAGE(C9266)"),"en")</f>
        <v>en</v>
      </c>
    </row>
    <row r="9267">
      <c r="A9267" s="2">
        <v>44396.32777777778</v>
      </c>
      <c r="B9267" s="1" t="s">
        <v>2088</v>
      </c>
      <c r="C9267" s="1" t="s">
        <v>2089</v>
      </c>
      <c r="D9267" s="1">
        <v>101837.0</v>
      </c>
      <c r="E9267" s="1" t="str">
        <f>IFERROR(__xludf.DUMMYFUNCTION("DETECTLANGUAGE(C9267)"),"en")</f>
        <v>en</v>
      </c>
    </row>
    <row r="9268">
      <c r="A9268" s="2">
        <v>44396.32916666667</v>
      </c>
      <c r="B9268" s="1" t="s">
        <v>219</v>
      </c>
      <c r="C9268" s="1" t="s">
        <v>2009</v>
      </c>
      <c r="D9268" s="1">
        <v>133050.0</v>
      </c>
      <c r="E9268" s="1" t="str">
        <f>IFERROR(__xludf.DUMMYFUNCTION("DETECTLANGUAGE(C9268)"),"en")</f>
        <v>en</v>
      </c>
    </row>
    <row r="9269">
      <c r="A9269" s="2">
        <v>44396.33194444444</v>
      </c>
      <c r="B9269" s="1" t="s">
        <v>78</v>
      </c>
      <c r="C9269" s="1" t="s">
        <v>1696</v>
      </c>
      <c r="D9269" s="1">
        <v>195053.0</v>
      </c>
      <c r="E9269" s="1" t="str">
        <f>IFERROR(__xludf.DUMMYFUNCTION("DETECTLANGUAGE(C9269)"),"en")</f>
        <v>en</v>
      </c>
    </row>
    <row r="9270">
      <c r="A9270" s="2">
        <v>44396.333333333336</v>
      </c>
      <c r="B9270" s="1" t="s">
        <v>786</v>
      </c>
      <c r="C9270" s="1" t="s">
        <v>1886</v>
      </c>
      <c r="D9270" s="1">
        <v>137448.0</v>
      </c>
      <c r="E9270" s="1" t="str">
        <f>IFERROR(__xludf.DUMMYFUNCTION("DETECTLANGUAGE(C9270)"),"en")</f>
        <v>en</v>
      </c>
    </row>
    <row r="9271">
      <c r="A9271" s="2">
        <v>44396.33611111111</v>
      </c>
      <c r="B9271" s="1" t="s">
        <v>500</v>
      </c>
      <c r="C9271" s="1" t="s">
        <v>1009</v>
      </c>
      <c r="D9271" s="1">
        <v>220486.0</v>
      </c>
      <c r="E9271" s="1" t="str">
        <f>IFERROR(__xludf.DUMMYFUNCTION("DETECTLANGUAGE(C9271)"),"en")</f>
        <v>en</v>
      </c>
    </row>
    <row r="9272">
      <c r="A9272" s="2">
        <v>44396.3375</v>
      </c>
      <c r="B9272" s="1" t="s">
        <v>329</v>
      </c>
      <c r="C9272" s="1" t="s">
        <v>521</v>
      </c>
      <c r="D9272" s="1">
        <v>135090.0</v>
      </c>
      <c r="E9272" s="1" t="str">
        <f>IFERROR(__xludf.DUMMYFUNCTION("DETECTLANGUAGE(C9272)"),"en")</f>
        <v>en</v>
      </c>
    </row>
    <row r="9273">
      <c r="A9273" s="2">
        <v>44396.33888888889</v>
      </c>
      <c r="B9273" s="1" t="s">
        <v>120</v>
      </c>
      <c r="C9273" s="1" t="s">
        <v>1183</v>
      </c>
      <c r="D9273" s="1">
        <v>144713.0</v>
      </c>
      <c r="E9273" s="1" t="str">
        <f>IFERROR(__xludf.DUMMYFUNCTION("DETECTLANGUAGE(C9273)"),"en")</f>
        <v>en</v>
      </c>
    </row>
    <row r="9274">
      <c r="A9274" s="2">
        <v>44396.34166666667</v>
      </c>
      <c r="B9274" s="1" t="s">
        <v>78</v>
      </c>
      <c r="C9274" s="1" t="s">
        <v>2060</v>
      </c>
      <c r="D9274" s="1">
        <v>220212.0</v>
      </c>
      <c r="E9274" s="1" t="str">
        <f>IFERROR(__xludf.DUMMYFUNCTION("DETECTLANGUAGE(C9274)"),"en")</f>
        <v>en</v>
      </c>
    </row>
    <row r="9275">
      <c r="A9275" s="2">
        <v>44396.35277777778</v>
      </c>
      <c r="B9275" s="1" t="s">
        <v>122</v>
      </c>
      <c r="C9275" s="1" t="s">
        <v>123</v>
      </c>
      <c r="D9275" s="1">
        <v>245604.0</v>
      </c>
      <c r="E9275" s="1" t="str">
        <f>IFERROR(__xludf.DUMMYFUNCTION("DETECTLANGUAGE(C9275)"),"en")</f>
        <v>en</v>
      </c>
    </row>
    <row r="9276">
      <c r="A9276" s="2">
        <v>44396.35555555556</v>
      </c>
      <c r="B9276" s="1" t="s">
        <v>155</v>
      </c>
      <c r="C9276" s="1" t="s">
        <v>156</v>
      </c>
      <c r="D9276" s="1">
        <v>212866.0</v>
      </c>
      <c r="E9276" s="1" t="str">
        <f>IFERROR(__xludf.DUMMYFUNCTION("DETECTLANGUAGE(C9276)"),"en")</f>
        <v>en</v>
      </c>
    </row>
    <row r="9277">
      <c r="A9277" s="2">
        <v>44396.35763888889</v>
      </c>
      <c r="B9277" s="1" t="s">
        <v>409</v>
      </c>
      <c r="C9277" s="1" t="s">
        <v>946</v>
      </c>
      <c r="D9277" s="1">
        <v>205458.0</v>
      </c>
      <c r="E9277" s="1" t="str">
        <f>IFERROR(__xludf.DUMMYFUNCTION("DETECTLANGUAGE(C9277)"),"en")</f>
        <v>en</v>
      </c>
    </row>
    <row r="9278">
      <c r="A9278" s="2">
        <v>44396.35972222222</v>
      </c>
      <c r="B9278" s="1" t="s">
        <v>1668</v>
      </c>
      <c r="C9278" s="1" t="s">
        <v>1669</v>
      </c>
      <c r="D9278" s="1">
        <v>160000.0</v>
      </c>
      <c r="E9278" s="1" t="str">
        <f>IFERROR(__xludf.DUMMYFUNCTION("DETECTLANGUAGE(C9278)"),"en")</f>
        <v>en</v>
      </c>
    </row>
    <row r="9279">
      <c r="A9279" s="2">
        <v>44396.361805555556</v>
      </c>
      <c r="B9279" s="1" t="s">
        <v>88</v>
      </c>
      <c r="C9279" s="1" t="s">
        <v>130</v>
      </c>
      <c r="D9279" s="1">
        <v>15184.0</v>
      </c>
      <c r="E9279" s="1" t="str">
        <f>IFERROR(__xludf.DUMMYFUNCTION("DETECTLANGUAGE(C9279)"),"en")</f>
        <v>en</v>
      </c>
    </row>
    <row r="9280">
      <c r="A9280" s="2">
        <v>44396.361805555556</v>
      </c>
      <c r="B9280" s="1" t="s">
        <v>2790</v>
      </c>
      <c r="C9280" s="1" t="s">
        <v>2791</v>
      </c>
      <c r="D9280" s="1">
        <v>147713.0</v>
      </c>
      <c r="E9280" s="1" t="str">
        <f>IFERROR(__xludf.DUMMYFUNCTION("DETECTLANGUAGE(C9280)"),"af")</f>
        <v>af</v>
      </c>
    </row>
    <row r="9281">
      <c r="A9281" s="2">
        <v>44396.580555555556</v>
      </c>
      <c r="B9281" s="1" t="s">
        <v>138</v>
      </c>
      <c r="C9281" s="1" t="s">
        <v>724</v>
      </c>
      <c r="D9281" s="1">
        <v>1735.0</v>
      </c>
      <c r="E9281" s="1" t="str">
        <f>IFERROR(__xludf.DUMMYFUNCTION("DETECTLANGUAGE(C9281)"),"en")</f>
        <v>en</v>
      </c>
    </row>
    <row r="9282">
      <c r="A9282" s="2">
        <v>44396.580555555556</v>
      </c>
      <c r="B9282" s="1" t="s">
        <v>88</v>
      </c>
      <c r="C9282" s="1" t="s">
        <v>130</v>
      </c>
      <c r="D9282" s="1">
        <v>6557.0</v>
      </c>
      <c r="E9282" s="1" t="str">
        <f>IFERROR(__xludf.DUMMYFUNCTION("DETECTLANGUAGE(C9282)"),"en")</f>
        <v>en</v>
      </c>
    </row>
    <row r="9283">
      <c r="A9283" s="2">
        <v>44396.580555555556</v>
      </c>
      <c r="B9283" s="1" t="s">
        <v>157</v>
      </c>
      <c r="C9283" s="1" t="s">
        <v>158</v>
      </c>
      <c r="D9283" s="1">
        <v>842.0</v>
      </c>
      <c r="E9283" s="1" t="str">
        <f>IFERROR(__xludf.DUMMYFUNCTION("DETECTLANGUAGE(C9283)"),"en")</f>
        <v>en</v>
      </c>
    </row>
    <row r="9284">
      <c r="A9284" s="2">
        <v>44396.580555555556</v>
      </c>
      <c r="B9284" s="1" t="s">
        <v>165</v>
      </c>
      <c r="C9284" s="1" t="s">
        <v>1737</v>
      </c>
      <c r="D9284" s="1">
        <v>717.0</v>
      </c>
      <c r="E9284" s="1" t="str">
        <f>IFERROR(__xludf.DUMMYFUNCTION("DETECTLANGUAGE(C9284)"),"en")</f>
        <v>en</v>
      </c>
    </row>
    <row r="9285">
      <c r="A9285" s="2">
        <v>44396.58263888889</v>
      </c>
      <c r="B9285" s="1" t="s">
        <v>2488</v>
      </c>
      <c r="C9285" s="1" t="s">
        <v>2489</v>
      </c>
      <c r="D9285" s="1">
        <v>186935.0</v>
      </c>
      <c r="E9285" s="1" t="str">
        <f>IFERROR(__xludf.DUMMYFUNCTION("DETECTLANGUAGE(C9285)"),"en")</f>
        <v>en</v>
      </c>
    </row>
    <row r="9286">
      <c r="A9286" s="2">
        <v>44396.58472222222</v>
      </c>
      <c r="B9286" s="1" t="s">
        <v>165</v>
      </c>
      <c r="C9286" s="1" t="s">
        <v>166</v>
      </c>
      <c r="D9286" s="1">
        <v>0.0</v>
      </c>
      <c r="E9286" s="1" t="str">
        <f>IFERROR(__xludf.DUMMYFUNCTION("DETECTLANGUAGE(C9286)"),"en")</f>
        <v>en</v>
      </c>
    </row>
    <row r="9287">
      <c r="A9287" s="2">
        <v>44396.58472222222</v>
      </c>
      <c r="B9287" s="1" t="s">
        <v>88</v>
      </c>
      <c r="C9287" s="1" t="s">
        <v>146</v>
      </c>
      <c r="D9287" s="1">
        <v>0.0</v>
      </c>
      <c r="E9287" s="1" t="str">
        <f>IFERROR(__xludf.DUMMYFUNCTION("DETECTLANGUAGE(C9287)"),"en")</f>
        <v>en</v>
      </c>
    </row>
    <row r="9288">
      <c r="A9288" s="2">
        <v>44396.58472222222</v>
      </c>
      <c r="B9288" s="1" t="s">
        <v>1368</v>
      </c>
      <c r="C9288" s="1" t="s">
        <v>1369</v>
      </c>
      <c r="D9288" s="1">
        <v>1410.0</v>
      </c>
      <c r="E9288" s="1" t="str">
        <f>IFERROR(__xludf.DUMMYFUNCTION("DETECTLANGUAGE(C9288)"),"en")</f>
        <v>en</v>
      </c>
    </row>
    <row r="9289">
      <c r="A9289" s="2">
        <v>44396.58472222222</v>
      </c>
      <c r="B9289" s="1" t="s">
        <v>135</v>
      </c>
      <c r="C9289" s="1" t="s">
        <v>270</v>
      </c>
      <c r="D9289" s="1">
        <v>156223.0</v>
      </c>
      <c r="E9289" s="1" t="str">
        <f>IFERROR(__xludf.DUMMYFUNCTION("DETECTLANGUAGE(C9289)"),"en")</f>
        <v>en</v>
      </c>
    </row>
    <row r="9290">
      <c r="A9290" s="2">
        <v>44396.5875</v>
      </c>
      <c r="B9290" s="1" t="s">
        <v>446</v>
      </c>
      <c r="C9290" s="1" t="s">
        <v>1772</v>
      </c>
      <c r="D9290" s="1">
        <v>204128.0</v>
      </c>
      <c r="E9290" s="1" t="str">
        <f>IFERROR(__xludf.DUMMYFUNCTION("DETECTLANGUAGE(C9290)"),"en")</f>
        <v>en</v>
      </c>
    </row>
    <row r="9291">
      <c r="A9291" s="2">
        <v>44396.59027777778</v>
      </c>
      <c r="B9291" s="1" t="s">
        <v>2418</v>
      </c>
      <c r="C9291" s="1" t="s">
        <v>2480</v>
      </c>
      <c r="D9291" s="1">
        <v>221878.0</v>
      </c>
      <c r="E9291" s="1" t="str">
        <f>IFERROR(__xludf.DUMMYFUNCTION("DETECTLANGUAGE(C9291)"),"en")</f>
        <v>en</v>
      </c>
    </row>
    <row r="9292">
      <c r="A9292" s="2">
        <v>44396.592361111114</v>
      </c>
      <c r="B9292" s="1" t="s">
        <v>128</v>
      </c>
      <c r="C9292" s="1" t="s">
        <v>161</v>
      </c>
      <c r="D9292" s="1">
        <v>182373.0</v>
      </c>
      <c r="E9292" s="1" t="str">
        <f>IFERROR(__xludf.DUMMYFUNCTION("DETECTLANGUAGE(C9292)"),"en")</f>
        <v>en</v>
      </c>
    </row>
    <row r="9293">
      <c r="A9293" s="2">
        <v>44396.595138888886</v>
      </c>
      <c r="B9293" s="1" t="s">
        <v>88</v>
      </c>
      <c r="C9293" s="1" t="s">
        <v>236</v>
      </c>
      <c r="D9293" s="1">
        <v>225119.0</v>
      </c>
      <c r="E9293" s="1" t="str">
        <f>IFERROR(__xludf.DUMMYFUNCTION("DETECTLANGUAGE(C9293)"),"en")</f>
        <v>en</v>
      </c>
    </row>
    <row r="9294">
      <c r="A9294" s="2">
        <v>44396.59722222222</v>
      </c>
      <c r="B9294" s="1" t="s">
        <v>409</v>
      </c>
      <c r="C9294" s="1" t="s">
        <v>410</v>
      </c>
      <c r="D9294" s="1">
        <v>230448.0</v>
      </c>
      <c r="E9294" s="1" t="str">
        <f>IFERROR(__xludf.DUMMYFUNCTION("DETECTLANGUAGE(C9294)"),"und")</f>
        <v>und</v>
      </c>
    </row>
    <row r="9295">
      <c r="A9295" s="2">
        <v>44396.59722222222</v>
      </c>
      <c r="B9295" s="1" t="s">
        <v>133</v>
      </c>
      <c r="C9295" s="1" t="s">
        <v>134</v>
      </c>
      <c r="D9295" s="1">
        <v>2399.0</v>
      </c>
      <c r="E9295" s="1" t="str">
        <f>IFERROR(__xludf.DUMMYFUNCTION("DETECTLANGUAGE(C9295)"),"en")</f>
        <v>en</v>
      </c>
    </row>
    <row r="9296">
      <c r="A9296" s="2">
        <v>44396.59930555556</v>
      </c>
      <c r="B9296" s="1" t="s">
        <v>96</v>
      </c>
      <c r="C9296" s="1" t="s">
        <v>239</v>
      </c>
      <c r="D9296" s="1">
        <v>161985.0</v>
      </c>
      <c r="E9296" s="1" t="str">
        <f>IFERROR(__xludf.DUMMYFUNCTION("DETECTLANGUAGE(C9296)"),"en")</f>
        <v>en</v>
      </c>
    </row>
    <row r="9297">
      <c r="A9297" s="2">
        <v>44396.60138888889</v>
      </c>
      <c r="B9297" s="1" t="s">
        <v>188</v>
      </c>
      <c r="C9297" s="1" t="s">
        <v>269</v>
      </c>
      <c r="D9297" s="1">
        <v>144539.0</v>
      </c>
      <c r="E9297" s="1" t="str">
        <f>IFERROR(__xludf.DUMMYFUNCTION("DETECTLANGUAGE(C9297)"),"en")</f>
        <v>en</v>
      </c>
    </row>
    <row r="9298">
      <c r="A9298" s="2">
        <v>44396.60277777778</v>
      </c>
      <c r="B9298" s="1" t="s">
        <v>446</v>
      </c>
      <c r="C9298" s="1" t="s">
        <v>447</v>
      </c>
      <c r="D9298" s="1">
        <v>120238.0</v>
      </c>
      <c r="E9298" s="1" t="str">
        <f>IFERROR(__xludf.DUMMYFUNCTION("DETECTLANGUAGE(C9298)"),"en")</f>
        <v>en</v>
      </c>
    </row>
    <row r="9299">
      <c r="A9299" s="2">
        <v>44396.694444444445</v>
      </c>
      <c r="B9299" s="1" t="s">
        <v>500</v>
      </c>
      <c r="C9299" s="1" t="s">
        <v>2707</v>
      </c>
      <c r="D9299" s="1">
        <v>9900.0</v>
      </c>
      <c r="E9299" s="1" t="str">
        <f>IFERROR(__xludf.DUMMYFUNCTION("DETECTLANGUAGE(C9299)"),"en")</f>
        <v>en</v>
      </c>
    </row>
    <row r="9300">
      <c r="A9300" s="2">
        <v>44396.70277777778</v>
      </c>
      <c r="B9300" s="1" t="s">
        <v>1032</v>
      </c>
      <c r="C9300" s="1" t="s">
        <v>2535</v>
      </c>
      <c r="D9300" s="1">
        <v>32970.0</v>
      </c>
      <c r="E9300" s="1" t="str">
        <f>IFERROR(__xludf.DUMMYFUNCTION("DETECTLANGUAGE(C9300)"),"en")</f>
        <v>en</v>
      </c>
    </row>
    <row r="9301">
      <c r="A9301" s="2">
        <v>44397.228472222225</v>
      </c>
      <c r="B9301" s="1" t="s">
        <v>446</v>
      </c>
      <c r="C9301" s="1" t="s">
        <v>447</v>
      </c>
      <c r="D9301" s="1">
        <v>183972.0</v>
      </c>
      <c r="E9301" s="1" t="str">
        <f>IFERROR(__xludf.DUMMYFUNCTION("DETECTLANGUAGE(C9301)"),"en")</f>
        <v>en</v>
      </c>
    </row>
    <row r="9302">
      <c r="A9302" s="2">
        <v>44397.23263888889</v>
      </c>
      <c r="B9302" s="1" t="s">
        <v>234</v>
      </c>
      <c r="C9302" s="1" t="s">
        <v>235</v>
      </c>
      <c r="D9302" s="1">
        <v>319225.0</v>
      </c>
      <c r="E9302" s="1" t="str">
        <f>IFERROR(__xludf.DUMMYFUNCTION("DETECTLANGUAGE(C9302)"),"en")</f>
        <v>en</v>
      </c>
    </row>
    <row r="9303">
      <c r="A9303" s="2">
        <v>44397.23472222222</v>
      </c>
      <c r="B9303" s="1" t="s">
        <v>167</v>
      </c>
      <c r="C9303" s="1" t="s">
        <v>168</v>
      </c>
      <c r="D9303" s="1">
        <v>177480.0</v>
      </c>
      <c r="E9303" s="1" t="str">
        <f>IFERROR(__xludf.DUMMYFUNCTION("DETECTLANGUAGE(C9303)"),"en")</f>
        <v>en</v>
      </c>
    </row>
    <row r="9304">
      <c r="A9304" s="2">
        <v>44397.236805555556</v>
      </c>
      <c r="B9304" s="1" t="s">
        <v>356</v>
      </c>
      <c r="C9304" s="1" t="s">
        <v>739</v>
      </c>
      <c r="D9304" s="1">
        <v>213333.0</v>
      </c>
      <c r="E9304" s="1" t="str">
        <f>IFERROR(__xludf.DUMMYFUNCTION("DETECTLANGUAGE(C9304)"),"en")</f>
        <v>en</v>
      </c>
    </row>
    <row r="9305">
      <c r="A9305" s="2">
        <v>44397.23819444444</v>
      </c>
      <c r="B9305" s="1" t="s">
        <v>446</v>
      </c>
      <c r="C9305" s="1" t="s">
        <v>967</v>
      </c>
      <c r="D9305" s="1">
        <v>129887.0</v>
      </c>
      <c r="E9305" s="1" t="str">
        <f>IFERROR(__xludf.DUMMYFUNCTION("DETECTLANGUAGE(C9305)"),"en")</f>
        <v>en</v>
      </c>
    </row>
    <row r="9306">
      <c r="A9306" s="2">
        <v>44397.33194444444</v>
      </c>
      <c r="B9306" s="1" t="s">
        <v>329</v>
      </c>
      <c r="C9306" s="1" t="s">
        <v>2637</v>
      </c>
      <c r="D9306" s="1">
        <v>643.0</v>
      </c>
      <c r="E9306" s="1" t="str">
        <f>IFERROR(__xludf.DUMMYFUNCTION("DETECTLANGUAGE(C9306)"),"en")</f>
        <v>en</v>
      </c>
    </row>
    <row r="9307">
      <c r="A9307" s="2">
        <v>44397.33194444444</v>
      </c>
      <c r="B9307" s="1" t="s">
        <v>553</v>
      </c>
      <c r="C9307" s="1" t="s">
        <v>752</v>
      </c>
      <c r="D9307" s="1">
        <v>2207.0</v>
      </c>
      <c r="E9307" s="1" t="str">
        <f>IFERROR(__xludf.DUMMYFUNCTION("DETECTLANGUAGE(C9307)"),"en")</f>
        <v>en</v>
      </c>
    </row>
    <row r="9308">
      <c r="A9308" s="2">
        <v>44397.33194444444</v>
      </c>
      <c r="B9308" s="1" t="s">
        <v>226</v>
      </c>
      <c r="C9308" s="1" t="s">
        <v>227</v>
      </c>
      <c r="D9308" s="1">
        <v>23.0</v>
      </c>
      <c r="E9308" s="1" t="str">
        <f>IFERROR(__xludf.DUMMYFUNCTION("DETECTLANGUAGE(C9308)"),"en")</f>
        <v>en</v>
      </c>
    </row>
    <row r="9309">
      <c r="A9309" s="2">
        <v>44397.33194444444</v>
      </c>
      <c r="B9309" s="1" t="s">
        <v>658</v>
      </c>
      <c r="C9309" s="1" t="s">
        <v>1508</v>
      </c>
      <c r="D9309" s="1">
        <v>993.0</v>
      </c>
      <c r="E9309" s="1" t="str">
        <f>IFERROR(__xludf.DUMMYFUNCTION("DETECTLANGUAGE(C9309)"),"en")</f>
        <v>en</v>
      </c>
    </row>
    <row r="9310">
      <c r="A9310" s="2">
        <v>44397.33194444444</v>
      </c>
      <c r="B9310" s="1" t="s">
        <v>446</v>
      </c>
      <c r="C9310" s="1" t="s">
        <v>967</v>
      </c>
      <c r="D9310" s="1">
        <v>179948.0</v>
      </c>
      <c r="E9310" s="1" t="str">
        <f>IFERROR(__xludf.DUMMYFUNCTION("DETECTLANGUAGE(C9310)"),"en")</f>
        <v>en</v>
      </c>
    </row>
    <row r="9311">
      <c r="A9311" s="2">
        <v>44397.33194444444</v>
      </c>
      <c r="B9311" s="1" t="s">
        <v>128</v>
      </c>
      <c r="C9311" s="1" t="s">
        <v>298</v>
      </c>
      <c r="D9311" s="1">
        <v>488.0</v>
      </c>
      <c r="E9311" s="1" t="str">
        <f>IFERROR(__xludf.DUMMYFUNCTION("DETECTLANGUAGE(C9311)"),"en")</f>
        <v>en</v>
      </c>
    </row>
    <row r="9312">
      <c r="A9312" s="2">
        <v>44397.33194444444</v>
      </c>
      <c r="B9312" s="1" t="s">
        <v>100</v>
      </c>
      <c r="C9312" s="1" t="s">
        <v>2371</v>
      </c>
      <c r="D9312" s="1">
        <v>291.0</v>
      </c>
      <c r="E9312" s="1" t="str">
        <f>IFERROR(__xludf.DUMMYFUNCTION("DETECTLANGUAGE(C9312)"),"en")</f>
        <v>en</v>
      </c>
    </row>
    <row r="9313">
      <c r="A9313" s="2">
        <v>44397.33194444444</v>
      </c>
      <c r="B9313" s="1" t="s">
        <v>219</v>
      </c>
      <c r="C9313" s="1" t="s">
        <v>1404</v>
      </c>
      <c r="D9313" s="1">
        <v>2664.0</v>
      </c>
      <c r="E9313" s="1" t="str">
        <f>IFERROR(__xludf.DUMMYFUNCTION("DETECTLANGUAGE(C9313)"),"en")</f>
        <v>en</v>
      </c>
    </row>
    <row r="9314">
      <c r="A9314" s="2">
        <v>44397.33194444444</v>
      </c>
      <c r="B9314" s="1" t="s">
        <v>226</v>
      </c>
      <c r="C9314" s="1" t="s">
        <v>2855</v>
      </c>
      <c r="D9314" s="1">
        <v>514.0</v>
      </c>
      <c r="E9314" s="1" t="str">
        <f>IFERROR(__xludf.DUMMYFUNCTION("DETECTLANGUAGE(C9314)"),"en")</f>
        <v>en</v>
      </c>
    </row>
    <row r="9315">
      <c r="A9315" s="2">
        <v>44397.33194444444</v>
      </c>
      <c r="B9315" s="1" t="s">
        <v>82</v>
      </c>
      <c r="C9315" s="1" t="s">
        <v>110</v>
      </c>
      <c r="D9315" s="1">
        <v>5488.0</v>
      </c>
      <c r="E9315" s="1" t="str">
        <f>IFERROR(__xludf.DUMMYFUNCTION("DETECTLANGUAGE(C9315)"),"en")</f>
        <v>en</v>
      </c>
    </row>
    <row r="9316">
      <c r="A9316" s="2">
        <v>44397.334027777775</v>
      </c>
      <c r="B9316" s="1" t="s">
        <v>88</v>
      </c>
      <c r="C9316" s="1" t="s">
        <v>1065</v>
      </c>
      <c r="D9316" s="1">
        <v>205426.0</v>
      </c>
      <c r="E9316" s="1" t="str">
        <f>IFERROR(__xludf.DUMMYFUNCTION("DETECTLANGUAGE(C9316)"),"en")</f>
        <v>en</v>
      </c>
    </row>
    <row r="9317">
      <c r="A9317" s="2">
        <v>44397.33541666667</v>
      </c>
      <c r="B9317" s="1" t="s">
        <v>500</v>
      </c>
      <c r="C9317" s="1" t="s">
        <v>501</v>
      </c>
      <c r="D9317" s="1">
        <v>115496.0</v>
      </c>
      <c r="E9317" s="1" t="str">
        <f>IFERROR(__xludf.DUMMYFUNCTION("DETECTLANGUAGE(C9317)"),"en")</f>
        <v>en</v>
      </c>
    </row>
    <row r="9318">
      <c r="A9318" s="2">
        <v>44397.3375</v>
      </c>
      <c r="B9318" s="1" t="s">
        <v>691</v>
      </c>
      <c r="C9318" s="1" t="s">
        <v>2858</v>
      </c>
      <c r="D9318" s="1">
        <v>182706.0</v>
      </c>
      <c r="E9318" s="1" t="str">
        <f>IFERROR(__xludf.DUMMYFUNCTION("DETECTLANGUAGE(C9318)"),"en")</f>
        <v>en</v>
      </c>
    </row>
    <row r="9319">
      <c r="A9319" s="2">
        <v>44397.339583333334</v>
      </c>
      <c r="B9319" s="1" t="s">
        <v>1516</v>
      </c>
      <c r="C9319" s="1" t="s">
        <v>1517</v>
      </c>
      <c r="D9319" s="1">
        <v>156800.0</v>
      </c>
      <c r="E9319" s="1" t="str">
        <f>IFERROR(__xludf.DUMMYFUNCTION("DETECTLANGUAGE(C9319)"),"en")</f>
        <v>en</v>
      </c>
    </row>
    <row r="9320">
      <c r="A9320" s="2">
        <v>44397.342361111114</v>
      </c>
      <c r="B9320" s="1" t="s">
        <v>82</v>
      </c>
      <c r="C9320" s="1" t="s">
        <v>2783</v>
      </c>
      <c r="D9320" s="1">
        <v>229656.0</v>
      </c>
      <c r="E9320" s="1" t="str">
        <f>IFERROR(__xludf.DUMMYFUNCTION("DETECTLANGUAGE(C9320)"),"en")</f>
        <v>en</v>
      </c>
    </row>
    <row r="9321">
      <c r="A9321" s="2">
        <v>44397.34444444445</v>
      </c>
      <c r="B9321" s="1" t="s">
        <v>219</v>
      </c>
      <c r="C9321" s="1" t="s">
        <v>2235</v>
      </c>
      <c r="D9321" s="1">
        <v>175720.0</v>
      </c>
      <c r="E9321" s="1" t="str">
        <f>IFERROR(__xludf.DUMMYFUNCTION("DETECTLANGUAGE(C9321)"),"en")</f>
        <v>en</v>
      </c>
    </row>
    <row r="9322">
      <c r="A9322" s="2">
        <v>44397.34652777778</v>
      </c>
      <c r="B9322" s="1" t="s">
        <v>226</v>
      </c>
      <c r="C9322" s="1" t="s">
        <v>1666</v>
      </c>
      <c r="D9322" s="1">
        <v>220293.0</v>
      </c>
      <c r="E9322" s="1" t="str">
        <f>IFERROR(__xludf.DUMMYFUNCTION("DETECTLANGUAGE(C9322)"),"en")</f>
        <v>en</v>
      </c>
    </row>
    <row r="9323">
      <c r="A9323" s="2">
        <v>44397.34861111111</v>
      </c>
      <c r="B9323" s="1" t="s">
        <v>226</v>
      </c>
      <c r="C9323" s="1" t="s">
        <v>628</v>
      </c>
      <c r="D9323" s="1">
        <v>149546.0</v>
      </c>
      <c r="E9323" s="1" t="str">
        <f>IFERROR(__xludf.DUMMYFUNCTION("DETECTLANGUAGE(C9323)"),"en")</f>
        <v>en</v>
      </c>
    </row>
    <row r="9324">
      <c r="A9324" s="2">
        <v>44397.35</v>
      </c>
      <c r="B9324" s="1" t="s">
        <v>88</v>
      </c>
      <c r="C9324" s="1" t="s">
        <v>661</v>
      </c>
      <c r="D9324" s="1">
        <v>512.0</v>
      </c>
      <c r="E9324" s="1" t="str">
        <f>IFERROR(__xludf.DUMMYFUNCTION("DETECTLANGUAGE(C9324)"),"en")</f>
        <v>en</v>
      </c>
    </row>
    <row r="9325">
      <c r="A9325" s="2">
        <v>44397.35</v>
      </c>
      <c r="B9325" s="1" t="s">
        <v>226</v>
      </c>
      <c r="C9325" s="1" t="s">
        <v>405</v>
      </c>
      <c r="D9325" s="1">
        <v>123766.0</v>
      </c>
      <c r="E9325" s="1" t="str">
        <f>IFERROR(__xludf.DUMMYFUNCTION("DETECTLANGUAGE(C9325)"),"en")</f>
        <v>en</v>
      </c>
    </row>
    <row r="9326">
      <c r="A9326" s="2">
        <v>44397.35</v>
      </c>
      <c r="B9326" s="1" t="s">
        <v>1520</v>
      </c>
      <c r="C9326" s="1" t="s">
        <v>1521</v>
      </c>
      <c r="D9326" s="1">
        <v>3394.0</v>
      </c>
      <c r="E9326" s="1" t="str">
        <f>IFERROR(__xludf.DUMMYFUNCTION("DETECTLANGUAGE(C9326)"),"en")</f>
        <v>en</v>
      </c>
    </row>
    <row r="9327">
      <c r="A9327" s="2">
        <v>44397.35208333333</v>
      </c>
      <c r="B9327" s="1" t="s">
        <v>82</v>
      </c>
      <c r="C9327" s="1" t="s">
        <v>2002</v>
      </c>
      <c r="D9327" s="1">
        <v>211643.0</v>
      </c>
      <c r="E9327" s="1" t="str">
        <f>IFERROR(__xludf.DUMMYFUNCTION("DETECTLANGUAGE(C9327)"),"en")</f>
        <v>en</v>
      </c>
    </row>
    <row r="9328">
      <c r="A9328" s="2">
        <v>44397.35555555556</v>
      </c>
      <c r="B9328" s="1" t="s">
        <v>219</v>
      </c>
      <c r="C9328" s="1" t="s">
        <v>1458</v>
      </c>
      <c r="D9328" s="1">
        <v>255087.0</v>
      </c>
      <c r="E9328" s="1" t="str">
        <f>IFERROR(__xludf.DUMMYFUNCTION("DETECTLANGUAGE(C9328)"),"en")</f>
        <v>en</v>
      </c>
    </row>
    <row r="9329">
      <c r="A9329" s="2">
        <v>44397.36319444444</v>
      </c>
      <c r="B9329" s="1" t="s">
        <v>219</v>
      </c>
      <c r="C9329" s="1" t="s">
        <v>1458</v>
      </c>
      <c r="D9329" s="1">
        <v>1310.0</v>
      </c>
      <c r="E9329" s="1" t="str">
        <f>IFERROR(__xludf.DUMMYFUNCTION("DETECTLANGUAGE(C9329)"),"en")</f>
        <v>en</v>
      </c>
    </row>
    <row r="9330">
      <c r="A9330" s="2">
        <v>44397.365277777775</v>
      </c>
      <c r="B9330" s="1" t="s">
        <v>124</v>
      </c>
      <c r="C9330" s="1" t="s">
        <v>125</v>
      </c>
      <c r="D9330" s="1">
        <v>200186.0</v>
      </c>
      <c r="E9330" s="1" t="str">
        <f>IFERROR(__xludf.DUMMYFUNCTION("DETECTLANGUAGE(C9330)"),"en")</f>
        <v>en</v>
      </c>
    </row>
    <row r="9331">
      <c r="A9331" s="2">
        <v>44397.36736111111</v>
      </c>
      <c r="B9331" s="1" t="s">
        <v>82</v>
      </c>
      <c r="C9331" s="1" t="s">
        <v>314</v>
      </c>
      <c r="D9331" s="1">
        <v>164741.0</v>
      </c>
      <c r="E9331" s="1" t="str">
        <f>IFERROR(__xludf.DUMMYFUNCTION("DETECTLANGUAGE(C9331)"),"en")</f>
        <v>en</v>
      </c>
    </row>
    <row r="9332">
      <c r="A9332" s="2">
        <v>44397.53472222222</v>
      </c>
      <c r="B9332" s="1" t="s">
        <v>226</v>
      </c>
      <c r="C9332" s="1" t="s">
        <v>1212</v>
      </c>
      <c r="D9332" s="1">
        <v>3150.0</v>
      </c>
      <c r="E9332" s="1" t="str">
        <f>IFERROR(__xludf.DUMMYFUNCTION("DETECTLANGUAGE(C9332)"),"en")</f>
        <v>en</v>
      </c>
    </row>
    <row r="9333">
      <c r="A9333" s="2">
        <v>44397.53472222222</v>
      </c>
      <c r="B9333" s="1" t="s">
        <v>82</v>
      </c>
      <c r="C9333" s="1" t="s">
        <v>314</v>
      </c>
      <c r="D9333" s="1">
        <v>9624.0</v>
      </c>
      <c r="E9333" s="1" t="str">
        <f>IFERROR(__xludf.DUMMYFUNCTION("DETECTLANGUAGE(C9333)"),"en")</f>
        <v>en</v>
      </c>
    </row>
    <row r="9334">
      <c r="A9334" s="2">
        <v>44397.53472222222</v>
      </c>
      <c r="B9334" s="1" t="s">
        <v>1860</v>
      </c>
      <c r="C9334" s="1" t="s">
        <v>1996</v>
      </c>
      <c r="D9334" s="1">
        <v>0.0</v>
      </c>
      <c r="E9334" s="1" t="str">
        <f>IFERROR(__xludf.DUMMYFUNCTION("DETECTLANGUAGE(C9334)"),"en")</f>
        <v>en</v>
      </c>
    </row>
    <row r="9335">
      <c r="A9335" s="2">
        <v>44397.538194444445</v>
      </c>
      <c r="B9335" s="1" t="s">
        <v>5</v>
      </c>
      <c r="C9335" s="1" t="s">
        <v>1484</v>
      </c>
      <c r="D9335" s="1">
        <v>4306.0</v>
      </c>
      <c r="E9335" s="1" t="str">
        <f>IFERROR(__xludf.DUMMYFUNCTION("DETECTLANGUAGE(C9335)"),"en")</f>
        <v>en</v>
      </c>
    </row>
    <row r="9336">
      <c r="A9336" s="2">
        <v>44397.538194444445</v>
      </c>
      <c r="B9336" s="1" t="s">
        <v>1860</v>
      </c>
      <c r="C9336" s="1" t="s">
        <v>1996</v>
      </c>
      <c r="D9336" s="1">
        <v>223286.0</v>
      </c>
      <c r="E9336" s="1" t="str">
        <f>IFERROR(__xludf.DUMMYFUNCTION("DETECTLANGUAGE(C9336)"),"en")</f>
        <v>en</v>
      </c>
    </row>
    <row r="9337">
      <c r="A9337" s="2">
        <v>44397.53958333333</v>
      </c>
      <c r="B9337" s="1" t="s">
        <v>615</v>
      </c>
      <c r="C9337" s="1" t="s">
        <v>793</v>
      </c>
      <c r="D9337" s="1">
        <v>110041.0</v>
      </c>
      <c r="E9337" s="1" t="str">
        <f>IFERROR(__xludf.DUMMYFUNCTION("DETECTLANGUAGE(C9337)"),"en")</f>
        <v>en</v>
      </c>
    </row>
    <row r="9338">
      <c r="A9338" s="2">
        <v>44397.53958333333</v>
      </c>
      <c r="B9338" s="1" t="s">
        <v>980</v>
      </c>
      <c r="C9338" s="1" t="s">
        <v>2900</v>
      </c>
      <c r="D9338" s="1">
        <v>8852.0</v>
      </c>
      <c r="E9338" s="1" t="str">
        <f>IFERROR(__xludf.DUMMYFUNCTION("DETECTLANGUAGE(C9338)"),"en")</f>
        <v>en</v>
      </c>
    </row>
    <row r="9339">
      <c r="A9339" s="2">
        <v>44397.54027777778</v>
      </c>
      <c r="B9339" s="1" t="s">
        <v>159</v>
      </c>
      <c r="C9339" s="1" t="s">
        <v>1158</v>
      </c>
      <c r="D9339" s="1">
        <v>7410.0</v>
      </c>
      <c r="E9339" s="1" t="str">
        <f>IFERROR(__xludf.DUMMYFUNCTION("DETECTLANGUAGE(C9339)"),"en")</f>
        <v>en</v>
      </c>
    </row>
    <row r="9340">
      <c r="A9340" s="2">
        <v>44397.54236111111</v>
      </c>
      <c r="B9340" s="1" t="s">
        <v>624</v>
      </c>
      <c r="C9340" s="1" t="s">
        <v>625</v>
      </c>
      <c r="D9340" s="1">
        <v>20733.0</v>
      </c>
      <c r="E9340" s="1" t="str">
        <f>IFERROR(__xludf.DUMMYFUNCTION("DETECTLANGUAGE(C9340)"),"en")</f>
        <v>en</v>
      </c>
    </row>
    <row r="9341">
      <c r="A9341" s="2">
        <v>44397.54236111111</v>
      </c>
      <c r="B9341" s="1" t="s">
        <v>1302</v>
      </c>
      <c r="C9341" s="1" t="s">
        <v>2893</v>
      </c>
      <c r="D9341" s="1">
        <v>202826.0</v>
      </c>
      <c r="E9341" s="1" t="str">
        <f>IFERROR(__xludf.DUMMYFUNCTION("DETECTLANGUAGE(C9341)"),"en")</f>
        <v>en</v>
      </c>
    </row>
    <row r="9342">
      <c r="A9342" s="2">
        <v>44397.54236111111</v>
      </c>
      <c r="B9342" s="1" t="s">
        <v>2085</v>
      </c>
      <c r="C9342" s="1" t="s">
        <v>2747</v>
      </c>
      <c r="D9342" s="1">
        <v>2111.0</v>
      </c>
      <c r="E9342" s="1" t="str">
        <f>IFERROR(__xludf.DUMMYFUNCTION("DETECTLANGUAGE(C9342)"),"en")</f>
        <v>en</v>
      </c>
    </row>
    <row r="9343">
      <c r="A9343" s="2">
        <v>44397.54513888889</v>
      </c>
      <c r="B9343" s="1" t="s">
        <v>411</v>
      </c>
      <c r="C9343" s="1" t="s">
        <v>2658</v>
      </c>
      <c r="D9343" s="1">
        <v>206270.0</v>
      </c>
      <c r="E9343" s="1" t="str">
        <f>IFERROR(__xludf.DUMMYFUNCTION("DETECTLANGUAGE(C9343)"),"en")</f>
        <v>en</v>
      </c>
    </row>
    <row r="9344">
      <c r="A9344" s="2">
        <v>44397.54722222222</v>
      </c>
      <c r="B9344" s="1" t="s">
        <v>446</v>
      </c>
      <c r="C9344" s="1" t="s">
        <v>1772</v>
      </c>
      <c r="D9344" s="1">
        <v>204128.0</v>
      </c>
      <c r="E9344" s="1" t="str">
        <f>IFERROR(__xludf.DUMMYFUNCTION("DETECTLANGUAGE(C9344)"),"en")</f>
        <v>en</v>
      </c>
    </row>
    <row r="9345">
      <c r="A9345" s="2">
        <v>44397.54791666667</v>
      </c>
      <c r="B9345" s="1" t="s">
        <v>120</v>
      </c>
      <c r="C9345" s="1" t="s">
        <v>1657</v>
      </c>
      <c r="D9345" s="1">
        <v>61326.0</v>
      </c>
      <c r="E9345" s="1" t="str">
        <f>IFERROR(__xludf.DUMMYFUNCTION("DETECTLANGUAGE(C9345)"),"en")</f>
        <v>en</v>
      </c>
    </row>
    <row r="9346">
      <c r="A9346" s="2">
        <v>44397.549305555556</v>
      </c>
      <c r="B9346" s="1" t="s">
        <v>88</v>
      </c>
      <c r="C9346" s="1" t="s">
        <v>2297</v>
      </c>
      <c r="D9346" s="1">
        <v>127521.0</v>
      </c>
      <c r="E9346" s="1" t="str">
        <f>IFERROR(__xludf.DUMMYFUNCTION("DETECTLANGUAGE(C9346)"),"en")</f>
        <v>en</v>
      </c>
    </row>
    <row r="9347">
      <c r="A9347" s="2">
        <v>44397.55138888889</v>
      </c>
      <c r="B9347" s="1" t="s">
        <v>2085</v>
      </c>
      <c r="C9347" s="1" t="s">
        <v>2285</v>
      </c>
      <c r="D9347" s="1">
        <v>161546.0</v>
      </c>
      <c r="E9347" s="1" t="str">
        <f>IFERROR(__xludf.DUMMYFUNCTION("DETECTLANGUAGE(C9347)"),"en")</f>
        <v>en</v>
      </c>
    </row>
    <row r="9348">
      <c r="A9348" s="2">
        <v>44397.55416666667</v>
      </c>
      <c r="B9348" s="1" t="s">
        <v>2085</v>
      </c>
      <c r="C9348" s="1" t="s">
        <v>2705</v>
      </c>
      <c r="D9348" s="1">
        <v>211920.0</v>
      </c>
      <c r="E9348" s="1" t="str">
        <f>IFERROR(__xludf.DUMMYFUNCTION("DETECTLANGUAGE(C9348)"),"en")</f>
        <v>en</v>
      </c>
    </row>
    <row r="9349">
      <c r="A9349" s="2">
        <v>44397.55416666667</v>
      </c>
      <c r="B9349" s="1" t="s">
        <v>197</v>
      </c>
      <c r="C9349" s="1" t="s">
        <v>819</v>
      </c>
      <c r="D9349" s="1">
        <v>8598.0</v>
      </c>
      <c r="E9349" s="1" t="str">
        <f>IFERROR(__xludf.DUMMYFUNCTION("DETECTLANGUAGE(C9349)"),"en")</f>
        <v>en</v>
      </c>
    </row>
    <row r="9350">
      <c r="A9350" s="2">
        <v>44397.555555555555</v>
      </c>
      <c r="B9350" s="1" t="s">
        <v>500</v>
      </c>
      <c r="C9350" s="1" t="s">
        <v>2803</v>
      </c>
      <c r="D9350" s="1">
        <v>158691.0</v>
      </c>
      <c r="E9350" s="1" t="str">
        <f>IFERROR(__xludf.DUMMYFUNCTION("DETECTLANGUAGE(C9350)"),"en")</f>
        <v>en</v>
      </c>
    </row>
    <row r="9351">
      <c r="A9351" s="2">
        <v>44397.558333333334</v>
      </c>
      <c r="B9351" s="1" t="s">
        <v>411</v>
      </c>
      <c r="C9351" s="1" t="s">
        <v>2658</v>
      </c>
      <c r="D9351" s="1">
        <v>203212.0</v>
      </c>
      <c r="E9351" s="1" t="str">
        <f>IFERROR(__xludf.DUMMYFUNCTION("DETECTLANGUAGE(C9351)"),"en")</f>
        <v>en</v>
      </c>
    </row>
    <row r="9352">
      <c r="A9352" s="2">
        <v>44397.63402777778</v>
      </c>
      <c r="B9352" s="1" t="s">
        <v>1032</v>
      </c>
      <c r="C9352" s="1" t="s">
        <v>2535</v>
      </c>
      <c r="D9352" s="1">
        <v>211632.0</v>
      </c>
      <c r="E9352" s="1" t="str">
        <f>IFERROR(__xludf.DUMMYFUNCTION("DETECTLANGUAGE(C9352)"),"en")</f>
        <v>en</v>
      </c>
    </row>
    <row r="9353">
      <c r="A9353" s="2">
        <v>44397.63611111111</v>
      </c>
      <c r="B9353" s="1" t="s">
        <v>303</v>
      </c>
      <c r="C9353" s="1" t="s">
        <v>2577</v>
      </c>
      <c r="D9353" s="1">
        <v>212640.0</v>
      </c>
      <c r="E9353" s="1" t="str">
        <f>IFERROR(__xludf.DUMMYFUNCTION("DETECTLANGUAGE(C9353)"),"en")</f>
        <v>en</v>
      </c>
    </row>
    <row r="9354">
      <c r="A9354" s="2">
        <v>44397.63958333333</v>
      </c>
      <c r="B9354" s="1" t="s">
        <v>2205</v>
      </c>
      <c r="C9354" s="1" t="s">
        <v>2457</v>
      </c>
      <c r="D9354" s="1">
        <v>212733.0</v>
      </c>
      <c r="E9354" s="1" t="str">
        <f>IFERROR(__xludf.DUMMYFUNCTION("DETECTLANGUAGE(C9354)"),"en")</f>
        <v>en</v>
      </c>
    </row>
    <row r="9355">
      <c r="A9355" s="2">
        <v>44397.64166666667</v>
      </c>
      <c r="B9355" s="1" t="s">
        <v>559</v>
      </c>
      <c r="C9355" s="1" t="s">
        <v>2465</v>
      </c>
      <c r="D9355" s="1">
        <v>212106.0</v>
      </c>
      <c r="E9355" s="1" t="str">
        <f>IFERROR(__xludf.DUMMYFUNCTION("DETECTLANGUAGE(C9355)"),"en")</f>
        <v>en</v>
      </c>
    </row>
    <row r="9356">
      <c r="A9356" s="2">
        <v>44397.64444444444</v>
      </c>
      <c r="B9356" s="1" t="s">
        <v>2447</v>
      </c>
      <c r="C9356" s="1" t="s">
        <v>2448</v>
      </c>
      <c r="D9356" s="1">
        <v>167000.0</v>
      </c>
      <c r="E9356" s="1" t="str">
        <f>IFERROR(__xludf.DUMMYFUNCTION("DETECTLANGUAGE(C9356)"),"ht")</f>
        <v>ht</v>
      </c>
    </row>
    <row r="9357">
      <c r="A9357" s="2">
        <v>44397.64722222222</v>
      </c>
      <c r="B9357" s="1" t="s">
        <v>371</v>
      </c>
      <c r="C9357" s="1" t="s">
        <v>740</v>
      </c>
      <c r="D9357" s="1">
        <v>220573.0</v>
      </c>
      <c r="E9357" s="1" t="str">
        <f>IFERROR(__xludf.DUMMYFUNCTION("DETECTLANGUAGE(C9357)"),"en")</f>
        <v>en</v>
      </c>
    </row>
    <row r="9358">
      <c r="A9358" s="2">
        <v>44397.649305555555</v>
      </c>
      <c r="B9358" s="1" t="s">
        <v>2502</v>
      </c>
      <c r="C9358" s="1" t="s">
        <v>2503</v>
      </c>
      <c r="D9358" s="1">
        <v>960.0</v>
      </c>
      <c r="E9358" s="1" t="str">
        <f>IFERROR(__xludf.DUMMYFUNCTION("DETECTLANGUAGE(C9358)"),"en")</f>
        <v>en</v>
      </c>
    </row>
    <row r="9359">
      <c r="A9359" s="2">
        <v>44397.649305555555</v>
      </c>
      <c r="B9359" s="1" t="s">
        <v>265</v>
      </c>
      <c r="C9359" s="1" t="s">
        <v>266</v>
      </c>
      <c r="D9359" s="1">
        <v>154737.0</v>
      </c>
      <c r="E9359" s="1" t="str">
        <f>IFERROR(__xludf.DUMMYFUNCTION("DETECTLANGUAGE(C9359)"),"en")</f>
        <v>en</v>
      </c>
    </row>
    <row r="9360">
      <c r="A9360" s="2">
        <v>44397.65138888889</v>
      </c>
      <c r="B9360" s="1" t="s">
        <v>876</v>
      </c>
      <c r="C9360" s="1" t="s">
        <v>877</v>
      </c>
      <c r="D9360" s="1">
        <v>194893.0</v>
      </c>
      <c r="E9360" s="1" t="str">
        <f>IFERROR(__xludf.DUMMYFUNCTION("DETECTLANGUAGE(C9360)"),"en")</f>
        <v>en</v>
      </c>
    </row>
    <row r="9361">
      <c r="A9361" s="2">
        <v>44397.65277777778</v>
      </c>
      <c r="B9361" s="1" t="s">
        <v>2901</v>
      </c>
      <c r="C9361" s="1" t="s">
        <v>2902</v>
      </c>
      <c r="D9361" s="1">
        <v>14686.0</v>
      </c>
      <c r="E9361" s="1" t="str">
        <f>IFERROR(__xludf.DUMMYFUNCTION("DETECTLANGUAGE(C9361)"),"en")</f>
        <v>en</v>
      </c>
    </row>
    <row r="9362">
      <c r="A9362" s="2">
        <v>44397.654861111114</v>
      </c>
      <c r="B9362" s="1" t="s">
        <v>2901</v>
      </c>
      <c r="C9362" s="1" t="s">
        <v>2903</v>
      </c>
      <c r="D9362" s="1">
        <v>197933.0</v>
      </c>
      <c r="E9362" s="1" t="str">
        <f>IFERROR(__xludf.DUMMYFUNCTION("DETECTLANGUAGE(C9362)"),"en")</f>
        <v>en</v>
      </c>
    </row>
    <row r="9363">
      <c r="A9363" s="2">
        <v>44397.657638888886</v>
      </c>
      <c r="B9363" s="1" t="s">
        <v>1860</v>
      </c>
      <c r="C9363" s="1" t="s">
        <v>1996</v>
      </c>
      <c r="D9363" s="1">
        <v>233901.0</v>
      </c>
      <c r="E9363" s="1" t="str">
        <f>IFERROR(__xludf.DUMMYFUNCTION("DETECTLANGUAGE(C9363)"),"en")</f>
        <v>en</v>
      </c>
    </row>
    <row r="9364">
      <c r="A9364" s="2">
        <v>44397.65833333333</v>
      </c>
      <c r="B9364" s="1" t="s">
        <v>120</v>
      </c>
      <c r="C9364" s="1" t="s">
        <v>1657</v>
      </c>
      <c r="D9364" s="1">
        <v>96988.0</v>
      </c>
      <c r="E9364" s="1" t="str">
        <f>IFERROR(__xludf.DUMMYFUNCTION("DETECTLANGUAGE(C9364)"),"en")</f>
        <v>en</v>
      </c>
    </row>
    <row r="9365">
      <c r="A9365" s="2">
        <v>44397.65972222222</v>
      </c>
      <c r="B9365" s="1" t="s">
        <v>2901</v>
      </c>
      <c r="C9365" s="1" t="s">
        <v>2904</v>
      </c>
      <c r="D9365" s="1">
        <v>20793.0</v>
      </c>
      <c r="E9365" s="1" t="str">
        <f>IFERROR(__xludf.DUMMYFUNCTION("DETECTLANGUAGE(C9365)"),"en")</f>
        <v>en</v>
      </c>
    </row>
    <row r="9366">
      <c r="A9366" s="2">
        <v>44397.65972222222</v>
      </c>
      <c r="B9366" s="1" t="s">
        <v>1740</v>
      </c>
      <c r="C9366" s="1" t="s">
        <v>1741</v>
      </c>
      <c r="D9366" s="1">
        <v>1540.0</v>
      </c>
      <c r="E9366" s="1" t="str">
        <f>IFERROR(__xludf.DUMMYFUNCTION("DETECTLANGUAGE(C9366)"),"en")</f>
        <v>en</v>
      </c>
    </row>
    <row r="9367">
      <c r="A9367" s="2">
        <v>44397.66180555556</v>
      </c>
      <c r="B9367" s="1" t="s">
        <v>389</v>
      </c>
      <c r="C9367" s="1" t="s">
        <v>2536</v>
      </c>
      <c r="D9367" s="1">
        <v>194080.0</v>
      </c>
      <c r="E9367" s="1" t="str">
        <f>IFERROR(__xludf.DUMMYFUNCTION("DETECTLANGUAGE(C9367)"),"en")</f>
        <v>en</v>
      </c>
    </row>
    <row r="9368">
      <c r="A9368" s="2">
        <v>44397.6625</v>
      </c>
      <c r="B9368" s="1" t="s">
        <v>303</v>
      </c>
      <c r="C9368" s="1" t="s">
        <v>2577</v>
      </c>
      <c r="D9368" s="1">
        <v>14760.0</v>
      </c>
      <c r="E9368" s="1" t="str">
        <f>IFERROR(__xludf.DUMMYFUNCTION("DETECTLANGUAGE(C9368)"),"en")</f>
        <v>en</v>
      </c>
    </row>
    <row r="9369">
      <c r="A9369" s="2">
        <v>44397.66458333333</v>
      </c>
      <c r="B9369" s="1" t="s">
        <v>265</v>
      </c>
      <c r="C9369" s="1" t="s">
        <v>266</v>
      </c>
      <c r="D9369" s="1">
        <v>231813.0</v>
      </c>
      <c r="E9369" s="1" t="str">
        <f>IFERROR(__xludf.DUMMYFUNCTION("DETECTLANGUAGE(C9369)"),"en")</f>
        <v>en</v>
      </c>
    </row>
    <row r="9370">
      <c r="A9370" s="2">
        <v>44397.66736111111</v>
      </c>
      <c r="B9370" s="1" t="s">
        <v>2205</v>
      </c>
      <c r="C9370" s="1" t="s">
        <v>2457</v>
      </c>
      <c r="D9370" s="1">
        <v>212733.0</v>
      </c>
      <c r="E9370" s="1" t="str">
        <f>IFERROR(__xludf.DUMMYFUNCTION("DETECTLANGUAGE(C9370)"),"en")</f>
        <v>en</v>
      </c>
    </row>
    <row r="9371">
      <c r="A9371" s="2">
        <v>44397.67013888889</v>
      </c>
      <c r="B9371" s="1" t="s">
        <v>559</v>
      </c>
      <c r="C9371" s="1" t="s">
        <v>2465</v>
      </c>
      <c r="D9371" s="1">
        <v>212106.0</v>
      </c>
      <c r="E9371" s="1" t="str">
        <f>IFERROR(__xludf.DUMMYFUNCTION("DETECTLANGUAGE(C9371)"),"en")</f>
        <v>en</v>
      </c>
    </row>
    <row r="9372">
      <c r="A9372" s="2">
        <v>44397.67847222222</v>
      </c>
      <c r="B9372" s="1" t="s">
        <v>2502</v>
      </c>
      <c r="C9372" s="1" t="s">
        <v>2503</v>
      </c>
      <c r="D9372" s="1">
        <v>215625.0</v>
      </c>
      <c r="E9372" s="1" t="str">
        <f>IFERROR(__xludf.DUMMYFUNCTION("DETECTLANGUAGE(C9372)"),"en")</f>
        <v>en</v>
      </c>
    </row>
    <row r="9373">
      <c r="A9373" s="2">
        <v>44397.68125</v>
      </c>
      <c r="B9373" s="1" t="s">
        <v>371</v>
      </c>
      <c r="C9373" s="1" t="s">
        <v>1453</v>
      </c>
      <c r="D9373" s="1">
        <v>237960.0</v>
      </c>
      <c r="E9373" s="1" t="str">
        <f>IFERROR(__xludf.DUMMYFUNCTION("DETECTLANGUAGE(C9373)"),"en")</f>
        <v>en</v>
      </c>
    </row>
    <row r="9374">
      <c r="A9374" s="2">
        <v>44397.68472222222</v>
      </c>
      <c r="B9374" s="1" t="s">
        <v>88</v>
      </c>
      <c r="C9374" s="1" t="s">
        <v>780</v>
      </c>
      <c r="D9374" s="1">
        <v>234373.0</v>
      </c>
      <c r="E9374" s="1" t="str">
        <f>IFERROR(__xludf.DUMMYFUNCTION("DETECTLANGUAGE(C9374)"),"en")</f>
        <v>en</v>
      </c>
    </row>
    <row r="9375">
      <c r="A9375" s="2">
        <v>44397.69305555556</v>
      </c>
      <c r="B9375" s="1" t="s">
        <v>240</v>
      </c>
      <c r="C9375" s="1" t="s">
        <v>813</v>
      </c>
      <c r="D9375" s="1">
        <v>281119.0</v>
      </c>
      <c r="E9375" s="1" t="str">
        <f>IFERROR(__xludf.DUMMYFUNCTION("DETECTLANGUAGE(C9375)"),"en")</f>
        <v>en</v>
      </c>
    </row>
    <row r="9376">
      <c r="A9376" s="2">
        <v>44397.69652777778</v>
      </c>
      <c r="B9376" s="1" t="s">
        <v>413</v>
      </c>
      <c r="C9376" s="1" t="s">
        <v>1383</v>
      </c>
      <c r="D9376" s="1">
        <v>298960.0</v>
      </c>
      <c r="E9376" s="1" t="str">
        <f>IFERROR(__xludf.DUMMYFUNCTION("DETECTLANGUAGE(C9376)"),"en")</f>
        <v>en</v>
      </c>
    </row>
    <row r="9377">
      <c r="A9377" s="2">
        <v>44397.700694444444</v>
      </c>
      <c r="B9377" s="1" t="s">
        <v>329</v>
      </c>
      <c r="C9377" s="1" t="s">
        <v>521</v>
      </c>
      <c r="D9377" s="1">
        <v>135090.0</v>
      </c>
      <c r="E9377" s="1" t="str">
        <f>IFERROR(__xludf.DUMMYFUNCTION("DETECTLANGUAGE(C9377)"),"en")</f>
        <v>en</v>
      </c>
    </row>
    <row r="9378">
      <c r="A9378" s="2">
        <v>44397.70347222222</v>
      </c>
      <c r="B9378" s="1" t="s">
        <v>500</v>
      </c>
      <c r="C9378" s="1" t="s">
        <v>1009</v>
      </c>
      <c r="D9378" s="1">
        <v>220486.0</v>
      </c>
      <c r="E9378" s="1" t="str">
        <f>IFERROR(__xludf.DUMMYFUNCTION("DETECTLANGUAGE(C9378)"),"en")</f>
        <v>en</v>
      </c>
    </row>
    <row r="9379">
      <c r="A9379" s="2">
        <v>44397.705555555556</v>
      </c>
      <c r="B9379" s="1" t="s">
        <v>691</v>
      </c>
      <c r="C9379" s="1" t="s">
        <v>1023</v>
      </c>
      <c r="D9379" s="1">
        <v>194843.0</v>
      </c>
      <c r="E9379" s="1" t="str">
        <f>IFERROR(__xludf.DUMMYFUNCTION("DETECTLANGUAGE(C9379)"),"en")</f>
        <v>en</v>
      </c>
    </row>
    <row r="9380">
      <c r="A9380" s="2">
        <v>44398.239583333336</v>
      </c>
      <c r="B9380" s="1" t="s">
        <v>618</v>
      </c>
      <c r="C9380" s="1" t="s">
        <v>1173</v>
      </c>
      <c r="D9380" s="1">
        <v>2415.0</v>
      </c>
      <c r="E9380" s="1" t="str">
        <f>IFERROR(__xludf.DUMMYFUNCTION("DETECTLANGUAGE(C9380)"),"en")</f>
        <v>en</v>
      </c>
    </row>
    <row r="9381">
      <c r="A9381" s="2">
        <v>44398.239583333336</v>
      </c>
      <c r="B9381" s="1" t="s">
        <v>411</v>
      </c>
      <c r="C9381" s="1" t="s">
        <v>2658</v>
      </c>
      <c r="D9381" s="1">
        <v>207552.0</v>
      </c>
      <c r="E9381" s="1" t="str">
        <f>IFERROR(__xludf.DUMMYFUNCTION("DETECTLANGUAGE(C9381)"),"en")</f>
        <v>en</v>
      </c>
    </row>
    <row r="9382">
      <c r="A9382" s="2">
        <v>44398.239583333336</v>
      </c>
      <c r="B9382" s="1" t="s">
        <v>76</v>
      </c>
      <c r="C9382" s="1" t="s">
        <v>344</v>
      </c>
      <c r="D9382" s="1">
        <v>3941.0</v>
      </c>
      <c r="E9382" s="1" t="str">
        <f>IFERROR(__xludf.DUMMYFUNCTION("DETECTLANGUAGE(C9382)"),"es")</f>
        <v>es</v>
      </c>
    </row>
    <row r="9383">
      <c r="A9383" s="2">
        <v>44398.30486111111</v>
      </c>
      <c r="B9383" s="1" t="s">
        <v>76</v>
      </c>
      <c r="C9383" s="1" t="s">
        <v>344</v>
      </c>
      <c r="D9383" s="1">
        <v>3412.0</v>
      </c>
      <c r="E9383" s="1" t="str">
        <f>IFERROR(__xludf.DUMMYFUNCTION("DETECTLANGUAGE(C9383)"),"es")</f>
        <v>es</v>
      </c>
    </row>
    <row r="9384">
      <c r="A9384" s="2">
        <v>44398.308333333334</v>
      </c>
      <c r="B9384" s="1" t="s">
        <v>2085</v>
      </c>
      <c r="C9384" s="1" t="s">
        <v>2285</v>
      </c>
      <c r="D9384" s="1">
        <v>2533.0</v>
      </c>
      <c r="E9384" s="1" t="str">
        <f>IFERROR(__xludf.DUMMYFUNCTION("DETECTLANGUAGE(C9384)"),"en")</f>
        <v>en</v>
      </c>
    </row>
    <row r="9385">
      <c r="A9385" s="2">
        <v>44398.308333333334</v>
      </c>
      <c r="B9385" s="1" t="s">
        <v>76</v>
      </c>
      <c r="C9385" s="1" t="s">
        <v>344</v>
      </c>
      <c r="D9385" s="1">
        <v>91683.0</v>
      </c>
      <c r="E9385" s="1" t="str">
        <f>IFERROR(__xludf.DUMMYFUNCTION("DETECTLANGUAGE(C9385)"),"es")</f>
        <v>es</v>
      </c>
    </row>
    <row r="9386">
      <c r="A9386" s="2">
        <v>44398.30972222222</v>
      </c>
      <c r="B9386" s="1" t="s">
        <v>114</v>
      </c>
      <c r="C9386" s="1" t="s">
        <v>632</v>
      </c>
      <c r="D9386" s="1">
        <v>26392.0</v>
      </c>
      <c r="E9386" s="1" t="str">
        <f>IFERROR(__xludf.DUMMYFUNCTION("DETECTLANGUAGE(C9386)"),"en")</f>
        <v>en</v>
      </c>
    </row>
    <row r="9387">
      <c r="A9387" s="2">
        <v>44398.31180555555</v>
      </c>
      <c r="B9387" s="1" t="s">
        <v>2085</v>
      </c>
      <c r="C9387" s="1" t="s">
        <v>2285</v>
      </c>
      <c r="D9387" s="1">
        <v>203266.0</v>
      </c>
      <c r="E9387" s="1" t="str">
        <f>IFERROR(__xludf.DUMMYFUNCTION("DETECTLANGUAGE(C9387)"),"en")</f>
        <v>en</v>
      </c>
    </row>
    <row r="9388">
      <c r="A9388" s="2">
        <v>44398.31180555555</v>
      </c>
      <c r="B9388" s="1" t="s">
        <v>254</v>
      </c>
      <c r="C9388" s="1" t="s">
        <v>255</v>
      </c>
      <c r="D9388" s="1">
        <v>6708.0</v>
      </c>
      <c r="E9388" s="1" t="str">
        <f>IFERROR(__xludf.DUMMYFUNCTION("DETECTLANGUAGE(C9388)"),"en")</f>
        <v>en</v>
      </c>
    </row>
    <row r="9389">
      <c r="A9389" s="2">
        <v>44398.31458333333</v>
      </c>
      <c r="B9389" s="1" t="s">
        <v>124</v>
      </c>
      <c r="C9389" s="1" t="s">
        <v>1312</v>
      </c>
      <c r="D9389" s="1">
        <v>201706.0</v>
      </c>
      <c r="E9389" s="1" t="str">
        <f>IFERROR(__xludf.DUMMYFUNCTION("DETECTLANGUAGE(C9389)"),"en")</f>
        <v>en</v>
      </c>
    </row>
    <row r="9390">
      <c r="A9390" s="2">
        <v>44398.32083333333</v>
      </c>
      <c r="B9390" s="1" t="s">
        <v>147</v>
      </c>
      <c r="C9390" s="1" t="s">
        <v>1010</v>
      </c>
      <c r="D9390" s="1">
        <v>251136.0</v>
      </c>
      <c r="E9390" s="1" t="str">
        <f>IFERROR(__xludf.DUMMYFUNCTION("DETECTLANGUAGE(C9390)"),"en")</f>
        <v>en</v>
      </c>
    </row>
    <row r="9391">
      <c r="A9391" s="2">
        <v>44398.36944444444</v>
      </c>
      <c r="B9391" s="1" t="s">
        <v>147</v>
      </c>
      <c r="C9391" s="1" t="s">
        <v>1010</v>
      </c>
      <c r="D9391" s="1">
        <v>3126.0</v>
      </c>
      <c r="E9391" s="1" t="str">
        <f>IFERROR(__xludf.DUMMYFUNCTION("DETECTLANGUAGE(C9391)"),"en")</f>
        <v>en</v>
      </c>
    </row>
    <row r="9392">
      <c r="A9392" s="2">
        <v>44398.37013888889</v>
      </c>
      <c r="B9392" s="1" t="s">
        <v>147</v>
      </c>
      <c r="C9392" s="1" t="s">
        <v>1010</v>
      </c>
      <c r="D9392" s="1">
        <v>2660.0</v>
      </c>
      <c r="E9392" s="1" t="str">
        <f>IFERROR(__xludf.DUMMYFUNCTION("DETECTLANGUAGE(C9392)"),"en")</f>
        <v>en</v>
      </c>
    </row>
    <row r="9393">
      <c r="A9393" s="2">
        <v>44398.62986111111</v>
      </c>
      <c r="B9393" s="1" t="s">
        <v>82</v>
      </c>
      <c r="C9393" s="1" t="s">
        <v>1185</v>
      </c>
      <c r="D9393" s="1">
        <v>1206.0</v>
      </c>
      <c r="E9393" s="1" t="str">
        <f>IFERROR(__xludf.DUMMYFUNCTION("DETECTLANGUAGE(C9393)"),"en")</f>
        <v>en</v>
      </c>
    </row>
    <row r="9394">
      <c r="A9394" s="2">
        <v>44398.62986111111</v>
      </c>
      <c r="B9394" s="1" t="s">
        <v>922</v>
      </c>
      <c r="C9394" s="1" t="s">
        <v>2498</v>
      </c>
      <c r="D9394" s="1">
        <v>120756.0</v>
      </c>
      <c r="E9394" s="1" t="str">
        <f>IFERROR(__xludf.DUMMYFUNCTION("DETECTLANGUAGE(C9394)"),"sl")</f>
        <v>sl</v>
      </c>
    </row>
    <row r="9395">
      <c r="A9395" s="2">
        <v>44398.62986111111</v>
      </c>
      <c r="B9395" s="1" t="s">
        <v>1262</v>
      </c>
      <c r="C9395" s="1" t="s">
        <v>2905</v>
      </c>
      <c r="D9395" s="1">
        <v>532.0</v>
      </c>
      <c r="E9395" s="1" t="str">
        <f>IFERROR(__xludf.DUMMYFUNCTION("DETECTLANGUAGE(C9395)"),"en")</f>
        <v>en</v>
      </c>
    </row>
    <row r="9396">
      <c r="A9396" s="2">
        <v>44398.63055555556</v>
      </c>
      <c r="B9396" s="1" t="s">
        <v>500</v>
      </c>
      <c r="C9396" s="1" t="s">
        <v>1009</v>
      </c>
      <c r="D9396" s="1">
        <v>10706.0</v>
      </c>
      <c r="E9396" s="1" t="str">
        <f>IFERROR(__xludf.DUMMYFUNCTION("DETECTLANGUAGE(C9396)"),"en")</f>
        <v>en</v>
      </c>
    </row>
    <row r="9397">
      <c r="A9397" s="2">
        <v>44398.63263888889</v>
      </c>
      <c r="B9397" s="1" t="s">
        <v>240</v>
      </c>
      <c r="C9397" s="1" t="s">
        <v>813</v>
      </c>
      <c r="D9397" s="1">
        <v>169071.0</v>
      </c>
      <c r="E9397" s="1" t="str">
        <f>IFERROR(__xludf.DUMMYFUNCTION("DETECTLANGUAGE(C9397)"),"en")</f>
        <v>en</v>
      </c>
    </row>
    <row r="9398">
      <c r="A9398" s="2">
        <v>44398.634722222225</v>
      </c>
      <c r="B9398" s="1" t="s">
        <v>1396</v>
      </c>
      <c r="C9398" s="1" t="s">
        <v>1966</v>
      </c>
      <c r="D9398" s="1">
        <v>181522.0</v>
      </c>
      <c r="E9398" s="1" t="str">
        <f>IFERROR(__xludf.DUMMYFUNCTION("DETECTLANGUAGE(C9398)"),"en")</f>
        <v>en</v>
      </c>
    </row>
    <row r="9399">
      <c r="A9399" s="2">
        <v>44398.63611111111</v>
      </c>
      <c r="B9399" s="1" t="s">
        <v>305</v>
      </c>
      <c r="C9399" s="5">
        <v>0.13541666666666666</v>
      </c>
      <c r="D9399" s="1">
        <v>167018.0</v>
      </c>
      <c r="E9399" s="1" t="str">
        <f>IFERROR(__xludf.DUMMYFUNCTION("DETECTLANGUAGE(C9399)"),"und")</f>
        <v>und</v>
      </c>
    </row>
    <row r="9400">
      <c r="A9400" s="2">
        <v>44398.63888888889</v>
      </c>
      <c r="B9400" s="1" t="s">
        <v>2085</v>
      </c>
      <c r="C9400" s="1" t="s">
        <v>2705</v>
      </c>
      <c r="D9400" s="1">
        <v>211920.0</v>
      </c>
      <c r="E9400" s="1" t="str">
        <f>IFERROR(__xludf.DUMMYFUNCTION("DETECTLANGUAGE(C9400)"),"en")</f>
        <v>en</v>
      </c>
    </row>
    <row r="9401">
      <c r="A9401" s="2">
        <v>44398.63958333333</v>
      </c>
      <c r="B9401" s="1" t="s">
        <v>1392</v>
      </c>
      <c r="C9401" s="1" t="s">
        <v>1893</v>
      </c>
      <c r="D9401" s="1">
        <v>64498.0</v>
      </c>
      <c r="E9401" s="1" t="str">
        <f>IFERROR(__xludf.DUMMYFUNCTION("DETECTLANGUAGE(C9401)"),"en")</f>
        <v>en</v>
      </c>
    </row>
    <row r="9402">
      <c r="A9402" s="2">
        <v>44398.68472222222</v>
      </c>
      <c r="B9402" s="1" t="s">
        <v>2085</v>
      </c>
      <c r="C9402" s="1" t="s">
        <v>2705</v>
      </c>
      <c r="D9402" s="1">
        <v>0.0</v>
      </c>
      <c r="E9402" s="1" t="str">
        <f>IFERROR(__xludf.DUMMYFUNCTION("DETECTLANGUAGE(C9402)"),"en")</f>
        <v>en</v>
      </c>
    </row>
    <row r="9403">
      <c r="A9403" s="2">
        <v>44398.68472222222</v>
      </c>
      <c r="B9403" s="1" t="s">
        <v>2085</v>
      </c>
      <c r="C9403" s="1" t="s">
        <v>2705</v>
      </c>
      <c r="D9403" s="1">
        <v>1000.0</v>
      </c>
      <c r="E9403" s="1" t="str">
        <f>IFERROR(__xludf.DUMMYFUNCTION("DETECTLANGUAGE(C9403)"),"en")</f>
        <v>en</v>
      </c>
    </row>
    <row r="9404">
      <c r="A9404" s="2">
        <v>44398.68472222222</v>
      </c>
      <c r="B9404" s="1" t="s">
        <v>96</v>
      </c>
      <c r="C9404" s="1" t="s">
        <v>239</v>
      </c>
      <c r="D9404" s="1">
        <v>1161.0</v>
      </c>
      <c r="E9404" s="1" t="str">
        <f>IFERROR(__xludf.DUMMYFUNCTION("DETECTLANGUAGE(C9404)"),"en")</f>
        <v>en</v>
      </c>
    </row>
    <row r="9405">
      <c r="A9405" s="2">
        <v>44398.6875</v>
      </c>
      <c r="B9405" s="1" t="s">
        <v>446</v>
      </c>
      <c r="C9405" s="1" t="s">
        <v>1772</v>
      </c>
      <c r="D9405" s="1">
        <v>627.0</v>
      </c>
      <c r="E9405" s="1" t="str">
        <f>IFERROR(__xludf.DUMMYFUNCTION("DETECTLANGUAGE(C9405)"),"en")</f>
        <v>en</v>
      </c>
    </row>
    <row r="9406">
      <c r="A9406" s="2">
        <v>44398.6875</v>
      </c>
      <c r="B9406" s="1" t="s">
        <v>226</v>
      </c>
      <c r="C9406" s="1" t="s">
        <v>1212</v>
      </c>
      <c r="D9406" s="1">
        <v>5993.0</v>
      </c>
      <c r="E9406" s="1" t="str">
        <f>IFERROR(__xludf.DUMMYFUNCTION("DETECTLANGUAGE(C9406)"),"en")</f>
        <v>en</v>
      </c>
    </row>
    <row r="9407">
      <c r="A9407" s="2">
        <v>44398.6875</v>
      </c>
      <c r="B9407" s="1" t="s">
        <v>2085</v>
      </c>
      <c r="C9407" s="1" t="s">
        <v>2705</v>
      </c>
      <c r="D9407" s="1">
        <v>185143.0</v>
      </c>
      <c r="E9407" s="1" t="str">
        <f>IFERROR(__xludf.DUMMYFUNCTION("DETECTLANGUAGE(C9407)"),"en")</f>
        <v>en</v>
      </c>
    </row>
    <row r="9408">
      <c r="A9408" s="2">
        <v>44398.6875</v>
      </c>
      <c r="B9408" s="1" t="s">
        <v>2085</v>
      </c>
      <c r="C9408" s="1" t="s">
        <v>2705</v>
      </c>
      <c r="D9408" s="1">
        <v>5642.0</v>
      </c>
      <c r="E9408" s="1" t="str">
        <f>IFERROR(__xludf.DUMMYFUNCTION("DETECTLANGUAGE(C9408)"),"en")</f>
        <v>en</v>
      </c>
    </row>
    <row r="9409">
      <c r="A9409" s="2">
        <v>44398.688888888886</v>
      </c>
      <c r="B9409" s="1" t="s">
        <v>446</v>
      </c>
      <c r="C9409" s="1" t="s">
        <v>1772</v>
      </c>
      <c r="D9409" s="1">
        <v>126171.0</v>
      </c>
      <c r="E9409" s="1" t="str">
        <f>IFERROR(__xludf.DUMMYFUNCTION("DETECTLANGUAGE(C9409)"),"en")</f>
        <v>en</v>
      </c>
    </row>
    <row r="9410">
      <c r="A9410" s="2">
        <v>44398.691666666666</v>
      </c>
      <c r="B9410" s="1" t="s">
        <v>2085</v>
      </c>
      <c r="C9410" s="1" t="s">
        <v>2285</v>
      </c>
      <c r="D9410" s="1">
        <v>203266.0</v>
      </c>
      <c r="E9410" s="1" t="str">
        <f>IFERROR(__xludf.DUMMYFUNCTION("DETECTLANGUAGE(C9410)"),"en")</f>
        <v>en</v>
      </c>
    </row>
    <row r="9411">
      <c r="A9411" s="2">
        <v>44398.69375</v>
      </c>
      <c r="B9411" s="1" t="s">
        <v>691</v>
      </c>
      <c r="C9411" s="1" t="s">
        <v>1023</v>
      </c>
      <c r="D9411" s="1">
        <v>194843.0</v>
      </c>
      <c r="E9411" s="1" t="str">
        <f>IFERROR(__xludf.DUMMYFUNCTION("DETECTLANGUAGE(C9411)"),"en")</f>
        <v>en</v>
      </c>
    </row>
    <row r="9412">
      <c r="A9412" s="2">
        <v>44398.697916666664</v>
      </c>
      <c r="B9412" s="1" t="s">
        <v>135</v>
      </c>
      <c r="C9412" s="1" t="s">
        <v>136</v>
      </c>
      <c r="D9412" s="1">
        <v>60009.0</v>
      </c>
      <c r="E9412" s="1" t="str">
        <f>IFERROR(__xludf.DUMMYFUNCTION("DETECTLANGUAGE(C9412)"),"hr")</f>
        <v>hr</v>
      </c>
    </row>
    <row r="9413">
      <c r="A9413" s="2">
        <v>44398.74513888889</v>
      </c>
      <c r="B9413" s="1" t="s">
        <v>135</v>
      </c>
      <c r="C9413" s="1" t="s">
        <v>136</v>
      </c>
      <c r="D9413" s="1">
        <v>4406.0</v>
      </c>
      <c r="E9413" s="1" t="str">
        <f>IFERROR(__xludf.DUMMYFUNCTION("DETECTLANGUAGE(C9413)"),"hr")</f>
        <v>hr</v>
      </c>
    </row>
    <row r="9414">
      <c r="A9414" s="2">
        <v>44398.74513888889</v>
      </c>
      <c r="B9414" s="1" t="s">
        <v>135</v>
      </c>
      <c r="C9414" s="1" t="s">
        <v>136</v>
      </c>
      <c r="D9414" s="1">
        <v>5062.0</v>
      </c>
      <c r="E9414" s="1" t="str">
        <f>IFERROR(__xludf.DUMMYFUNCTION("DETECTLANGUAGE(C9414)"),"hr")</f>
        <v>hr</v>
      </c>
    </row>
    <row r="9415">
      <c r="A9415" s="2">
        <v>44398.74791666667</v>
      </c>
      <c r="B9415" s="1" t="s">
        <v>1869</v>
      </c>
      <c r="C9415" s="1" t="s">
        <v>1880</v>
      </c>
      <c r="D9415" s="1">
        <v>219000.0</v>
      </c>
      <c r="E9415" s="1" t="str">
        <f>IFERROR(__xludf.DUMMYFUNCTION("DETECTLANGUAGE(C9415)"),"en")</f>
        <v>en</v>
      </c>
    </row>
    <row r="9416">
      <c r="A9416" s="2">
        <v>44398.75</v>
      </c>
      <c r="B9416" s="1" t="s">
        <v>329</v>
      </c>
      <c r="C9416" s="1" t="s">
        <v>1697</v>
      </c>
      <c r="D9416" s="1">
        <v>166606.0</v>
      </c>
      <c r="E9416" s="1" t="str">
        <f>IFERROR(__xludf.DUMMYFUNCTION("DETECTLANGUAGE(C9416)"),"en")</f>
        <v>en</v>
      </c>
    </row>
    <row r="9417">
      <c r="A9417" s="2">
        <v>44398.751388888886</v>
      </c>
      <c r="B9417" s="1" t="s">
        <v>226</v>
      </c>
      <c r="C9417" s="1" t="s">
        <v>1545</v>
      </c>
      <c r="D9417" s="1">
        <v>118895.0</v>
      </c>
      <c r="E9417" s="1" t="str">
        <f>IFERROR(__xludf.DUMMYFUNCTION("DETECTLANGUAGE(C9417)"),"en")</f>
        <v>en</v>
      </c>
    </row>
    <row r="9418">
      <c r="A9418" s="2">
        <v>44398.75277777778</v>
      </c>
      <c r="B9418" s="1" t="s">
        <v>413</v>
      </c>
      <c r="C9418" s="1" t="s">
        <v>1381</v>
      </c>
      <c r="D9418" s="1">
        <v>3551.0</v>
      </c>
      <c r="E9418" s="1" t="str">
        <f>IFERROR(__xludf.DUMMYFUNCTION("DETECTLANGUAGE(C9418)"),"en")</f>
        <v>en</v>
      </c>
    </row>
    <row r="9419">
      <c r="A9419" s="2">
        <v>44398.75277777778</v>
      </c>
      <c r="B9419" s="1" t="s">
        <v>2488</v>
      </c>
      <c r="C9419" s="1" t="s">
        <v>2489</v>
      </c>
      <c r="D9419" s="1">
        <v>160582.0</v>
      </c>
      <c r="E9419" s="1" t="str">
        <f>IFERROR(__xludf.DUMMYFUNCTION("DETECTLANGUAGE(C9419)"),"en")</f>
        <v>en</v>
      </c>
    </row>
    <row r="9420">
      <c r="A9420" s="2">
        <v>44398.754166666666</v>
      </c>
      <c r="B9420" s="1" t="s">
        <v>88</v>
      </c>
      <c r="C9420" s="1" t="s">
        <v>2297</v>
      </c>
      <c r="D9420" s="1">
        <v>75296.0</v>
      </c>
      <c r="E9420" s="1" t="str">
        <f>IFERROR(__xludf.DUMMYFUNCTION("DETECTLANGUAGE(C9420)"),"en")</f>
        <v>en</v>
      </c>
    </row>
    <row r="9421">
      <c r="A9421" s="2">
        <v>44398.75486111111</v>
      </c>
      <c r="B9421" s="1" t="s">
        <v>188</v>
      </c>
      <c r="C9421" s="1" t="s">
        <v>1593</v>
      </c>
      <c r="D9421" s="1">
        <v>90886.0</v>
      </c>
      <c r="E9421" s="1" t="str">
        <f>IFERROR(__xludf.DUMMYFUNCTION("DETECTLANGUAGE(C9421)"),"en")</f>
        <v>en</v>
      </c>
    </row>
    <row r="9422">
      <c r="A9422" s="2">
        <v>44398.75833333333</v>
      </c>
      <c r="B9422" s="1" t="s">
        <v>188</v>
      </c>
      <c r="C9422" s="1" t="s">
        <v>1711</v>
      </c>
      <c r="D9422" s="1">
        <v>237573.0</v>
      </c>
      <c r="E9422" s="1" t="str">
        <f>IFERROR(__xludf.DUMMYFUNCTION("DETECTLANGUAGE(C9422)"),"en")</f>
        <v>en</v>
      </c>
    </row>
    <row r="9423">
      <c r="A9423" s="2">
        <v>44398.76111111111</v>
      </c>
      <c r="B9423" s="1" t="s">
        <v>1768</v>
      </c>
      <c r="C9423" s="1" t="s">
        <v>1769</v>
      </c>
      <c r="D9423" s="1">
        <v>202093.0</v>
      </c>
      <c r="E9423" s="1" t="str">
        <f>IFERROR(__xludf.DUMMYFUNCTION("DETECTLANGUAGE(C9423)"),"en")</f>
        <v>en</v>
      </c>
    </row>
    <row r="9424">
      <c r="A9424" s="2">
        <v>44398.76388888889</v>
      </c>
      <c r="B9424" s="1" t="s">
        <v>188</v>
      </c>
      <c r="C9424" s="1" t="s">
        <v>1885</v>
      </c>
      <c r="D9424" s="1">
        <v>270796.0</v>
      </c>
      <c r="E9424" s="1" t="str">
        <f>IFERROR(__xludf.DUMMYFUNCTION("DETECTLANGUAGE(C9424)"),"en")</f>
        <v>en</v>
      </c>
    </row>
    <row r="9425">
      <c r="A9425" s="2">
        <v>44398.76736111111</v>
      </c>
      <c r="B9425" s="1" t="s">
        <v>188</v>
      </c>
      <c r="C9425" s="1" t="s">
        <v>2069</v>
      </c>
      <c r="D9425" s="1">
        <v>269187.0</v>
      </c>
      <c r="E9425" s="1" t="str">
        <f>IFERROR(__xludf.DUMMYFUNCTION("DETECTLANGUAGE(C9425)"),"en")</f>
        <v>en</v>
      </c>
    </row>
    <row r="9426">
      <c r="A9426" s="2">
        <v>44398.770833333336</v>
      </c>
      <c r="B9426" s="1" t="s">
        <v>188</v>
      </c>
      <c r="C9426" s="1" t="s">
        <v>1313</v>
      </c>
      <c r="D9426" s="1">
        <v>283227.0</v>
      </c>
      <c r="E9426" s="1" t="str">
        <f>IFERROR(__xludf.DUMMYFUNCTION("DETECTLANGUAGE(C9426)"),"en")</f>
        <v>en</v>
      </c>
    </row>
    <row r="9427">
      <c r="A9427" s="2">
        <v>44398.77361111111</v>
      </c>
      <c r="B9427" s="1" t="s">
        <v>1891</v>
      </c>
      <c r="C9427" s="1" t="s">
        <v>1892</v>
      </c>
      <c r="D9427" s="1">
        <v>2699.0</v>
      </c>
      <c r="E9427" s="1" t="str">
        <f>IFERROR(__xludf.DUMMYFUNCTION("DETECTLANGUAGE(C9427)"),"en")</f>
        <v>en</v>
      </c>
    </row>
    <row r="9428">
      <c r="A9428" s="2">
        <v>44398.77361111111</v>
      </c>
      <c r="B9428" s="1" t="s">
        <v>658</v>
      </c>
      <c r="C9428" s="1" t="s">
        <v>2047</v>
      </c>
      <c r="D9428" s="1">
        <v>219510.0</v>
      </c>
      <c r="E9428" s="1" t="str">
        <f>IFERROR(__xludf.DUMMYFUNCTION("DETECTLANGUAGE(C9428)"),"en")</f>
        <v>en</v>
      </c>
    </row>
    <row r="9429">
      <c r="A9429" s="2">
        <v>44398.775</v>
      </c>
      <c r="B9429" s="1" t="s">
        <v>1192</v>
      </c>
      <c r="C9429" s="1" t="s">
        <v>1193</v>
      </c>
      <c r="D9429" s="1">
        <v>112302.0</v>
      </c>
      <c r="E9429" s="1" t="str">
        <f>IFERROR(__xludf.DUMMYFUNCTION("DETECTLANGUAGE(C9429)"),"ca")</f>
        <v>ca</v>
      </c>
    </row>
    <row r="9430">
      <c r="A9430" s="2">
        <v>44398.77638888889</v>
      </c>
      <c r="B9430" s="1" t="s">
        <v>2085</v>
      </c>
      <c r="C9430" s="1" t="s">
        <v>2086</v>
      </c>
      <c r="D9430" s="1">
        <v>133143.0</v>
      </c>
      <c r="E9430" s="1" t="str">
        <f>IFERROR(__xludf.DUMMYFUNCTION("DETECTLANGUAGE(C9430)"),"en")</f>
        <v>en</v>
      </c>
    </row>
    <row r="9431">
      <c r="A9431" s="2">
        <v>44398.77916666667</v>
      </c>
      <c r="B9431" s="1" t="s">
        <v>958</v>
      </c>
      <c r="C9431" s="1" t="s">
        <v>959</v>
      </c>
      <c r="D9431" s="1">
        <v>245172.0</v>
      </c>
      <c r="E9431" s="1" t="str">
        <f>IFERROR(__xludf.DUMMYFUNCTION("DETECTLANGUAGE(C9431)"),"yo")</f>
        <v>yo</v>
      </c>
    </row>
    <row r="9432">
      <c r="A9432" s="2">
        <v>44398.78125</v>
      </c>
      <c r="B9432" s="1" t="s">
        <v>319</v>
      </c>
      <c r="C9432" s="1" t="s">
        <v>320</v>
      </c>
      <c r="D9432" s="1">
        <v>84006.0</v>
      </c>
      <c r="E9432" s="1" t="str">
        <f>IFERROR(__xludf.DUMMYFUNCTION("DETECTLANGUAGE(C9432)"),"en")</f>
        <v>en</v>
      </c>
    </row>
    <row r="9433">
      <c r="A9433" s="2">
        <v>44398.78333333333</v>
      </c>
      <c r="B9433" s="1" t="s">
        <v>219</v>
      </c>
      <c r="C9433" s="1" t="s">
        <v>2009</v>
      </c>
      <c r="D9433" s="1">
        <v>185610.0</v>
      </c>
      <c r="E9433" s="1" t="str">
        <f>IFERROR(__xludf.DUMMYFUNCTION("DETECTLANGUAGE(C9433)"),"en")</f>
        <v>en</v>
      </c>
    </row>
    <row r="9434">
      <c r="A9434" s="2">
        <v>44398.78611111111</v>
      </c>
      <c r="B9434" s="1" t="s">
        <v>78</v>
      </c>
      <c r="C9434" s="1" t="s">
        <v>1476</v>
      </c>
      <c r="D9434" s="1">
        <v>253172.0</v>
      </c>
      <c r="E9434" s="1" t="str">
        <f>IFERROR(__xludf.DUMMYFUNCTION("DETECTLANGUAGE(C9434)"),"en")</f>
        <v>en</v>
      </c>
    </row>
    <row r="9435">
      <c r="A9435" s="2">
        <v>44398.788194444445</v>
      </c>
      <c r="B9435" s="1" t="s">
        <v>100</v>
      </c>
      <c r="C9435" s="1" t="s">
        <v>1692</v>
      </c>
      <c r="D9435" s="1">
        <v>202600.0</v>
      </c>
      <c r="E9435" s="1" t="str">
        <f>IFERROR(__xludf.DUMMYFUNCTION("DETECTLANGUAGE(C9435)"),"en")</f>
        <v>en</v>
      </c>
    </row>
    <row r="9436">
      <c r="A9436" s="2">
        <v>44398.78958333333</v>
      </c>
      <c r="B9436" s="1" t="s">
        <v>446</v>
      </c>
      <c r="C9436" s="1" t="s">
        <v>1772</v>
      </c>
      <c r="D9436" s="1">
        <v>113530.0</v>
      </c>
      <c r="E9436" s="1" t="str">
        <f>IFERROR(__xludf.DUMMYFUNCTION("DETECTLANGUAGE(C9436)"),"en")</f>
        <v>en</v>
      </c>
    </row>
    <row r="9437">
      <c r="A9437" s="2">
        <v>44398.791666666664</v>
      </c>
      <c r="B9437" s="1" t="s">
        <v>260</v>
      </c>
      <c r="C9437" s="1" t="s">
        <v>261</v>
      </c>
      <c r="D9437" s="1">
        <v>169965.0</v>
      </c>
      <c r="E9437" s="1" t="str">
        <f>IFERROR(__xludf.DUMMYFUNCTION("DETECTLANGUAGE(C9437)"),"en")</f>
        <v>en</v>
      </c>
    </row>
    <row r="9438">
      <c r="A9438" s="2">
        <v>44398.79513888889</v>
      </c>
      <c r="B9438" s="1" t="s">
        <v>446</v>
      </c>
      <c r="C9438" s="1" t="s">
        <v>1686</v>
      </c>
      <c r="D9438" s="1">
        <v>288740.0</v>
      </c>
      <c r="E9438" s="1" t="str">
        <f>IFERROR(__xludf.DUMMYFUNCTION("DETECTLANGUAGE(C9438)"),"en")</f>
        <v>en</v>
      </c>
    </row>
    <row r="9439">
      <c r="A9439" s="2">
        <v>44398.79583333333</v>
      </c>
      <c r="B9439" s="1" t="s">
        <v>356</v>
      </c>
      <c r="C9439" s="1" t="s">
        <v>2237</v>
      </c>
      <c r="D9439" s="1">
        <v>1366.0</v>
      </c>
      <c r="E9439" s="1" t="str">
        <f>IFERROR(__xludf.DUMMYFUNCTION("DETECTLANGUAGE(C9439)"),"en")</f>
        <v>en</v>
      </c>
    </row>
    <row r="9440">
      <c r="A9440" s="2">
        <v>44398.79791666667</v>
      </c>
      <c r="B9440" s="1" t="s">
        <v>763</v>
      </c>
      <c r="C9440" s="1" t="s">
        <v>1254</v>
      </c>
      <c r="D9440" s="1">
        <v>219817.0</v>
      </c>
      <c r="E9440" s="1" t="str">
        <f>IFERROR(__xludf.DUMMYFUNCTION("DETECTLANGUAGE(C9440)"),"en")</f>
        <v>en</v>
      </c>
    </row>
    <row r="9441">
      <c r="A9441" s="2">
        <v>44398.8</v>
      </c>
      <c r="B9441" s="1" t="s">
        <v>147</v>
      </c>
      <c r="C9441" s="1" t="s">
        <v>1010</v>
      </c>
      <c r="D9441" s="1">
        <v>165387.0</v>
      </c>
      <c r="E9441" s="1" t="str">
        <f>IFERROR(__xludf.DUMMYFUNCTION("DETECTLANGUAGE(C9441)"),"en")</f>
        <v>en</v>
      </c>
    </row>
    <row r="9442">
      <c r="A9442" s="2">
        <v>44398.8</v>
      </c>
      <c r="B9442" s="1" t="s">
        <v>240</v>
      </c>
      <c r="C9442" s="1" t="s">
        <v>813</v>
      </c>
      <c r="D9442" s="1">
        <v>4440.0</v>
      </c>
      <c r="E9442" s="1" t="str">
        <f>IFERROR(__xludf.DUMMYFUNCTION("DETECTLANGUAGE(C9442)"),"en")</f>
        <v>en</v>
      </c>
    </row>
    <row r="9443">
      <c r="A9443" s="2">
        <v>44398.802083333336</v>
      </c>
      <c r="B9443" s="1" t="s">
        <v>402</v>
      </c>
      <c r="C9443" s="1" t="s">
        <v>2068</v>
      </c>
      <c r="D9443" s="1">
        <v>192549.0</v>
      </c>
      <c r="E9443" s="1" t="str">
        <f>IFERROR(__xludf.DUMMYFUNCTION("DETECTLANGUAGE(C9443)"),"ms")</f>
        <v>ms</v>
      </c>
    </row>
    <row r="9444">
      <c r="A9444" s="2">
        <v>44398.80486111111</v>
      </c>
      <c r="B9444" s="1" t="s">
        <v>1869</v>
      </c>
      <c r="C9444" s="1" t="s">
        <v>1880</v>
      </c>
      <c r="D9444" s="1">
        <v>219000.0</v>
      </c>
      <c r="E9444" s="1" t="str">
        <f>IFERROR(__xludf.DUMMYFUNCTION("DETECTLANGUAGE(C9444)"),"en")</f>
        <v>en</v>
      </c>
    </row>
    <row r="9445">
      <c r="A9445" s="2">
        <v>44398.80763888889</v>
      </c>
      <c r="B9445" s="1" t="s">
        <v>2085</v>
      </c>
      <c r="C9445" s="1" t="s">
        <v>2086</v>
      </c>
      <c r="D9445" s="1">
        <v>265120.0</v>
      </c>
      <c r="E9445" s="1" t="str">
        <f>IFERROR(__xludf.DUMMYFUNCTION("DETECTLANGUAGE(C9445)"),"en")</f>
        <v>en</v>
      </c>
    </row>
    <row r="9446">
      <c r="A9446" s="2">
        <v>44398.811111111114</v>
      </c>
      <c r="B9446" s="1" t="s">
        <v>2085</v>
      </c>
      <c r="C9446" s="1" t="s">
        <v>2705</v>
      </c>
      <c r="D9446" s="1">
        <v>211920.0</v>
      </c>
      <c r="E9446" s="1" t="str">
        <f>IFERROR(__xludf.DUMMYFUNCTION("DETECTLANGUAGE(C9446)"),"en")</f>
        <v>en</v>
      </c>
    </row>
    <row r="9447">
      <c r="A9447" s="2">
        <v>44398.81319444445</v>
      </c>
      <c r="B9447" s="1" t="s">
        <v>1396</v>
      </c>
      <c r="C9447" s="1" t="s">
        <v>1966</v>
      </c>
      <c r="D9447" s="1">
        <v>181522.0</v>
      </c>
      <c r="E9447" s="1" t="str">
        <f>IFERROR(__xludf.DUMMYFUNCTION("DETECTLANGUAGE(C9447)"),"en")</f>
        <v>en</v>
      </c>
    </row>
    <row r="9448">
      <c r="A9448" s="2">
        <v>44398.81319444445</v>
      </c>
      <c r="B9448" s="1" t="s">
        <v>78</v>
      </c>
      <c r="C9448" s="1" t="s">
        <v>1698</v>
      </c>
      <c r="D9448" s="1">
        <v>7474.0</v>
      </c>
      <c r="E9448" s="1" t="str">
        <f>IFERROR(__xludf.DUMMYFUNCTION("DETECTLANGUAGE(C9448)"),"en")</f>
        <v>en</v>
      </c>
    </row>
    <row r="9449">
      <c r="A9449" s="2">
        <v>44398.81597222222</v>
      </c>
      <c r="B9449" s="1" t="s">
        <v>78</v>
      </c>
      <c r="C9449" s="1" t="s">
        <v>920</v>
      </c>
      <c r="D9449" s="1">
        <v>1835.0</v>
      </c>
      <c r="E9449" s="1" t="str">
        <f>IFERROR(__xludf.DUMMYFUNCTION("DETECTLANGUAGE(C9449)"),"en")</f>
        <v>en</v>
      </c>
    </row>
    <row r="9450">
      <c r="A9450" s="2">
        <v>44398.81597222222</v>
      </c>
      <c r="B9450" s="1" t="s">
        <v>2085</v>
      </c>
      <c r="C9450" s="1" t="s">
        <v>2285</v>
      </c>
      <c r="D9450" s="1">
        <v>203267.0</v>
      </c>
      <c r="E9450" s="1" t="str">
        <f>IFERROR(__xludf.DUMMYFUNCTION("DETECTLANGUAGE(C9450)"),"en")</f>
        <v>en</v>
      </c>
    </row>
    <row r="9451">
      <c r="A9451" s="2">
        <v>44398.81875</v>
      </c>
      <c r="B9451" s="1" t="s">
        <v>411</v>
      </c>
      <c r="C9451" s="1" t="s">
        <v>2658</v>
      </c>
      <c r="D9451" s="1">
        <v>218902.0</v>
      </c>
      <c r="E9451" s="1" t="str">
        <f>IFERROR(__xludf.DUMMYFUNCTION("DETECTLANGUAGE(C9451)"),"en")</f>
        <v>en</v>
      </c>
    </row>
    <row r="9452">
      <c r="A9452" s="2">
        <v>44398.82083333333</v>
      </c>
      <c r="B9452" s="1" t="s">
        <v>500</v>
      </c>
      <c r="C9452" s="1" t="s">
        <v>2803</v>
      </c>
      <c r="D9452" s="1">
        <v>158692.0</v>
      </c>
      <c r="E9452" s="1" t="str">
        <f>IFERROR(__xludf.DUMMYFUNCTION("DETECTLANGUAGE(C9452)"),"en")</f>
        <v>en</v>
      </c>
    </row>
    <row r="9453">
      <c r="A9453" s="2">
        <v>44398.82083333333</v>
      </c>
      <c r="B9453" s="1" t="s">
        <v>260</v>
      </c>
      <c r="C9453" s="1" t="s">
        <v>261</v>
      </c>
      <c r="D9453" s="1">
        <v>17397.0</v>
      </c>
      <c r="E9453" s="1" t="str">
        <f>IFERROR(__xludf.DUMMYFUNCTION("DETECTLANGUAGE(C9453)"),"en")</f>
        <v>en</v>
      </c>
    </row>
    <row r="9454">
      <c r="A9454" s="2">
        <v>44398.82083333333</v>
      </c>
      <c r="B9454" s="1" t="s">
        <v>12</v>
      </c>
      <c r="C9454" s="1" t="s">
        <v>2539</v>
      </c>
      <c r="D9454" s="1">
        <v>6041.0</v>
      </c>
      <c r="E9454" s="1" t="str">
        <f>IFERROR(__xludf.DUMMYFUNCTION("DETECTLANGUAGE(C9454)"),"so")</f>
        <v>so</v>
      </c>
    </row>
    <row r="9455">
      <c r="A9455" s="2">
        <v>44398.82361111111</v>
      </c>
      <c r="B9455" s="1" t="s">
        <v>7</v>
      </c>
      <c r="C9455" s="1" t="s">
        <v>38</v>
      </c>
      <c r="D9455" s="1">
        <v>263152.0</v>
      </c>
      <c r="E9455" s="1" t="str">
        <f>IFERROR(__xludf.DUMMYFUNCTION("DETECTLANGUAGE(C9455)"),"hi")</f>
        <v>hi</v>
      </c>
    </row>
    <row r="9456">
      <c r="A9456" s="2">
        <v>44398.825694444444</v>
      </c>
      <c r="B9456" s="1" t="s">
        <v>16</v>
      </c>
      <c r="C9456" s="1" t="s">
        <v>355</v>
      </c>
      <c r="D9456" s="1">
        <v>146474.0</v>
      </c>
      <c r="E9456" s="1" t="str">
        <f>IFERROR(__xludf.DUMMYFUNCTION("DETECTLANGUAGE(C9456)"),"hi")</f>
        <v>hi</v>
      </c>
    </row>
    <row r="9457">
      <c r="A9457" s="2">
        <v>44398.82777777778</v>
      </c>
      <c r="B9457" s="1" t="s">
        <v>7</v>
      </c>
      <c r="C9457" s="1" t="s">
        <v>52</v>
      </c>
      <c r="D9457" s="1">
        <v>175725.0</v>
      </c>
      <c r="E9457" s="1" t="str">
        <f>IFERROR(__xludf.DUMMYFUNCTION("DETECTLANGUAGE(C9457)"),"hi")</f>
        <v>hi</v>
      </c>
    </row>
    <row r="9458">
      <c r="A9458" s="2">
        <v>44398.833333333336</v>
      </c>
      <c r="B9458" s="1" t="s">
        <v>29</v>
      </c>
      <c r="C9458" s="1" t="s">
        <v>69</v>
      </c>
      <c r="D9458" s="1">
        <v>470500.0</v>
      </c>
      <c r="E9458" s="1" t="str">
        <f>IFERROR(__xludf.DUMMYFUNCTION("DETECTLANGUAGE(C9458)"),"ar")</f>
        <v>ar</v>
      </c>
    </row>
    <row r="9459">
      <c r="A9459" s="2">
        <v>44398.836805555555</v>
      </c>
      <c r="B9459" s="1" t="s">
        <v>33</v>
      </c>
      <c r="C9459" s="1" t="s">
        <v>34</v>
      </c>
      <c r="D9459" s="1">
        <v>304900.0</v>
      </c>
      <c r="E9459" s="1" t="str">
        <f>IFERROR(__xludf.DUMMYFUNCTION("DETECTLANGUAGE(C9459)"),"hi")</f>
        <v>hi</v>
      </c>
    </row>
    <row r="9460">
      <c r="A9460" s="2">
        <v>44398.83819444444</v>
      </c>
      <c r="B9460" s="1" t="s">
        <v>14</v>
      </c>
      <c r="C9460" s="1" t="s">
        <v>2906</v>
      </c>
      <c r="D9460" s="1">
        <v>79321.0</v>
      </c>
      <c r="E9460" s="1" t="str">
        <f>IFERROR(__xludf.DUMMYFUNCTION("DETECTLANGUAGE(C9460)"),"haw")</f>
        <v>haw</v>
      </c>
    </row>
    <row r="9461">
      <c r="A9461" s="2">
        <v>44398.839583333334</v>
      </c>
      <c r="B9461" s="1" t="s">
        <v>65</v>
      </c>
      <c r="C9461" s="1" t="s">
        <v>66</v>
      </c>
      <c r="D9461" s="1">
        <v>80390.0</v>
      </c>
      <c r="E9461" s="1" t="str">
        <f>IFERROR(__xludf.DUMMYFUNCTION("DETECTLANGUAGE(C9461)"),"mr")</f>
        <v>mr</v>
      </c>
    </row>
    <row r="9462">
      <c r="A9462" s="2">
        <v>44398.842361111114</v>
      </c>
      <c r="B9462" s="1" t="s">
        <v>14</v>
      </c>
      <c r="C9462" s="1" t="s">
        <v>1550</v>
      </c>
      <c r="D9462" s="1">
        <v>249707.0</v>
      </c>
      <c r="E9462" s="1" t="str">
        <f>IFERROR(__xludf.DUMMYFUNCTION("DETECTLANGUAGE(C9462)"),"ms")</f>
        <v>ms</v>
      </c>
    </row>
    <row r="9463">
      <c r="A9463" s="2">
        <v>44398.84583333333</v>
      </c>
      <c r="B9463" s="1" t="s">
        <v>2266</v>
      </c>
      <c r="C9463" s="1" t="s">
        <v>2632</v>
      </c>
      <c r="D9463" s="1">
        <v>298272.0</v>
      </c>
      <c r="E9463" s="1" t="str">
        <f>IFERROR(__xludf.DUMMYFUNCTION("DETECTLANGUAGE(C9463)"),"hi")</f>
        <v>hi</v>
      </c>
    </row>
    <row r="9464">
      <c r="A9464" s="2">
        <v>44398.84930555556</v>
      </c>
      <c r="B9464" s="1" t="s">
        <v>7</v>
      </c>
      <c r="C9464" s="1" t="s">
        <v>2631</v>
      </c>
      <c r="D9464" s="1">
        <v>315321.0</v>
      </c>
      <c r="E9464" s="1" t="str">
        <f>IFERROR(__xludf.DUMMYFUNCTION("DETECTLANGUAGE(C9464)"),"hi")</f>
        <v>hi</v>
      </c>
    </row>
    <row r="9465">
      <c r="A9465" s="2">
        <v>44398.85138888889</v>
      </c>
      <c r="B9465" s="1" t="s">
        <v>57</v>
      </c>
      <c r="C9465" s="1" t="s">
        <v>58</v>
      </c>
      <c r="D9465" s="1">
        <v>165746.0</v>
      </c>
      <c r="E9465" s="1" t="str">
        <f>IFERROR(__xludf.DUMMYFUNCTION("DETECTLANGUAGE(C9465)"),"hi")</f>
        <v>hi</v>
      </c>
    </row>
    <row r="9466">
      <c r="A9466" s="2">
        <v>44398.85486111111</v>
      </c>
      <c r="B9466" s="1" t="s">
        <v>7</v>
      </c>
      <c r="C9466" s="1" t="s">
        <v>61</v>
      </c>
      <c r="D9466" s="1">
        <v>286380.0</v>
      </c>
      <c r="E9466" s="1" t="str">
        <f>IFERROR(__xludf.DUMMYFUNCTION("DETECTLANGUAGE(C9466)"),"hi")</f>
        <v>hi</v>
      </c>
    </row>
    <row r="9467">
      <c r="A9467" s="2">
        <v>44398.85555555556</v>
      </c>
      <c r="B9467" s="1" t="s">
        <v>14</v>
      </c>
      <c r="C9467" s="1" t="s">
        <v>48</v>
      </c>
      <c r="D9467" s="1">
        <v>883.0</v>
      </c>
      <c r="E9467" s="1" t="str">
        <f>IFERROR(__xludf.DUMMYFUNCTION("DETECTLANGUAGE(C9467)"),"en")</f>
        <v>en</v>
      </c>
    </row>
    <row r="9468">
      <c r="A9468" s="2">
        <v>44398.85555555556</v>
      </c>
      <c r="B9468" s="1" t="s">
        <v>50</v>
      </c>
      <c r="C9468" s="1" t="s">
        <v>51</v>
      </c>
      <c r="D9468" s="1">
        <v>1627.0</v>
      </c>
      <c r="E9468" s="1" t="str">
        <f>IFERROR(__xludf.DUMMYFUNCTION("DETECTLANGUAGE(C9468)"),"hi")</f>
        <v>hi</v>
      </c>
    </row>
    <row r="9469">
      <c r="A9469" s="2">
        <v>44398.85555555556</v>
      </c>
      <c r="B9469" s="1" t="s">
        <v>765</v>
      </c>
      <c r="C9469" s="1" t="s">
        <v>766</v>
      </c>
      <c r="D9469" s="1">
        <v>17263.0</v>
      </c>
      <c r="E9469" s="1" t="str">
        <f>IFERROR(__xludf.DUMMYFUNCTION("DETECTLANGUAGE(C9469)"),"so")</f>
        <v>so</v>
      </c>
    </row>
    <row r="9470">
      <c r="A9470" s="2">
        <v>44398.85763888889</v>
      </c>
      <c r="B9470" s="1" t="s">
        <v>50</v>
      </c>
      <c r="C9470" s="1" t="s">
        <v>51</v>
      </c>
      <c r="D9470" s="1">
        <v>215611.0</v>
      </c>
      <c r="E9470" s="1" t="str">
        <f>IFERROR(__xludf.DUMMYFUNCTION("DETECTLANGUAGE(C9470)"),"hi")</f>
        <v>hi</v>
      </c>
    </row>
    <row r="9471">
      <c r="A9471" s="2">
        <v>44398.86041666667</v>
      </c>
      <c r="B9471" s="1" t="s">
        <v>14</v>
      </c>
      <c r="C9471" s="1" t="s">
        <v>48</v>
      </c>
      <c r="D9471" s="1">
        <v>225131.0</v>
      </c>
      <c r="E9471" s="1" t="str">
        <f>IFERROR(__xludf.DUMMYFUNCTION("DETECTLANGUAGE(C9471)"),"en")</f>
        <v>en</v>
      </c>
    </row>
    <row r="9472">
      <c r="A9472" s="2">
        <v>44398.86319444444</v>
      </c>
      <c r="B9472" s="1" t="s">
        <v>14</v>
      </c>
      <c r="C9472" s="1" t="s">
        <v>20</v>
      </c>
      <c r="D9472" s="1">
        <v>215556.0</v>
      </c>
      <c r="E9472" s="1" t="str">
        <f>IFERROR(__xludf.DUMMYFUNCTION("DETECTLANGUAGE(C9472)"),"hi")</f>
        <v>hi</v>
      </c>
    </row>
    <row r="9473">
      <c r="A9473" s="2">
        <v>44398.86388888889</v>
      </c>
      <c r="B9473" s="1" t="s">
        <v>14</v>
      </c>
      <c r="C9473" s="1" t="s">
        <v>49</v>
      </c>
      <c r="D9473" s="1">
        <v>33959.0</v>
      </c>
      <c r="E9473" s="1" t="str">
        <f>IFERROR(__xludf.DUMMYFUNCTION("DETECTLANGUAGE(C9473)"),"hi")</f>
        <v>hi</v>
      </c>
    </row>
    <row r="9474">
      <c r="A9474" s="2">
        <v>44398.86666666667</v>
      </c>
      <c r="B9474" s="1" t="s">
        <v>12</v>
      </c>
      <c r="C9474" s="1" t="s">
        <v>37</v>
      </c>
      <c r="D9474" s="1">
        <v>243578.0</v>
      </c>
      <c r="E9474" s="1" t="str">
        <f>IFERROR(__xludf.DUMMYFUNCTION("DETECTLANGUAGE(C9474)"),"hi")</f>
        <v>hi</v>
      </c>
    </row>
    <row r="9475">
      <c r="A9475" s="2">
        <v>44398.86875</v>
      </c>
      <c r="B9475" s="1" t="s">
        <v>1239</v>
      </c>
      <c r="C9475" s="1" t="s">
        <v>1240</v>
      </c>
      <c r="D9475" s="1">
        <v>183000.0</v>
      </c>
      <c r="E9475" s="1" t="str">
        <f>IFERROR(__xludf.DUMMYFUNCTION("DETECTLANGUAGE(C9475)"),"bg")</f>
        <v>bg</v>
      </c>
    </row>
    <row r="9476">
      <c r="A9476" s="2">
        <v>44398.87222222222</v>
      </c>
      <c r="B9476" s="1" t="s">
        <v>12</v>
      </c>
      <c r="C9476" s="1" t="s">
        <v>1054</v>
      </c>
      <c r="D9476" s="1">
        <v>254300.0</v>
      </c>
      <c r="E9476" s="1" t="str">
        <f>IFERROR(__xludf.DUMMYFUNCTION("DETECTLANGUAGE(C9476)"),"hi")</f>
        <v>hi</v>
      </c>
    </row>
    <row r="9477">
      <c r="A9477" s="2">
        <v>44398.873611111114</v>
      </c>
      <c r="B9477" s="1" t="s">
        <v>12</v>
      </c>
      <c r="C9477" s="1" t="s">
        <v>13</v>
      </c>
      <c r="D9477" s="1">
        <v>169452.0</v>
      </c>
      <c r="E9477" s="1" t="str">
        <f>IFERROR(__xludf.DUMMYFUNCTION("DETECTLANGUAGE(C9477)"),"hi")</f>
        <v>hi</v>
      </c>
    </row>
    <row r="9478">
      <c r="A9478" s="2">
        <v>44398.876388888886</v>
      </c>
      <c r="B9478" s="1" t="s">
        <v>16</v>
      </c>
      <c r="C9478" s="1" t="s">
        <v>55</v>
      </c>
      <c r="D9478" s="1">
        <v>199644.0</v>
      </c>
      <c r="E9478" s="1" t="str">
        <f>IFERROR(__xludf.DUMMYFUNCTION("DETECTLANGUAGE(C9478)"),"it")</f>
        <v>it</v>
      </c>
    </row>
    <row r="9479">
      <c r="A9479" s="2">
        <v>44398.87777777778</v>
      </c>
      <c r="B9479" s="1" t="s">
        <v>25</v>
      </c>
      <c r="C9479" s="1" t="s">
        <v>26</v>
      </c>
      <c r="D9479" s="1">
        <v>13724.0</v>
      </c>
      <c r="E9479" s="1" t="str">
        <f>IFERROR(__xludf.DUMMYFUNCTION("DETECTLANGUAGE(C9479)"),"hi")</f>
        <v>hi</v>
      </c>
    </row>
    <row r="9480">
      <c r="A9480" s="2">
        <v>44398.87777777778</v>
      </c>
      <c r="B9480" s="1" t="s">
        <v>14</v>
      </c>
      <c r="C9480" s="1" t="s">
        <v>2268</v>
      </c>
      <c r="D9480" s="1">
        <v>93622.0</v>
      </c>
      <c r="E9480" s="1" t="str">
        <f>IFERROR(__xludf.DUMMYFUNCTION("DETECTLANGUAGE(C9480)"),"hi")</f>
        <v>hi</v>
      </c>
    </row>
    <row r="9481">
      <c r="A9481" s="2">
        <v>44398.879166666666</v>
      </c>
      <c r="B9481" s="1" t="s">
        <v>1882</v>
      </c>
      <c r="C9481" s="1" t="s">
        <v>1883</v>
      </c>
      <c r="D9481" s="1">
        <v>138914.0</v>
      </c>
      <c r="E9481" s="1" t="str">
        <f>IFERROR(__xludf.DUMMYFUNCTION("DETECTLANGUAGE(C9481)"),"hi")</f>
        <v>hi</v>
      </c>
    </row>
    <row r="9482">
      <c r="A9482" s="2">
        <v>44398.88125</v>
      </c>
      <c r="B9482" s="1" t="s">
        <v>27</v>
      </c>
      <c r="C9482" s="1" t="s">
        <v>28</v>
      </c>
      <c r="D9482" s="1">
        <v>178976.0</v>
      </c>
      <c r="E9482" s="1" t="str">
        <f>IFERROR(__xludf.DUMMYFUNCTION("DETECTLANGUAGE(C9482)"),"hi")</f>
        <v>hi</v>
      </c>
    </row>
    <row r="9483">
      <c r="A9483" s="2">
        <v>44398.885416666664</v>
      </c>
      <c r="B9483" s="1" t="s">
        <v>33</v>
      </c>
      <c r="C9483" s="1" t="s">
        <v>34</v>
      </c>
      <c r="D9483" s="1">
        <v>304900.0</v>
      </c>
      <c r="E9483" s="1" t="str">
        <f>IFERROR(__xludf.DUMMYFUNCTION("DETECTLANGUAGE(C9483)"),"hi")</f>
        <v>hi</v>
      </c>
    </row>
    <row r="9484">
      <c r="A9484" s="2">
        <v>44398.88958333333</v>
      </c>
      <c r="B9484" s="1" t="s">
        <v>12</v>
      </c>
      <c r="C9484" s="1" t="s">
        <v>2539</v>
      </c>
      <c r="D9484" s="1">
        <v>341823.0</v>
      </c>
      <c r="E9484" s="1" t="str">
        <f>IFERROR(__xludf.DUMMYFUNCTION("DETECTLANGUAGE(C9484)"),"so")</f>
        <v>so</v>
      </c>
    </row>
    <row r="9485">
      <c r="A9485" s="2">
        <v>44398.89236111111</v>
      </c>
      <c r="B9485" s="1" t="s">
        <v>2266</v>
      </c>
      <c r="C9485" s="1" t="s">
        <v>2267</v>
      </c>
      <c r="D9485" s="1">
        <v>241668.0</v>
      </c>
      <c r="E9485" s="1" t="str">
        <f>IFERROR(__xludf.DUMMYFUNCTION("DETECTLANGUAGE(C9485)"),"et")</f>
        <v>et</v>
      </c>
    </row>
    <row r="9486">
      <c r="A9486" s="2">
        <v>44398.89513888889</v>
      </c>
      <c r="B9486" s="1" t="s">
        <v>12</v>
      </c>
      <c r="C9486" s="1" t="s">
        <v>1054</v>
      </c>
      <c r="D9486" s="1">
        <v>254300.0</v>
      </c>
      <c r="E9486" s="1" t="str">
        <f>IFERROR(__xludf.DUMMYFUNCTION("DETECTLANGUAGE(C9486)"),"hi")</f>
        <v>hi</v>
      </c>
    </row>
    <row r="9487">
      <c r="A9487" s="2">
        <v>44398.895833333336</v>
      </c>
      <c r="B9487" s="1" t="s">
        <v>1239</v>
      </c>
      <c r="C9487" s="1" t="s">
        <v>1240</v>
      </c>
      <c r="D9487" s="1">
        <v>4757.0</v>
      </c>
      <c r="E9487" s="1" t="str">
        <f>IFERROR(__xludf.DUMMYFUNCTION("DETECTLANGUAGE(C9487)"),"bg")</f>
        <v>bg</v>
      </c>
    </row>
    <row r="9488">
      <c r="A9488" s="2">
        <v>44398.90138888889</v>
      </c>
      <c r="B9488" s="1" t="s">
        <v>29</v>
      </c>
      <c r="C9488" s="1" t="s">
        <v>69</v>
      </c>
      <c r="D9488" s="1">
        <v>470500.0</v>
      </c>
      <c r="E9488" s="1" t="str">
        <f>IFERROR(__xludf.DUMMYFUNCTION("DETECTLANGUAGE(C9488)"),"ar")</f>
        <v>ar</v>
      </c>
    </row>
    <row r="9489">
      <c r="A9489" s="2">
        <v>44398.90347222222</v>
      </c>
      <c r="B9489" s="1" t="s">
        <v>27</v>
      </c>
      <c r="C9489" s="1" t="s">
        <v>28</v>
      </c>
      <c r="D9489" s="1">
        <v>184521.0</v>
      </c>
      <c r="E9489" s="1" t="str">
        <f>IFERROR(__xludf.DUMMYFUNCTION("DETECTLANGUAGE(C9489)"),"hi")</f>
        <v>hi</v>
      </c>
    </row>
    <row r="9490">
      <c r="A9490" s="2">
        <v>44398.90555555555</v>
      </c>
      <c r="B9490" s="1" t="s">
        <v>10</v>
      </c>
      <c r="C9490" s="1" t="s">
        <v>11</v>
      </c>
      <c r="D9490" s="1">
        <v>140513.0</v>
      </c>
      <c r="E9490" s="1" t="str">
        <f>IFERROR(__xludf.DUMMYFUNCTION("DETECTLANGUAGE(C9490)"),"hi")</f>
        <v>hi</v>
      </c>
    </row>
    <row r="9491">
      <c r="A9491" s="2">
        <v>44398.90694444445</v>
      </c>
      <c r="B9491" s="1" t="s">
        <v>862</v>
      </c>
      <c r="C9491" s="1" t="s">
        <v>1471</v>
      </c>
      <c r="D9491" s="1">
        <v>118554.0</v>
      </c>
      <c r="E9491" s="1" t="str">
        <f>IFERROR(__xludf.DUMMYFUNCTION("DETECTLANGUAGE(C9491)"),"en")</f>
        <v>en</v>
      </c>
    </row>
    <row r="9492">
      <c r="A9492" s="2">
        <v>44398.90972222222</v>
      </c>
      <c r="B9492" s="1" t="s">
        <v>2411</v>
      </c>
      <c r="C9492" s="1" t="s">
        <v>2412</v>
      </c>
      <c r="D9492" s="1">
        <v>185582.0</v>
      </c>
      <c r="E9492" s="1" t="str">
        <f>IFERROR(__xludf.DUMMYFUNCTION("DETECTLANGUAGE(C9492)"),"en")</f>
        <v>en</v>
      </c>
    </row>
    <row r="9493">
      <c r="A9493" s="2">
        <v>44398.91111111111</v>
      </c>
      <c r="B9493" s="1" t="s">
        <v>860</v>
      </c>
      <c r="C9493" s="1" t="s">
        <v>2712</v>
      </c>
      <c r="D9493" s="1">
        <v>156000.0</v>
      </c>
      <c r="E9493" s="1" t="str">
        <f>IFERROR(__xludf.DUMMYFUNCTION("DETECTLANGUAGE(C9493)"),"en")</f>
        <v>en</v>
      </c>
    </row>
    <row r="9494">
      <c r="A9494" s="2">
        <v>44398.91180555556</v>
      </c>
      <c r="B9494" s="1" t="s">
        <v>2413</v>
      </c>
      <c r="C9494" s="1" t="s">
        <v>2414</v>
      </c>
      <c r="D9494" s="1">
        <v>1072.0</v>
      </c>
      <c r="E9494" s="1" t="str">
        <f>IFERROR(__xludf.DUMMYFUNCTION("DETECTLANGUAGE(C9494)"),"en")</f>
        <v>en</v>
      </c>
    </row>
    <row r="9495">
      <c r="A9495" s="2">
        <v>44398.91180555556</v>
      </c>
      <c r="B9495" s="1" t="s">
        <v>862</v>
      </c>
      <c r="C9495" s="1" t="s">
        <v>863</v>
      </c>
      <c r="D9495" s="1">
        <v>21013.0</v>
      </c>
      <c r="E9495" s="1" t="str">
        <f>IFERROR(__xludf.DUMMYFUNCTION("DETECTLANGUAGE(C9495)"),"en")</f>
        <v>en</v>
      </c>
    </row>
    <row r="9496">
      <c r="A9496" s="2">
        <v>44398.91388888889</v>
      </c>
      <c r="B9496" s="1" t="s">
        <v>2409</v>
      </c>
      <c r="C9496" s="1" t="s">
        <v>2410</v>
      </c>
      <c r="D9496" s="1">
        <v>191258.0</v>
      </c>
      <c r="E9496" s="1" t="str">
        <f>IFERROR(__xludf.DUMMYFUNCTION("DETECTLANGUAGE(C9496)"),"en")</f>
        <v>en</v>
      </c>
    </row>
    <row r="9497">
      <c r="A9497" s="2">
        <v>44398.91388888889</v>
      </c>
      <c r="B9497" s="1" t="s">
        <v>2400</v>
      </c>
      <c r="C9497" s="1" t="s">
        <v>2401</v>
      </c>
      <c r="D9497" s="1">
        <v>4863.0</v>
      </c>
      <c r="E9497" s="1" t="str">
        <f>IFERROR(__xludf.DUMMYFUNCTION("DETECTLANGUAGE(C9497)"),"en")</f>
        <v>en</v>
      </c>
    </row>
    <row r="9498">
      <c r="A9498" s="2">
        <v>44398.91388888889</v>
      </c>
      <c r="B9498" s="1" t="s">
        <v>2841</v>
      </c>
      <c r="C9498" s="1" t="s">
        <v>2842</v>
      </c>
      <c r="D9498" s="1">
        <v>4852.0</v>
      </c>
      <c r="E9498" s="1" t="str">
        <f>IFERROR(__xludf.DUMMYFUNCTION("DETECTLANGUAGE(C9498)"),"en")</f>
        <v>en</v>
      </c>
    </row>
    <row r="9499">
      <c r="A9499" s="2">
        <v>44398.91527777778</v>
      </c>
      <c r="B9499" s="1" t="s">
        <v>2664</v>
      </c>
      <c r="C9499" s="1" t="s">
        <v>2665</v>
      </c>
      <c r="D9499" s="1">
        <v>87411.0</v>
      </c>
      <c r="E9499" s="1" t="str">
        <f>IFERROR(__xludf.DUMMYFUNCTION("DETECTLANGUAGE(C9499)"),"en")</f>
        <v>en</v>
      </c>
    </row>
    <row r="9500">
      <c r="A9500" s="2">
        <v>44398.91736111111</v>
      </c>
      <c r="B9500" s="1" t="s">
        <v>2841</v>
      </c>
      <c r="C9500" s="1" t="s">
        <v>2842</v>
      </c>
      <c r="D9500" s="1">
        <v>160500.0</v>
      </c>
      <c r="E9500" s="1" t="str">
        <f>IFERROR(__xludf.DUMMYFUNCTION("DETECTLANGUAGE(C9500)"),"en")</f>
        <v>en</v>
      </c>
    </row>
    <row r="9501">
      <c r="A9501" s="2">
        <v>44398.91875</v>
      </c>
      <c r="B9501" s="1" t="s">
        <v>845</v>
      </c>
      <c r="C9501" s="1" t="s">
        <v>855</v>
      </c>
      <c r="D9501" s="1">
        <v>120000.0</v>
      </c>
      <c r="E9501" s="1" t="str">
        <f>IFERROR(__xludf.DUMMYFUNCTION("DETECTLANGUAGE(C9501)"),"en")</f>
        <v>en</v>
      </c>
    </row>
    <row r="9502">
      <c r="A9502" s="2">
        <v>44398.92013888889</v>
      </c>
      <c r="B9502" s="1" t="s">
        <v>2553</v>
      </c>
      <c r="C9502" s="1" t="s">
        <v>1457</v>
      </c>
      <c r="D9502" s="1">
        <v>120000.0</v>
      </c>
      <c r="E9502" s="1" t="str">
        <f>IFERROR(__xludf.DUMMYFUNCTION("DETECTLANGUAGE(C9502)"),"en")</f>
        <v>en</v>
      </c>
    </row>
    <row r="9503">
      <c r="A9503" s="2">
        <v>44398.92222222222</v>
      </c>
      <c r="B9503" s="1" t="s">
        <v>860</v>
      </c>
      <c r="C9503" s="1" t="s">
        <v>861</v>
      </c>
      <c r="D9503" s="1">
        <v>185876.0</v>
      </c>
      <c r="E9503" s="1" t="str">
        <f>IFERROR(__xludf.DUMMYFUNCTION("DETECTLANGUAGE(C9503)"),"en")</f>
        <v>en</v>
      </c>
    </row>
    <row r="9504">
      <c r="A9504" s="2">
        <v>44398.92361111111</v>
      </c>
      <c r="B9504" s="1" t="s">
        <v>862</v>
      </c>
      <c r="C9504" s="1" t="s">
        <v>1471</v>
      </c>
      <c r="D9504" s="1">
        <v>118554.0</v>
      </c>
      <c r="E9504" s="1" t="str">
        <f>IFERROR(__xludf.DUMMYFUNCTION("DETECTLANGUAGE(C9504)"),"en")</f>
        <v>en</v>
      </c>
    </row>
    <row r="9505">
      <c r="A9505" s="2">
        <v>44398.924305555556</v>
      </c>
      <c r="B9505" s="1" t="s">
        <v>862</v>
      </c>
      <c r="C9505" s="1" t="s">
        <v>863</v>
      </c>
      <c r="D9505" s="1">
        <v>71493.0</v>
      </c>
      <c r="E9505" s="1" t="str">
        <f>IFERROR(__xludf.DUMMYFUNCTION("DETECTLANGUAGE(C9505)"),"en")</f>
        <v>en</v>
      </c>
    </row>
    <row r="9506">
      <c r="A9506" s="2">
        <v>44398.92569444444</v>
      </c>
      <c r="B9506" s="1" t="s">
        <v>2748</v>
      </c>
      <c r="C9506" s="1" t="s">
        <v>1339</v>
      </c>
      <c r="D9506" s="1">
        <v>72329.0</v>
      </c>
      <c r="E9506" s="1" t="str">
        <f>IFERROR(__xludf.DUMMYFUNCTION("DETECTLANGUAGE(C9506)"),"en")</f>
        <v>en</v>
      </c>
    </row>
    <row r="9507">
      <c r="A9507" s="2">
        <v>44398.927083333336</v>
      </c>
      <c r="B9507" s="1" t="s">
        <v>2260</v>
      </c>
      <c r="C9507" s="1" t="s">
        <v>783</v>
      </c>
      <c r="D9507" s="1">
        <v>145598.0</v>
      </c>
      <c r="E9507" s="1" t="str">
        <f>IFERROR(__xludf.DUMMYFUNCTION("DETECTLANGUAGE(C9507)"),"en")</f>
        <v>en</v>
      </c>
    </row>
    <row r="9508">
      <c r="A9508" s="2">
        <v>44398.92916666667</v>
      </c>
      <c r="B9508" s="1" t="s">
        <v>289</v>
      </c>
      <c r="C9508" s="1" t="s">
        <v>290</v>
      </c>
      <c r="D9508" s="1">
        <v>174700.0</v>
      </c>
      <c r="E9508" s="1" t="str">
        <f>IFERROR(__xludf.DUMMYFUNCTION("DETECTLANGUAGE(C9508)"),"en")</f>
        <v>en</v>
      </c>
    </row>
    <row r="9509">
      <c r="A9509" s="2">
        <v>44398.93194444444</v>
      </c>
      <c r="B9509" s="1" t="s">
        <v>1801</v>
      </c>
      <c r="C9509" s="1" t="s">
        <v>2737</v>
      </c>
      <c r="D9509" s="1">
        <v>183312.0</v>
      </c>
      <c r="E9509" s="1" t="str">
        <f>IFERROR(__xludf.DUMMYFUNCTION("DETECTLANGUAGE(C9509)"),"en")</f>
        <v>en</v>
      </c>
    </row>
    <row r="9510">
      <c r="A9510" s="2">
        <v>44398.93402777778</v>
      </c>
      <c r="B9510" s="1" t="s">
        <v>2400</v>
      </c>
      <c r="C9510" s="1" t="s">
        <v>2401</v>
      </c>
      <c r="D9510" s="1">
        <v>195136.0</v>
      </c>
      <c r="E9510" s="1" t="str">
        <f>IFERROR(__xludf.DUMMYFUNCTION("DETECTLANGUAGE(C9510)"),"en")</f>
        <v>en</v>
      </c>
    </row>
    <row r="9511">
      <c r="A9511" s="2">
        <v>44398.93472222222</v>
      </c>
      <c r="B9511" s="1" t="s">
        <v>2409</v>
      </c>
      <c r="C9511" s="1" t="s">
        <v>2410</v>
      </c>
      <c r="D9511" s="1">
        <v>65300.0</v>
      </c>
      <c r="E9511" s="1" t="str">
        <f>IFERROR(__xludf.DUMMYFUNCTION("DETECTLANGUAGE(C9511)"),"en")</f>
        <v>en</v>
      </c>
    </row>
    <row r="9512">
      <c r="A9512" s="2">
        <v>44398.93680555555</v>
      </c>
      <c r="B9512" s="1" t="s">
        <v>2260</v>
      </c>
      <c r="C9512" s="1" t="s">
        <v>2261</v>
      </c>
      <c r="D9512" s="1">
        <v>138163.0</v>
      </c>
      <c r="E9512" s="1" t="str">
        <f>IFERROR(__xludf.DUMMYFUNCTION("DETECTLANGUAGE(C9512)"),"en")</f>
        <v>en</v>
      </c>
    </row>
    <row r="9513">
      <c r="A9513" s="2">
        <v>44398.94027777778</v>
      </c>
      <c r="B9513" s="1" t="s">
        <v>814</v>
      </c>
      <c r="C9513" s="1" t="s">
        <v>2752</v>
      </c>
      <c r="D9513" s="1">
        <v>288463.0</v>
      </c>
      <c r="E9513" s="1" t="str">
        <f>IFERROR(__xludf.DUMMYFUNCTION("DETECTLANGUAGE(C9513)"),"en")</f>
        <v>en</v>
      </c>
    </row>
    <row r="9514">
      <c r="A9514" s="2">
        <v>44398.941666666666</v>
      </c>
      <c r="B9514" s="1" t="s">
        <v>845</v>
      </c>
      <c r="C9514" s="1" t="s">
        <v>855</v>
      </c>
      <c r="D9514" s="1">
        <v>120000.0</v>
      </c>
      <c r="E9514" s="1" t="str">
        <f>IFERROR(__xludf.DUMMYFUNCTION("DETECTLANGUAGE(C9514)"),"en")</f>
        <v>en</v>
      </c>
    </row>
    <row r="9515">
      <c r="A9515" s="2">
        <v>44398.944444444445</v>
      </c>
      <c r="B9515" s="1" t="s">
        <v>165</v>
      </c>
      <c r="C9515" s="1" t="s">
        <v>1721</v>
      </c>
      <c r="D9515" s="1">
        <v>173333.0</v>
      </c>
      <c r="E9515" s="1" t="str">
        <f>IFERROR(__xludf.DUMMYFUNCTION("DETECTLANGUAGE(C9515)"),"en")</f>
        <v>en</v>
      </c>
    </row>
    <row r="9516">
      <c r="A9516" s="2">
        <v>44398.94652777778</v>
      </c>
      <c r="B9516" s="1" t="s">
        <v>2841</v>
      </c>
      <c r="C9516" s="1" t="s">
        <v>2842</v>
      </c>
      <c r="D9516" s="1">
        <v>157958.0</v>
      </c>
      <c r="E9516" s="1" t="str">
        <f>IFERROR(__xludf.DUMMYFUNCTION("DETECTLANGUAGE(C9516)"),"en")</f>
        <v>en</v>
      </c>
    </row>
    <row r="9517">
      <c r="A9517" s="2">
        <v>44398.947916666664</v>
      </c>
      <c r="B9517" s="1" t="s">
        <v>2666</v>
      </c>
      <c r="C9517" s="1" t="s">
        <v>2667</v>
      </c>
      <c r="D9517" s="1">
        <v>126312.0</v>
      </c>
      <c r="E9517" s="1" t="str">
        <f>IFERROR(__xludf.DUMMYFUNCTION("DETECTLANGUAGE(C9517)"),"en")</f>
        <v>en</v>
      </c>
    </row>
    <row r="9518">
      <c r="A9518" s="2">
        <v>44398.95</v>
      </c>
      <c r="B9518" s="1" t="s">
        <v>862</v>
      </c>
      <c r="C9518" s="1" t="s">
        <v>863</v>
      </c>
      <c r="D9518" s="1">
        <v>105373.0</v>
      </c>
      <c r="E9518" s="1" t="str">
        <f>IFERROR(__xludf.DUMMYFUNCTION("DETECTLANGUAGE(C9518)"),"en")</f>
        <v>en</v>
      </c>
    </row>
    <row r="9519">
      <c r="A9519" s="2">
        <v>44398.95208333333</v>
      </c>
      <c r="B9519" s="1" t="s">
        <v>1801</v>
      </c>
      <c r="C9519" s="1" t="s">
        <v>2737</v>
      </c>
      <c r="D9519" s="1">
        <v>183312.0</v>
      </c>
      <c r="E9519" s="1" t="str">
        <f>IFERROR(__xludf.DUMMYFUNCTION("DETECTLANGUAGE(C9519)"),"en")</f>
        <v>en</v>
      </c>
    </row>
    <row r="9520">
      <c r="A9520" s="2">
        <v>44398.95625</v>
      </c>
      <c r="B9520" s="1" t="s">
        <v>2750</v>
      </c>
      <c r="C9520" s="1" t="s">
        <v>2751</v>
      </c>
      <c r="D9520" s="1">
        <v>339429.0</v>
      </c>
      <c r="E9520" s="1" t="str">
        <f>IFERROR(__xludf.DUMMYFUNCTION("DETECTLANGUAGE(C9520)"),"en")</f>
        <v>en</v>
      </c>
    </row>
    <row r="9521">
      <c r="A9521" s="2">
        <v>44399.16388888889</v>
      </c>
      <c r="B9521" s="1" t="s">
        <v>7</v>
      </c>
      <c r="C9521" s="1" t="s">
        <v>52</v>
      </c>
      <c r="D9521" s="1">
        <v>2296.0</v>
      </c>
      <c r="E9521" s="1" t="str">
        <f>IFERROR(__xludf.DUMMYFUNCTION("DETECTLANGUAGE(C9521)"),"hi")</f>
        <v>hi</v>
      </c>
    </row>
    <row r="9522">
      <c r="A9522" s="2">
        <v>44399.16527777778</v>
      </c>
      <c r="B9522" s="1" t="s">
        <v>305</v>
      </c>
      <c r="C9522" s="5">
        <v>0.13541666666666666</v>
      </c>
      <c r="D9522" s="1">
        <v>167018.0</v>
      </c>
      <c r="E9522" s="1" t="str">
        <f>IFERROR(__xludf.DUMMYFUNCTION("DETECTLANGUAGE(C9522)"),"und")</f>
        <v>und</v>
      </c>
    </row>
    <row r="9523">
      <c r="A9523" s="2">
        <v>44399.165972222225</v>
      </c>
      <c r="B9523" s="1" t="s">
        <v>147</v>
      </c>
      <c r="C9523" s="1" t="s">
        <v>1010</v>
      </c>
      <c r="D9523" s="1">
        <v>6566.0</v>
      </c>
      <c r="E9523" s="1" t="str">
        <f>IFERROR(__xludf.DUMMYFUNCTION("DETECTLANGUAGE(C9523)"),"en")</f>
        <v>en</v>
      </c>
    </row>
    <row r="9524">
      <c r="A9524" s="2">
        <v>44399.16736111111</v>
      </c>
      <c r="B9524" s="1" t="s">
        <v>1392</v>
      </c>
      <c r="C9524" s="1" t="s">
        <v>1893</v>
      </c>
      <c r="D9524" s="1">
        <v>1603.0</v>
      </c>
      <c r="E9524" s="1" t="str">
        <f>IFERROR(__xludf.DUMMYFUNCTION("DETECTLANGUAGE(C9524)"),"en")</f>
        <v>en</v>
      </c>
    </row>
    <row r="9525">
      <c r="A9525" s="2">
        <v>44399.16736111111</v>
      </c>
      <c r="B9525" s="1" t="s">
        <v>645</v>
      </c>
      <c r="C9525" s="1" t="s">
        <v>2872</v>
      </c>
      <c r="D9525" s="1">
        <v>151372.0</v>
      </c>
      <c r="E9525" s="1" t="str">
        <f>IFERROR(__xludf.DUMMYFUNCTION("DETECTLANGUAGE(C9525)"),"en")</f>
        <v>en</v>
      </c>
    </row>
    <row r="9526">
      <c r="A9526" s="2">
        <v>44399.17013888889</v>
      </c>
      <c r="B9526" s="1" t="s">
        <v>2085</v>
      </c>
      <c r="C9526" s="1" t="s">
        <v>2285</v>
      </c>
      <c r="D9526" s="1">
        <v>203266.0</v>
      </c>
      <c r="E9526" s="1" t="str">
        <f>IFERROR(__xludf.DUMMYFUNCTION("DETECTLANGUAGE(C9526)"),"en")</f>
        <v>en</v>
      </c>
    </row>
    <row r="9527">
      <c r="A9527" s="2">
        <v>44399.17152777778</v>
      </c>
      <c r="B9527" s="1" t="s">
        <v>329</v>
      </c>
      <c r="C9527" s="1" t="s">
        <v>521</v>
      </c>
      <c r="D9527" s="1">
        <v>135090.0</v>
      </c>
      <c r="E9527" s="1" t="str">
        <f>IFERROR(__xludf.DUMMYFUNCTION("DETECTLANGUAGE(C9527)"),"en")</f>
        <v>en</v>
      </c>
    </row>
    <row r="9528">
      <c r="A9528" s="2">
        <v>44399.17361111111</v>
      </c>
      <c r="B9528" s="1" t="s">
        <v>98</v>
      </c>
      <c r="C9528" s="1" t="s">
        <v>1597</v>
      </c>
      <c r="D9528" s="1">
        <v>39602.0</v>
      </c>
      <c r="E9528" s="1" t="str">
        <f>IFERROR(__xludf.DUMMYFUNCTION("DETECTLANGUAGE(C9528)"),"en")</f>
        <v>en</v>
      </c>
    </row>
    <row r="9529">
      <c r="A9529" s="2">
        <v>44399.18194444444</v>
      </c>
      <c r="B9529" s="1" t="s">
        <v>934</v>
      </c>
      <c r="C9529" s="1" t="s">
        <v>935</v>
      </c>
      <c r="D9529" s="1">
        <v>918.0</v>
      </c>
      <c r="E9529" s="1" t="str">
        <f>IFERROR(__xludf.DUMMYFUNCTION("DETECTLANGUAGE(C9529)"),"en")</f>
        <v>en</v>
      </c>
    </row>
    <row r="9530">
      <c r="A9530" s="2">
        <v>44399.18194444444</v>
      </c>
      <c r="B9530" s="1" t="s">
        <v>2088</v>
      </c>
      <c r="C9530" s="1" t="s">
        <v>2089</v>
      </c>
      <c r="D9530" s="1">
        <v>70210.0</v>
      </c>
      <c r="E9530" s="1" t="str">
        <f>IFERROR(__xludf.DUMMYFUNCTION("DETECTLANGUAGE(C9530)"),"en")</f>
        <v>en</v>
      </c>
    </row>
    <row r="9531">
      <c r="A9531" s="2">
        <v>44399.18194444444</v>
      </c>
      <c r="B9531" s="1" t="s">
        <v>78</v>
      </c>
      <c r="C9531" s="1" t="s">
        <v>2060</v>
      </c>
      <c r="D9531" s="1">
        <v>1419.0</v>
      </c>
      <c r="E9531" s="1" t="str">
        <f>IFERROR(__xludf.DUMMYFUNCTION("DETECTLANGUAGE(C9531)"),"en")</f>
        <v>en</v>
      </c>
    </row>
    <row r="9532">
      <c r="A9532" s="2">
        <v>44399.18472222222</v>
      </c>
      <c r="B9532" s="1" t="s">
        <v>2085</v>
      </c>
      <c r="C9532" s="1" t="s">
        <v>2747</v>
      </c>
      <c r="D9532" s="1">
        <v>226320.0</v>
      </c>
      <c r="E9532" s="1" t="str">
        <f>IFERROR(__xludf.DUMMYFUNCTION("DETECTLANGUAGE(C9532)"),"en")</f>
        <v>en</v>
      </c>
    </row>
    <row r="9533">
      <c r="A9533" s="2">
        <v>44399.1875</v>
      </c>
      <c r="B9533" s="1" t="s">
        <v>82</v>
      </c>
      <c r="C9533" s="1" t="s">
        <v>1314</v>
      </c>
      <c r="D9533" s="1">
        <v>206040.0</v>
      </c>
      <c r="E9533" s="1" t="str">
        <f>IFERROR(__xludf.DUMMYFUNCTION("DETECTLANGUAGE(C9533)"),"en")</f>
        <v>en</v>
      </c>
    </row>
    <row r="9534">
      <c r="A9534" s="2">
        <v>44399.18958333333</v>
      </c>
      <c r="B9534" s="1" t="s">
        <v>254</v>
      </c>
      <c r="C9534" s="1" t="s">
        <v>1519</v>
      </c>
      <c r="D9534" s="1">
        <v>2046.0</v>
      </c>
      <c r="E9534" s="1" t="str">
        <f>IFERROR(__xludf.DUMMYFUNCTION("DETECTLANGUAGE(C9534)"),"en")</f>
        <v>en</v>
      </c>
    </row>
    <row r="9535">
      <c r="A9535" s="2">
        <v>44399.18958333333</v>
      </c>
      <c r="B9535" s="1" t="s">
        <v>120</v>
      </c>
      <c r="C9535" s="1" t="s">
        <v>1179</v>
      </c>
      <c r="D9535" s="1">
        <v>170023.0</v>
      </c>
      <c r="E9535" s="1" t="str">
        <f>IFERROR(__xludf.DUMMYFUNCTION("DETECTLANGUAGE(C9535)"),"en")</f>
        <v>en</v>
      </c>
    </row>
    <row r="9536">
      <c r="A9536" s="2">
        <v>44399.19236111111</v>
      </c>
      <c r="B9536" s="1" t="s">
        <v>409</v>
      </c>
      <c r="C9536" s="1" t="s">
        <v>1215</v>
      </c>
      <c r="D9536" s="1">
        <v>244573.0</v>
      </c>
      <c r="E9536" s="1" t="str">
        <f>IFERROR(__xludf.DUMMYFUNCTION("DETECTLANGUAGE(C9536)"),"en")</f>
        <v>en</v>
      </c>
    </row>
    <row r="9537">
      <c r="A9537" s="2">
        <v>44399.19513888889</v>
      </c>
      <c r="B9537" s="1" t="s">
        <v>1869</v>
      </c>
      <c r="C9537" s="1" t="s">
        <v>1880</v>
      </c>
      <c r="D9537" s="1">
        <v>219000.0</v>
      </c>
      <c r="E9537" s="1" t="str">
        <f>IFERROR(__xludf.DUMMYFUNCTION("DETECTLANGUAGE(C9537)"),"en")</f>
        <v>en</v>
      </c>
    </row>
    <row r="9538">
      <c r="A9538" s="2">
        <v>44399.197222222225</v>
      </c>
      <c r="B9538" s="1" t="s">
        <v>446</v>
      </c>
      <c r="C9538" s="1" t="s">
        <v>85</v>
      </c>
      <c r="D9538" s="1">
        <v>145186.0</v>
      </c>
      <c r="E9538" s="1" t="str">
        <f>IFERROR(__xludf.DUMMYFUNCTION("DETECTLANGUAGE(C9538)"),"en")</f>
        <v>en</v>
      </c>
    </row>
    <row r="9539">
      <c r="A9539" s="2">
        <v>44399.2</v>
      </c>
      <c r="B9539" s="1" t="s">
        <v>329</v>
      </c>
      <c r="C9539" s="1" t="s">
        <v>1697</v>
      </c>
      <c r="D9539" s="1">
        <v>166605.0</v>
      </c>
      <c r="E9539" s="1" t="str">
        <f>IFERROR(__xludf.DUMMYFUNCTION("DETECTLANGUAGE(C9539)"),"en")</f>
        <v>en</v>
      </c>
    </row>
    <row r="9540">
      <c r="A9540" s="2">
        <v>44399.20347222222</v>
      </c>
      <c r="B9540" s="1" t="s">
        <v>131</v>
      </c>
      <c r="C9540" s="1" t="s">
        <v>132</v>
      </c>
      <c r="D9540" s="1">
        <v>264746.0</v>
      </c>
      <c r="E9540" s="1" t="str">
        <f>IFERROR(__xludf.DUMMYFUNCTION("DETECTLANGUAGE(C9540)"),"ro")</f>
        <v>ro</v>
      </c>
    </row>
    <row r="9541">
      <c r="A9541" s="2">
        <v>44399.205555555556</v>
      </c>
      <c r="B9541" s="1" t="s">
        <v>500</v>
      </c>
      <c r="C9541" s="1" t="s">
        <v>2803</v>
      </c>
      <c r="D9541" s="1">
        <v>158691.0</v>
      </c>
      <c r="E9541" s="1" t="str">
        <f>IFERROR(__xludf.DUMMYFUNCTION("DETECTLANGUAGE(C9541)"),"en")</f>
        <v>en</v>
      </c>
    </row>
    <row r="9542">
      <c r="A9542" s="2">
        <v>44399.208333333336</v>
      </c>
      <c r="B9542" s="1" t="s">
        <v>624</v>
      </c>
      <c r="C9542" s="1" t="s">
        <v>625</v>
      </c>
      <c r="D9542" s="1">
        <v>195920.0</v>
      </c>
      <c r="E9542" s="1" t="str">
        <f>IFERROR(__xludf.DUMMYFUNCTION("DETECTLANGUAGE(C9542)"),"en")</f>
        <v>en</v>
      </c>
    </row>
    <row r="9543">
      <c r="A9543" s="2">
        <v>44399.208333333336</v>
      </c>
      <c r="B9543" s="1" t="s">
        <v>1512</v>
      </c>
      <c r="C9543" s="1" t="s">
        <v>1513</v>
      </c>
      <c r="D9543" s="1">
        <v>50116.0</v>
      </c>
      <c r="E9543" s="1" t="str">
        <f>IFERROR(__xludf.DUMMYFUNCTION("DETECTLANGUAGE(C9543)"),"en")</f>
        <v>en</v>
      </c>
    </row>
    <row r="9544">
      <c r="A9544" s="2">
        <v>44399.21041666667</v>
      </c>
      <c r="B9544" s="1" t="s">
        <v>329</v>
      </c>
      <c r="C9544" s="1" t="s">
        <v>330</v>
      </c>
      <c r="D9544" s="1">
        <v>460.0</v>
      </c>
      <c r="E9544" s="1" t="str">
        <f>IFERROR(__xludf.DUMMYFUNCTION("DETECTLANGUAGE(C9544)"),"en")</f>
        <v>en</v>
      </c>
    </row>
    <row r="9545">
      <c r="A9545" s="2">
        <v>44399.21041666667</v>
      </c>
      <c r="B9545" s="1" t="s">
        <v>114</v>
      </c>
      <c r="C9545" s="1" t="s">
        <v>804</v>
      </c>
      <c r="D9545" s="1">
        <v>23.0</v>
      </c>
      <c r="E9545" s="1" t="str">
        <f>IFERROR(__xludf.DUMMYFUNCTION("DETECTLANGUAGE(C9545)"),"en")</f>
        <v>en</v>
      </c>
    </row>
    <row r="9546">
      <c r="A9546" s="2">
        <v>44399.21041666667</v>
      </c>
      <c r="B9546" s="1" t="s">
        <v>2488</v>
      </c>
      <c r="C9546" s="1" t="s">
        <v>2489</v>
      </c>
      <c r="D9546" s="1">
        <v>159347.0</v>
      </c>
      <c r="E9546" s="1" t="str">
        <f>IFERROR(__xludf.DUMMYFUNCTION("DETECTLANGUAGE(C9546)"),"en")</f>
        <v>en</v>
      </c>
    </row>
    <row r="9547">
      <c r="A9547" s="2">
        <v>44399.21319444444</v>
      </c>
      <c r="B9547" s="1" t="s">
        <v>114</v>
      </c>
      <c r="C9547" s="1" t="s">
        <v>804</v>
      </c>
      <c r="D9547" s="1">
        <v>229453.0</v>
      </c>
      <c r="E9547" s="1" t="str">
        <f>IFERROR(__xludf.DUMMYFUNCTION("DETECTLANGUAGE(C9547)"),"en")</f>
        <v>en</v>
      </c>
    </row>
    <row r="9548">
      <c r="A9548" s="2">
        <v>44399.21388888889</v>
      </c>
      <c r="B9548" s="1" t="s">
        <v>329</v>
      </c>
      <c r="C9548" s="1" t="s">
        <v>330</v>
      </c>
      <c r="D9548" s="1">
        <v>95466.0</v>
      </c>
      <c r="E9548" s="1" t="str">
        <f>IFERROR(__xludf.DUMMYFUNCTION("DETECTLANGUAGE(C9548)"),"en")</f>
        <v>en</v>
      </c>
    </row>
    <row r="9549">
      <c r="A9549" s="2">
        <v>44399.220138888886</v>
      </c>
      <c r="B9549" s="1" t="s">
        <v>894</v>
      </c>
      <c r="C9549" s="1" t="s">
        <v>895</v>
      </c>
      <c r="D9549" s="1">
        <v>20872.0</v>
      </c>
      <c r="E9549" s="1" t="str">
        <f>IFERROR(__xludf.DUMMYFUNCTION("DETECTLANGUAGE(C9549)"),"en")</f>
        <v>en</v>
      </c>
    </row>
    <row r="9550">
      <c r="A9550" s="2">
        <v>44399.222916666666</v>
      </c>
      <c r="B9550" s="1" t="s">
        <v>120</v>
      </c>
      <c r="C9550" s="1" t="s">
        <v>121</v>
      </c>
      <c r="D9550" s="1">
        <v>0.0</v>
      </c>
      <c r="E9550" s="1" t="str">
        <f>IFERROR(__xludf.DUMMYFUNCTION("DETECTLANGUAGE(C9550)"),"en")</f>
        <v>en</v>
      </c>
    </row>
    <row r="9551">
      <c r="A9551" s="2">
        <v>44399.222916666666</v>
      </c>
      <c r="B9551" s="1" t="s">
        <v>120</v>
      </c>
      <c r="C9551" s="1" t="s">
        <v>121</v>
      </c>
      <c r="D9551" s="1">
        <v>120903.0</v>
      </c>
      <c r="E9551" s="1" t="str">
        <f>IFERROR(__xludf.DUMMYFUNCTION("DETECTLANGUAGE(C9551)"),"en")</f>
        <v>en</v>
      </c>
    </row>
    <row r="9552">
      <c r="A9552" s="2">
        <v>44399.222916666666</v>
      </c>
      <c r="B9552" s="1" t="s">
        <v>1869</v>
      </c>
      <c r="C9552" s="1" t="s">
        <v>1870</v>
      </c>
      <c r="D9552" s="1">
        <v>953.0</v>
      </c>
      <c r="E9552" s="1" t="str">
        <f>IFERROR(__xludf.DUMMYFUNCTION("DETECTLANGUAGE(C9552)"),"en")</f>
        <v>en</v>
      </c>
    </row>
    <row r="9553">
      <c r="A9553" s="2">
        <v>44399.22430555556</v>
      </c>
      <c r="B9553" s="1" t="s">
        <v>1869</v>
      </c>
      <c r="C9553" s="1" t="s">
        <v>1870</v>
      </c>
      <c r="D9553" s="1">
        <v>99775.0</v>
      </c>
      <c r="E9553" s="1" t="str">
        <f>IFERROR(__xludf.DUMMYFUNCTION("DETECTLANGUAGE(C9553)"),"en")</f>
        <v>en</v>
      </c>
    </row>
    <row r="9554">
      <c r="A9554" s="2">
        <v>44399.22638888889</v>
      </c>
      <c r="B9554" s="1" t="s">
        <v>82</v>
      </c>
      <c r="C9554" s="1" t="s">
        <v>1281</v>
      </c>
      <c r="D9554" s="1">
        <v>3810.0</v>
      </c>
      <c r="E9554" s="1" t="str">
        <f>IFERROR(__xludf.DUMMYFUNCTION("DETECTLANGUAGE(C9554)"),"en")</f>
        <v>en</v>
      </c>
    </row>
    <row r="9555">
      <c r="A9555" s="2">
        <v>44399.22638888889</v>
      </c>
      <c r="B9555" s="1" t="s">
        <v>78</v>
      </c>
      <c r="C9555" s="1" t="s">
        <v>626</v>
      </c>
      <c r="D9555" s="1">
        <v>164534.0</v>
      </c>
      <c r="E9555" s="1" t="str">
        <f>IFERROR(__xludf.DUMMYFUNCTION("DETECTLANGUAGE(C9555)"),"en")</f>
        <v>en</v>
      </c>
    </row>
    <row r="9556">
      <c r="A9556" s="2">
        <v>44399.25</v>
      </c>
      <c r="B9556" s="1" t="s">
        <v>260</v>
      </c>
      <c r="C9556" s="1" t="s">
        <v>2866</v>
      </c>
      <c r="D9556" s="1">
        <v>2337.0</v>
      </c>
      <c r="E9556" s="1" t="str">
        <f>IFERROR(__xludf.DUMMYFUNCTION("DETECTLANGUAGE(C9556)"),"en")</f>
        <v>en</v>
      </c>
    </row>
    <row r="9557">
      <c r="A9557" s="2">
        <v>44399.25</v>
      </c>
      <c r="B9557" s="1" t="s">
        <v>88</v>
      </c>
      <c r="C9557" s="1" t="s">
        <v>2907</v>
      </c>
      <c r="D9557" s="1">
        <v>4062.0</v>
      </c>
      <c r="E9557" s="1" t="str">
        <f>IFERROR(__xludf.DUMMYFUNCTION("DETECTLANGUAGE(C9557)"),"de")</f>
        <v>de</v>
      </c>
    </row>
    <row r="9558">
      <c r="A9558" s="2">
        <v>44399.25</v>
      </c>
      <c r="B9558" s="1" t="s">
        <v>303</v>
      </c>
      <c r="C9558" s="1" t="s">
        <v>2892</v>
      </c>
      <c r="D9558" s="1">
        <v>0.0</v>
      </c>
      <c r="E9558" s="1" t="str">
        <f>IFERROR(__xludf.DUMMYFUNCTION("DETECTLANGUAGE(C9558)"),"en")</f>
        <v>en</v>
      </c>
    </row>
    <row r="9559">
      <c r="A9559" s="2">
        <v>44399.25</v>
      </c>
      <c r="B9559" s="1" t="s">
        <v>303</v>
      </c>
      <c r="C9559" s="1" t="s">
        <v>2307</v>
      </c>
      <c r="D9559" s="1">
        <v>0.0</v>
      </c>
      <c r="E9559" s="1" t="str">
        <f>IFERROR(__xludf.DUMMYFUNCTION("DETECTLANGUAGE(C9559)"),"en")</f>
        <v>en</v>
      </c>
    </row>
    <row r="9560">
      <c r="A9560" s="2">
        <v>44399.25486111111</v>
      </c>
      <c r="B9560" s="1" t="s">
        <v>2085</v>
      </c>
      <c r="C9560" s="1" t="s">
        <v>2705</v>
      </c>
      <c r="D9560" s="1">
        <v>391419.0</v>
      </c>
      <c r="E9560" s="1" t="str">
        <f>IFERROR(__xludf.DUMMYFUNCTION("DETECTLANGUAGE(C9560)"),"en")</f>
        <v>en</v>
      </c>
    </row>
    <row r="9561">
      <c r="A9561" s="2">
        <v>44399.25625</v>
      </c>
      <c r="B9561" s="1" t="s">
        <v>1118</v>
      </c>
      <c r="C9561" s="1" t="s">
        <v>2692</v>
      </c>
      <c r="D9561" s="1">
        <v>161563.0</v>
      </c>
      <c r="E9561" s="1" t="str">
        <f>IFERROR(__xludf.DUMMYFUNCTION("DETECTLANGUAGE(C9561)"),"en")</f>
        <v>en</v>
      </c>
    </row>
    <row r="9562">
      <c r="A9562" s="2">
        <v>44399.25902777778</v>
      </c>
      <c r="B9562" s="1" t="s">
        <v>1118</v>
      </c>
      <c r="C9562" s="1" t="s">
        <v>2693</v>
      </c>
      <c r="D9562" s="1">
        <v>221556.0</v>
      </c>
      <c r="E9562" s="1" t="str">
        <f>IFERROR(__xludf.DUMMYFUNCTION("DETECTLANGUAGE(C9562)"),"en")</f>
        <v>en</v>
      </c>
    </row>
    <row r="9563">
      <c r="A9563" s="2">
        <v>44399.26111111111</v>
      </c>
      <c r="B9563" s="1" t="s">
        <v>1118</v>
      </c>
      <c r="C9563" s="1" t="s">
        <v>2691</v>
      </c>
      <c r="D9563" s="1">
        <v>175225.0</v>
      </c>
      <c r="E9563" s="1" t="str">
        <f>IFERROR(__xludf.DUMMYFUNCTION("DETECTLANGUAGE(C9563)"),"en")</f>
        <v>en</v>
      </c>
    </row>
    <row r="9564">
      <c r="A9564" s="2">
        <v>44399.26388888889</v>
      </c>
      <c r="B9564" s="1" t="s">
        <v>172</v>
      </c>
      <c r="C9564" s="1" t="s">
        <v>2377</v>
      </c>
      <c r="D9564" s="1">
        <v>238321.0</v>
      </c>
      <c r="E9564" s="1" t="str">
        <f>IFERROR(__xludf.DUMMYFUNCTION("DETECTLANGUAGE(C9564)"),"en")</f>
        <v>en</v>
      </c>
    </row>
    <row r="9565">
      <c r="A9565" s="2">
        <v>44399.26458333333</v>
      </c>
      <c r="B9565" s="1" t="s">
        <v>570</v>
      </c>
      <c r="C9565" s="1" t="s">
        <v>1900</v>
      </c>
      <c r="D9565" s="1">
        <v>77252.0</v>
      </c>
      <c r="E9565" s="1" t="str">
        <f>IFERROR(__xludf.DUMMYFUNCTION("DETECTLANGUAGE(C9565)"),"en")</f>
        <v>en</v>
      </c>
    </row>
    <row r="9566">
      <c r="A9566" s="2">
        <v>44399.26666666667</v>
      </c>
      <c r="B9566" s="1" t="s">
        <v>958</v>
      </c>
      <c r="C9566" s="1" t="s">
        <v>1492</v>
      </c>
      <c r="D9566" s="1">
        <v>54583.0</v>
      </c>
      <c r="E9566" s="1" t="str">
        <f>IFERROR(__xludf.DUMMYFUNCTION("DETECTLANGUAGE(C9566)"),"en")</f>
        <v>en</v>
      </c>
    </row>
    <row r="9567">
      <c r="A9567" s="2">
        <v>44399.63680555556</v>
      </c>
      <c r="B9567" s="1" t="s">
        <v>2908</v>
      </c>
      <c r="C9567" s="1" t="s">
        <v>2909</v>
      </c>
      <c r="D9567" s="1">
        <v>4183.0</v>
      </c>
      <c r="E9567" s="1" t="str">
        <f>IFERROR(__xludf.DUMMYFUNCTION("DETECTLANGUAGE(C9567)"),"en")</f>
        <v>en</v>
      </c>
    </row>
    <row r="9568">
      <c r="A9568" s="2">
        <v>44399.63680555556</v>
      </c>
      <c r="B9568" s="1" t="s">
        <v>2908</v>
      </c>
      <c r="C9568" s="1" t="s">
        <v>2909</v>
      </c>
      <c r="D9568" s="1">
        <v>16645.0</v>
      </c>
      <c r="E9568" s="1" t="str">
        <f>IFERROR(__xludf.DUMMYFUNCTION("DETECTLANGUAGE(C9568)"),"en")</f>
        <v>en</v>
      </c>
    </row>
    <row r="9569">
      <c r="A9569" s="2">
        <v>44399.63680555556</v>
      </c>
      <c r="B9569" s="1" t="s">
        <v>2910</v>
      </c>
      <c r="C9569" s="1" t="s">
        <v>2911</v>
      </c>
      <c r="D9569" s="1">
        <v>1631.0</v>
      </c>
      <c r="E9569" s="1" t="str">
        <f>IFERROR(__xludf.DUMMYFUNCTION("DETECTLANGUAGE(C9569)"),"en")</f>
        <v>en</v>
      </c>
    </row>
    <row r="9570">
      <c r="A9570" s="2">
        <v>44399.6375</v>
      </c>
      <c r="B9570" s="1" t="s">
        <v>2833</v>
      </c>
      <c r="C9570" s="1" t="s">
        <v>2834</v>
      </c>
      <c r="D9570" s="1">
        <v>4835.0</v>
      </c>
      <c r="E9570" s="1" t="str">
        <f>IFERROR(__xludf.DUMMYFUNCTION("DETECTLANGUAGE(C9570)"),"es")</f>
        <v>es</v>
      </c>
    </row>
    <row r="9571">
      <c r="A9571" s="2">
        <v>44399.6375</v>
      </c>
      <c r="B9571" s="1" t="s">
        <v>2910</v>
      </c>
      <c r="C9571" s="1" t="s">
        <v>2911</v>
      </c>
      <c r="D9571" s="1">
        <v>55550.0</v>
      </c>
      <c r="E9571" s="1" t="str">
        <f>IFERROR(__xludf.DUMMYFUNCTION("DETECTLANGUAGE(C9571)"),"en")</f>
        <v>en</v>
      </c>
    </row>
    <row r="9572">
      <c r="A9572" s="2">
        <v>44399.6375</v>
      </c>
      <c r="B9572" s="1" t="s">
        <v>1801</v>
      </c>
      <c r="C9572" s="1" t="s">
        <v>2912</v>
      </c>
      <c r="D9572" s="1">
        <v>4355.0</v>
      </c>
      <c r="E9572" s="1" t="str">
        <f>IFERROR(__xludf.DUMMYFUNCTION("DETECTLANGUAGE(C9572)"),"en")</f>
        <v>en</v>
      </c>
    </row>
    <row r="9573">
      <c r="A9573" s="2">
        <v>44399.638194444444</v>
      </c>
      <c r="B9573" s="1" t="s">
        <v>2836</v>
      </c>
      <c r="C9573" s="1" t="s">
        <v>2837</v>
      </c>
      <c r="D9573" s="1">
        <v>63849.0</v>
      </c>
      <c r="E9573" s="1" t="str">
        <f>IFERROR(__xludf.DUMMYFUNCTION("DETECTLANGUAGE(C9573)"),"en")</f>
        <v>en</v>
      </c>
    </row>
    <row r="9574">
      <c r="A9574" s="2">
        <v>44399.64027777778</v>
      </c>
      <c r="B9574" s="1" t="s">
        <v>2085</v>
      </c>
      <c r="C9574" s="1" t="s">
        <v>2705</v>
      </c>
      <c r="D9574" s="1">
        <v>211920.0</v>
      </c>
      <c r="E9574" s="1" t="str">
        <f>IFERROR(__xludf.DUMMYFUNCTION("DETECTLANGUAGE(C9574)"),"en")</f>
        <v>en</v>
      </c>
    </row>
    <row r="9575">
      <c r="A9575" s="2">
        <v>44399.643055555556</v>
      </c>
      <c r="B9575" s="1" t="s">
        <v>2488</v>
      </c>
      <c r="C9575" s="1" t="s">
        <v>2489</v>
      </c>
      <c r="D9575" s="1">
        <v>186935.0</v>
      </c>
      <c r="E9575" s="1" t="str">
        <f>IFERROR(__xludf.DUMMYFUNCTION("DETECTLANGUAGE(C9575)"),"en")</f>
        <v>en</v>
      </c>
    </row>
    <row r="9576">
      <c r="A9576" s="2">
        <v>44399.645833333336</v>
      </c>
      <c r="B9576" s="1" t="s">
        <v>88</v>
      </c>
      <c r="C9576" s="1" t="s">
        <v>2297</v>
      </c>
      <c r="D9576" s="1">
        <v>261492.0</v>
      </c>
      <c r="E9576" s="1" t="str">
        <f>IFERROR(__xludf.DUMMYFUNCTION("DETECTLANGUAGE(C9576)"),"en")</f>
        <v>en</v>
      </c>
    </row>
    <row r="9577">
      <c r="A9577" s="2">
        <v>44399.64791666667</v>
      </c>
      <c r="B9577" s="1" t="s">
        <v>226</v>
      </c>
      <c r="C9577" s="1" t="s">
        <v>1182</v>
      </c>
      <c r="D9577" s="1">
        <v>158040.0</v>
      </c>
      <c r="E9577" s="1" t="str">
        <f>IFERROR(__xludf.DUMMYFUNCTION("DETECTLANGUAGE(C9577)"),"en")</f>
        <v>en</v>
      </c>
    </row>
    <row r="9578">
      <c r="A9578" s="2">
        <v>44399.64861111111</v>
      </c>
      <c r="B9578" s="1" t="s">
        <v>120</v>
      </c>
      <c r="C9578" s="1" t="s">
        <v>1179</v>
      </c>
      <c r="D9578" s="1">
        <v>78216.0</v>
      </c>
      <c r="E9578" s="1" t="str">
        <f>IFERROR(__xludf.DUMMYFUNCTION("DETECTLANGUAGE(C9578)"),"en")</f>
        <v>en</v>
      </c>
    </row>
    <row r="9579">
      <c r="A9579" s="2">
        <v>44399.65138888889</v>
      </c>
      <c r="B9579" s="1" t="s">
        <v>645</v>
      </c>
      <c r="C9579" s="1" t="s">
        <v>2872</v>
      </c>
      <c r="D9579" s="1">
        <v>1635.0</v>
      </c>
      <c r="E9579" s="1" t="str">
        <f>IFERROR(__xludf.DUMMYFUNCTION("DETECTLANGUAGE(C9579)"),"en")</f>
        <v>en</v>
      </c>
    </row>
    <row r="9580">
      <c r="A9580" s="2">
        <v>44399.65138888889</v>
      </c>
      <c r="B9580" s="1" t="s">
        <v>120</v>
      </c>
      <c r="C9580" s="1" t="s">
        <v>145</v>
      </c>
      <c r="D9580" s="1">
        <v>236317.0</v>
      </c>
      <c r="E9580" s="1" t="str">
        <f>IFERROR(__xludf.DUMMYFUNCTION("DETECTLANGUAGE(C9580)"),"en")</f>
        <v>en</v>
      </c>
    </row>
    <row r="9581">
      <c r="A9581" s="2">
        <v>44399.65347222222</v>
      </c>
      <c r="B9581" s="1" t="s">
        <v>82</v>
      </c>
      <c r="C9581" s="1" t="s">
        <v>1314</v>
      </c>
      <c r="D9581" s="1">
        <v>206040.0</v>
      </c>
      <c r="E9581" s="1" t="str">
        <f>IFERROR(__xludf.DUMMYFUNCTION("DETECTLANGUAGE(C9581)"),"en")</f>
        <v>en</v>
      </c>
    </row>
    <row r="9582">
      <c r="A9582" s="2">
        <v>44399.65555555555</v>
      </c>
      <c r="B9582" s="1" t="s">
        <v>922</v>
      </c>
      <c r="C9582" s="1" t="s">
        <v>2498</v>
      </c>
      <c r="D9582" s="1">
        <v>153913.0</v>
      </c>
      <c r="E9582" s="1" t="str">
        <f>IFERROR(__xludf.DUMMYFUNCTION("DETECTLANGUAGE(C9582)"),"sl")</f>
        <v>sl</v>
      </c>
    </row>
    <row r="9583">
      <c r="A9583" s="2">
        <v>44399.657638888886</v>
      </c>
      <c r="B9583" s="1" t="s">
        <v>890</v>
      </c>
      <c r="C9583" s="1" t="s">
        <v>891</v>
      </c>
      <c r="D9583" s="1">
        <v>186480.0</v>
      </c>
      <c r="E9583" s="1" t="str">
        <f>IFERROR(__xludf.DUMMYFUNCTION("DETECTLANGUAGE(C9583)"),"en")</f>
        <v>en</v>
      </c>
    </row>
    <row r="9584">
      <c r="A9584" s="2">
        <v>44399.65972222222</v>
      </c>
      <c r="B9584" s="1" t="s">
        <v>293</v>
      </c>
      <c r="C9584" s="1" t="s">
        <v>294</v>
      </c>
      <c r="D9584" s="1">
        <v>153733.0</v>
      </c>
      <c r="E9584" s="1" t="str">
        <f>IFERROR(__xludf.DUMMYFUNCTION("DETECTLANGUAGE(C9584)"),"en")</f>
        <v>en</v>
      </c>
    </row>
    <row r="9585">
      <c r="A9585" s="2">
        <v>44399.66180555556</v>
      </c>
      <c r="B9585" s="1" t="s">
        <v>226</v>
      </c>
      <c r="C9585" s="1" t="s">
        <v>227</v>
      </c>
      <c r="D9585" s="1">
        <v>227533.0</v>
      </c>
      <c r="E9585" s="1" t="str">
        <f>IFERROR(__xludf.DUMMYFUNCTION("DETECTLANGUAGE(C9585)"),"en")</f>
        <v>en</v>
      </c>
    </row>
    <row r="9586">
      <c r="A9586" s="2">
        <v>44399.66388888889</v>
      </c>
      <c r="B9586" s="1" t="s">
        <v>1512</v>
      </c>
      <c r="C9586" s="1" t="s">
        <v>1513</v>
      </c>
      <c r="D9586" s="1">
        <v>146573.0</v>
      </c>
      <c r="E9586" s="1" t="str">
        <f>IFERROR(__xludf.DUMMYFUNCTION("DETECTLANGUAGE(C9586)"),"en")</f>
        <v>en</v>
      </c>
    </row>
    <row r="9587">
      <c r="A9587" s="2">
        <v>44399.665972222225</v>
      </c>
      <c r="B9587" s="1" t="s">
        <v>78</v>
      </c>
      <c r="C9587" s="1" t="s">
        <v>1228</v>
      </c>
      <c r="D9587" s="1">
        <v>184633.0</v>
      </c>
      <c r="E9587" s="1" t="str">
        <f>IFERROR(__xludf.DUMMYFUNCTION("DETECTLANGUAGE(C9587)"),"pt")</f>
        <v>pt</v>
      </c>
    </row>
    <row r="9588">
      <c r="A9588" s="2">
        <v>44399.66805555556</v>
      </c>
      <c r="B9588" s="1" t="s">
        <v>2085</v>
      </c>
      <c r="C9588" s="1" t="s">
        <v>2285</v>
      </c>
      <c r="D9588" s="1">
        <v>203266.0</v>
      </c>
      <c r="E9588" s="1" t="str">
        <f>IFERROR(__xludf.DUMMYFUNCTION("DETECTLANGUAGE(C9588)"),"en")</f>
        <v>en</v>
      </c>
    </row>
    <row r="9589">
      <c r="A9589" s="2">
        <v>44399.669444444444</v>
      </c>
      <c r="B9589" s="1" t="s">
        <v>194</v>
      </c>
      <c r="C9589" s="1" t="s">
        <v>195</v>
      </c>
      <c r="D9589" s="1">
        <v>86567.0</v>
      </c>
      <c r="E9589" s="1" t="str">
        <f>IFERROR(__xludf.DUMMYFUNCTION("DETECTLANGUAGE(C9589)"),"en")</f>
        <v>en</v>
      </c>
    </row>
    <row r="9590">
      <c r="A9590" s="2">
        <v>44399.729166666664</v>
      </c>
      <c r="B9590" s="1" t="s">
        <v>885</v>
      </c>
      <c r="C9590" s="1" t="s">
        <v>1534</v>
      </c>
      <c r="D9590" s="1">
        <v>242180.0</v>
      </c>
      <c r="E9590" s="1" t="str">
        <f>IFERROR(__xludf.DUMMYFUNCTION("DETECTLANGUAGE(C9590)"),"en")</f>
        <v>en</v>
      </c>
    </row>
    <row r="9591">
      <c r="A9591" s="2">
        <v>44399.72986111111</v>
      </c>
      <c r="B9591" s="1" t="s">
        <v>885</v>
      </c>
      <c r="C9591" s="1" t="s">
        <v>1525</v>
      </c>
      <c r="D9591" s="1">
        <v>1532.0</v>
      </c>
      <c r="E9591" s="1" t="str">
        <f>IFERROR(__xludf.DUMMYFUNCTION("DETECTLANGUAGE(C9591)"),"en")</f>
        <v>en</v>
      </c>
    </row>
    <row r="9592">
      <c r="A9592" s="2">
        <v>44399.72986111111</v>
      </c>
      <c r="B9592" s="1" t="s">
        <v>885</v>
      </c>
      <c r="C9592" s="1" t="s">
        <v>1541</v>
      </c>
      <c r="D9592" s="1">
        <v>52511.0</v>
      </c>
      <c r="E9592" s="1" t="str">
        <f>IFERROR(__xludf.DUMMYFUNCTION("DETECTLANGUAGE(C9592)"),"en")</f>
        <v>en</v>
      </c>
    </row>
    <row r="9593">
      <c r="A9593" s="2">
        <v>44399.731944444444</v>
      </c>
      <c r="B9593" s="1" t="s">
        <v>885</v>
      </c>
      <c r="C9593" s="1" t="s">
        <v>1533</v>
      </c>
      <c r="D9593" s="1">
        <v>190988.0</v>
      </c>
      <c r="E9593" s="1" t="str">
        <f>IFERROR(__xludf.DUMMYFUNCTION("DETECTLANGUAGE(C9593)"),"en")</f>
        <v>en</v>
      </c>
    </row>
    <row r="9594">
      <c r="A9594" s="2">
        <v>44399.73263888889</v>
      </c>
      <c r="B9594" s="1" t="s">
        <v>885</v>
      </c>
      <c r="C9594" s="1" t="s">
        <v>1526</v>
      </c>
      <c r="D9594" s="1">
        <v>43416.0</v>
      </c>
      <c r="E9594" s="1" t="str">
        <f>IFERROR(__xludf.DUMMYFUNCTION("DETECTLANGUAGE(C9594)"),"en")</f>
        <v>en</v>
      </c>
    </row>
    <row r="9595">
      <c r="A9595" s="2">
        <v>44399.73263888889</v>
      </c>
      <c r="B9595" s="1" t="s">
        <v>885</v>
      </c>
      <c r="C9595" s="1" t="s">
        <v>1529</v>
      </c>
      <c r="D9595" s="1">
        <v>630.0</v>
      </c>
      <c r="E9595" s="1" t="str">
        <f>IFERROR(__xludf.DUMMYFUNCTION("DETECTLANGUAGE(C9595)"),"en")</f>
        <v>en</v>
      </c>
    </row>
    <row r="9596">
      <c r="A9596" s="2">
        <v>44399.73263888889</v>
      </c>
      <c r="B9596" s="1" t="s">
        <v>885</v>
      </c>
      <c r="C9596" s="1" t="s">
        <v>1542</v>
      </c>
      <c r="D9596" s="1">
        <v>2510.0</v>
      </c>
      <c r="E9596" s="1" t="str">
        <f>IFERROR(__xludf.DUMMYFUNCTION("DETECTLANGUAGE(C9596)"),"en")</f>
        <v>en</v>
      </c>
    </row>
    <row r="9597">
      <c r="A9597" s="2">
        <v>44399.73402777778</v>
      </c>
      <c r="B9597" s="1" t="s">
        <v>885</v>
      </c>
      <c r="C9597" s="1" t="s">
        <v>1529</v>
      </c>
      <c r="D9597" s="1">
        <v>136408.0</v>
      </c>
      <c r="E9597" s="1" t="str">
        <f>IFERROR(__xludf.DUMMYFUNCTION("DETECTLANGUAGE(C9597)"),"en")</f>
        <v>en</v>
      </c>
    </row>
    <row r="9598">
      <c r="A9598" s="2">
        <v>44399.73611111111</v>
      </c>
      <c r="B9598" s="1" t="s">
        <v>885</v>
      </c>
      <c r="C9598" s="1" t="s">
        <v>1542</v>
      </c>
      <c r="D9598" s="1">
        <v>181661.0</v>
      </c>
      <c r="E9598" s="1" t="str">
        <f>IFERROR(__xludf.DUMMYFUNCTION("DETECTLANGUAGE(C9598)"),"en")</f>
        <v>en</v>
      </c>
    </row>
    <row r="9599">
      <c r="A9599" s="2">
        <v>44399.73819444444</v>
      </c>
      <c r="B9599" s="1" t="s">
        <v>885</v>
      </c>
      <c r="C9599" s="1" t="s">
        <v>1522</v>
      </c>
      <c r="D9599" s="1">
        <v>168684.0</v>
      </c>
      <c r="E9599" s="1" t="str">
        <f>IFERROR(__xludf.DUMMYFUNCTION("DETECTLANGUAGE(C9599)"),"en")</f>
        <v>en</v>
      </c>
    </row>
    <row r="9600">
      <c r="A9600" s="2">
        <v>44399.739583333336</v>
      </c>
      <c r="B9600" s="1" t="s">
        <v>885</v>
      </c>
      <c r="C9600" s="1" t="s">
        <v>1539</v>
      </c>
      <c r="D9600" s="1">
        <v>156438.0</v>
      </c>
      <c r="E9600" s="1" t="str">
        <f>IFERROR(__xludf.DUMMYFUNCTION("DETECTLANGUAGE(C9600)"),"en")</f>
        <v>en</v>
      </c>
    </row>
    <row r="9601">
      <c r="A9601" s="2">
        <v>44399.74236111111</v>
      </c>
      <c r="B9601" s="1" t="s">
        <v>885</v>
      </c>
      <c r="C9601" s="1" t="s">
        <v>1527</v>
      </c>
      <c r="D9601" s="1">
        <v>186749.0</v>
      </c>
      <c r="E9601" s="1" t="str">
        <f>IFERROR(__xludf.DUMMYFUNCTION("DETECTLANGUAGE(C9601)"),"en")</f>
        <v>en</v>
      </c>
    </row>
    <row r="9602">
      <c r="A9602" s="2">
        <v>44399.743055555555</v>
      </c>
      <c r="B9602" s="1" t="s">
        <v>885</v>
      </c>
      <c r="C9602" s="1" t="s">
        <v>1531</v>
      </c>
      <c r="D9602" s="1">
        <v>105073.0</v>
      </c>
      <c r="E9602" s="1" t="str">
        <f>IFERROR(__xludf.DUMMYFUNCTION("DETECTLANGUAGE(C9602)"),"en")</f>
        <v>en</v>
      </c>
    </row>
    <row r="9603">
      <c r="A9603" s="2">
        <v>44399.74513888889</v>
      </c>
      <c r="B9603" s="1" t="s">
        <v>88</v>
      </c>
      <c r="C9603" s="1" t="s">
        <v>661</v>
      </c>
      <c r="D9603" s="1">
        <v>178401.0</v>
      </c>
      <c r="E9603" s="1" t="str">
        <f>IFERROR(__xludf.DUMMYFUNCTION("DETECTLANGUAGE(C9603)"),"en")</f>
        <v>en</v>
      </c>
    </row>
    <row r="9604">
      <c r="A9604" s="2">
        <v>44399.74722222222</v>
      </c>
      <c r="B9604" s="1" t="s">
        <v>78</v>
      </c>
      <c r="C9604" s="1" t="s">
        <v>626</v>
      </c>
      <c r="D9604" s="1">
        <v>181266.0</v>
      </c>
      <c r="E9604" s="1" t="str">
        <f>IFERROR(__xludf.DUMMYFUNCTION("DETECTLANGUAGE(C9604)"),"en")</f>
        <v>en</v>
      </c>
    </row>
    <row r="9605">
      <c r="A9605" s="2">
        <v>44399.75</v>
      </c>
      <c r="B9605" s="1" t="s">
        <v>226</v>
      </c>
      <c r="C9605" s="1" t="s">
        <v>227</v>
      </c>
      <c r="D9605" s="1">
        <v>227533.0</v>
      </c>
      <c r="E9605" s="1" t="str">
        <f>IFERROR(__xludf.DUMMYFUNCTION("DETECTLANGUAGE(C9605)"),"en")</f>
        <v>en</v>
      </c>
    </row>
    <row r="9606">
      <c r="A9606" s="2">
        <v>44399.75347222222</v>
      </c>
      <c r="B9606" s="1" t="s">
        <v>147</v>
      </c>
      <c r="C9606" s="1" t="s">
        <v>1010</v>
      </c>
      <c r="D9606" s="1">
        <v>11197.0</v>
      </c>
      <c r="E9606" s="1" t="str">
        <f>IFERROR(__xludf.DUMMYFUNCTION("DETECTLANGUAGE(C9606)"),"en")</f>
        <v>en</v>
      </c>
    </row>
    <row r="9607">
      <c r="A9607" s="2">
        <v>44399.75347222222</v>
      </c>
      <c r="B9607" s="1" t="s">
        <v>721</v>
      </c>
      <c r="C9607" s="1" t="s">
        <v>722</v>
      </c>
      <c r="D9607" s="1">
        <v>260640.0</v>
      </c>
      <c r="E9607" s="1" t="str">
        <f>IFERROR(__xludf.DUMMYFUNCTION("DETECTLANGUAGE(C9607)"),"en")</f>
        <v>en</v>
      </c>
    </row>
    <row r="9608">
      <c r="A9608" s="2">
        <v>44399.75625</v>
      </c>
      <c r="B9608" s="1" t="s">
        <v>446</v>
      </c>
      <c r="C9608" s="1" t="s">
        <v>1686</v>
      </c>
      <c r="D9608" s="1">
        <v>152240.0</v>
      </c>
      <c r="E9608" s="1" t="str">
        <f>IFERROR(__xludf.DUMMYFUNCTION("DETECTLANGUAGE(C9608)"),"en")</f>
        <v>en</v>
      </c>
    </row>
    <row r="9609">
      <c r="A9609" s="2">
        <v>44399.7625</v>
      </c>
      <c r="B9609" s="1" t="s">
        <v>446</v>
      </c>
      <c r="C9609" s="1" t="s">
        <v>1686</v>
      </c>
      <c r="D9609" s="1">
        <v>136910.0</v>
      </c>
      <c r="E9609" s="1" t="str">
        <f>IFERROR(__xludf.DUMMYFUNCTION("DETECTLANGUAGE(C9609)"),"en")</f>
        <v>en</v>
      </c>
    </row>
    <row r="9610">
      <c r="A9610" s="2">
        <v>44399.76458333333</v>
      </c>
      <c r="B9610" s="1" t="s">
        <v>500</v>
      </c>
      <c r="C9610" s="1" t="s">
        <v>2707</v>
      </c>
      <c r="D9610" s="1">
        <v>174682.0</v>
      </c>
      <c r="E9610" s="1" t="str">
        <f>IFERROR(__xludf.DUMMYFUNCTION("DETECTLANGUAGE(C9610)"),"en")</f>
        <v>en</v>
      </c>
    </row>
    <row r="9611">
      <c r="A9611" s="2">
        <v>44399.76736111111</v>
      </c>
      <c r="B9611" s="1" t="s">
        <v>5</v>
      </c>
      <c r="C9611" s="1" t="s">
        <v>1484</v>
      </c>
      <c r="D9611" s="1">
        <v>221889.0</v>
      </c>
      <c r="E9611" s="1" t="str">
        <f>IFERROR(__xludf.DUMMYFUNCTION("DETECTLANGUAGE(C9611)"),"en")</f>
        <v>en</v>
      </c>
    </row>
    <row r="9612">
      <c r="A9612" s="2">
        <v>44399.770833333336</v>
      </c>
      <c r="B9612" s="1" t="s">
        <v>691</v>
      </c>
      <c r="C9612" s="1" t="s">
        <v>1023</v>
      </c>
      <c r="D9612" s="1">
        <v>126960.0</v>
      </c>
      <c r="E9612" s="1" t="str">
        <f>IFERROR(__xludf.DUMMYFUNCTION("DETECTLANGUAGE(C9612)"),"en")</f>
        <v>en</v>
      </c>
    </row>
    <row r="9613">
      <c r="A9613" s="2">
        <v>44399.77291666667</v>
      </c>
      <c r="B9613" s="1" t="s">
        <v>691</v>
      </c>
      <c r="C9613" s="1" t="s">
        <v>1023</v>
      </c>
      <c r="D9613" s="1">
        <v>68093.0</v>
      </c>
      <c r="E9613" s="1" t="str">
        <f>IFERROR(__xludf.DUMMYFUNCTION("DETECTLANGUAGE(C9613)"),"en")</f>
        <v>en</v>
      </c>
    </row>
    <row r="9614">
      <c r="A9614" s="2">
        <v>44399.77569444444</v>
      </c>
      <c r="B9614" s="1" t="s">
        <v>124</v>
      </c>
      <c r="C9614" s="1" t="s">
        <v>1549</v>
      </c>
      <c r="D9614" s="1">
        <v>252262.0</v>
      </c>
      <c r="E9614" s="1" t="str">
        <f>IFERROR(__xludf.DUMMYFUNCTION("DETECTLANGUAGE(C9614)"),"en")</f>
        <v>en</v>
      </c>
    </row>
    <row r="9615">
      <c r="A9615" s="2">
        <v>44399.77916666667</v>
      </c>
      <c r="B9615" s="1" t="s">
        <v>82</v>
      </c>
      <c r="C9615" s="1" t="s">
        <v>1281</v>
      </c>
      <c r="D9615" s="1">
        <v>277777.0</v>
      </c>
      <c r="E9615" s="1" t="str">
        <f>IFERROR(__xludf.DUMMYFUNCTION("DETECTLANGUAGE(C9615)"),"en")</f>
        <v>en</v>
      </c>
    </row>
    <row r="9616">
      <c r="A9616" s="2">
        <v>44399.779861111114</v>
      </c>
      <c r="B9616" s="1" t="s">
        <v>78</v>
      </c>
      <c r="C9616" s="1" t="s">
        <v>1228</v>
      </c>
      <c r="D9616" s="1">
        <v>957.0</v>
      </c>
      <c r="E9616" s="1" t="str">
        <f>IFERROR(__xludf.DUMMYFUNCTION("DETECTLANGUAGE(C9616)"),"pt")</f>
        <v>pt</v>
      </c>
    </row>
    <row r="9617">
      <c r="A9617" s="2">
        <v>44399.779861111114</v>
      </c>
      <c r="B9617" s="1" t="s">
        <v>78</v>
      </c>
      <c r="C9617" s="1" t="s">
        <v>1228</v>
      </c>
      <c r="D9617" s="1">
        <v>1324.0</v>
      </c>
      <c r="E9617" s="1" t="str">
        <f>IFERROR(__xludf.DUMMYFUNCTION("DETECTLANGUAGE(C9617)"),"pt")</f>
        <v>pt</v>
      </c>
    </row>
    <row r="9618">
      <c r="A9618" s="2">
        <v>44399.779861111114</v>
      </c>
      <c r="B9618" s="1" t="s">
        <v>88</v>
      </c>
      <c r="C9618" s="1" t="s">
        <v>772</v>
      </c>
      <c r="D9618" s="1">
        <v>59585.0</v>
      </c>
      <c r="E9618" s="1" t="str">
        <f>IFERROR(__xludf.DUMMYFUNCTION("DETECTLANGUAGE(C9618)"),"en")</f>
        <v>en</v>
      </c>
    </row>
    <row r="9619">
      <c r="A9619" s="2">
        <v>44399.779861111114</v>
      </c>
      <c r="B9619" s="1" t="s">
        <v>2085</v>
      </c>
      <c r="C9619" s="1" t="s">
        <v>2285</v>
      </c>
      <c r="D9619" s="1">
        <v>458.0</v>
      </c>
      <c r="E9619" s="1" t="str">
        <f>IFERROR(__xludf.DUMMYFUNCTION("DETECTLANGUAGE(C9619)"),"en")</f>
        <v>en</v>
      </c>
    </row>
    <row r="9620">
      <c r="A9620" s="2">
        <v>44399.779861111114</v>
      </c>
      <c r="B9620" s="1" t="s">
        <v>2085</v>
      </c>
      <c r="C9620" s="1" t="s">
        <v>2285</v>
      </c>
      <c r="D9620" s="1">
        <v>540.0</v>
      </c>
      <c r="E9620" s="1" t="str">
        <f>IFERROR(__xludf.DUMMYFUNCTION("DETECTLANGUAGE(C9620)"),"en")</f>
        <v>en</v>
      </c>
    </row>
    <row r="9621">
      <c r="A9621" s="2">
        <v>44399.779861111114</v>
      </c>
      <c r="B9621" s="1" t="s">
        <v>2085</v>
      </c>
      <c r="C9621" s="1" t="s">
        <v>2285</v>
      </c>
      <c r="D9621" s="1">
        <v>28984.0</v>
      </c>
      <c r="E9621" s="1" t="str">
        <f>IFERROR(__xludf.DUMMYFUNCTION("DETECTLANGUAGE(C9621)"),"en")</f>
        <v>en</v>
      </c>
    </row>
    <row r="9622">
      <c r="A9622" s="2">
        <v>44399.779861111114</v>
      </c>
      <c r="B9622" s="1" t="s">
        <v>329</v>
      </c>
      <c r="C9622" s="1" t="s">
        <v>1695</v>
      </c>
      <c r="D9622" s="1">
        <v>224.0</v>
      </c>
      <c r="E9622" s="1" t="str">
        <f>IFERROR(__xludf.DUMMYFUNCTION("DETECTLANGUAGE(C9622)"),"en")</f>
        <v>en</v>
      </c>
    </row>
    <row r="9623">
      <c r="A9623" s="2">
        <v>44399.779861111114</v>
      </c>
      <c r="B9623" s="1" t="s">
        <v>402</v>
      </c>
      <c r="C9623" s="1" t="s">
        <v>2068</v>
      </c>
      <c r="D9623" s="1">
        <v>490.0</v>
      </c>
      <c r="E9623" s="1" t="str">
        <f>IFERROR(__xludf.DUMMYFUNCTION("DETECTLANGUAGE(C9623)"),"ms")</f>
        <v>ms</v>
      </c>
    </row>
    <row r="9624">
      <c r="A9624" s="2">
        <v>44399.779861111114</v>
      </c>
      <c r="B9624" s="1" t="s">
        <v>224</v>
      </c>
      <c r="C9624" s="1" t="s">
        <v>225</v>
      </c>
      <c r="D9624" s="1">
        <v>0.0</v>
      </c>
      <c r="E9624" s="1" t="str">
        <f>IFERROR(__xludf.DUMMYFUNCTION("DETECTLANGUAGE(C9624)"),"en")</f>
        <v>en</v>
      </c>
    </row>
    <row r="9625">
      <c r="A9625" s="2">
        <v>44399.78055555555</v>
      </c>
      <c r="B9625" s="1" t="s">
        <v>78</v>
      </c>
      <c r="C9625" s="1" t="s">
        <v>1228</v>
      </c>
      <c r="D9625" s="1">
        <v>1866.0</v>
      </c>
      <c r="E9625" s="1" t="str">
        <f>IFERROR(__xludf.DUMMYFUNCTION("DETECTLANGUAGE(C9625)"),"pt")</f>
        <v>pt</v>
      </c>
    </row>
    <row r="9626">
      <c r="A9626" s="2">
        <v>44399.78055555555</v>
      </c>
      <c r="B9626" s="1" t="s">
        <v>120</v>
      </c>
      <c r="C9626" s="1" t="s">
        <v>1600</v>
      </c>
      <c r="D9626" s="1">
        <v>0.0</v>
      </c>
      <c r="E9626" s="1" t="str">
        <f>IFERROR(__xludf.DUMMYFUNCTION("DETECTLANGUAGE(C9626)"),"en")</f>
        <v>en</v>
      </c>
    </row>
    <row r="9627">
      <c r="A9627" s="2">
        <v>44399.78055555555</v>
      </c>
      <c r="B9627" s="1" t="s">
        <v>329</v>
      </c>
      <c r="C9627" s="1" t="s">
        <v>521</v>
      </c>
      <c r="D9627" s="1">
        <v>0.0</v>
      </c>
      <c r="E9627" s="1" t="str">
        <f>IFERROR(__xludf.DUMMYFUNCTION("DETECTLANGUAGE(C9627)"),"en")</f>
        <v>en</v>
      </c>
    </row>
    <row r="9628">
      <c r="A9628" s="2">
        <v>44399.78055555555</v>
      </c>
      <c r="B9628" s="1" t="s">
        <v>94</v>
      </c>
      <c r="C9628" s="1" t="s">
        <v>333</v>
      </c>
      <c r="D9628" s="1">
        <v>956.0</v>
      </c>
      <c r="E9628" s="1" t="str">
        <f>IFERROR(__xludf.DUMMYFUNCTION("DETECTLANGUAGE(C9628)"),"en")</f>
        <v>en</v>
      </c>
    </row>
    <row r="9629">
      <c r="A9629" s="2">
        <v>44399.78055555555</v>
      </c>
      <c r="B9629" s="1" t="s">
        <v>219</v>
      </c>
      <c r="C9629" s="1" t="s">
        <v>1404</v>
      </c>
      <c r="D9629" s="1">
        <v>677.0</v>
      </c>
      <c r="E9629" s="1" t="str">
        <f>IFERROR(__xludf.DUMMYFUNCTION("DETECTLANGUAGE(C9629)"),"en")</f>
        <v>en</v>
      </c>
    </row>
    <row r="9630">
      <c r="A9630" s="2">
        <v>44399.78055555555</v>
      </c>
      <c r="B9630" s="1" t="s">
        <v>226</v>
      </c>
      <c r="C9630" s="1" t="s">
        <v>1180</v>
      </c>
      <c r="D9630" s="1">
        <v>0.0</v>
      </c>
      <c r="E9630" s="1" t="str">
        <f>IFERROR(__xludf.DUMMYFUNCTION("DETECTLANGUAGE(C9630)"),"en")</f>
        <v>en</v>
      </c>
    </row>
    <row r="9631">
      <c r="A9631" s="2">
        <v>44399.78194444445</v>
      </c>
      <c r="B9631" s="1" t="s">
        <v>178</v>
      </c>
      <c r="C9631" s="1" t="s">
        <v>179</v>
      </c>
      <c r="D9631" s="1">
        <v>10493.0</v>
      </c>
      <c r="E9631" s="1" t="str">
        <f>IFERROR(__xludf.DUMMYFUNCTION("DETECTLANGUAGE(C9631)"),"en")</f>
        <v>en</v>
      </c>
    </row>
    <row r="9632">
      <c r="A9632" s="2">
        <v>44399.78194444445</v>
      </c>
      <c r="B9632" s="1" t="s">
        <v>120</v>
      </c>
      <c r="C9632" s="1" t="s">
        <v>1600</v>
      </c>
      <c r="D9632" s="1">
        <v>1470.0</v>
      </c>
      <c r="E9632" s="1" t="str">
        <f>IFERROR(__xludf.DUMMYFUNCTION("DETECTLANGUAGE(C9632)"),"en")</f>
        <v>en</v>
      </c>
    </row>
    <row r="9633">
      <c r="A9633" s="2">
        <v>44399.78194444445</v>
      </c>
      <c r="B9633" s="1" t="s">
        <v>329</v>
      </c>
      <c r="C9633" s="1" t="s">
        <v>521</v>
      </c>
      <c r="D9633" s="1">
        <v>113001.0</v>
      </c>
      <c r="E9633" s="1" t="str">
        <f>IFERROR(__xludf.DUMMYFUNCTION("DETECTLANGUAGE(C9633)"),"en")</f>
        <v>en</v>
      </c>
    </row>
    <row r="9634">
      <c r="A9634" s="2">
        <v>44399.78194444445</v>
      </c>
      <c r="B9634" s="1" t="s">
        <v>823</v>
      </c>
      <c r="C9634" s="1" t="s">
        <v>2141</v>
      </c>
      <c r="D9634" s="1">
        <v>12450.0</v>
      </c>
      <c r="E9634" s="1" t="str">
        <f>IFERROR(__xludf.DUMMYFUNCTION("DETECTLANGUAGE(C9634)"),"en")</f>
        <v>en</v>
      </c>
    </row>
    <row r="9635">
      <c r="A9635" s="2">
        <v>44399.782638888886</v>
      </c>
      <c r="B9635" s="1" t="s">
        <v>786</v>
      </c>
      <c r="C9635" s="1" t="s">
        <v>1886</v>
      </c>
      <c r="D9635" s="1">
        <v>20037.0</v>
      </c>
      <c r="E9635" s="1" t="str">
        <f>IFERROR(__xludf.DUMMYFUNCTION("DETECTLANGUAGE(C9635)"),"en")</f>
        <v>en</v>
      </c>
    </row>
    <row r="9636">
      <c r="A9636" s="2">
        <v>44399.785416666666</v>
      </c>
      <c r="B9636" s="1" t="s">
        <v>960</v>
      </c>
      <c r="C9636" s="1" t="s">
        <v>1024</v>
      </c>
      <c r="D9636" s="1">
        <v>245520.0</v>
      </c>
      <c r="E9636" s="1" t="str">
        <f>IFERROR(__xludf.DUMMYFUNCTION("DETECTLANGUAGE(C9636)"),"en")</f>
        <v>en</v>
      </c>
    </row>
    <row r="9637">
      <c r="A9637" s="2">
        <v>44399.7875</v>
      </c>
      <c r="B9637" s="1" t="s">
        <v>500</v>
      </c>
      <c r="C9637" s="1" t="s">
        <v>2803</v>
      </c>
      <c r="D9637" s="1">
        <v>158691.0</v>
      </c>
      <c r="E9637" s="1" t="str">
        <f>IFERROR(__xludf.DUMMYFUNCTION("DETECTLANGUAGE(C9637)"),"en")</f>
        <v>en</v>
      </c>
    </row>
    <row r="9638">
      <c r="A9638" s="2">
        <v>44399.79027777778</v>
      </c>
      <c r="B9638" s="1" t="s">
        <v>1464</v>
      </c>
      <c r="C9638" s="1" t="s">
        <v>1465</v>
      </c>
      <c r="D9638" s="1">
        <v>264862.0</v>
      </c>
      <c r="E9638" s="1" t="str">
        <f>IFERROR(__xludf.DUMMYFUNCTION("DETECTLANGUAGE(C9638)"),"en")</f>
        <v>en</v>
      </c>
    </row>
    <row r="9639">
      <c r="A9639" s="2">
        <v>44399.79305555556</v>
      </c>
      <c r="B9639" s="1" t="s">
        <v>1869</v>
      </c>
      <c r="C9639" s="1" t="s">
        <v>1870</v>
      </c>
      <c r="D9639" s="1">
        <v>203093.0</v>
      </c>
      <c r="E9639" s="1" t="str">
        <f>IFERROR(__xludf.DUMMYFUNCTION("DETECTLANGUAGE(C9639)"),"en")</f>
        <v>en</v>
      </c>
    </row>
    <row r="9640">
      <c r="A9640" s="2">
        <v>44399.79513888889</v>
      </c>
      <c r="B9640" s="1" t="s">
        <v>615</v>
      </c>
      <c r="C9640" s="1" t="s">
        <v>616</v>
      </c>
      <c r="D9640" s="1">
        <v>190344.0</v>
      </c>
      <c r="E9640" s="1" t="str">
        <f>IFERROR(__xludf.DUMMYFUNCTION("DETECTLANGUAGE(C9640)"),"en")</f>
        <v>en</v>
      </c>
    </row>
    <row r="9641">
      <c r="A9641" s="2">
        <v>44399.79722222222</v>
      </c>
      <c r="B9641" s="1" t="s">
        <v>491</v>
      </c>
      <c r="C9641" s="1" t="s">
        <v>1647</v>
      </c>
      <c r="D9641" s="1">
        <v>165604.0</v>
      </c>
      <c r="E9641" s="1" t="str">
        <f>IFERROR(__xludf.DUMMYFUNCTION("DETECTLANGUAGE(C9641)"),"en")</f>
        <v>en</v>
      </c>
    </row>
    <row r="9642">
      <c r="A9642" s="2">
        <v>44399.8</v>
      </c>
      <c r="B9642" s="1" t="s">
        <v>120</v>
      </c>
      <c r="C9642" s="1" t="s">
        <v>1183</v>
      </c>
      <c r="D9642" s="1">
        <v>256966.0</v>
      </c>
      <c r="E9642" s="1" t="str">
        <f>IFERROR(__xludf.DUMMYFUNCTION("DETECTLANGUAGE(C9642)"),"en")</f>
        <v>en</v>
      </c>
    </row>
    <row r="9643">
      <c r="A9643" s="2">
        <v>44399.802777777775</v>
      </c>
      <c r="B9643" s="1" t="s">
        <v>120</v>
      </c>
      <c r="C9643" s="1" t="s">
        <v>682</v>
      </c>
      <c r="D9643" s="1">
        <v>240680.0</v>
      </c>
      <c r="E9643" s="1" t="str">
        <f>IFERROR(__xludf.DUMMYFUNCTION("DETECTLANGUAGE(C9643)"),"en")</f>
        <v>en</v>
      </c>
    </row>
    <row r="9644">
      <c r="A9644" s="2">
        <v>44399.80416666667</v>
      </c>
      <c r="B9644" s="1" t="s">
        <v>922</v>
      </c>
      <c r="C9644" s="1" t="s">
        <v>2498</v>
      </c>
      <c r="D9644" s="1">
        <v>153913.0</v>
      </c>
      <c r="E9644" s="1" t="str">
        <f>IFERROR(__xludf.DUMMYFUNCTION("DETECTLANGUAGE(C9644)"),"sl")</f>
        <v>sl</v>
      </c>
    </row>
    <row r="9645">
      <c r="A9645" s="2">
        <v>44399.80625</v>
      </c>
      <c r="B9645" s="1" t="s">
        <v>885</v>
      </c>
      <c r="C9645" s="1" t="s">
        <v>900</v>
      </c>
      <c r="D9645" s="1">
        <v>165819.0</v>
      </c>
      <c r="E9645" s="1" t="str">
        <f>IFERROR(__xludf.DUMMYFUNCTION("DETECTLANGUAGE(C9645)"),"en")</f>
        <v>en</v>
      </c>
    </row>
    <row r="9646">
      <c r="A9646" s="2">
        <v>44399.80902777778</v>
      </c>
      <c r="B9646" s="1" t="s">
        <v>1302</v>
      </c>
      <c r="C9646" s="1" t="s">
        <v>2893</v>
      </c>
      <c r="D9646" s="1">
        <v>202826.0</v>
      </c>
      <c r="E9646" s="1" t="str">
        <f>IFERROR(__xludf.DUMMYFUNCTION("DETECTLANGUAGE(C9646)"),"en")</f>
        <v>en</v>
      </c>
    </row>
    <row r="9647">
      <c r="A9647" s="2">
        <v>44399.811111111114</v>
      </c>
      <c r="B9647" s="1" t="s">
        <v>356</v>
      </c>
      <c r="C9647" s="1" t="s">
        <v>739</v>
      </c>
      <c r="D9647" s="1">
        <v>213333.0</v>
      </c>
      <c r="E9647" s="1" t="str">
        <f>IFERROR(__xludf.DUMMYFUNCTION("DETECTLANGUAGE(C9647)"),"en")</f>
        <v>en</v>
      </c>
    </row>
    <row r="9648">
      <c r="A9648" s="2">
        <v>44399.81319444445</v>
      </c>
      <c r="B9648" s="1" t="s">
        <v>2488</v>
      </c>
      <c r="C9648" s="1" t="s">
        <v>2489</v>
      </c>
      <c r="D9648" s="1">
        <v>186935.0</v>
      </c>
      <c r="E9648" s="1" t="str">
        <f>IFERROR(__xludf.DUMMYFUNCTION("DETECTLANGUAGE(C9648)"),"en")</f>
        <v>en</v>
      </c>
    </row>
    <row r="9649">
      <c r="A9649" s="2">
        <v>44399.82152777778</v>
      </c>
      <c r="B9649" s="1" t="s">
        <v>1869</v>
      </c>
      <c r="C9649" s="1" t="s">
        <v>1880</v>
      </c>
      <c r="D9649" s="1">
        <v>313774.0</v>
      </c>
      <c r="E9649" s="1" t="str">
        <f>IFERROR(__xludf.DUMMYFUNCTION("DETECTLANGUAGE(C9649)"),"en")</f>
        <v>en</v>
      </c>
    </row>
    <row r="9650">
      <c r="A9650" s="2">
        <v>44400.489583333336</v>
      </c>
      <c r="B9650" s="1" t="s">
        <v>1869</v>
      </c>
      <c r="C9650" s="1" t="s">
        <v>1880</v>
      </c>
      <c r="D9650" s="1">
        <v>212997.0</v>
      </c>
      <c r="E9650" s="1" t="str">
        <f>IFERROR(__xludf.DUMMYFUNCTION("DETECTLANGUAGE(C9650)"),"en")</f>
        <v>en</v>
      </c>
    </row>
    <row r="9651">
      <c r="A9651" s="2">
        <v>44400.49236111111</v>
      </c>
      <c r="B9651" s="1" t="s">
        <v>82</v>
      </c>
      <c r="C9651" s="1" t="s">
        <v>1185</v>
      </c>
      <c r="D9651" s="1">
        <v>225440.0</v>
      </c>
      <c r="E9651" s="1" t="str">
        <f>IFERROR(__xludf.DUMMYFUNCTION("DETECTLANGUAGE(C9651)"),"en")</f>
        <v>en</v>
      </c>
    </row>
    <row r="9652">
      <c r="A9652" s="2">
        <v>44400.49375</v>
      </c>
      <c r="B9652" s="1" t="s">
        <v>885</v>
      </c>
      <c r="C9652" s="1" t="s">
        <v>1541</v>
      </c>
      <c r="D9652" s="1">
        <v>154767.0</v>
      </c>
      <c r="E9652" s="1" t="str">
        <f>IFERROR(__xludf.DUMMYFUNCTION("DETECTLANGUAGE(C9652)"),"en")</f>
        <v>en</v>
      </c>
    </row>
    <row r="9653">
      <c r="A9653" s="2">
        <v>44400.49652777778</v>
      </c>
      <c r="B9653" s="1" t="s">
        <v>763</v>
      </c>
      <c r="C9653" s="1" t="s">
        <v>1254</v>
      </c>
      <c r="D9653" s="1">
        <v>219816.0</v>
      </c>
      <c r="E9653" s="1" t="str">
        <f>IFERROR(__xludf.DUMMYFUNCTION("DETECTLANGUAGE(C9653)"),"en")</f>
        <v>en</v>
      </c>
    </row>
    <row r="9654">
      <c r="A9654" s="2">
        <v>44400.498611111114</v>
      </c>
      <c r="B9654" s="1" t="s">
        <v>226</v>
      </c>
      <c r="C9654" s="1" t="s">
        <v>936</v>
      </c>
      <c r="D9654" s="1">
        <v>174853.0</v>
      </c>
      <c r="E9654" s="1" t="str">
        <f>IFERROR(__xludf.DUMMYFUNCTION("DETECTLANGUAGE(C9654)"),"en")</f>
        <v>en</v>
      </c>
    </row>
    <row r="9655">
      <c r="A9655" s="2">
        <v>44400.5</v>
      </c>
      <c r="B9655" s="1" t="s">
        <v>254</v>
      </c>
      <c r="C9655" s="1" t="s">
        <v>255</v>
      </c>
      <c r="D9655" s="1">
        <v>151275.0</v>
      </c>
      <c r="E9655" s="1" t="str">
        <f>IFERROR(__xludf.DUMMYFUNCTION("DETECTLANGUAGE(C9655)"),"en")</f>
        <v>en</v>
      </c>
    </row>
    <row r="9656">
      <c r="A9656" s="2">
        <v>44400.50277777778</v>
      </c>
      <c r="B9656" s="1" t="s">
        <v>446</v>
      </c>
      <c r="C9656" s="1" t="s">
        <v>1772</v>
      </c>
      <c r="D9656" s="1">
        <v>204128.0</v>
      </c>
      <c r="E9656" s="1" t="str">
        <f>IFERROR(__xludf.DUMMYFUNCTION("DETECTLANGUAGE(C9656)"),"en")</f>
        <v>en</v>
      </c>
    </row>
    <row r="9657">
      <c r="A9657" s="2">
        <v>44400.50347222222</v>
      </c>
      <c r="B9657" s="1" t="s">
        <v>446</v>
      </c>
      <c r="C9657" s="1" t="s">
        <v>85</v>
      </c>
      <c r="D9657" s="1">
        <v>45338.0</v>
      </c>
      <c r="E9657" s="1" t="str">
        <f>IFERROR(__xludf.DUMMYFUNCTION("DETECTLANGUAGE(C9657)"),"en")</f>
        <v>en</v>
      </c>
    </row>
    <row r="9658">
      <c r="A9658" s="2">
        <v>44400.51527777778</v>
      </c>
      <c r="B9658" s="1" t="s">
        <v>446</v>
      </c>
      <c r="C9658" s="1" t="s">
        <v>85</v>
      </c>
      <c r="D9658" s="1">
        <v>131887.0</v>
      </c>
      <c r="E9658" s="1" t="str">
        <f>IFERROR(__xludf.DUMMYFUNCTION("DETECTLANGUAGE(C9658)"),"en")</f>
        <v>en</v>
      </c>
    </row>
    <row r="9659">
      <c r="A9659" s="2">
        <v>44400.51597222222</v>
      </c>
      <c r="B9659" s="1" t="s">
        <v>1512</v>
      </c>
      <c r="C9659" s="1" t="s">
        <v>1513</v>
      </c>
      <c r="D9659" s="1">
        <v>6305.0</v>
      </c>
      <c r="E9659" s="1" t="str">
        <f>IFERROR(__xludf.DUMMYFUNCTION("DETECTLANGUAGE(C9659)"),"en")</f>
        <v>en</v>
      </c>
    </row>
    <row r="9660">
      <c r="A9660" s="2">
        <v>44400.51597222222</v>
      </c>
      <c r="B9660" s="1" t="s">
        <v>122</v>
      </c>
      <c r="C9660" s="1" t="s">
        <v>897</v>
      </c>
      <c r="D9660" s="1">
        <v>98681.0</v>
      </c>
      <c r="E9660" s="1" t="str">
        <f>IFERROR(__xludf.DUMMYFUNCTION("DETECTLANGUAGE(C9660)"),"en")</f>
        <v>en</v>
      </c>
    </row>
    <row r="9661">
      <c r="A9661" s="2">
        <v>44400.51875</v>
      </c>
      <c r="B9661" s="1" t="s">
        <v>159</v>
      </c>
      <c r="C9661" s="1" t="s">
        <v>1158</v>
      </c>
      <c r="D9661" s="1">
        <v>229820.0</v>
      </c>
      <c r="E9661" s="1" t="str">
        <f>IFERROR(__xludf.DUMMYFUNCTION("DETECTLANGUAGE(C9661)"),"en")</f>
        <v>en</v>
      </c>
    </row>
    <row r="9662">
      <c r="A9662" s="2">
        <v>44400.52013888889</v>
      </c>
      <c r="B9662" s="1" t="s">
        <v>1693</v>
      </c>
      <c r="C9662" s="1" t="s">
        <v>1694</v>
      </c>
      <c r="D9662" s="1">
        <v>131328.0</v>
      </c>
      <c r="E9662" s="1" t="str">
        <f>IFERROR(__xludf.DUMMYFUNCTION("DETECTLANGUAGE(C9662)"),"en")</f>
        <v>en</v>
      </c>
    </row>
    <row r="9663">
      <c r="A9663" s="2">
        <v>44400.521527777775</v>
      </c>
      <c r="B9663" s="1" t="s">
        <v>149</v>
      </c>
      <c r="C9663" s="1" t="s">
        <v>150</v>
      </c>
      <c r="D9663" s="1">
        <v>102706.0</v>
      </c>
      <c r="E9663" s="1" t="str">
        <f>IFERROR(__xludf.DUMMYFUNCTION("DETECTLANGUAGE(C9663)"),"en")</f>
        <v>en</v>
      </c>
    </row>
    <row r="9664">
      <c r="A9664" s="2">
        <v>44400.59027777778</v>
      </c>
      <c r="B9664" s="1" t="s">
        <v>1452</v>
      </c>
      <c r="C9664" s="1" t="s">
        <v>2913</v>
      </c>
      <c r="D9664" s="1">
        <v>2120.0</v>
      </c>
      <c r="E9664" s="1" t="str">
        <f>IFERROR(__xludf.DUMMYFUNCTION("DETECTLANGUAGE(C9664)"),"en")</f>
        <v>en</v>
      </c>
    </row>
    <row r="9665">
      <c r="A9665" s="2">
        <v>44400.61875</v>
      </c>
      <c r="B9665" s="1" t="s">
        <v>1452</v>
      </c>
      <c r="C9665" s="1" t="s">
        <v>2913</v>
      </c>
      <c r="D9665" s="1">
        <v>194596.0</v>
      </c>
      <c r="E9665" s="1" t="str">
        <f>IFERROR(__xludf.DUMMYFUNCTION("DETECTLANGUAGE(C9665)"),"en")</f>
        <v>en</v>
      </c>
    </row>
    <row r="9666">
      <c r="A9666" s="2">
        <v>44400.62013888889</v>
      </c>
      <c r="B9666" s="1" t="s">
        <v>1452</v>
      </c>
      <c r="C9666" s="1" t="s">
        <v>2914</v>
      </c>
      <c r="D9666" s="1">
        <v>162580.0</v>
      </c>
      <c r="E9666" s="1" t="str">
        <f>IFERROR(__xludf.DUMMYFUNCTION("DETECTLANGUAGE(C9666)"),"en")</f>
        <v>en</v>
      </c>
    </row>
    <row r="9667">
      <c r="A9667" s="2">
        <v>44400.62152777778</v>
      </c>
      <c r="B9667" s="1" t="s">
        <v>2434</v>
      </c>
      <c r="C9667" s="1" t="s">
        <v>2915</v>
      </c>
      <c r="D9667" s="1">
        <v>53559.0</v>
      </c>
      <c r="E9667" s="1" t="str">
        <f>IFERROR(__xludf.DUMMYFUNCTION("DETECTLANGUAGE(C9667)"),"en")</f>
        <v>en</v>
      </c>
    </row>
    <row r="9668">
      <c r="A9668" s="2">
        <v>44400.623611111114</v>
      </c>
      <c r="B9668" s="1" t="s">
        <v>2434</v>
      </c>
      <c r="C9668" s="1" t="s">
        <v>2915</v>
      </c>
      <c r="D9668" s="1">
        <v>100448.0</v>
      </c>
      <c r="E9668" s="1" t="str">
        <f>IFERROR(__xludf.DUMMYFUNCTION("DETECTLANGUAGE(C9668)"),"en")</f>
        <v>en</v>
      </c>
    </row>
    <row r="9669">
      <c r="A9669" s="2">
        <v>44400.625</v>
      </c>
      <c r="B9669" s="1" t="s">
        <v>860</v>
      </c>
      <c r="C9669" s="1" t="s">
        <v>861</v>
      </c>
      <c r="D9669" s="1">
        <v>31761.0</v>
      </c>
      <c r="E9669" s="1" t="str">
        <f>IFERROR(__xludf.DUMMYFUNCTION("DETECTLANGUAGE(C9669)"),"en")</f>
        <v>en</v>
      </c>
    </row>
    <row r="9670">
      <c r="A9670" s="2">
        <v>44400.62777777778</v>
      </c>
      <c r="B9670" s="1" t="s">
        <v>2916</v>
      </c>
      <c r="C9670" s="1" t="s">
        <v>2917</v>
      </c>
      <c r="D9670" s="1">
        <v>82663.0</v>
      </c>
      <c r="E9670" s="1" t="str">
        <f>IFERROR(__xludf.DUMMYFUNCTION("DETECTLANGUAGE(C9670)"),"en")</f>
        <v>en</v>
      </c>
    </row>
    <row r="9671">
      <c r="A9671" s="2">
        <v>44400.69027777778</v>
      </c>
      <c r="B9671" s="1" t="s">
        <v>1452</v>
      </c>
      <c r="C9671" s="1" t="s">
        <v>2918</v>
      </c>
      <c r="D9671" s="1">
        <v>976.0</v>
      </c>
      <c r="E9671" s="1" t="str">
        <f>IFERROR(__xludf.DUMMYFUNCTION("DETECTLANGUAGE(C9671)"),"en")</f>
        <v>en</v>
      </c>
    </row>
    <row r="9672">
      <c r="A9672" s="2">
        <v>44400.69027777778</v>
      </c>
      <c r="B9672" s="1" t="s">
        <v>971</v>
      </c>
      <c r="C9672" s="1" t="s">
        <v>972</v>
      </c>
      <c r="D9672" s="1">
        <v>2782.0</v>
      </c>
      <c r="E9672" s="1" t="str">
        <f>IFERROR(__xludf.DUMMYFUNCTION("DETECTLANGUAGE(C9672)"),"en")</f>
        <v>en</v>
      </c>
    </row>
    <row r="9673">
      <c r="A9673" s="2">
        <v>44400.69097222222</v>
      </c>
      <c r="B9673" s="1" t="s">
        <v>2831</v>
      </c>
      <c r="C9673" s="1" t="s">
        <v>2919</v>
      </c>
      <c r="D9673" s="1">
        <v>5430.0</v>
      </c>
      <c r="E9673" s="1" t="str">
        <f>IFERROR(__xludf.DUMMYFUNCTION("DETECTLANGUAGE(C9673)"),"en")</f>
        <v>en</v>
      </c>
    </row>
    <row r="9674">
      <c r="A9674" s="2">
        <v>44400.69097222222</v>
      </c>
      <c r="B9674" s="1" t="s">
        <v>416</v>
      </c>
      <c r="C9674" s="1" t="s">
        <v>2920</v>
      </c>
      <c r="D9674" s="1">
        <v>16867.0</v>
      </c>
      <c r="E9674" s="1" t="str">
        <f>IFERROR(__xludf.DUMMYFUNCTION("DETECTLANGUAGE(C9674)"),"en")</f>
        <v>en</v>
      </c>
    </row>
    <row r="9675">
      <c r="A9675" s="2">
        <v>44400.694444444445</v>
      </c>
      <c r="B9675" s="1" t="s">
        <v>1444</v>
      </c>
      <c r="C9675" s="1" t="s">
        <v>1445</v>
      </c>
      <c r="D9675" s="1">
        <v>314301.0</v>
      </c>
      <c r="E9675" s="1" t="str">
        <f>IFERROR(__xludf.DUMMYFUNCTION("DETECTLANGUAGE(C9675)"),"en")</f>
        <v>en</v>
      </c>
    </row>
    <row r="9676">
      <c r="A9676" s="2">
        <v>44400.69583333333</v>
      </c>
      <c r="B9676" s="1" t="s">
        <v>2836</v>
      </c>
      <c r="C9676" s="1" t="s">
        <v>2837</v>
      </c>
      <c r="D9676" s="1">
        <v>112368.0</v>
      </c>
      <c r="E9676" s="1" t="str">
        <f>IFERROR(__xludf.DUMMYFUNCTION("DETECTLANGUAGE(C9676)"),"en")</f>
        <v>en</v>
      </c>
    </row>
    <row r="9677">
      <c r="A9677" s="2">
        <v>44400.89861111111</v>
      </c>
      <c r="B9677" s="1" t="s">
        <v>2836</v>
      </c>
      <c r="C9677" s="1" t="s">
        <v>2837</v>
      </c>
      <c r="D9677" s="1">
        <v>13451.0</v>
      </c>
      <c r="E9677" s="1" t="str">
        <f>IFERROR(__xludf.DUMMYFUNCTION("DETECTLANGUAGE(C9677)"),"en")</f>
        <v>en</v>
      </c>
    </row>
    <row r="9678">
      <c r="A9678" s="2">
        <v>44400.89861111111</v>
      </c>
      <c r="B9678" s="1" t="s">
        <v>1153</v>
      </c>
      <c r="C9678" s="1" t="s">
        <v>2921</v>
      </c>
      <c r="D9678" s="1">
        <v>1743.0</v>
      </c>
      <c r="E9678" s="1" t="str">
        <f>IFERROR(__xludf.DUMMYFUNCTION("DETECTLANGUAGE(C9678)"),"en")</f>
        <v>en</v>
      </c>
    </row>
    <row r="9679">
      <c r="A9679" s="2">
        <v>44400.899305555555</v>
      </c>
      <c r="B9679" s="1" t="s">
        <v>96</v>
      </c>
      <c r="C9679" s="1" t="s">
        <v>239</v>
      </c>
      <c r="D9679" s="1">
        <v>8950.0</v>
      </c>
      <c r="E9679" s="1" t="str">
        <f>IFERROR(__xludf.DUMMYFUNCTION("DETECTLANGUAGE(C9679)"),"en")</f>
        <v>en</v>
      </c>
    </row>
    <row r="9680">
      <c r="A9680" s="2">
        <v>44400.90138888889</v>
      </c>
      <c r="B9680" s="1" t="s">
        <v>580</v>
      </c>
      <c r="C9680" s="1" t="s">
        <v>2922</v>
      </c>
      <c r="D9680" s="1">
        <v>180386.0</v>
      </c>
      <c r="E9680" s="1" t="str">
        <f>IFERROR(__xludf.DUMMYFUNCTION("DETECTLANGUAGE(C9680)"),"en")</f>
        <v>en</v>
      </c>
    </row>
    <row r="9681">
      <c r="A9681" s="2">
        <v>44400.902083333334</v>
      </c>
      <c r="B9681" s="1" t="s">
        <v>580</v>
      </c>
      <c r="C9681" s="1" t="s">
        <v>2923</v>
      </c>
      <c r="D9681" s="1">
        <v>9664.0</v>
      </c>
      <c r="E9681" s="1" t="str">
        <f>IFERROR(__xludf.DUMMYFUNCTION("DETECTLANGUAGE(C9681)"),"en")</f>
        <v>en</v>
      </c>
    </row>
    <row r="9682">
      <c r="A9682" s="2">
        <v>44400.902083333334</v>
      </c>
      <c r="B9682" s="1" t="s">
        <v>278</v>
      </c>
      <c r="C9682" s="1" t="s">
        <v>1161</v>
      </c>
      <c r="D9682" s="1">
        <v>92367.0</v>
      </c>
      <c r="E9682" s="1" t="str">
        <f>IFERROR(__xludf.DUMMYFUNCTION("DETECTLANGUAGE(C9682)"),"en")</f>
        <v>en</v>
      </c>
    </row>
    <row r="9683">
      <c r="A9683" s="2">
        <v>44400.90347222222</v>
      </c>
      <c r="B9683" s="1" t="s">
        <v>155</v>
      </c>
      <c r="C9683" s="1" t="s">
        <v>2378</v>
      </c>
      <c r="D9683" s="1">
        <v>33880.0</v>
      </c>
      <c r="E9683" s="1" t="str">
        <f>IFERROR(__xludf.DUMMYFUNCTION("DETECTLANGUAGE(C9683)"),"pt")</f>
        <v>pt</v>
      </c>
    </row>
    <row r="9684">
      <c r="A9684" s="2">
        <v>44400.910416666666</v>
      </c>
      <c r="B9684" s="1" t="s">
        <v>155</v>
      </c>
      <c r="C9684" s="1" t="s">
        <v>2378</v>
      </c>
      <c r="D9684" s="1">
        <v>243125.0</v>
      </c>
      <c r="E9684" s="1" t="str">
        <f>IFERROR(__xludf.DUMMYFUNCTION("DETECTLANGUAGE(C9684)"),"pt")</f>
        <v>pt</v>
      </c>
    </row>
    <row r="9685">
      <c r="A9685" s="2">
        <v>44400.91388888889</v>
      </c>
      <c r="B9685" s="1" t="s">
        <v>252</v>
      </c>
      <c r="C9685" s="1" t="s">
        <v>2924</v>
      </c>
      <c r="D9685" s="1">
        <v>8590.0</v>
      </c>
      <c r="E9685" s="1" t="str">
        <f>IFERROR(__xludf.DUMMYFUNCTION("DETECTLANGUAGE(C9685)"),"en")</f>
        <v>en</v>
      </c>
    </row>
    <row r="9686">
      <c r="A9686" s="2">
        <v>44400.91388888889</v>
      </c>
      <c r="B9686" s="1" t="s">
        <v>159</v>
      </c>
      <c r="C9686" s="1" t="s">
        <v>1158</v>
      </c>
      <c r="D9686" s="1">
        <v>260621.0</v>
      </c>
      <c r="E9686" s="1" t="str">
        <f>IFERROR(__xludf.DUMMYFUNCTION("DETECTLANGUAGE(C9686)"),"en")</f>
        <v>en</v>
      </c>
    </row>
    <row r="9687">
      <c r="A9687" s="2">
        <v>44400.91527777778</v>
      </c>
      <c r="B9687" s="1" t="s">
        <v>402</v>
      </c>
      <c r="C9687" s="1" t="s">
        <v>2925</v>
      </c>
      <c r="D9687" s="1">
        <v>137786.0</v>
      </c>
      <c r="E9687" s="1" t="str">
        <f>IFERROR(__xludf.DUMMYFUNCTION("DETECTLANGUAGE(C9687)"),"en")</f>
        <v>en</v>
      </c>
    </row>
    <row r="9688">
      <c r="A9688" s="2">
        <v>44400.91527777778</v>
      </c>
      <c r="B9688" s="1" t="s">
        <v>1444</v>
      </c>
      <c r="C9688" s="1" t="s">
        <v>1445</v>
      </c>
      <c r="D9688" s="1">
        <v>5146.0</v>
      </c>
      <c r="E9688" s="1" t="str">
        <f>IFERROR(__xludf.DUMMYFUNCTION("DETECTLANGUAGE(C9688)"),"en")</f>
        <v>en</v>
      </c>
    </row>
    <row r="9689">
      <c r="A9689" s="2">
        <v>44400.91736111111</v>
      </c>
      <c r="B9689" s="1" t="s">
        <v>856</v>
      </c>
      <c r="C9689" s="1" t="s">
        <v>857</v>
      </c>
      <c r="D9689" s="1">
        <v>170769.0</v>
      </c>
      <c r="E9689" s="1" t="str">
        <f>IFERROR(__xludf.DUMMYFUNCTION("DETECTLANGUAGE(C9689)"),"en")</f>
        <v>en</v>
      </c>
    </row>
    <row r="9690">
      <c r="A9690" s="2">
        <v>44400.91736111111</v>
      </c>
      <c r="B9690" s="1" t="s">
        <v>252</v>
      </c>
      <c r="C9690" s="1" t="s">
        <v>253</v>
      </c>
      <c r="D9690" s="1">
        <v>11625.0</v>
      </c>
      <c r="E9690" s="1" t="str">
        <f>IFERROR(__xludf.DUMMYFUNCTION("DETECTLANGUAGE(C9690)"),"en")</f>
        <v>en</v>
      </c>
    </row>
    <row r="9691">
      <c r="A9691" s="2">
        <v>44400.91805555556</v>
      </c>
      <c r="B9691" s="1" t="s">
        <v>2434</v>
      </c>
      <c r="C9691" s="1" t="s">
        <v>2915</v>
      </c>
      <c r="D9691" s="1">
        <v>2730.0</v>
      </c>
      <c r="E9691" s="1" t="str">
        <f>IFERROR(__xludf.DUMMYFUNCTION("DETECTLANGUAGE(C9691)"),"en")</f>
        <v>en</v>
      </c>
    </row>
    <row r="9692">
      <c r="A9692" s="2">
        <v>44400.919444444444</v>
      </c>
      <c r="B9692" s="1" t="s">
        <v>1452</v>
      </c>
      <c r="C9692" s="1" t="s">
        <v>2914</v>
      </c>
      <c r="D9692" s="1">
        <v>162580.0</v>
      </c>
      <c r="E9692" s="1" t="str">
        <f>IFERROR(__xludf.DUMMYFUNCTION("DETECTLANGUAGE(C9692)"),"en")</f>
        <v>en</v>
      </c>
    </row>
    <row r="9693">
      <c r="A9693" s="2">
        <v>44400.92291666667</v>
      </c>
      <c r="B9693" s="1" t="s">
        <v>1444</v>
      </c>
      <c r="C9693" s="1" t="s">
        <v>1445</v>
      </c>
      <c r="D9693" s="1">
        <v>275918.0</v>
      </c>
      <c r="E9693" s="1" t="str">
        <f>IFERROR(__xludf.DUMMYFUNCTION("DETECTLANGUAGE(C9693)"),"en")</f>
        <v>en</v>
      </c>
    </row>
    <row r="9694">
      <c r="A9694" s="2">
        <v>44400.925</v>
      </c>
      <c r="B9694" s="1" t="s">
        <v>1452</v>
      </c>
      <c r="C9694" s="1" t="s">
        <v>2913</v>
      </c>
      <c r="D9694" s="1">
        <v>196363.0</v>
      </c>
      <c r="E9694" s="1" t="str">
        <f>IFERROR(__xludf.DUMMYFUNCTION("DETECTLANGUAGE(C9694)"),"en")</f>
        <v>en</v>
      </c>
    </row>
    <row r="9695">
      <c r="A9695" s="2">
        <v>44400.92569444444</v>
      </c>
      <c r="B9695" s="1" t="s">
        <v>1770</v>
      </c>
      <c r="C9695" s="1" t="s">
        <v>1771</v>
      </c>
      <c r="D9695" s="1">
        <v>28966.0</v>
      </c>
      <c r="E9695" s="1" t="str">
        <f>IFERROR(__xludf.DUMMYFUNCTION("DETECTLANGUAGE(C9695)"),"en")</f>
        <v>en</v>
      </c>
    </row>
    <row r="9696">
      <c r="A9696" s="2">
        <v>44400.927777777775</v>
      </c>
      <c r="B9696" s="1" t="s">
        <v>2666</v>
      </c>
      <c r="C9696" s="1" t="s">
        <v>2926</v>
      </c>
      <c r="D9696" s="1">
        <v>209273.0</v>
      </c>
      <c r="E9696" s="1" t="str">
        <f>IFERROR(__xludf.DUMMYFUNCTION("DETECTLANGUAGE(C9696)"),"en")</f>
        <v>en</v>
      </c>
    </row>
    <row r="9697">
      <c r="A9697" s="2">
        <v>44400.92847222222</v>
      </c>
      <c r="B9697" s="1" t="s">
        <v>135</v>
      </c>
      <c r="C9697" s="1" t="s">
        <v>373</v>
      </c>
      <c r="D9697" s="1">
        <v>15067.0</v>
      </c>
      <c r="E9697" s="1" t="str">
        <f>IFERROR(__xludf.DUMMYFUNCTION("DETECTLANGUAGE(C9697)"),"bg")</f>
        <v>bg</v>
      </c>
    </row>
    <row r="9698">
      <c r="A9698" s="2">
        <v>44400.930555555555</v>
      </c>
      <c r="B9698" s="1" t="s">
        <v>446</v>
      </c>
      <c r="C9698" s="1" t="s">
        <v>1772</v>
      </c>
      <c r="D9698" s="1">
        <v>204128.0</v>
      </c>
      <c r="E9698" s="1" t="str">
        <f>IFERROR(__xludf.DUMMYFUNCTION("DETECTLANGUAGE(C9698)"),"en")</f>
        <v>en</v>
      </c>
    </row>
    <row r="9699">
      <c r="A9699" s="2">
        <v>44400.93402777778</v>
      </c>
      <c r="B9699" s="1" t="s">
        <v>1494</v>
      </c>
      <c r="C9699" s="1" t="s">
        <v>1495</v>
      </c>
      <c r="D9699" s="1">
        <v>15034.0</v>
      </c>
      <c r="E9699" s="1" t="str">
        <f>IFERROR(__xludf.DUMMYFUNCTION("DETECTLANGUAGE(C9699)"),"en")</f>
        <v>en</v>
      </c>
    </row>
    <row r="9700">
      <c r="A9700" s="2">
        <v>44400.93402777778</v>
      </c>
      <c r="B9700" s="1" t="s">
        <v>2215</v>
      </c>
      <c r="C9700" s="1" t="s">
        <v>2216</v>
      </c>
      <c r="D9700" s="1">
        <v>273560.0</v>
      </c>
      <c r="E9700" s="1" t="str">
        <f>IFERROR(__xludf.DUMMYFUNCTION("DETECTLANGUAGE(C9700)"),"en")</f>
        <v>en</v>
      </c>
    </row>
    <row r="9701">
      <c r="A9701" s="2">
        <v>44400.936111111114</v>
      </c>
      <c r="B9701" s="1" t="s">
        <v>2021</v>
      </c>
      <c r="C9701" s="1" t="s">
        <v>2022</v>
      </c>
      <c r="D9701" s="1">
        <v>17456.0</v>
      </c>
      <c r="E9701" s="1" t="str">
        <f>IFERROR(__xludf.DUMMYFUNCTION("DETECTLANGUAGE(C9701)"),"en")</f>
        <v>en</v>
      </c>
    </row>
    <row r="9702">
      <c r="A9702" s="2">
        <v>44400.936111111114</v>
      </c>
      <c r="B9702" s="1" t="s">
        <v>446</v>
      </c>
      <c r="C9702" s="1" t="s">
        <v>2774</v>
      </c>
      <c r="D9702" s="1">
        <v>157020.0</v>
      </c>
      <c r="E9702" s="1" t="str">
        <f>IFERROR(__xludf.DUMMYFUNCTION("DETECTLANGUAGE(C9702)"),"en")</f>
        <v>en</v>
      </c>
    </row>
    <row r="9703">
      <c r="A9703" s="2">
        <v>44400.938888888886</v>
      </c>
      <c r="B9703" s="1" t="s">
        <v>1118</v>
      </c>
      <c r="C9703" s="1" t="s">
        <v>2692</v>
      </c>
      <c r="D9703" s="1">
        <v>5710.0</v>
      </c>
      <c r="E9703" s="1" t="str">
        <f>IFERROR(__xludf.DUMMYFUNCTION("DETECTLANGUAGE(C9703)"),"en")</f>
        <v>en</v>
      </c>
    </row>
    <row r="9704">
      <c r="A9704" s="2">
        <v>44400.938888888886</v>
      </c>
      <c r="B9704" s="1" t="s">
        <v>2085</v>
      </c>
      <c r="C9704" s="1" t="s">
        <v>2705</v>
      </c>
      <c r="D9704" s="1">
        <v>239084.0</v>
      </c>
      <c r="E9704" s="1" t="str">
        <f>IFERROR(__xludf.DUMMYFUNCTION("DETECTLANGUAGE(C9704)"),"en")</f>
        <v>en</v>
      </c>
    </row>
    <row r="9705">
      <c r="A9705" s="2">
        <v>44400.938888888886</v>
      </c>
      <c r="B9705" s="1" t="s">
        <v>2556</v>
      </c>
      <c r="C9705" s="1" t="s">
        <v>2557</v>
      </c>
      <c r="D9705" s="1">
        <v>13115.0</v>
      </c>
      <c r="E9705" s="1" t="str">
        <f>IFERROR(__xludf.DUMMYFUNCTION("DETECTLANGUAGE(C9705)"),"en")</f>
        <v>en</v>
      </c>
    </row>
    <row r="9706">
      <c r="A9706" s="2">
        <v>44400.941666666666</v>
      </c>
      <c r="B9706" s="1" t="s">
        <v>413</v>
      </c>
      <c r="C9706" s="1" t="s">
        <v>1717</v>
      </c>
      <c r="D9706" s="1">
        <v>13123.0</v>
      </c>
      <c r="E9706" s="1" t="str">
        <f>IFERROR(__xludf.DUMMYFUNCTION("DETECTLANGUAGE(C9706)"),"en")</f>
        <v>en</v>
      </c>
    </row>
    <row r="9707">
      <c r="A9707" s="2">
        <v>44400.941666666666</v>
      </c>
      <c r="B9707" s="1" t="s">
        <v>2488</v>
      </c>
      <c r="C9707" s="1" t="s">
        <v>2489</v>
      </c>
      <c r="D9707" s="1">
        <v>50.0</v>
      </c>
      <c r="E9707" s="1" t="str">
        <f>IFERROR(__xludf.DUMMYFUNCTION("DETECTLANGUAGE(C9707)"),"en")</f>
        <v>en</v>
      </c>
    </row>
    <row r="9708">
      <c r="A9708" s="2">
        <v>44400.941666666666</v>
      </c>
      <c r="B9708" s="1" t="s">
        <v>1118</v>
      </c>
      <c r="C9708" s="1" t="s">
        <v>2693</v>
      </c>
      <c r="D9708" s="1">
        <v>221556.0</v>
      </c>
      <c r="E9708" s="1" t="str">
        <f>IFERROR(__xludf.DUMMYFUNCTION("DETECTLANGUAGE(C9708)"),"en")</f>
        <v>en</v>
      </c>
    </row>
    <row r="9709">
      <c r="A9709" s="2">
        <v>44400.94305555556</v>
      </c>
      <c r="B9709" s="1" t="s">
        <v>2468</v>
      </c>
      <c r="C9709" s="1" t="s">
        <v>2469</v>
      </c>
      <c r="D9709" s="1">
        <v>92483.0</v>
      </c>
      <c r="E9709" s="1" t="str">
        <f>IFERROR(__xludf.DUMMYFUNCTION("DETECTLANGUAGE(C9709)"),"en")</f>
        <v>en</v>
      </c>
    </row>
    <row r="9710">
      <c r="A9710" s="2">
        <v>44400.95694444444</v>
      </c>
      <c r="B9710" s="1" t="s">
        <v>2468</v>
      </c>
      <c r="C9710" s="1" t="s">
        <v>2469</v>
      </c>
      <c r="D9710" s="1">
        <v>92042.0</v>
      </c>
      <c r="E9710" s="1" t="str">
        <f>IFERROR(__xludf.DUMMYFUNCTION("DETECTLANGUAGE(C9710)"),"en")</f>
        <v>en</v>
      </c>
    </row>
    <row r="9711">
      <c r="A9711" s="2">
        <v>44400.959027777775</v>
      </c>
      <c r="B9711" s="1" t="s">
        <v>624</v>
      </c>
      <c r="C9711" s="1" t="s">
        <v>625</v>
      </c>
      <c r="D9711" s="1">
        <v>194804.0</v>
      </c>
      <c r="E9711" s="1" t="str">
        <f>IFERROR(__xludf.DUMMYFUNCTION("DETECTLANGUAGE(C9711)"),"en")</f>
        <v>en</v>
      </c>
    </row>
    <row r="9712">
      <c r="A9712" s="2">
        <v>44400.959027777775</v>
      </c>
      <c r="B9712" s="1" t="s">
        <v>618</v>
      </c>
      <c r="C9712" s="1" t="s">
        <v>2544</v>
      </c>
      <c r="D9712" s="1">
        <v>5219.0</v>
      </c>
      <c r="E9712" s="1" t="str">
        <f>IFERROR(__xludf.DUMMYFUNCTION("DETECTLANGUAGE(C9712)"),"en")</f>
        <v>en</v>
      </c>
    </row>
    <row r="9713">
      <c r="A9713" s="2">
        <v>44400.959027777775</v>
      </c>
      <c r="B9713" s="1" t="s">
        <v>2646</v>
      </c>
      <c r="C9713" s="1" t="s">
        <v>2647</v>
      </c>
      <c r="D9713" s="1">
        <v>1095.0</v>
      </c>
      <c r="E9713" s="1" t="str">
        <f>IFERROR(__xludf.DUMMYFUNCTION("DETECTLANGUAGE(C9713)"),"en")</f>
        <v>en</v>
      </c>
    </row>
    <row r="9714">
      <c r="A9714" s="2">
        <v>44400.961805555555</v>
      </c>
      <c r="B9714" s="1" t="s">
        <v>2085</v>
      </c>
      <c r="C9714" s="1" t="s">
        <v>2705</v>
      </c>
      <c r="D9714" s="1">
        <v>211920.0</v>
      </c>
      <c r="E9714" s="1" t="str">
        <f>IFERROR(__xludf.DUMMYFUNCTION("DETECTLANGUAGE(C9714)"),"en")</f>
        <v>en</v>
      </c>
    </row>
    <row r="9715">
      <c r="A9715" s="2">
        <v>44400.96388888889</v>
      </c>
      <c r="B9715" s="1" t="s">
        <v>82</v>
      </c>
      <c r="C9715" s="1" t="s">
        <v>2927</v>
      </c>
      <c r="D9715" s="1">
        <v>199386.0</v>
      </c>
      <c r="E9715" s="1" t="str">
        <f>IFERROR(__xludf.DUMMYFUNCTION("DETECTLANGUAGE(C9715)"),"en")</f>
        <v>en</v>
      </c>
    </row>
    <row r="9716">
      <c r="A9716" s="2">
        <v>44400.96597222222</v>
      </c>
      <c r="B9716" s="1" t="s">
        <v>2822</v>
      </c>
      <c r="C9716" s="1" t="s">
        <v>2823</v>
      </c>
      <c r="D9716" s="1">
        <v>163723.0</v>
      </c>
      <c r="E9716" s="1" t="str">
        <f>IFERROR(__xludf.DUMMYFUNCTION("DETECTLANGUAGE(C9716)"),"en")</f>
        <v>en</v>
      </c>
    </row>
    <row r="9717">
      <c r="A9717" s="2">
        <v>44400.96875</v>
      </c>
      <c r="B9717" s="1" t="s">
        <v>88</v>
      </c>
      <c r="C9717" s="1" t="s">
        <v>801</v>
      </c>
      <c r="D9717" s="1">
        <v>247058.0</v>
      </c>
      <c r="E9717" s="1" t="str">
        <f>IFERROR(__xludf.DUMMYFUNCTION("DETECTLANGUAGE(C9717)"),"en")</f>
        <v>en</v>
      </c>
    </row>
    <row r="9718">
      <c r="A9718" s="2">
        <v>44400.970138888886</v>
      </c>
      <c r="B9718" s="1" t="s">
        <v>446</v>
      </c>
      <c r="C9718" s="1" t="s">
        <v>478</v>
      </c>
      <c r="D9718" s="1">
        <v>124790.0</v>
      </c>
      <c r="E9718" s="1" t="str">
        <f>IFERROR(__xludf.DUMMYFUNCTION("DETECTLANGUAGE(C9718)"),"en")</f>
        <v>en</v>
      </c>
    </row>
    <row r="9719">
      <c r="A9719" s="2">
        <v>44401.384722222225</v>
      </c>
      <c r="B9719" s="1" t="s">
        <v>1372</v>
      </c>
      <c r="C9719" s="1" t="s">
        <v>1373</v>
      </c>
      <c r="D9719" s="1">
        <v>1600.0</v>
      </c>
      <c r="E9719" s="1" t="str">
        <f>IFERROR(__xludf.DUMMYFUNCTION("DETECTLANGUAGE(C9719)"),"en")</f>
        <v>en</v>
      </c>
    </row>
    <row r="9720">
      <c r="A9720" s="2">
        <v>44401.384722222225</v>
      </c>
      <c r="B9720" s="1" t="s">
        <v>498</v>
      </c>
      <c r="C9720" s="1" t="s">
        <v>499</v>
      </c>
      <c r="D9720" s="1">
        <v>1822.0</v>
      </c>
      <c r="E9720" s="1" t="str">
        <f>IFERROR(__xludf.DUMMYFUNCTION("DETECTLANGUAGE(C9720)"),"en")</f>
        <v>en</v>
      </c>
    </row>
    <row r="9721">
      <c r="A9721" s="2">
        <v>44401.384722222225</v>
      </c>
      <c r="B9721" s="1" t="s">
        <v>254</v>
      </c>
      <c r="C9721" s="1" t="s">
        <v>1519</v>
      </c>
      <c r="D9721" s="1">
        <v>170.0</v>
      </c>
      <c r="E9721" s="1" t="str">
        <f>IFERROR(__xludf.DUMMYFUNCTION("DETECTLANGUAGE(C9721)"),"en")</f>
        <v>en</v>
      </c>
    </row>
    <row r="9722">
      <c r="A9722" s="2">
        <v>44401.384722222225</v>
      </c>
      <c r="B9722" s="1" t="s">
        <v>329</v>
      </c>
      <c r="C9722" s="1" t="s">
        <v>1697</v>
      </c>
      <c r="D9722" s="1">
        <v>113.0</v>
      </c>
      <c r="E9722" s="1" t="str">
        <f>IFERROR(__xludf.DUMMYFUNCTION("DETECTLANGUAGE(C9722)"),"en")</f>
        <v>en</v>
      </c>
    </row>
    <row r="9723">
      <c r="A9723" s="2">
        <v>44401.384722222225</v>
      </c>
      <c r="B9723" s="1" t="s">
        <v>691</v>
      </c>
      <c r="C9723" s="1" t="s">
        <v>2858</v>
      </c>
      <c r="D9723" s="1">
        <v>1770.0</v>
      </c>
      <c r="E9723" s="1" t="str">
        <f>IFERROR(__xludf.DUMMYFUNCTION("DETECTLANGUAGE(C9723)"),"en")</f>
        <v>en</v>
      </c>
    </row>
    <row r="9724">
      <c r="A9724" s="2">
        <v>44401.384722222225</v>
      </c>
      <c r="B9724" s="1" t="s">
        <v>82</v>
      </c>
      <c r="C9724" s="1" t="s">
        <v>327</v>
      </c>
      <c r="D9724" s="1">
        <v>184252.0</v>
      </c>
      <c r="E9724" s="1" t="str">
        <f>IFERROR(__xludf.DUMMYFUNCTION("DETECTLANGUAGE(C9724)"),"en")</f>
        <v>en</v>
      </c>
    </row>
    <row r="9725">
      <c r="A9725" s="2">
        <v>44401.38611111111</v>
      </c>
      <c r="B9725" s="1" t="s">
        <v>1516</v>
      </c>
      <c r="C9725" s="1" t="s">
        <v>1517</v>
      </c>
      <c r="D9725" s="1">
        <v>156800.0</v>
      </c>
      <c r="E9725" s="1" t="str">
        <f>IFERROR(__xludf.DUMMYFUNCTION("DETECTLANGUAGE(C9725)"),"en")</f>
        <v>en</v>
      </c>
    </row>
    <row r="9726">
      <c r="A9726" s="2">
        <v>44401.38888888889</v>
      </c>
      <c r="B9726" s="1" t="s">
        <v>124</v>
      </c>
      <c r="C9726" s="1" t="s">
        <v>125</v>
      </c>
      <c r="D9726" s="1">
        <v>200186.0</v>
      </c>
      <c r="E9726" s="1" t="str">
        <f>IFERROR(__xludf.DUMMYFUNCTION("DETECTLANGUAGE(C9726)"),"en")</f>
        <v>en</v>
      </c>
    </row>
    <row r="9727">
      <c r="A9727" s="2">
        <v>44401.39166666667</v>
      </c>
      <c r="B9727" s="1" t="s">
        <v>219</v>
      </c>
      <c r="C9727" s="1" t="s">
        <v>1458</v>
      </c>
      <c r="D9727" s="1">
        <v>270714.0</v>
      </c>
      <c r="E9727" s="1" t="str">
        <f>IFERROR(__xludf.DUMMYFUNCTION("DETECTLANGUAGE(C9727)"),"en")</f>
        <v>en</v>
      </c>
    </row>
    <row r="9728">
      <c r="A9728" s="2">
        <v>44401.39444444444</v>
      </c>
      <c r="B9728" s="1" t="s">
        <v>226</v>
      </c>
      <c r="C9728" s="1" t="s">
        <v>405</v>
      </c>
      <c r="D9728" s="1">
        <v>3613.0</v>
      </c>
      <c r="E9728" s="1" t="str">
        <f>IFERROR(__xludf.DUMMYFUNCTION("DETECTLANGUAGE(C9728)"),"en")</f>
        <v>en</v>
      </c>
    </row>
    <row r="9729">
      <c r="A9729" s="2">
        <v>44401.39444444444</v>
      </c>
      <c r="B9729" s="1" t="s">
        <v>500</v>
      </c>
      <c r="C9729" s="1" t="s">
        <v>501</v>
      </c>
      <c r="D9729" s="1">
        <v>193665.0</v>
      </c>
      <c r="E9729" s="1" t="str">
        <f>IFERROR(__xludf.DUMMYFUNCTION("DETECTLANGUAGE(C9729)"),"en")</f>
        <v>en</v>
      </c>
    </row>
    <row r="9730">
      <c r="A9730" s="2">
        <v>44401.396527777775</v>
      </c>
      <c r="B9730" s="1" t="s">
        <v>88</v>
      </c>
      <c r="C9730" s="1" t="s">
        <v>801</v>
      </c>
      <c r="D9730" s="1">
        <v>204603.0</v>
      </c>
      <c r="E9730" s="1" t="str">
        <f>IFERROR(__xludf.DUMMYFUNCTION("DETECTLANGUAGE(C9730)"),"en")</f>
        <v>en</v>
      </c>
    </row>
    <row r="9731">
      <c r="A9731" s="2">
        <v>44401.399305555555</v>
      </c>
      <c r="B9731" s="1" t="s">
        <v>885</v>
      </c>
      <c r="C9731" s="1" t="s">
        <v>1518</v>
      </c>
      <c r="D9731" s="1">
        <v>239835.0</v>
      </c>
      <c r="E9731" s="1" t="str">
        <f>IFERROR(__xludf.DUMMYFUNCTION("DETECTLANGUAGE(C9731)"),"en")</f>
        <v>en</v>
      </c>
    </row>
    <row r="9732">
      <c r="A9732" s="2">
        <v>44401.402083333334</v>
      </c>
      <c r="B9732" s="1" t="s">
        <v>226</v>
      </c>
      <c r="C9732" s="1" t="s">
        <v>1666</v>
      </c>
      <c r="D9732" s="1">
        <v>220293.0</v>
      </c>
      <c r="E9732" s="1" t="str">
        <f>IFERROR(__xludf.DUMMYFUNCTION("DETECTLANGUAGE(C9732)"),"en")</f>
        <v>en</v>
      </c>
    </row>
    <row r="9733">
      <c r="A9733" s="2">
        <v>44401.40416666667</v>
      </c>
      <c r="B9733" s="1" t="s">
        <v>88</v>
      </c>
      <c r="C9733" s="1" t="s">
        <v>661</v>
      </c>
      <c r="D9733" s="1">
        <v>1710.0</v>
      </c>
      <c r="E9733" s="1" t="str">
        <f>IFERROR(__xludf.DUMMYFUNCTION("DETECTLANGUAGE(C9733)"),"en")</f>
        <v>en</v>
      </c>
    </row>
    <row r="9734">
      <c r="A9734" s="2">
        <v>44401.40416666667</v>
      </c>
      <c r="B9734" s="1" t="s">
        <v>500</v>
      </c>
      <c r="C9734" s="1" t="s">
        <v>501</v>
      </c>
      <c r="D9734" s="1">
        <v>23.0</v>
      </c>
      <c r="E9734" s="1" t="str">
        <f>IFERROR(__xludf.DUMMYFUNCTION("DETECTLANGUAGE(C9734)"),"en")</f>
        <v>en</v>
      </c>
    </row>
    <row r="9735">
      <c r="A9735" s="2">
        <v>44401.40416666667</v>
      </c>
      <c r="B9735" s="1" t="s">
        <v>124</v>
      </c>
      <c r="C9735" s="1" t="s">
        <v>125</v>
      </c>
      <c r="D9735" s="1">
        <v>173028.0</v>
      </c>
      <c r="E9735" s="1" t="str">
        <f>IFERROR(__xludf.DUMMYFUNCTION("DETECTLANGUAGE(C9735)"),"en")</f>
        <v>en</v>
      </c>
    </row>
    <row r="9736">
      <c r="A9736" s="2">
        <v>44401.407638888886</v>
      </c>
      <c r="B9736" s="1" t="s">
        <v>411</v>
      </c>
      <c r="C9736" s="1" t="s">
        <v>2658</v>
      </c>
      <c r="D9736" s="1">
        <v>194715.0</v>
      </c>
      <c r="E9736" s="1" t="str">
        <f>IFERROR(__xludf.DUMMYFUNCTION("DETECTLANGUAGE(C9736)"),"en")</f>
        <v>en</v>
      </c>
    </row>
    <row r="9737">
      <c r="A9737" s="2">
        <v>44401.410416666666</v>
      </c>
      <c r="B9737" s="1" t="s">
        <v>226</v>
      </c>
      <c r="C9737" s="1" t="s">
        <v>227</v>
      </c>
      <c r="D9737" s="1">
        <v>227533.0</v>
      </c>
      <c r="E9737" s="1" t="str">
        <f>IFERROR(__xludf.DUMMYFUNCTION("DETECTLANGUAGE(C9737)"),"en")</f>
        <v>en</v>
      </c>
    </row>
    <row r="9738">
      <c r="A9738" s="2">
        <v>44401.41180555556</v>
      </c>
      <c r="B9738" s="1" t="s">
        <v>1262</v>
      </c>
      <c r="C9738" s="1" t="s">
        <v>2905</v>
      </c>
      <c r="D9738" s="1">
        <v>117103.0</v>
      </c>
      <c r="E9738" s="1" t="str">
        <f>IFERROR(__xludf.DUMMYFUNCTION("DETECTLANGUAGE(C9738)"),"en")</f>
        <v>en</v>
      </c>
    </row>
    <row r="9739">
      <c r="A9739" s="2">
        <v>44401.41527777778</v>
      </c>
      <c r="B9739" s="1" t="s">
        <v>329</v>
      </c>
      <c r="C9739" s="1" t="s">
        <v>521</v>
      </c>
      <c r="D9739" s="1">
        <v>98191.0</v>
      </c>
      <c r="E9739" s="1" t="str">
        <f>IFERROR(__xludf.DUMMYFUNCTION("DETECTLANGUAGE(C9739)"),"en")</f>
        <v>en</v>
      </c>
    </row>
    <row r="9740">
      <c r="A9740" s="2">
        <v>44401.71805555555</v>
      </c>
      <c r="B9740" s="1" t="s">
        <v>1444</v>
      </c>
      <c r="C9740" s="1" t="s">
        <v>1445</v>
      </c>
      <c r="D9740" s="1">
        <v>362.0</v>
      </c>
      <c r="E9740" s="1" t="str">
        <f>IFERROR(__xludf.DUMMYFUNCTION("DETECTLANGUAGE(C9740)"),"en")</f>
        <v>en</v>
      </c>
    </row>
    <row r="9741">
      <c r="A9741" s="2">
        <v>44401.71805555555</v>
      </c>
      <c r="B9741" s="1" t="s">
        <v>329</v>
      </c>
      <c r="C9741" s="1" t="s">
        <v>521</v>
      </c>
      <c r="D9741" s="1">
        <v>16517.0</v>
      </c>
      <c r="E9741" s="1" t="str">
        <f>IFERROR(__xludf.DUMMYFUNCTION("DETECTLANGUAGE(C9741)"),"en")</f>
        <v>en</v>
      </c>
    </row>
    <row r="9742">
      <c r="A9742" s="2">
        <v>44401.71875</v>
      </c>
      <c r="B9742" s="1" t="s">
        <v>240</v>
      </c>
      <c r="C9742" s="1" t="s">
        <v>241</v>
      </c>
      <c r="D9742" s="1">
        <v>64975.0</v>
      </c>
      <c r="E9742" s="1" t="str">
        <f>IFERROR(__xludf.DUMMYFUNCTION("DETECTLANGUAGE(C9742)"),"en")</f>
        <v>en</v>
      </c>
    </row>
    <row r="9743">
      <c r="A9743" s="2">
        <v>44401.72222222222</v>
      </c>
      <c r="B9743" s="1" t="s">
        <v>538</v>
      </c>
      <c r="C9743" s="1" t="s">
        <v>539</v>
      </c>
      <c r="D9743" s="1">
        <v>298579.0</v>
      </c>
      <c r="E9743" s="1" t="str">
        <f>IFERROR(__xludf.DUMMYFUNCTION("DETECTLANGUAGE(C9743)"),"hi")</f>
        <v>hi</v>
      </c>
    </row>
    <row r="9744">
      <c r="A9744" s="2">
        <v>44401.72222222222</v>
      </c>
      <c r="B9744" s="1" t="s">
        <v>2806</v>
      </c>
      <c r="C9744" s="1" t="s">
        <v>2807</v>
      </c>
      <c r="D9744" s="1">
        <v>4030.0</v>
      </c>
      <c r="E9744" s="1" t="str">
        <f>IFERROR(__xludf.DUMMYFUNCTION("DETECTLANGUAGE(C9744)"),"hi")</f>
        <v>hi</v>
      </c>
    </row>
    <row r="9745">
      <c r="A9745" s="2">
        <v>44401.72222222222</v>
      </c>
      <c r="B9745" s="1" t="s">
        <v>456</v>
      </c>
      <c r="C9745" s="1" t="s">
        <v>929</v>
      </c>
      <c r="D9745" s="1">
        <v>4370.0</v>
      </c>
      <c r="E9745" s="1" t="str">
        <f>IFERROR(__xludf.DUMMYFUNCTION("DETECTLANGUAGE(C9745)"),"hi")</f>
        <v>hi</v>
      </c>
    </row>
    <row r="9746">
      <c r="A9746" s="2">
        <v>44401.72222222222</v>
      </c>
      <c r="B9746" s="1" t="s">
        <v>2808</v>
      </c>
      <c r="C9746" s="1" t="s">
        <v>2809</v>
      </c>
      <c r="D9746" s="1">
        <v>14110.0</v>
      </c>
      <c r="E9746" s="1" t="str">
        <f>IFERROR(__xludf.DUMMYFUNCTION("DETECTLANGUAGE(C9746)"),"hi")</f>
        <v>hi</v>
      </c>
    </row>
    <row r="9747">
      <c r="A9747" s="2">
        <v>44401.72361111111</v>
      </c>
      <c r="B9747" s="1" t="s">
        <v>454</v>
      </c>
      <c r="C9747" s="1" t="s">
        <v>455</v>
      </c>
      <c r="D9747" s="1">
        <v>1230.0</v>
      </c>
      <c r="E9747" s="1" t="str">
        <f>IFERROR(__xludf.DUMMYFUNCTION("DETECTLANGUAGE(C9747)"),"kn")</f>
        <v>kn</v>
      </c>
    </row>
    <row r="9748">
      <c r="A9748" s="2">
        <v>44401.72361111111</v>
      </c>
      <c r="B9748" s="1" t="s">
        <v>2813</v>
      </c>
      <c r="C9748" s="1" t="s">
        <v>2814</v>
      </c>
      <c r="D9748" s="1">
        <v>109094.0</v>
      </c>
      <c r="E9748" s="1" t="str">
        <f>IFERROR(__xludf.DUMMYFUNCTION("DETECTLANGUAGE(C9748)"),"hi")</f>
        <v>hi</v>
      </c>
    </row>
    <row r="9749">
      <c r="A9749" s="2">
        <v>44401.72708333333</v>
      </c>
      <c r="B9749" s="1" t="s">
        <v>456</v>
      </c>
      <c r="C9749" s="1" t="s">
        <v>757</v>
      </c>
      <c r="D9749" s="1">
        <v>327773.0</v>
      </c>
      <c r="E9749" s="1" t="str">
        <f>IFERROR(__xludf.DUMMYFUNCTION("DETECTLANGUAGE(C9749)"),"hi")</f>
        <v>hi</v>
      </c>
    </row>
    <row r="9750">
      <c r="A9750" s="2">
        <v>44401.73055555556</v>
      </c>
      <c r="B9750" s="1" t="s">
        <v>456</v>
      </c>
      <c r="C9750" s="1" t="s">
        <v>460</v>
      </c>
      <c r="D9750" s="1">
        <v>253000.0</v>
      </c>
      <c r="E9750" s="1" t="str">
        <f>IFERROR(__xludf.DUMMYFUNCTION("DETECTLANGUAGE(C9750)"),"hi")</f>
        <v>hi</v>
      </c>
    </row>
    <row r="9751">
      <c r="A9751" s="2">
        <v>44401.73263888889</v>
      </c>
      <c r="B9751" s="1" t="s">
        <v>456</v>
      </c>
      <c r="C9751" s="1" t="s">
        <v>1918</v>
      </c>
      <c r="D9751" s="1">
        <v>114866.0</v>
      </c>
      <c r="E9751" s="1" t="str">
        <f>IFERROR(__xludf.DUMMYFUNCTION("DETECTLANGUAGE(C9751)"),"hi")</f>
        <v>hi</v>
      </c>
    </row>
    <row r="9752">
      <c r="A9752" s="2">
        <v>44401.842361111114</v>
      </c>
      <c r="B9752" s="1" t="s">
        <v>456</v>
      </c>
      <c r="C9752" s="1" t="s">
        <v>1918</v>
      </c>
      <c r="D9752" s="1">
        <v>5945.0</v>
      </c>
      <c r="E9752" s="1" t="str">
        <f>IFERROR(__xludf.DUMMYFUNCTION("DETECTLANGUAGE(C9752)"),"hi")</f>
        <v>hi</v>
      </c>
    </row>
    <row r="9753">
      <c r="A9753" s="2">
        <v>44401.86041666667</v>
      </c>
      <c r="B9753" s="1" t="s">
        <v>29</v>
      </c>
      <c r="C9753" s="1" t="s">
        <v>69</v>
      </c>
      <c r="D9753" s="1">
        <v>470500.0</v>
      </c>
      <c r="E9753" s="1" t="str">
        <f>IFERROR(__xludf.DUMMYFUNCTION("DETECTLANGUAGE(C9753)"),"ar")</f>
        <v>ar</v>
      </c>
    </row>
    <row r="9754">
      <c r="A9754" s="2">
        <v>44401.8625</v>
      </c>
      <c r="B9754" s="1" t="s">
        <v>12</v>
      </c>
      <c r="C9754" s="1" t="s">
        <v>2928</v>
      </c>
      <c r="D9754" s="1">
        <v>38490.0</v>
      </c>
      <c r="E9754" s="1" t="str">
        <f>IFERROR(__xludf.DUMMYFUNCTION("DETECTLANGUAGE(C9754)"),"kn")</f>
        <v>kn</v>
      </c>
    </row>
    <row r="9755">
      <c r="A9755" s="2">
        <v>44401.86388888889</v>
      </c>
      <c r="B9755" s="1" t="s">
        <v>12</v>
      </c>
      <c r="C9755" s="1" t="s">
        <v>2928</v>
      </c>
      <c r="D9755" s="1">
        <v>1110.0</v>
      </c>
      <c r="E9755" s="1" t="str">
        <f>IFERROR(__xludf.DUMMYFUNCTION("DETECTLANGUAGE(C9755)"),"kn")</f>
        <v>kn</v>
      </c>
    </row>
    <row r="9756">
      <c r="A9756" s="2">
        <v>44401.86736111111</v>
      </c>
      <c r="B9756" s="1" t="s">
        <v>7</v>
      </c>
      <c r="C9756" s="1" t="s">
        <v>8</v>
      </c>
      <c r="D9756" s="1">
        <v>341933.0</v>
      </c>
      <c r="E9756" s="1" t="str">
        <f>IFERROR(__xludf.DUMMYFUNCTION("DETECTLANGUAGE(C9756)"),"mr")</f>
        <v>mr</v>
      </c>
    </row>
    <row r="9757">
      <c r="A9757" s="2">
        <v>44401.868055555555</v>
      </c>
      <c r="B9757" s="1" t="s">
        <v>23</v>
      </c>
      <c r="C9757" s="1" t="s">
        <v>24</v>
      </c>
      <c r="D9757" s="1">
        <v>13700.0</v>
      </c>
      <c r="E9757" s="1" t="str">
        <f>IFERROR(__xludf.DUMMYFUNCTION("DETECTLANGUAGE(C9757)"),"hi")</f>
        <v>hi</v>
      </c>
    </row>
    <row r="9758">
      <c r="A9758" s="2">
        <v>44401.87013888889</v>
      </c>
      <c r="B9758" s="1" t="s">
        <v>29</v>
      </c>
      <c r="C9758" s="1" t="s">
        <v>1258</v>
      </c>
      <c r="D9758" s="1">
        <v>238235.0</v>
      </c>
      <c r="E9758" s="1" t="str">
        <f>IFERROR(__xludf.DUMMYFUNCTION("DETECTLANGUAGE(C9758)"),"mi")</f>
        <v>mi</v>
      </c>
    </row>
    <row r="9759">
      <c r="A9759" s="2">
        <v>44401.873611111114</v>
      </c>
      <c r="B9759" s="1" t="s">
        <v>1882</v>
      </c>
      <c r="C9759" s="1" t="s">
        <v>1883</v>
      </c>
      <c r="D9759" s="1">
        <v>297053.0</v>
      </c>
      <c r="E9759" s="1" t="str">
        <f>IFERROR(__xludf.DUMMYFUNCTION("DETECTLANGUAGE(C9759)"),"hi")</f>
        <v>hi</v>
      </c>
    </row>
    <row r="9760">
      <c r="A9760" s="2">
        <v>44401.87430555555</v>
      </c>
      <c r="B9760" s="1" t="s">
        <v>2908</v>
      </c>
      <c r="C9760" s="1" t="s">
        <v>2909</v>
      </c>
      <c r="D9760" s="1">
        <v>14027.0</v>
      </c>
      <c r="E9760" s="1" t="str">
        <f>IFERROR(__xludf.DUMMYFUNCTION("DETECTLANGUAGE(C9760)"),"en")</f>
        <v>en</v>
      </c>
    </row>
    <row r="9761">
      <c r="A9761" s="2">
        <v>44401.87708333333</v>
      </c>
      <c r="B9761" s="1" t="s">
        <v>155</v>
      </c>
      <c r="C9761" s="1" t="s">
        <v>2378</v>
      </c>
      <c r="D9761" s="1">
        <v>276960.0</v>
      </c>
      <c r="E9761" s="1" t="str">
        <f>IFERROR(__xludf.DUMMYFUNCTION("DETECTLANGUAGE(C9761)"),"pt")</f>
        <v>pt</v>
      </c>
    </row>
    <row r="9762">
      <c r="A9762" s="2">
        <v>44401.87986111111</v>
      </c>
      <c r="B9762" s="1" t="s">
        <v>1455</v>
      </c>
      <c r="C9762" s="1" t="s">
        <v>2929</v>
      </c>
      <c r="D9762" s="1">
        <v>211304.0</v>
      </c>
      <c r="E9762" s="1" t="str">
        <f>IFERROR(__xludf.DUMMYFUNCTION("DETECTLANGUAGE(C9762)"),"en")</f>
        <v>en</v>
      </c>
    </row>
    <row r="9763">
      <c r="A9763" s="2">
        <v>44401.881944444445</v>
      </c>
      <c r="B9763" s="1" t="s">
        <v>2440</v>
      </c>
      <c r="C9763" s="1" t="s">
        <v>2441</v>
      </c>
      <c r="D9763" s="1">
        <v>160738.0</v>
      </c>
      <c r="E9763" s="1" t="str">
        <f>IFERROR(__xludf.DUMMYFUNCTION("DETECTLANGUAGE(C9763)"),"en")</f>
        <v>en</v>
      </c>
    </row>
    <row r="9764">
      <c r="A9764" s="2">
        <v>44401.881944444445</v>
      </c>
      <c r="B9764" s="1" t="s">
        <v>2065</v>
      </c>
      <c r="C9764" s="1" t="s">
        <v>2472</v>
      </c>
      <c r="D9764" s="1">
        <v>24524.0</v>
      </c>
      <c r="E9764" s="1" t="str">
        <f>IFERROR(__xludf.DUMMYFUNCTION("DETECTLANGUAGE(C9764)"),"en")</f>
        <v>en</v>
      </c>
    </row>
    <row r="9765">
      <c r="A9765" s="2">
        <v>44401.88402777778</v>
      </c>
      <c r="B9765" s="1" t="s">
        <v>5</v>
      </c>
      <c r="C9765" s="1" t="s">
        <v>1468</v>
      </c>
      <c r="D9765" s="1">
        <v>203569.0</v>
      </c>
      <c r="E9765" s="1" t="str">
        <f>IFERROR(__xludf.DUMMYFUNCTION("DETECTLANGUAGE(C9765)"),"en")</f>
        <v>en</v>
      </c>
    </row>
    <row r="9766">
      <c r="A9766" s="2">
        <v>44401.88611111111</v>
      </c>
      <c r="B9766" s="1" t="s">
        <v>1748</v>
      </c>
      <c r="C9766" s="1" t="s">
        <v>2930</v>
      </c>
      <c r="D9766" s="1">
        <v>144144.0</v>
      </c>
      <c r="E9766" s="1" t="str">
        <f>IFERROR(__xludf.DUMMYFUNCTION("DETECTLANGUAGE(C9766)"),"en")</f>
        <v>en</v>
      </c>
    </row>
    <row r="9767">
      <c r="A9767" s="2">
        <v>44401.8875</v>
      </c>
      <c r="B9767" s="1" t="s">
        <v>2831</v>
      </c>
      <c r="C9767" s="1" t="s">
        <v>2832</v>
      </c>
      <c r="D9767" s="1">
        <v>123950.0</v>
      </c>
      <c r="E9767" s="1" t="str">
        <f>IFERROR(__xludf.DUMMYFUNCTION("DETECTLANGUAGE(C9767)"),"en")</f>
        <v>en</v>
      </c>
    </row>
    <row r="9768">
      <c r="A9768" s="2">
        <v>44401.89027777778</v>
      </c>
      <c r="B9768" s="1" t="s">
        <v>252</v>
      </c>
      <c r="C9768" s="1" t="s">
        <v>253</v>
      </c>
      <c r="D9768" s="1">
        <v>5685.0</v>
      </c>
      <c r="E9768" s="1" t="str">
        <f>IFERROR(__xludf.DUMMYFUNCTION("DETECTLANGUAGE(C9768)"),"en")</f>
        <v>en</v>
      </c>
    </row>
    <row r="9769">
      <c r="A9769" s="2">
        <v>44401.89027777778</v>
      </c>
      <c r="B9769" s="1" t="s">
        <v>2931</v>
      </c>
      <c r="C9769" s="1" t="s">
        <v>2932</v>
      </c>
      <c r="D9769" s="1">
        <v>245143.0</v>
      </c>
      <c r="E9769" s="1" t="str">
        <f>IFERROR(__xludf.DUMMYFUNCTION("DETECTLANGUAGE(C9769)"),"en")</f>
        <v>en</v>
      </c>
    </row>
    <row r="9770">
      <c r="A9770" s="2">
        <v>44401.89027777778</v>
      </c>
      <c r="B9770" s="1" t="s">
        <v>2933</v>
      </c>
      <c r="C9770" s="1" t="s">
        <v>2934</v>
      </c>
      <c r="D9770" s="1">
        <v>4542.0</v>
      </c>
      <c r="E9770" s="1" t="str">
        <f>IFERROR(__xludf.DUMMYFUNCTION("DETECTLANGUAGE(C9770)"),"en")</f>
        <v>en</v>
      </c>
    </row>
    <row r="9771">
      <c r="A9771" s="2">
        <v>44401.89027777778</v>
      </c>
      <c r="B9771" s="1" t="s">
        <v>379</v>
      </c>
      <c r="C9771" s="1" t="s">
        <v>2935</v>
      </c>
      <c r="D9771" s="1">
        <v>7589.0</v>
      </c>
      <c r="E9771" s="1" t="str">
        <f>IFERROR(__xludf.DUMMYFUNCTION("DETECTLANGUAGE(C9771)"),"en")</f>
        <v>en</v>
      </c>
    </row>
    <row r="9772">
      <c r="A9772" s="2">
        <v>44401.89027777778</v>
      </c>
      <c r="B9772" s="1" t="s">
        <v>147</v>
      </c>
      <c r="C9772" s="1" t="s">
        <v>2061</v>
      </c>
      <c r="D9772" s="1">
        <v>11255.0</v>
      </c>
      <c r="E9772" s="1" t="str">
        <f>IFERROR(__xludf.DUMMYFUNCTION("DETECTLANGUAGE(C9772)"),"en")</f>
        <v>en</v>
      </c>
    </row>
    <row r="9773">
      <c r="A9773" s="2">
        <v>44401.89097222222</v>
      </c>
      <c r="B9773" s="1" t="s">
        <v>2936</v>
      </c>
      <c r="C9773" s="1" t="s">
        <v>2937</v>
      </c>
      <c r="D9773" s="1">
        <v>16884.0</v>
      </c>
      <c r="E9773" s="1" t="str">
        <f>IFERROR(__xludf.DUMMYFUNCTION("DETECTLANGUAGE(C9773)"),"en")</f>
        <v>en</v>
      </c>
    </row>
    <row r="9774">
      <c r="A9774" s="2">
        <v>44401.89097222222</v>
      </c>
      <c r="B9774" s="1" t="s">
        <v>580</v>
      </c>
      <c r="C9774" s="1" t="s">
        <v>2922</v>
      </c>
      <c r="D9774" s="1">
        <v>13260.0</v>
      </c>
      <c r="E9774" s="1" t="str">
        <f>IFERROR(__xludf.DUMMYFUNCTION("DETECTLANGUAGE(C9774)"),"en")</f>
        <v>en</v>
      </c>
    </row>
    <row r="9775">
      <c r="A9775" s="2">
        <v>44401.89097222222</v>
      </c>
      <c r="B9775" s="1" t="s">
        <v>325</v>
      </c>
      <c r="C9775" s="1" t="s">
        <v>2938</v>
      </c>
      <c r="D9775" s="1">
        <v>14653.0</v>
      </c>
      <c r="E9775" s="1" t="str">
        <f>IFERROR(__xludf.DUMMYFUNCTION("DETECTLANGUAGE(C9775)"),"en")</f>
        <v>en</v>
      </c>
    </row>
    <row r="9776">
      <c r="A9776" s="2">
        <v>44401.89097222222</v>
      </c>
      <c r="B9776" s="1" t="s">
        <v>1688</v>
      </c>
      <c r="C9776" s="1" t="s">
        <v>2939</v>
      </c>
      <c r="D9776" s="1">
        <v>8482.0</v>
      </c>
      <c r="E9776" s="1" t="str">
        <f>IFERROR(__xludf.DUMMYFUNCTION("DETECTLANGUAGE(C9776)"),"en")</f>
        <v>en</v>
      </c>
    </row>
    <row r="9777">
      <c r="A9777" s="2">
        <v>44401.89166666667</v>
      </c>
      <c r="B9777" s="1" t="s">
        <v>2940</v>
      </c>
      <c r="C9777" s="1">
        <v>9.0</v>
      </c>
      <c r="D9777" s="1">
        <v>40801.0</v>
      </c>
      <c r="E9777" s="1" t="str">
        <f>IFERROR(__xludf.DUMMYFUNCTION("DETECTLANGUAGE(C9777)"),"und")</f>
        <v>und</v>
      </c>
    </row>
    <row r="9778">
      <c r="A9778" s="2">
        <v>44402.399305555555</v>
      </c>
      <c r="B9778" s="1" t="s">
        <v>2940</v>
      </c>
      <c r="C9778" s="1">
        <v>9.0</v>
      </c>
      <c r="D9778" s="1">
        <v>215915.0</v>
      </c>
      <c r="E9778" s="1" t="str">
        <f>IFERROR(__xludf.DUMMYFUNCTION("DETECTLANGUAGE(C9778)"),"und")</f>
        <v>und</v>
      </c>
    </row>
    <row r="9779">
      <c r="A9779" s="2">
        <v>44402.402083333334</v>
      </c>
      <c r="B9779" s="1" t="s">
        <v>120</v>
      </c>
      <c r="C9779" s="1" t="s">
        <v>121</v>
      </c>
      <c r="D9779" s="1">
        <v>215880.0</v>
      </c>
      <c r="E9779" s="1" t="str">
        <f>IFERROR(__xludf.DUMMYFUNCTION("DETECTLANGUAGE(C9779)"),"en")</f>
        <v>en</v>
      </c>
    </row>
    <row r="9780">
      <c r="A9780" s="2">
        <v>44402.40416666667</v>
      </c>
      <c r="B9780" s="1" t="s">
        <v>885</v>
      </c>
      <c r="C9780" s="1" t="s">
        <v>1541</v>
      </c>
      <c r="D9780" s="1">
        <v>154767.0</v>
      </c>
      <c r="E9780" s="1" t="str">
        <f>IFERROR(__xludf.DUMMYFUNCTION("DETECTLANGUAGE(C9780)"),"en")</f>
        <v>en</v>
      </c>
    </row>
    <row r="9781">
      <c r="A9781" s="2">
        <v>44402.40555555555</v>
      </c>
      <c r="B9781" s="1" t="s">
        <v>1262</v>
      </c>
      <c r="C9781" s="1" t="s">
        <v>2941</v>
      </c>
      <c r="D9781" s="1">
        <v>142273.0</v>
      </c>
      <c r="E9781" s="1" t="str">
        <f>IFERROR(__xludf.DUMMYFUNCTION("DETECTLANGUAGE(C9781)"),"en")</f>
        <v>en</v>
      </c>
    </row>
    <row r="9782">
      <c r="A9782" s="2">
        <v>44402.40833333333</v>
      </c>
      <c r="B9782" s="1" t="s">
        <v>409</v>
      </c>
      <c r="C9782" s="1" t="s">
        <v>410</v>
      </c>
      <c r="D9782" s="1">
        <v>230448.0</v>
      </c>
      <c r="E9782" s="1" t="str">
        <f>IFERROR(__xludf.DUMMYFUNCTION("DETECTLANGUAGE(C9782)"),"und")</f>
        <v>und</v>
      </c>
    </row>
    <row r="9783">
      <c r="A9783" s="2">
        <v>44402.410416666666</v>
      </c>
      <c r="B9783" s="1" t="s">
        <v>329</v>
      </c>
      <c r="C9783" s="1" t="s">
        <v>1697</v>
      </c>
      <c r="D9783" s="1">
        <v>166605.0</v>
      </c>
      <c r="E9783" s="1" t="str">
        <f>IFERROR(__xludf.DUMMYFUNCTION("DETECTLANGUAGE(C9783)"),"en")</f>
        <v>en</v>
      </c>
    </row>
    <row r="9784">
      <c r="A9784" s="2">
        <v>44402.413194444445</v>
      </c>
      <c r="B9784" s="1" t="s">
        <v>1766</v>
      </c>
      <c r="C9784" s="1" t="s">
        <v>1767</v>
      </c>
      <c r="D9784" s="1">
        <v>252371.0</v>
      </c>
      <c r="E9784" s="1" t="str">
        <f>IFERROR(__xludf.DUMMYFUNCTION("DETECTLANGUAGE(C9784)"),"en")</f>
        <v>en</v>
      </c>
    </row>
    <row r="9785">
      <c r="A9785" s="2">
        <v>44402.41458333333</v>
      </c>
      <c r="B9785" s="1" t="s">
        <v>786</v>
      </c>
      <c r="C9785" s="1" t="s">
        <v>1886</v>
      </c>
      <c r="D9785" s="1">
        <v>137448.0</v>
      </c>
      <c r="E9785" s="1" t="str">
        <f>IFERROR(__xludf.DUMMYFUNCTION("DETECTLANGUAGE(C9785)"),"en")</f>
        <v>en</v>
      </c>
    </row>
    <row r="9786">
      <c r="A9786" s="2">
        <v>44402.416666666664</v>
      </c>
      <c r="B9786" s="1" t="s">
        <v>305</v>
      </c>
      <c r="C9786" s="5">
        <v>0.13541666666666666</v>
      </c>
      <c r="D9786" s="1">
        <v>167018.0</v>
      </c>
      <c r="E9786" s="1" t="str">
        <f>IFERROR(__xludf.DUMMYFUNCTION("DETECTLANGUAGE(C9786)"),"und")</f>
        <v>und</v>
      </c>
    </row>
    <row r="9787">
      <c r="A9787" s="2">
        <v>44402.42013888889</v>
      </c>
      <c r="B9787" s="1" t="s">
        <v>446</v>
      </c>
      <c r="C9787" s="1" t="s">
        <v>1686</v>
      </c>
      <c r="D9787" s="1">
        <v>288739.0</v>
      </c>
      <c r="E9787" s="1" t="str">
        <f>IFERROR(__xludf.DUMMYFUNCTION("DETECTLANGUAGE(C9787)"),"en")</f>
        <v>en</v>
      </c>
    </row>
    <row r="9788">
      <c r="A9788" s="2">
        <v>44402.42291666667</v>
      </c>
      <c r="B9788" s="1" t="s">
        <v>409</v>
      </c>
      <c r="C9788" s="1" t="s">
        <v>2093</v>
      </c>
      <c r="D9788" s="1">
        <v>245180.0</v>
      </c>
      <c r="E9788" s="1" t="str">
        <f>IFERROR(__xludf.DUMMYFUNCTION("DETECTLANGUAGE(C9788)"),"en")</f>
        <v>en</v>
      </c>
    </row>
    <row r="9789">
      <c r="A9789" s="2">
        <v>44402.425</v>
      </c>
      <c r="B9789" s="1" t="s">
        <v>500</v>
      </c>
      <c r="C9789" s="1" t="s">
        <v>2707</v>
      </c>
      <c r="D9789" s="1">
        <v>174682.0</v>
      </c>
      <c r="E9789" s="1" t="str">
        <f>IFERROR(__xludf.DUMMYFUNCTION("DETECTLANGUAGE(C9789)"),"en")</f>
        <v>en</v>
      </c>
    </row>
    <row r="9790">
      <c r="A9790" s="2">
        <v>44402.427083333336</v>
      </c>
      <c r="B9790" s="1" t="s">
        <v>226</v>
      </c>
      <c r="C9790" s="1" t="s">
        <v>1888</v>
      </c>
      <c r="D9790" s="1">
        <v>221173.0</v>
      </c>
      <c r="E9790" s="1" t="str">
        <f>IFERROR(__xludf.DUMMYFUNCTION("DETECTLANGUAGE(C9790)"),"en")</f>
        <v>en</v>
      </c>
    </row>
    <row r="9791">
      <c r="A9791" s="2">
        <v>44402.42986111111</v>
      </c>
      <c r="B9791" s="1" t="s">
        <v>446</v>
      </c>
      <c r="C9791" s="1" t="s">
        <v>1772</v>
      </c>
      <c r="D9791" s="1">
        <v>204128.0</v>
      </c>
      <c r="E9791" s="1" t="str">
        <f>IFERROR(__xludf.DUMMYFUNCTION("DETECTLANGUAGE(C9791)"),"en")</f>
        <v>en</v>
      </c>
    </row>
    <row r="9792">
      <c r="A9792" s="2">
        <v>44402.43263888889</v>
      </c>
      <c r="B9792" s="1" t="s">
        <v>78</v>
      </c>
      <c r="C9792" s="1" t="s">
        <v>1105</v>
      </c>
      <c r="D9792" s="1">
        <v>228106.0</v>
      </c>
      <c r="E9792" s="1" t="str">
        <f>IFERROR(__xludf.DUMMYFUNCTION("DETECTLANGUAGE(C9792)"),"en")</f>
        <v>en</v>
      </c>
    </row>
    <row r="9793">
      <c r="A9793" s="2">
        <v>44402.43472222222</v>
      </c>
      <c r="B9793" s="1" t="s">
        <v>413</v>
      </c>
      <c r="C9793" s="1" t="s">
        <v>1381</v>
      </c>
      <c r="D9793" s="1">
        <v>33707.0</v>
      </c>
      <c r="E9793" s="1" t="str">
        <f>IFERROR(__xludf.DUMMYFUNCTION("DETECTLANGUAGE(C9793)"),"en")</f>
        <v>en</v>
      </c>
    </row>
    <row r="9794">
      <c r="A9794" s="2">
        <v>44402.43472222222</v>
      </c>
      <c r="B9794" s="1" t="s">
        <v>786</v>
      </c>
      <c r="C9794" s="1" t="s">
        <v>1956</v>
      </c>
      <c r="D9794" s="1">
        <v>178078.0</v>
      </c>
      <c r="E9794" s="1" t="str">
        <f>IFERROR(__xludf.DUMMYFUNCTION("DETECTLANGUAGE(C9794)"),"en")</f>
        <v>en</v>
      </c>
    </row>
    <row r="9795">
      <c r="A9795" s="2">
        <v>44402.498611111114</v>
      </c>
      <c r="B9795" s="1" t="s">
        <v>446</v>
      </c>
      <c r="C9795" s="1" t="s">
        <v>1772</v>
      </c>
      <c r="D9795" s="1">
        <v>721.0</v>
      </c>
      <c r="E9795" s="1" t="str">
        <f>IFERROR(__xludf.DUMMYFUNCTION("DETECTLANGUAGE(C9795)"),"en")</f>
        <v>en</v>
      </c>
    </row>
    <row r="9796">
      <c r="A9796" s="2">
        <v>44402.50069444445</v>
      </c>
      <c r="B9796" s="1" t="s">
        <v>413</v>
      </c>
      <c r="C9796" s="1" t="s">
        <v>1381</v>
      </c>
      <c r="D9796" s="1">
        <v>91423.0</v>
      </c>
      <c r="E9796" s="1" t="str">
        <f>IFERROR(__xludf.DUMMYFUNCTION("DETECTLANGUAGE(C9796)"),"en")</f>
        <v>en</v>
      </c>
    </row>
    <row r="9797">
      <c r="A9797" s="2">
        <v>44402.50625</v>
      </c>
      <c r="B9797" s="1" t="s">
        <v>413</v>
      </c>
      <c r="C9797" s="1" t="s">
        <v>1381</v>
      </c>
      <c r="D9797" s="1">
        <v>172251.0</v>
      </c>
      <c r="E9797" s="1" t="str">
        <f>IFERROR(__xludf.DUMMYFUNCTION("DETECTLANGUAGE(C9797)"),"en")</f>
        <v>en</v>
      </c>
    </row>
    <row r="9798">
      <c r="A9798" s="2">
        <v>44402.50902777778</v>
      </c>
      <c r="B9798" s="1" t="s">
        <v>446</v>
      </c>
      <c r="C9798" s="1" t="s">
        <v>1772</v>
      </c>
      <c r="D9798" s="1">
        <v>204128.0</v>
      </c>
      <c r="E9798" s="1" t="str">
        <f>IFERROR(__xludf.DUMMYFUNCTION("DETECTLANGUAGE(C9798)"),"en")</f>
        <v>en</v>
      </c>
    </row>
    <row r="9799">
      <c r="A9799" s="2">
        <v>44402.51180555556</v>
      </c>
      <c r="B9799" s="1" t="s">
        <v>131</v>
      </c>
      <c r="C9799" s="1" t="s">
        <v>2283</v>
      </c>
      <c r="D9799" s="1">
        <v>218801.0</v>
      </c>
      <c r="E9799" s="1" t="str">
        <f>IFERROR(__xludf.DUMMYFUNCTION("DETECTLANGUAGE(C9799)"),"en")</f>
        <v>en</v>
      </c>
    </row>
    <row r="9800">
      <c r="A9800" s="2">
        <v>44402.51388888889</v>
      </c>
      <c r="B9800" s="1" t="s">
        <v>197</v>
      </c>
      <c r="C9800" s="1" t="s">
        <v>819</v>
      </c>
      <c r="D9800" s="1">
        <v>181672.0</v>
      </c>
      <c r="E9800" s="1" t="str">
        <f>IFERROR(__xludf.DUMMYFUNCTION("DETECTLANGUAGE(C9800)"),"en")</f>
        <v>en</v>
      </c>
    </row>
    <row r="9801">
      <c r="A9801" s="2">
        <v>44402.51597222222</v>
      </c>
      <c r="B9801" s="1" t="s">
        <v>319</v>
      </c>
      <c r="C9801" s="1" t="s">
        <v>320</v>
      </c>
      <c r="D9801" s="1">
        <v>192386.0</v>
      </c>
      <c r="E9801" s="1" t="str">
        <f>IFERROR(__xludf.DUMMYFUNCTION("DETECTLANGUAGE(C9801)"),"en")</f>
        <v>en</v>
      </c>
    </row>
    <row r="9802">
      <c r="A9802" s="2">
        <v>44402.51666666667</v>
      </c>
      <c r="B9802" s="1" t="s">
        <v>219</v>
      </c>
      <c r="C9802" s="1" t="s">
        <v>1404</v>
      </c>
      <c r="D9802" s="1">
        <v>7878.0</v>
      </c>
      <c r="E9802" s="1" t="str">
        <f>IFERROR(__xludf.DUMMYFUNCTION("DETECTLANGUAGE(C9802)"),"en")</f>
        <v>en</v>
      </c>
    </row>
    <row r="9803">
      <c r="A9803" s="2">
        <v>44402.71111111111</v>
      </c>
      <c r="B9803" s="1" t="s">
        <v>88</v>
      </c>
      <c r="C9803" s="1" t="s">
        <v>780</v>
      </c>
      <c r="D9803" s="1">
        <v>234373.0</v>
      </c>
      <c r="E9803" s="1" t="str">
        <f>IFERROR(__xludf.DUMMYFUNCTION("DETECTLANGUAGE(C9803)"),"en")</f>
        <v>en</v>
      </c>
    </row>
    <row r="9804">
      <c r="A9804" s="2">
        <v>44402.711805555555</v>
      </c>
      <c r="B9804" s="1" t="s">
        <v>78</v>
      </c>
      <c r="C9804" s="1" t="s">
        <v>2060</v>
      </c>
      <c r="D9804" s="1">
        <v>112016.0</v>
      </c>
      <c r="E9804" s="1" t="str">
        <f>IFERROR(__xludf.DUMMYFUNCTION("DETECTLANGUAGE(C9804)"),"en")</f>
        <v>en</v>
      </c>
    </row>
    <row r="9805">
      <c r="A9805" s="2">
        <v>44402.73819444444</v>
      </c>
      <c r="B9805" s="1" t="s">
        <v>2942</v>
      </c>
      <c r="C9805" s="1" t="s">
        <v>2943</v>
      </c>
      <c r="D9805" s="1">
        <v>103090.0</v>
      </c>
      <c r="E9805" s="1" t="str">
        <f>IFERROR(__xludf.DUMMYFUNCTION("DETECTLANGUAGE(C9805)"),"en")</f>
        <v>en</v>
      </c>
    </row>
    <row r="9806">
      <c r="A9806" s="2">
        <v>44402.745833333334</v>
      </c>
      <c r="B9806" s="1" t="s">
        <v>2666</v>
      </c>
      <c r="C9806" s="1" t="s">
        <v>2926</v>
      </c>
      <c r="D9806" s="1">
        <v>166970.0</v>
      </c>
      <c r="E9806" s="1" t="str">
        <f>IFERROR(__xludf.DUMMYFUNCTION("DETECTLANGUAGE(C9806)"),"en")</f>
        <v>en</v>
      </c>
    </row>
    <row r="9807">
      <c r="A9807" s="2">
        <v>44402.74652777778</v>
      </c>
      <c r="B9807" s="1" t="s">
        <v>416</v>
      </c>
      <c r="C9807" s="1" t="s">
        <v>2920</v>
      </c>
      <c r="D9807" s="1">
        <v>101000.0</v>
      </c>
      <c r="E9807" s="1" t="str">
        <f>IFERROR(__xludf.DUMMYFUNCTION("DETECTLANGUAGE(C9807)"),"en")</f>
        <v>en</v>
      </c>
    </row>
    <row r="9808">
      <c r="A9808" s="2">
        <v>44402.754166666666</v>
      </c>
      <c r="B9808" s="1" t="s">
        <v>159</v>
      </c>
      <c r="C9808" s="1" t="s">
        <v>2944</v>
      </c>
      <c r="D9808" s="1">
        <v>59833.0</v>
      </c>
      <c r="E9808" s="1" t="str">
        <f>IFERROR(__xludf.DUMMYFUNCTION("DETECTLANGUAGE(C9808)"),"en")</f>
        <v>en</v>
      </c>
    </row>
    <row r="9809">
      <c r="A9809" s="2">
        <v>44402.75486111111</v>
      </c>
      <c r="B9809" s="1" t="s">
        <v>165</v>
      </c>
      <c r="C9809" s="1" t="s">
        <v>1721</v>
      </c>
      <c r="D9809" s="1">
        <v>44300.0</v>
      </c>
      <c r="E9809" s="1" t="str">
        <f>IFERROR(__xludf.DUMMYFUNCTION("DETECTLANGUAGE(C9809)"),"en")</f>
        <v>en</v>
      </c>
    </row>
    <row r="9810">
      <c r="A9810" s="2">
        <v>44402.763194444444</v>
      </c>
      <c r="B9810" s="1" t="s">
        <v>1975</v>
      </c>
      <c r="C9810" s="1" t="s">
        <v>1976</v>
      </c>
      <c r="D9810" s="1">
        <v>69150.0</v>
      </c>
      <c r="E9810" s="1" t="str">
        <f>IFERROR(__xludf.DUMMYFUNCTION("DETECTLANGUAGE(C9810)"),"en")</f>
        <v>en</v>
      </c>
    </row>
    <row r="9811">
      <c r="A9811" s="2">
        <v>44402.76527777778</v>
      </c>
      <c r="B9811" s="1" t="s">
        <v>504</v>
      </c>
      <c r="C9811" s="1" t="s">
        <v>2945</v>
      </c>
      <c r="D9811" s="1">
        <v>3160.0</v>
      </c>
      <c r="E9811" s="1" t="str">
        <f>IFERROR(__xludf.DUMMYFUNCTION("DETECTLANGUAGE(C9811)"),"en")</f>
        <v>en</v>
      </c>
    </row>
    <row r="9812">
      <c r="A9812" s="2">
        <v>44402.76527777778</v>
      </c>
      <c r="B9812" s="1" t="s">
        <v>2333</v>
      </c>
      <c r="C9812" s="1" t="s">
        <v>2946</v>
      </c>
      <c r="D9812" s="1">
        <v>21060.0</v>
      </c>
      <c r="E9812" s="1" t="str">
        <f>IFERROR(__xludf.DUMMYFUNCTION("DETECTLANGUAGE(C9812)"),"en")</f>
        <v>en</v>
      </c>
    </row>
    <row r="9813">
      <c r="A9813" s="2">
        <v>44402.76736111111</v>
      </c>
      <c r="B9813" s="1" t="s">
        <v>2333</v>
      </c>
      <c r="C9813" s="1" t="s">
        <v>2946</v>
      </c>
      <c r="D9813" s="1">
        <v>188386.0</v>
      </c>
      <c r="E9813" s="1" t="str">
        <f>IFERROR(__xludf.DUMMYFUNCTION("DETECTLANGUAGE(C9813)"),"en")</f>
        <v>en</v>
      </c>
    </row>
    <row r="9814">
      <c r="A9814" s="2">
        <v>44402.771527777775</v>
      </c>
      <c r="B9814" s="1" t="s">
        <v>2947</v>
      </c>
      <c r="C9814" s="1" t="s">
        <v>2948</v>
      </c>
      <c r="D9814" s="1">
        <v>277890.0</v>
      </c>
      <c r="E9814" s="1" t="str">
        <f>IFERROR(__xludf.DUMMYFUNCTION("DETECTLANGUAGE(C9814)"),"en")</f>
        <v>en</v>
      </c>
    </row>
    <row r="9815">
      <c r="A9815" s="2">
        <v>44402.77638888889</v>
      </c>
      <c r="B9815" s="1" t="s">
        <v>2947</v>
      </c>
      <c r="C9815" s="1" t="s">
        <v>2949</v>
      </c>
      <c r="D9815" s="1">
        <v>448000.0</v>
      </c>
      <c r="E9815" s="1" t="str">
        <f>IFERROR(__xludf.DUMMYFUNCTION("DETECTLANGUAGE(C9815)"),"en")</f>
        <v>en</v>
      </c>
    </row>
    <row r="9816">
      <c r="A9816" s="2">
        <v>44402.779861111114</v>
      </c>
      <c r="B9816" s="1" t="s">
        <v>2947</v>
      </c>
      <c r="C9816" s="1" t="s">
        <v>2950</v>
      </c>
      <c r="D9816" s="1">
        <v>208513.0</v>
      </c>
      <c r="E9816" s="1" t="str">
        <f>IFERROR(__xludf.DUMMYFUNCTION("DETECTLANGUAGE(C9816)"),"en")</f>
        <v>en</v>
      </c>
    </row>
    <row r="9817">
      <c r="A9817" s="2">
        <v>44402.81458333333</v>
      </c>
      <c r="B9817" s="1" t="s">
        <v>2951</v>
      </c>
      <c r="C9817" s="1" t="s">
        <v>2952</v>
      </c>
      <c r="D9817" s="1">
        <v>103966.0</v>
      </c>
      <c r="E9817" s="1" t="str">
        <f>IFERROR(__xludf.DUMMYFUNCTION("DETECTLANGUAGE(C9817)"),"en")</f>
        <v>en</v>
      </c>
    </row>
    <row r="9818">
      <c r="A9818" s="2">
        <v>44402.81458333333</v>
      </c>
      <c r="B9818" s="1" t="s">
        <v>2333</v>
      </c>
      <c r="C9818" s="1" t="s">
        <v>2946</v>
      </c>
      <c r="D9818" s="1">
        <v>12842.0</v>
      </c>
      <c r="E9818" s="1" t="str">
        <f>IFERROR(__xludf.DUMMYFUNCTION("DETECTLANGUAGE(C9818)"),"en")</f>
        <v>en</v>
      </c>
    </row>
    <row r="9819">
      <c r="A9819" s="2">
        <v>44402.81527777778</v>
      </c>
      <c r="B9819" s="1" t="s">
        <v>1455</v>
      </c>
      <c r="C9819" s="1" t="s">
        <v>2929</v>
      </c>
      <c r="D9819" s="1">
        <v>0.0</v>
      </c>
      <c r="E9819" s="1" t="str">
        <f>IFERROR(__xludf.DUMMYFUNCTION("DETECTLANGUAGE(C9819)"),"en")</f>
        <v>en</v>
      </c>
    </row>
    <row r="9820">
      <c r="A9820" s="2">
        <v>44402.81527777778</v>
      </c>
      <c r="B9820" s="1" t="s">
        <v>2953</v>
      </c>
      <c r="C9820" s="1" t="s">
        <v>2954</v>
      </c>
      <c r="D9820" s="1">
        <v>14810.0</v>
      </c>
      <c r="E9820" s="1" t="str">
        <f>IFERROR(__xludf.DUMMYFUNCTION("DETECTLANGUAGE(C9820)"),"mi")</f>
        <v>mi</v>
      </c>
    </row>
    <row r="9821">
      <c r="A9821" s="2">
        <v>44402.81527777778</v>
      </c>
      <c r="B9821" s="1" t="s">
        <v>2955</v>
      </c>
      <c r="C9821" s="1" t="s">
        <v>2956</v>
      </c>
      <c r="D9821" s="1">
        <v>7904.0</v>
      </c>
      <c r="E9821" s="1" t="str">
        <f>IFERROR(__xludf.DUMMYFUNCTION("DETECTLANGUAGE(C9821)"),"es")</f>
        <v>es</v>
      </c>
    </row>
    <row r="9822">
      <c r="A9822" s="2">
        <v>44402.81736111111</v>
      </c>
      <c r="B9822" s="1" t="s">
        <v>155</v>
      </c>
      <c r="C9822" s="1" t="s">
        <v>2378</v>
      </c>
      <c r="D9822" s="1">
        <v>203008.0</v>
      </c>
      <c r="E9822" s="1" t="str">
        <f>IFERROR(__xludf.DUMMYFUNCTION("DETECTLANGUAGE(C9822)"),"pt")</f>
        <v>pt</v>
      </c>
    </row>
    <row r="9823">
      <c r="A9823" s="2">
        <v>44402.82083333333</v>
      </c>
      <c r="B9823" s="1" t="s">
        <v>188</v>
      </c>
      <c r="C9823" s="1" t="s">
        <v>1609</v>
      </c>
      <c r="D9823" s="1">
        <v>271804.0</v>
      </c>
      <c r="E9823" s="1" t="str">
        <f>IFERROR(__xludf.DUMMYFUNCTION("DETECTLANGUAGE(C9823)"),"en")</f>
        <v>en</v>
      </c>
    </row>
    <row r="9824">
      <c r="A9824" s="2">
        <v>44402.825</v>
      </c>
      <c r="B9824" s="1" t="s">
        <v>411</v>
      </c>
      <c r="C9824" s="1" t="s">
        <v>2374</v>
      </c>
      <c r="D9824" s="1">
        <v>15319.0</v>
      </c>
      <c r="E9824" s="1" t="str">
        <f>IFERROR(__xludf.DUMMYFUNCTION("DETECTLANGUAGE(C9824)"),"en")</f>
        <v>en</v>
      </c>
    </row>
    <row r="9825">
      <c r="A9825" s="2">
        <v>44402.825</v>
      </c>
      <c r="B9825" s="1" t="s">
        <v>2666</v>
      </c>
      <c r="C9825" s="1" t="s">
        <v>2926</v>
      </c>
      <c r="D9825" s="1">
        <v>209273.0</v>
      </c>
      <c r="E9825" s="1" t="str">
        <f>IFERROR(__xludf.DUMMYFUNCTION("DETECTLANGUAGE(C9825)"),"en")</f>
        <v>en</v>
      </c>
    </row>
    <row r="9826">
      <c r="A9826" s="2">
        <v>44402.82638888889</v>
      </c>
      <c r="B9826" s="1" t="s">
        <v>14</v>
      </c>
      <c r="C9826" s="1" t="s">
        <v>15</v>
      </c>
      <c r="D9826" s="1">
        <v>99567.0</v>
      </c>
      <c r="E9826" s="1" t="str">
        <f>IFERROR(__xludf.DUMMYFUNCTION("DETECTLANGUAGE(C9826)"),"hi")</f>
        <v>hi</v>
      </c>
    </row>
    <row r="9827">
      <c r="A9827" s="2">
        <v>44402.82638888889</v>
      </c>
      <c r="B9827" s="1" t="s">
        <v>184</v>
      </c>
      <c r="C9827" s="1" t="s">
        <v>868</v>
      </c>
      <c r="D9827" s="1">
        <v>8116.0</v>
      </c>
      <c r="E9827" s="1" t="str">
        <f>IFERROR(__xludf.DUMMYFUNCTION("DETECTLANGUAGE(C9827)"),"hi")</f>
        <v>hi</v>
      </c>
    </row>
    <row r="9828">
      <c r="A9828" s="2">
        <v>44402.83194444444</v>
      </c>
      <c r="B9828" s="1" t="s">
        <v>29</v>
      </c>
      <c r="C9828" s="1" t="s">
        <v>69</v>
      </c>
      <c r="D9828" s="1">
        <v>435729.0</v>
      </c>
      <c r="E9828" s="1" t="str">
        <f>IFERROR(__xludf.DUMMYFUNCTION("DETECTLANGUAGE(C9828)"),"ar")</f>
        <v>ar</v>
      </c>
    </row>
    <row r="9829">
      <c r="A9829" s="2">
        <v>44402.83472222222</v>
      </c>
      <c r="B9829" s="1" t="s">
        <v>29</v>
      </c>
      <c r="C9829" s="1" t="s">
        <v>1258</v>
      </c>
      <c r="D9829" s="1">
        <v>240784.0</v>
      </c>
      <c r="E9829" s="1" t="str">
        <f>IFERROR(__xludf.DUMMYFUNCTION("DETECTLANGUAGE(C9829)"),"mi")</f>
        <v>mi</v>
      </c>
    </row>
    <row r="9830">
      <c r="A9830" s="2">
        <v>44402.8375</v>
      </c>
      <c r="B9830" s="1" t="s">
        <v>14</v>
      </c>
      <c r="C9830" s="1" t="s">
        <v>49</v>
      </c>
      <c r="D9830" s="1">
        <v>264962.0</v>
      </c>
      <c r="E9830" s="1" t="str">
        <f>IFERROR(__xludf.DUMMYFUNCTION("DETECTLANGUAGE(C9830)"),"hi")</f>
        <v>hi</v>
      </c>
    </row>
    <row r="9831">
      <c r="A9831" s="2">
        <v>44402.839583333334</v>
      </c>
      <c r="B9831" s="1" t="s">
        <v>14</v>
      </c>
      <c r="C9831" s="1" t="s">
        <v>48</v>
      </c>
      <c r="D9831" s="1">
        <v>155067.0</v>
      </c>
      <c r="E9831" s="1" t="str">
        <f>IFERROR(__xludf.DUMMYFUNCTION("DETECTLANGUAGE(C9831)"),"en")</f>
        <v>en</v>
      </c>
    </row>
    <row r="9832">
      <c r="A9832" s="2">
        <v>44402.84444444445</v>
      </c>
      <c r="B9832" s="1" t="s">
        <v>7</v>
      </c>
      <c r="C9832" s="1" t="s">
        <v>52</v>
      </c>
      <c r="D9832" s="1">
        <v>464323.0</v>
      </c>
      <c r="E9832" s="1" t="str">
        <f>IFERROR(__xludf.DUMMYFUNCTION("DETECTLANGUAGE(C9832)"),"hi")</f>
        <v>hi</v>
      </c>
    </row>
    <row r="9833">
      <c r="A9833" s="2">
        <v>44402.84861111111</v>
      </c>
      <c r="B9833" s="1" t="s">
        <v>21</v>
      </c>
      <c r="C9833" s="1" t="s">
        <v>22</v>
      </c>
      <c r="D9833" s="1">
        <v>346360.0</v>
      </c>
      <c r="E9833" s="1" t="str">
        <f>IFERROR(__xludf.DUMMYFUNCTION("DETECTLANGUAGE(C9833)"),"ha")</f>
        <v>ha</v>
      </c>
    </row>
    <row r="9834">
      <c r="A9834" s="2">
        <v>44402.850694444445</v>
      </c>
      <c r="B9834" s="1" t="s">
        <v>7</v>
      </c>
      <c r="C9834" s="1" t="s">
        <v>9</v>
      </c>
      <c r="D9834" s="1">
        <v>894.0</v>
      </c>
      <c r="E9834" s="1" t="str">
        <f>IFERROR(__xludf.DUMMYFUNCTION("DETECTLANGUAGE(C9834)"),"hi")</f>
        <v>hi</v>
      </c>
    </row>
    <row r="9835">
      <c r="A9835" s="2">
        <v>44402.850694444445</v>
      </c>
      <c r="B9835" s="1" t="s">
        <v>57</v>
      </c>
      <c r="C9835" s="1" t="s">
        <v>58</v>
      </c>
      <c r="D9835" s="1">
        <v>163798.0</v>
      </c>
      <c r="E9835" s="1" t="str">
        <f>IFERROR(__xludf.DUMMYFUNCTION("DETECTLANGUAGE(C9835)"),"hi")</f>
        <v>hi</v>
      </c>
    </row>
    <row r="9836">
      <c r="A9836" s="2">
        <v>44402.854166666664</v>
      </c>
      <c r="B9836" s="1" t="s">
        <v>14</v>
      </c>
      <c r="C9836" s="1" t="s">
        <v>2906</v>
      </c>
      <c r="D9836" s="1">
        <v>310073.0</v>
      </c>
      <c r="E9836" s="1" t="str">
        <f>IFERROR(__xludf.DUMMYFUNCTION("DETECTLANGUAGE(C9836)"),"haw")</f>
        <v>haw</v>
      </c>
    </row>
    <row r="9837">
      <c r="A9837" s="2">
        <v>44402.85625</v>
      </c>
      <c r="B9837" s="1" t="s">
        <v>29</v>
      </c>
      <c r="C9837" s="1" t="s">
        <v>69</v>
      </c>
      <c r="D9837" s="1">
        <v>1060.0</v>
      </c>
      <c r="E9837" s="1" t="str">
        <f>IFERROR(__xludf.DUMMYFUNCTION("DETECTLANGUAGE(C9837)"),"ar")</f>
        <v>ar</v>
      </c>
    </row>
    <row r="9838">
      <c r="A9838" s="2">
        <v>44402.856944444444</v>
      </c>
      <c r="B9838" s="1" t="s">
        <v>2085</v>
      </c>
      <c r="C9838" s="1" t="s">
        <v>2705</v>
      </c>
      <c r="D9838" s="1">
        <v>10630.0</v>
      </c>
      <c r="E9838" s="1" t="str">
        <f>IFERROR(__xludf.DUMMYFUNCTION("DETECTLANGUAGE(C9838)"),"en")</f>
        <v>en</v>
      </c>
    </row>
    <row r="9839">
      <c r="A9839" s="2">
        <v>44402.856944444444</v>
      </c>
      <c r="B9839" s="1" t="s">
        <v>29</v>
      </c>
      <c r="C9839" s="1" t="s">
        <v>69</v>
      </c>
      <c r="D9839" s="1">
        <v>179268.0</v>
      </c>
      <c r="E9839" s="1" t="str">
        <f>IFERROR(__xludf.DUMMYFUNCTION("DETECTLANGUAGE(C9839)"),"ar")</f>
        <v>ar</v>
      </c>
    </row>
    <row r="9840">
      <c r="A9840" s="2">
        <v>44402.85972222222</v>
      </c>
      <c r="B9840" s="1" t="s">
        <v>2085</v>
      </c>
      <c r="C9840" s="1" t="s">
        <v>2705</v>
      </c>
      <c r="D9840" s="1">
        <v>212290.0</v>
      </c>
      <c r="E9840" s="1" t="str">
        <f>IFERROR(__xludf.DUMMYFUNCTION("DETECTLANGUAGE(C9840)"),"en")</f>
        <v>en</v>
      </c>
    </row>
    <row r="9841">
      <c r="A9841" s="2">
        <v>44402.861805555556</v>
      </c>
      <c r="B9841" s="1" t="s">
        <v>409</v>
      </c>
      <c r="C9841" s="1" t="s">
        <v>410</v>
      </c>
      <c r="D9841" s="1">
        <v>195560.0</v>
      </c>
      <c r="E9841" s="1" t="str">
        <f>IFERROR(__xludf.DUMMYFUNCTION("DETECTLANGUAGE(C9841)"),"und")</f>
        <v>und</v>
      </c>
    </row>
    <row r="9842">
      <c r="A9842" s="2">
        <v>44402.8625</v>
      </c>
      <c r="B9842" s="1" t="s">
        <v>409</v>
      </c>
      <c r="C9842" s="1" t="s">
        <v>946</v>
      </c>
      <c r="D9842" s="1">
        <v>67580.0</v>
      </c>
      <c r="E9842" s="1" t="str">
        <f>IFERROR(__xludf.DUMMYFUNCTION("DETECTLANGUAGE(C9842)"),"en")</f>
        <v>en</v>
      </c>
    </row>
    <row r="9843">
      <c r="A9843" s="2">
        <v>44402.865277777775</v>
      </c>
      <c r="B9843" s="1" t="s">
        <v>1302</v>
      </c>
      <c r="C9843" s="1" t="s">
        <v>2893</v>
      </c>
      <c r="D9843" s="1">
        <v>202826.0</v>
      </c>
      <c r="E9843" s="1" t="str">
        <f>IFERROR(__xludf.DUMMYFUNCTION("DETECTLANGUAGE(C9843)"),"en")</f>
        <v>en</v>
      </c>
    </row>
    <row r="9844">
      <c r="A9844" s="2">
        <v>44402.86875</v>
      </c>
      <c r="B9844" s="1" t="s">
        <v>240</v>
      </c>
      <c r="C9844" s="1" t="s">
        <v>241</v>
      </c>
      <c r="D9844" s="1">
        <v>235477.0</v>
      </c>
      <c r="E9844" s="1" t="str">
        <f>IFERROR(__xludf.DUMMYFUNCTION("DETECTLANGUAGE(C9844)"),"en")</f>
        <v>en</v>
      </c>
    </row>
    <row r="9845">
      <c r="A9845" s="2">
        <v>44402.89375</v>
      </c>
      <c r="B9845" s="1" t="s">
        <v>78</v>
      </c>
      <c r="C9845" s="1" t="s">
        <v>1698</v>
      </c>
      <c r="D9845" s="1">
        <v>102868.0</v>
      </c>
      <c r="E9845" s="1" t="str">
        <f>IFERROR(__xludf.DUMMYFUNCTION("DETECTLANGUAGE(C9845)"),"en")</f>
        <v>en</v>
      </c>
    </row>
    <row r="9846">
      <c r="A9846" s="2">
        <v>44402.895833333336</v>
      </c>
      <c r="B9846" s="1" t="s">
        <v>329</v>
      </c>
      <c r="C9846" s="1" t="s">
        <v>521</v>
      </c>
      <c r="D9846" s="1">
        <v>135090.0</v>
      </c>
      <c r="E9846" s="1" t="str">
        <f>IFERROR(__xludf.DUMMYFUNCTION("DETECTLANGUAGE(C9846)"),"en")</f>
        <v>en</v>
      </c>
    </row>
    <row r="9847">
      <c r="A9847" s="2">
        <v>44402.89861111111</v>
      </c>
      <c r="B9847" s="1" t="s">
        <v>2085</v>
      </c>
      <c r="C9847" s="1" t="s">
        <v>2705</v>
      </c>
      <c r="D9847" s="1">
        <v>211920.0</v>
      </c>
      <c r="E9847" s="1" t="str">
        <f>IFERROR(__xludf.DUMMYFUNCTION("DETECTLANGUAGE(C9847)"),"en")</f>
        <v>en</v>
      </c>
    </row>
    <row r="9848">
      <c r="A9848" s="2">
        <v>44402.90138888889</v>
      </c>
      <c r="B9848" s="1" t="s">
        <v>980</v>
      </c>
      <c r="C9848" s="1" t="s">
        <v>2900</v>
      </c>
      <c r="D9848" s="1">
        <v>198444.0</v>
      </c>
      <c r="E9848" s="1" t="str">
        <f>IFERROR(__xludf.DUMMYFUNCTION("DETECTLANGUAGE(C9848)"),"en")</f>
        <v>en</v>
      </c>
    </row>
    <row r="9849">
      <c r="A9849" s="2">
        <v>44402.902083333334</v>
      </c>
      <c r="B9849" s="1" t="s">
        <v>691</v>
      </c>
      <c r="C9849" s="1" t="s">
        <v>1023</v>
      </c>
      <c r="D9849" s="1">
        <v>2831.0</v>
      </c>
      <c r="E9849" s="1" t="str">
        <f>IFERROR(__xludf.DUMMYFUNCTION("DETECTLANGUAGE(C9849)"),"en")</f>
        <v>en</v>
      </c>
    </row>
    <row r="9850">
      <c r="A9850" s="2">
        <v>44402.90416666667</v>
      </c>
      <c r="B9850" s="1" t="s">
        <v>446</v>
      </c>
      <c r="C9850" s="1" t="s">
        <v>1772</v>
      </c>
      <c r="D9850" s="1">
        <v>166500.0</v>
      </c>
      <c r="E9850" s="1" t="str">
        <f>IFERROR(__xludf.DUMMYFUNCTION("DETECTLANGUAGE(C9850)"),"en")</f>
        <v>en</v>
      </c>
    </row>
    <row r="9851">
      <c r="A9851" s="2">
        <v>44402.90625</v>
      </c>
      <c r="B9851" s="1" t="s">
        <v>2488</v>
      </c>
      <c r="C9851" s="1" t="s">
        <v>2489</v>
      </c>
      <c r="D9851" s="1">
        <v>186935.0</v>
      </c>
      <c r="E9851" s="1" t="str">
        <f>IFERROR(__xludf.DUMMYFUNCTION("DETECTLANGUAGE(C9851)"),"en")</f>
        <v>en</v>
      </c>
    </row>
    <row r="9852">
      <c r="A9852" s="2">
        <v>44402.90902777778</v>
      </c>
      <c r="B9852" s="1" t="s">
        <v>131</v>
      </c>
      <c r="C9852" s="1" t="s">
        <v>132</v>
      </c>
      <c r="D9852" s="1">
        <v>264746.0</v>
      </c>
      <c r="E9852" s="1" t="str">
        <f>IFERROR(__xludf.DUMMYFUNCTION("DETECTLANGUAGE(C9852)"),"ro")</f>
        <v>ro</v>
      </c>
    </row>
    <row r="9853">
      <c r="A9853" s="2">
        <v>44402.91180555556</v>
      </c>
      <c r="B9853" s="1" t="s">
        <v>1070</v>
      </c>
      <c r="C9853" s="1" t="s">
        <v>1071</v>
      </c>
      <c r="D9853" s="1">
        <v>159381.0</v>
      </c>
      <c r="E9853" s="1" t="str">
        <f>IFERROR(__xludf.DUMMYFUNCTION("DETECTLANGUAGE(C9853)"),"en")</f>
        <v>en</v>
      </c>
    </row>
    <row r="9854">
      <c r="A9854" s="2">
        <v>44402.915972222225</v>
      </c>
      <c r="B9854" s="1" t="s">
        <v>980</v>
      </c>
      <c r="C9854" s="1" t="s">
        <v>2900</v>
      </c>
      <c r="D9854" s="1">
        <v>332300.0</v>
      </c>
      <c r="E9854" s="1" t="str">
        <f>IFERROR(__xludf.DUMMYFUNCTION("DETECTLANGUAGE(C9854)"),"en")</f>
        <v>en</v>
      </c>
    </row>
    <row r="9855">
      <c r="A9855" s="2">
        <v>44402.919444444444</v>
      </c>
      <c r="B9855" s="1" t="s">
        <v>721</v>
      </c>
      <c r="C9855" s="1" t="s">
        <v>722</v>
      </c>
      <c r="D9855" s="1">
        <v>260640.0</v>
      </c>
      <c r="E9855" s="1" t="str">
        <f>IFERROR(__xludf.DUMMYFUNCTION("DETECTLANGUAGE(C9855)"),"en")</f>
        <v>en</v>
      </c>
    </row>
    <row r="9856">
      <c r="A9856" s="2">
        <v>44402.92222222222</v>
      </c>
      <c r="B9856" s="1" t="s">
        <v>763</v>
      </c>
      <c r="C9856" s="1" t="s">
        <v>1254</v>
      </c>
      <c r="D9856" s="1">
        <v>219816.0</v>
      </c>
      <c r="E9856" s="1" t="str">
        <f>IFERROR(__xludf.DUMMYFUNCTION("DETECTLANGUAGE(C9856)"),"en")</f>
        <v>en</v>
      </c>
    </row>
    <row r="9857">
      <c r="A9857" s="2">
        <v>44402.924305555556</v>
      </c>
      <c r="B9857" s="1" t="s">
        <v>2085</v>
      </c>
      <c r="C9857" s="1" t="s">
        <v>2285</v>
      </c>
      <c r="D9857" s="1">
        <v>203266.0</v>
      </c>
      <c r="E9857" s="1" t="str">
        <f>IFERROR(__xludf.DUMMYFUNCTION("DETECTLANGUAGE(C9857)"),"en")</f>
        <v>en</v>
      </c>
    </row>
    <row r="9858">
      <c r="A9858" s="2">
        <v>44402.92638888889</v>
      </c>
      <c r="B9858" s="1" t="s">
        <v>786</v>
      </c>
      <c r="C9858" s="1" t="s">
        <v>1956</v>
      </c>
      <c r="D9858" s="1">
        <v>78551.0</v>
      </c>
      <c r="E9858" s="1" t="str">
        <f>IFERROR(__xludf.DUMMYFUNCTION("DETECTLANGUAGE(C9858)"),"en")</f>
        <v>en</v>
      </c>
    </row>
    <row r="9859">
      <c r="A9859" s="2">
        <v>44403.35625</v>
      </c>
      <c r="B9859" s="1" t="s">
        <v>402</v>
      </c>
      <c r="C9859" s="1" t="s">
        <v>2068</v>
      </c>
      <c r="D9859" s="1">
        <v>6680.0</v>
      </c>
      <c r="E9859" s="1" t="str">
        <f>IFERROR(__xludf.DUMMYFUNCTION("DETECTLANGUAGE(C9859)"),"ms")</f>
        <v>ms</v>
      </c>
    </row>
    <row r="9860">
      <c r="A9860" s="2">
        <v>44403.35625</v>
      </c>
      <c r="B9860" s="1" t="s">
        <v>2085</v>
      </c>
      <c r="C9860" s="1" t="s">
        <v>2705</v>
      </c>
      <c r="D9860" s="1">
        <v>205179.0</v>
      </c>
      <c r="E9860" s="1" t="str">
        <f>IFERROR(__xludf.DUMMYFUNCTION("DETECTLANGUAGE(C9860)"),"en")</f>
        <v>en</v>
      </c>
    </row>
    <row r="9861">
      <c r="A9861" s="2">
        <v>44403.35902777778</v>
      </c>
      <c r="B9861" s="1" t="s">
        <v>88</v>
      </c>
      <c r="C9861" s="1" t="s">
        <v>2297</v>
      </c>
      <c r="D9861" s="1">
        <v>261492.0</v>
      </c>
      <c r="E9861" s="1" t="str">
        <f>IFERROR(__xludf.DUMMYFUNCTION("DETECTLANGUAGE(C9861)"),"en")</f>
        <v>en</v>
      </c>
    </row>
    <row r="9862">
      <c r="A9862" s="2">
        <v>44403.361805555556</v>
      </c>
      <c r="B9862" s="1" t="s">
        <v>82</v>
      </c>
      <c r="C9862" s="1" t="s">
        <v>2002</v>
      </c>
      <c r="D9862" s="1">
        <v>211643.0</v>
      </c>
      <c r="E9862" s="1" t="str">
        <f>IFERROR(__xludf.DUMMYFUNCTION("DETECTLANGUAGE(C9862)"),"en")</f>
        <v>en</v>
      </c>
    </row>
    <row r="9863">
      <c r="A9863" s="2">
        <v>44403.36319444444</v>
      </c>
      <c r="B9863" s="1" t="s">
        <v>219</v>
      </c>
      <c r="C9863" s="1" t="s">
        <v>2235</v>
      </c>
      <c r="D9863" s="1">
        <v>138395.0</v>
      </c>
      <c r="E9863" s="1" t="str">
        <f>IFERROR(__xludf.DUMMYFUNCTION("DETECTLANGUAGE(C9863)"),"en")</f>
        <v>en</v>
      </c>
    </row>
    <row r="9864">
      <c r="A9864" s="2">
        <v>44403.36597222222</v>
      </c>
      <c r="B9864" s="1" t="s">
        <v>82</v>
      </c>
      <c r="C9864" s="1" t="s">
        <v>327</v>
      </c>
      <c r="D9864" s="1">
        <v>196800.0</v>
      </c>
      <c r="E9864" s="1" t="str">
        <f>IFERROR(__xludf.DUMMYFUNCTION("DETECTLANGUAGE(C9864)"),"en")</f>
        <v>en</v>
      </c>
    </row>
    <row r="9865">
      <c r="A9865" s="2">
        <v>44403.368055555555</v>
      </c>
      <c r="B9865" s="1" t="s">
        <v>763</v>
      </c>
      <c r="C9865" s="1" t="s">
        <v>1254</v>
      </c>
      <c r="D9865" s="1">
        <v>219816.0</v>
      </c>
      <c r="E9865" s="1" t="str">
        <f>IFERROR(__xludf.DUMMYFUNCTION("DETECTLANGUAGE(C9865)"),"en")</f>
        <v>en</v>
      </c>
    </row>
    <row r="9866">
      <c r="A9866" s="2">
        <v>44403.370833333334</v>
      </c>
      <c r="B9866" s="1" t="s">
        <v>226</v>
      </c>
      <c r="C9866" s="1" t="s">
        <v>1666</v>
      </c>
      <c r="D9866" s="1">
        <v>220293.0</v>
      </c>
      <c r="E9866" s="1" t="str">
        <f>IFERROR(__xludf.DUMMYFUNCTION("DETECTLANGUAGE(C9866)"),"en")</f>
        <v>en</v>
      </c>
    </row>
    <row r="9867">
      <c r="A9867" s="2">
        <v>44403.37291666667</v>
      </c>
      <c r="B9867" s="1" t="s">
        <v>82</v>
      </c>
      <c r="C9867" s="1" t="s">
        <v>2783</v>
      </c>
      <c r="D9867" s="1">
        <v>99310.0</v>
      </c>
      <c r="E9867" s="1" t="str">
        <f>IFERROR(__xludf.DUMMYFUNCTION("DETECTLANGUAGE(C9867)"),"en")</f>
        <v>en</v>
      </c>
    </row>
    <row r="9868">
      <c r="A9868" s="2">
        <v>44403.38263888889</v>
      </c>
      <c r="B9868" s="1" t="s">
        <v>446</v>
      </c>
      <c r="C9868" s="1" t="s">
        <v>85</v>
      </c>
      <c r="D9868" s="1">
        <v>177171.0</v>
      </c>
      <c r="E9868" s="1" t="str">
        <f>IFERROR(__xludf.DUMMYFUNCTION("DETECTLANGUAGE(C9868)"),"en")</f>
        <v>en</v>
      </c>
    </row>
    <row r="9869">
      <c r="A9869" s="2">
        <v>44403.384722222225</v>
      </c>
      <c r="B9869" s="1" t="s">
        <v>691</v>
      </c>
      <c r="C9869" s="1" t="s">
        <v>1023</v>
      </c>
      <c r="D9869" s="1">
        <v>40608.0</v>
      </c>
      <c r="E9869" s="1" t="str">
        <f>IFERROR(__xludf.DUMMYFUNCTION("DETECTLANGUAGE(C9869)"),"en")</f>
        <v>en</v>
      </c>
    </row>
    <row r="9870">
      <c r="A9870" s="2">
        <v>44403.3875</v>
      </c>
      <c r="B9870" s="1" t="s">
        <v>691</v>
      </c>
      <c r="C9870" s="1" t="s">
        <v>1023</v>
      </c>
      <c r="D9870" s="1">
        <v>114322.0</v>
      </c>
      <c r="E9870" s="1" t="str">
        <f>IFERROR(__xludf.DUMMYFUNCTION("DETECTLANGUAGE(C9870)"),"en")</f>
        <v>en</v>
      </c>
    </row>
    <row r="9871">
      <c r="A9871" s="2">
        <v>44403.3875</v>
      </c>
      <c r="B9871" s="1" t="s">
        <v>224</v>
      </c>
      <c r="C9871" s="1" t="s">
        <v>225</v>
      </c>
      <c r="D9871" s="1">
        <v>630.0</v>
      </c>
      <c r="E9871" s="1" t="str">
        <f>IFERROR(__xludf.DUMMYFUNCTION("DETECTLANGUAGE(C9871)"),"en")</f>
        <v>en</v>
      </c>
    </row>
    <row r="9872">
      <c r="A9872" s="2">
        <v>44403.3875</v>
      </c>
      <c r="B9872" s="1" t="s">
        <v>1222</v>
      </c>
      <c r="C9872" s="1" t="s">
        <v>1691</v>
      </c>
      <c r="D9872" s="1">
        <v>545.0</v>
      </c>
      <c r="E9872" s="1" t="str">
        <f>IFERROR(__xludf.DUMMYFUNCTION("DETECTLANGUAGE(C9872)"),"cy")</f>
        <v>cy</v>
      </c>
    </row>
    <row r="9873">
      <c r="A9873" s="2">
        <v>44403.38958333333</v>
      </c>
      <c r="B9873" s="1" t="s">
        <v>78</v>
      </c>
      <c r="C9873" s="1" t="s">
        <v>920</v>
      </c>
      <c r="D9873" s="1">
        <v>188960.0</v>
      </c>
      <c r="E9873" s="1" t="str">
        <f>IFERROR(__xludf.DUMMYFUNCTION("DETECTLANGUAGE(C9873)"),"en")</f>
        <v>en</v>
      </c>
    </row>
    <row r="9874">
      <c r="A9874" s="2">
        <v>44403.39166666667</v>
      </c>
      <c r="B9874" s="1" t="s">
        <v>122</v>
      </c>
      <c r="C9874" s="1" t="s">
        <v>897</v>
      </c>
      <c r="D9874" s="1">
        <v>151053.0</v>
      </c>
      <c r="E9874" s="1" t="str">
        <f>IFERROR(__xludf.DUMMYFUNCTION("DETECTLANGUAGE(C9874)"),"en")</f>
        <v>en</v>
      </c>
    </row>
    <row r="9875">
      <c r="A9875" s="2">
        <v>44403.39444444444</v>
      </c>
      <c r="B9875" s="1" t="s">
        <v>78</v>
      </c>
      <c r="C9875" s="1" t="s">
        <v>1197</v>
      </c>
      <c r="D9875" s="1">
        <v>226040.0</v>
      </c>
      <c r="E9875" s="1" t="str">
        <f>IFERROR(__xludf.DUMMYFUNCTION("DETECTLANGUAGE(C9875)"),"en")</f>
        <v>en</v>
      </c>
    </row>
    <row r="9876">
      <c r="A9876" s="2">
        <v>44403.395833333336</v>
      </c>
      <c r="B9876" s="1" t="s">
        <v>1688</v>
      </c>
      <c r="C9876" s="1" t="s">
        <v>1689</v>
      </c>
      <c r="D9876" s="1">
        <v>156800.0</v>
      </c>
      <c r="E9876" s="1" t="str">
        <f>IFERROR(__xludf.DUMMYFUNCTION("DETECTLANGUAGE(C9876)"),"en")</f>
        <v>en</v>
      </c>
    </row>
    <row r="9877">
      <c r="A9877" s="2">
        <v>44403.39791666667</v>
      </c>
      <c r="B9877" s="1" t="s">
        <v>194</v>
      </c>
      <c r="C9877" s="1" t="s">
        <v>195</v>
      </c>
      <c r="D9877" s="1">
        <v>139483.0</v>
      </c>
      <c r="E9877" s="1" t="str">
        <f>IFERROR(__xludf.DUMMYFUNCTION("DETECTLANGUAGE(C9877)"),"en")</f>
        <v>en</v>
      </c>
    </row>
    <row r="9878">
      <c r="A9878" s="2">
        <v>44403.597916666666</v>
      </c>
      <c r="B9878" s="1" t="s">
        <v>155</v>
      </c>
      <c r="C9878" s="1" t="s">
        <v>2378</v>
      </c>
      <c r="D9878" s="1">
        <v>202397.0</v>
      </c>
      <c r="E9878" s="1" t="str">
        <f>IFERROR(__xludf.DUMMYFUNCTION("DETECTLANGUAGE(C9878)"),"pt")</f>
        <v>pt</v>
      </c>
    </row>
    <row r="9879">
      <c r="A9879" s="2">
        <v>44403.59930555556</v>
      </c>
      <c r="B9879" s="1" t="s">
        <v>471</v>
      </c>
      <c r="C9879" s="1" t="s">
        <v>2826</v>
      </c>
      <c r="D9879" s="1">
        <v>129384.0</v>
      </c>
      <c r="E9879" s="1" t="str">
        <f>IFERROR(__xludf.DUMMYFUNCTION("DETECTLANGUAGE(C9879)"),"en")</f>
        <v>en</v>
      </c>
    </row>
    <row r="9880">
      <c r="A9880" s="2">
        <v>44403.59930555556</v>
      </c>
      <c r="B9880" s="1" t="s">
        <v>2957</v>
      </c>
      <c r="C9880" s="1" t="s">
        <v>2958</v>
      </c>
      <c r="D9880" s="1">
        <v>1780.0</v>
      </c>
      <c r="E9880" s="1" t="str">
        <f>IFERROR(__xludf.DUMMYFUNCTION("DETECTLANGUAGE(C9880)"),"en")</f>
        <v>en</v>
      </c>
    </row>
    <row r="9881">
      <c r="A9881" s="2">
        <v>44403.6125</v>
      </c>
      <c r="B9881" s="1" t="s">
        <v>980</v>
      </c>
      <c r="C9881" s="1" t="s">
        <v>2426</v>
      </c>
      <c r="D9881" s="1">
        <v>256341.0</v>
      </c>
      <c r="E9881" s="1" t="str">
        <f>IFERROR(__xludf.DUMMYFUNCTION("DETECTLANGUAGE(C9881)"),"en")</f>
        <v>en</v>
      </c>
    </row>
    <row r="9882">
      <c r="A9882" s="2">
        <v>44403.61388888889</v>
      </c>
      <c r="B9882" s="1" t="s">
        <v>656</v>
      </c>
      <c r="C9882" s="1" t="s">
        <v>657</v>
      </c>
      <c r="D9882" s="1">
        <v>1000.0</v>
      </c>
      <c r="E9882" s="1" t="str">
        <f>IFERROR(__xludf.DUMMYFUNCTION("DETECTLANGUAGE(C9882)"),"en")</f>
        <v>en</v>
      </c>
    </row>
    <row r="9883">
      <c r="A9883" s="2">
        <v>44403.61388888889</v>
      </c>
      <c r="B9883" s="1" t="s">
        <v>1396</v>
      </c>
      <c r="C9883" s="1" t="s">
        <v>1910</v>
      </c>
      <c r="D9883" s="1">
        <v>9438.0</v>
      </c>
      <c r="E9883" s="1" t="str">
        <f>IFERROR(__xludf.DUMMYFUNCTION("DETECTLANGUAGE(C9883)"),"en")</f>
        <v>en</v>
      </c>
    </row>
    <row r="9884">
      <c r="A9884" s="2">
        <v>44403.61736111111</v>
      </c>
      <c r="B9884" s="1" t="s">
        <v>257</v>
      </c>
      <c r="C9884" s="1" t="s">
        <v>1977</v>
      </c>
      <c r="D9884" s="1">
        <v>62830.0</v>
      </c>
      <c r="E9884" s="1" t="str">
        <f>IFERROR(__xludf.DUMMYFUNCTION("DETECTLANGUAGE(C9884)"),"en")</f>
        <v>en</v>
      </c>
    </row>
    <row r="9885">
      <c r="A9885" s="2">
        <v>44403.63055555556</v>
      </c>
      <c r="B9885" s="1" t="s">
        <v>100</v>
      </c>
      <c r="C9885" s="1" t="s">
        <v>976</v>
      </c>
      <c r="D9885" s="1">
        <v>239000.0</v>
      </c>
      <c r="E9885" s="1" t="str">
        <f>IFERROR(__xludf.DUMMYFUNCTION("DETECTLANGUAGE(C9885)"),"sv")</f>
        <v>sv</v>
      </c>
    </row>
    <row r="9886">
      <c r="A9886" s="2">
        <v>44403.63333333333</v>
      </c>
      <c r="B9886" s="1" t="s">
        <v>1505</v>
      </c>
      <c r="C9886" s="1" t="s">
        <v>1506</v>
      </c>
      <c r="D9886" s="1">
        <v>159669.0</v>
      </c>
      <c r="E9886" s="1" t="str">
        <f>IFERROR(__xludf.DUMMYFUNCTION("DETECTLANGUAGE(C9886)"),"en")</f>
        <v>en</v>
      </c>
    </row>
    <row r="9887">
      <c r="A9887" s="2">
        <v>44403.63680555556</v>
      </c>
      <c r="B9887" s="1" t="s">
        <v>2959</v>
      </c>
      <c r="C9887" s="1" t="s">
        <v>2960</v>
      </c>
      <c r="D9887" s="1">
        <v>312000.0</v>
      </c>
      <c r="E9887" s="1" t="str">
        <f>IFERROR(__xludf.DUMMYFUNCTION("DETECTLANGUAGE(C9887)"),"es")</f>
        <v>es</v>
      </c>
    </row>
    <row r="9888">
      <c r="A9888" s="2">
        <v>44403.63888888889</v>
      </c>
      <c r="B9888" s="1" t="s">
        <v>209</v>
      </c>
      <c r="C9888" s="1" t="s">
        <v>210</v>
      </c>
      <c r="D9888" s="1">
        <v>165726.0</v>
      </c>
      <c r="E9888" s="1" t="str">
        <f>IFERROR(__xludf.DUMMYFUNCTION("DETECTLANGUAGE(C9888)"),"en")</f>
        <v>en</v>
      </c>
    </row>
    <row r="9889">
      <c r="A9889" s="2">
        <v>44403.76388888889</v>
      </c>
      <c r="B9889" s="1" t="s">
        <v>446</v>
      </c>
      <c r="C9889" s="1" t="s">
        <v>1772</v>
      </c>
      <c r="D9889" s="1">
        <v>204128.0</v>
      </c>
      <c r="E9889" s="1" t="str">
        <f>IFERROR(__xludf.DUMMYFUNCTION("DETECTLANGUAGE(C9889)"),"en")</f>
        <v>en</v>
      </c>
    </row>
    <row r="9890">
      <c r="A9890" s="2">
        <v>44403.76736111111</v>
      </c>
      <c r="B9890" s="1" t="s">
        <v>2961</v>
      </c>
      <c r="C9890" s="1" t="s">
        <v>2962</v>
      </c>
      <c r="D9890" s="1">
        <v>74572.0</v>
      </c>
      <c r="E9890" s="1" t="str">
        <f>IFERROR(__xludf.DUMMYFUNCTION("DETECTLANGUAGE(C9890)"),"en")</f>
        <v>en</v>
      </c>
    </row>
    <row r="9891">
      <c r="A9891" s="2">
        <v>44404.368055555555</v>
      </c>
      <c r="B9891" s="1" t="s">
        <v>2957</v>
      </c>
      <c r="C9891" s="1" t="s">
        <v>2958</v>
      </c>
      <c r="D9891" s="1">
        <v>7141.0</v>
      </c>
      <c r="E9891" s="1" t="str">
        <f>IFERROR(__xludf.DUMMYFUNCTION("DETECTLANGUAGE(C9891)"),"en")</f>
        <v>en</v>
      </c>
    </row>
    <row r="9892">
      <c r="A9892" s="2">
        <v>44404.36875</v>
      </c>
      <c r="B9892" s="1" t="s">
        <v>114</v>
      </c>
      <c r="C9892" s="1" t="s">
        <v>632</v>
      </c>
      <c r="D9892" s="1">
        <v>49333.0</v>
      </c>
      <c r="E9892" s="1" t="str">
        <f>IFERROR(__xludf.DUMMYFUNCTION("DETECTLANGUAGE(C9892)"),"en")</f>
        <v>en</v>
      </c>
    </row>
    <row r="9893">
      <c r="A9893" s="2">
        <v>44404.36875</v>
      </c>
      <c r="B9893" s="1" t="s">
        <v>409</v>
      </c>
      <c r="C9893" s="1" t="s">
        <v>410</v>
      </c>
      <c r="D9893" s="1">
        <v>0.0</v>
      </c>
      <c r="E9893" s="1" t="str">
        <f>IFERROR(__xludf.DUMMYFUNCTION("DETECTLANGUAGE(C9893)"),"und")</f>
        <v>und</v>
      </c>
    </row>
    <row r="9894">
      <c r="A9894" s="2">
        <v>44404.37013888889</v>
      </c>
      <c r="B9894" s="1" t="s">
        <v>138</v>
      </c>
      <c r="C9894" s="1" t="s">
        <v>893</v>
      </c>
      <c r="D9894" s="1">
        <v>112165.0</v>
      </c>
      <c r="E9894" s="1" t="str">
        <f>IFERROR(__xludf.DUMMYFUNCTION("DETECTLANGUAGE(C9894)"),"en")</f>
        <v>en</v>
      </c>
    </row>
    <row r="9895">
      <c r="A9895" s="2">
        <v>44404.37291666667</v>
      </c>
      <c r="B9895" s="1" t="s">
        <v>409</v>
      </c>
      <c r="C9895" s="1" t="s">
        <v>410</v>
      </c>
      <c r="D9895" s="1">
        <v>222591.0</v>
      </c>
      <c r="E9895" s="1" t="str">
        <f>IFERROR(__xludf.DUMMYFUNCTION("DETECTLANGUAGE(C9895)"),"und")</f>
        <v>und</v>
      </c>
    </row>
    <row r="9896">
      <c r="A9896" s="2">
        <v>44404.37569444445</v>
      </c>
      <c r="B9896" s="1" t="s">
        <v>2085</v>
      </c>
      <c r="C9896" s="1" t="s">
        <v>2705</v>
      </c>
      <c r="D9896" s="1">
        <v>211920.0</v>
      </c>
      <c r="E9896" s="1" t="str">
        <f>IFERROR(__xludf.DUMMYFUNCTION("DETECTLANGUAGE(C9896)"),"en")</f>
        <v>en</v>
      </c>
    </row>
    <row r="9897">
      <c r="A9897" s="2">
        <v>44404.37777777778</v>
      </c>
      <c r="B9897" s="1" t="s">
        <v>890</v>
      </c>
      <c r="C9897" s="1" t="s">
        <v>891</v>
      </c>
      <c r="D9897" s="1">
        <v>15505.0</v>
      </c>
      <c r="E9897" s="1" t="str">
        <f>IFERROR(__xludf.DUMMYFUNCTION("DETECTLANGUAGE(C9897)"),"en")</f>
        <v>en</v>
      </c>
    </row>
    <row r="9898">
      <c r="A9898" s="2">
        <v>44404.37777777778</v>
      </c>
      <c r="B9898" s="1" t="s">
        <v>1302</v>
      </c>
      <c r="C9898" s="1" t="s">
        <v>2893</v>
      </c>
      <c r="D9898" s="1">
        <v>202826.0</v>
      </c>
      <c r="E9898" s="1" t="str">
        <f>IFERROR(__xludf.DUMMYFUNCTION("DETECTLANGUAGE(C9898)"),"en")</f>
        <v>en</v>
      </c>
    </row>
    <row r="9899">
      <c r="A9899" s="2">
        <v>44404.38125</v>
      </c>
      <c r="B9899" s="1" t="s">
        <v>124</v>
      </c>
      <c r="C9899" s="1" t="s">
        <v>1312</v>
      </c>
      <c r="D9899" s="1">
        <v>121503.0</v>
      </c>
      <c r="E9899" s="1" t="str">
        <f>IFERROR(__xludf.DUMMYFUNCTION("DETECTLANGUAGE(C9899)"),"en")</f>
        <v>en</v>
      </c>
    </row>
    <row r="9900">
      <c r="A9900" s="2">
        <v>44404.38611111111</v>
      </c>
      <c r="B9900" s="1" t="s">
        <v>2085</v>
      </c>
      <c r="C9900" s="1" t="s">
        <v>2285</v>
      </c>
      <c r="D9900" s="1">
        <v>96165.0</v>
      </c>
      <c r="E9900" s="1" t="str">
        <f>IFERROR(__xludf.DUMMYFUNCTION("DETECTLANGUAGE(C9900)"),"en")</f>
        <v>en</v>
      </c>
    </row>
    <row r="9901">
      <c r="A9901" s="2">
        <v>44404.38611111111</v>
      </c>
      <c r="B9901" s="1" t="s">
        <v>2085</v>
      </c>
      <c r="C9901" s="1" t="s">
        <v>2285</v>
      </c>
      <c r="D9901" s="1">
        <v>7381.0</v>
      </c>
      <c r="E9901" s="1" t="str">
        <f>IFERROR(__xludf.DUMMYFUNCTION("DETECTLANGUAGE(C9901)"),"en")</f>
        <v>en</v>
      </c>
    </row>
    <row r="9902">
      <c r="A9902" s="2">
        <v>44404.38680555556</v>
      </c>
      <c r="B9902" s="1" t="s">
        <v>88</v>
      </c>
      <c r="C9902" s="1" t="s">
        <v>2297</v>
      </c>
      <c r="D9902" s="1">
        <v>81376.0</v>
      </c>
      <c r="E9902" s="1" t="str">
        <f>IFERROR(__xludf.DUMMYFUNCTION("DETECTLANGUAGE(C9902)"),"en")</f>
        <v>en</v>
      </c>
    </row>
    <row r="9903">
      <c r="A9903" s="2">
        <v>44404.38958333333</v>
      </c>
      <c r="B9903" s="1" t="s">
        <v>1869</v>
      </c>
      <c r="C9903" s="1" t="s">
        <v>1870</v>
      </c>
      <c r="D9903" s="1">
        <v>16980.0</v>
      </c>
      <c r="E9903" s="1" t="str">
        <f>IFERROR(__xludf.DUMMYFUNCTION("DETECTLANGUAGE(C9903)"),"en")</f>
        <v>en</v>
      </c>
    </row>
    <row r="9904">
      <c r="A9904" s="2">
        <v>44404.38958333333</v>
      </c>
      <c r="B9904" s="1" t="s">
        <v>409</v>
      </c>
      <c r="C9904" s="1" t="s">
        <v>946</v>
      </c>
      <c r="D9904" s="1">
        <v>205458.0</v>
      </c>
      <c r="E9904" s="1" t="str">
        <f>IFERROR(__xludf.DUMMYFUNCTION("DETECTLANGUAGE(C9904)"),"en")</f>
        <v>en</v>
      </c>
    </row>
    <row r="9905">
      <c r="A9905" s="2">
        <v>44404.39236111111</v>
      </c>
      <c r="B9905" s="1" t="s">
        <v>411</v>
      </c>
      <c r="C9905" s="1" t="s">
        <v>2658</v>
      </c>
      <c r="D9905" s="1">
        <v>218901.0</v>
      </c>
      <c r="E9905" s="1" t="str">
        <f>IFERROR(__xludf.DUMMYFUNCTION("DETECTLANGUAGE(C9905)"),"en")</f>
        <v>en</v>
      </c>
    </row>
    <row r="9906">
      <c r="A9906" s="2">
        <v>44404.393055555556</v>
      </c>
      <c r="B9906" s="1" t="s">
        <v>781</v>
      </c>
      <c r="C9906" s="1" t="s">
        <v>782</v>
      </c>
      <c r="D9906" s="1">
        <v>32969.0</v>
      </c>
      <c r="E9906" s="1" t="str">
        <f>IFERROR(__xludf.DUMMYFUNCTION("DETECTLANGUAGE(C9906)"),"en")</f>
        <v>en</v>
      </c>
    </row>
    <row r="9907">
      <c r="A9907" s="2">
        <v>44404.44861111111</v>
      </c>
      <c r="B9907" s="1" t="s">
        <v>124</v>
      </c>
      <c r="C9907" s="1" t="s">
        <v>1312</v>
      </c>
      <c r="D9907" s="1">
        <v>201706.0</v>
      </c>
      <c r="E9907" s="1" t="str">
        <f>IFERROR(__xludf.DUMMYFUNCTION("DETECTLANGUAGE(C9907)"),"en")</f>
        <v>en</v>
      </c>
    </row>
    <row r="9908">
      <c r="A9908" s="2">
        <v>44404.45208333333</v>
      </c>
      <c r="B9908" s="1" t="s">
        <v>219</v>
      </c>
      <c r="C9908" s="1" t="s">
        <v>1404</v>
      </c>
      <c r="D9908" s="1">
        <v>312820.0</v>
      </c>
      <c r="E9908" s="1" t="str">
        <f>IFERROR(__xludf.DUMMYFUNCTION("DETECTLANGUAGE(C9908)"),"en")</f>
        <v>en</v>
      </c>
    </row>
    <row r="9909">
      <c r="A9909" s="2">
        <v>44404.45416666667</v>
      </c>
      <c r="B9909" s="1" t="s">
        <v>1262</v>
      </c>
      <c r="C9909" s="1" t="s">
        <v>2941</v>
      </c>
      <c r="D9909" s="1">
        <v>142273.0</v>
      </c>
      <c r="E9909" s="1" t="str">
        <f>IFERROR(__xludf.DUMMYFUNCTION("DETECTLANGUAGE(C9909)"),"en")</f>
        <v>en</v>
      </c>
    </row>
    <row r="9910">
      <c r="A9910" s="2">
        <v>44404.45486111111</v>
      </c>
      <c r="B9910" s="1" t="s">
        <v>100</v>
      </c>
      <c r="C9910" s="1" t="s">
        <v>1692</v>
      </c>
      <c r="D9910" s="1">
        <v>109006.0</v>
      </c>
      <c r="E9910" s="1" t="str">
        <f>IFERROR(__xludf.DUMMYFUNCTION("DETECTLANGUAGE(C9910)"),"en")</f>
        <v>en</v>
      </c>
    </row>
    <row r="9911">
      <c r="A9911" s="2">
        <v>44404.53472222222</v>
      </c>
      <c r="B9911" s="1" t="s">
        <v>78</v>
      </c>
      <c r="C9911" s="1" t="s">
        <v>1901</v>
      </c>
      <c r="D9911" s="1">
        <v>1257.0</v>
      </c>
      <c r="E9911" s="1" t="str">
        <f>IFERROR(__xludf.DUMMYFUNCTION("DETECTLANGUAGE(C9911)"),"en")</f>
        <v>en</v>
      </c>
    </row>
    <row r="9912">
      <c r="A9912" s="2">
        <v>44404.5375</v>
      </c>
      <c r="B9912" s="1" t="s">
        <v>188</v>
      </c>
      <c r="C9912" s="1" t="s">
        <v>1607</v>
      </c>
      <c r="D9912" s="1">
        <v>285299.0</v>
      </c>
      <c r="E9912" s="1" t="str">
        <f>IFERROR(__xludf.DUMMYFUNCTION("DETECTLANGUAGE(C9912)"),"en")</f>
        <v>en</v>
      </c>
    </row>
    <row r="9913">
      <c r="A9913" s="2">
        <v>44404.54027777778</v>
      </c>
      <c r="B9913" s="1" t="s">
        <v>188</v>
      </c>
      <c r="C9913" s="1" t="s">
        <v>1608</v>
      </c>
      <c r="D9913" s="1">
        <v>230026.0</v>
      </c>
      <c r="E9913" s="1" t="str">
        <f>IFERROR(__xludf.DUMMYFUNCTION("DETECTLANGUAGE(C9913)"),"en")</f>
        <v>en</v>
      </c>
    </row>
    <row r="9914">
      <c r="A9914" s="2">
        <v>44404.54305555556</v>
      </c>
      <c r="B9914" s="1" t="s">
        <v>188</v>
      </c>
      <c r="C9914" s="1" t="s">
        <v>1591</v>
      </c>
      <c r="D9914" s="1">
        <v>221106.0</v>
      </c>
      <c r="E9914" s="1" t="str">
        <f>IFERROR(__xludf.DUMMYFUNCTION("DETECTLANGUAGE(C9914)"),"en")</f>
        <v>en</v>
      </c>
    </row>
    <row r="9915">
      <c r="A9915" s="2">
        <v>44404.54513888889</v>
      </c>
      <c r="B9915" s="1" t="s">
        <v>188</v>
      </c>
      <c r="C9915" s="1" t="s">
        <v>1572</v>
      </c>
      <c r="D9915" s="1">
        <v>191306.0</v>
      </c>
      <c r="E9915" s="1" t="str">
        <f>IFERROR(__xludf.DUMMYFUNCTION("DETECTLANGUAGE(C9915)"),"en")</f>
        <v>en</v>
      </c>
    </row>
    <row r="9916">
      <c r="A9916" s="2">
        <v>44404.55138888889</v>
      </c>
      <c r="B9916" s="1" t="s">
        <v>188</v>
      </c>
      <c r="C9916" s="1" t="s">
        <v>1313</v>
      </c>
      <c r="D9916" s="1">
        <v>158047.0</v>
      </c>
      <c r="E9916" s="1" t="str">
        <f>IFERROR(__xludf.DUMMYFUNCTION("DETECTLANGUAGE(C9916)"),"en")</f>
        <v>en</v>
      </c>
    </row>
    <row r="9917">
      <c r="A9917" s="2">
        <v>44404.55347222222</v>
      </c>
      <c r="B9917" s="1" t="s">
        <v>188</v>
      </c>
      <c r="C9917" s="1" t="s">
        <v>1313</v>
      </c>
      <c r="D9917" s="1">
        <v>125334.0</v>
      </c>
      <c r="E9917" s="1" t="str">
        <f>IFERROR(__xludf.DUMMYFUNCTION("DETECTLANGUAGE(C9917)"),"en")</f>
        <v>en</v>
      </c>
    </row>
    <row r="9918">
      <c r="A9918" s="2">
        <v>44404.55625</v>
      </c>
      <c r="B9918" s="1" t="s">
        <v>188</v>
      </c>
      <c r="C9918" s="1" t="s">
        <v>810</v>
      </c>
      <c r="D9918" s="1">
        <v>198266.0</v>
      </c>
      <c r="E9918" s="1" t="str">
        <f>IFERROR(__xludf.DUMMYFUNCTION("DETECTLANGUAGE(C9918)"),"en")</f>
        <v>en</v>
      </c>
    </row>
    <row r="9919">
      <c r="A9919" s="2">
        <v>44404.55902777778</v>
      </c>
      <c r="B9919" s="1" t="s">
        <v>188</v>
      </c>
      <c r="C9919" s="1" t="s">
        <v>1594</v>
      </c>
      <c r="D9919" s="1">
        <v>247226.0</v>
      </c>
      <c r="E9919" s="1" t="str">
        <f>IFERROR(__xludf.DUMMYFUNCTION("DETECTLANGUAGE(C9919)"),"en")</f>
        <v>en</v>
      </c>
    </row>
    <row r="9920">
      <c r="A9920" s="2">
        <v>44404.561111111114</v>
      </c>
      <c r="B9920" s="1" t="s">
        <v>658</v>
      </c>
      <c r="C9920" s="1" t="s">
        <v>2047</v>
      </c>
      <c r="D9920" s="1">
        <v>99595.0</v>
      </c>
      <c r="E9920" s="1" t="str">
        <f>IFERROR(__xludf.DUMMYFUNCTION("DETECTLANGUAGE(C9920)"),"en")</f>
        <v>en</v>
      </c>
    </row>
    <row r="9921">
      <c r="A9921" s="2">
        <v>44404.561111111114</v>
      </c>
      <c r="B9921" s="1" t="s">
        <v>120</v>
      </c>
      <c r="C9921" s="1" t="s">
        <v>1642</v>
      </c>
      <c r="D9921" s="1">
        <v>1647.0</v>
      </c>
      <c r="E9921" s="1" t="str">
        <f>IFERROR(__xludf.DUMMYFUNCTION("DETECTLANGUAGE(C9921)"),"en")</f>
        <v>en</v>
      </c>
    </row>
    <row r="9922">
      <c r="A9922" s="2">
        <v>44404.56319444445</v>
      </c>
      <c r="B9922" s="1" t="s">
        <v>409</v>
      </c>
      <c r="C9922" s="1" t="s">
        <v>946</v>
      </c>
      <c r="D9922" s="1">
        <v>205458.0</v>
      </c>
      <c r="E9922" s="1" t="str">
        <f>IFERROR(__xludf.DUMMYFUNCTION("DETECTLANGUAGE(C9922)"),"en")</f>
        <v>en</v>
      </c>
    </row>
    <row r="9923">
      <c r="A9923" s="2">
        <v>44404.563888888886</v>
      </c>
      <c r="B9923" s="1" t="s">
        <v>88</v>
      </c>
      <c r="C9923" s="1" t="s">
        <v>1340</v>
      </c>
      <c r="D9923" s="1">
        <v>24450.0</v>
      </c>
      <c r="E9923" s="1" t="str">
        <f>IFERROR(__xludf.DUMMYFUNCTION("DETECTLANGUAGE(C9923)"),"en")</f>
        <v>en</v>
      </c>
    </row>
    <row r="9924">
      <c r="A9924" s="2">
        <v>44404.56597222222</v>
      </c>
      <c r="B9924" s="1" t="s">
        <v>763</v>
      </c>
      <c r="C9924" s="1" t="s">
        <v>1254</v>
      </c>
      <c r="D9924" s="1">
        <v>219816.0</v>
      </c>
      <c r="E9924" s="1" t="str">
        <f>IFERROR(__xludf.DUMMYFUNCTION("DETECTLANGUAGE(C9924)"),"en")</f>
        <v>en</v>
      </c>
    </row>
    <row r="9925">
      <c r="A9925" s="2">
        <v>44404.56805555556</v>
      </c>
      <c r="B9925" s="1" t="s">
        <v>500</v>
      </c>
      <c r="C9925" s="1" t="s">
        <v>2803</v>
      </c>
      <c r="D9925" s="1">
        <v>158691.0</v>
      </c>
      <c r="E9925" s="1" t="str">
        <f>IFERROR(__xludf.DUMMYFUNCTION("DETECTLANGUAGE(C9925)"),"en")</f>
        <v>en</v>
      </c>
    </row>
    <row r="9926">
      <c r="A9926" s="2">
        <v>44404.569444444445</v>
      </c>
      <c r="B9926" s="1" t="s">
        <v>226</v>
      </c>
      <c r="C9926" s="1" t="s">
        <v>628</v>
      </c>
      <c r="D9926" s="1">
        <v>140627.0</v>
      </c>
      <c r="E9926" s="1" t="str">
        <f>IFERROR(__xludf.DUMMYFUNCTION("DETECTLANGUAGE(C9926)"),"en")</f>
        <v>en</v>
      </c>
    </row>
    <row r="9927">
      <c r="A9927" s="2">
        <v>44404.57083333333</v>
      </c>
      <c r="B9927" s="1" t="s">
        <v>885</v>
      </c>
      <c r="C9927" s="1" t="s">
        <v>1518</v>
      </c>
      <c r="D9927" s="1">
        <v>97972.0</v>
      </c>
      <c r="E9927" s="1" t="str">
        <f>IFERROR(__xludf.DUMMYFUNCTION("DETECTLANGUAGE(C9927)"),"en")</f>
        <v>en</v>
      </c>
    </row>
    <row r="9928">
      <c r="A9928" s="2">
        <v>44404.57361111111</v>
      </c>
      <c r="B9928" s="1" t="s">
        <v>82</v>
      </c>
      <c r="C9928" s="1" t="s">
        <v>2002</v>
      </c>
      <c r="D9928" s="1">
        <v>211643.0</v>
      </c>
      <c r="E9928" s="1" t="str">
        <f>IFERROR(__xludf.DUMMYFUNCTION("DETECTLANGUAGE(C9928)"),"en")</f>
        <v>en</v>
      </c>
    </row>
    <row r="9929">
      <c r="A9929" s="2">
        <v>44404.57430555556</v>
      </c>
      <c r="B9929" s="1" t="s">
        <v>329</v>
      </c>
      <c r="C9929" s="1" t="s">
        <v>521</v>
      </c>
      <c r="D9929" s="1">
        <v>95392.0</v>
      </c>
      <c r="E9929" s="1" t="str">
        <f>IFERROR(__xludf.DUMMYFUNCTION("DETECTLANGUAGE(C9929)"),"en")</f>
        <v>en</v>
      </c>
    </row>
    <row r="9930">
      <c r="A9930" s="2">
        <v>44404.57708333333</v>
      </c>
      <c r="B9930" s="1" t="s">
        <v>88</v>
      </c>
      <c r="C9930" s="1" t="s">
        <v>801</v>
      </c>
      <c r="D9930" s="1">
        <v>247058.0</v>
      </c>
      <c r="E9930" s="1" t="str">
        <f>IFERROR(__xludf.DUMMYFUNCTION("DETECTLANGUAGE(C9930)"),"en")</f>
        <v>en</v>
      </c>
    </row>
    <row r="9931">
      <c r="A9931" s="2">
        <v>44404.57986111111</v>
      </c>
      <c r="B9931" s="1" t="s">
        <v>1302</v>
      </c>
      <c r="C9931" s="1" t="s">
        <v>2893</v>
      </c>
      <c r="D9931" s="1">
        <v>202826.0</v>
      </c>
      <c r="E9931" s="1" t="str">
        <f>IFERROR(__xludf.DUMMYFUNCTION("DETECTLANGUAGE(C9931)"),"en")</f>
        <v>en</v>
      </c>
    </row>
    <row r="9932">
      <c r="A9932" s="2">
        <v>44404.57986111111</v>
      </c>
      <c r="B9932" s="1" t="s">
        <v>226</v>
      </c>
      <c r="C9932" s="1" t="s">
        <v>628</v>
      </c>
      <c r="D9932" s="1">
        <v>16100.0</v>
      </c>
      <c r="E9932" s="1" t="str">
        <f>IFERROR(__xludf.DUMMYFUNCTION("DETECTLANGUAGE(C9932)"),"en")</f>
        <v>en</v>
      </c>
    </row>
    <row r="9933">
      <c r="A9933" s="2">
        <v>44404.58263888889</v>
      </c>
      <c r="B9933" s="1" t="s">
        <v>411</v>
      </c>
      <c r="C9933" s="1" t="s">
        <v>2658</v>
      </c>
      <c r="D9933" s="1">
        <v>218901.0</v>
      </c>
      <c r="E9933" s="1" t="str">
        <f>IFERROR(__xludf.DUMMYFUNCTION("DETECTLANGUAGE(C9933)"),"en")</f>
        <v>en</v>
      </c>
    </row>
    <row r="9934">
      <c r="A9934" s="2">
        <v>44404.584027777775</v>
      </c>
      <c r="B9934" s="1" t="s">
        <v>82</v>
      </c>
      <c r="C9934" s="1" t="s">
        <v>314</v>
      </c>
      <c r="D9934" s="1">
        <v>153460.0</v>
      </c>
      <c r="E9934" s="1" t="str">
        <f>IFERROR(__xludf.DUMMYFUNCTION("DETECTLANGUAGE(C9934)"),"en")</f>
        <v>en</v>
      </c>
    </row>
    <row r="9935">
      <c r="A9935" s="2">
        <v>44404.584027777775</v>
      </c>
      <c r="B9935" s="1" t="s">
        <v>82</v>
      </c>
      <c r="C9935" s="1" t="s">
        <v>327</v>
      </c>
      <c r="D9935" s="1">
        <v>3921.0</v>
      </c>
      <c r="E9935" s="1" t="str">
        <f>IFERROR(__xludf.DUMMYFUNCTION("DETECTLANGUAGE(C9935)"),"en")</f>
        <v>en</v>
      </c>
    </row>
    <row r="9936">
      <c r="A9936" s="2">
        <v>44404.586805555555</v>
      </c>
      <c r="B9936" s="1" t="s">
        <v>219</v>
      </c>
      <c r="C9936" s="1" t="s">
        <v>1404</v>
      </c>
      <c r="D9936" s="1">
        <v>247071.0</v>
      </c>
      <c r="E9936" s="1" t="str">
        <f>IFERROR(__xludf.DUMMYFUNCTION("DETECTLANGUAGE(C9936)"),"en")</f>
        <v>en</v>
      </c>
    </row>
    <row r="9937">
      <c r="A9937" s="2">
        <v>44404.589583333334</v>
      </c>
      <c r="B9937" s="1" t="s">
        <v>2085</v>
      </c>
      <c r="C9937" s="1" t="s">
        <v>2627</v>
      </c>
      <c r="D9937" s="1">
        <v>203727.0</v>
      </c>
      <c r="E9937" s="1" t="str">
        <f>IFERROR(__xludf.DUMMYFUNCTION("DETECTLANGUAGE(C9937)"),"en")</f>
        <v>en</v>
      </c>
    </row>
    <row r="9938">
      <c r="A9938" s="2">
        <v>44404.59097222222</v>
      </c>
      <c r="B9938" s="1" t="s">
        <v>1516</v>
      </c>
      <c r="C9938" s="1" t="s">
        <v>1517</v>
      </c>
      <c r="D9938" s="1">
        <v>144336.0</v>
      </c>
      <c r="E9938" s="1" t="str">
        <f>IFERROR(__xludf.DUMMYFUNCTION("DETECTLANGUAGE(C9938)"),"en")</f>
        <v>en</v>
      </c>
    </row>
    <row r="9939">
      <c r="A9939" s="2">
        <v>44404.59305555555</v>
      </c>
      <c r="B9939" s="1" t="s">
        <v>763</v>
      </c>
      <c r="C9939" s="1" t="s">
        <v>1254</v>
      </c>
      <c r="D9939" s="1">
        <v>80920.0</v>
      </c>
      <c r="E9939" s="1" t="str">
        <f>IFERROR(__xludf.DUMMYFUNCTION("DETECTLANGUAGE(C9939)"),"en")</f>
        <v>en</v>
      </c>
    </row>
    <row r="9940">
      <c r="A9940" s="2">
        <v>44404.64722222222</v>
      </c>
      <c r="B9940" s="1" t="s">
        <v>88</v>
      </c>
      <c r="C9940" s="1" t="s">
        <v>801</v>
      </c>
      <c r="D9940" s="1">
        <v>10720.0</v>
      </c>
      <c r="E9940" s="1" t="str">
        <f>IFERROR(__xludf.DUMMYFUNCTION("DETECTLANGUAGE(C9940)"),"en")</f>
        <v>en</v>
      </c>
    </row>
    <row r="9941">
      <c r="A9941" s="2">
        <v>44404.65</v>
      </c>
      <c r="B9941" s="1" t="s">
        <v>498</v>
      </c>
      <c r="C9941" s="1" t="s">
        <v>499</v>
      </c>
      <c r="D9941" s="1">
        <v>163208.0</v>
      </c>
      <c r="E9941" s="1" t="str">
        <f>IFERROR(__xludf.DUMMYFUNCTION("DETECTLANGUAGE(C9941)"),"en")</f>
        <v>en</v>
      </c>
    </row>
    <row r="9942">
      <c r="A9942" s="2">
        <v>44404.65138888889</v>
      </c>
      <c r="B9942" s="1" t="s">
        <v>500</v>
      </c>
      <c r="C9942" s="1" t="s">
        <v>501</v>
      </c>
      <c r="D9942" s="1">
        <v>3961.0</v>
      </c>
      <c r="E9942" s="1" t="str">
        <f>IFERROR(__xludf.DUMMYFUNCTION("DETECTLANGUAGE(C9942)"),"en")</f>
        <v>en</v>
      </c>
    </row>
    <row r="9943">
      <c r="A9943" s="2">
        <v>44404.65138888889</v>
      </c>
      <c r="B9943" s="1" t="s">
        <v>226</v>
      </c>
      <c r="C9943" s="1" t="s">
        <v>2855</v>
      </c>
      <c r="D9943" s="1">
        <v>148314.0</v>
      </c>
      <c r="E9943" s="1" t="str">
        <f>IFERROR(__xludf.DUMMYFUNCTION("DETECTLANGUAGE(C9943)"),"en")</f>
        <v>en</v>
      </c>
    </row>
    <row r="9944">
      <c r="A9944" s="2">
        <v>44404.65416666667</v>
      </c>
      <c r="B9944" s="1" t="s">
        <v>188</v>
      </c>
      <c r="C9944" s="1" t="s">
        <v>2069</v>
      </c>
      <c r="D9944" s="1">
        <v>196804.0</v>
      </c>
      <c r="E9944" s="1" t="str">
        <f>IFERROR(__xludf.DUMMYFUNCTION("DETECTLANGUAGE(C9944)"),"en")</f>
        <v>en</v>
      </c>
    </row>
    <row r="9945">
      <c r="A9945" s="2">
        <v>44404.65625</v>
      </c>
      <c r="B9945" s="1" t="s">
        <v>188</v>
      </c>
      <c r="C9945" s="1" t="s">
        <v>1687</v>
      </c>
      <c r="D9945" s="1">
        <v>234400.0</v>
      </c>
      <c r="E9945" s="1" t="str">
        <f>IFERROR(__xludf.DUMMYFUNCTION("DETECTLANGUAGE(C9945)"),"en")</f>
        <v>en</v>
      </c>
    </row>
    <row r="9946">
      <c r="A9946" s="2">
        <v>44404.65972222222</v>
      </c>
      <c r="B9946" s="1" t="s">
        <v>188</v>
      </c>
      <c r="C9946" s="1" t="s">
        <v>746</v>
      </c>
      <c r="D9946" s="1">
        <v>253506.0</v>
      </c>
      <c r="E9946" s="1" t="str">
        <f>IFERROR(__xludf.DUMMYFUNCTION("DETECTLANGUAGE(C9946)"),"en")</f>
        <v>en</v>
      </c>
    </row>
    <row r="9947">
      <c r="A9947" s="2">
        <v>44404.6625</v>
      </c>
      <c r="B9947" s="1" t="s">
        <v>188</v>
      </c>
      <c r="C9947" s="1" t="s">
        <v>783</v>
      </c>
      <c r="D9947" s="1">
        <v>240460.0</v>
      </c>
      <c r="E9947" s="1" t="str">
        <f>IFERROR(__xludf.DUMMYFUNCTION("DETECTLANGUAGE(C9947)"),"en")</f>
        <v>en</v>
      </c>
    </row>
    <row r="9948">
      <c r="A9948" s="2">
        <v>44404.66458333333</v>
      </c>
      <c r="B9948" s="1" t="s">
        <v>2961</v>
      </c>
      <c r="C9948" s="1" t="s">
        <v>2962</v>
      </c>
      <c r="D9948" s="1">
        <v>4510.0</v>
      </c>
      <c r="E9948" s="1" t="str">
        <f>IFERROR(__xludf.DUMMYFUNCTION("DETECTLANGUAGE(C9948)"),"en")</f>
        <v>en</v>
      </c>
    </row>
    <row r="9949">
      <c r="A9949" s="2">
        <v>44404.666666666664</v>
      </c>
      <c r="B9949" s="1" t="s">
        <v>2003</v>
      </c>
      <c r="C9949" s="1" t="s">
        <v>2460</v>
      </c>
      <c r="D9949" s="1">
        <v>191293.0</v>
      </c>
      <c r="E9949" s="1" t="str">
        <f>IFERROR(__xludf.DUMMYFUNCTION("DETECTLANGUAGE(C9949)"),"en")</f>
        <v>en</v>
      </c>
    </row>
    <row r="9950">
      <c r="A9950" s="2">
        <v>44404.67013888889</v>
      </c>
      <c r="B9950" s="1" t="s">
        <v>2205</v>
      </c>
      <c r="C9950" s="1" t="s">
        <v>2464</v>
      </c>
      <c r="D9950" s="1">
        <v>251088.0</v>
      </c>
      <c r="E9950" s="1" t="str">
        <f>IFERROR(__xludf.DUMMYFUNCTION("DETECTLANGUAGE(C9950)"),"en")</f>
        <v>en</v>
      </c>
    </row>
    <row r="9951">
      <c r="A9951" s="2">
        <v>44404.67291666667</v>
      </c>
      <c r="B9951" s="1" t="s">
        <v>301</v>
      </c>
      <c r="C9951" s="1" t="s">
        <v>466</v>
      </c>
      <c r="D9951" s="1">
        <v>206880.0</v>
      </c>
      <c r="E9951" s="1" t="str">
        <f>IFERROR(__xludf.DUMMYFUNCTION("DETECTLANGUAGE(C9951)"),"en")</f>
        <v>en</v>
      </c>
    </row>
    <row r="9952">
      <c r="A9952" s="2">
        <v>44404.67361111111</v>
      </c>
      <c r="B9952" s="1" t="s">
        <v>728</v>
      </c>
      <c r="C9952" s="1" t="s">
        <v>2963</v>
      </c>
      <c r="D9952" s="1">
        <v>60520.0</v>
      </c>
      <c r="E9952" s="1" t="str">
        <f>IFERROR(__xludf.DUMMYFUNCTION("DETECTLANGUAGE(C9952)"),"en")</f>
        <v>en</v>
      </c>
    </row>
    <row r="9953">
      <c r="A9953" s="2">
        <v>44404.71111111111</v>
      </c>
      <c r="B9953" s="1" t="s">
        <v>88</v>
      </c>
      <c r="C9953" s="1" t="s">
        <v>2239</v>
      </c>
      <c r="D9953" s="1">
        <v>238614.0</v>
      </c>
      <c r="E9953" s="1" t="str">
        <f>IFERROR(__xludf.DUMMYFUNCTION("DETECTLANGUAGE(C9953)"),"en")</f>
        <v>en</v>
      </c>
    </row>
    <row r="9954">
      <c r="A9954" s="2">
        <v>44404.711805555555</v>
      </c>
      <c r="B9954" s="1" t="s">
        <v>707</v>
      </c>
      <c r="C9954" s="1" t="s">
        <v>2964</v>
      </c>
      <c r="D9954" s="1">
        <v>5125.0</v>
      </c>
      <c r="E9954" s="1" t="str">
        <f>IFERROR(__xludf.DUMMYFUNCTION("DETECTLANGUAGE(C9954)"),"uz")</f>
        <v>uz</v>
      </c>
    </row>
    <row r="9955">
      <c r="A9955" s="2">
        <v>44404.71319444444</v>
      </c>
      <c r="B9955" s="1" t="s">
        <v>80</v>
      </c>
      <c r="C9955" s="6">
        <v>0.4</v>
      </c>
      <c r="D9955" s="1">
        <v>174933.0</v>
      </c>
      <c r="E9955" s="1" t="str">
        <f>IFERROR(__xludf.DUMMYFUNCTION("DETECTLANGUAGE(C9955)"),"und")</f>
        <v>und</v>
      </c>
    </row>
    <row r="9956">
      <c r="A9956" s="2">
        <v>44404.71597222222</v>
      </c>
      <c r="B9956" s="1" t="s">
        <v>82</v>
      </c>
      <c r="C9956" s="1" t="s">
        <v>2965</v>
      </c>
      <c r="D9956" s="1">
        <v>230610.0</v>
      </c>
      <c r="E9956" s="1" t="str">
        <f>IFERROR(__xludf.DUMMYFUNCTION("DETECTLANGUAGE(C9956)"),"en")</f>
        <v>en</v>
      </c>
    </row>
    <row r="9957">
      <c r="A9957" s="2">
        <v>44404.71875</v>
      </c>
      <c r="B9957" s="1" t="s">
        <v>122</v>
      </c>
      <c r="C9957" s="1" t="s">
        <v>897</v>
      </c>
      <c r="D9957" s="1">
        <v>151053.0</v>
      </c>
      <c r="E9957" s="1" t="str">
        <f>IFERROR(__xludf.DUMMYFUNCTION("DETECTLANGUAGE(C9957)"),"en")</f>
        <v>en</v>
      </c>
    </row>
    <row r="9958">
      <c r="A9958" s="2">
        <v>44404.72083333333</v>
      </c>
      <c r="B9958" s="1" t="s">
        <v>128</v>
      </c>
      <c r="C9958" s="1" t="s">
        <v>129</v>
      </c>
      <c r="D9958" s="1">
        <v>165383.0</v>
      </c>
      <c r="E9958" s="1" t="str">
        <f>IFERROR(__xludf.DUMMYFUNCTION("DETECTLANGUAGE(C9958)"),"en")</f>
        <v>en</v>
      </c>
    </row>
    <row r="9959">
      <c r="A9959" s="2">
        <v>44404.722916666666</v>
      </c>
      <c r="B9959" s="1" t="s">
        <v>126</v>
      </c>
      <c r="C9959" s="1" t="s">
        <v>127</v>
      </c>
      <c r="D9959" s="1">
        <v>197142.0</v>
      </c>
      <c r="E9959" s="1" t="str">
        <f>IFERROR(__xludf.DUMMYFUNCTION("DETECTLANGUAGE(C9959)"),"en")</f>
        <v>en</v>
      </c>
    </row>
    <row r="9960">
      <c r="A9960" s="2">
        <v>44404.725</v>
      </c>
      <c r="B9960" s="1" t="s">
        <v>500</v>
      </c>
      <c r="C9960" s="1" t="s">
        <v>2803</v>
      </c>
      <c r="D9960" s="1">
        <v>158691.0</v>
      </c>
      <c r="E9960" s="1" t="str">
        <f>IFERROR(__xludf.DUMMYFUNCTION("DETECTLANGUAGE(C9960)"),"en")</f>
        <v>en</v>
      </c>
    </row>
    <row r="9961">
      <c r="A9961" s="2">
        <v>44404.729166666664</v>
      </c>
      <c r="B9961" s="1" t="s">
        <v>219</v>
      </c>
      <c r="C9961" s="1" t="s">
        <v>1458</v>
      </c>
      <c r="D9961" s="1">
        <v>270714.0</v>
      </c>
      <c r="E9961" s="1" t="str">
        <f>IFERROR(__xludf.DUMMYFUNCTION("DETECTLANGUAGE(C9961)"),"en")</f>
        <v>en</v>
      </c>
    </row>
    <row r="9962">
      <c r="A9962" s="2">
        <v>44404.73055555556</v>
      </c>
      <c r="B9962" s="1" t="s">
        <v>502</v>
      </c>
      <c r="C9962" s="1" t="s">
        <v>1497</v>
      </c>
      <c r="D9962" s="1">
        <v>158579.0</v>
      </c>
      <c r="E9962" s="1" t="str">
        <f>IFERROR(__xludf.DUMMYFUNCTION("DETECTLANGUAGE(C9962)"),"en")</f>
        <v>en</v>
      </c>
    </row>
    <row r="9963">
      <c r="A9963" s="2">
        <v>44405.34583333333</v>
      </c>
      <c r="B9963" s="1" t="s">
        <v>2966</v>
      </c>
      <c r="C9963" s="1" t="s">
        <v>2967</v>
      </c>
      <c r="D9963" s="1">
        <v>21594.0</v>
      </c>
      <c r="E9963" s="1" t="str">
        <f>IFERROR(__xludf.DUMMYFUNCTION("DETECTLANGUAGE(C9963)"),"la")</f>
        <v>la</v>
      </c>
    </row>
    <row r="9964">
      <c r="A9964" s="2">
        <v>44405.35138888889</v>
      </c>
      <c r="B9964" s="1" t="s">
        <v>2966</v>
      </c>
      <c r="C9964" s="1" t="s">
        <v>2967</v>
      </c>
      <c r="D9964" s="1">
        <v>119078.0</v>
      </c>
      <c r="E9964" s="1" t="str">
        <f>IFERROR(__xludf.DUMMYFUNCTION("DETECTLANGUAGE(C9964)"),"la")</f>
        <v>la</v>
      </c>
    </row>
    <row r="9965">
      <c r="A9965" s="2">
        <v>44405.353472222225</v>
      </c>
      <c r="B9965" s="1" t="s">
        <v>2968</v>
      </c>
      <c r="C9965" s="1" t="s">
        <v>2969</v>
      </c>
      <c r="D9965" s="1">
        <v>149145.0</v>
      </c>
      <c r="E9965" s="1" t="str">
        <f>IFERROR(__xludf.DUMMYFUNCTION("DETECTLANGUAGE(C9965)"),"en")</f>
        <v>en</v>
      </c>
    </row>
    <row r="9966">
      <c r="A9966" s="2">
        <v>44405.353472222225</v>
      </c>
      <c r="B9966" s="1" t="s">
        <v>2966</v>
      </c>
      <c r="C9966" s="1" t="s">
        <v>2970</v>
      </c>
      <c r="D9966" s="1">
        <v>22319.0</v>
      </c>
      <c r="E9966" s="1" t="str">
        <f>IFERROR(__xludf.DUMMYFUNCTION("DETECTLANGUAGE(C9966)"),"it")</f>
        <v>it</v>
      </c>
    </row>
    <row r="9967">
      <c r="A9967" s="2">
        <v>44405.39791666667</v>
      </c>
      <c r="B9967" s="1" t="s">
        <v>2947</v>
      </c>
      <c r="C9967" s="1" t="s">
        <v>2948</v>
      </c>
      <c r="D9967" s="1">
        <v>321438.0</v>
      </c>
      <c r="E9967" s="1" t="str">
        <f>IFERROR(__xludf.DUMMYFUNCTION("DETECTLANGUAGE(C9967)"),"en")</f>
        <v>en</v>
      </c>
    </row>
    <row r="9968">
      <c r="A9968" s="2">
        <v>44405.40069444444</v>
      </c>
      <c r="B9968" s="1" t="s">
        <v>580</v>
      </c>
      <c r="C9968" s="1" t="s">
        <v>2922</v>
      </c>
      <c r="D9968" s="1">
        <v>180386.0</v>
      </c>
      <c r="E9968" s="1" t="str">
        <f>IFERROR(__xludf.DUMMYFUNCTION("DETECTLANGUAGE(C9968)"),"en")</f>
        <v>en</v>
      </c>
    </row>
    <row r="9969">
      <c r="A9969" s="2">
        <v>44405.40277777778</v>
      </c>
      <c r="B9969" s="1" t="s">
        <v>237</v>
      </c>
      <c r="C9969" s="1" t="s">
        <v>827</v>
      </c>
      <c r="D9969" s="1">
        <v>152480.0</v>
      </c>
      <c r="E9969" s="1" t="str">
        <f>IFERROR(__xludf.DUMMYFUNCTION("DETECTLANGUAGE(C9969)"),"en")</f>
        <v>en</v>
      </c>
    </row>
    <row r="9970">
      <c r="A9970" s="2">
        <v>44405.40347222222</v>
      </c>
      <c r="B9970" s="1" t="s">
        <v>102</v>
      </c>
      <c r="C9970" s="1" t="s">
        <v>666</v>
      </c>
      <c r="D9970" s="1">
        <v>95046.0</v>
      </c>
      <c r="E9970" s="1" t="str">
        <f>IFERROR(__xludf.DUMMYFUNCTION("DETECTLANGUAGE(C9970)"),"en")</f>
        <v>en</v>
      </c>
    </row>
    <row r="9971">
      <c r="A9971" s="2">
        <v>44405.430555555555</v>
      </c>
      <c r="B9971" s="1" t="s">
        <v>2966</v>
      </c>
      <c r="C9971" s="1" t="s">
        <v>2967</v>
      </c>
      <c r="D9971" s="1">
        <v>10787.0</v>
      </c>
      <c r="E9971" s="1" t="str">
        <f>IFERROR(__xludf.DUMMYFUNCTION("DETECTLANGUAGE(C9971)"),"la")</f>
        <v>la</v>
      </c>
    </row>
    <row r="9972">
      <c r="A9972" s="2">
        <v>44405.430555555555</v>
      </c>
      <c r="B9972" s="1" t="s">
        <v>2947</v>
      </c>
      <c r="C9972" s="1" t="s">
        <v>2948</v>
      </c>
      <c r="D9972" s="1">
        <v>22552.0</v>
      </c>
      <c r="E9972" s="1" t="str">
        <f>IFERROR(__xludf.DUMMYFUNCTION("DETECTLANGUAGE(C9972)"),"en")</f>
        <v>en</v>
      </c>
    </row>
    <row r="9973">
      <c r="A9973" s="2">
        <v>44405.43472222222</v>
      </c>
      <c r="B9973" s="1" t="s">
        <v>728</v>
      </c>
      <c r="C9973" s="1" t="s">
        <v>2971</v>
      </c>
      <c r="D9973" s="1">
        <v>25978.0</v>
      </c>
      <c r="E9973" s="1" t="str">
        <f>IFERROR(__xludf.DUMMYFUNCTION("DETECTLANGUAGE(C9973)"),"en")</f>
        <v>en</v>
      </c>
    </row>
    <row r="9974">
      <c r="A9974" s="2">
        <v>44405.43472222222</v>
      </c>
      <c r="B9974" s="1" t="s">
        <v>2085</v>
      </c>
      <c r="C9974" s="1" t="s">
        <v>2705</v>
      </c>
      <c r="D9974" s="1">
        <v>238797.0</v>
      </c>
      <c r="E9974" s="1" t="str">
        <f>IFERROR(__xludf.DUMMYFUNCTION("DETECTLANGUAGE(C9974)"),"en")</f>
        <v>en</v>
      </c>
    </row>
    <row r="9975">
      <c r="A9975" s="2">
        <v>44405.4375</v>
      </c>
      <c r="B9975" s="1" t="s">
        <v>88</v>
      </c>
      <c r="C9975" s="1" t="s">
        <v>801</v>
      </c>
      <c r="D9975" s="1">
        <v>247058.0</v>
      </c>
      <c r="E9975" s="1" t="str">
        <f>IFERROR(__xludf.DUMMYFUNCTION("DETECTLANGUAGE(C9975)"),"en")</f>
        <v>en</v>
      </c>
    </row>
    <row r="9976">
      <c r="A9976" s="2">
        <v>44405.43958333333</v>
      </c>
      <c r="B9976" s="1" t="s">
        <v>2085</v>
      </c>
      <c r="C9976" s="1" t="s">
        <v>2285</v>
      </c>
      <c r="D9976" s="1">
        <v>190740.0</v>
      </c>
      <c r="E9976" s="1" t="str">
        <f>IFERROR(__xludf.DUMMYFUNCTION("DETECTLANGUAGE(C9976)"),"en")</f>
        <v>en</v>
      </c>
    </row>
    <row r="9977">
      <c r="A9977" s="2">
        <v>44405.44305555556</v>
      </c>
      <c r="B9977" s="1" t="s">
        <v>88</v>
      </c>
      <c r="C9977" s="1" t="s">
        <v>2297</v>
      </c>
      <c r="D9977" s="1">
        <v>252778.0</v>
      </c>
      <c r="E9977" s="1" t="str">
        <f>IFERROR(__xludf.DUMMYFUNCTION("DETECTLANGUAGE(C9977)"),"en")</f>
        <v>en</v>
      </c>
    </row>
    <row r="9978">
      <c r="A9978" s="2">
        <v>44405.44513888889</v>
      </c>
      <c r="B9978" s="1" t="s">
        <v>82</v>
      </c>
      <c r="C9978" s="1" t="s">
        <v>2002</v>
      </c>
      <c r="D9978" s="1">
        <v>211643.0</v>
      </c>
      <c r="E9978" s="1" t="str">
        <f>IFERROR(__xludf.DUMMYFUNCTION("DETECTLANGUAGE(C9978)"),"en")</f>
        <v>en</v>
      </c>
    </row>
    <row r="9979">
      <c r="A9979" s="2">
        <v>44405.447222222225</v>
      </c>
      <c r="B9979" s="1" t="s">
        <v>885</v>
      </c>
      <c r="C9979" s="1" t="s">
        <v>1518</v>
      </c>
      <c r="D9979" s="1">
        <v>151834.0</v>
      </c>
      <c r="E9979" s="1" t="str">
        <f>IFERROR(__xludf.DUMMYFUNCTION("DETECTLANGUAGE(C9979)"),"en")</f>
        <v>en</v>
      </c>
    </row>
    <row r="9980">
      <c r="A9980" s="2">
        <v>44405.45</v>
      </c>
      <c r="B9980" s="1" t="s">
        <v>82</v>
      </c>
      <c r="C9980" s="1" t="s">
        <v>2783</v>
      </c>
      <c r="D9980" s="1">
        <v>229656.0</v>
      </c>
      <c r="E9980" s="1" t="str">
        <f>IFERROR(__xludf.DUMMYFUNCTION("DETECTLANGUAGE(C9980)"),"en")</f>
        <v>en</v>
      </c>
    </row>
    <row r="9981">
      <c r="A9981" s="2">
        <v>44405.45138888889</v>
      </c>
      <c r="B9981" s="1" t="s">
        <v>329</v>
      </c>
      <c r="C9981" s="1" t="s">
        <v>521</v>
      </c>
      <c r="D9981" s="1">
        <v>135090.0</v>
      </c>
      <c r="E9981" s="1" t="str">
        <f>IFERROR(__xludf.DUMMYFUNCTION("DETECTLANGUAGE(C9981)"),"en")</f>
        <v>en</v>
      </c>
    </row>
    <row r="9982">
      <c r="A9982" s="2">
        <v>44405.45416666667</v>
      </c>
      <c r="B9982" s="1" t="s">
        <v>82</v>
      </c>
      <c r="C9982" s="1" t="s">
        <v>110</v>
      </c>
      <c r="D9982" s="1">
        <v>212120.0</v>
      </c>
      <c r="E9982" s="1" t="str">
        <f>IFERROR(__xludf.DUMMYFUNCTION("DETECTLANGUAGE(C9982)"),"en")</f>
        <v>en</v>
      </c>
    </row>
    <row r="9983">
      <c r="A9983" s="2">
        <v>44405.45625</v>
      </c>
      <c r="B9983" s="1" t="s">
        <v>226</v>
      </c>
      <c r="C9983" s="1" t="s">
        <v>2855</v>
      </c>
      <c r="D9983" s="1">
        <v>204360.0</v>
      </c>
      <c r="E9983" s="1" t="str">
        <f>IFERROR(__xludf.DUMMYFUNCTION("DETECTLANGUAGE(C9983)"),"en")</f>
        <v>en</v>
      </c>
    </row>
    <row r="9984">
      <c r="A9984" s="2">
        <v>44405.459027777775</v>
      </c>
      <c r="B9984" s="1" t="s">
        <v>1372</v>
      </c>
      <c r="C9984" s="1" t="s">
        <v>1373</v>
      </c>
      <c r="D9984" s="1">
        <v>0.0</v>
      </c>
      <c r="E9984" s="1" t="str">
        <f>IFERROR(__xludf.DUMMYFUNCTION("DETECTLANGUAGE(C9984)"),"en")</f>
        <v>en</v>
      </c>
    </row>
    <row r="9985">
      <c r="A9985" s="2">
        <v>44405.459027777775</v>
      </c>
      <c r="B9985" s="1" t="s">
        <v>329</v>
      </c>
      <c r="C9985" s="1" t="s">
        <v>1697</v>
      </c>
      <c r="D9985" s="1">
        <v>1237.0</v>
      </c>
      <c r="E9985" s="1" t="str">
        <f>IFERROR(__xludf.DUMMYFUNCTION("DETECTLANGUAGE(C9985)"),"en")</f>
        <v>en</v>
      </c>
    </row>
    <row r="9986">
      <c r="A9986" s="2">
        <v>44405.459027777775</v>
      </c>
      <c r="B9986" s="1" t="s">
        <v>1520</v>
      </c>
      <c r="C9986" s="1" t="s">
        <v>1521</v>
      </c>
      <c r="D9986" s="1">
        <v>227602.0</v>
      </c>
      <c r="E9986" s="1" t="str">
        <f>IFERROR(__xludf.DUMMYFUNCTION("DETECTLANGUAGE(C9986)"),"en")</f>
        <v>en</v>
      </c>
    </row>
    <row r="9987">
      <c r="A9987" s="2">
        <v>44405.459027777775</v>
      </c>
      <c r="B9987" s="1" t="s">
        <v>2085</v>
      </c>
      <c r="C9987" s="1" t="s">
        <v>2627</v>
      </c>
      <c r="D9987" s="1">
        <v>25251.0</v>
      </c>
      <c r="E9987" s="1" t="str">
        <f>IFERROR(__xludf.DUMMYFUNCTION("DETECTLANGUAGE(C9987)"),"en")</f>
        <v>en</v>
      </c>
    </row>
    <row r="9988">
      <c r="A9988" s="2">
        <v>44405.46111111111</v>
      </c>
      <c r="B9988" s="1" t="s">
        <v>500</v>
      </c>
      <c r="C9988" s="1" t="s">
        <v>2803</v>
      </c>
      <c r="D9988" s="1">
        <v>158691.0</v>
      </c>
      <c r="E9988" s="1" t="str">
        <f>IFERROR(__xludf.DUMMYFUNCTION("DETECTLANGUAGE(C9988)"),"en")</f>
        <v>en</v>
      </c>
    </row>
    <row r="9989">
      <c r="A9989" s="2">
        <v>44405.46388888889</v>
      </c>
      <c r="B9989" s="1" t="s">
        <v>411</v>
      </c>
      <c r="C9989" s="1" t="s">
        <v>2658</v>
      </c>
      <c r="D9989" s="1">
        <v>218901.0</v>
      </c>
      <c r="E9989" s="1" t="str">
        <f>IFERROR(__xludf.DUMMYFUNCTION("DETECTLANGUAGE(C9989)"),"en")</f>
        <v>en</v>
      </c>
    </row>
    <row r="9990">
      <c r="A9990" s="2">
        <v>44405.46666666667</v>
      </c>
      <c r="B9990" s="1" t="s">
        <v>226</v>
      </c>
      <c r="C9990" s="1" t="s">
        <v>1666</v>
      </c>
      <c r="D9990" s="1">
        <v>220293.0</v>
      </c>
      <c r="E9990" s="1" t="str">
        <f>IFERROR(__xludf.DUMMYFUNCTION("DETECTLANGUAGE(C9990)"),"en")</f>
        <v>en</v>
      </c>
    </row>
    <row r="9991">
      <c r="A9991" s="2">
        <v>44405.46666666667</v>
      </c>
      <c r="B9991" s="1" t="s">
        <v>254</v>
      </c>
      <c r="C9991" s="1" t="s">
        <v>1519</v>
      </c>
      <c r="D9991" s="1">
        <v>12943.0</v>
      </c>
      <c r="E9991" s="1" t="str">
        <f>IFERROR(__xludf.DUMMYFUNCTION("DETECTLANGUAGE(C9991)"),"en")</f>
        <v>en</v>
      </c>
    </row>
    <row r="9992">
      <c r="A9992" s="2">
        <v>44405.47708333333</v>
      </c>
      <c r="B9992" s="1" t="s">
        <v>167</v>
      </c>
      <c r="C9992" s="1" t="s">
        <v>168</v>
      </c>
      <c r="D9992" s="1">
        <v>177480.0</v>
      </c>
      <c r="E9992" s="1" t="str">
        <f>IFERROR(__xludf.DUMMYFUNCTION("DETECTLANGUAGE(C9992)"),"en")</f>
        <v>en</v>
      </c>
    </row>
    <row r="9993">
      <c r="A9993" s="2">
        <v>44405.48055555556</v>
      </c>
      <c r="B9993" s="1" t="s">
        <v>2224</v>
      </c>
      <c r="C9993" s="1" t="s">
        <v>2225</v>
      </c>
      <c r="D9993" s="1">
        <v>248826.0</v>
      </c>
      <c r="E9993" s="1" t="str">
        <f>IFERROR(__xludf.DUMMYFUNCTION("DETECTLANGUAGE(C9993)"),"en")</f>
        <v>en</v>
      </c>
    </row>
    <row r="9994">
      <c r="A9994" s="2">
        <v>44405.481944444444</v>
      </c>
      <c r="B9994" s="1" t="s">
        <v>135</v>
      </c>
      <c r="C9994" s="1" t="s">
        <v>270</v>
      </c>
      <c r="D9994" s="1">
        <v>165893.0</v>
      </c>
      <c r="E9994" s="1" t="str">
        <f>IFERROR(__xludf.DUMMYFUNCTION("DETECTLANGUAGE(C9994)"),"en")</f>
        <v>en</v>
      </c>
    </row>
    <row r="9995">
      <c r="A9995" s="2">
        <v>44405.48402777778</v>
      </c>
      <c r="B9995" s="1" t="s">
        <v>133</v>
      </c>
      <c r="C9995" s="1" t="s">
        <v>134</v>
      </c>
      <c r="D9995" s="1">
        <v>146739.0</v>
      </c>
      <c r="E9995" s="1" t="str">
        <f>IFERROR(__xludf.DUMMYFUNCTION("DETECTLANGUAGE(C9995)"),"en")</f>
        <v>en</v>
      </c>
    </row>
    <row r="9996">
      <c r="A9996" s="2">
        <v>44405.486805555556</v>
      </c>
      <c r="B9996" s="1" t="s">
        <v>2418</v>
      </c>
      <c r="C9996" s="1" t="s">
        <v>2480</v>
      </c>
      <c r="D9996" s="1">
        <v>242013.0</v>
      </c>
      <c r="E9996" s="1" t="str">
        <f>IFERROR(__xludf.DUMMYFUNCTION("DETECTLANGUAGE(C9996)"),"en")</f>
        <v>en</v>
      </c>
    </row>
    <row r="9997">
      <c r="A9997" s="2">
        <v>44405.48819444444</v>
      </c>
      <c r="B9997" s="1" t="s">
        <v>128</v>
      </c>
      <c r="C9997" s="1" t="s">
        <v>298</v>
      </c>
      <c r="D9997" s="1">
        <v>148640.0</v>
      </c>
      <c r="E9997" s="1" t="str">
        <f>IFERROR(__xludf.DUMMYFUNCTION("DETECTLANGUAGE(C9997)"),"en")</f>
        <v>en</v>
      </c>
    </row>
    <row r="9998">
      <c r="A9998" s="2">
        <v>44405.49097222222</v>
      </c>
      <c r="B9998" s="1" t="s">
        <v>143</v>
      </c>
      <c r="C9998" s="1" t="s">
        <v>144</v>
      </c>
      <c r="D9998" s="1">
        <v>213933.0</v>
      </c>
      <c r="E9998" s="1" t="str">
        <f>IFERROR(__xludf.DUMMYFUNCTION("DETECTLANGUAGE(C9998)"),"en")</f>
        <v>en</v>
      </c>
    </row>
    <row r="9999">
      <c r="A9999" s="2">
        <v>44405.49166666667</v>
      </c>
      <c r="B9999" s="1" t="s">
        <v>356</v>
      </c>
      <c r="C9999" s="1" t="s">
        <v>739</v>
      </c>
      <c r="D9999" s="1">
        <v>940.0</v>
      </c>
      <c r="E9999" s="1" t="str">
        <f>IFERROR(__xludf.DUMMYFUNCTION("DETECTLANGUAGE(C9999)"),"en")</f>
        <v>en</v>
      </c>
    </row>
    <row r="10000">
      <c r="A10000" s="2">
        <v>44405.49166666667</v>
      </c>
      <c r="B10000" s="1" t="s">
        <v>143</v>
      </c>
      <c r="C10000" s="1" t="s">
        <v>144</v>
      </c>
      <c r="D10000" s="1">
        <v>320.0</v>
      </c>
      <c r="E10000" s="1" t="str">
        <f>IFERROR(__xludf.DUMMYFUNCTION("DETECTLANGUAGE(C10000)"),"en")</f>
        <v>en</v>
      </c>
    </row>
    <row r="10001">
      <c r="A10001" s="2">
        <v>44405.49166666667</v>
      </c>
      <c r="B10001" s="1" t="s">
        <v>88</v>
      </c>
      <c r="C10001" s="1" t="s">
        <v>146</v>
      </c>
      <c r="D10001" s="1">
        <v>0.0</v>
      </c>
      <c r="E10001" s="1" t="str">
        <f>IFERROR(__xludf.DUMMYFUNCTION("DETECTLANGUAGE(C10001)"),"en")</f>
        <v>en</v>
      </c>
    </row>
    <row r="10002">
      <c r="A10002" s="8">
        <v>44405.49166666667</v>
      </c>
      <c r="B10002" s="9" t="s">
        <v>88</v>
      </c>
      <c r="C10002" s="9" t="s">
        <v>146</v>
      </c>
      <c r="D10002" s="10">
        <v>74098.0</v>
      </c>
      <c r="E10002" s="1" t="str">
        <f>IFERROR(__xludf.DUMMYFUNCTION("DETECTLANGUAGE(C10002)"),"en")</f>
        <v>en</v>
      </c>
    </row>
    <row r="10003">
      <c r="A10003" s="8">
        <v>44405.49236111111</v>
      </c>
      <c r="B10003" s="9" t="s">
        <v>88</v>
      </c>
      <c r="C10003" s="9" t="s">
        <v>146</v>
      </c>
      <c r="D10003" s="10">
        <v>37871.0</v>
      </c>
      <c r="E10003" s="1" t="str">
        <f>IFERROR(__xludf.DUMMYFUNCTION("DETECTLANGUAGE(C10003)"),"en")</f>
        <v>en</v>
      </c>
    </row>
    <row r="10004">
      <c r="A10004" s="8">
        <v>44405.49375</v>
      </c>
      <c r="B10004" s="9" t="s">
        <v>155</v>
      </c>
      <c r="C10004" s="9" t="s">
        <v>2378</v>
      </c>
      <c r="D10004" s="10">
        <v>84070.0</v>
      </c>
      <c r="E10004" s="1" t="str">
        <f>IFERROR(__xludf.DUMMYFUNCTION("DETECTLANGUAGE(C10004)"),"pt")</f>
        <v>pt</v>
      </c>
    </row>
    <row r="10005">
      <c r="A10005" s="8">
        <v>44405.76388888889</v>
      </c>
      <c r="B10005" s="9" t="s">
        <v>155</v>
      </c>
      <c r="C10005" s="9" t="s">
        <v>2378</v>
      </c>
      <c r="D10005" s="10">
        <v>193125.0</v>
      </c>
      <c r="E10005" s="1" t="str">
        <f>IFERROR(__xludf.DUMMYFUNCTION("DETECTLANGUAGE(C10005)"),"pt")</f>
        <v>pt</v>
      </c>
    </row>
    <row r="10006">
      <c r="A10006" s="8">
        <v>44405.76736111111</v>
      </c>
      <c r="B10006" s="9" t="s">
        <v>199</v>
      </c>
      <c r="C10006" s="9" t="s">
        <v>2012</v>
      </c>
      <c r="D10006" s="10">
        <v>10313.0</v>
      </c>
      <c r="E10006" s="1" t="str">
        <f>IFERROR(__xludf.DUMMYFUNCTION("DETECTLANGUAGE(C10006)"),"en")</f>
        <v>en</v>
      </c>
    </row>
    <row r="10007">
      <c r="A10007" s="8">
        <v>44405.76736111111</v>
      </c>
      <c r="B10007" s="9" t="s">
        <v>100</v>
      </c>
      <c r="C10007" s="9" t="s">
        <v>901</v>
      </c>
      <c r="D10007" s="10">
        <v>39580.0</v>
      </c>
      <c r="E10007" s="1" t="str">
        <f>IFERROR(__xludf.DUMMYFUNCTION("DETECTLANGUAGE(C10007)"),"rw")</f>
        <v>rw</v>
      </c>
    </row>
    <row r="10008">
      <c r="A10008" s="8">
        <v>44405.76736111111</v>
      </c>
      <c r="B10008" s="9" t="s">
        <v>80</v>
      </c>
      <c r="C10008" s="11">
        <v>0.4</v>
      </c>
      <c r="D10008" s="10">
        <v>174933.0</v>
      </c>
      <c r="E10008" s="1" t="str">
        <f>IFERROR(__xludf.DUMMYFUNCTION("DETECTLANGUAGE(C10008)"),"und")</f>
        <v>und</v>
      </c>
    </row>
    <row r="10009">
      <c r="A10009" s="8">
        <v>44405.76875</v>
      </c>
      <c r="B10009" s="9" t="s">
        <v>80</v>
      </c>
      <c r="C10009" s="9" t="s">
        <v>1250</v>
      </c>
      <c r="D10009" s="10">
        <v>74910.0</v>
      </c>
      <c r="E10009" s="1" t="str">
        <f>IFERROR(__xludf.DUMMYFUNCTION("DETECTLANGUAGE(C10009)"),"af")</f>
        <v>af</v>
      </c>
    </row>
    <row r="10010">
      <c r="A10010" s="8">
        <v>44405.770833333336</v>
      </c>
      <c r="B10010" s="9" t="s">
        <v>102</v>
      </c>
      <c r="C10010" s="9" t="s">
        <v>1367</v>
      </c>
      <c r="D10010" s="10">
        <v>176530.0</v>
      </c>
      <c r="E10010" s="1" t="str">
        <f>IFERROR(__xludf.DUMMYFUNCTION("DETECTLANGUAGE(C10010)"),"en")</f>
        <v>en</v>
      </c>
    </row>
    <row r="10011">
      <c r="A10011" s="8">
        <v>44405.77291666667</v>
      </c>
      <c r="B10011" s="9" t="s">
        <v>1396</v>
      </c>
      <c r="C10011" s="9" t="s">
        <v>1966</v>
      </c>
      <c r="D10011" s="10">
        <v>181522.0</v>
      </c>
      <c r="E10011" s="1" t="str">
        <f>IFERROR(__xludf.DUMMYFUNCTION("DETECTLANGUAGE(C10011)"),"en")</f>
        <v>en</v>
      </c>
    </row>
    <row r="10012">
      <c r="A10012" s="8">
        <v>44405.80486111111</v>
      </c>
      <c r="B10012" s="9" t="s">
        <v>278</v>
      </c>
      <c r="C10012" s="9" t="s">
        <v>1344</v>
      </c>
      <c r="D10012" s="10">
        <v>209440.0</v>
      </c>
      <c r="E10012" s="1" t="str">
        <f>IFERROR(__xludf.DUMMYFUNCTION("DETECTLANGUAGE(C10012)"),"en")</f>
        <v>en</v>
      </c>
    </row>
    <row r="10013">
      <c r="A10013" s="8">
        <v>44405.80694444444</v>
      </c>
      <c r="B10013" s="9" t="s">
        <v>188</v>
      </c>
      <c r="C10013" s="9" t="s">
        <v>1572</v>
      </c>
      <c r="D10013" s="10">
        <v>191306.0</v>
      </c>
      <c r="E10013" s="1" t="str">
        <f>IFERROR(__xludf.DUMMYFUNCTION("DETECTLANGUAGE(C10013)"),"en")</f>
        <v>en</v>
      </c>
    </row>
    <row r="10014">
      <c r="A10014" s="8">
        <v>44405.808333333334</v>
      </c>
      <c r="B10014" s="9" t="s">
        <v>1636</v>
      </c>
      <c r="C10014" s="9" t="s">
        <v>1637</v>
      </c>
      <c r="D10014" s="10">
        <v>123399.0</v>
      </c>
      <c r="E10014" s="1" t="str">
        <f>IFERROR(__xludf.DUMMYFUNCTION("DETECTLANGUAGE(C10014)"),"en")</f>
        <v>en</v>
      </c>
    </row>
    <row r="10015">
      <c r="A10015" s="8">
        <v>44405.81041666667</v>
      </c>
      <c r="B10015" s="9" t="s">
        <v>197</v>
      </c>
      <c r="C10015" s="9" t="s">
        <v>819</v>
      </c>
      <c r="D10015" s="10">
        <v>181672.0</v>
      </c>
      <c r="E10015" s="1" t="str">
        <f>IFERROR(__xludf.DUMMYFUNCTION("DETECTLANGUAGE(C10015)"),"en")</f>
        <v>en</v>
      </c>
    </row>
    <row r="10016">
      <c r="A10016" s="8">
        <v>44405.8125</v>
      </c>
      <c r="B10016" s="9" t="s">
        <v>197</v>
      </c>
      <c r="C10016" s="9" t="s">
        <v>1266</v>
      </c>
      <c r="D10016" s="10">
        <v>176658.0</v>
      </c>
      <c r="E10016" s="1" t="str">
        <f>IFERROR(__xludf.DUMMYFUNCTION("DETECTLANGUAGE(C10016)"),"en")</f>
        <v>en</v>
      </c>
    </row>
    <row r="10017">
      <c r="A10017" s="8">
        <v>44405.81736111111</v>
      </c>
      <c r="B10017" s="9" t="s">
        <v>1302</v>
      </c>
      <c r="C10017" s="9" t="s">
        <v>2972</v>
      </c>
      <c r="D10017" s="10">
        <v>9813.0</v>
      </c>
      <c r="E10017" s="1" t="str">
        <f>IFERROR(__xludf.DUMMYFUNCTION("DETECTLANGUAGE(C10017)"),"en")</f>
        <v>en</v>
      </c>
    </row>
    <row r="10018">
      <c r="A10018" s="8">
        <v>44405.81736111111</v>
      </c>
      <c r="B10018" s="9" t="s">
        <v>814</v>
      </c>
      <c r="C10018" s="9" t="s">
        <v>815</v>
      </c>
      <c r="D10018" s="10">
        <v>310693.0</v>
      </c>
      <c r="E10018" s="1" t="str">
        <f>IFERROR(__xludf.DUMMYFUNCTION("DETECTLANGUAGE(C10018)"),"en")</f>
        <v>en</v>
      </c>
    </row>
    <row r="10019">
      <c r="A10019" s="8">
        <v>44405.81805555556</v>
      </c>
      <c r="B10019" s="9" t="s">
        <v>131</v>
      </c>
      <c r="C10019" s="9" t="s">
        <v>132</v>
      </c>
      <c r="D10019" s="10">
        <v>80030.0</v>
      </c>
      <c r="E10019" s="1" t="str">
        <f>IFERROR(__xludf.DUMMYFUNCTION("DETECTLANGUAGE(C10019)"),"ro")</f>
        <v>ro</v>
      </c>
    </row>
    <row r="10020">
      <c r="A10020" s="8">
        <v>44405.82013888889</v>
      </c>
      <c r="B10020" s="9" t="s">
        <v>305</v>
      </c>
      <c r="C10020" s="9" t="s">
        <v>1197</v>
      </c>
      <c r="D10020" s="10">
        <v>167552.0</v>
      </c>
      <c r="E10020" s="1" t="str">
        <f>IFERROR(__xludf.DUMMYFUNCTION("DETECTLANGUAGE(C10020)"),"en")</f>
        <v>en</v>
      </c>
    </row>
    <row r="10021">
      <c r="A10021" s="8">
        <v>44405.822222222225</v>
      </c>
      <c r="B10021" s="9" t="s">
        <v>82</v>
      </c>
      <c r="C10021" s="9" t="s">
        <v>1947</v>
      </c>
      <c r="D10021" s="10">
        <v>114075.0</v>
      </c>
      <c r="E10021" s="1" t="str">
        <f>IFERROR(__xludf.DUMMYFUNCTION("DETECTLANGUAGE(C10021)"),"en")</f>
        <v>en</v>
      </c>
    </row>
    <row r="10022">
      <c r="A10022" s="8">
        <v>44405.82430555556</v>
      </c>
      <c r="B10022" s="9" t="s">
        <v>515</v>
      </c>
      <c r="C10022" s="9" t="s">
        <v>1171</v>
      </c>
      <c r="D10022" s="10">
        <v>171029.0</v>
      </c>
      <c r="E10022" s="1" t="str">
        <f>IFERROR(__xludf.DUMMYFUNCTION("DETECTLANGUAGE(C10022)"),"en")</f>
        <v>en</v>
      </c>
    </row>
    <row r="10023">
      <c r="A10023" s="8">
        <v>44405.825694444444</v>
      </c>
      <c r="B10023" s="9" t="s">
        <v>329</v>
      </c>
      <c r="C10023" s="9" t="s">
        <v>2563</v>
      </c>
      <c r="D10023" s="10">
        <v>144733.0</v>
      </c>
      <c r="E10023" s="1" t="str">
        <f>IFERROR(__xludf.DUMMYFUNCTION("DETECTLANGUAGE(C10023)"),"en")</f>
        <v>en</v>
      </c>
    </row>
    <row r="10024">
      <c r="A10024" s="8">
        <v>44405.834027777775</v>
      </c>
      <c r="B10024" s="9" t="s">
        <v>254</v>
      </c>
      <c r="C10024" s="9" t="s">
        <v>255</v>
      </c>
      <c r="D10024" s="10">
        <v>151275.0</v>
      </c>
      <c r="E10024" s="1" t="str">
        <f>IFERROR(__xludf.DUMMYFUNCTION("DETECTLANGUAGE(C10024)"),"en")</f>
        <v>en</v>
      </c>
    </row>
    <row r="10025">
      <c r="A10025" s="8">
        <v>44405.839583333334</v>
      </c>
      <c r="B10025" s="9" t="s">
        <v>2468</v>
      </c>
      <c r="C10025" s="9" t="s">
        <v>2469</v>
      </c>
      <c r="D10025" s="10">
        <v>184524.0</v>
      </c>
      <c r="E10025" s="1" t="str">
        <f>IFERROR(__xludf.DUMMYFUNCTION("DETECTLANGUAGE(C10025)"),"en")</f>
        <v>en</v>
      </c>
    </row>
    <row r="10026">
      <c r="A10026" s="8">
        <v>44405.84166666667</v>
      </c>
      <c r="B10026" s="9" t="s">
        <v>461</v>
      </c>
      <c r="C10026" s="9" t="s">
        <v>462</v>
      </c>
      <c r="D10026" s="10">
        <v>163636.0</v>
      </c>
      <c r="E10026" s="1" t="str">
        <f>IFERROR(__xludf.DUMMYFUNCTION("DETECTLANGUAGE(C10026)"),"en")</f>
        <v>en</v>
      </c>
    </row>
    <row r="10027">
      <c r="A10027" s="8">
        <v>44405.84305555555</v>
      </c>
      <c r="B10027" s="9" t="s">
        <v>114</v>
      </c>
      <c r="C10027" s="9" t="s">
        <v>1181</v>
      </c>
      <c r="D10027" s="10">
        <v>89106.0</v>
      </c>
      <c r="E10027" s="1" t="str">
        <f>IFERROR(__xludf.DUMMYFUNCTION("DETECTLANGUAGE(C10027)"),"en")</f>
        <v>en</v>
      </c>
    </row>
    <row r="10028">
      <c r="A10028" s="8">
        <v>44405.84305555555</v>
      </c>
      <c r="B10028" s="9" t="s">
        <v>82</v>
      </c>
      <c r="C10028" s="9" t="s">
        <v>2973</v>
      </c>
      <c r="D10028" s="10">
        <v>16010.0</v>
      </c>
      <c r="E10028" s="1" t="str">
        <f>IFERROR(__xludf.DUMMYFUNCTION("DETECTLANGUAGE(C10028)"),"en")</f>
        <v>en</v>
      </c>
    </row>
    <row r="10029">
      <c r="A10029" s="8">
        <v>44405.845138888886</v>
      </c>
      <c r="B10029" s="9" t="s">
        <v>94</v>
      </c>
      <c r="C10029" s="9" t="s">
        <v>333</v>
      </c>
      <c r="D10029" s="10">
        <v>177626.0</v>
      </c>
      <c r="E10029" s="1" t="str">
        <f>IFERROR(__xludf.DUMMYFUNCTION("DETECTLANGUAGE(C10029)"),"en")</f>
        <v>en</v>
      </c>
    </row>
    <row r="10030">
      <c r="A10030" s="8">
        <v>44405.9125</v>
      </c>
      <c r="B10030" s="9" t="s">
        <v>82</v>
      </c>
      <c r="C10030" s="9" t="s">
        <v>531</v>
      </c>
      <c r="D10030" s="10">
        <v>194041.0</v>
      </c>
      <c r="E10030" s="1" t="str">
        <f>IFERROR(__xludf.DUMMYFUNCTION("DETECTLANGUAGE(C10030)"),"en")</f>
        <v>en</v>
      </c>
    </row>
    <row r="10031">
      <c r="A10031" s="8">
        <v>44406.26111111111</v>
      </c>
      <c r="B10031" s="9" t="s">
        <v>88</v>
      </c>
      <c r="C10031" s="9" t="s">
        <v>146</v>
      </c>
      <c r="D10031" s="10">
        <v>111250.0</v>
      </c>
      <c r="E10031" s="1" t="str">
        <f>IFERROR(__xludf.DUMMYFUNCTION("DETECTLANGUAGE(C10031)"),"en")</f>
        <v>en</v>
      </c>
    </row>
    <row r="10032">
      <c r="A10032" s="8">
        <v>44406.26458333333</v>
      </c>
      <c r="B10032" s="9" t="s">
        <v>356</v>
      </c>
      <c r="C10032" s="9" t="s">
        <v>739</v>
      </c>
      <c r="D10032" s="10">
        <v>213333.0</v>
      </c>
      <c r="E10032" s="1" t="str">
        <f>IFERROR(__xludf.DUMMYFUNCTION("DETECTLANGUAGE(C10032)"),"en")</f>
        <v>en</v>
      </c>
    </row>
    <row r="10033">
      <c r="A10033" s="8">
        <v>44406.26597222222</v>
      </c>
      <c r="B10033" s="9" t="s">
        <v>165</v>
      </c>
      <c r="C10033" s="9" t="s">
        <v>166</v>
      </c>
      <c r="D10033" s="10">
        <v>103726.0</v>
      </c>
      <c r="E10033" s="1" t="str">
        <f>IFERROR(__xludf.DUMMYFUNCTION("DETECTLANGUAGE(C10033)"),"en")</f>
        <v>en</v>
      </c>
    </row>
    <row r="10034">
      <c r="A10034" s="8">
        <v>44406.40069444444</v>
      </c>
      <c r="B10034" s="9" t="s">
        <v>885</v>
      </c>
      <c r="C10034" s="9" t="s">
        <v>1518</v>
      </c>
      <c r="D10034" s="10">
        <v>224704.0</v>
      </c>
      <c r="E10034" s="1" t="str">
        <f>IFERROR(__xludf.DUMMYFUNCTION("DETECTLANGUAGE(C10034)"),"en")</f>
        <v>en</v>
      </c>
    </row>
    <row r="10035">
      <c r="A10035" s="8">
        <v>44406.40277777778</v>
      </c>
      <c r="B10035" s="9" t="s">
        <v>329</v>
      </c>
      <c r="C10035" s="9" t="s">
        <v>521</v>
      </c>
      <c r="D10035" s="10">
        <v>4317.0</v>
      </c>
      <c r="E10035" s="1" t="str">
        <f>IFERROR(__xludf.DUMMYFUNCTION("DETECTLANGUAGE(C10035)"),"en")</f>
        <v>en</v>
      </c>
    </row>
    <row r="10036">
      <c r="A10036" s="8">
        <v>44406.40277777778</v>
      </c>
      <c r="B10036" s="9" t="s">
        <v>120</v>
      </c>
      <c r="C10036" s="9" t="s">
        <v>1642</v>
      </c>
      <c r="D10036" s="10">
        <v>189388.0</v>
      </c>
      <c r="E10036" s="1" t="str">
        <f>IFERROR(__xludf.DUMMYFUNCTION("DETECTLANGUAGE(C10036)"),"en")</f>
        <v>en</v>
      </c>
    </row>
    <row r="10037">
      <c r="A10037" s="8">
        <v>44406.40347222222</v>
      </c>
      <c r="B10037" s="9" t="s">
        <v>120</v>
      </c>
      <c r="C10037" s="9" t="s">
        <v>1642</v>
      </c>
      <c r="D10037" s="10">
        <v>4075.0</v>
      </c>
      <c r="E10037" s="1" t="str">
        <f>IFERROR(__xludf.DUMMYFUNCTION("DETECTLANGUAGE(C10037)"),"en")</f>
        <v>en</v>
      </c>
    </row>
    <row r="10038">
      <c r="A10038" s="8">
        <v>44406.404861111114</v>
      </c>
      <c r="B10038" s="9" t="s">
        <v>329</v>
      </c>
      <c r="C10038" s="9" t="s">
        <v>521</v>
      </c>
      <c r="D10038" s="10">
        <v>135090.0</v>
      </c>
      <c r="E10038" s="1" t="str">
        <f>IFERROR(__xludf.DUMMYFUNCTION("DETECTLANGUAGE(C10038)"),"en")</f>
        <v>en</v>
      </c>
    </row>
    <row r="10039">
      <c r="A10039" s="8">
        <v>44406.40625</v>
      </c>
      <c r="B10039" s="9" t="s">
        <v>82</v>
      </c>
      <c r="C10039" s="9" t="s">
        <v>2002</v>
      </c>
      <c r="D10039" s="10">
        <v>147540.0</v>
      </c>
      <c r="E10039" s="1" t="str">
        <f>IFERROR(__xludf.DUMMYFUNCTION("DETECTLANGUAGE(C10039)"),"en")</f>
        <v>en</v>
      </c>
    </row>
    <row r="10040">
      <c r="A10040" s="8">
        <v>44406.40625</v>
      </c>
      <c r="B10040" s="9" t="s">
        <v>82</v>
      </c>
      <c r="C10040" s="9" t="s">
        <v>2002</v>
      </c>
      <c r="D10040" s="10">
        <v>1446.0</v>
      </c>
      <c r="E10040" s="1" t="str">
        <f>IFERROR(__xludf.DUMMYFUNCTION("DETECTLANGUAGE(C10040)"),"en")</f>
        <v>en</v>
      </c>
    </row>
    <row r="10041">
      <c r="A10041" s="8">
        <v>44406.40625</v>
      </c>
      <c r="B10041" s="9" t="s">
        <v>329</v>
      </c>
      <c r="C10041" s="9" t="s">
        <v>521</v>
      </c>
      <c r="D10041" s="10">
        <v>23.0</v>
      </c>
      <c r="E10041" s="1" t="str">
        <f>IFERROR(__xludf.DUMMYFUNCTION("DETECTLANGUAGE(C10041)"),"en")</f>
        <v>en</v>
      </c>
    </row>
    <row r="10042">
      <c r="A10042" s="8">
        <v>44406.40625</v>
      </c>
      <c r="B10042" s="9" t="s">
        <v>82</v>
      </c>
      <c r="C10042" s="9" t="s">
        <v>110</v>
      </c>
      <c r="D10042" s="10">
        <v>518.0</v>
      </c>
      <c r="E10042" s="1" t="str">
        <f>IFERROR(__xludf.DUMMYFUNCTION("DETECTLANGUAGE(C10042)"),"en")</f>
        <v>en</v>
      </c>
    </row>
    <row r="10043">
      <c r="A10043" s="8">
        <v>44406.40902777778</v>
      </c>
      <c r="B10043" s="9" t="s">
        <v>226</v>
      </c>
      <c r="C10043" s="9" t="s">
        <v>405</v>
      </c>
      <c r="D10043" s="10">
        <v>218146.0</v>
      </c>
      <c r="E10043" s="1" t="str">
        <f>IFERROR(__xludf.DUMMYFUNCTION("DETECTLANGUAGE(C10043)"),"en")</f>
        <v>en</v>
      </c>
    </row>
    <row r="10044">
      <c r="A10044" s="8">
        <v>44406.41111111111</v>
      </c>
      <c r="B10044" s="9" t="s">
        <v>82</v>
      </c>
      <c r="C10044" s="9" t="s">
        <v>2785</v>
      </c>
      <c r="D10044" s="10">
        <v>200049.0</v>
      </c>
      <c r="E10044" s="1" t="str">
        <f>IFERROR(__xludf.DUMMYFUNCTION("DETECTLANGUAGE(C10044)"),"en")</f>
        <v>en</v>
      </c>
    </row>
    <row r="10045">
      <c r="A10045" s="8">
        <v>44406.41388888889</v>
      </c>
      <c r="B10045" s="9" t="s">
        <v>124</v>
      </c>
      <c r="C10045" s="9" t="s">
        <v>125</v>
      </c>
      <c r="D10045" s="10">
        <v>200186.0</v>
      </c>
      <c r="E10045" s="1" t="str">
        <f>IFERROR(__xludf.DUMMYFUNCTION("DETECTLANGUAGE(C10045)"),"en")</f>
        <v>en</v>
      </c>
    </row>
    <row r="10046">
      <c r="A10046" s="8">
        <v>44406.41527777778</v>
      </c>
      <c r="B10046" s="9" t="s">
        <v>329</v>
      </c>
      <c r="C10046" s="9" t="s">
        <v>2637</v>
      </c>
      <c r="D10046" s="10">
        <v>126345.0</v>
      </c>
      <c r="E10046" s="1" t="str">
        <f>IFERROR(__xludf.DUMMYFUNCTION("DETECTLANGUAGE(C10046)"),"en")</f>
        <v>en</v>
      </c>
    </row>
    <row r="10047">
      <c r="A10047" s="8">
        <v>44406.416666666664</v>
      </c>
      <c r="B10047" s="9" t="s">
        <v>500</v>
      </c>
      <c r="C10047" s="9" t="s">
        <v>2803</v>
      </c>
      <c r="D10047" s="10">
        <v>158691.0</v>
      </c>
      <c r="E10047" s="1" t="str">
        <f>IFERROR(__xludf.DUMMYFUNCTION("DETECTLANGUAGE(C10047)"),"en")</f>
        <v>en</v>
      </c>
    </row>
    <row r="10048">
      <c r="A10048" s="8">
        <v>44406.419444444444</v>
      </c>
      <c r="B10048" s="9" t="s">
        <v>226</v>
      </c>
      <c r="C10048" s="9" t="s">
        <v>2855</v>
      </c>
      <c r="D10048" s="10">
        <v>204360.0</v>
      </c>
      <c r="E10048" s="1" t="str">
        <f>IFERROR(__xludf.DUMMYFUNCTION("DETECTLANGUAGE(C10048)"),"en")</f>
        <v>en</v>
      </c>
    </row>
    <row r="10049">
      <c r="A10049" s="8">
        <v>44406.42152777778</v>
      </c>
      <c r="B10049" s="9" t="s">
        <v>82</v>
      </c>
      <c r="C10049" s="9" t="s">
        <v>1314</v>
      </c>
      <c r="D10049" s="10">
        <v>206040.0</v>
      </c>
      <c r="E10049" s="1" t="str">
        <f>IFERROR(__xludf.DUMMYFUNCTION("DETECTLANGUAGE(C10049)"),"en")</f>
        <v>en</v>
      </c>
    </row>
    <row r="10050">
      <c r="A10050" s="8">
        <v>44406.42152777778</v>
      </c>
      <c r="B10050" s="9" t="s">
        <v>254</v>
      </c>
      <c r="C10050" s="9" t="s">
        <v>1519</v>
      </c>
      <c r="D10050" s="10">
        <v>3859.0</v>
      </c>
      <c r="E10050" s="1" t="str">
        <f>IFERROR(__xludf.DUMMYFUNCTION("DETECTLANGUAGE(C10050)"),"en")</f>
        <v>en</v>
      </c>
    </row>
    <row r="10051">
      <c r="A10051" s="8">
        <v>44406.42152777778</v>
      </c>
      <c r="B10051" s="9" t="s">
        <v>226</v>
      </c>
      <c r="C10051" s="9" t="s">
        <v>227</v>
      </c>
      <c r="D10051" s="10">
        <v>0.0</v>
      </c>
      <c r="E10051" s="1" t="str">
        <f>IFERROR(__xludf.DUMMYFUNCTION("DETECTLANGUAGE(C10051)"),"en")</f>
        <v>en</v>
      </c>
    </row>
    <row r="10052">
      <c r="A10052" s="8">
        <v>44406.42152777778</v>
      </c>
      <c r="B10052" s="9" t="s">
        <v>329</v>
      </c>
      <c r="C10052" s="9" t="s">
        <v>1697</v>
      </c>
      <c r="D10052" s="10">
        <v>2118.0</v>
      </c>
      <c r="E10052" s="1" t="str">
        <f>IFERROR(__xludf.DUMMYFUNCTION("DETECTLANGUAGE(C10052)"),"en")</f>
        <v>en</v>
      </c>
    </row>
    <row r="10053">
      <c r="A10053" s="8">
        <v>44406.424305555556</v>
      </c>
      <c r="B10053" s="9" t="s">
        <v>226</v>
      </c>
      <c r="C10053" s="9" t="s">
        <v>1666</v>
      </c>
      <c r="D10053" s="10">
        <v>220293.0</v>
      </c>
      <c r="E10053" s="1" t="str">
        <f>IFERROR(__xludf.DUMMYFUNCTION("DETECTLANGUAGE(C10053)"),"en")</f>
        <v>en</v>
      </c>
    </row>
    <row r="10054">
      <c r="A10054" s="8">
        <v>44406.427777777775</v>
      </c>
      <c r="B10054" s="9" t="s">
        <v>219</v>
      </c>
      <c r="C10054" s="9" t="s">
        <v>1458</v>
      </c>
      <c r="D10054" s="10">
        <v>270714.0</v>
      </c>
      <c r="E10054" s="1" t="str">
        <f>IFERROR(__xludf.DUMMYFUNCTION("DETECTLANGUAGE(C10054)"),"en")</f>
        <v>en</v>
      </c>
    </row>
    <row r="10055">
      <c r="A10055" s="8">
        <v>44406.42847222222</v>
      </c>
      <c r="B10055" s="9" t="s">
        <v>88</v>
      </c>
      <c r="C10055" s="9" t="s">
        <v>801</v>
      </c>
      <c r="D10055" s="10">
        <v>77720.0</v>
      </c>
      <c r="E10055" s="1" t="str">
        <f>IFERROR(__xludf.DUMMYFUNCTION("DETECTLANGUAGE(C10055)"),"en")</f>
        <v>en</v>
      </c>
    </row>
    <row r="10056">
      <c r="A10056" s="8">
        <v>44406.44236111111</v>
      </c>
      <c r="B10056" s="9" t="s">
        <v>138</v>
      </c>
      <c r="C10056" s="9" t="s">
        <v>893</v>
      </c>
      <c r="D10056" s="10">
        <v>0.0</v>
      </c>
      <c r="E10056" s="1" t="str">
        <f>IFERROR(__xludf.DUMMYFUNCTION("DETECTLANGUAGE(C10056)"),"en")</f>
        <v>en</v>
      </c>
    </row>
    <row r="10057">
      <c r="A10057" s="8">
        <v>44406.44236111111</v>
      </c>
      <c r="B10057" s="9" t="s">
        <v>88</v>
      </c>
      <c r="C10057" s="9" t="s">
        <v>801</v>
      </c>
      <c r="D10057" s="10">
        <v>3810.0</v>
      </c>
      <c r="E10057" s="1" t="str">
        <f>IFERROR(__xludf.DUMMYFUNCTION("DETECTLANGUAGE(C10057)"),"en")</f>
        <v>en</v>
      </c>
    </row>
    <row r="10058">
      <c r="A10058" s="8">
        <v>44406.444444444445</v>
      </c>
      <c r="B10058" s="9" t="s">
        <v>237</v>
      </c>
      <c r="C10058" s="9" t="s">
        <v>238</v>
      </c>
      <c r="D10058" s="10">
        <v>206511.0</v>
      </c>
      <c r="E10058" s="1" t="str">
        <f>IFERROR(__xludf.DUMMYFUNCTION("DETECTLANGUAGE(C10058)"),"en")</f>
        <v>en</v>
      </c>
    </row>
    <row r="10059">
      <c r="A10059" s="8">
        <v>44406.44652777778</v>
      </c>
      <c r="B10059" s="9" t="s">
        <v>128</v>
      </c>
      <c r="C10059" s="9" t="s">
        <v>129</v>
      </c>
      <c r="D10059" s="10">
        <v>165383.0</v>
      </c>
      <c r="E10059" s="1" t="str">
        <f>IFERROR(__xludf.DUMMYFUNCTION("DETECTLANGUAGE(C10059)"),"en")</f>
        <v>en</v>
      </c>
    </row>
    <row r="10060">
      <c r="A10060" s="8">
        <v>44406.44861111111</v>
      </c>
      <c r="B10060" s="9" t="s">
        <v>100</v>
      </c>
      <c r="C10060" s="9" t="s">
        <v>2371</v>
      </c>
      <c r="D10060" s="10">
        <v>208920.0</v>
      </c>
      <c r="E10060" s="1" t="str">
        <f>IFERROR(__xludf.DUMMYFUNCTION("DETECTLANGUAGE(C10060)"),"en")</f>
        <v>en</v>
      </c>
    </row>
    <row r="10061">
      <c r="A10061" s="8">
        <v>44406.450694444444</v>
      </c>
      <c r="B10061" s="9" t="s">
        <v>122</v>
      </c>
      <c r="C10061" s="9" t="s">
        <v>123</v>
      </c>
      <c r="D10061" s="10">
        <v>168831.0</v>
      </c>
      <c r="E10061" s="1" t="str">
        <f>IFERROR(__xludf.DUMMYFUNCTION("DETECTLANGUAGE(C10061)"),"en")</f>
        <v>en</v>
      </c>
    </row>
    <row r="10062">
      <c r="A10062" s="8">
        <v>44406.524305555555</v>
      </c>
      <c r="B10062" s="9" t="s">
        <v>442</v>
      </c>
      <c r="C10062" s="9" t="s">
        <v>444</v>
      </c>
      <c r="D10062" s="10">
        <v>197749.0</v>
      </c>
      <c r="E10062" s="1" t="str">
        <f>IFERROR(__xludf.DUMMYFUNCTION("DETECTLANGUAGE(C10062)"),"en")</f>
        <v>en</v>
      </c>
    </row>
    <row r="10063">
      <c r="A10063" s="8">
        <v>44406.52638888889</v>
      </c>
      <c r="B10063" s="9" t="s">
        <v>128</v>
      </c>
      <c r="C10063" s="9" t="s">
        <v>140</v>
      </c>
      <c r="D10063" s="10">
        <v>167840.0</v>
      </c>
      <c r="E10063" s="1" t="str">
        <f>IFERROR(__xludf.DUMMYFUNCTION("DETECTLANGUAGE(C10063)"),"en")</f>
        <v>en</v>
      </c>
    </row>
    <row r="10064">
      <c r="A10064" s="8">
        <v>44406.52916666667</v>
      </c>
      <c r="B10064" s="9" t="s">
        <v>446</v>
      </c>
      <c r="C10064" s="9" t="s">
        <v>967</v>
      </c>
      <c r="D10064" s="10">
        <v>261703.0</v>
      </c>
      <c r="E10064" s="1" t="str">
        <f>IFERROR(__xludf.DUMMYFUNCTION("DETECTLANGUAGE(C10064)"),"en")</f>
        <v>en</v>
      </c>
    </row>
    <row r="10065">
      <c r="A10065" s="8">
        <v>44406.53055555555</v>
      </c>
      <c r="B10065" s="9" t="s">
        <v>188</v>
      </c>
      <c r="C10065" s="9" t="s">
        <v>269</v>
      </c>
      <c r="D10065" s="10">
        <v>144539.0</v>
      </c>
      <c r="E10065" s="1" t="str">
        <f>IFERROR(__xludf.DUMMYFUNCTION("DETECTLANGUAGE(C10065)"),"en")</f>
        <v>en</v>
      </c>
    </row>
    <row r="10066">
      <c r="A10066" s="8">
        <v>44406.532638888886</v>
      </c>
      <c r="B10066" s="9" t="s">
        <v>2790</v>
      </c>
      <c r="C10066" s="9" t="s">
        <v>2791</v>
      </c>
      <c r="D10066" s="10">
        <v>147713.0</v>
      </c>
      <c r="E10066" s="1" t="str">
        <f>IFERROR(__xludf.DUMMYFUNCTION("DETECTLANGUAGE(C10066)"),"af")</f>
        <v>af</v>
      </c>
    </row>
    <row r="10067">
      <c r="A10067" s="8">
        <v>44406.535416666666</v>
      </c>
      <c r="B10067" s="9" t="s">
        <v>409</v>
      </c>
      <c r="C10067" s="9" t="s">
        <v>410</v>
      </c>
      <c r="D10067" s="10">
        <v>230448.0</v>
      </c>
      <c r="E10067" s="1" t="str">
        <f>IFERROR(__xludf.DUMMYFUNCTION("DETECTLANGUAGE(C10067)"),"und")</f>
        <v>und</v>
      </c>
    </row>
    <row r="10068">
      <c r="A10068" s="8">
        <v>44406.538194444445</v>
      </c>
      <c r="B10068" s="9" t="s">
        <v>240</v>
      </c>
      <c r="C10068" s="9" t="s">
        <v>241</v>
      </c>
      <c r="D10068" s="10">
        <v>235477.0</v>
      </c>
      <c r="E10068" s="1" t="str">
        <f>IFERROR(__xludf.DUMMYFUNCTION("DETECTLANGUAGE(C10068)"),"en")</f>
        <v>en</v>
      </c>
    </row>
    <row r="10069">
      <c r="A10069" s="8">
        <v>44406.53888888889</v>
      </c>
      <c r="B10069" s="9" t="s">
        <v>124</v>
      </c>
      <c r="C10069" s="9" t="s">
        <v>125</v>
      </c>
      <c r="D10069" s="10">
        <v>52345.0</v>
      </c>
      <c r="E10069" s="1" t="str">
        <f>IFERROR(__xludf.DUMMYFUNCTION("DETECTLANGUAGE(C10069)"),"en")</f>
        <v>en</v>
      </c>
    </row>
    <row r="10070">
      <c r="A10070" s="8">
        <v>44406.584027777775</v>
      </c>
      <c r="B10070" s="9" t="s">
        <v>124</v>
      </c>
      <c r="C10070" s="9" t="s">
        <v>125</v>
      </c>
      <c r="D10070" s="10">
        <v>5325.0</v>
      </c>
      <c r="E10070" s="1" t="str">
        <f>IFERROR(__xludf.DUMMYFUNCTION("DETECTLANGUAGE(C10070)"),"en")</f>
        <v>en</v>
      </c>
    </row>
    <row r="10071">
      <c r="A10071" s="8">
        <v>44406.586805555555</v>
      </c>
      <c r="B10071" s="9" t="s">
        <v>237</v>
      </c>
      <c r="C10071" s="9" t="s">
        <v>238</v>
      </c>
      <c r="D10071" s="10">
        <v>206511.0</v>
      </c>
      <c r="E10071" s="1" t="str">
        <f>IFERROR(__xludf.DUMMYFUNCTION("DETECTLANGUAGE(C10071)"),"en")</f>
        <v>en</v>
      </c>
    </row>
    <row r="10072">
      <c r="A10072" s="8">
        <v>44406.5875</v>
      </c>
      <c r="B10072" s="9" t="s">
        <v>88</v>
      </c>
      <c r="C10072" s="9" t="s">
        <v>130</v>
      </c>
      <c r="D10072" s="10">
        <v>23.0</v>
      </c>
      <c r="E10072" s="1" t="str">
        <f>IFERROR(__xludf.DUMMYFUNCTION("DETECTLANGUAGE(C10072)"),"en")</f>
        <v>en</v>
      </c>
    </row>
    <row r="10073">
      <c r="A10073" s="8">
        <v>44406.5875</v>
      </c>
      <c r="B10073" s="9" t="s">
        <v>114</v>
      </c>
      <c r="C10073" s="9" t="s">
        <v>804</v>
      </c>
      <c r="D10073" s="10">
        <v>57012.0</v>
      </c>
      <c r="E10073" s="1" t="str">
        <f>IFERROR(__xludf.DUMMYFUNCTION("DETECTLANGUAGE(C10073)"),"en")</f>
        <v>en</v>
      </c>
    </row>
    <row r="10074">
      <c r="A10074" s="8">
        <v>44406.58888888889</v>
      </c>
      <c r="B10074" s="9" t="s">
        <v>88</v>
      </c>
      <c r="C10074" s="9" t="s">
        <v>146</v>
      </c>
      <c r="D10074" s="10">
        <v>149077.0</v>
      </c>
      <c r="E10074" s="1" t="str">
        <f>IFERROR(__xludf.DUMMYFUNCTION("DETECTLANGUAGE(C10074)"),"en")</f>
        <v>en</v>
      </c>
    </row>
    <row r="10075">
      <c r="A10075" s="8">
        <v>44406.59166666667</v>
      </c>
      <c r="B10075" s="9" t="s">
        <v>96</v>
      </c>
      <c r="C10075" s="9" t="s">
        <v>758</v>
      </c>
      <c r="D10075" s="10">
        <v>226693.0</v>
      </c>
      <c r="E10075" s="1" t="str">
        <f>IFERROR(__xludf.DUMMYFUNCTION("DETECTLANGUAGE(C10075)"),"en")</f>
        <v>en</v>
      </c>
    </row>
    <row r="10076">
      <c r="A10076" s="8">
        <v>44406.592361111114</v>
      </c>
      <c r="B10076" s="9" t="s">
        <v>157</v>
      </c>
      <c r="C10076" s="9" t="s">
        <v>158</v>
      </c>
      <c r="D10076" s="10">
        <v>68032.0</v>
      </c>
      <c r="E10076" s="1" t="str">
        <f>IFERROR(__xludf.DUMMYFUNCTION("DETECTLANGUAGE(C10076)"),"en")</f>
        <v>en</v>
      </c>
    </row>
    <row r="10077">
      <c r="A10077" s="8">
        <v>44406.59444444445</v>
      </c>
      <c r="B10077" s="9" t="s">
        <v>240</v>
      </c>
      <c r="C10077" s="9" t="s">
        <v>753</v>
      </c>
      <c r="D10077" s="10">
        <v>194863.0</v>
      </c>
      <c r="E10077" s="1" t="str">
        <f>IFERROR(__xludf.DUMMYFUNCTION("DETECTLANGUAGE(C10077)"),"en")</f>
        <v>en</v>
      </c>
    </row>
    <row r="10078">
      <c r="A10078" s="8">
        <v>44406.597916666666</v>
      </c>
      <c r="B10078" s="9" t="s">
        <v>163</v>
      </c>
      <c r="C10078" s="9" t="s">
        <v>164</v>
      </c>
      <c r="D10078" s="10">
        <v>253148.0</v>
      </c>
      <c r="E10078" s="1" t="str">
        <f>IFERROR(__xludf.DUMMYFUNCTION("DETECTLANGUAGE(C10078)"),"sl")</f>
        <v>sl</v>
      </c>
    </row>
    <row r="10079">
      <c r="A10079" s="8">
        <v>44406.597916666666</v>
      </c>
      <c r="B10079" s="9" t="s">
        <v>234</v>
      </c>
      <c r="C10079" s="9" t="s">
        <v>235</v>
      </c>
      <c r="D10079" s="10">
        <v>24801.0</v>
      </c>
      <c r="E10079" s="1" t="str">
        <f>IFERROR(__xludf.DUMMYFUNCTION("DETECTLANGUAGE(C10079)"),"en")</f>
        <v>en</v>
      </c>
    </row>
    <row r="10080">
      <c r="A10080" s="8">
        <v>44406.600694444445</v>
      </c>
      <c r="B10080" s="9" t="s">
        <v>234</v>
      </c>
      <c r="C10080" s="9" t="s">
        <v>1008</v>
      </c>
      <c r="D10080" s="10">
        <v>206600.0</v>
      </c>
      <c r="E10080" s="1" t="str">
        <f>IFERROR(__xludf.DUMMYFUNCTION("DETECTLANGUAGE(C10080)"),"en")</f>
        <v>en</v>
      </c>
    </row>
    <row r="10081">
      <c r="A10081" s="8">
        <v>44406.604166666664</v>
      </c>
      <c r="B10081" s="9" t="s">
        <v>1444</v>
      </c>
      <c r="C10081" s="9" t="s">
        <v>1445</v>
      </c>
      <c r="D10081" s="10">
        <v>322000.0</v>
      </c>
      <c r="E10081" s="1" t="str">
        <f>IFERROR(__xludf.DUMMYFUNCTION("DETECTLANGUAGE(C10081)"),"en")</f>
        <v>en</v>
      </c>
    </row>
    <row r="10082">
      <c r="A10082" s="8">
        <v>44406.60625</v>
      </c>
      <c r="B10082" s="9" t="s">
        <v>102</v>
      </c>
      <c r="C10082" s="9" t="s">
        <v>137</v>
      </c>
      <c r="D10082" s="10">
        <v>213000.0</v>
      </c>
      <c r="E10082" s="1" t="str">
        <f>IFERROR(__xludf.DUMMYFUNCTION("DETECTLANGUAGE(C10082)"),"en")</f>
        <v>en</v>
      </c>
    </row>
    <row r="10083">
      <c r="A10083" s="8">
        <v>44406.60763888889</v>
      </c>
      <c r="B10083" s="9" t="s">
        <v>2488</v>
      </c>
      <c r="C10083" s="9" t="s">
        <v>2489</v>
      </c>
      <c r="D10083" s="10">
        <v>104850.0</v>
      </c>
      <c r="E10083" s="1" t="str">
        <f>IFERROR(__xludf.DUMMYFUNCTION("DETECTLANGUAGE(C10083)"),"en")</f>
        <v>en</v>
      </c>
    </row>
    <row r="10084">
      <c r="A10084" s="8">
        <v>44406.71805555555</v>
      </c>
      <c r="B10084" s="9" t="s">
        <v>2974</v>
      </c>
      <c r="C10084" s="9" t="s">
        <v>2975</v>
      </c>
      <c r="D10084" s="10">
        <v>103731.0</v>
      </c>
      <c r="E10084" s="1" t="str">
        <f>IFERROR(__xludf.DUMMYFUNCTION("DETECTLANGUAGE(C10084)"),"en")</f>
        <v>en</v>
      </c>
    </row>
    <row r="10085">
      <c r="A10085" s="8">
        <v>44406.71944444445</v>
      </c>
      <c r="B10085" s="9" t="s">
        <v>1365</v>
      </c>
      <c r="C10085" s="9" t="s">
        <v>2976</v>
      </c>
      <c r="D10085" s="10">
        <v>111549.0</v>
      </c>
      <c r="E10085" s="1" t="str">
        <f>IFERROR(__xludf.DUMMYFUNCTION("DETECTLANGUAGE(C10085)"),"en")</f>
        <v>en</v>
      </c>
    </row>
    <row r="10086">
      <c r="A10086" s="8">
        <v>44406.720138888886</v>
      </c>
      <c r="B10086" s="9" t="s">
        <v>2790</v>
      </c>
      <c r="C10086" s="9" t="s">
        <v>2791</v>
      </c>
      <c r="D10086" s="10">
        <v>5480.0</v>
      </c>
      <c r="E10086" s="1" t="str">
        <f>IFERROR(__xludf.DUMMYFUNCTION("DETECTLANGUAGE(C10086)"),"af")</f>
        <v>af</v>
      </c>
    </row>
    <row r="10087">
      <c r="A10087" s="8">
        <v>44406.720138888886</v>
      </c>
      <c r="B10087" s="9" t="s">
        <v>2977</v>
      </c>
      <c r="C10087" s="9" t="s">
        <v>1415</v>
      </c>
      <c r="D10087" s="10">
        <v>15585.0</v>
      </c>
      <c r="E10087" s="1" t="str">
        <f>IFERROR(__xludf.DUMMYFUNCTION("DETECTLANGUAGE(C10087)"),"en")</f>
        <v>en</v>
      </c>
    </row>
    <row r="10088">
      <c r="A10088" s="8">
        <v>44406.722916666666</v>
      </c>
      <c r="B10088" s="9" t="s">
        <v>2393</v>
      </c>
      <c r="C10088" s="9" t="s">
        <v>2606</v>
      </c>
      <c r="D10088" s="10">
        <v>261354.0</v>
      </c>
      <c r="E10088" s="1" t="str">
        <f>IFERROR(__xludf.DUMMYFUNCTION("DETECTLANGUAGE(C10088)"),"en")</f>
        <v>en</v>
      </c>
    </row>
    <row r="10089">
      <c r="A10089" s="8">
        <v>44406.725</v>
      </c>
      <c r="B10089" s="9" t="s">
        <v>922</v>
      </c>
      <c r="C10089" s="9" t="s">
        <v>2498</v>
      </c>
      <c r="D10089" s="10">
        <v>153913.0</v>
      </c>
      <c r="E10089" s="1" t="str">
        <f>IFERROR(__xludf.DUMMYFUNCTION("DETECTLANGUAGE(C10089)"),"sl")</f>
        <v>sl</v>
      </c>
    </row>
    <row r="10090">
      <c r="A10090" s="8">
        <v>44406.725694444445</v>
      </c>
      <c r="B10090" s="9" t="s">
        <v>1378</v>
      </c>
      <c r="C10090" s="9" t="s">
        <v>1379</v>
      </c>
      <c r="D10090" s="10">
        <v>61569.0</v>
      </c>
      <c r="E10090" s="1" t="str">
        <f>IFERROR(__xludf.DUMMYFUNCTION("DETECTLANGUAGE(C10090)"),"en")</f>
        <v>en</v>
      </c>
    </row>
    <row r="10091">
      <c r="A10091" s="8">
        <v>44406.73125</v>
      </c>
      <c r="B10091" s="9" t="s">
        <v>2740</v>
      </c>
      <c r="C10091" s="9" t="s">
        <v>2741</v>
      </c>
      <c r="D10091" s="10">
        <v>96279.0</v>
      </c>
      <c r="E10091" s="1" t="str">
        <f>IFERROR(__xludf.DUMMYFUNCTION("DETECTLANGUAGE(C10091)"),"en")</f>
        <v>en</v>
      </c>
    </row>
    <row r="10092">
      <c r="A10092" s="8">
        <v>44406.73263888889</v>
      </c>
      <c r="B10092" s="9" t="s">
        <v>1452</v>
      </c>
      <c r="C10092" s="9" t="s">
        <v>1817</v>
      </c>
      <c r="D10092" s="10">
        <v>137641.0</v>
      </c>
      <c r="E10092" s="1" t="str">
        <f>IFERROR(__xludf.DUMMYFUNCTION("DETECTLANGUAGE(C10092)"),"en")</f>
        <v>en</v>
      </c>
    </row>
    <row r="10093">
      <c r="A10093" s="8">
        <v>44406.73333333333</v>
      </c>
      <c r="B10093" s="9" t="s">
        <v>2715</v>
      </c>
      <c r="C10093" s="9" t="s">
        <v>2978</v>
      </c>
      <c r="D10093" s="10">
        <v>74330.0</v>
      </c>
      <c r="E10093" s="1" t="str">
        <f>IFERROR(__xludf.DUMMYFUNCTION("DETECTLANGUAGE(C10093)"),"en")</f>
        <v>en</v>
      </c>
    </row>
    <row r="10094">
      <c r="A10094" s="8">
        <v>44406.739583333336</v>
      </c>
      <c r="B10094" s="9" t="s">
        <v>2979</v>
      </c>
      <c r="C10094" s="9" t="s">
        <v>2980</v>
      </c>
      <c r="D10094" s="10">
        <v>441300.0</v>
      </c>
      <c r="E10094" s="1" t="str">
        <f>IFERROR(__xludf.DUMMYFUNCTION("DETECTLANGUAGE(C10094)"),"en")</f>
        <v>en</v>
      </c>
    </row>
    <row r="10095">
      <c r="A10095" s="8">
        <v>44406.74166666667</v>
      </c>
      <c r="B10095" s="9" t="s">
        <v>2717</v>
      </c>
      <c r="C10095" s="9" t="s">
        <v>2718</v>
      </c>
      <c r="D10095" s="10">
        <v>205703.0</v>
      </c>
      <c r="E10095" s="1" t="str">
        <f>IFERROR(__xludf.DUMMYFUNCTION("DETECTLANGUAGE(C10095)"),"en")</f>
        <v>en</v>
      </c>
    </row>
    <row r="10096">
      <c r="A10096" s="8">
        <v>44406.74236111111</v>
      </c>
      <c r="B10096" s="9" t="s">
        <v>416</v>
      </c>
      <c r="C10096" s="9" t="s">
        <v>2746</v>
      </c>
      <c r="D10096" s="10">
        <v>50370.0</v>
      </c>
      <c r="E10096" s="1" t="str">
        <f>IFERROR(__xludf.DUMMYFUNCTION("DETECTLANGUAGE(C10096)"),"en")</f>
        <v>en</v>
      </c>
    </row>
    <row r="10097">
      <c r="A10097" s="8">
        <v>44406.748611111114</v>
      </c>
      <c r="B10097" s="9" t="s">
        <v>618</v>
      </c>
      <c r="C10097" s="9" t="s">
        <v>2439</v>
      </c>
      <c r="D10097" s="10">
        <v>86500.0</v>
      </c>
      <c r="E10097" s="1" t="str">
        <f>IFERROR(__xludf.DUMMYFUNCTION("DETECTLANGUAGE(C10097)"),"en")</f>
        <v>en</v>
      </c>
    </row>
    <row r="10098">
      <c r="A10098" s="8">
        <v>44406.75069444445</v>
      </c>
      <c r="B10098" s="9" t="s">
        <v>260</v>
      </c>
      <c r="C10098" s="9" t="s">
        <v>1972</v>
      </c>
      <c r="D10098" s="10">
        <v>66441.0</v>
      </c>
      <c r="E10098" s="1" t="str">
        <f>IFERROR(__xludf.DUMMYFUNCTION("DETECTLANGUAGE(C10098)"),"en")</f>
        <v>en</v>
      </c>
    </row>
    <row r="10099">
      <c r="A10099" s="8">
        <v>44406.75763888889</v>
      </c>
      <c r="B10099" s="9" t="s">
        <v>856</v>
      </c>
      <c r="C10099" s="9" t="s">
        <v>857</v>
      </c>
      <c r="D10099" s="10">
        <v>151630.0</v>
      </c>
      <c r="E10099" s="1" t="str">
        <f>IFERROR(__xludf.DUMMYFUNCTION("DETECTLANGUAGE(C10099)"),"en")</f>
        <v>en</v>
      </c>
    </row>
    <row r="10100">
      <c r="A10100" s="8">
        <v>44406.75902777778</v>
      </c>
      <c r="B10100" s="9" t="s">
        <v>159</v>
      </c>
      <c r="C10100" s="9" t="s">
        <v>2981</v>
      </c>
      <c r="D10100" s="10">
        <v>116170.0</v>
      </c>
      <c r="E10100" s="1" t="str">
        <f>IFERROR(__xludf.DUMMYFUNCTION("DETECTLANGUAGE(C10100)"),"en")</f>
        <v>en</v>
      </c>
    </row>
    <row r="10101">
      <c r="A10101" s="8">
        <v>44406.76180555556</v>
      </c>
      <c r="B10101" s="9" t="s">
        <v>2931</v>
      </c>
      <c r="C10101" s="9" t="s">
        <v>2932</v>
      </c>
      <c r="D10101" s="10">
        <v>1708.0</v>
      </c>
      <c r="E10101" s="1" t="str">
        <f>IFERROR(__xludf.DUMMYFUNCTION("DETECTLANGUAGE(C10101)"),"en")</f>
        <v>en</v>
      </c>
    </row>
    <row r="10102">
      <c r="A10102" s="8">
        <v>44406.76180555556</v>
      </c>
      <c r="B10102" s="9" t="s">
        <v>446</v>
      </c>
      <c r="C10102" s="9" t="s">
        <v>1454</v>
      </c>
      <c r="D10102" s="10">
        <v>240341.0</v>
      </c>
      <c r="E10102" s="1" t="str">
        <f>IFERROR(__xludf.DUMMYFUNCTION("DETECTLANGUAGE(C10102)"),"en")</f>
        <v>en</v>
      </c>
    </row>
    <row r="10103">
      <c r="A10103" s="8">
        <v>44406.770833333336</v>
      </c>
      <c r="B10103" s="9" t="s">
        <v>1452</v>
      </c>
      <c r="C10103" s="9" t="s">
        <v>2913</v>
      </c>
      <c r="D10103" s="10">
        <v>168760.0</v>
      </c>
      <c r="E10103" s="1" t="str">
        <f>IFERROR(__xludf.DUMMYFUNCTION("DETECTLANGUAGE(C10103)"),"en")</f>
        <v>en</v>
      </c>
    </row>
    <row r="10104">
      <c r="A10104" s="8">
        <v>44406.77638888889</v>
      </c>
      <c r="B10104" s="9" t="s">
        <v>155</v>
      </c>
      <c r="C10104" s="9" t="s">
        <v>2378</v>
      </c>
      <c r="D10104" s="10">
        <v>64010.0</v>
      </c>
      <c r="E10104" s="1" t="str">
        <f>IFERROR(__xludf.DUMMYFUNCTION("DETECTLANGUAGE(C10104)"),"pt")</f>
        <v>pt</v>
      </c>
    </row>
    <row r="10105">
      <c r="A10105" s="8">
        <v>44406.77847222222</v>
      </c>
      <c r="B10105" s="9" t="s">
        <v>1452</v>
      </c>
      <c r="C10105" s="9" t="s">
        <v>2982</v>
      </c>
      <c r="D10105" s="10">
        <v>173731.0</v>
      </c>
      <c r="E10105" s="1" t="str">
        <f>IFERROR(__xludf.DUMMYFUNCTION("DETECTLANGUAGE(C10105)"),"en")</f>
        <v>en</v>
      </c>
    </row>
    <row r="10106">
      <c r="A10106" s="8">
        <v>44406.78055555555</v>
      </c>
      <c r="B10106" s="9" t="s">
        <v>159</v>
      </c>
      <c r="C10106" s="9" t="s">
        <v>2983</v>
      </c>
      <c r="D10106" s="10">
        <v>143353.0</v>
      </c>
      <c r="E10106" s="1" t="str">
        <f>IFERROR(__xludf.DUMMYFUNCTION("DETECTLANGUAGE(C10106)"),"en")</f>
        <v>en</v>
      </c>
    </row>
    <row r="10107">
      <c r="A10107" s="8">
        <v>44406.78333333333</v>
      </c>
      <c r="B10107" s="9" t="s">
        <v>129</v>
      </c>
      <c r="C10107" s="9" t="s">
        <v>2984</v>
      </c>
      <c r="D10107" s="10">
        <v>202200.0</v>
      </c>
      <c r="E10107" s="1" t="str">
        <f>IFERROR(__xludf.DUMMYFUNCTION("DETECTLANGUAGE(C10107)"),"en")</f>
        <v>en</v>
      </c>
    </row>
    <row r="10108">
      <c r="A10108" s="8">
        <v>44406.78472222222</v>
      </c>
      <c r="B10108" s="9" t="s">
        <v>2333</v>
      </c>
      <c r="C10108" s="9" t="s">
        <v>2723</v>
      </c>
      <c r="D10108" s="10">
        <v>123884.0</v>
      </c>
      <c r="E10108" s="1" t="str">
        <f>IFERROR(__xludf.DUMMYFUNCTION("DETECTLANGUAGE(C10108)"),"en")</f>
        <v>en</v>
      </c>
    </row>
    <row r="10109">
      <c r="A10109" s="8">
        <v>44406.7875</v>
      </c>
      <c r="B10109" s="9" t="s">
        <v>1455</v>
      </c>
      <c r="C10109" s="9" t="s">
        <v>2929</v>
      </c>
      <c r="D10109" s="10">
        <v>175763.0</v>
      </c>
      <c r="E10109" s="1" t="str">
        <f>IFERROR(__xludf.DUMMYFUNCTION("DETECTLANGUAGE(C10109)"),"en")</f>
        <v>en</v>
      </c>
    </row>
    <row r="10110">
      <c r="A10110" s="8">
        <v>44406.788194444445</v>
      </c>
      <c r="B10110" s="9" t="s">
        <v>1446</v>
      </c>
      <c r="C10110" s="9" t="s">
        <v>1447</v>
      </c>
      <c r="D10110" s="10">
        <v>35910.0</v>
      </c>
      <c r="E10110" s="1" t="str">
        <f>IFERROR(__xludf.DUMMYFUNCTION("DETECTLANGUAGE(C10110)"),"en")</f>
        <v>en</v>
      </c>
    </row>
    <row r="10111">
      <c r="A10111" s="8">
        <v>44406.79583333333</v>
      </c>
      <c r="B10111" s="9" t="s">
        <v>2434</v>
      </c>
      <c r="C10111" s="9" t="s">
        <v>2915</v>
      </c>
      <c r="D10111" s="10">
        <v>19580.0</v>
      </c>
      <c r="E10111" s="1" t="str">
        <f>IFERROR(__xludf.DUMMYFUNCTION("DETECTLANGUAGE(C10111)"),"en")</f>
        <v>en</v>
      </c>
    </row>
    <row r="10112">
      <c r="A10112" s="8">
        <v>44406.79791666667</v>
      </c>
      <c r="B10112" s="9" t="s">
        <v>2488</v>
      </c>
      <c r="C10112" s="9" t="s">
        <v>2489</v>
      </c>
      <c r="D10112" s="10">
        <v>186935.0</v>
      </c>
      <c r="E10112" s="1" t="str">
        <f>IFERROR(__xludf.DUMMYFUNCTION("DETECTLANGUAGE(C10112)"),"en")</f>
        <v>en</v>
      </c>
    </row>
    <row r="10113">
      <c r="A10113" s="8">
        <v>44406.80069444444</v>
      </c>
      <c r="B10113" s="9" t="s">
        <v>157</v>
      </c>
      <c r="C10113" s="9" t="s">
        <v>158</v>
      </c>
      <c r="D10113" s="10">
        <v>225066.0</v>
      </c>
      <c r="E10113" s="1" t="str">
        <f>IFERROR(__xludf.DUMMYFUNCTION("DETECTLANGUAGE(C10113)"),"en")</f>
        <v>en</v>
      </c>
    </row>
    <row r="10114">
      <c r="A10114" s="8">
        <v>44406.80347222222</v>
      </c>
      <c r="B10114" s="9" t="s">
        <v>155</v>
      </c>
      <c r="C10114" s="9" t="s">
        <v>295</v>
      </c>
      <c r="D10114" s="10">
        <v>181860.0</v>
      </c>
      <c r="E10114" s="1" t="str">
        <f>IFERROR(__xludf.DUMMYFUNCTION("DETECTLANGUAGE(C10114)"),"en")</f>
        <v>en</v>
      </c>
    </row>
    <row r="10115">
      <c r="A10115" s="8">
        <v>44406.80625</v>
      </c>
      <c r="B10115" s="9" t="s">
        <v>114</v>
      </c>
      <c r="C10115" s="9" t="s">
        <v>632</v>
      </c>
      <c r="D10115" s="10">
        <v>189800.0</v>
      </c>
      <c r="E10115" s="1" t="str">
        <f>IFERROR(__xludf.DUMMYFUNCTION("DETECTLANGUAGE(C10115)"),"en")</f>
        <v>en</v>
      </c>
    </row>
    <row r="10116">
      <c r="A10116" s="8">
        <v>44406.80763888889</v>
      </c>
      <c r="B10116" s="9" t="s">
        <v>135</v>
      </c>
      <c r="C10116" s="9" t="s">
        <v>270</v>
      </c>
      <c r="D10116" s="10">
        <v>165893.0</v>
      </c>
      <c r="E10116" s="1" t="str">
        <f>IFERROR(__xludf.DUMMYFUNCTION("DETECTLANGUAGE(C10116)"),"en")</f>
        <v>en</v>
      </c>
    </row>
    <row r="10117">
      <c r="A10117" s="8">
        <v>44406.80972222222</v>
      </c>
      <c r="B10117" s="9" t="s">
        <v>1368</v>
      </c>
      <c r="C10117" s="9" t="s">
        <v>1369</v>
      </c>
      <c r="D10117" s="10">
        <v>174000.0</v>
      </c>
      <c r="E10117" s="1" t="str">
        <f>IFERROR(__xludf.DUMMYFUNCTION("DETECTLANGUAGE(C10117)"),"en")</f>
        <v>en</v>
      </c>
    </row>
    <row r="10118">
      <c r="A10118" s="8">
        <v>44406.81319444445</v>
      </c>
      <c r="B10118" s="9" t="s">
        <v>446</v>
      </c>
      <c r="C10118" s="9" t="s">
        <v>447</v>
      </c>
      <c r="D10118" s="10">
        <v>194395.0</v>
      </c>
      <c r="E10118" s="1" t="str">
        <f>IFERROR(__xludf.DUMMYFUNCTION("DETECTLANGUAGE(C10118)"),"en")</f>
        <v>en</v>
      </c>
    </row>
    <row r="10119">
      <c r="A10119" s="8">
        <v>44406.81527777778</v>
      </c>
      <c r="B10119" s="9" t="s">
        <v>409</v>
      </c>
      <c r="C10119" s="9" t="s">
        <v>946</v>
      </c>
      <c r="D10119" s="10">
        <v>205458.0</v>
      </c>
      <c r="E10119" s="1" t="str">
        <f>IFERROR(__xludf.DUMMYFUNCTION("DETECTLANGUAGE(C10119)"),"en")</f>
        <v>en</v>
      </c>
    </row>
    <row r="10120">
      <c r="A10120" s="8">
        <v>44406.81736111111</v>
      </c>
      <c r="B10120" s="9" t="s">
        <v>446</v>
      </c>
      <c r="C10120" s="9" t="s">
        <v>2774</v>
      </c>
      <c r="D10120" s="10">
        <v>157020.0</v>
      </c>
      <c r="E10120" s="1" t="str">
        <f>IFERROR(__xludf.DUMMYFUNCTION("DETECTLANGUAGE(C10120)"),"en")</f>
        <v>en</v>
      </c>
    </row>
    <row r="10121">
      <c r="A10121" s="8">
        <v>44406.819444444445</v>
      </c>
      <c r="B10121" s="9" t="s">
        <v>237</v>
      </c>
      <c r="C10121" s="9" t="s">
        <v>238</v>
      </c>
      <c r="D10121" s="10">
        <v>206511.0</v>
      </c>
      <c r="E10121" s="1" t="str">
        <f>IFERROR(__xludf.DUMMYFUNCTION("DETECTLANGUAGE(C10121)"),"en")</f>
        <v>en</v>
      </c>
    </row>
    <row r="10122">
      <c r="A10122" s="8">
        <v>44406.82361111111</v>
      </c>
      <c r="B10122" s="9" t="s">
        <v>131</v>
      </c>
      <c r="C10122" s="9" t="s">
        <v>132</v>
      </c>
      <c r="D10122" s="10">
        <v>264746.0</v>
      </c>
      <c r="E10122" s="1" t="str">
        <f>IFERROR(__xludf.DUMMYFUNCTION("DETECTLANGUAGE(C10122)"),"ro")</f>
        <v>ro</v>
      </c>
    </row>
    <row r="10123">
      <c r="A10123" s="8">
        <v>44406.82430555556</v>
      </c>
      <c r="B10123" s="9" t="s">
        <v>157</v>
      </c>
      <c r="C10123" s="9" t="s">
        <v>158</v>
      </c>
      <c r="D10123" s="10">
        <v>55994.0</v>
      </c>
      <c r="E10123" s="1" t="str">
        <f>IFERROR(__xludf.DUMMYFUNCTION("DETECTLANGUAGE(C10123)"),"en")</f>
        <v>en</v>
      </c>
    </row>
    <row r="10124">
      <c r="A10124" s="8">
        <v>44406.825</v>
      </c>
      <c r="B10124" s="9" t="s">
        <v>356</v>
      </c>
      <c r="C10124" s="9" t="s">
        <v>739</v>
      </c>
      <c r="D10124" s="10">
        <v>89900.0</v>
      </c>
      <c r="E10124" s="1" t="str">
        <f>IFERROR(__xludf.DUMMYFUNCTION("DETECTLANGUAGE(C10124)"),"en")</f>
        <v>en</v>
      </c>
    </row>
    <row r="10125">
      <c r="A10125" s="8">
        <v>44406.82708333333</v>
      </c>
      <c r="B10125" s="9" t="s">
        <v>96</v>
      </c>
      <c r="C10125" s="9" t="s">
        <v>239</v>
      </c>
      <c r="D10125" s="10">
        <v>161985.0</v>
      </c>
      <c r="E10125" s="1" t="str">
        <f>IFERROR(__xludf.DUMMYFUNCTION("DETECTLANGUAGE(C10125)"),"en")</f>
        <v>en</v>
      </c>
    </row>
    <row r="10126">
      <c r="A10126" s="8">
        <v>44406.82986111111</v>
      </c>
      <c r="B10126" s="9" t="s">
        <v>167</v>
      </c>
      <c r="C10126" s="9" t="s">
        <v>168</v>
      </c>
      <c r="D10126" s="10">
        <v>177480.0</v>
      </c>
      <c r="E10126" s="1" t="str">
        <f>IFERROR(__xludf.DUMMYFUNCTION("DETECTLANGUAGE(C10126)"),"en")</f>
        <v>en</v>
      </c>
    </row>
    <row r="10127">
      <c r="A10127" s="8">
        <v>44406.833333333336</v>
      </c>
      <c r="B10127" s="9" t="s">
        <v>98</v>
      </c>
      <c r="C10127" s="9" t="s">
        <v>1597</v>
      </c>
      <c r="D10127" s="10">
        <v>286928.0</v>
      </c>
      <c r="E10127" s="1" t="str">
        <f>IFERROR(__xludf.DUMMYFUNCTION("DETECTLANGUAGE(C10127)"),"en")</f>
        <v>en</v>
      </c>
    </row>
    <row r="10128">
      <c r="A10128" s="8">
        <v>44406.836805555555</v>
      </c>
      <c r="B10128" s="9" t="s">
        <v>163</v>
      </c>
      <c r="C10128" s="9" t="s">
        <v>164</v>
      </c>
      <c r="D10128" s="10">
        <v>256000.0</v>
      </c>
      <c r="E10128" s="1" t="str">
        <f>IFERROR(__xludf.DUMMYFUNCTION("DETECTLANGUAGE(C10128)"),"sl")</f>
        <v>sl</v>
      </c>
    </row>
    <row r="10129">
      <c r="A10129" s="8">
        <v>44406.83888888889</v>
      </c>
      <c r="B10129" s="9" t="s">
        <v>124</v>
      </c>
      <c r="C10129" s="9" t="s">
        <v>125</v>
      </c>
      <c r="D10129" s="10">
        <v>200186.0</v>
      </c>
      <c r="E10129" s="1" t="str">
        <f>IFERROR(__xludf.DUMMYFUNCTION("DETECTLANGUAGE(C10129)"),"en")</f>
        <v>en</v>
      </c>
    </row>
    <row r="10130">
      <c r="A10130" s="8">
        <v>44406.84166666667</v>
      </c>
      <c r="B10130" s="9" t="s">
        <v>138</v>
      </c>
      <c r="C10130" s="9" t="s">
        <v>893</v>
      </c>
      <c r="D10130" s="10">
        <v>194613.0</v>
      </c>
      <c r="E10130" s="1" t="str">
        <f>IFERROR(__xludf.DUMMYFUNCTION("DETECTLANGUAGE(C10130)"),"en")</f>
        <v>en</v>
      </c>
    </row>
    <row r="10131">
      <c r="A10131" s="8">
        <v>44406.84375</v>
      </c>
      <c r="B10131" s="9" t="s">
        <v>409</v>
      </c>
      <c r="C10131" s="9" t="s">
        <v>946</v>
      </c>
      <c r="D10131" s="10">
        <v>165430.0</v>
      </c>
      <c r="E10131" s="1" t="str">
        <f>IFERROR(__xludf.DUMMYFUNCTION("DETECTLANGUAGE(C10131)"),"en")</f>
        <v>en</v>
      </c>
    </row>
    <row r="10132">
      <c r="A10132" s="8">
        <v>44406.881944444445</v>
      </c>
      <c r="B10132" s="9" t="s">
        <v>29</v>
      </c>
      <c r="C10132" s="9" t="s">
        <v>1258</v>
      </c>
      <c r="D10132" s="10">
        <v>224324.0</v>
      </c>
      <c r="E10132" s="1" t="str">
        <f>IFERROR(__xludf.DUMMYFUNCTION("DETECTLANGUAGE(C10132)"),"mi")</f>
        <v>mi</v>
      </c>
    </row>
    <row r="10133">
      <c r="A10133" s="8">
        <v>44406.884722222225</v>
      </c>
      <c r="B10133" s="9" t="s">
        <v>7</v>
      </c>
      <c r="C10133" s="9" t="s">
        <v>64</v>
      </c>
      <c r="D10133" s="10">
        <v>219717.0</v>
      </c>
      <c r="E10133" s="1" t="str">
        <f>IFERROR(__xludf.DUMMYFUNCTION("DETECTLANGUAGE(C10133)"),"hi")</f>
        <v>hi</v>
      </c>
    </row>
    <row r="10134">
      <c r="A10134" s="8">
        <v>44406.888194444444</v>
      </c>
      <c r="B10134" s="9" t="s">
        <v>57</v>
      </c>
      <c r="C10134" s="9" t="s">
        <v>58</v>
      </c>
      <c r="D10134" s="10">
        <v>341054.0</v>
      </c>
      <c r="E10134" s="1" t="str">
        <f>IFERROR(__xludf.DUMMYFUNCTION("DETECTLANGUAGE(C10134)"),"hi")</f>
        <v>hi</v>
      </c>
    </row>
    <row r="10135">
      <c r="A10135" s="8">
        <v>44406.89166666667</v>
      </c>
      <c r="B10135" s="9" t="s">
        <v>7</v>
      </c>
      <c r="C10135" s="9" t="s">
        <v>38</v>
      </c>
      <c r="D10135" s="10">
        <v>263152.0</v>
      </c>
      <c r="E10135" s="1" t="str">
        <f>IFERROR(__xludf.DUMMYFUNCTION("DETECTLANGUAGE(C10135)"),"hi")</f>
        <v>hi</v>
      </c>
    </row>
    <row r="10136">
      <c r="A10136" s="8">
        <v>44406.89513888889</v>
      </c>
      <c r="B10136" s="9" t="s">
        <v>14</v>
      </c>
      <c r="C10136" s="9" t="s">
        <v>48</v>
      </c>
      <c r="D10136" s="10">
        <v>303320.0</v>
      </c>
      <c r="E10136" s="1" t="str">
        <f>IFERROR(__xludf.DUMMYFUNCTION("DETECTLANGUAGE(C10136)"),"en")</f>
        <v>en</v>
      </c>
    </row>
    <row r="10137">
      <c r="A10137" s="8">
        <v>44406.89722222222</v>
      </c>
      <c r="B10137" s="9" t="s">
        <v>50</v>
      </c>
      <c r="C10137" s="9" t="s">
        <v>51</v>
      </c>
      <c r="D10137" s="10">
        <v>215611.0</v>
      </c>
      <c r="E10137" s="1" t="str">
        <f>IFERROR(__xludf.DUMMYFUNCTION("DETECTLANGUAGE(C10137)"),"hi")</f>
        <v>hi</v>
      </c>
    </row>
    <row r="10138">
      <c r="A10138" s="8">
        <v>44406.89791666667</v>
      </c>
      <c r="B10138" s="9" t="s">
        <v>14</v>
      </c>
      <c r="C10138" s="9" t="s">
        <v>15</v>
      </c>
      <c r="D10138" s="10">
        <v>59328.0</v>
      </c>
      <c r="E10138" s="1" t="str">
        <f>IFERROR(__xludf.DUMMYFUNCTION("DETECTLANGUAGE(C10138)"),"hi")</f>
        <v>hi</v>
      </c>
    </row>
    <row r="10139">
      <c r="A10139" s="8">
        <v>44407.305555555555</v>
      </c>
      <c r="B10139" s="9" t="s">
        <v>88</v>
      </c>
      <c r="C10139" s="9" t="s">
        <v>1065</v>
      </c>
      <c r="D10139" s="10">
        <v>205426.0</v>
      </c>
      <c r="E10139" s="1" t="str">
        <f>IFERROR(__xludf.DUMMYFUNCTION("DETECTLANGUAGE(C10139)"),"en")</f>
        <v>en</v>
      </c>
    </row>
    <row r="10140">
      <c r="A10140" s="8">
        <v>44407.30625</v>
      </c>
      <c r="B10140" s="9" t="s">
        <v>1516</v>
      </c>
      <c r="C10140" s="9" t="s">
        <v>1517</v>
      </c>
      <c r="D10140" s="10">
        <v>36528.0</v>
      </c>
      <c r="E10140" s="1" t="str">
        <f>IFERROR(__xludf.DUMMYFUNCTION("DETECTLANGUAGE(C10140)"),"en")</f>
        <v>en</v>
      </c>
    </row>
    <row r="10141">
      <c r="A10141" s="8">
        <v>44407.308333333334</v>
      </c>
      <c r="B10141" s="9" t="s">
        <v>691</v>
      </c>
      <c r="C10141" s="9" t="s">
        <v>2858</v>
      </c>
      <c r="D10141" s="10">
        <v>182706.0</v>
      </c>
      <c r="E10141" s="1" t="str">
        <f>IFERROR(__xludf.DUMMYFUNCTION("DETECTLANGUAGE(C10141)"),"en")</f>
        <v>en</v>
      </c>
    </row>
    <row r="10142">
      <c r="A10142" s="8">
        <v>44407.31041666667</v>
      </c>
      <c r="B10142" s="9" t="s">
        <v>1372</v>
      </c>
      <c r="C10142" s="9" t="s">
        <v>1373</v>
      </c>
      <c r="D10142" s="10">
        <v>174283.0</v>
      </c>
      <c r="E10142" s="1" t="str">
        <f>IFERROR(__xludf.DUMMYFUNCTION("DETECTLANGUAGE(C10142)"),"en")</f>
        <v>en</v>
      </c>
    </row>
    <row r="10143">
      <c r="A10143" s="8">
        <v>44407.31180555555</v>
      </c>
      <c r="B10143" s="9" t="s">
        <v>498</v>
      </c>
      <c r="C10143" s="9" t="s">
        <v>499</v>
      </c>
      <c r="D10143" s="10">
        <v>163208.0</v>
      </c>
      <c r="E10143" s="1" t="str">
        <f>IFERROR(__xludf.DUMMYFUNCTION("DETECTLANGUAGE(C10143)"),"en")</f>
        <v>en</v>
      </c>
    </row>
    <row r="10144">
      <c r="A10144" s="8">
        <v>44407.31458333333</v>
      </c>
      <c r="B10144" s="9" t="s">
        <v>411</v>
      </c>
      <c r="C10144" s="9" t="s">
        <v>2658</v>
      </c>
      <c r="D10144" s="10">
        <v>218901.0</v>
      </c>
      <c r="E10144" s="1" t="str">
        <f>IFERROR(__xludf.DUMMYFUNCTION("DETECTLANGUAGE(C10144)"),"en")</f>
        <v>en</v>
      </c>
    </row>
    <row r="10145">
      <c r="A10145" s="8">
        <v>44407.31597222222</v>
      </c>
      <c r="B10145" s="9" t="s">
        <v>658</v>
      </c>
      <c r="C10145" s="9" t="s">
        <v>1508</v>
      </c>
      <c r="D10145" s="10">
        <v>141586.0</v>
      </c>
      <c r="E10145" s="1" t="str">
        <f>IFERROR(__xludf.DUMMYFUNCTION("DETECTLANGUAGE(C10145)"),"en")</f>
        <v>en</v>
      </c>
    </row>
    <row r="10146">
      <c r="A10146" s="8">
        <v>44407.31875</v>
      </c>
      <c r="B10146" s="9" t="s">
        <v>763</v>
      </c>
      <c r="C10146" s="9" t="s">
        <v>1254</v>
      </c>
      <c r="D10146" s="10">
        <v>219816.0</v>
      </c>
      <c r="E10146" s="1" t="str">
        <f>IFERROR(__xludf.DUMMYFUNCTION("DETECTLANGUAGE(C10146)"),"en")</f>
        <v>en</v>
      </c>
    </row>
    <row r="10147">
      <c r="A10147" s="8">
        <v>44407.32083333333</v>
      </c>
      <c r="B10147" s="9" t="s">
        <v>82</v>
      </c>
      <c r="C10147" s="9" t="s">
        <v>327</v>
      </c>
      <c r="D10147" s="10">
        <v>196800.0</v>
      </c>
      <c r="E10147" s="1" t="str">
        <f>IFERROR(__xludf.DUMMYFUNCTION("DETECTLANGUAGE(C10147)"),"en")</f>
        <v>en</v>
      </c>
    </row>
    <row r="10148">
      <c r="A10148" s="8">
        <v>44407.325</v>
      </c>
      <c r="B10148" s="9" t="s">
        <v>219</v>
      </c>
      <c r="C10148" s="9" t="s">
        <v>1404</v>
      </c>
      <c r="D10148" s="10">
        <v>312820.0</v>
      </c>
      <c r="E10148" s="1" t="str">
        <f>IFERROR(__xludf.DUMMYFUNCTION("DETECTLANGUAGE(C10148)"),"en")</f>
        <v>en</v>
      </c>
    </row>
    <row r="10149">
      <c r="A10149" s="8">
        <v>44407.32708333333</v>
      </c>
      <c r="B10149" s="9" t="s">
        <v>2085</v>
      </c>
      <c r="C10149" s="9" t="s">
        <v>2627</v>
      </c>
      <c r="D10149" s="10">
        <v>179544.0</v>
      </c>
      <c r="E10149" s="1" t="str">
        <f>IFERROR(__xludf.DUMMYFUNCTION("DETECTLANGUAGE(C10149)"),"en")</f>
        <v>en</v>
      </c>
    </row>
    <row r="10150">
      <c r="A10150" s="8">
        <v>44407.32847222222</v>
      </c>
      <c r="B10150" s="9" t="s">
        <v>329</v>
      </c>
      <c r="C10150" s="9" t="s">
        <v>2637</v>
      </c>
      <c r="D10150" s="10">
        <v>111816.0</v>
      </c>
      <c r="E10150" s="1" t="str">
        <f>IFERROR(__xludf.DUMMYFUNCTION("DETECTLANGUAGE(C10150)"),"en")</f>
        <v>en</v>
      </c>
    </row>
    <row r="10151">
      <c r="A10151" s="8">
        <v>44407.33125</v>
      </c>
      <c r="B10151" s="9" t="s">
        <v>254</v>
      </c>
      <c r="C10151" s="9" t="s">
        <v>1519</v>
      </c>
      <c r="D10151" s="10">
        <v>1510.0</v>
      </c>
      <c r="E10151" s="1" t="str">
        <f>IFERROR(__xludf.DUMMYFUNCTION("DETECTLANGUAGE(C10151)"),"en")</f>
        <v>en</v>
      </c>
    </row>
    <row r="10152">
      <c r="A10152" s="8">
        <v>44407.33125</v>
      </c>
      <c r="B10152" s="9" t="s">
        <v>82</v>
      </c>
      <c r="C10152" s="9" t="s">
        <v>2002</v>
      </c>
      <c r="D10152" s="10">
        <v>211643.0</v>
      </c>
      <c r="E10152" s="1" t="str">
        <f>IFERROR(__xludf.DUMMYFUNCTION("DETECTLANGUAGE(C10152)"),"en")</f>
        <v>en</v>
      </c>
    </row>
    <row r="10153">
      <c r="A10153" s="8">
        <v>44407.33125</v>
      </c>
      <c r="B10153" s="9" t="s">
        <v>1262</v>
      </c>
      <c r="C10153" s="9" t="s">
        <v>2905</v>
      </c>
      <c r="D10153" s="10">
        <v>926.0</v>
      </c>
      <c r="E10153" s="1" t="str">
        <f>IFERROR(__xludf.DUMMYFUNCTION("DETECTLANGUAGE(C10153)"),"en")</f>
        <v>en</v>
      </c>
    </row>
    <row r="10154">
      <c r="A10154" s="8">
        <v>44407.33125</v>
      </c>
      <c r="B10154" s="9" t="s">
        <v>82</v>
      </c>
      <c r="C10154" s="9" t="s">
        <v>110</v>
      </c>
      <c r="D10154" s="10">
        <v>31261.0</v>
      </c>
      <c r="E10154" s="1" t="str">
        <f>IFERROR(__xludf.DUMMYFUNCTION("DETECTLANGUAGE(C10154)"),"en")</f>
        <v>en</v>
      </c>
    </row>
    <row r="10155">
      <c r="A10155" s="8">
        <v>44407.33263888889</v>
      </c>
      <c r="B10155" s="9" t="s">
        <v>658</v>
      </c>
      <c r="C10155" s="9" t="s">
        <v>2052</v>
      </c>
      <c r="D10155" s="10">
        <v>75238.0</v>
      </c>
      <c r="E10155" s="1" t="str">
        <f>IFERROR(__xludf.DUMMYFUNCTION("DETECTLANGUAGE(C10155)"),"en")</f>
        <v>en</v>
      </c>
    </row>
    <row r="10156">
      <c r="A10156" s="8">
        <v>44407.33263888889</v>
      </c>
      <c r="B10156" s="9" t="s">
        <v>88</v>
      </c>
      <c r="C10156" s="9" t="s">
        <v>661</v>
      </c>
      <c r="D10156" s="10">
        <v>426.0</v>
      </c>
      <c r="E10156" s="1" t="str">
        <f>IFERROR(__xludf.DUMMYFUNCTION("DETECTLANGUAGE(C10156)"),"en")</f>
        <v>en</v>
      </c>
    </row>
    <row r="10157">
      <c r="A10157" s="8">
        <v>44407.33263888889</v>
      </c>
      <c r="B10157" s="9" t="s">
        <v>329</v>
      </c>
      <c r="C10157" s="9" t="s">
        <v>1697</v>
      </c>
      <c r="D10157" s="10">
        <v>465.0</v>
      </c>
      <c r="E10157" s="1" t="str">
        <f>IFERROR(__xludf.DUMMYFUNCTION("DETECTLANGUAGE(C10157)"),"en")</f>
        <v>en</v>
      </c>
    </row>
    <row r="10158">
      <c r="A10158" s="8">
        <v>44407.33263888889</v>
      </c>
      <c r="B10158" s="9" t="s">
        <v>226</v>
      </c>
      <c r="C10158" s="9" t="s">
        <v>405</v>
      </c>
      <c r="D10158" s="10">
        <v>1001.0</v>
      </c>
      <c r="E10158" s="1" t="str">
        <f>IFERROR(__xludf.DUMMYFUNCTION("DETECTLANGUAGE(C10158)"),"en")</f>
        <v>en</v>
      </c>
    </row>
    <row r="10159">
      <c r="A10159" s="8">
        <v>44407.33263888889</v>
      </c>
      <c r="B10159" s="9" t="s">
        <v>885</v>
      </c>
      <c r="C10159" s="9" t="s">
        <v>1518</v>
      </c>
      <c r="D10159" s="10">
        <v>891.0</v>
      </c>
      <c r="E10159" s="1" t="str">
        <f>IFERROR(__xludf.DUMMYFUNCTION("DETECTLANGUAGE(C10159)"),"en")</f>
        <v>en</v>
      </c>
    </row>
    <row r="10160">
      <c r="A10160" s="8">
        <v>44407.33263888889</v>
      </c>
      <c r="B10160" s="9" t="s">
        <v>124</v>
      </c>
      <c r="C10160" s="9" t="s">
        <v>125</v>
      </c>
      <c r="D10160" s="10">
        <v>456.0</v>
      </c>
      <c r="E10160" s="1" t="str">
        <f>IFERROR(__xludf.DUMMYFUNCTION("DETECTLANGUAGE(C10160)"),"en")</f>
        <v>en</v>
      </c>
    </row>
    <row r="10161">
      <c r="A10161" s="8">
        <v>44407.33263888889</v>
      </c>
      <c r="B10161" s="9" t="s">
        <v>226</v>
      </c>
      <c r="C10161" s="9" t="s">
        <v>628</v>
      </c>
      <c r="D10161" s="10">
        <v>685.0</v>
      </c>
      <c r="E10161" s="1" t="str">
        <f>IFERROR(__xludf.DUMMYFUNCTION("DETECTLANGUAGE(C10161)"),"en")</f>
        <v>en</v>
      </c>
    </row>
    <row r="10162">
      <c r="A10162" s="8">
        <v>44407.33472222222</v>
      </c>
      <c r="B10162" s="9" t="s">
        <v>219</v>
      </c>
      <c r="C10162" s="9" t="s">
        <v>2235</v>
      </c>
      <c r="D10162" s="10">
        <v>175720.0</v>
      </c>
      <c r="E10162" s="1" t="str">
        <f>IFERROR(__xludf.DUMMYFUNCTION("DETECTLANGUAGE(C10162)"),"en")</f>
        <v>en</v>
      </c>
    </row>
    <row r="10163">
      <c r="A10163" s="8">
        <v>44407.336805555555</v>
      </c>
      <c r="B10163" s="9" t="s">
        <v>1302</v>
      </c>
      <c r="C10163" s="9" t="s">
        <v>2893</v>
      </c>
      <c r="D10163" s="10">
        <v>202826.0</v>
      </c>
      <c r="E10163" s="1" t="str">
        <f>IFERROR(__xludf.DUMMYFUNCTION("DETECTLANGUAGE(C10163)"),"en")</f>
        <v>en</v>
      </c>
    </row>
    <row r="10164">
      <c r="A10164" s="8">
        <v>44407.33819444444</v>
      </c>
      <c r="B10164" s="9" t="s">
        <v>329</v>
      </c>
      <c r="C10164" s="9" t="s">
        <v>521</v>
      </c>
      <c r="D10164" s="10">
        <v>114452.0</v>
      </c>
      <c r="E10164" s="1" t="str">
        <f>IFERROR(__xludf.DUMMYFUNCTION("DETECTLANGUAGE(C10164)"),"en")</f>
        <v>en</v>
      </c>
    </row>
    <row r="10165">
      <c r="A10165" s="8">
        <v>44407.33888888889</v>
      </c>
      <c r="B10165" s="9" t="s">
        <v>82</v>
      </c>
      <c r="C10165" s="9" t="s">
        <v>2783</v>
      </c>
      <c r="D10165" s="10">
        <v>71250.0</v>
      </c>
      <c r="E10165" s="1" t="str">
        <f>IFERROR(__xludf.DUMMYFUNCTION("DETECTLANGUAGE(C10165)"),"en")</f>
        <v>en</v>
      </c>
    </row>
    <row r="10166">
      <c r="A10166" s="8">
        <v>44407.34444444445</v>
      </c>
      <c r="B10166" s="9" t="s">
        <v>98</v>
      </c>
      <c r="C10166" s="9" t="s">
        <v>1597</v>
      </c>
      <c r="D10166" s="10">
        <v>211388.0</v>
      </c>
      <c r="E10166" s="1" t="str">
        <f>IFERROR(__xludf.DUMMYFUNCTION("DETECTLANGUAGE(C10166)"),"en")</f>
        <v>en</v>
      </c>
    </row>
    <row r="10167">
      <c r="A10167" s="8">
        <v>44407.345138888886</v>
      </c>
      <c r="B10167" s="9" t="s">
        <v>114</v>
      </c>
      <c r="C10167" s="9" t="s">
        <v>804</v>
      </c>
      <c r="D10167" s="10">
        <v>9872.0</v>
      </c>
      <c r="E10167" s="1" t="str">
        <f>IFERROR(__xludf.DUMMYFUNCTION("DETECTLANGUAGE(C10167)"),"en")</f>
        <v>en</v>
      </c>
    </row>
    <row r="10168">
      <c r="A10168" s="8">
        <v>44407.347916666666</v>
      </c>
      <c r="B10168" s="9" t="s">
        <v>188</v>
      </c>
      <c r="C10168" s="9" t="s">
        <v>1643</v>
      </c>
      <c r="D10168" s="10">
        <v>250520.0</v>
      </c>
      <c r="E10168" s="1" t="str">
        <f>IFERROR(__xludf.DUMMYFUNCTION("DETECTLANGUAGE(C10168)"),"en")</f>
        <v>en</v>
      </c>
    </row>
    <row r="10169">
      <c r="A10169" s="8">
        <v>44407.350694444445</v>
      </c>
      <c r="B10169" s="9" t="s">
        <v>188</v>
      </c>
      <c r="C10169" s="9" t="s">
        <v>820</v>
      </c>
      <c r="D10169" s="10">
        <v>228373.0</v>
      </c>
      <c r="E10169" s="1" t="str">
        <f>IFERROR(__xludf.DUMMYFUNCTION("DETECTLANGUAGE(C10169)"),"en")</f>
        <v>en</v>
      </c>
    </row>
    <row r="10170">
      <c r="A10170" s="8">
        <v>44407.35555555556</v>
      </c>
      <c r="B10170" s="9" t="s">
        <v>188</v>
      </c>
      <c r="C10170" s="9" t="s">
        <v>1596</v>
      </c>
      <c r="D10170" s="10">
        <v>459386.0</v>
      </c>
      <c r="E10170" s="1" t="str">
        <f>IFERROR(__xludf.DUMMYFUNCTION("DETECTLANGUAGE(C10170)"),"en")</f>
        <v>en</v>
      </c>
    </row>
    <row r="10171">
      <c r="A10171" s="8">
        <v>44407.35833333333</v>
      </c>
      <c r="B10171" s="9" t="s">
        <v>188</v>
      </c>
      <c r="C10171" s="9" t="s">
        <v>576</v>
      </c>
      <c r="D10171" s="10">
        <v>231360.0</v>
      </c>
      <c r="E10171" s="1" t="str">
        <f>IFERROR(__xludf.DUMMYFUNCTION("DETECTLANGUAGE(C10171)"),"en")</f>
        <v>en</v>
      </c>
    </row>
    <row r="10172">
      <c r="A10172" s="8">
        <v>44407.36111111111</v>
      </c>
      <c r="B10172" s="9" t="s">
        <v>188</v>
      </c>
      <c r="C10172" s="9" t="s">
        <v>2046</v>
      </c>
      <c r="D10172" s="10">
        <v>247186.0</v>
      </c>
      <c r="E10172" s="1" t="str">
        <f>IFERROR(__xludf.DUMMYFUNCTION("DETECTLANGUAGE(C10172)"),"en")</f>
        <v>en</v>
      </c>
    </row>
    <row r="10173">
      <c r="A10173" s="8">
        <v>44407.36597222222</v>
      </c>
      <c r="B10173" s="9" t="s">
        <v>188</v>
      </c>
      <c r="C10173" s="9" t="s">
        <v>2672</v>
      </c>
      <c r="D10173" s="10">
        <v>429388.0</v>
      </c>
      <c r="E10173" s="1" t="str">
        <f>IFERROR(__xludf.DUMMYFUNCTION("DETECTLANGUAGE(C10173)"),"en")</f>
        <v>en</v>
      </c>
    </row>
    <row r="10174">
      <c r="A10174" s="8">
        <v>44407.36875</v>
      </c>
      <c r="B10174" s="9" t="s">
        <v>188</v>
      </c>
      <c r="C10174" s="9" t="s">
        <v>1592</v>
      </c>
      <c r="D10174" s="10">
        <v>239003.0</v>
      </c>
      <c r="E10174" s="1" t="str">
        <f>IFERROR(__xludf.DUMMYFUNCTION("DETECTLANGUAGE(C10174)"),"en")</f>
        <v>en</v>
      </c>
    </row>
    <row r="10175">
      <c r="A10175" s="8">
        <v>44407.379166666666</v>
      </c>
      <c r="B10175" s="9" t="s">
        <v>409</v>
      </c>
      <c r="C10175" s="9" t="s">
        <v>946</v>
      </c>
      <c r="D10175" s="10">
        <v>22230.0</v>
      </c>
      <c r="E10175" s="1" t="str">
        <f>IFERROR(__xludf.DUMMYFUNCTION("DETECTLANGUAGE(C10175)"),"en")</f>
        <v>en</v>
      </c>
    </row>
    <row r="10176">
      <c r="A10176" s="8">
        <v>44407.555555555555</v>
      </c>
      <c r="B10176" s="9" t="s">
        <v>188</v>
      </c>
      <c r="C10176" s="9" t="s">
        <v>1590</v>
      </c>
      <c r="D10176" s="10">
        <v>622.0</v>
      </c>
      <c r="E10176" s="1" t="str">
        <f>IFERROR(__xludf.DUMMYFUNCTION("DETECTLANGUAGE(C10176)"),"en")</f>
        <v>en</v>
      </c>
    </row>
    <row r="10177">
      <c r="A10177" s="8">
        <v>44407.555555555555</v>
      </c>
      <c r="B10177" s="9" t="s">
        <v>188</v>
      </c>
      <c r="C10177" s="9" t="s">
        <v>1592</v>
      </c>
      <c r="D10177" s="10">
        <v>520.0</v>
      </c>
      <c r="E10177" s="1" t="str">
        <f>IFERROR(__xludf.DUMMYFUNCTION("DETECTLANGUAGE(C10177)"),"en")</f>
        <v>en</v>
      </c>
    </row>
    <row r="10178">
      <c r="A10178" s="8">
        <v>44407.55694444444</v>
      </c>
      <c r="B10178" s="9" t="s">
        <v>188</v>
      </c>
      <c r="C10178" s="9" t="s">
        <v>1552</v>
      </c>
      <c r="D10178" s="10">
        <v>28442.0</v>
      </c>
      <c r="E10178" s="1" t="str">
        <f>IFERROR(__xludf.DUMMYFUNCTION("DETECTLANGUAGE(C10178)"),"de")</f>
        <v>de</v>
      </c>
    </row>
    <row r="10179">
      <c r="A10179" s="8">
        <v>44407.55694444444</v>
      </c>
      <c r="B10179" s="9" t="s">
        <v>188</v>
      </c>
      <c r="C10179" s="9" t="s">
        <v>269</v>
      </c>
      <c r="D10179" s="10">
        <v>117755.0</v>
      </c>
      <c r="E10179" s="1" t="str">
        <f>IFERROR(__xludf.DUMMYFUNCTION("DETECTLANGUAGE(C10179)"),"en")</f>
        <v>en</v>
      </c>
    </row>
    <row r="10180">
      <c r="A10180" s="8">
        <v>44407.55972222222</v>
      </c>
      <c r="B10180" s="9" t="s">
        <v>2085</v>
      </c>
      <c r="C10180" s="9" t="s">
        <v>2705</v>
      </c>
      <c r="D10180" s="10">
        <v>211920.0</v>
      </c>
      <c r="E10180" s="1" t="str">
        <f>IFERROR(__xludf.DUMMYFUNCTION("DETECTLANGUAGE(C10180)"),"en")</f>
        <v>en</v>
      </c>
    </row>
    <row r="10181">
      <c r="A10181" s="8">
        <v>44407.561111111114</v>
      </c>
      <c r="B10181" s="9" t="s">
        <v>226</v>
      </c>
      <c r="C10181" s="9" t="s">
        <v>936</v>
      </c>
      <c r="D10181" s="10">
        <v>105891.0</v>
      </c>
      <c r="E10181" s="1" t="str">
        <f>IFERROR(__xludf.DUMMYFUNCTION("DETECTLANGUAGE(C10181)"),"en")</f>
        <v>en</v>
      </c>
    </row>
    <row r="10182">
      <c r="A10182" s="8">
        <v>44407.561111111114</v>
      </c>
      <c r="B10182" s="9" t="s">
        <v>2208</v>
      </c>
      <c r="C10182" s="9" t="s">
        <v>2209</v>
      </c>
      <c r="D10182" s="10">
        <v>2057.0</v>
      </c>
      <c r="E10182" s="1" t="str">
        <f>IFERROR(__xludf.DUMMYFUNCTION("DETECTLANGUAGE(C10182)"),"en")</f>
        <v>en</v>
      </c>
    </row>
    <row r="10183">
      <c r="A10183" s="8">
        <v>44407.563888888886</v>
      </c>
      <c r="B10183" s="9" t="s">
        <v>254</v>
      </c>
      <c r="C10183" s="9" t="s">
        <v>1519</v>
      </c>
      <c r="D10183" s="10">
        <v>1672.0</v>
      </c>
      <c r="E10183" s="1" t="str">
        <f>IFERROR(__xludf.DUMMYFUNCTION("DETECTLANGUAGE(C10183)"),"en")</f>
        <v>en</v>
      </c>
    </row>
    <row r="10184">
      <c r="A10184" s="8">
        <v>44407.563888888886</v>
      </c>
      <c r="B10184" s="9" t="s">
        <v>120</v>
      </c>
      <c r="C10184" s="9" t="s">
        <v>121</v>
      </c>
      <c r="D10184" s="10">
        <v>215880.0</v>
      </c>
      <c r="E10184" s="1" t="str">
        <f>IFERROR(__xludf.DUMMYFUNCTION("DETECTLANGUAGE(C10184)"),"en")</f>
        <v>en</v>
      </c>
    </row>
    <row r="10185">
      <c r="A10185" s="8">
        <v>44407.563888888886</v>
      </c>
      <c r="B10185" s="9" t="s">
        <v>413</v>
      </c>
      <c r="C10185" s="9" t="s">
        <v>1383</v>
      </c>
      <c r="D10185" s="10">
        <v>3440.0</v>
      </c>
      <c r="E10185" s="1" t="str">
        <f>IFERROR(__xludf.DUMMYFUNCTION("DETECTLANGUAGE(C10185)"),"en")</f>
        <v>en</v>
      </c>
    </row>
    <row r="10186">
      <c r="A10186" s="8">
        <v>44407.563888888886</v>
      </c>
      <c r="B10186" s="9" t="s">
        <v>1262</v>
      </c>
      <c r="C10186" s="9" t="s">
        <v>2905</v>
      </c>
      <c r="D10186" s="10">
        <v>13288.0</v>
      </c>
      <c r="E10186" s="1" t="str">
        <f>IFERROR(__xludf.DUMMYFUNCTION("DETECTLANGUAGE(C10186)"),"en")</f>
        <v>en</v>
      </c>
    </row>
    <row r="10187">
      <c r="A10187" s="8">
        <v>44407.56527777778</v>
      </c>
      <c r="B10187" s="9" t="s">
        <v>329</v>
      </c>
      <c r="C10187" s="9" t="s">
        <v>330</v>
      </c>
      <c r="D10187" s="10">
        <v>3011.0</v>
      </c>
      <c r="E10187" s="1" t="str">
        <f>IFERROR(__xludf.DUMMYFUNCTION("DETECTLANGUAGE(C10187)"),"en")</f>
        <v>en</v>
      </c>
    </row>
    <row r="10188">
      <c r="A10188" s="8">
        <v>44407.56527777778</v>
      </c>
      <c r="B10188" s="9" t="s">
        <v>88</v>
      </c>
      <c r="C10188" s="9" t="s">
        <v>661</v>
      </c>
      <c r="D10188" s="10">
        <v>13318.0</v>
      </c>
      <c r="E10188" s="1" t="str">
        <f>IFERROR(__xludf.DUMMYFUNCTION("DETECTLANGUAGE(C10188)"),"en")</f>
        <v>en</v>
      </c>
    </row>
    <row r="10189">
      <c r="A10189" s="8">
        <v>44407.56527777778</v>
      </c>
      <c r="B10189" s="9" t="s">
        <v>138</v>
      </c>
      <c r="C10189" s="9" t="s">
        <v>893</v>
      </c>
      <c r="D10189" s="10">
        <v>95755.0</v>
      </c>
      <c r="E10189" s="1" t="str">
        <f>IFERROR(__xludf.DUMMYFUNCTION("DETECTLANGUAGE(C10189)"),"en")</f>
        <v>en</v>
      </c>
    </row>
    <row r="10190">
      <c r="A10190" s="8">
        <v>44407.56736111111</v>
      </c>
      <c r="B10190" s="9" t="s">
        <v>329</v>
      </c>
      <c r="C10190" s="9" t="s">
        <v>1697</v>
      </c>
      <c r="D10190" s="10">
        <v>166605.0</v>
      </c>
      <c r="E10190" s="1" t="str">
        <f>IFERROR(__xludf.DUMMYFUNCTION("DETECTLANGUAGE(C10190)"),"en")</f>
        <v>en</v>
      </c>
    </row>
    <row r="10191">
      <c r="A10191" s="8">
        <v>44407.569444444445</v>
      </c>
      <c r="B10191" s="9" t="s">
        <v>78</v>
      </c>
      <c r="C10191" s="9" t="s">
        <v>1105</v>
      </c>
      <c r="D10191" s="10">
        <v>228106.0</v>
      </c>
      <c r="E10191" s="1" t="str">
        <f>IFERROR(__xludf.DUMMYFUNCTION("DETECTLANGUAGE(C10191)"),"en")</f>
        <v>en</v>
      </c>
    </row>
    <row r="10192">
      <c r="A10192" s="8">
        <v>44407.57013888889</v>
      </c>
      <c r="B10192" s="9" t="s">
        <v>226</v>
      </c>
      <c r="C10192" s="9" t="s">
        <v>1545</v>
      </c>
      <c r="D10192" s="10">
        <v>9022.0</v>
      </c>
      <c r="E10192" s="1" t="str">
        <f>IFERROR(__xludf.DUMMYFUNCTION("DETECTLANGUAGE(C10192)"),"en")</f>
        <v>en</v>
      </c>
    </row>
    <row r="10193">
      <c r="A10193" s="8">
        <v>44407.57083333333</v>
      </c>
      <c r="B10193" s="9" t="s">
        <v>500</v>
      </c>
      <c r="C10193" s="9" t="s">
        <v>2707</v>
      </c>
      <c r="D10193" s="10">
        <v>70302.0</v>
      </c>
      <c r="E10193" s="1" t="str">
        <f>IFERROR(__xludf.DUMMYFUNCTION("DETECTLANGUAGE(C10193)"),"en")</f>
        <v>en</v>
      </c>
    </row>
    <row r="10194">
      <c r="A10194" s="8">
        <v>44407.572916666664</v>
      </c>
      <c r="B10194" s="9" t="s">
        <v>446</v>
      </c>
      <c r="C10194" s="9" t="s">
        <v>1772</v>
      </c>
      <c r="D10194" s="10">
        <v>204128.0</v>
      </c>
      <c r="E10194" s="1" t="str">
        <f>IFERROR(__xludf.DUMMYFUNCTION("DETECTLANGUAGE(C10194)"),"en")</f>
        <v>en</v>
      </c>
    </row>
    <row r="10195">
      <c r="A10195" s="8">
        <v>44407.57430555556</v>
      </c>
      <c r="B10195" s="9" t="s">
        <v>120</v>
      </c>
      <c r="C10195" s="9" t="s">
        <v>145</v>
      </c>
      <c r="D10195" s="10">
        <v>118155.0</v>
      </c>
      <c r="E10195" s="1" t="str">
        <f>IFERROR(__xludf.DUMMYFUNCTION("DETECTLANGUAGE(C10195)"),"en")</f>
        <v>en</v>
      </c>
    </row>
    <row r="10196">
      <c r="A10196" s="8">
        <v>44407.57708333333</v>
      </c>
      <c r="B10196" s="9" t="s">
        <v>88</v>
      </c>
      <c r="C10196" s="9" t="s">
        <v>780</v>
      </c>
      <c r="D10196" s="10">
        <v>234373.0</v>
      </c>
      <c r="E10196" s="1" t="str">
        <f>IFERROR(__xludf.DUMMYFUNCTION("DETECTLANGUAGE(C10196)"),"en")</f>
        <v>en</v>
      </c>
    </row>
    <row r="10197">
      <c r="A10197" s="8">
        <v>44407.57777777778</v>
      </c>
      <c r="B10197" s="9" t="s">
        <v>135</v>
      </c>
      <c r="C10197" s="9" t="s">
        <v>136</v>
      </c>
      <c r="D10197" s="10">
        <v>49981.0</v>
      </c>
      <c r="E10197" s="1" t="str">
        <f>IFERROR(__xludf.DUMMYFUNCTION("DETECTLANGUAGE(C10197)"),"hr")</f>
        <v>hr</v>
      </c>
    </row>
    <row r="10198">
      <c r="A10198" s="8">
        <v>44407.57986111111</v>
      </c>
      <c r="B10198" s="9" t="s">
        <v>1302</v>
      </c>
      <c r="C10198" s="9" t="s">
        <v>2893</v>
      </c>
      <c r="D10198" s="10">
        <v>197356.0</v>
      </c>
      <c r="E10198" s="1" t="str">
        <f>IFERROR(__xludf.DUMMYFUNCTION("DETECTLANGUAGE(C10198)"),"en")</f>
        <v>en</v>
      </c>
    </row>
    <row r="10199">
      <c r="A10199" s="8">
        <v>44407.58125</v>
      </c>
      <c r="B10199" s="9" t="s">
        <v>114</v>
      </c>
      <c r="C10199" s="9" t="s">
        <v>804</v>
      </c>
      <c r="D10199" s="10">
        <v>113403.0</v>
      </c>
      <c r="E10199" s="1" t="str">
        <f>IFERROR(__xludf.DUMMYFUNCTION("DETECTLANGUAGE(C10199)"),"en")</f>
        <v>en</v>
      </c>
    </row>
    <row r="10200">
      <c r="A10200" s="8">
        <v>44407.584027777775</v>
      </c>
      <c r="B10200" s="9" t="s">
        <v>409</v>
      </c>
      <c r="C10200" s="9" t="s">
        <v>946</v>
      </c>
      <c r="D10200" s="10">
        <v>205458.0</v>
      </c>
      <c r="E10200" s="1" t="str">
        <f>IFERROR(__xludf.DUMMYFUNCTION("DETECTLANGUAGE(C10200)"),"en")</f>
        <v>en</v>
      </c>
    </row>
    <row r="10201">
      <c r="A10201" s="8">
        <v>44407.58541666667</v>
      </c>
      <c r="B10201" s="9" t="s">
        <v>1891</v>
      </c>
      <c r="C10201" s="9" t="s">
        <v>1892</v>
      </c>
      <c r="D10201" s="10">
        <v>143753.0</v>
      </c>
      <c r="E10201" s="1" t="str">
        <f>IFERROR(__xludf.DUMMYFUNCTION("DETECTLANGUAGE(C10201)"),"en")</f>
        <v>en</v>
      </c>
    </row>
    <row r="10202">
      <c r="A10202" s="8">
        <v>44407.77361111111</v>
      </c>
      <c r="B10202" s="9" t="s">
        <v>5</v>
      </c>
      <c r="C10202" s="9" t="s">
        <v>2985</v>
      </c>
      <c r="D10202" s="10">
        <v>298899.0</v>
      </c>
      <c r="E10202" s="1" t="str">
        <f>IFERROR(__xludf.DUMMYFUNCTION("DETECTLANGUAGE(C10202)"),"en")</f>
        <v>en</v>
      </c>
    </row>
    <row r="10203">
      <c r="A10203" s="8">
        <v>44407.777083333334</v>
      </c>
      <c r="B10203" s="9" t="s">
        <v>5</v>
      </c>
      <c r="C10203" s="9" t="s">
        <v>2986</v>
      </c>
      <c r="D10203" s="10">
        <v>272184.0</v>
      </c>
      <c r="E10203" s="1" t="str">
        <f>IFERROR(__xludf.DUMMYFUNCTION("DETECTLANGUAGE(C10203)"),"it")</f>
        <v>it</v>
      </c>
    </row>
    <row r="10204">
      <c r="A10204" s="8">
        <v>44407.78333333333</v>
      </c>
      <c r="B10204" s="9" t="s">
        <v>5</v>
      </c>
      <c r="C10204" s="9" t="s">
        <v>2987</v>
      </c>
      <c r="D10204" s="10">
        <v>235440.0</v>
      </c>
      <c r="E10204" s="1" t="str">
        <f>IFERROR(__xludf.DUMMYFUNCTION("DETECTLANGUAGE(C10204)"),"en")</f>
        <v>en</v>
      </c>
    </row>
    <row r="10205">
      <c r="A10205" s="8">
        <v>44407.788194444445</v>
      </c>
      <c r="B10205" s="9" t="s">
        <v>5</v>
      </c>
      <c r="C10205" s="9" t="s">
        <v>2987</v>
      </c>
      <c r="D10205" s="10">
        <v>10967.0</v>
      </c>
      <c r="E10205" s="1" t="str">
        <f>IFERROR(__xludf.DUMMYFUNCTION("DETECTLANGUAGE(C10205)"),"en")</f>
        <v>en</v>
      </c>
    </row>
    <row r="10206">
      <c r="A10206" s="8">
        <v>44407.78888888889</v>
      </c>
      <c r="B10206" s="9" t="s">
        <v>5</v>
      </c>
      <c r="C10206" s="9" t="s">
        <v>2988</v>
      </c>
      <c r="D10206" s="10">
        <v>9852.0</v>
      </c>
      <c r="E10206" s="1" t="str">
        <f>IFERROR(__xludf.DUMMYFUNCTION("DETECTLANGUAGE(C10206)"),"en")</f>
        <v>en</v>
      </c>
    </row>
    <row r="10207">
      <c r="A10207" s="8">
        <v>44407.794444444444</v>
      </c>
      <c r="B10207" s="9" t="s">
        <v>5</v>
      </c>
      <c r="C10207" s="9" t="s">
        <v>2989</v>
      </c>
      <c r="D10207" s="10">
        <v>210005.0</v>
      </c>
      <c r="E10207" s="1" t="str">
        <f>IFERROR(__xludf.DUMMYFUNCTION("DETECTLANGUAGE(C10207)"),"en")</f>
        <v>en</v>
      </c>
    </row>
    <row r="10208">
      <c r="A10208" s="8">
        <v>44407.79652777778</v>
      </c>
      <c r="B10208" s="9" t="s">
        <v>5</v>
      </c>
      <c r="C10208" s="9" t="s">
        <v>2990</v>
      </c>
      <c r="D10208" s="10">
        <v>194886.0</v>
      </c>
      <c r="E10208" s="1" t="str">
        <f>IFERROR(__xludf.DUMMYFUNCTION("DETECTLANGUAGE(C10208)"),"en")</f>
        <v>en</v>
      </c>
    </row>
    <row r="10209">
      <c r="A10209" s="8">
        <v>44407.79861111111</v>
      </c>
      <c r="B10209" s="9" t="s">
        <v>5</v>
      </c>
      <c r="C10209" s="9" t="s">
        <v>2991</v>
      </c>
      <c r="D10209" s="10">
        <v>8961.0</v>
      </c>
      <c r="E10209" s="1" t="str">
        <f>IFERROR(__xludf.DUMMYFUNCTION("DETECTLANGUAGE(C10209)"),"en")</f>
        <v>en</v>
      </c>
    </row>
    <row r="10210">
      <c r="A10210" s="8">
        <v>44407.79861111111</v>
      </c>
      <c r="B10210" s="9" t="s">
        <v>5</v>
      </c>
      <c r="C10210" s="9" t="s">
        <v>2992</v>
      </c>
      <c r="D10210" s="10">
        <v>149872.0</v>
      </c>
      <c r="E10210" s="1" t="str">
        <f>IFERROR(__xludf.DUMMYFUNCTION("DETECTLANGUAGE(C10210)"),"en")</f>
        <v>en</v>
      </c>
    </row>
    <row r="10211">
      <c r="A10211" s="8">
        <v>44407.80069444444</v>
      </c>
      <c r="B10211" s="9" t="s">
        <v>2993</v>
      </c>
      <c r="C10211" s="9" t="s">
        <v>2994</v>
      </c>
      <c r="D10211" s="10">
        <v>607.0</v>
      </c>
      <c r="E10211" s="1" t="str">
        <f>IFERROR(__xludf.DUMMYFUNCTION("DETECTLANGUAGE(C10211)"),"en")</f>
        <v>en</v>
      </c>
    </row>
    <row r="10212">
      <c r="A10212" s="8">
        <v>44407.80069444444</v>
      </c>
      <c r="B10212" s="9" t="s">
        <v>2333</v>
      </c>
      <c r="C10212" s="9" t="s">
        <v>2723</v>
      </c>
      <c r="D10212" s="10">
        <v>91280.0</v>
      </c>
      <c r="E10212" s="1" t="str">
        <f>IFERROR(__xludf.DUMMYFUNCTION("DETECTLANGUAGE(C10212)"),"en")</f>
        <v>en</v>
      </c>
    </row>
    <row r="10213">
      <c r="A10213" s="8">
        <v>44407.802083333336</v>
      </c>
      <c r="B10213" s="9" t="s">
        <v>2333</v>
      </c>
      <c r="C10213" s="9" t="s">
        <v>2723</v>
      </c>
      <c r="D10213" s="10">
        <v>86588.0</v>
      </c>
      <c r="E10213" s="1" t="str">
        <f>IFERROR(__xludf.DUMMYFUNCTION("DETECTLANGUAGE(C10213)"),"en")</f>
        <v>en</v>
      </c>
    </row>
    <row r="10214">
      <c r="A10214" s="8">
        <v>44408.28194444445</v>
      </c>
      <c r="B10214" s="9" t="s">
        <v>2974</v>
      </c>
      <c r="C10214" s="9" t="s">
        <v>2975</v>
      </c>
      <c r="D10214" s="10">
        <v>114006.0</v>
      </c>
      <c r="E10214" s="1" t="str">
        <f>IFERROR(__xludf.DUMMYFUNCTION("DETECTLANGUAGE(C10214)"),"en")</f>
        <v>en</v>
      </c>
    </row>
    <row r="10215">
      <c r="A10215" s="8">
        <v>44408.43472222222</v>
      </c>
      <c r="B10215" s="9" t="s">
        <v>2974</v>
      </c>
      <c r="C10215" s="9" t="s">
        <v>2975</v>
      </c>
      <c r="D10215" s="10">
        <v>6280.0</v>
      </c>
      <c r="E10215" s="1" t="str">
        <f>IFERROR(__xludf.DUMMYFUNCTION("DETECTLANGUAGE(C10215)"),"en")</f>
        <v>en</v>
      </c>
    </row>
    <row r="10216">
      <c r="A10216" s="8">
        <v>44408.43472222222</v>
      </c>
      <c r="B10216" s="9" t="s">
        <v>2974</v>
      </c>
      <c r="C10216" s="9" t="s">
        <v>2975</v>
      </c>
      <c r="D10216" s="10">
        <v>116123.0</v>
      </c>
      <c r="E10216" s="1" t="str">
        <f>IFERROR(__xludf.DUMMYFUNCTION("DETECTLANGUAGE(C10216)"),"en")</f>
        <v>en</v>
      </c>
    </row>
    <row r="10217">
      <c r="A10217" s="8">
        <v>44408.43680555555</v>
      </c>
      <c r="B10217" s="9" t="s">
        <v>1070</v>
      </c>
      <c r="C10217" s="9" t="s">
        <v>1071</v>
      </c>
      <c r="D10217" s="10">
        <v>159381.0</v>
      </c>
      <c r="E10217" s="1" t="str">
        <f>IFERROR(__xludf.DUMMYFUNCTION("DETECTLANGUAGE(C10217)"),"en")</f>
        <v>en</v>
      </c>
    </row>
    <row r="10218">
      <c r="A10218" s="8">
        <v>44408.4375</v>
      </c>
      <c r="B10218" s="9" t="s">
        <v>88</v>
      </c>
      <c r="C10218" s="9" t="s">
        <v>780</v>
      </c>
      <c r="D10218" s="10">
        <v>0.0</v>
      </c>
      <c r="E10218" s="1" t="str">
        <f>IFERROR(__xludf.DUMMYFUNCTION("DETECTLANGUAGE(C10218)"),"en")</f>
        <v>en</v>
      </c>
    </row>
    <row r="10219">
      <c r="A10219" s="8">
        <v>44408.4375</v>
      </c>
      <c r="B10219" s="9" t="s">
        <v>2085</v>
      </c>
      <c r="C10219" s="9" t="s">
        <v>2285</v>
      </c>
      <c r="D10219" s="10">
        <v>0.0</v>
      </c>
      <c r="E10219" s="1" t="str">
        <f>IFERROR(__xludf.DUMMYFUNCTION("DETECTLANGUAGE(C10219)"),"en")</f>
        <v>en</v>
      </c>
    </row>
    <row r="10220">
      <c r="A10220" s="8">
        <v>44408.4375</v>
      </c>
      <c r="B10220" s="9" t="s">
        <v>114</v>
      </c>
      <c r="C10220" s="9" t="s">
        <v>804</v>
      </c>
      <c r="D10220" s="10">
        <v>71248.0</v>
      </c>
      <c r="E10220" s="1" t="str">
        <f>IFERROR(__xludf.DUMMYFUNCTION("DETECTLANGUAGE(C10220)"),"en")</f>
        <v>en</v>
      </c>
    </row>
    <row r="10221">
      <c r="A10221" s="8">
        <v>44408.44097222222</v>
      </c>
      <c r="B10221" s="9" t="s">
        <v>2085</v>
      </c>
      <c r="C10221" s="9" t="s">
        <v>2285</v>
      </c>
      <c r="D10221" s="10">
        <v>203266.0</v>
      </c>
      <c r="E10221" s="1" t="str">
        <f>IFERROR(__xludf.DUMMYFUNCTION("DETECTLANGUAGE(C10221)"),"en")</f>
        <v>en</v>
      </c>
    </row>
    <row r="10222">
      <c r="A10222" s="8">
        <v>44408.441666666666</v>
      </c>
      <c r="B10222" s="9" t="s">
        <v>446</v>
      </c>
      <c r="C10222" s="9" t="s">
        <v>1772</v>
      </c>
      <c r="D10222" s="10">
        <v>23.0</v>
      </c>
      <c r="E10222" s="1" t="str">
        <f>IFERROR(__xludf.DUMMYFUNCTION("DETECTLANGUAGE(C10222)"),"en")</f>
        <v>en</v>
      </c>
    </row>
    <row r="10223">
      <c r="A10223" s="8">
        <v>44408.441666666666</v>
      </c>
      <c r="B10223" s="9" t="s">
        <v>194</v>
      </c>
      <c r="C10223" s="9" t="s">
        <v>195</v>
      </c>
      <c r="D10223" s="10">
        <v>9135.0</v>
      </c>
      <c r="E10223" s="1" t="str">
        <f>IFERROR(__xludf.DUMMYFUNCTION("DETECTLANGUAGE(C10223)"),"en")</f>
        <v>en</v>
      </c>
    </row>
    <row r="10224">
      <c r="A10224" s="8">
        <v>44408.441666666666</v>
      </c>
      <c r="B10224" s="9" t="s">
        <v>885</v>
      </c>
      <c r="C10224" s="9" t="s">
        <v>900</v>
      </c>
      <c r="D10224" s="10">
        <v>72.0</v>
      </c>
      <c r="E10224" s="1" t="str">
        <f>IFERROR(__xludf.DUMMYFUNCTION("DETECTLANGUAGE(C10224)"),"en")</f>
        <v>en</v>
      </c>
    </row>
    <row r="10225">
      <c r="A10225" s="8">
        <v>44408.44305555556</v>
      </c>
      <c r="B10225" s="9" t="s">
        <v>446</v>
      </c>
      <c r="C10225" s="9" t="s">
        <v>1772</v>
      </c>
      <c r="D10225" s="10">
        <v>151561.0</v>
      </c>
      <c r="E10225" s="1" t="str">
        <f>IFERROR(__xludf.DUMMYFUNCTION("DETECTLANGUAGE(C10225)"),"en")</f>
        <v>en</v>
      </c>
    </row>
    <row r="10226">
      <c r="A10226" s="8">
        <v>44408.44583333333</v>
      </c>
      <c r="B10226" s="9" t="s">
        <v>88</v>
      </c>
      <c r="C10226" s="9" t="s">
        <v>2297</v>
      </c>
      <c r="D10226" s="10">
        <v>96437.0</v>
      </c>
      <c r="E10226" s="1" t="str">
        <f>IFERROR(__xludf.DUMMYFUNCTION("DETECTLANGUAGE(C10226)"),"en")</f>
        <v>en</v>
      </c>
    </row>
    <row r="10227">
      <c r="A10227" s="8">
        <v>44408.44652777778</v>
      </c>
      <c r="B10227" s="9" t="s">
        <v>226</v>
      </c>
      <c r="C10227" s="9" t="s">
        <v>1212</v>
      </c>
      <c r="D10227" s="10">
        <v>77078.0</v>
      </c>
      <c r="E10227" s="1" t="str">
        <f>IFERROR(__xludf.DUMMYFUNCTION("DETECTLANGUAGE(C10227)"),"en")</f>
        <v>en</v>
      </c>
    </row>
    <row r="10228">
      <c r="A10228" s="8">
        <v>44408.447916666664</v>
      </c>
      <c r="B10228" s="9" t="s">
        <v>2966</v>
      </c>
      <c r="C10228" s="9" t="s">
        <v>2970</v>
      </c>
      <c r="D10228" s="10">
        <v>121411.0</v>
      </c>
      <c r="E10228" s="1" t="str">
        <f>IFERROR(__xludf.DUMMYFUNCTION("DETECTLANGUAGE(C10228)"),"it")</f>
        <v>it</v>
      </c>
    </row>
    <row r="10229">
      <c r="A10229" s="8">
        <v>44408.44930555556</v>
      </c>
      <c r="B10229" s="9" t="s">
        <v>2085</v>
      </c>
      <c r="C10229" s="9" t="s">
        <v>2747</v>
      </c>
      <c r="D10229" s="10">
        <v>43538.0</v>
      </c>
      <c r="E10229" s="1" t="str">
        <f>IFERROR(__xludf.DUMMYFUNCTION("DETECTLANGUAGE(C10229)"),"en")</f>
        <v>en</v>
      </c>
    </row>
    <row r="10230">
      <c r="A10230" s="8">
        <v>44408.44930555556</v>
      </c>
      <c r="B10230" s="9" t="s">
        <v>120</v>
      </c>
      <c r="C10230" s="9" t="s">
        <v>145</v>
      </c>
      <c r="D10230" s="10">
        <v>99161.0</v>
      </c>
      <c r="E10230" s="1" t="str">
        <f>IFERROR(__xludf.DUMMYFUNCTION("DETECTLANGUAGE(C10230)"),"en")</f>
        <v>en</v>
      </c>
    </row>
    <row r="10231">
      <c r="A10231" s="8">
        <v>44408.45138888889</v>
      </c>
      <c r="B10231" s="9" t="s">
        <v>2488</v>
      </c>
      <c r="C10231" s="9" t="s">
        <v>2489</v>
      </c>
      <c r="D10231" s="10">
        <v>177024.0</v>
      </c>
      <c r="E10231" s="1" t="str">
        <f>IFERROR(__xludf.DUMMYFUNCTION("DETECTLANGUAGE(C10231)"),"en")</f>
        <v>en</v>
      </c>
    </row>
    <row r="10232">
      <c r="A10232" s="8">
        <v>44408.45416666667</v>
      </c>
      <c r="B10232" s="9" t="s">
        <v>2085</v>
      </c>
      <c r="C10232" s="9" t="s">
        <v>2705</v>
      </c>
      <c r="D10232" s="10">
        <v>211920.0</v>
      </c>
      <c r="E10232" s="1" t="str">
        <f>IFERROR(__xludf.DUMMYFUNCTION("DETECTLANGUAGE(C10232)"),"en")</f>
        <v>en</v>
      </c>
    </row>
    <row r="10233">
      <c r="A10233" s="8">
        <v>44408.45486111111</v>
      </c>
      <c r="B10233" s="9" t="s">
        <v>82</v>
      </c>
      <c r="C10233" s="9" t="s">
        <v>1281</v>
      </c>
      <c r="D10233" s="10">
        <v>78011.0</v>
      </c>
      <c r="E10233" s="1" t="str">
        <f>IFERROR(__xludf.DUMMYFUNCTION("DETECTLANGUAGE(C10233)"),"en")</f>
        <v>en</v>
      </c>
    </row>
    <row r="10234">
      <c r="A10234" s="8">
        <v>44408.45763888889</v>
      </c>
      <c r="B10234" s="9" t="s">
        <v>411</v>
      </c>
      <c r="C10234" s="9" t="s">
        <v>2658</v>
      </c>
      <c r="D10234" s="10">
        <v>218901.0</v>
      </c>
      <c r="E10234" s="1" t="str">
        <f>IFERROR(__xludf.DUMMYFUNCTION("DETECTLANGUAGE(C10234)"),"en")</f>
        <v>en</v>
      </c>
    </row>
    <row r="10235">
      <c r="A10235" s="8">
        <v>44408.458333333336</v>
      </c>
      <c r="B10235" s="9" t="s">
        <v>2966</v>
      </c>
      <c r="C10235" s="9" t="s">
        <v>2967</v>
      </c>
      <c r="D10235" s="10">
        <v>80204.0</v>
      </c>
      <c r="E10235" s="1" t="str">
        <f>IFERROR(__xludf.DUMMYFUNCTION("DETECTLANGUAGE(C10235)"),"la")</f>
        <v>la</v>
      </c>
    </row>
    <row r="10236">
      <c r="A10236" s="8">
        <v>44408.459027777775</v>
      </c>
      <c r="B10236" s="9" t="s">
        <v>409</v>
      </c>
      <c r="C10236" s="9" t="s">
        <v>2093</v>
      </c>
      <c r="D10236" s="10">
        <v>46948.0</v>
      </c>
      <c r="E10236" s="1" t="str">
        <f>IFERROR(__xludf.DUMMYFUNCTION("DETECTLANGUAGE(C10236)"),"en")</f>
        <v>en</v>
      </c>
    </row>
    <row r="10237">
      <c r="A10237" s="8">
        <v>44408.46041666667</v>
      </c>
      <c r="B10237" s="9" t="s">
        <v>763</v>
      </c>
      <c r="C10237" s="9" t="s">
        <v>1254</v>
      </c>
      <c r="D10237" s="10">
        <v>120393.0</v>
      </c>
      <c r="E10237" s="1" t="str">
        <f>IFERROR(__xludf.DUMMYFUNCTION("DETECTLANGUAGE(C10237)"),"en")</f>
        <v>en</v>
      </c>
    </row>
    <row r="10238">
      <c r="A10238" s="8">
        <v>44408.46319444444</v>
      </c>
      <c r="B10238" s="9" t="s">
        <v>615</v>
      </c>
      <c r="C10238" s="9" t="s">
        <v>793</v>
      </c>
      <c r="D10238" s="10">
        <v>751.0</v>
      </c>
      <c r="E10238" s="1" t="str">
        <f>IFERROR(__xludf.DUMMYFUNCTION("DETECTLANGUAGE(C10238)"),"en")</f>
        <v>en</v>
      </c>
    </row>
    <row r="10239">
      <c r="A10239" s="8">
        <v>44408.46319444444</v>
      </c>
      <c r="B10239" s="9" t="s">
        <v>409</v>
      </c>
      <c r="C10239" s="9" t="s">
        <v>410</v>
      </c>
      <c r="D10239" s="10">
        <v>230448.0</v>
      </c>
      <c r="E10239" s="1" t="str">
        <f>IFERROR(__xludf.DUMMYFUNCTION("DETECTLANGUAGE(C10239)"),"und")</f>
        <v>und</v>
      </c>
    </row>
    <row r="10240">
      <c r="A10240" s="8">
        <v>44408.46319444444</v>
      </c>
      <c r="B10240" s="9" t="s">
        <v>365</v>
      </c>
      <c r="C10240" s="9" t="s">
        <v>366</v>
      </c>
      <c r="D10240" s="10">
        <v>38187.0</v>
      </c>
      <c r="E10240" s="1" t="str">
        <f>IFERROR(__xludf.DUMMYFUNCTION("DETECTLANGUAGE(C10240)"),"fil")</f>
        <v>fil</v>
      </c>
    </row>
    <row r="10241">
      <c r="A10241" s="8">
        <v>44408.46597222222</v>
      </c>
      <c r="B10241" s="9" t="s">
        <v>219</v>
      </c>
      <c r="C10241" s="9" t="s">
        <v>2009</v>
      </c>
      <c r="D10241" s="10">
        <v>185610.0</v>
      </c>
      <c r="E10241" s="1" t="str">
        <f>IFERROR(__xludf.DUMMYFUNCTION("DETECTLANGUAGE(C10241)"),"en")</f>
        <v>en</v>
      </c>
    </row>
    <row r="10242">
      <c r="A10242" s="8">
        <v>44408.467361111114</v>
      </c>
      <c r="B10242" s="9" t="s">
        <v>890</v>
      </c>
      <c r="C10242" s="9" t="s">
        <v>891</v>
      </c>
      <c r="D10242" s="10">
        <v>160954.0</v>
      </c>
      <c r="E10242" s="1" t="str">
        <f>IFERROR(__xludf.DUMMYFUNCTION("DETECTLANGUAGE(C10242)"),"en")</f>
        <v>en</v>
      </c>
    </row>
    <row r="10243">
      <c r="A10243" s="8">
        <v>44408.470138888886</v>
      </c>
      <c r="B10243" s="9" t="s">
        <v>958</v>
      </c>
      <c r="C10243" s="9" t="s">
        <v>959</v>
      </c>
      <c r="D10243" s="10">
        <v>205962.0</v>
      </c>
      <c r="E10243" s="1" t="str">
        <f>IFERROR(__xludf.DUMMYFUNCTION("DETECTLANGUAGE(C10243)"),"yo")</f>
        <v>yo</v>
      </c>
    </row>
    <row r="10244">
      <c r="A10244" s="8">
        <v>44408.47152777778</v>
      </c>
      <c r="B10244" s="9" t="s">
        <v>219</v>
      </c>
      <c r="C10244" s="9" t="s">
        <v>1404</v>
      </c>
      <c r="D10244" s="10">
        <v>7526.0</v>
      </c>
      <c r="E10244" s="1" t="str">
        <f>IFERROR(__xludf.DUMMYFUNCTION("DETECTLANGUAGE(C10244)"),"en")</f>
        <v>en</v>
      </c>
    </row>
    <row r="10245">
      <c r="A10245" s="8">
        <v>44408.47152777778</v>
      </c>
      <c r="B10245" s="9" t="s">
        <v>219</v>
      </c>
      <c r="C10245" s="9" t="s">
        <v>1404</v>
      </c>
      <c r="D10245" s="10">
        <v>6160.0</v>
      </c>
      <c r="E10245" s="1" t="str">
        <f>IFERROR(__xludf.DUMMYFUNCTION("DETECTLANGUAGE(C10245)"),"en")</f>
        <v>en</v>
      </c>
    </row>
    <row r="10246">
      <c r="A10246" s="8">
        <v>44408.47152777778</v>
      </c>
      <c r="B10246" s="9" t="s">
        <v>78</v>
      </c>
      <c r="C10246" s="9" t="s">
        <v>1696</v>
      </c>
      <c r="D10246" s="10">
        <v>1173.0</v>
      </c>
      <c r="E10246" s="1" t="str">
        <f>IFERROR(__xludf.DUMMYFUNCTION("DETECTLANGUAGE(C10246)"),"en")</f>
        <v>en</v>
      </c>
    </row>
    <row r="10247">
      <c r="A10247" s="8">
        <v>44408.472916666666</v>
      </c>
      <c r="B10247" s="9" t="s">
        <v>96</v>
      </c>
      <c r="C10247" s="9" t="s">
        <v>239</v>
      </c>
      <c r="D10247" s="10">
        <v>157248.0</v>
      </c>
      <c r="E10247" s="1" t="str">
        <f>IFERROR(__xludf.DUMMYFUNCTION("DETECTLANGUAGE(C10247)"),"en")</f>
        <v>en</v>
      </c>
    </row>
    <row r="10248">
      <c r="A10248" s="8">
        <v>44408.47986111111</v>
      </c>
      <c r="B10248" s="9" t="s">
        <v>226</v>
      </c>
      <c r="C10248" s="9" t="s">
        <v>1212</v>
      </c>
      <c r="D10248" s="10">
        <v>1636.0</v>
      </c>
      <c r="E10248" s="1" t="str">
        <f>IFERROR(__xludf.DUMMYFUNCTION("DETECTLANGUAGE(C10248)"),"en")</f>
        <v>en</v>
      </c>
    </row>
    <row r="10249">
      <c r="A10249" s="8">
        <v>44408.48263888889</v>
      </c>
      <c r="B10249" s="9" t="s">
        <v>226</v>
      </c>
      <c r="C10249" s="9" t="s">
        <v>1212</v>
      </c>
      <c r="D10249" s="10">
        <v>221773.0</v>
      </c>
      <c r="E10249" s="1" t="str">
        <f>IFERROR(__xludf.DUMMYFUNCTION("DETECTLANGUAGE(C10249)"),"en")</f>
        <v>en</v>
      </c>
    </row>
    <row r="10250">
      <c r="A10250" s="8">
        <v>44408.4875</v>
      </c>
      <c r="B10250" s="9" t="s">
        <v>82</v>
      </c>
      <c r="C10250" s="9" t="s">
        <v>327</v>
      </c>
      <c r="D10250" s="10">
        <v>168566.0</v>
      </c>
      <c r="E10250" s="1" t="str">
        <f>IFERROR(__xludf.DUMMYFUNCTION("DETECTLANGUAGE(C10250)"),"en")</f>
        <v>en</v>
      </c>
    </row>
    <row r="10251">
      <c r="A10251" s="8">
        <v>44408.66180555556</v>
      </c>
      <c r="B10251" s="9" t="s">
        <v>2333</v>
      </c>
      <c r="C10251" s="9" t="s">
        <v>2723</v>
      </c>
      <c r="D10251" s="10">
        <v>85410.0</v>
      </c>
      <c r="E10251" s="1" t="str">
        <f>IFERROR(__xludf.DUMMYFUNCTION("DETECTLANGUAGE(C10251)"),"en")</f>
        <v>en</v>
      </c>
    </row>
    <row r="10252">
      <c r="A10252" s="8">
        <v>44408.66388888889</v>
      </c>
      <c r="B10252" s="9" t="s">
        <v>618</v>
      </c>
      <c r="C10252" s="9" t="s">
        <v>2439</v>
      </c>
      <c r="D10252" s="10">
        <v>10296.0</v>
      </c>
      <c r="E10252" s="1" t="str">
        <f>IFERROR(__xludf.DUMMYFUNCTION("DETECTLANGUAGE(C10252)"),"en")</f>
        <v>en</v>
      </c>
    </row>
    <row r="10253">
      <c r="A10253" s="8">
        <v>44408.66805555556</v>
      </c>
      <c r="B10253" s="9" t="s">
        <v>244</v>
      </c>
      <c r="C10253" s="9" t="s">
        <v>2995</v>
      </c>
      <c r="D10253" s="10">
        <v>227360.0</v>
      </c>
      <c r="E10253" s="1" t="str">
        <f>IFERROR(__xludf.DUMMYFUNCTION("DETECTLANGUAGE(C10253)"),"en")</f>
        <v>en</v>
      </c>
    </row>
    <row r="10254">
      <c r="A10254" s="8">
        <v>44408.66875</v>
      </c>
      <c r="B10254" s="9" t="s">
        <v>461</v>
      </c>
      <c r="C10254" s="9" t="s">
        <v>636</v>
      </c>
      <c r="D10254" s="10">
        <v>83340.0</v>
      </c>
      <c r="E10254" s="1" t="str">
        <f>IFERROR(__xludf.DUMMYFUNCTION("DETECTLANGUAGE(C10254)"),"en")</f>
        <v>en</v>
      </c>
    </row>
    <row r="10255">
      <c r="A10255" s="8">
        <v>44408.67291666667</v>
      </c>
      <c r="B10255" s="9" t="s">
        <v>219</v>
      </c>
      <c r="C10255" s="9" t="s">
        <v>2009</v>
      </c>
      <c r="D10255" s="10">
        <v>183362.0</v>
      </c>
      <c r="E10255" s="1" t="str">
        <f>IFERROR(__xludf.DUMMYFUNCTION("DETECTLANGUAGE(C10255)"),"en")</f>
        <v>en</v>
      </c>
    </row>
    <row r="10256">
      <c r="A10256" s="8">
        <v>44408.675</v>
      </c>
      <c r="B10256" s="9" t="s">
        <v>1766</v>
      </c>
      <c r="C10256" s="9" t="s">
        <v>1767</v>
      </c>
      <c r="D10256" s="10">
        <v>176673.0</v>
      </c>
      <c r="E10256" s="1" t="str">
        <f>IFERROR(__xludf.DUMMYFUNCTION("DETECTLANGUAGE(C10256)"),"en")</f>
        <v>en</v>
      </c>
    </row>
    <row r="10257">
      <c r="A10257" s="8">
        <v>44408.67847222222</v>
      </c>
      <c r="B10257" s="9" t="s">
        <v>260</v>
      </c>
      <c r="C10257" s="9" t="s">
        <v>261</v>
      </c>
      <c r="D10257" s="10">
        <v>275080.0</v>
      </c>
      <c r="E10257" s="1" t="str">
        <f>IFERROR(__xludf.DUMMYFUNCTION("DETECTLANGUAGE(C10257)"),"en")</f>
        <v>en</v>
      </c>
    </row>
    <row r="10258">
      <c r="A10258" s="8">
        <v>44408.67847222222</v>
      </c>
      <c r="B10258" s="9" t="s">
        <v>1396</v>
      </c>
      <c r="C10258" s="9" t="s">
        <v>1966</v>
      </c>
      <c r="D10258" s="10">
        <v>14565.0</v>
      </c>
      <c r="E10258" s="1" t="str">
        <f>IFERROR(__xludf.DUMMYFUNCTION("DETECTLANGUAGE(C10258)"),"en")</f>
        <v>en</v>
      </c>
    </row>
    <row r="10259">
      <c r="A10259" s="8">
        <v>44408.68125</v>
      </c>
      <c r="B10259" s="9" t="s">
        <v>78</v>
      </c>
      <c r="C10259" s="9" t="s">
        <v>1476</v>
      </c>
      <c r="D10259" s="10">
        <v>253172.0</v>
      </c>
      <c r="E10259" s="1" t="str">
        <f>IFERROR(__xludf.DUMMYFUNCTION("DETECTLANGUAGE(C10259)"),"en")</f>
        <v>en</v>
      </c>
    </row>
    <row r="10260">
      <c r="A10260" s="8">
        <v>44408.68194444444</v>
      </c>
      <c r="B10260" s="9" t="s">
        <v>2966</v>
      </c>
      <c r="C10260" s="9" t="s">
        <v>2967</v>
      </c>
      <c r="D10260" s="10">
        <v>25297.0</v>
      </c>
      <c r="E10260" s="1" t="str">
        <f>IFERROR(__xludf.DUMMYFUNCTION("DETECTLANGUAGE(C10260)"),"la")</f>
        <v>la</v>
      </c>
    </row>
    <row r="10261">
      <c r="A10261" s="8">
        <v>44408.683333333334</v>
      </c>
      <c r="B10261" s="9" t="s">
        <v>2974</v>
      </c>
      <c r="C10261" s="9" t="s">
        <v>2975</v>
      </c>
      <c r="D10261" s="10">
        <v>127244.0</v>
      </c>
      <c r="E10261" s="1" t="str">
        <f>IFERROR(__xludf.DUMMYFUNCTION("DETECTLANGUAGE(C10261)"),"en")</f>
        <v>en</v>
      </c>
    </row>
    <row r="10262">
      <c r="A10262" s="8">
        <v>44408.686111111114</v>
      </c>
      <c r="B10262" s="9" t="s">
        <v>155</v>
      </c>
      <c r="C10262" s="9" t="s">
        <v>2378</v>
      </c>
      <c r="D10262" s="10">
        <v>255630.0</v>
      </c>
      <c r="E10262" s="1" t="str">
        <f>IFERROR(__xludf.DUMMYFUNCTION("DETECTLANGUAGE(C10262)"),"pt")</f>
        <v>pt</v>
      </c>
    </row>
    <row r="10263">
      <c r="A10263" s="8">
        <v>44408.68819444445</v>
      </c>
      <c r="B10263" s="9" t="s">
        <v>446</v>
      </c>
      <c r="C10263" s="9" t="s">
        <v>2774</v>
      </c>
      <c r="D10263" s="10">
        <v>157020.0</v>
      </c>
      <c r="E10263" s="1" t="str">
        <f>IFERROR(__xludf.DUMMYFUNCTION("DETECTLANGUAGE(C10263)"),"en")</f>
        <v>en</v>
      </c>
    </row>
    <row r="10264">
      <c r="A10264" s="8">
        <v>44408.69027777778</v>
      </c>
      <c r="B10264" s="9" t="s">
        <v>442</v>
      </c>
      <c r="C10264" s="9" t="s">
        <v>552</v>
      </c>
      <c r="D10264" s="10">
        <v>184694.0</v>
      </c>
      <c r="E10264" s="1" t="str">
        <f>IFERROR(__xludf.DUMMYFUNCTION("DETECTLANGUAGE(C10264)"),"en")</f>
        <v>en</v>
      </c>
    </row>
    <row r="10265">
      <c r="A10265" s="8">
        <v>44408.69236111111</v>
      </c>
      <c r="B10265" s="9" t="s">
        <v>263</v>
      </c>
      <c r="C10265" s="9" t="s">
        <v>264</v>
      </c>
      <c r="D10265" s="10">
        <v>219946.0</v>
      </c>
      <c r="E10265" s="1" t="str">
        <f>IFERROR(__xludf.DUMMYFUNCTION("DETECTLANGUAGE(C10265)"),"en")</f>
        <v>en</v>
      </c>
    </row>
    <row r="10266">
      <c r="A10266" s="8">
        <v>44408.69583333333</v>
      </c>
      <c r="B10266" s="9" t="s">
        <v>188</v>
      </c>
      <c r="C10266" s="9" t="s">
        <v>1257</v>
      </c>
      <c r="D10266" s="10">
        <v>265600.0</v>
      </c>
      <c r="E10266" s="1" t="str">
        <f>IFERROR(__xludf.DUMMYFUNCTION("DETECTLANGUAGE(C10266)"),"en")</f>
        <v>en</v>
      </c>
    </row>
    <row r="10267">
      <c r="A10267" s="8">
        <v>44408.697222222225</v>
      </c>
      <c r="B10267" s="9" t="s">
        <v>1118</v>
      </c>
      <c r="C10267" s="9" t="s">
        <v>2691</v>
      </c>
      <c r="D10267" s="10">
        <v>101446.0</v>
      </c>
      <c r="E10267" s="1" t="str">
        <f>IFERROR(__xludf.DUMMYFUNCTION("DETECTLANGUAGE(C10267)"),"en")</f>
        <v>en</v>
      </c>
    </row>
    <row r="10268">
      <c r="A10268" s="8">
        <v>44408.69930555556</v>
      </c>
      <c r="B10268" s="9" t="s">
        <v>2085</v>
      </c>
      <c r="C10268" s="9" t="s">
        <v>2705</v>
      </c>
      <c r="D10268" s="10">
        <v>211920.0</v>
      </c>
      <c r="E10268" s="1" t="str">
        <f>IFERROR(__xludf.DUMMYFUNCTION("DETECTLANGUAGE(C10268)"),"en")</f>
        <v>en</v>
      </c>
    </row>
    <row r="10269">
      <c r="A10269" s="8">
        <v>44408.7</v>
      </c>
      <c r="B10269" s="9" t="s">
        <v>2646</v>
      </c>
      <c r="C10269" s="9" t="s">
        <v>2647</v>
      </c>
      <c r="D10269" s="10">
        <v>39195.0</v>
      </c>
      <c r="E10269" s="1" t="str">
        <f>IFERROR(__xludf.DUMMYFUNCTION("DETECTLANGUAGE(C10269)"),"en")</f>
        <v>en</v>
      </c>
    </row>
    <row r="10270">
      <c r="A10270" s="8">
        <v>44408.70208333333</v>
      </c>
      <c r="B10270" s="9" t="s">
        <v>1118</v>
      </c>
      <c r="C10270" s="9" t="s">
        <v>2691</v>
      </c>
      <c r="D10270" s="10">
        <v>161812.0</v>
      </c>
      <c r="E10270" s="1" t="str">
        <f>IFERROR(__xludf.DUMMYFUNCTION("DETECTLANGUAGE(C10270)"),"en")</f>
        <v>en</v>
      </c>
    </row>
    <row r="10271">
      <c r="A10271" s="8">
        <v>44408.70486111111</v>
      </c>
      <c r="B10271" s="9" t="s">
        <v>88</v>
      </c>
      <c r="C10271" s="9" t="s">
        <v>2297</v>
      </c>
      <c r="D10271" s="10">
        <v>244168.0</v>
      </c>
      <c r="E10271" s="1" t="str">
        <f>IFERROR(__xludf.DUMMYFUNCTION("DETECTLANGUAGE(C10271)"),"en")</f>
        <v>en</v>
      </c>
    </row>
    <row r="10272">
      <c r="A10272" s="8">
        <v>44408.70694444444</v>
      </c>
      <c r="B10272" s="9" t="s">
        <v>2488</v>
      </c>
      <c r="C10272" s="9" t="s">
        <v>2489</v>
      </c>
      <c r="D10272" s="10">
        <v>186935.0</v>
      </c>
      <c r="E10272" s="1" t="str">
        <f>IFERROR(__xludf.DUMMYFUNCTION("DETECTLANGUAGE(C10272)"),"en")</f>
        <v>en</v>
      </c>
    </row>
    <row r="10273">
      <c r="A10273" s="8">
        <v>44408.708333333336</v>
      </c>
      <c r="B10273" s="9" t="s">
        <v>307</v>
      </c>
      <c r="C10273" s="9" t="s">
        <v>2054</v>
      </c>
      <c r="D10273" s="10">
        <v>97880.0</v>
      </c>
      <c r="E10273" s="1" t="str">
        <f>IFERROR(__xludf.DUMMYFUNCTION("DETECTLANGUAGE(C10273)"),"en")</f>
        <v>en</v>
      </c>
    </row>
    <row r="10274">
      <c r="A10274" s="8">
        <v>44408.708333333336</v>
      </c>
      <c r="B10274" s="9" t="s">
        <v>763</v>
      </c>
      <c r="C10274" s="9" t="s">
        <v>1254</v>
      </c>
      <c r="D10274" s="10">
        <v>0.0</v>
      </c>
      <c r="E10274" s="1" t="str">
        <f>IFERROR(__xludf.DUMMYFUNCTION("DETECTLANGUAGE(C10274)"),"en")</f>
        <v>en</v>
      </c>
    </row>
    <row r="10275">
      <c r="A10275" s="8">
        <v>44408.71111111111</v>
      </c>
      <c r="B10275" s="9" t="s">
        <v>172</v>
      </c>
      <c r="C10275" s="9" t="s">
        <v>2377</v>
      </c>
      <c r="D10275" s="10">
        <v>225366.0</v>
      </c>
      <c r="E10275" s="1" t="str">
        <f>IFERROR(__xludf.DUMMYFUNCTION("DETECTLANGUAGE(C10275)"),"en")</f>
        <v>en</v>
      </c>
    </row>
    <row r="10276">
      <c r="A10276" s="8">
        <v>44408.71319444444</v>
      </c>
      <c r="B10276" s="9" t="s">
        <v>2085</v>
      </c>
      <c r="C10276" s="9" t="s">
        <v>2285</v>
      </c>
      <c r="D10276" s="10">
        <v>203266.0</v>
      </c>
      <c r="E10276" s="1" t="str">
        <f>IFERROR(__xludf.DUMMYFUNCTION("DETECTLANGUAGE(C10276)"),"en")</f>
        <v>en</v>
      </c>
    </row>
    <row r="10277">
      <c r="A10277" s="8">
        <v>44408.71597222222</v>
      </c>
      <c r="B10277" s="9" t="s">
        <v>76</v>
      </c>
      <c r="C10277" s="9" t="s">
        <v>984</v>
      </c>
      <c r="D10277" s="10">
        <v>167856.0</v>
      </c>
      <c r="E10277" s="1" t="str">
        <f>IFERROR(__xludf.DUMMYFUNCTION("DETECTLANGUAGE(C10277)"),"en")</f>
        <v>en</v>
      </c>
    </row>
    <row r="10278">
      <c r="A10278" s="8">
        <v>44408.77847222222</v>
      </c>
      <c r="B10278" s="9" t="s">
        <v>1952</v>
      </c>
      <c r="C10278" s="9" t="s">
        <v>1953</v>
      </c>
      <c r="D10278" s="10">
        <v>2220.0</v>
      </c>
      <c r="E10278" s="1" t="str">
        <f>IFERROR(__xludf.DUMMYFUNCTION("DETECTLANGUAGE(C10278)"),"en")</f>
        <v>en</v>
      </c>
    </row>
    <row r="10279">
      <c r="A10279" s="8">
        <v>44408.77847222222</v>
      </c>
      <c r="B10279" s="9" t="s">
        <v>76</v>
      </c>
      <c r="C10279" s="9" t="s">
        <v>984</v>
      </c>
      <c r="D10279" s="10">
        <v>2927.0</v>
      </c>
      <c r="E10279" s="1" t="str">
        <f>IFERROR(__xludf.DUMMYFUNCTION("DETECTLANGUAGE(C10279)"),"en")</f>
        <v>en</v>
      </c>
    </row>
    <row r="10280">
      <c r="A10280" s="8">
        <v>44408.77847222222</v>
      </c>
      <c r="B10280" s="9" t="s">
        <v>76</v>
      </c>
      <c r="C10280" s="9" t="s">
        <v>984</v>
      </c>
      <c r="D10280" s="10">
        <v>1706.0</v>
      </c>
      <c r="E10280" s="1" t="str">
        <f>IFERROR(__xludf.DUMMYFUNCTION("DETECTLANGUAGE(C10280)"),"en")</f>
        <v>en</v>
      </c>
    </row>
    <row r="10281">
      <c r="A10281" s="8">
        <v>44408.77847222222</v>
      </c>
      <c r="B10281" s="9" t="s">
        <v>114</v>
      </c>
      <c r="C10281" s="9" t="s">
        <v>2996</v>
      </c>
      <c r="D10281" s="10">
        <v>3379.0</v>
      </c>
      <c r="E10281" s="1" t="str">
        <f>IFERROR(__xludf.DUMMYFUNCTION("DETECTLANGUAGE(C10281)"),"en")</f>
        <v>en</v>
      </c>
    </row>
    <row r="10282">
      <c r="A10282" s="8">
        <v>44408.779861111114</v>
      </c>
      <c r="B10282" s="9" t="s">
        <v>80</v>
      </c>
      <c r="C10282" s="9" t="s">
        <v>1250</v>
      </c>
      <c r="D10282" s="10">
        <v>105231.0</v>
      </c>
      <c r="E10282" s="1" t="str">
        <f>IFERROR(__xludf.DUMMYFUNCTION("DETECTLANGUAGE(C10282)"),"af")</f>
        <v>af</v>
      </c>
    </row>
    <row r="10283">
      <c r="A10283" s="8">
        <v>44408.78125</v>
      </c>
      <c r="B10283" s="9" t="s">
        <v>411</v>
      </c>
      <c r="C10283" s="9" t="s">
        <v>2658</v>
      </c>
      <c r="D10283" s="10">
        <v>119485.0</v>
      </c>
      <c r="E10283" s="1" t="str">
        <f>IFERROR(__xludf.DUMMYFUNCTION("DETECTLANGUAGE(C10283)"),"en")</f>
        <v>en</v>
      </c>
    </row>
    <row r="10284">
      <c r="A10284" s="8">
        <v>44408.78333333333</v>
      </c>
      <c r="B10284" s="9" t="s">
        <v>409</v>
      </c>
      <c r="C10284" s="9" t="s">
        <v>946</v>
      </c>
      <c r="D10284" s="10">
        <v>205458.0</v>
      </c>
      <c r="E10284" s="1" t="str">
        <f>IFERROR(__xludf.DUMMYFUNCTION("DETECTLANGUAGE(C10284)"),"en")</f>
        <v>en</v>
      </c>
    </row>
    <row r="10285">
      <c r="A10285" s="8">
        <v>44408.78472222222</v>
      </c>
      <c r="B10285" s="9" t="s">
        <v>2997</v>
      </c>
      <c r="C10285" s="9" t="s">
        <v>2998</v>
      </c>
      <c r="D10285" s="10">
        <v>109731.0</v>
      </c>
      <c r="E10285" s="1" t="str">
        <f>IFERROR(__xludf.DUMMYFUNCTION("DETECTLANGUAGE(C10285)"),"en")</f>
        <v>en</v>
      </c>
    </row>
    <row r="10286">
      <c r="A10286" s="8">
        <v>44408.785416666666</v>
      </c>
      <c r="B10286" s="9" t="s">
        <v>1775</v>
      </c>
      <c r="C10286" s="9" t="s">
        <v>1776</v>
      </c>
      <c r="D10286" s="10">
        <v>88407.0</v>
      </c>
      <c r="E10286" s="1" t="str">
        <f>IFERROR(__xludf.DUMMYFUNCTION("DETECTLANGUAGE(C10286)"),"en")</f>
        <v>en</v>
      </c>
    </row>
    <row r="10287">
      <c r="A10287" s="8">
        <v>44408.78958333333</v>
      </c>
      <c r="B10287" s="9" t="s">
        <v>1192</v>
      </c>
      <c r="C10287" s="9" t="s">
        <v>1193</v>
      </c>
      <c r="D10287" s="10">
        <v>337560.0</v>
      </c>
      <c r="E10287" s="1" t="str">
        <f>IFERROR(__xludf.DUMMYFUNCTION("DETECTLANGUAGE(C10287)"),"ca")</f>
        <v>ca</v>
      </c>
    </row>
    <row r="10288">
      <c r="A10288" s="8">
        <v>44408.79027777778</v>
      </c>
      <c r="B10288" s="9" t="s">
        <v>402</v>
      </c>
      <c r="C10288" s="9" t="s">
        <v>2068</v>
      </c>
      <c r="D10288" s="10">
        <v>66406.0</v>
      </c>
      <c r="E10288" s="1" t="str">
        <f>IFERROR(__xludf.DUMMYFUNCTION("DETECTLANGUAGE(C10288)"),"ms")</f>
        <v>ms</v>
      </c>
    </row>
    <row r="10289">
      <c r="A10289" s="8">
        <v>44408.79236111111</v>
      </c>
      <c r="B10289" s="9" t="s">
        <v>278</v>
      </c>
      <c r="C10289" s="9" t="s">
        <v>2221</v>
      </c>
      <c r="D10289" s="10">
        <v>86400.0</v>
      </c>
      <c r="E10289" s="1" t="str">
        <f>IFERROR(__xludf.DUMMYFUNCTION("DETECTLANGUAGE(C10289)"),"en")</f>
        <v>en</v>
      </c>
    </row>
    <row r="10290">
      <c r="A10290" s="8">
        <v>44408.819444444445</v>
      </c>
      <c r="B10290" s="9" t="s">
        <v>278</v>
      </c>
      <c r="C10290" s="9" t="s">
        <v>2221</v>
      </c>
      <c r="D10290" s="10">
        <v>716.0</v>
      </c>
      <c r="E10290" s="1" t="str">
        <f>IFERROR(__xludf.DUMMYFUNCTION("DETECTLANGUAGE(C10290)"),"en")</f>
        <v>en</v>
      </c>
    </row>
    <row r="10291">
      <c r="A10291" s="8">
        <v>44408.82152777778</v>
      </c>
      <c r="B10291" s="9" t="s">
        <v>2999</v>
      </c>
      <c r="C10291" s="9" t="s">
        <v>3000</v>
      </c>
      <c r="D10291" s="10">
        <v>174083.0</v>
      </c>
      <c r="E10291" s="1" t="str">
        <f>IFERROR(__xludf.DUMMYFUNCTION("DETECTLANGUAGE(C10291)"),"en")</f>
        <v>en</v>
      </c>
    </row>
    <row r="10292">
      <c r="A10292" s="8">
        <v>44408.822222222225</v>
      </c>
      <c r="B10292" s="9" t="s">
        <v>2999</v>
      </c>
      <c r="C10292" s="9" t="s">
        <v>3001</v>
      </c>
      <c r="D10292" s="10">
        <v>26924.0</v>
      </c>
      <c r="E10292" s="1" t="str">
        <f>IFERROR(__xludf.DUMMYFUNCTION("DETECTLANGUAGE(C10292)"),"en")</f>
        <v>en</v>
      </c>
    </row>
    <row r="10293">
      <c r="A10293" s="8">
        <v>44408.82430555556</v>
      </c>
      <c r="B10293" s="9" t="s">
        <v>2999</v>
      </c>
      <c r="C10293" s="9" t="s">
        <v>3001</v>
      </c>
      <c r="D10293" s="10">
        <v>185430.0</v>
      </c>
      <c r="E10293" s="1" t="str">
        <f>IFERROR(__xludf.DUMMYFUNCTION("DETECTLANGUAGE(C10293)"),"en")</f>
        <v>en</v>
      </c>
    </row>
    <row r="10294">
      <c r="A10294" s="8">
        <v>44408.825</v>
      </c>
      <c r="B10294" s="9" t="s">
        <v>2999</v>
      </c>
      <c r="C10294" s="9" t="s">
        <v>3001</v>
      </c>
      <c r="D10294" s="10">
        <v>29898.0</v>
      </c>
      <c r="E10294" s="1" t="str">
        <f>IFERROR(__xludf.DUMMYFUNCTION("DETECTLANGUAGE(C10294)"),"en")</f>
        <v>en</v>
      </c>
    </row>
    <row r="10295">
      <c r="A10295" s="8">
        <v>44408.82638888889</v>
      </c>
      <c r="B10295" s="9" t="s">
        <v>473</v>
      </c>
      <c r="C10295" s="9" t="s">
        <v>474</v>
      </c>
      <c r="D10295" s="10">
        <v>136002.0</v>
      </c>
      <c r="E10295" s="1" t="str">
        <f>IFERROR(__xludf.DUMMYFUNCTION("DETECTLANGUAGE(C10295)"),"en")</f>
        <v>en</v>
      </c>
    </row>
    <row r="10296">
      <c r="A10296" s="8">
        <v>44408.82708333333</v>
      </c>
      <c r="B10296" s="9" t="s">
        <v>398</v>
      </c>
      <c r="C10296" s="9" t="s">
        <v>526</v>
      </c>
      <c r="D10296" s="10">
        <v>34903.0</v>
      </c>
      <c r="E10296" s="1" t="str">
        <f>IFERROR(__xludf.DUMMYFUNCTION("DETECTLANGUAGE(C10296)"),"ha")</f>
        <v>ha</v>
      </c>
    </row>
    <row r="10297">
      <c r="A10297" s="8">
        <v>44408.82777777778</v>
      </c>
      <c r="B10297" s="9" t="s">
        <v>126</v>
      </c>
      <c r="C10297" s="9" t="s">
        <v>127</v>
      </c>
      <c r="D10297" s="10">
        <v>86636.0</v>
      </c>
      <c r="E10297" s="1" t="str">
        <f>IFERROR(__xludf.DUMMYFUNCTION("DETECTLANGUAGE(C10297)"),"en")</f>
        <v>en</v>
      </c>
    </row>
    <row r="10298">
      <c r="A10298" s="8">
        <v>44408.82847222222</v>
      </c>
      <c r="B10298" s="9" t="s">
        <v>16</v>
      </c>
      <c r="C10298" s="9" t="s">
        <v>17</v>
      </c>
      <c r="D10298" s="10">
        <v>14207.0</v>
      </c>
      <c r="E10298" s="1" t="str">
        <f>IFERROR(__xludf.DUMMYFUNCTION("DETECTLANGUAGE(C10298)"),"hi")</f>
        <v>hi</v>
      </c>
    </row>
    <row r="10299">
      <c r="A10299" s="8">
        <v>44408.82847222222</v>
      </c>
      <c r="B10299" s="9" t="s">
        <v>2808</v>
      </c>
      <c r="C10299" s="9" t="s">
        <v>2809</v>
      </c>
      <c r="D10299" s="10">
        <v>33301.0</v>
      </c>
      <c r="E10299" s="1" t="str">
        <f>IFERROR(__xludf.DUMMYFUNCTION("DETECTLANGUAGE(C10299)"),"hi")</f>
        <v>hi</v>
      </c>
    </row>
    <row r="10300">
      <c r="A10300" s="8">
        <v>44408.83125</v>
      </c>
      <c r="B10300" s="9" t="s">
        <v>29</v>
      </c>
      <c r="C10300" s="9" t="s">
        <v>1258</v>
      </c>
      <c r="D10300" s="10">
        <v>240784.0</v>
      </c>
      <c r="E10300" s="1" t="str">
        <f>IFERROR(__xludf.DUMMYFUNCTION("DETECTLANGUAGE(C10300)"),"mi")</f>
        <v>mi</v>
      </c>
    </row>
    <row r="10301">
      <c r="A10301" s="8">
        <v>44408.83125</v>
      </c>
      <c r="B10301" s="9" t="s">
        <v>29</v>
      </c>
      <c r="C10301" s="9" t="s">
        <v>1258</v>
      </c>
      <c r="D10301" s="10">
        <v>15598.0</v>
      </c>
      <c r="E10301" s="1" t="str">
        <f>IFERROR(__xludf.DUMMYFUNCTION("DETECTLANGUAGE(C10301)"),"mi")</f>
        <v>mi</v>
      </c>
    </row>
    <row r="10302">
      <c r="A10302" s="8">
        <v>44408.83263888889</v>
      </c>
      <c r="B10302" s="9" t="s">
        <v>7</v>
      </c>
      <c r="C10302" s="9" t="s">
        <v>8</v>
      </c>
      <c r="D10302" s="10">
        <v>110913.0</v>
      </c>
      <c r="E10302" s="1" t="str">
        <f>IFERROR(__xludf.DUMMYFUNCTION("DETECTLANGUAGE(C10302)"),"mr")</f>
        <v>mr</v>
      </c>
    </row>
    <row r="10303">
      <c r="A10303" s="8">
        <v>44408.83541666667</v>
      </c>
      <c r="B10303" s="9" t="s">
        <v>14</v>
      </c>
      <c r="C10303" s="9" t="s">
        <v>40</v>
      </c>
      <c r="D10303" s="10">
        <v>5474.0</v>
      </c>
      <c r="E10303" s="1" t="str">
        <f>IFERROR(__xludf.DUMMYFUNCTION("DETECTLANGUAGE(C10303)"),"rw")</f>
        <v>rw</v>
      </c>
    </row>
    <row r="10304">
      <c r="A10304" s="8">
        <v>44408.83541666667</v>
      </c>
      <c r="B10304" s="9" t="s">
        <v>7</v>
      </c>
      <c r="C10304" s="9" t="s">
        <v>38</v>
      </c>
      <c r="D10304" s="10">
        <v>204342.0</v>
      </c>
      <c r="E10304" s="1" t="str">
        <f>IFERROR(__xludf.DUMMYFUNCTION("DETECTLANGUAGE(C10304)"),"hi")</f>
        <v>hi</v>
      </c>
    </row>
    <row r="10305">
      <c r="A10305" s="8">
        <v>44408.836805555555</v>
      </c>
      <c r="B10305" s="9" t="s">
        <v>7</v>
      </c>
      <c r="C10305" s="9" t="s">
        <v>38</v>
      </c>
      <c r="D10305" s="10">
        <v>108787.0</v>
      </c>
      <c r="E10305" s="1" t="str">
        <f>IFERROR(__xludf.DUMMYFUNCTION("DETECTLANGUAGE(C10305)"),"hi")</f>
        <v>hi</v>
      </c>
    </row>
    <row r="10306">
      <c r="A10306" s="8">
        <v>44408.83819444444</v>
      </c>
      <c r="B10306" s="9" t="s">
        <v>14</v>
      </c>
      <c r="C10306" s="9" t="s">
        <v>40</v>
      </c>
      <c r="D10306" s="10">
        <v>152667.0</v>
      </c>
      <c r="E10306" s="1" t="str">
        <f>IFERROR(__xludf.DUMMYFUNCTION("DETECTLANGUAGE(C10306)"),"rw")</f>
        <v>rw</v>
      </c>
    </row>
    <row r="10307">
      <c r="A10307" s="8">
        <v>44408.839583333334</v>
      </c>
      <c r="B10307" s="9" t="s">
        <v>707</v>
      </c>
      <c r="C10307" s="9" t="s">
        <v>2964</v>
      </c>
      <c r="D10307" s="10">
        <v>124828.0</v>
      </c>
      <c r="E10307" s="1" t="str">
        <f>IFERROR(__xludf.DUMMYFUNCTION("DETECTLANGUAGE(C10307)"),"uz")</f>
        <v>uz</v>
      </c>
    </row>
    <row r="10308">
      <c r="A10308" s="8">
        <v>44408.84375</v>
      </c>
      <c r="B10308" s="9" t="s">
        <v>57</v>
      </c>
      <c r="C10308" s="9" t="s">
        <v>58</v>
      </c>
      <c r="D10308" s="10">
        <v>341054.0</v>
      </c>
      <c r="E10308" s="1" t="str">
        <f>IFERROR(__xludf.DUMMYFUNCTION("DETECTLANGUAGE(C10308)"),"hi")</f>
        <v>hi</v>
      </c>
    </row>
    <row r="10309">
      <c r="A10309" s="8">
        <v>44408.84652777778</v>
      </c>
      <c r="B10309" s="9" t="s">
        <v>14</v>
      </c>
      <c r="C10309" s="9" t="s">
        <v>49</v>
      </c>
      <c r="D10309" s="10">
        <v>249330.0</v>
      </c>
      <c r="E10309" s="1" t="str">
        <f>IFERROR(__xludf.DUMMYFUNCTION("DETECTLANGUAGE(C10309)"),"hi")</f>
        <v>hi</v>
      </c>
    </row>
    <row r="10310">
      <c r="A10310" s="8">
        <v>44408.84652777778</v>
      </c>
      <c r="B10310" s="9" t="s">
        <v>14</v>
      </c>
      <c r="C10310" s="9" t="s">
        <v>39</v>
      </c>
      <c r="D10310" s="10">
        <v>613.0</v>
      </c>
      <c r="E10310" s="1" t="str">
        <f>IFERROR(__xludf.DUMMYFUNCTION("DETECTLANGUAGE(C10310)"),"hi")</f>
        <v>hi</v>
      </c>
    </row>
    <row r="10311">
      <c r="A10311" s="8">
        <v>44408.85</v>
      </c>
      <c r="B10311" s="9" t="s">
        <v>14</v>
      </c>
      <c r="C10311" s="9" t="s">
        <v>20</v>
      </c>
      <c r="D10311" s="10">
        <v>321225.0</v>
      </c>
      <c r="E10311" s="1" t="str">
        <f>IFERROR(__xludf.DUMMYFUNCTION("DETECTLANGUAGE(C10311)"),"hi")</f>
        <v>hi</v>
      </c>
    </row>
    <row r="10312">
      <c r="A10312" s="8">
        <v>44408.850694444445</v>
      </c>
      <c r="B10312" s="9" t="s">
        <v>65</v>
      </c>
      <c r="C10312" s="9" t="s">
        <v>66</v>
      </c>
      <c r="D10312" s="10">
        <v>1612.0</v>
      </c>
      <c r="E10312" s="1" t="str">
        <f>IFERROR(__xludf.DUMMYFUNCTION("DETECTLANGUAGE(C10312)"),"mr")</f>
        <v>mr</v>
      </c>
    </row>
    <row r="10313">
      <c r="A10313" s="8">
        <v>44408.850694444445</v>
      </c>
      <c r="B10313" s="9" t="s">
        <v>14</v>
      </c>
      <c r="C10313" s="9" t="s">
        <v>59</v>
      </c>
      <c r="D10313" s="10">
        <v>3158.0</v>
      </c>
      <c r="E10313" s="1" t="str">
        <f>IFERROR(__xludf.DUMMYFUNCTION("DETECTLANGUAGE(C10313)"),"hi")</f>
        <v>hi</v>
      </c>
    </row>
    <row r="10314">
      <c r="A10314" s="8">
        <v>44408.854166666664</v>
      </c>
      <c r="B10314" s="9" t="s">
        <v>65</v>
      </c>
      <c r="C10314" s="9" t="s">
        <v>66</v>
      </c>
      <c r="D10314" s="10">
        <v>303206.0</v>
      </c>
      <c r="E10314" s="1" t="str">
        <f>IFERROR(__xludf.DUMMYFUNCTION("DETECTLANGUAGE(C10314)"),"mr")</f>
        <v>mr</v>
      </c>
    </row>
    <row r="10315">
      <c r="A10315" s="8">
        <v>44408.854166666664</v>
      </c>
      <c r="B10315" s="9" t="s">
        <v>707</v>
      </c>
      <c r="C10315" s="9" t="s">
        <v>2964</v>
      </c>
      <c r="D10315" s="10">
        <v>9240.0</v>
      </c>
      <c r="E10315" s="1" t="str">
        <f>IFERROR(__xludf.DUMMYFUNCTION("DETECTLANGUAGE(C10315)"),"uz")</f>
        <v>uz</v>
      </c>
    </row>
    <row r="10316">
      <c r="A10316" s="8">
        <v>44408.85486111111</v>
      </c>
      <c r="B10316" s="9" t="s">
        <v>14</v>
      </c>
      <c r="C10316" s="9" t="s">
        <v>39</v>
      </c>
      <c r="D10316" s="10">
        <v>61870.0</v>
      </c>
      <c r="E10316" s="1" t="str">
        <f>IFERROR(__xludf.DUMMYFUNCTION("DETECTLANGUAGE(C10316)"),"hi")</f>
        <v>hi</v>
      </c>
    </row>
    <row r="10317">
      <c r="A10317" s="8">
        <v>44408.85625</v>
      </c>
      <c r="B10317" s="9" t="s">
        <v>7</v>
      </c>
      <c r="C10317" s="9" t="s">
        <v>64</v>
      </c>
      <c r="D10317" s="10">
        <v>152074.0</v>
      </c>
      <c r="E10317" s="1" t="str">
        <f>IFERROR(__xludf.DUMMYFUNCTION("DETECTLANGUAGE(C10317)"),"hi")</f>
        <v>hi</v>
      </c>
    </row>
    <row r="10318">
      <c r="A10318" s="8">
        <v>44408.85972222222</v>
      </c>
      <c r="B10318" s="9" t="s">
        <v>25</v>
      </c>
      <c r="C10318" s="9" t="s">
        <v>26</v>
      </c>
      <c r="D10318" s="10">
        <v>251853.0</v>
      </c>
      <c r="E10318" s="1" t="str">
        <f>IFERROR(__xludf.DUMMYFUNCTION("DETECTLANGUAGE(C10318)"),"hi")</f>
        <v>hi</v>
      </c>
    </row>
    <row r="10319">
      <c r="A10319" s="8">
        <v>44408.85972222222</v>
      </c>
      <c r="B10319" s="9" t="s">
        <v>12</v>
      </c>
      <c r="C10319" s="9" t="s">
        <v>13</v>
      </c>
      <c r="D10319" s="10">
        <v>27727.0</v>
      </c>
      <c r="E10319" s="1" t="str">
        <f>IFERROR(__xludf.DUMMYFUNCTION("DETECTLANGUAGE(C10319)"),"hi")</f>
        <v>hi</v>
      </c>
    </row>
    <row r="10320">
      <c r="A10320" s="8">
        <v>44408.86041666667</v>
      </c>
      <c r="B10320" s="9" t="s">
        <v>7</v>
      </c>
      <c r="C10320" s="9" t="s">
        <v>75</v>
      </c>
      <c r="D10320" s="10">
        <v>50397.0</v>
      </c>
      <c r="E10320" s="1" t="str">
        <f>IFERROR(__xludf.DUMMYFUNCTION("DETECTLANGUAGE(C10320)"),"hi")</f>
        <v>hi</v>
      </c>
    </row>
    <row r="10321">
      <c r="A10321" s="8">
        <v>44408.86041666667</v>
      </c>
      <c r="B10321" s="9" t="s">
        <v>16</v>
      </c>
      <c r="C10321" s="9" t="s">
        <v>55</v>
      </c>
      <c r="D10321" s="10">
        <v>4577.0</v>
      </c>
      <c r="E10321" s="1" t="str">
        <f>IFERROR(__xludf.DUMMYFUNCTION("DETECTLANGUAGE(C10321)"),"it")</f>
        <v>it</v>
      </c>
    </row>
    <row r="10322">
      <c r="A10322" s="8">
        <v>44408.86041666667</v>
      </c>
      <c r="B10322" s="9" t="s">
        <v>7</v>
      </c>
      <c r="C10322" s="9" t="s">
        <v>64</v>
      </c>
      <c r="D10322" s="10">
        <v>1473.0</v>
      </c>
      <c r="E10322" s="1" t="str">
        <f>IFERROR(__xludf.DUMMYFUNCTION("DETECTLANGUAGE(C10322)"),"hi")</f>
        <v>hi</v>
      </c>
    </row>
    <row r="10323">
      <c r="A10323" s="8">
        <v>44408.86041666667</v>
      </c>
      <c r="B10323" s="9" t="s">
        <v>7</v>
      </c>
      <c r="C10323" s="9" t="s">
        <v>52</v>
      </c>
      <c r="D10323" s="10">
        <v>6348.0</v>
      </c>
      <c r="E10323" s="1" t="str">
        <f>IFERROR(__xludf.DUMMYFUNCTION("DETECTLANGUAGE(C10323)"),"hi")</f>
        <v>hi</v>
      </c>
    </row>
    <row r="10324">
      <c r="A10324" s="8">
        <v>44408.86041666667</v>
      </c>
      <c r="B10324" s="9" t="s">
        <v>14</v>
      </c>
      <c r="C10324" s="9" t="s">
        <v>59</v>
      </c>
      <c r="D10324" s="10">
        <v>2349.0</v>
      </c>
      <c r="E10324" s="1" t="str">
        <f>IFERROR(__xludf.DUMMYFUNCTION("DETECTLANGUAGE(C10324)"),"hi")</f>
        <v>hi</v>
      </c>
    </row>
    <row r="10325">
      <c r="A10325" s="8">
        <v>44408.86111111111</v>
      </c>
      <c r="B10325" s="9" t="s">
        <v>12</v>
      </c>
      <c r="C10325" s="9" t="s">
        <v>2539</v>
      </c>
      <c r="D10325" s="10">
        <v>17873.0</v>
      </c>
      <c r="E10325" s="1" t="str">
        <f>IFERROR(__xludf.DUMMYFUNCTION("DETECTLANGUAGE(C10325)"),"so")</f>
        <v>so</v>
      </c>
    </row>
    <row r="10326">
      <c r="A10326" s="8">
        <v>44408.8625</v>
      </c>
      <c r="B10326" s="9" t="s">
        <v>3002</v>
      </c>
      <c r="C10326" s="9" t="s">
        <v>3003</v>
      </c>
      <c r="D10326" s="10">
        <v>10680.0</v>
      </c>
      <c r="E10326" s="1" t="str">
        <f>IFERROR(__xludf.DUMMYFUNCTION("DETECTLANGUAGE(C10326)"),"hi")</f>
        <v>hi</v>
      </c>
    </row>
    <row r="10327">
      <c r="A10327" s="8">
        <v>44408.864583333336</v>
      </c>
      <c r="B10327" s="9" t="s">
        <v>3002</v>
      </c>
      <c r="C10327" s="9" t="s">
        <v>3003</v>
      </c>
      <c r="D10327" s="10">
        <v>9165.0</v>
      </c>
      <c r="E10327" s="1" t="str">
        <f>IFERROR(__xludf.DUMMYFUNCTION("DETECTLANGUAGE(C10327)"),"hi")</f>
        <v>hi</v>
      </c>
    </row>
    <row r="10328">
      <c r="A10328" s="8">
        <v>44408.864583333336</v>
      </c>
      <c r="B10328" s="9" t="s">
        <v>16</v>
      </c>
      <c r="C10328" s="9" t="s">
        <v>55</v>
      </c>
      <c r="D10328" s="10">
        <v>475.0</v>
      </c>
      <c r="E10328" s="1" t="str">
        <f>IFERROR(__xludf.DUMMYFUNCTION("DETECTLANGUAGE(C10328)"),"it")</f>
        <v>it</v>
      </c>
    </row>
    <row r="10329">
      <c r="A10329" s="8">
        <v>44408.864583333336</v>
      </c>
      <c r="B10329" s="9" t="s">
        <v>16</v>
      </c>
      <c r="C10329" s="9" t="s">
        <v>17</v>
      </c>
      <c r="D10329" s="10">
        <v>0.0</v>
      </c>
      <c r="E10329" s="1" t="str">
        <f>IFERROR(__xludf.DUMMYFUNCTION("DETECTLANGUAGE(C10329)"),"hi")</f>
        <v>hi</v>
      </c>
    </row>
    <row r="10330">
      <c r="A10330" s="8">
        <v>44408.865277777775</v>
      </c>
      <c r="B10330" s="9" t="s">
        <v>65</v>
      </c>
      <c r="C10330" s="9" t="s">
        <v>66</v>
      </c>
      <c r="D10330" s="10">
        <v>3837.0</v>
      </c>
      <c r="E10330" s="1" t="str">
        <f>IFERROR(__xludf.DUMMYFUNCTION("DETECTLANGUAGE(C10330)"),"mr")</f>
        <v>mr</v>
      </c>
    </row>
    <row r="10331">
      <c r="A10331" s="8">
        <v>44408.865277777775</v>
      </c>
      <c r="B10331" s="9" t="s">
        <v>7</v>
      </c>
      <c r="C10331" s="9" t="s">
        <v>38</v>
      </c>
      <c r="D10331" s="10">
        <v>4670.0</v>
      </c>
      <c r="E10331" s="1" t="str">
        <f>IFERROR(__xludf.DUMMYFUNCTION("DETECTLANGUAGE(C10331)"),"hi")</f>
        <v>hi</v>
      </c>
    </row>
    <row r="10332">
      <c r="A10332" s="8">
        <v>44408.865277777775</v>
      </c>
      <c r="B10332" s="9" t="s">
        <v>27</v>
      </c>
      <c r="C10332" s="9" t="s">
        <v>28</v>
      </c>
      <c r="D10332" s="10">
        <v>3896.0</v>
      </c>
      <c r="E10332" s="1" t="str">
        <f>IFERROR(__xludf.DUMMYFUNCTION("DETECTLANGUAGE(C10332)"),"hi")</f>
        <v>hi</v>
      </c>
    </row>
    <row r="10333">
      <c r="A10333" s="8">
        <v>44408.865277777775</v>
      </c>
      <c r="B10333" s="9" t="s">
        <v>10</v>
      </c>
      <c r="C10333" s="9" t="s">
        <v>11</v>
      </c>
      <c r="D10333" s="10">
        <v>15577.0</v>
      </c>
      <c r="E10333" s="1" t="str">
        <f>IFERROR(__xludf.DUMMYFUNCTION("DETECTLANGUAGE(C10333)"),"hi")</f>
        <v>hi</v>
      </c>
    </row>
    <row r="10334">
      <c r="A10334" s="8">
        <v>44408.86875</v>
      </c>
      <c r="B10334" s="9" t="s">
        <v>27</v>
      </c>
      <c r="C10334" s="9" t="s">
        <v>28</v>
      </c>
      <c r="D10334" s="10">
        <v>311333.0</v>
      </c>
      <c r="E10334" s="1" t="str">
        <f>IFERROR(__xludf.DUMMYFUNCTION("DETECTLANGUAGE(C10334)"),"hi")</f>
        <v>hi</v>
      </c>
    </row>
    <row r="10335">
      <c r="A10335" s="8">
        <v>44408.87152777778</v>
      </c>
      <c r="B10335" s="9" t="s">
        <v>14</v>
      </c>
      <c r="C10335" s="9" t="s">
        <v>49</v>
      </c>
      <c r="D10335" s="10">
        <v>221823.0</v>
      </c>
      <c r="E10335" s="1" t="str">
        <f>IFERROR(__xludf.DUMMYFUNCTION("DETECTLANGUAGE(C10335)"),"hi")</f>
        <v>hi</v>
      </c>
    </row>
    <row r="10336">
      <c r="A10336" s="8">
        <v>44408.87291666667</v>
      </c>
      <c r="B10336" s="9" t="s">
        <v>70</v>
      </c>
      <c r="C10336" s="9" t="s">
        <v>71</v>
      </c>
      <c r="D10336" s="10">
        <v>30503.0</v>
      </c>
      <c r="E10336" s="1" t="str">
        <f>IFERROR(__xludf.DUMMYFUNCTION("DETECTLANGUAGE(C10336)"),"hi")</f>
        <v>hi</v>
      </c>
    </row>
    <row r="10337">
      <c r="A10337" s="8">
        <v>44408.87430555555</v>
      </c>
      <c r="B10337" s="9" t="s">
        <v>70</v>
      </c>
      <c r="C10337" s="9" t="s">
        <v>71</v>
      </c>
      <c r="D10337" s="10">
        <v>53030.0</v>
      </c>
      <c r="E10337" s="1" t="str">
        <f>IFERROR(__xludf.DUMMYFUNCTION("DETECTLANGUAGE(C10337)"),"hi")</f>
        <v>hi</v>
      </c>
    </row>
    <row r="10338">
      <c r="A10338" s="8">
        <v>44408.91875</v>
      </c>
      <c r="B10338" s="9" t="s">
        <v>147</v>
      </c>
      <c r="C10338" s="9" t="s">
        <v>1784</v>
      </c>
      <c r="D10338" s="10">
        <v>0.0</v>
      </c>
      <c r="E10338" s="1" t="str">
        <f>IFERROR(__xludf.DUMMYFUNCTION("DETECTLANGUAGE(C10338)"),"en")</f>
        <v>en</v>
      </c>
    </row>
    <row r="10339">
      <c r="A10339" s="8">
        <v>44408.919444444444</v>
      </c>
      <c r="B10339" s="9" t="s">
        <v>3004</v>
      </c>
      <c r="C10339" s="9" t="s">
        <v>3005</v>
      </c>
      <c r="D10339" s="10">
        <v>54465.0</v>
      </c>
      <c r="E10339" s="1" t="str">
        <f>IFERROR(__xludf.DUMMYFUNCTION("DETECTLANGUAGE(C10339)"),"en")</f>
        <v>en</v>
      </c>
    </row>
    <row r="10340">
      <c r="A10340" s="8">
        <v>44408.92222222222</v>
      </c>
      <c r="B10340" s="9" t="s">
        <v>155</v>
      </c>
      <c r="C10340" s="9" t="s">
        <v>2378</v>
      </c>
      <c r="D10340" s="10">
        <v>276960.0</v>
      </c>
      <c r="E10340" s="1" t="str">
        <f>IFERROR(__xludf.DUMMYFUNCTION("DETECTLANGUAGE(C10340)"),"pt")</f>
        <v>pt</v>
      </c>
    </row>
    <row r="10341">
      <c r="A10341" s="8">
        <v>44408.92222222222</v>
      </c>
      <c r="B10341" s="9" t="s">
        <v>260</v>
      </c>
      <c r="C10341" s="9" t="s">
        <v>261</v>
      </c>
      <c r="D10341" s="10">
        <v>457.0</v>
      </c>
      <c r="E10341" s="1" t="str">
        <f>IFERROR(__xludf.DUMMYFUNCTION("DETECTLANGUAGE(C10341)"),"en")</f>
        <v>en</v>
      </c>
    </row>
    <row r="10342">
      <c r="A10342" s="8">
        <v>44408.92222222222</v>
      </c>
      <c r="B10342" s="9" t="s">
        <v>307</v>
      </c>
      <c r="C10342" s="9" t="s">
        <v>308</v>
      </c>
      <c r="D10342" s="10">
        <v>685.0</v>
      </c>
      <c r="E10342" s="1" t="str">
        <f>IFERROR(__xludf.DUMMYFUNCTION("DETECTLANGUAGE(C10342)"),"en")</f>
        <v>en</v>
      </c>
    </row>
    <row r="10343">
      <c r="A10343" s="8">
        <v>44408.92222222222</v>
      </c>
      <c r="B10343" s="9" t="s">
        <v>2521</v>
      </c>
      <c r="C10343" s="9" t="s">
        <v>2522</v>
      </c>
      <c r="D10343" s="10">
        <v>148.0</v>
      </c>
      <c r="E10343" s="1" t="str">
        <f>IFERROR(__xludf.DUMMYFUNCTION("DETECTLANGUAGE(C10343)"),"en")</f>
        <v>en</v>
      </c>
    </row>
    <row r="10344">
      <c r="A10344" s="8">
        <v>44408.92222222222</v>
      </c>
      <c r="B10344" s="9" t="s">
        <v>2603</v>
      </c>
      <c r="C10344" s="9" t="s">
        <v>2602</v>
      </c>
      <c r="D10344" s="10">
        <v>183.0</v>
      </c>
      <c r="E10344" s="1" t="str">
        <f>IFERROR(__xludf.DUMMYFUNCTION("DETECTLANGUAGE(C10344)"),"en")</f>
        <v>en</v>
      </c>
    </row>
    <row r="10345">
      <c r="A10345" s="8">
        <v>44408.92222222222</v>
      </c>
      <c r="B10345" s="9" t="s">
        <v>2603</v>
      </c>
      <c r="C10345" s="9" t="s">
        <v>2602</v>
      </c>
      <c r="D10345" s="10">
        <v>576.0</v>
      </c>
      <c r="E10345" s="1" t="str">
        <f>IFERROR(__xludf.DUMMYFUNCTION("DETECTLANGUAGE(C10345)"),"en")</f>
        <v>en</v>
      </c>
    </row>
    <row r="10346">
      <c r="A10346" s="8">
        <v>44408.92361111111</v>
      </c>
      <c r="B10346" s="9" t="s">
        <v>2521</v>
      </c>
      <c r="C10346" s="9" t="s">
        <v>2522</v>
      </c>
      <c r="D10346" s="10">
        <v>78194.0</v>
      </c>
      <c r="E10346" s="1" t="str">
        <f>IFERROR(__xludf.DUMMYFUNCTION("DETECTLANGUAGE(C10346)"),"en")</f>
        <v>en</v>
      </c>
    </row>
    <row r="10347">
      <c r="A10347" s="8">
        <v>44408.92569444444</v>
      </c>
      <c r="B10347" s="9" t="s">
        <v>260</v>
      </c>
      <c r="C10347" s="9" t="s">
        <v>261</v>
      </c>
      <c r="D10347" s="10">
        <v>219687.0</v>
      </c>
      <c r="E10347" s="1" t="str">
        <f>IFERROR(__xludf.DUMMYFUNCTION("DETECTLANGUAGE(C10347)"),"en")</f>
        <v>en</v>
      </c>
    </row>
    <row r="10348">
      <c r="A10348" s="8">
        <v>44408.92569444444</v>
      </c>
      <c r="B10348" s="9" t="s">
        <v>906</v>
      </c>
      <c r="C10348" s="9" t="s">
        <v>3006</v>
      </c>
      <c r="D10348" s="10">
        <v>170.0</v>
      </c>
      <c r="E10348" s="1" t="str">
        <f>IFERROR(__xludf.DUMMYFUNCTION("DETECTLANGUAGE(C10348)"),"en")</f>
        <v>en</v>
      </c>
    </row>
    <row r="10349">
      <c r="A10349" s="8">
        <v>44408.92569444444</v>
      </c>
      <c r="B10349" s="9" t="s">
        <v>114</v>
      </c>
      <c r="C10349" s="9" t="s">
        <v>3007</v>
      </c>
      <c r="D10349" s="10">
        <v>780.0</v>
      </c>
      <c r="E10349" s="1" t="str">
        <f>IFERROR(__xludf.DUMMYFUNCTION("DETECTLANGUAGE(C10349)"),"en")</f>
        <v>en</v>
      </c>
    </row>
    <row r="10350">
      <c r="A10350" s="8">
        <v>44408.92569444444</v>
      </c>
      <c r="B10350" s="9" t="s">
        <v>248</v>
      </c>
      <c r="C10350" s="9" t="s">
        <v>811</v>
      </c>
      <c r="D10350" s="10">
        <v>0.0</v>
      </c>
      <c r="E10350" s="1" t="str">
        <f>IFERROR(__xludf.DUMMYFUNCTION("DETECTLANGUAGE(C10350)"),"it")</f>
        <v>it</v>
      </c>
    </row>
    <row r="10351">
      <c r="A10351" s="8">
        <v>44408.92569444444</v>
      </c>
      <c r="B10351" s="9" t="s">
        <v>138</v>
      </c>
      <c r="C10351" s="9" t="s">
        <v>493</v>
      </c>
      <c r="D10351" s="10">
        <v>175.0</v>
      </c>
      <c r="E10351" s="1" t="str">
        <f>IFERROR(__xludf.DUMMYFUNCTION("DETECTLANGUAGE(C10351)"),"en")</f>
        <v>en</v>
      </c>
    </row>
    <row r="10352">
      <c r="A10352" s="8">
        <v>44408.927777777775</v>
      </c>
      <c r="B10352" s="9" t="s">
        <v>1911</v>
      </c>
      <c r="C10352" s="9" t="s">
        <v>1912</v>
      </c>
      <c r="D10352" s="10">
        <v>147427.0</v>
      </c>
      <c r="E10352" s="1" t="str">
        <f>IFERROR(__xludf.DUMMYFUNCTION("DETECTLANGUAGE(C10352)"),"en")</f>
        <v>en</v>
      </c>
    </row>
    <row r="10353">
      <c r="A10353" s="8">
        <v>44408.92847222222</v>
      </c>
      <c r="B10353" s="9" t="s">
        <v>834</v>
      </c>
      <c r="C10353" s="9" t="s">
        <v>835</v>
      </c>
      <c r="D10353" s="10">
        <v>5618.0</v>
      </c>
      <c r="E10353" s="1" t="str">
        <f>IFERROR(__xludf.DUMMYFUNCTION("DETECTLANGUAGE(C10353)"),"uz")</f>
        <v>uz</v>
      </c>
    </row>
    <row r="10354">
      <c r="A10354" s="8">
        <v>44408.92847222222</v>
      </c>
      <c r="B10354" s="9" t="s">
        <v>2175</v>
      </c>
      <c r="C10354" s="9" t="s">
        <v>2186</v>
      </c>
      <c r="D10354" s="10">
        <v>37127.0</v>
      </c>
      <c r="E10354" s="1" t="str">
        <f>IFERROR(__xludf.DUMMYFUNCTION("DETECTLANGUAGE(C10354)"),"en")</f>
        <v>en</v>
      </c>
    </row>
    <row r="10355">
      <c r="A10355" s="8">
        <v>44408.930555555555</v>
      </c>
      <c r="B10355" s="9" t="s">
        <v>257</v>
      </c>
      <c r="C10355" s="9" t="s">
        <v>2564</v>
      </c>
      <c r="D10355" s="10">
        <v>193304.0</v>
      </c>
      <c r="E10355" s="1" t="str">
        <f>IFERROR(__xludf.DUMMYFUNCTION("DETECTLANGUAGE(C10355)"),"en")</f>
        <v>en</v>
      </c>
    </row>
    <row r="10356">
      <c r="A10356" s="8">
        <v>44408.93194444444</v>
      </c>
      <c r="B10356" s="9" t="s">
        <v>257</v>
      </c>
      <c r="C10356" s="9" t="s">
        <v>693</v>
      </c>
      <c r="D10356" s="10">
        <v>120570.0</v>
      </c>
      <c r="E10356" s="1" t="str">
        <f>IFERROR(__xludf.DUMMYFUNCTION("DETECTLANGUAGE(C10356)"),"en")</f>
        <v>en</v>
      </c>
    </row>
    <row r="10357">
      <c r="A10357" s="8">
        <v>44408.933333333334</v>
      </c>
      <c r="B10357" s="9" t="s">
        <v>257</v>
      </c>
      <c r="C10357" s="9" t="s">
        <v>693</v>
      </c>
      <c r="D10357" s="10">
        <v>137729.0</v>
      </c>
      <c r="E10357" s="1" t="str">
        <f>IFERROR(__xludf.DUMMYFUNCTION("DETECTLANGUAGE(C10357)"),"en")</f>
        <v>en</v>
      </c>
    </row>
    <row r="10358">
      <c r="A10358" s="8">
        <v>44408.93472222222</v>
      </c>
      <c r="B10358" s="9" t="s">
        <v>257</v>
      </c>
      <c r="C10358" s="9" t="s">
        <v>683</v>
      </c>
      <c r="D10358" s="10">
        <v>91.0</v>
      </c>
      <c r="E10358" s="1" t="str">
        <f>IFERROR(__xludf.DUMMYFUNCTION("DETECTLANGUAGE(C10358)"),"en")</f>
        <v>en</v>
      </c>
    </row>
    <row r="10359">
      <c r="A10359" s="8">
        <v>44408.93472222222</v>
      </c>
      <c r="B10359" s="9" t="s">
        <v>257</v>
      </c>
      <c r="C10359" s="9" t="s">
        <v>3008</v>
      </c>
      <c r="D10359" s="10">
        <v>2118.0</v>
      </c>
      <c r="E10359" s="1" t="str">
        <f>IFERROR(__xludf.DUMMYFUNCTION("DETECTLANGUAGE(C10359)"),"en")</f>
        <v>en</v>
      </c>
    </row>
    <row r="10360">
      <c r="A10360" s="8">
        <v>44408.93472222222</v>
      </c>
      <c r="B10360" s="9" t="s">
        <v>257</v>
      </c>
      <c r="C10360" s="9" t="s">
        <v>3009</v>
      </c>
      <c r="D10360" s="10">
        <v>0.0</v>
      </c>
      <c r="E10360" s="1" t="str">
        <f>IFERROR(__xludf.DUMMYFUNCTION("DETECTLANGUAGE(C10360)"),"en")</f>
        <v>en</v>
      </c>
    </row>
    <row r="10361">
      <c r="A10361" s="8">
        <v>44408.93472222222</v>
      </c>
      <c r="B10361" s="9" t="s">
        <v>257</v>
      </c>
      <c r="C10361" s="9" t="s">
        <v>3010</v>
      </c>
      <c r="D10361" s="10">
        <v>691.0</v>
      </c>
      <c r="E10361" s="1" t="str">
        <f>IFERROR(__xludf.DUMMYFUNCTION("DETECTLANGUAGE(C10361)"),"en")</f>
        <v>en</v>
      </c>
    </row>
    <row r="10362">
      <c r="A10362" s="8">
        <v>44408.93472222222</v>
      </c>
      <c r="B10362" s="9" t="s">
        <v>257</v>
      </c>
      <c r="C10362" s="9" t="s">
        <v>3011</v>
      </c>
      <c r="D10362" s="10">
        <v>65.0</v>
      </c>
      <c r="E10362" s="1" t="str">
        <f>IFERROR(__xludf.DUMMYFUNCTION("DETECTLANGUAGE(C10362)"),"en")</f>
        <v>en</v>
      </c>
    </row>
    <row r="10363">
      <c r="A10363" s="8">
        <v>44408.93472222222</v>
      </c>
      <c r="B10363" s="9" t="s">
        <v>257</v>
      </c>
      <c r="C10363" s="9" t="s">
        <v>3012</v>
      </c>
      <c r="D10363" s="10">
        <v>108224.0</v>
      </c>
      <c r="E10363" s="1" t="str">
        <f>IFERROR(__xludf.DUMMYFUNCTION("DETECTLANGUAGE(C10363)"),"en")</f>
        <v>en</v>
      </c>
    </row>
    <row r="10364">
      <c r="A10364" s="8">
        <v>44408.93472222222</v>
      </c>
      <c r="B10364" s="9" t="s">
        <v>257</v>
      </c>
      <c r="C10364" s="9" t="s">
        <v>3013</v>
      </c>
      <c r="D10364" s="10">
        <v>0.0</v>
      </c>
      <c r="E10364" s="1" t="str">
        <f>IFERROR(__xludf.DUMMYFUNCTION("DETECTLANGUAGE(C10364)"),"en")</f>
        <v>en</v>
      </c>
    </row>
    <row r="10365">
      <c r="A10365" s="8">
        <v>44408.93472222222</v>
      </c>
      <c r="B10365" s="9" t="s">
        <v>257</v>
      </c>
      <c r="C10365" s="9" t="s">
        <v>2564</v>
      </c>
      <c r="D10365" s="10">
        <v>13341.0</v>
      </c>
      <c r="E10365" s="1" t="str">
        <f>IFERROR(__xludf.DUMMYFUNCTION("DETECTLANGUAGE(C10365)"),"en")</f>
        <v>en</v>
      </c>
    </row>
    <row r="10366">
      <c r="A10366" s="8">
        <v>44408.93819444445</v>
      </c>
      <c r="B10366" s="9" t="s">
        <v>257</v>
      </c>
      <c r="C10366" s="9" t="s">
        <v>258</v>
      </c>
      <c r="D10366" s="10">
        <v>295533.0</v>
      </c>
      <c r="E10366" s="1" t="str">
        <f>IFERROR(__xludf.DUMMYFUNCTION("DETECTLANGUAGE(C10366)"),"en")</f>
        <v>en</v>
      </c>
    </row>
    <row r="10367">
      <c r="A10367" s="8">
        <v>44408.938888888886</v>
      </c>
      <c r="B10367" s="9" t="s">
        <v>257</v>
      </c>
      <c r="C10367" s="9" t="s">
        <v>2711</v>
      </c>
      <c r="D10367" s="10">
        <v>16432.0</v>
      </c>
      <c r="E10367" s="1" t="str">
        <f>IFERROR(__xludf.DUMMYFUNCTION("DETECTLANGUAGE(C10367)"),"en")</f>
        <v>en</v>
      </c>
    </row>
    <row r="10368">
      <c r="A10368" s="8">
        <v>44408.941666666666</v>
      </c>
      <c r="B10368" s="9" t="s">
        <v>257</v>
      </c>
      <c r="C10368" s="9" t="s">
        <v>3014</v>
      </c>
      <c r="D10368" s="10">
        <v>16792.0</v>
      </c>
      <c r="E10368" s="1" t="str">
        <f>IFERROR(__xludf.DUMMYFUNCTION("DETECTLANGUAGE(C10368)"),"en")</f>
        <v>en</v>
      </c>
    </row>
    <row r="10369">
      <c r="A10369" s="8">
        <v>44408.941666666666</v>
      </c>
      <c r="B10369" s="9" t="s">
        <v>389</v>
      </c>
      <c r="C10369" s="9" t="s">
        <v>1247</v>
      </c>
      <c r="D10369" s="10">
        <v>247160.0</v>
      </c>
      <c r="E10369" s="1" t="str">
        <f>IFERROR(__xludf.DUMMYFUNCTION("DETECTLANGUAGE(C10369)"),"en")</f>
        <v>en</v>
      </c>
    </row>
    <row r="10370">
      <c r="A10370" s="8">
        <v>44408.94375</v>
      </c>
      <c r="B10370" s="9" t="s">
        <v>1452</v>
      </c>
      <c r="C10370" s="9" t="s">
        <v>2913</v>
      </c>
      <c r="D10370" s="10">
        <v>196363.0</v>
      </c>
      <c r="E10370" s="1" t="str">
        <f>IFERROR(__xludf.DUMMYFUNCTION("DETECTLANGUAGE(C10370)"),"en")</f>
        <v>en</v>
      </c>
    </row>
    <row r="10371">
      <c r="A10371" s="8">
        <v>44408.944444444445</v>
      </c>
      <c r="B10371" s="9" t="s">
        <v>244</v>
      </c>
      <c r="C10371" s="9" t="s">
        <v>2172</v>
      </c>
      <c r="D10371" s="10">
        <v>15096.0</v>
      </c>
      <c r="E10371" s="1" t="str">
        <f>IFERROR(__xludf.DUMMYFUNCTION("DETECTLANGUAGE(C10371)"),"en")</f>
        <v>en</v>
      </c>
    </row>
    <row r="10372">
      <c r="A10372" s="8">
        <v>44408.94652777778</v>
      </c>
      <c r="B10372" s="9" t="s">
        <v>299</v>
      </c>
      <c r="C10372" s="9" t="s">
        <v>1978</v>
      </c>
      <c r="D10372" s="10">
        <v>9850.0</v>
      </c>
      <c r="E10372" s="1" t="str">
        <f>IFERROR(__xludf.DUMMYFUNCTION("DETECTLANGUAGE(C10372)"),"en")</f>
        <v>en</v>
      </c>
    </row>
    <row r="10373">
      <c r="A10373" s="8">
        <v>44408.94652777778</v>
      </c>
      <c r="B10373" s="9" t="s">
        <v>2666</v>
      </c>
      <c r="C10373" s="9" t="s">
        <v>2926</v>
      </c>
      <c r="D10373" s="10">
        <v>209273.0</v>
      </c>
      <c r="E10373" s="1" t="str">
        <f>IFERROR(__xludf.DUMMYFUNCTION("DETECTLANGUAGE(C10373)"),"en")</f>
        <v>en</v>
      </c>
    </row>
    <row r="10374">
      <c r="A10374" s="8">
        <v>44408.94861111111</v>
      </c>
      <c r="B10374" s="9" t="s">
        <v>237</v>
      </c>
      <c r="C10374" s="9" t="s">
        <v>827</v>
      </c>
      <c r="D10374" s="10">
        <v>134918.0</v>
      </c>
      <c r="E10374" s="1" t="str">
        <f>IFERROR(__xludf.DUMMYFUNCTION("DETECTLANGUAGE(C10374)"),"en")</f>
        <v>en</v>
      </c>
    </row>
    <row r="10375">
      <c r="A10375" s="8">
        <v>44408.950694444444</v>
      </c>
      <c r="B10375" s="9" t="s">
        <v>237</v>
      </c>
      <c r="C10375" s="9" t="s">
        <v>238</v>
      </c>
      <c r="D10375" s="10">
        <v>206511.0</v>
      </c>
      <c r="E10375" s="1" t="str">
        <f>IFERROR(__xludf.DUMMYFUNCTION("DETECTLANGUAGE(C10375)"),"en")</f>
        <v>en</v>
      </c>
    </row>
    <row r="10376">
      <c r="A10376" s="8">
        <v>44408.95347222222</v>
      </c>
      <c r="B10376" s="9" t="s">
        <v>237</v>
      </c>
      <c r="C10376" s="9" t="s">
        <v>2572</v>
      </c>
      <c r="D10376" s="10">
        <v>120662.0</v>
      </c>
      <c r="E10376" s="1" t="str">
        <f>IFERROR(__xludf.DUMMYFUNCTION("DETECTLANGUAGE(C10376)"),"en")</f>
        <v>en</v>
      </c>
    </row>
    <row r="10377">
      <c r="A10377" s="8">
        <v>44408.95486111111</v>
      </c>
      <c r="B10377" s="9" t="s">
        <v>219</v>
      </c>
      <c r="C10377" s="9" t="s">
        <v>2605</v>
      </c>
      <c r="D10377" s="10">
        <v>150043.0</v>
      </c>
      <c r="E10377" s="1" t="str">
        <f>IFERROR(__xludf.DUMMYFUNCTION("DETECTLANGUAGE(C10377)"),"en")</f>
        <v>en</v>
      </c>
    </row>
    <row r="10378">
      <c r="A10378" s="8">
        <v>44408.95763888889</v>
      </c>
      <c r="B10378" s="9" t="s">
        <v>517</v>
      </c>
      <c r="C10378" s="9" t="s">
        <v>2453</v>
      </c>
      <c r="D10378" s="10">
        <v>220780.0</v>
      </c>
      <c r="E10378" s="1" t="str">
        <f>IFERROR(__xludf.DUMMYFUNCTION("DETECTLANGUAGE(C10378)"),"en")</f>
        <v>en</v>
      </c>
    </row>
    <row r="10379">
      <c r="A10379" s="8">
        <v>44408.958333333336</v>
      </c>
      <c r="B10379" s="9" t="s">
        <v>80</v>
      </c>
      <c r="C10379" s="9" t="s">
        <v>81</v>
      </c>
      <c r="D10379" s="10">
        <v>75258.0</v>
      </c>
      <c r="E10379" s="1" t="str">
        <f>IFERROR(__xludf.DUMMYFUNCTION("DETECTLANGUAGE(C10379)"),"en")</f>
        <v>en</v>
      </c>
    </row>
    <row r="10380">
      <c r="A10380" s="8">
        <v>44408.96111111111</v>
      </c>
      <c r="B10380" s="9" t="s">
        <v>219</v>
      </c>
      <c r="C10380" s="9" t="s">
        <v>2274</v>
      </c>
      <c r="D10380" s="10">
        <v>810.0</v>
      </c>
      <c r="E10380" s="1" t="str">
        <f>IFERROR(__xludf.DUMMYFUNCTION("DETECTLANGUAGE(C10380)"),"en")</f>
        <v>en</v>
      </c>
    </row>
    <row r="10381">
      <c r="A10381" s="8">
        <v>44408.96111111111</v>
      </c>
      <c r="B10381" s="9" t="s">
        <v>2418</v>
      </c>
      <c r="C10381" s="9" t="s">
        <v>2480</v>
      </c>
      <c r="D10381" s="10">
        <v>242013.0</v>
      </c>
      <c r="E10381" s="1" t="str">
        <f>IFERROR(__xludf.DUMMYFUNCTION("DETECTLANGUAGE(C10381)"),"en")</f>
        <v>en</v>
      </c>
    </row>
    <row r="10382">
      <c r="A10382" s="8">
        <v>44408.96319444444</v>
      </c>
      <c r="B10382" s="9" t="s">
        <v>172</v>
      </c>
      <c r="C10382" s="9" t="s">
        <v>2377</v>
      </c>
      <c r="D10382" s="10">
        <v>159177.0</v>
      </c>
      <c r="E10382" s="1" t="str">
        <f>IFERROR(__xludf.DUMMYFUNCTION("DETECTLANGUAGE(C10382)"),"en")</f>
        <v>en</v>
      </c>
    </row>
    <row r="10383">
      <c r="A10383" s="8">
        <v>44408.96527777778</v>
      </c>
      <c r="B10383" s="9" t="s">
        <v>100</v>
      </c>
      <c r="C10383" s="9" t="s">
        <v>2369</v>
      </c>
      <c r="D10383" s="10">
        <v>204746.0</v>
      </c>
      <c r="E10383" s="1" t="str">
        <f>IFERROR(__xludf.DUMMYFUNCTION("DETECTLANGUAGE(C10383)"),"en")</f>
        <v>en</v>
      </c>
    </row>
    <row r="10384">
      <c r="A10384" s="8">
        <v>44408.967361111114</v>
      </c>
      <c r="B10384" s="9" t="s">
        <v>1269</v>
      </c>
      <c r="C10384" s="9" t="s">
        <v>1270</v>
      </c>
      <c r="D10384" s="10">
        <v>151087.0</v>
      </c>
      <c r="E10384" s="1" t="str">
        <f>IFERROR(__xludf.DUMMYFUNCTION("DETECTLANGUAGE(C10384)"),"en")</f>
        <v>en</v>
      </c>
    </row>
    <row r="10385">
      <c r="A10385" s="8">
        <v>44408.967361111114</v>
      </c>
      <c r="B10385" s="9" t="s">
        <v>2897</v>
      </c>
      <c r="C10385" s="9" t="s">
        <v>3015</v>
      </c>
      <c r="D10385" s="10">
        <v>23.0</v>
      </c>
      <c r="E10385" s="1" t="str">
        <f>IFERROR(__xludf.DUMMYFUNCTION("DETECTLANGUAGE(C10385)"),"en")</f>
        <v>en</v>
      </c>
    </row>
    <row r="10386">
      <c r="A10386" s="8">
        <v>44408.967361111114</v>
      </c>
      <c r="B10386" s="9" t="s">
        <v>2556</v>
      </c>
      <c r="C10386" s="9" t="s">
        <v>2557</v>
      </c>
      <c r="D10386" s="10">
        <v>1125.0</v>
      </c>
      <c r="E10386" s="1" t="str">
        <f>IFERROR(__xludf.DUMMYFUNCTION("DETECTLANGUAGE(C10386)"),"en")</f>
        <v>en</v>
      </c>
    </row>
    <row r="10387">
      <c r="A10387" s="8">
        <v>44408.967361111114</v>
      </c>
      <c r="B10387" s="9" t="s">
        <v>3016</v>
      </c>
      <c r="C10387" s="9" t="s">
        <v>3017</v>
      </c>
      <c r="D10387" s="10">
        <v>282.0</v>
      </c>
      <c r="E10387" s="1" t="str">
        <f>IFERROR(__xludf.DUMMYFUNCTION("DETECTLANGUAGE(C10387)"),"gu")</f>
        <v>gu</v>
      </c>
    </row>
    <row r="10388">
      <c r="A10388" s="8">
        <v>44408.967361111114</v>
      </c>
      <c r="B10388" s="9" t="s">
        <v>188</v>
      </c>
      <c r="C10388" s="9" t="s">
        <v>1077</v>
      </c>
      <c r="D10388" s="10">
        <v>666.0</v>
      </c>
      <c r="E10388" s="1" t="str">
        <f>IFERROR(__xludf.DUMMYFUNCTION("DETECTLANGUAGE(C10388)"),"en")</f>
        <v>en</v>
      </c>
    </row>
    <row r="10389">
      <c r="A10389" s="8">
        <v>44408.96875</v>
      </c>
      <c r="B10389" s="9" t="s">
        <v>305</v>
      </c>
      <c r="C10389" s="9" t="s">
        <v>999</v>
      </c>
      <c r="D10389" s="10">
        <v>140444.0</v>
      </c>
      <c r="E10389" s="1" t="str">
        <f>IFERROR(__xludf.DUMMYFUNCTION("DETECTLANGUAGE(C10389)"),"en")</f>
        <v>en</v>
      </c>
    </row>
    <row r="10390">
      <c r="A10390" s="8">
        <v>44408.970138888886</v>
      </c>
      <c r="B10390" s="9" t="s">
        <v>165</v>
      </c>
      <c r="C10390" s="9" t="s">
        <v>3018</v>
      </c>
      <c r="D10390" s="10">
        <v>130174.0</v>
      </c>
      <c r="E10390" s="1" t="str">
        <f>IFERROR(__xludf.DUMMYFUNCTION("DETECTLANGUAGE(C10390)"),"en")</f>
        <v>en</v>
      </c>
    </row>
    <row r="10391">
      <c r="A10391" s="8">
        <v>44408.97083333333</v>
      </c>
      <c r="B10391" s="9" t="s">
        <v>274</v>
      </c>
      <c r="C10391" s="9" t="s">
        <v>2150</v>
      </c>
      <c r="D10391" s="10">
        <v>0.0</v>
      </c>
      <c r="E10391" s="1" t="str">
        <f>IFERROR(__xludf.DUMMYFUNCTION("DETECTLANGUAGE(C10391)"),"en")</f>
        <v>en</v>
      </c>
    </row>
    <row r="10392">
      <c r="A10392" s="8">
        <v>44408.97083333333</v>
      </c>
      <c r="B10392" s="9" t="s">
        <v>331</v>
      </c>
      <c r="C10392" s="9" t="s">
        <v>388</v>
      </c>
      <c r="D10392" s="10">
        <v>4418.0</v>
      </c>
      <c r="E10392" s="1" t="str">
        <f>IFERROR(__xludf.DUMMYFUNCTION("DETECTLANGUAGE(C10392)"),"en")</f>
        <v>en</v>
      </c>
    </row>
    <row r="10393">
      <c r="A10393" s="8">
        <v>44408.97083333333</v>
      </c>
      <c r="B10393" s="9" t="s">
        <v>254</v>
      </c>
      <c r="C10393" s="9" t="s">
        <v>773</v>
      </c>
      <c r="D10393" s="10">
        <v>184.0</v>
      </c>
      <c r="E10393" s="1" t="str">
        <f>IFERROR(__xludf.DUMMYFUNCTION("DETECTLANGUAGE(C10393)"),"en")</f>
        <v>en</v>
      </c>
    </row>
    <row r="10394">
      <c r="A10394" s="8">
        <v>44408.97083333333</v>
      </c>
      <c r="B10394" s="9" t="s">
        <v>98</v>
      </c>
      <c r="C10394" s="9" t="s">
        <v>1780</v>
      </c>
      <c r="D10394" s="10">
        <v>1108.0</v>
      </c>
      <c r="E10394" s="1" t="str">
        <f>IFERROR(__xludf.DUMMYFUNCTION("DETECTLANGUAGE(C10394)"),"en")</f>
        <v>en</v>
      </c>
    </row>
    <row r="10395">
      <c r="A10395" s="8">
        <v>44408.97222222222</v>
      </c>
      <c r="B10395" s="9" t="s">
        <v>102</v>
      </c>
      <c r="C10395" s="9" t="s">
        <v>1742</v>
      </c>
      <c r="D10395" s="10">
        <v>142520.0</v>
      </c>
      <c r="E10395" s="1" t="str">
        <f>IFERROR(__xludf.DUMMYFUNCTION("DETECTLANGUAGE(C10395)"),"en")</f>
        <v>en</v>
      </c>
    </row>
    <row r="10396">
      <c r="A10396" s="8">
        <v>44408.97361111111</v>
      </c>
      <c r="B10396" s="9" t="s">
        <v>84</v>
      </c>
      <c r="C10396" s="9" t="s">
        <v>85</v>
      </c>
      <c r="D10396" s="10">
        <v>122734.0</v>
      </c>
      <c r="E10396" s="1" t="str">
        <f>IFERROR(__xludf.DUMMYFUNCTION("DETECTLANGUAGE(C10396)"),"en")</f>
        <v>en</v>
      </c>
    </row>
    <row r="10397">
      <c r="A10397" s="8">
        <v>44408.975</v>
      </c>
      <c r="B10397" s="9" t="s">
        <v>147</v>
      </c>
      <c r="C10397" s="9" t="s">
        <v>148</v>
      </c>
      <c r="D10397" s="10">
        <v>139850.0</v>
      </c>
      <c r="E10397" s="1" t="str">
        <f>IFERROR(__xludf.DUMMYFUNCTION("DETECTLANGUAGE(C10397)"),"en")</f>
        <v>en</v>
      </c>
    </row>
    <row r="10398">
      <c r="A10398" s="8">
        <v>44408.97638888889</v>
      </c>
      <c r="B10398" s="9" t="s">
        <v>1002</v>
      </c>
      <c r="C10398" s="9" t="s">
        <v>1003</v>
      </c>
      <c r="D10398" s="10">
        <v>86600.0</v>
      </c>
      <c r="E10398" s="1" t="str">
        <f>IFERROR(__xludf.DUMMYFUNCTION("DETECTLANGUAGE(C10398)"),"en")</f>
        <v>en</v>
      </c>
    </row>
    <row r="10399">
      <c r="A10399" s="8">
        <v>44408.979166666664</v>
      </c>
      <c r="B10399" s="9" t="s">
        <v>234</v>
      </c>
      <c r="C10399" s="9" t="s">
        <v>1008</v>
      </c>
      <c r="D10399" s="10">
        <v>233301.0</v>
      </c>
      <c r="E10399" s="1" t="str">
        <f>IFERROR(__xludf.DUMMYFUNCTION("DETECTLANGUAGE(C10399)"),"en")</f>
        <v>en</v>
      </c>
    </row>
    <row r="10400">
      <c r="A10400" s="8">
        <v>44408.979166666664</v>
      </c>
      <c r="B10400" s="9" t="s">
        <v>674</v>
      </c>
      <c r="C10400" s="9" t="s">
        <v>1377</v>
      </c>
      <c r="D10400" s="10">
        <v>3981.0</v>
      </c>
      <c r="E10400" s="1" t="str">
        <f>IFERROR(__xludf.DUMMYFUNCTION("DETECTLANGUAGE(C10400)"),"en")</f>
        <v>en</v>
      </c>
    </row>
    <row r="10401">
      <c r="A10401" s="8">
        <v>44408.98125</v>
      </c>
      <c r="B10401" s="9" t="s">
        <v>128</v>
      </c>
      <c r="C10401" s="9" t="s">
        <v>161</v>
      </c>
      <c r="D10401" s="10">
        <v>182373.0</v>
      </c>
      <c r="E10401" s="1" t="str">
        <f>IFERROR(__xludf.DUMMYFUNCTION("DETECTLANGUAGE(C10401)"),"en")</f>
        <v>en</v>
      </c>
    </row>
    <row r="10402">
      <c r="A10402" s="8">
        <v>44408.98263888889</v>
      </c>
      <c r="B10402" s="9" t="s">
        <v>305</v>
      </c>
      <c r="C10402" s="9" t="s">
        <v>1197</v>
      </c>
      <c r="D10402" s="10">
        <v>146766.0</v>
      </c>
      <c r="E10402" s="1" t="str">
        <f>IFERROR(__xludf.DUMMYFUNCTION("DETECTLANGUAGE(C10402)"),"en")</f>
        <v>en</v>
      </c>
    </row>
    <row r="10403">
      <c r="A10403" s="8">
        <v>44408.98472222222</v>
      </c>
      <c r="B10403" s="9" t="s">
        <v>153</v>
      </c>
      <c r="C10403" s="9" t="s">
        <v>154</v>
      </c>
      <c r="D10403" s="10">
        <v>176546.0</v>
      </c>
      <c r="E10403" s="1" t="str">
        <f>IFERROR(__xludf.DUMMYFUNCTION("DETECTLANGUAGE(C10403)"),"en")</f>
        <v>en</v>
      </c>
    </row>
    <row r="10404">
      <c r="A10404" s="8">
        <v>44408.98611111111</v>
      </c>
      <c r="B10404" s="9" t="s">
        <v>618</v>
      </c>
      <c r="C10404" s="9" t="s">
        <v>3019</v>
      </c>
      <c r="D10404" s="10">
        <v>108573.0</v>
      </c>
      <c r="E10404" s="1" t="str">
        <f>IFERROR(__xludf.DUMMYFUNCTION("DETECTLANGUAGE(C10404)"),"en")</f>
        <v>en</v>
      </c>
    </row>
    <row r="10405">
      <c r="A10405" s="8">
        <v>44408.98819444444</v>
      </c>
      <c r="B10405" s="9" t="s">
        <v>135</v>
      </c>
      <c r="C10405" s="9" t="s">
        <v>558</v>
      </c>
      <c r="D10405" s="10">
        <v>163487.0</v>
      </c>
      <c r="E10405" s="1" t="str">
        <f>IFERROR(__xludf.DUMMYFUNCTION("DETECTLANGUAGE(C10405)"),"en")</f>
        <v>en</v>
      </c>
    </row>
    <row r="10406">
      <c r="A10406" s="8">
        <v>44408.990277777775</v>
      </c>
      <c r="B10406" s="9" t="s">
        <v>805</v>
      </c>
      <c r="C10406" s="9" t="s">
        <v>1479</v>
      </c>
      <c r="D10406" s="10">
        <v>161508.0</v>
      </c>
      <c r="E10406" s="1" t="str">
        <f>IFERROR(__xludf.DUMMYFUNCTION("DETECTLANGUAGE(C10406)"),"en")</f>
        <v>en</v>
      </c>
    </row>
    <row r="10407">
      <c r="A10407" s="8">
        <v>44408.99166666667</v>
      </c>
      <c r="B10407" s="9" t="s">
        <v>128</v>
      </c>
      <c r="C10407" s="9" t="s">
        <v>2566</v>
      </c>
      <c r="D10407" s="10">
        <v>144111.0</v>
      </c>
      <c r="E10407" s="1" t="str">
        <f>IFERROR(__xludf.DUMMYFUNCTION("DETECTLANGUAGE(C10407)"),"en")</f>
        <v>en</v>
      </c>
    </row>
    <row r="10408">
      <c r="A10408" s="8">
        <v>44409.46597222222</v>
      </c>
      <c r="B10408" s="9" t="s">
        <v>128</v>
      </c>
      <c r="C10408" s="9" t="s">
        <v>2566</v>
      </c>
      <c r="D10408" s="10">
        <v>173131.0</v>
      </c>
      <c r="E10408" s="1" t="str">
        <f>IFERROR(__xludf.DUMMYFUNCTION("DETECTLANGUAGE(C10408)"),"en")</f>
        <v>en</v>
      </c>
    </row>
    <row r="10409">
      <c r="A10409" s="8">
        <v>44409.46805555555</v>
      </c>
      <c r="B10409" s="9" t="s">
        <v>102</v>
      </c>
      <c r="C10409" s="9" t="s">
        <v>2609</v>
      </c>
      <c r="D10409" s="10">
        <v>189906.0</v>
      </c>
      <c r="E10409" s="1" t="str">
        <f>IFERROR(__xludf.DUMMYFUNCTION("DETECTLANGUAGE(C10409)"),"en")</f>
        <v>en</v>
      </c>
    </row>
    <row r="10410">
      <c r="A10410" s="8">
        <v>44409.46944444445</v>
      </c>
      <c r="B10410" s="9" t="s">
        <v>1714</v>
      </c>
      <c r="C10410" s="9" t="s">
        <v>1715</v>
      </c>
      <c r="D10410" s="10">
        <v>145317.0</v>
      </c>
      <c r="E10410" s="1" t="str">
        <f>IFERROR(__xludf.DUMMYFUNCTION("DETECTLANGUAGE(C10410)"),"en")</f>
        <v>en</v>
      </c>
    </row>
    <row r="10411">
      <c r="A10411" s="8">
        <v>44409.47222222222</v>
      </c>
      <c r="B10411" s="9" t="s">
        <v>446</v>
      </c>
      <c r="C10411" s="9" t="s">
        <v>1772</v>
      </c>
      <c r="D10411" s="10">
        <v>204128.0</v>
      </c>
      <c r="E10411" s="1" t="str">
        <f>IFERROR(__xludf.DUMMYFUNCTION("DETECTLANGUAGE(C10411)"),"en")</f>
        <v>en</v>
      </c>
    </row>
    <row r="10412">
      <c r="A10412" s="8">
        <v>44409.472916666666</v>
      </c>
      <c r="B10412" s="9" t="s">
        <v>691</v>
      </c>
      <c r="C10412" s="9" t="s">
        <v>1509</v>
      </c>
      <c r="D10412" s="10">
        <v>94250.0</v>
      </c>
      <c r="E10412" s="1" t="str">
        <f>IFERROR(__xludf.DUMMYFUNCTION("DETECTLANGUAGE(C10412)"),"en")</f>
        <v>en</v>
      </c>
    </row>
    <row r="10413">
      <c r="A10413" s="8">
        <v>44409.54236111111</v>
      </c>
      <c r="B10413" s="9" t="s">
        <v>3020</v>
      </c>
      <c r="C10413" s="9" t="s">
        <v>3021</v>
      </c>
      <c r="D10413" s="10">
        <v>3506.0</v>
      </c>
      <c r="E10413" s="1" t="str">
        <f>IFERROR(__xludf.DUMMYFUNCTION("DETECTLANGUAGE(C10413)"),"en")</f>
        <v>en</v>
      </c>
    </row>
    <row r="10414">
      <c r="A10414" s="8">
        <v>44409.544444444444</v>
      </c>
      <c r="B10414" s="9" t="s">
        <v>1153</v>
      </c>
      <c r="C10414" s="9" t="s">
        <v>2921</v>
      </c>
      <c r="D10414" s="10">
        <v>146390.0</v>
      </c>
      <c r="E10414" s="1" t="str">
        <f>IFERROR(__xludf.DUMMYFUNCTION("DETECTLANGUAGE(C10414)"),"en")</f>
        <v>en</v>
      </c>
    </row>
    <row r="10415">
      <c r="A10415" s="8">
        <v>44409.54583333333</v>
      </c>
      <c r="B10415" s="9" t="s">
        <v>2333</v>
      </c>
      <c r="C10415" s="9" t="s">
        <v>2723</v>
      </c>
      <c r="D10415" s="10">
        <v>123884.0</v>
      </c>
      <c r="E10415" s="1" t="str">
        <f>IFERROR(__xludf.DUMMYFUNCTION("DETECTLANGUAGE(C10415)"),"en")</f>
        <v>en</v>
      </c>
    </row>
    <row r="10416">
      <c r="A10416" s="8">
        <v>44409.54861111111</v>
      </c>
      <c r="B10416" s="9" t="s">
        <v>1452</v>
      </c>
      <c r="C10416" s="9" t="s">
        <v>1817</v>
      </c>
      <c r="D10416" s="10">
        <v>230000.0</v>
      </c>
      <c r="E10416" s="1" t="str">
        <f>IFERROR(__xludf.DUMMYFUNCTION("DETECTLANGUAGE(C10416)"),"en")</f>
        <v>en</v>
      </c>
    </row>
    <row r="10417">
      <c r="A10417" s="8">
        <v>44409.55</v>
      </c>
      <c r="B10417" s="9" t="s">
        <v>1153</v>
      </c>
      <c r="C10417" s="9" t="s">
        <v>3022</v>
      </c>
      <c r="D10417" s="10">
        <v>153871.0</v>
      </c>
      <c r="E10417" s="1" t="str">
        <f>IFERROR(__xludf.DUMMYFUNCTION("DETECTLANGUAGE(C10417)"),"en")</f>
        <v>en</v>
      </c>
    </row>
    <row r="10418">
      <c r="A10418" s="8">
        <v>44409.55069444444</v>
      </c>
      <c r="B10418" s="9" t="s">
        <v>1446</v>
      </c>
      <c r="C10418" s="9" t="s">
        <v>1447</v>
      </c>
      <c r="D10418" s="10">
        <v>7506.0</v>
      </c>
      <c r="E10418" s="1" t="str">
        <f>IFERROR(__xludf.DUMMYFUNCTION("DETECTLANGUAGE(C10418)"),"en")</f>
        <v>en</v>
      </c>
    </row>
    <row r="10419">
      <c r="A10419" s="8">
        <v>44409.552777777775</v>
      </c>
      <c r="B10419" s="9" t="s">
        <v>3023</v>
      </c>
      <c r="C10419" s="9" t="s">
        <v>3024</v>
      </c>
      <c r="D10419" s="10">
        <v>168384.0</v>
      </c>
      <c r="E10419" s="1" t="str">
        <f>IFERROR(__xludf.DUMMYFUNCTION("DETECTLANGUAGE(C10419)"),"en")</f>
        <v>en</v>
      </c>
    </row>
    <row r="10420">
      <c r="A10420" s="8">
        <v>44409.55347222222</v>
      </c>
      <c r="B10420" s="9" t="s">
        <v>3025</v>
      </c>
      <c r="C10420" s="9" t="s">
        <v>3026</v>
      </c>
      <c r="D10420" s="10">
        <v>76812.0</v>
      </c>
      <c r="E10420" s="1" t="str">
        <f>IFERROR(__xludf.DUMMYFUNCTION("DETECTLANGUAGE(C10420)"),"en")</f>
        <v>en</v>
      </c>
    </row>
    <row r="10421">
      <c r="A10421" s="8">
        <v>44409.55486111111</v>
      </c>
      <c r="B10421" s="9" t="s">
        <v>932</v>
      </c>
      <c r="C10421" s="9" t="s">
        <v>933</v>
      </c>
      <c r="D10421" s="10">
        <v>1278.0</v>
      </c>
      <c r="E10421" s="1" t="str">
        <f>IFERROR(__xludf.DUMMYFUNCTION("DETECTLANGUAGE(C10421)"),"en")</f>
        <v>en</v>
      </c>
    </row>
    <row r="10422">
      <c r="A10422" s="8">
        <v>44409.55486111111</v>
      </c>
      <c r="B10422" s="9" t="s">
        <v>325</v>
      </c>
      <c r="C10422" s="9" t="s">
        <v>2938</v>
      </c>
      <c r="D10422" s="10">
        <v>127023.0</v>
      </c>
      <c r="E10422" s="1" t="str">
        <f>IFERROR(__xludf.DUMMYFUNCTION("DETECTLANGUAGE(C10422)"),"en")</f>
        <v>en</v>
      </c>
    </row>
    <row r="10423">
      <c r="A10423" s="8">
        <v>44409.558333333334</v>
      </c>
      <c r="B10423" s="9" t="s">
        <v>252</v>
      </c>
      <c r="C10423" s="9" t="s">
        <v>253</v>
      </c>
      <c r="D10423" s="10">
        <v>286773.0</v>
      </c>
      <c r="E10423" s="1" t="str">
        <f>IFERROR(__xludf.DUMMYFUNCTION("DETECTLANGUAGE(C10423)"),"en")</f>
        <v>en</v>
      </c>
    </row>
    <row r="10424">
      <c r="A10424" s="8">
        <v>44409.561111111114</v>
      </c>
      <c r="B10424" s="9" t="s">
        <v>1975</v>
      </c>
      <c r="C10424" s="9" t="s">
        <v>3027</v>
      </c>
      <c r="D10424" s="10">
        <v>220402.0</v>
      </c>
      <c r="E10424" s="1" t="str">
        <f>IFERROR(__xludf.DUMMYFUNCTION("DETECTLANGUAGE(C10424)"),"en")</f>
        <v>en</v>
      </c>
    </row>
    <row r="10425">
      <c r="A10425" s="8">
        <v>44409.56319444445</v>
      </c>
      <c r="B10425" s="9" t="s">
        <v>2444</v>
      </c>
      <c r="C10425" s="9" t="s">
        <v>2445</v>
      </c>
      <c r="D10425" s="10">
        <v>198034.0</v>
      </c>
      <c r="E10425" s="1" t="str">
        <f>IFERROR(__xludf.DUMMYFUNCTION("DETECTLANGUAGE(C10425)"),"en")</f>
        <v>en</v>
      </c>
    </row>
    <row r="10426">
      <c r="A10426" s="8">
        <v>44409.56527777778</v>
      </c>
      <c r="B10426" s="9" t="s">
        <v>2550</v>
      </c>
      <c r="C10426" s="9" t="s">
        <v>2551</v>
      </c>
      <c r="D10426" s="10">
        <v>161536.0</v>
      </c>
      <c r="E10426" s="1" t="str">
        <f>IFERROR(__xludf.DUMMYFUNCTION("DETECTLANGUAGE(C10426)"),"en")</f>
        <v>en</v>
      </c>
    </row>
    <row r="10427">
      <c r="A10427" s="8">
        <v>44409.56736111111</v>
      </c>
      <c r="B10427" s="9" t="s">
        <v>1448</v>
      </c>
      <c r="C10427" s="9" t="s">
        <v>3028</v>
      </c>
      <c r="D10427" s="10">
        <v>191666.0</v>
      </c>
      <c r="E10427" s="1" t="str">
        <f>IFERROR(__xludf.DUMMYFUNCTION("DETECTLANGUAGE(C10427)"),"en")</f>
        <v>en</v>
      </c>
    </row>
    <row r="10428">
      <c r="A10428" s="8">
        <v>44409.569444444445</v>
      </c>
      <c r="B10428" s="9" t="s">
        <v>3029</v>
      </c>
      <c r="C10428" s="10">
        <v>2725.0</v>
      </c>
      <c r="D10428" s="10">
        <v>201813.0</v>
      </c>
      <c r="E10428" s="1" t="str">
        <f>IFERROR(__xludf.DUMMYFUNCTION("DETECTLANGUAGE(C10428)"),"und")</f>
        <v>und</v>
      </c>
    </row>
    <row r="10429">
      <c r="A10429" s="8">
        <v>44409.57152777778</v>
      </c>
      <c r="B10429" s="9" t="s">
        <v>3030</v>
      </c>
      <c r="C10429" s="9" t="s">
        <v>3031</v>
      </c>
      <c r="D10429" s="10">
        <v>157524.0</v>
      </c>
      <c r="E10429" s="1" t="str">
        <f>IFERROR(__xludf.DUMMYFUNCTION("DETECTLANGUAGE(C10429)"),"en")</f>
        <v>en</v>
      </c>
    </row>
    <row r="10430">
      <c r="A10430" s="8">
        <v>44409.572222222225</v>
      </c>
      <c r="B10430" s="9" t="s">
        <v>1159</v>
      </c>
      <c r="C10430" s="9" t="s">
        <v>1160</v>
      </c>
      <c r="D10430" s="10">
        <v>70403.0</v>
      </c>
      <c r="E10430" s="1" t="str">
        <f>IFERROR(__xludf.DUMMYFUNCTION("DETECTLANGUAGE(C10430)"),"en")</f>
        <v>en</v>
      </c>
    </row>
    <row r="10431">
      <c r="A10431" s="8">
        <v>44409.57430555556</v>
      </c>
      <c r="B10431" s="9" t="s">
        <v>1455</v>
      </c>
      <c r="C10431" s="9" t="s">
        <v>1456</v>
      </c>
      <c r="D10431" s="10">
        <v>188546.0</v>
      </c>
      <c r="E10431" s="1" t="str">
        <f>IFERROR(__xludf.DUMMYFUNCTION("DETECTLANGUAGE(C10431)"),"en")</f>
        <v>en</v>
      </c>
    </row>
    <row r="10432">
      <c r="A10432" s="8">
        <v>44409.57638888889</v>
      </c>
      <c r="B10432" s="9" t="s">
        <v>534</v>
      </c>
      <c r="C10432" s="9" t="s">
        <v>3032</v>
      </c>
      <c r="D10432" s="10">
        <v>189000.0</v>
      </c>
      <c r="E10432" s="1" t="str">
        <f>IFERROR(__xludf.DUMMYFUNCTION("DETECTLANGUAGE(C10432)"),"en")</f>
        <v>en</v>
      </c>
    </row>
    <row r="10433">
      <c r="A10433" s="8">
        <v>44409.57916666667</v>
      </c>
      <c r="B10433" s="9" t="s">
        <v>1455</v>
      </c>
      <c r="C10433" s="9" t="s">
        <v>2929</v>
      </c>
      <c r="D10433" s="10">
        <v>211304.0</v>
      </c>
      <c r="E10433" s="1" t="str">
        <f>IFERROR(__xludf.DUMMYFUNCTION("DETECTLANGUAGE(C10433)"),"en")</f>
        <v>en</v>
      </c>
    </row>
    <row r="10434">
      <c r="A10434" s="8">
        <v>44409.58125</v>
      </c>
      <c r="B10434" s="9" t="s">
        <v>1975</v>
      </c>
      <c r="C10434" s="9" t="s">
        <v>1976</v>
      </c>
      <c r="D10434" s="10">
        <v>201538.0</v>
      </c>
      <c r="E10434" s="1" t="str">
        <f>IFERROR(__xludf.DUMMYFUNCTION("DETECTLANGUAGE(C10434)"),"en")</f>
        <v>en</v>
      </c>
    </row>
    <row r="10435">
      <c r="A10435" s="8">
        <v>44409.584027777775</v>
      </c>
      <c r="B10435" s="9" t="s">
        <v>3033</v>
      </c>
      <c r="C10435" s="9" t="s">
        <v>3034</v>
      </c>
      <c r="D10435" s="10">
        <v>217933.0</v>
      </c>
      <c r="E10435" s="1" t="str">
        <f>IFERROR(__xludf.DUMMYFUNCTION("DETECTLANGUAGE(C10435)"),"en")</f>
        <v>en</v>
      </c>
    </row>
    <row r="10436">
      <c r="A10436" s="8">
        <v>44409.58611111111</v>
      </c>
      <c r="B10436" s="9" t="s">
        <v>618</v>
      </c>
      <c r="C10436" s="9" t="s">
        <v>2439</v>
      </c>
      <c r="D10436" s="10">
        <v>177145.0</v>
      </c>
      <c r="E10436" s="1" t="str">
        <f>IFERROR(__xludf.DUMMYFUNCTION("DETECTLANGUAGE(C10436)"),"en")</f>
        <v>en</v>
      </c>
    </row>
    <row r="10437">
      <c r="A10437" s="8">
        <v>44409.5875</v>
      </c>
      <c r="B10437" s="9" t="s">
        <v>1153</v>
      </c>
      <c r="C10437" s="9" t="s">
        <v>3035</v>
      </c>
      <c r="D10437" s="10">
        <v>157303.0</v>
      </c>
      <c r="E10437" s="1" t="str">
        <f>IFERROR(__xludf.DUMMYFUNCTION("DETECTLANGUAGE(C10437)"),"sm")</f>
        <v>sm</v>
      </c>
    </row>
    <row r="10438">
      <c r="A10438" s="8">
        <v>44409.59027777778</v>
      </c>
      <c r="B10438" s="9" t="s">
        <v>515</v>
      </c>
      <c r="C10438" s="9" t="s">
        <v>3036</v>
      </c>
      <c r="D10438" s="10">
        <v>205590.0</v>
      </c>
      <c r="E10438" s="1" t="str">
        <f>IFERROR(__xludf.DUMMYFUNCTION("DETECTLANGUAGE(C10438)"),"en")</f>
        <v>en</v>
      </c>
    </row>
    <row r="10439">
      <c r="A10439" s="8">
        <v>44409.59097222222</v>
      </c>
      <c r="B10439" s="9" t="s">
        <v>2959</v>
      </c>
      <c r="C10439" s="9" t="s">
        <v>3037</v>
      </c>
      <c r="D10439" s="10">
        <v>47143.0</v>
      </c>
      <c r="E10439" s="1" t="str">
        <f>IFERROR(__xludf.DUMMYFUNCTION("DETECTLANGUAGE(C10439)"),"en")</f>
        <v>en</v>
      </c>
    </row>
    <row r="10440">
      <c r="A10440" s="8">
        <v>44409.813888888886</v>
      </c>
      <c r="B10440" s="9" t="s">
        <v>3038</v>
      </c>
      <c r="C10440" s="9" t="s">
        <v>3039</v>
      </c>
      <c r="D10440" s="10">
        <v>8140.0</v>
      </c>
      <c r="E10440" s="1" t="str">
        <f>IFERROR(__xludf.DUMMYFUNCTION("DETECTLANGUAGE(C10440)"),"en")</f>
        <v>en</v>
      </c>
    </row>
    <row r="10441">
      <c r="A10441" s="8">
        <v>44410.498611111114</v>
      </c>
      <c r="B10441" s="9" t="s">
        <v>409</v>
      </c>
      <c r="C10441" s="9" t="s">
        <v>946</v>
      </c>
      <c r="D10441" s="10">
        <v>14290.0</v>
      </c>
      <c r="E10441" s="1" t="str">
        <f>IFERROR(__xludf.DUMMYFUNCTION("DETECTLANGUAGE(C10441)"),"en")</f>
        <v>en</v>
      </c>
    </row>
    <row r="10442">
      <c r="A10442" s="8">
        <v>44410.49930555555</v>
      </c>
      <c r="B10442" s="9" t="s">
        <v>3040</v>
      </c>
      <c r="C10442" s="9" t="s">
        <v>3041</v>
      </c>
      <c r="D10442" s="10">
        <v>37345.0</v>
      </c>
      <c r="E10442" s="1" t="str">
        <f>IFERROR(__xludf.DUMMYFUNCTION("DETECTLANGUAGE(C10442)"),"en")</f>
        <v>en</v>
      </c>
    </row>
    <row r="10443">
      <c r="A10443" s="8">
        <v>44410.49930555555</v>
      </c>
      <c r="B10443" s="9" t="s">
        <v>2418</v>
      </c>
      <c r="C10443" s="9" t="s">
        <v>2480</v>
      </c>
      <c r="D10443" s="10">
        <v>2091.0</v>
      </c>
      <c r="E10443" s="1" t="str">
        <f>IFERROR(__xludf.DUMMYFUNCTION("DETECTLANGUAGE(C10443)"),"en")</f>
        <v>en</v>
      </c>
    </row>
    <row r="10444">
      <c r="A10444" s="8">
        <v>44410.49930555555</v>
      </c>
      <c r="B10444" s="9" t="s">
        <v>2418</v>
      </c>
      <c r="C10444" s="9" t="s">
        <v>2480</v>
      </c>
      <c r="D10444" s="10">
        <v>3441.0</v>
      </c>
      <c r="E10444" s="1" t="str">
        <f>IFERROR(__xludf.DUMMYFUNCTION("DETECTLANGUAGE(C10444)"),"en")</f>
        <v>en</v>
      </c>
    </row>
    <row r="10445">
      <c r="A10445" s="8">
        <v>44410.529861111114</v>
      </c>
      <c r="B10445" s="9" t="s">
        <v>2418</v>
      </c>
      <c r="C10445" s="9" t="s">
        <v>2480</v>
      </c>
      <c r="D10445" s="10">
        <v>236551.0</v>
      </c>
      <c r="E10445" s="1" t="str">
        <f>IFERROR(__xludf.DUMMYFUNCTION("DETECTLANGUAGE(C10445)"),"en")</f>
        <v>en</v>
      </c>
    </row>
    <row r="10446">
      <c r="A10446" s="8">
        <v>44410.529861111114</v>
      </c>
      <c r="B10446" s="9" t="s">
        <v>1368</v>
      </c>
      <c r="C10446" s="9" t="s">
        <v>1369</v>
      </c>
      <c r="D10446" s="10">
        <v>8472.0</v>
      </c>
      <c r="E10446" s="1" t="str">
        <f>IFERROR(__xludf.DUMMYFUNCTION("DETECTLANGUAGE(C10446)"),"en")</f>
        <v>en</v>
      </c>
    </row>
    <row r="10447">
      <c r="A10447" s="8">
        <v>44410.53055555555</v>
      </c>
      <c r="B10447" s="9" t="s">
        <v>3040</v>
      </c>
      <c r="C10447" s="9" t="s">
        <v>3041</v>
      </c>
      <c r="D10447" s="10">
        <v>40572.0</v>
      </c>
      <c r="E10447" s="1" t="str">
        <f>IFERROR(__xludf.DUMMYFUNCTION("DETECTLANGUAGE(C10447)"),"en")</f>
        <v>en</v>
      </c>
    </row>
    <row r="10448">
      <c r="A10448" s="8">
        <v>44410.53402777778</v>
      </c>
      <c r="B10448" s="9" t="s">
        <v>1655</v>
      </c>
      <c r="C10448" s="9" t="s">
        <v>3042</v>
      </c>
      <c r="D10448" s="10">
        <v>7532.0</v>
      </c>
      <c r="E10448" s="1" t="str">
        <f>IFERROR(__xludf.DUMMYFUNCTION("DETECTLANGUAGE(C10448)"),"en")</f>
        <v>en</v>
      </c>
    </row>
    <row r="10449">
      <c r="A10449" s="8">
        <v>44410.53402777778</v>
      </c>
      <c r="B10449" s="9" t="s">
        <v>2966</v>
      </c>
      <c r="C10449" s="9" t="s">
        <v>2967</v>
      </c>
      <c r="D10449" s="10">
        <v>283788.0</v>
      </c>
      <c r="E10449" s="1" t="str">
        <f>IFERROR(__xludf.DUMMYFUNCTION("DETECTLANGUAGE(C10449)"),"la")</f>
        <v>la</v>
      </c>
    </row>
    <row r="10450">
      <c r="A10450" s="8">
        <v>44410.53611111111</v>
      </c>
      <c r="B10450" s="9" t="s">
        <v>1452</v>
      </c>
      <c r="C10450" s="9" t="s">
        <v>2913</v>
      </c>
      <c r="D10450" s="10">
        <v>196363.0</v>
      </c>
      <c r="E10450" s="1" t="str">
        <f>IFERROR(__xludf.DUMMYFUNCTION("DETECTLANGUAGE(C10450)"),"en")</f>
        <v>en</v>
      </c>
    </row>
    <row r="10451">
      <c r="A10451" s="8">
        <v>44410.53888888889</v>
      </c>
      <c r="B10451" s="9" t="s">
        <v>2666</v>
      </c>
      <c r="C10451" s="9" t="s">
        <v>2926</v>
      </c>
      <c r="D10451" s="10">
        <v>209273.0</v>
      </c>
      <c r="E10451" s="1" t="str">
        <f>IFERROR(__xludf.DUMMYFUNCTION("DETECTLANGUAGE(C10451)"),"en")</f>
        <v>en</v>
      </c>
    </row>
    <row r="10452">
      <c r="A10452" s="8">
        <v>44410.541666666664</v>
      </c>
      <c r="B10452" s="9" t="s">
        <v>446</v>
      </c>
      <c r="C10452" s="9" t="s">
        <v>2774</v>
      </c>
      <c r="D10452" s="10">
        <v>256544.0</v>
      </c>
      <c r="E10452" s="1" t="str">
        <f>IFERROR(__xludf.DUMMYFUNCTION("DETECTLANGUAGE(C10452)"),"en")</f>
        <v>en</v>
      </c>
    </row>
    <row r="10453">
      <c r="A10453" s="8">
        <v>44410.544444444444</v>
      </c>
      <c r="B10453" s="9" t="s">
        <v>2085</v>
      </c>
      <c r="C10453" s="9" t="s">
        <v>2705</v>
      </c>
      <c r="D10453" s="10">
        <v>211920.0</v>
      </c>
      <c r="E10453" s="1" t="str">
        <f>IFERROR(__xludf.DUMMYFUNCTION("DETECTLANGUAGE(C10453)"),"en")</f>
        <v>en</v>
      </c>
    </row>
    <row r="10454">
      <c r="A10454" s="8">
        <v>44410.54583333333</v>
      </c>
      <c r="B10454" s="9" t="s">
        <v>1118</v>
      </c>
      <c r="C10454" s="9" t="s">
        <v>2691</v>
      </c>
      <c r="D10454" s="10">
        <v>175225.0</v>
      </c>
      <c r="E10454" s="1" t="str">
        <f>IFERROR(__xludf.DUMMYFUNCTION("DETECTLANGUAGE(C10454)"),"en")</f>
        <v>en</v>
      </c>
    </row>
    <row r="10455">
      <c r="A10455" s="8">
        <v>44410.54791666667</v>
      </c>
      <c r="B10455" s="9" t="s">
        <v>496</v>
      </c>
      <c r="C10455" s="9" t="s">
        <v>497</v>
      </c>
      <c r="D10455" s="10">
        <v>177269.0</v>
      </c>
      <c r="E10455" s="1" t="str">
        <f>IFERROR(__xludf.DUMMYFUNCTION("DETECTLANGUAGE(C10455)"),"en")</f>
        <v>en</v>
      </c>
    </row>
    <row r="10456">
      <c r="A10456" s="8">
        <v>44410.54861111111</v>
      </c>
      <c r="B10456" s="9" t="s">
        <v>742</v>
      </c>
      <c r="C10456" s="9" t="s">
        <v>743</v>
      </c>
      <c r="D10456" s="10">
        <v>54054.0</v>
      </c>
      <c r="E10456" s="1" t="str">
        <f>IFERROR(__xludf.DUMMYFUNCTION("DETECTLANGUAGE(C10456)"),"und")</f>
        <v>und</v>
      </c>
    </row>
    <row r="10457">
      <c r="A10457" s="8">
        <v>44410.55</v>
      </c>
      <c r="B10457" s="9" t="s">
        <v>114</v>
      </c>
      <c r="C10457" s="9" t="s">
        <v>717</v>
      </c>
      <c r="D10457" s="10">
        <v>124220.0</v>
      </c>
      <c r="E10457" s="1" t="str">
        <f>IFERROR(__xludf.DUMMYFUNCTION("DETECTLANGUAGE(C10457)"),"en")</f>
        <v>en</v>
      </c>
    </row>
    <row r="10458">
      <c r="A10458" s="8">
        <v>44410.55069444444</v>
      </c>
      <c r="B10458" s="9" t="s">
        <v>411</v>
      </c>
      <c r="C10458" s="9" t="s">
        <v>2658</v>
      </c>
      <c r="D10458" s="10">
        <v>0.0</v>
      </c>
      <c r="E10458" s="1" t="str">
        <f>IFERROR(__xludf.DUMMYFUNCTION("DETECTLANGUAGE(C10458)"),"en")</f>
        <v>en</v>
      </c>
    </row>
    <row r="10459">
      <c r="A10459" s="8">
        <v>44410.55069444444</v>
      </c>
      <c r="B10459" s="9" t="s">
        <v>252</v>
      </c>
      <c r="C10459" s="9" t="s">
        <v>3043</v>
      </c>
      <c r="D10459" s="10">
        <v>39673.0</v>
      </c>
      <c r="E10459" s="1" t="str">
        <f>IFERROR(__xludf.DUMMYFUNCTION("DETECTLANGUAGE(C10459)"),"en")</f>
        <v>en</v>
      </c>
    </row>
    <row r="10460">
      <c r="A10460" s="8">
        <v>44410.552777777775</v>
      </c>
      <c r="B10460" s="9" t="s">
        <v>2488</v>
      </c>
      <c r="C10460" s="9" t="s">
        <v>2489</v>
      </c>
      <c r="D10460" s="10">
        <v>186935.0</v>
      </c>
      <c r="E10460" s="1" t="str">
        <f>IFERROR(__xludf.DUMMYFUNCTION("DETECTLANGUAGE(C10460)"),"en")</f>
        <v>en</v>
      </c>
    </row>
    <row r="10461">
      <c r="A10461" s="8">
        <v>44410.55763888889</v>
      </c>
      <c r="B10461" s="9" t="s">
        <v>763</v>
      </c>
      <c r="C10461" s="9" t="s">
        <v>1254</v>
      </c>
      <c r="D10461" s="10">
        <v>339884.0</v>
      </c>
      <c r="E10461" s="1" t="str">
        <f>IFERROR(__xludf.DUMMYFUNCTION("DETECTLANGUAGE(C10461)"),"en")</f>
        <v>en</v>
      </c>
    </row>
    <row r="10462">
      <c r="A10462" s="8">
        <v>44410.55902777778</v>
      </c>
      <c r="B10462" s="9" t="s">
        <v>172</v>
      </c>
      <c r="C10462" s="9" t="s">
        <v>2377</v>
      </c>
      <c r="D10462" s="10">
        <v>156629.0</v>
      </c>
      <c r="E10462" s="1" t="str">
        <f>IFERROR(__xludf.DUMMYFUNCTION("DETECTLANGUAGE(C10462)"),"en")</f>
        <v>en</v>
      </c>
    </row>
    <row r="10463">
      <c r="A10463" s="8">
        <v>44410.78055555555</v>
      </c>
      <c r="B10463" s="9" t="s">
        <v>172</v>
      </c>
      <c r="C10463" s="9" t="s">
        <v>2377</v>
      </c>
      <c r="D10463" s="10">
        <v>238321.0</v>
      </c>
      <c r="E10463" s="1" t="str">
        <f>IFERROR(__xludf.DUMMYFUNCTION("DETECTLANGUAGE(C10463)"),"en")</f>
        <v>en</v>
      </c>
    </row>
    <row r="10464">
      <c r="A10464" s="8">
        <v>44410.782638888886</v>
      </c>
      <c r="B10464" s="9" t="s">
        <v>674</v>
      </c>
      <c r="C10464" s="9" t="s">
        <v>908</v>
      </c>
      <c r="D10464" s="10">
        <v>201000.0</v>
      </c>
      <c r="E10464" s="1" t="str">
        <f>IFERROR(__xludf.DUMMYFUNCTION("DETECTLANGUAGE(C10464)"),"en")</f>
        <v>en</v>
      </c>
    </row>
    <row r="10465">
      <c r="A10465" s="8">
        <v>44410.785416666666</v>
      </c>
      <c r="B10465" s="9" t="s">
        <v>257</v>
      </c>
      <c r="C10465" s="9" t="s">
        <v>693</v>
      </c>
      <c r="D10465" s="10">
        <v>258266.0</v>
      </c>
      <c r="E10465" s="1" t="str">
        <f>IFERROR(__xludf.DUMMYFUNCTION("DETECTLANGUAGE(C10465)"),"en")</f>
        <v>en</v>
      </c>
    </row>
    <row r="10466">
      <c r="A10466" s="8">
        <v>44410.7875</v>
      </c>
      <c r="B10466" s="9" t="s">
        <v>1396</v>
      </c>
      <c r="C10466" s="9" t="s">
        <v>1998</v>
      </c>
      <c r="D10466" s="10">
        <v>169353.0</v>
      </c>
      <c r="E10466" s="1" t="str">
        <f>IFERROR(__xludf.DUMMYFUNCTION("DETECTLANGUAGE(C10466)"),"en")</f>
        <v>en</v>
      </c>
    </row>
    <row r="10467">
      <c r="A10467" s="8">
        <v>44410.79027777778</v>
      </c>
      <c r="B10467" s="9" t="s">
        <v>940</v>
      </c>
      <c r="C10467" s="9" t="s">
        <v>1969</v>
      </c>
      <c r="D10467" s="10">
        <v>245466.0</v>
      </c>
      <c r="E10467" s="1" t="str">
        <f>IFERROR(__xludf.DUMMYFUNCTION("DETECTLANGUAGE(C10467)"),"en")</f>
        <v>en</v>
      </c>
    </row>
    <row r="10468">
      <c r="A10468" s="8">
        <v>44410.79305555556</v>
      </c>
      <c r="B10468" s="9" t="s">
        <v>331</v>
      </c>
      <c r="C10468" s="9" t="s">
        <v>3044</v>
      </c>
      <c r="D10468" s="10">
        <v>201720.0</v>
      </c>
      <c r="E10468" s="1" t="str">
        <f>IFERROR(__xludf.DUMMYFUNCTION("DETECTLANGUAGE(C10468)"),"en")</f>
        <v>en</v>
      </c>
    </row>
    <row r="10469">
      <c r="A10469" s="8">
        <v>44410.794444444444</v>
      </c>
      <c r="B10469" s="9" t="s">
        <v>389</v>
      </c>
      <c r="C10469" s="9" t="s">
        <v>617</v>
      </c>
      <c r="D10469" s="10">
        <v>155582.0</v>
      </c>
      <c r="E10469" s="1" t="str">
        <f>IFERROR(__xludf.DUMMYFUNCTION("DETECTLANGUAGE(C10469)"),"en")</f>
        <v>en</v>
      </c>
    </row>
    <row r="10470">
      <c r="A10470" s="8">
        <v>44410.79791666667</v>
      </c>
      <c r="B10470" s="9" t="s">
        <v>3045</v>
      </c>
      <c r="C10470" s="9" t="s">
        <v>3046</v>
      </c>
      <c r="D10470" s="10">
        <v>306440.0</v>
      </c>
      <c r="E10470" s="1" t="str">
        <f>IFERROR(__xludf.DUMMYFUNCTION("DETECTLANGUAGE(C10470)"),"en")</f>
        <v>en</v>
      </c>
    </row>
    <row r="10471">
      <c r="A10471" s="8">
        <v>44410.79861111111</v>
      </c>
      <c r="B10471" s="9" t="s">
        <v>760</v>
      </c>
      <c r="C10471" s="9" t="s">
        <v>761</v>
      </c>
      <c r="D10471" s="10">
        <v>60004.0</v>
      </c>
      <c r="E10471" s="1" t="str">
        <f>IFERROR(__xludf.DUMMYFUNCTION("DETECTLANGUAGE(C10471)"),"en")</f>
        <v>en</v>
      </c>
    </row>
    <row r="10472">
      <c r="A10472" s="8">
        <v>44411.709027777775</v>
      </c>
      <c r="B10472" s="9" t="s">
        <v>260</v>
      </c>
      <c r="C10472" s="9" t="s">
        <v>261</v>
      </c>
      <c r="D10472" s="10">
        <v>275080.0</v>
      </c>
      <c r="E10472" s="1" t="str">
        <f>IFERROR(__xludf.DUMMYFUNCTION("DETECTLANGUAGE(C10472)"),"en")</f>
        <v>en</v>
      </c>
    </row>
    <row r="10473">
      <c r="A10473" s="8">
        <v>44411.71319444444</v>
      </c>
      <c r="B10473" s="9" t="s">
        <v>1192</v>
      </c>
      <c r="C10473" s="9" t="s">
        <v>1193</v>
      </c>
      <c r="D10473" s="10">
        <v>337560.0</v>
      </c>
      <c r="E10473" s="1" t="str">
        <f>IFERROR(__xludf.DUMMYFUNCTION("DETECTLANGUAGE(C10473)"),"ca")</f>
        <v>ca</v>
      </c>
    </row>
    <row r="10474">
      <c r="A10474" s="8">
        <v>44411.71527777778</v>
      </c>
      <c r="B10474" s="9" t="s">
        <v>356</v>
      </c>
      <c r="C10474" s="9" t="s">
        <v>2237</v>
      </c>
      <c r="D10474" s="10">
        <v>190476.0</v>
      </c>
      <c r="E10474" s="1" t="str">
        <f>IFERROR(__xludf.DUMMYFUNCTION("DETECTLANGUAGE(C10474)"),"en")</f>
        <v>en</v>
      </c>
    </row>
    <row r="10475">
      <c r="A10475" s="8">
        <v>44411.71805555555</v>
      </c>
      <c r="B10475" s="9" t="s">
        <v>226</v>
      </c>
      <c r="C10475" s="9" t="s">
        <v>1212</v>
      </c>
      <c r="D10475" s="10">
        <v>223346.0</v>
      </c>
      <c r="E10475" s="1" t="str">
        <f>IFERROR(__xludf.DUMMYFUNCTION("DETECTLANGUAGE(C10475)"),"en")</f>
        <v>en</v>
      </c>
    </row>
    <row r="10476">
      <c r="A10476" s="8">
        <v>44411.72083333333</v>
      </c>
      <c r="B10476" s="9" t="s">
        <v>413</v>
      </c>
      <c r="C10476" s="9" t="s">
        <v>1717</v>
      </c>
      <c r="D10476" s="10">
        <v>238173.0</v>
      </c>
      <c r="E10476" s="1" t="str">
        <f>IFERROR(__xludf.DUMMYFUNCTION("DETECTLANGUAGE(C10476)"),"en")</f>
        <v>en</v>
      </c>
    </row>
    <row r="10477">
      <c r="A10477" s="8">
        <v>44411.728472222225</v>
      </c>
      <c r="B10477" s="9" t="s">
        <v>500</v>
      </c>
      <c r="C10477" s="9" t="s">
        <v>2803</v>
      </c>
      <c r="D10477" s="10">
        <v>142383.0</v>
      </c>
      <c r="E10477" s="1" t="str">
        <f>IFERROR(__xludf.DUMMYFUNCTION("DETECTLANGUAGE(C10477)"),"en")</f>
        <v>en</v>
      </c>
    </row>
    <row r="10478">
      <c r="A10478" s="8">
        <v>44412.3625</v>
      </c>
      <c r="B10478" s="9" t="s">
        <v>500</v>
      </c>
      <c r="C10478" s="9" t="s">
        <v>2803</v>
      </c>
      <c r="D10478" s="10">
        <v>152824.0</v>
      </c>
      <c r="E10478" s="1" t="str">
        <f>IFERROR(__xludf.DUMMYFUNCTION("DETECTLANGUAGE(C10478)"),"en")</f>
        <v>en</v>
      </c>
    </row>
    <row r="10479">
      <c r="A10479" s="8">
        <v>44412.364583333336</v>
      </c>
      <c r="B10479" s="9" t="s">
        <v>126</v>
      </c>
      <c r="C10479" s="9" t="s">
        <v>127</v>
      </c>
      <c r="D10479" s="10">
        <v>191474.0</v>
      </c>
      <c r="E10479" s="1" t="str">
        <f>IFERROR(__xludf.DUMMYFUNCTION("DETECTLANGUAGE(C10479)"),"en")</f>
        <v>en</v>
      </c>
    </row>
    <row r="10480">
      <c r="A10480" s="8">
        <v>44412.46805555555</v>
      </c>
      <c r="B10480" s="9" t="s">
        <v>120</v>
      </c>
      <c r="C10480" s="9" t="s">
        <v>1600</v>
      </c>
      <c r="D10480" s="10">
        <v>36.0</v>
      </c>
      <c r="E10480" s="1" t="str">
        <f>IFERROR(__xludf.DUMMYFUNCTION("DETECTLANGUAGE(C10480)"),"en")</f>
        <v>en</v>
      </c>
    </row>
    <row r="10481">
      <c r="A10481" s="8">
        <v>44412.46805555555</v>
      </c>
      <c r="B10481" s="9" t="s">
        <v>1464</v>
      </c>
      <c r="C10481" s="9" t="s">
        <v>1465</v>
      </c>
      <c r="D10481" s="10">
        <v>23.0</v>
      </c>
      <c r="E10481" s="1" t="str">
        <f>IFERROR(__xludf.DUMMYFUNCTION("DETECTLANGUAGE(C10481)"),"en")</f>
        <v>en</v>
      </c>
    </row>
    <row r="10482">
      <c r="A10482" s="8">
        <v>44412.46805555555</v>
      </c>
      <c r="B10482" s="9" t="s">
        <v>126</v>
      </c>
      <c r="C10482" s="9" t="s">
        <v>127</v>
      </c>
      <c r="D10482" s="10">
        <v>5709.0</v>
      </c>
      <c r="E10482" s="1" t="str">
        <f>IFERROR(__xludf.DUMMYFUNCTION("DETECTLANGUAGE(C10482)"),"en")</f>
        <v>en</v>
      </c>
    </row>
    <row r="10483">
      <c r="A10483" s="8">
        <v>44412.470138888886</v>
      </c>
      <c r="B10483" s="9" t="s">
        <v>226</v>
      </c>
      <c r="C10483" s="9" t="s">
        <v>896</v>
      </c>
      <c r="D10483" s="10">
        <v>206453.0</v>
      </c>
      <c r="E10483" s="1" t="str">
        <f>IFERROR(__xludf.DUMMYFUNCTION("DETECTLANGUAGE(C10483)"),"en")</f>
        <v>en</v>
      </c>
    </row>
    <row r="10484">
      <c r="A10484" s="8">
        <v>44412.472916666666</v>
      </c>
      <c r="B10484" s="9" t="s">
        <v>226</v>
      </c>
      <c r="C10484" s="9" t="s">
        <v>1545</v>
      </c>
      <c r="D10484" s="10">
        <v>196760.0</v>
      </c>
      <c r="E10484" s="1" t="str">
        <f>IFERROR(__xludf.DUMMYFUNCTION("DETECTLANGUAGE(C10484)"),"en")</f>
        <v>en</v>
      </c>
    </row>
    <row r="10485">
      <c r="A10485" s="8">
        <v>44412.47430555556</v>
      </c>
      <c r="B10485" s="9" t="s">
        <v>78</v>
      </c>
      <c r="C10485" s="9" t="s">
        <v>1698</v>
      </c>
      <c r="D10485" s="10">
        <v>160666.0</v>
      </c>
      <c r="E10485" s="1" t="str">
        <f>IFERROR(__xludf.DUMMYFUNCTION("DETECTLANGUAGE(C10485)"),"en")</f>
        <v>en</v>
      </c>
    </row>
    <row r="10486">
      <c r="A10486" s="8">
        <v>44412.47708333333</v>
      </c>
      <c r="B10486" s="9" t="s">
        <v>82</v>
      </c>
      <c r="C10486" s="9" t="s">
        <v>1281</v>
      </c>
      <c r="D10486" s="10">
        <v>1717.0</v>
      </c>
      <c r="E10486" s="1" t="str">
        <f>IFERROR(__xludf.DUMMYFUNCTION("DETECTLANGUAGE(C10486)"),"en")</f>
        <v>en</v>
      </c>
    </row>
    <row r="10487">
      <c r="A10487" s="8">
        <v>44412.47708333333</v>
      </c>
      <c r="B10487" s="9" t="s">
        <v>240</v>
      </c>
      <c r="C10487" s="9" t="s">
        <v>241</v>
      </c>
      <c r="D10487" s="10">
        <v>210706.0</v>
      </c>
      <c r="E10487" s="1" t="str">
        <f>IFERROR(__xludf.DUMMYFUNCTION("DETECTLANGUAGE(C10487)"),"en")</f>
        <v>en</v>
      </c>
    </row>
    <row r="10488">
      <c r="A10488" s="8">
        <v>44412.478472222225</v>
      </c>
      <c r="B10488" s="9" t="s">
        <v>219</v>
      </c>
      <c r="C10488" s="9" t="s">
        <v>2009</v>
      </c>
      <c r="D10488" s="10">
        <v>119787.0</v>
      </c>
      <c r="E10488" s="1" t="str">
        <f>IFERROR(__xludf.DUMMYFUNCTION("DETECTLANGUAGE(C10488)"),"en")</f>
        <v>en</v>
      </c>
    </row>
    <row r="10489">
      <c r="A10489" s="8">
        <v>44412.54027777778</v>
      </c>
      <c r="B10489" s="9" t="s">
        <v>3047</v>
      </c>
      <c r="C10489" s="9" t="s">
        <v>3048</v>
      </c>
      <c r="D10489" s="10">
        <v>7130.0</v>
      </c>
      <c r="E10489" s="1" t="str">
        <f>IFERROR(__xludf.DUMMYFUNCTION("DETECTLANGUAGE(C10489)"),"en")</f>
        <v>en</v>
      </c>
    </row>
    <row r="10490">
      <c r="A10490" s="8">
        <v>44412.54027777778</v>
      </c>
      <c r="B10490" s="9" t="s">
        <v>3049</v>
      </c>
      <c r="C10490" s="9" t="s">
        <v>3050</v>
      </c>
      <c r="D10490" s="10">
        <v>8595.0</v>
      </c>
      <c r="E10490" s="1" t="str">
        <f>IFERROR(__xludf.DUMMYFUNCTION("DETECTLANGUAGE(C10490)"),"en")</f>
        <v>en</v>
      </c>
    </row>
    <row r="10491">
      <c r="A10491" s="8">
        <v>44412.540972222225</v>
      </c>
      <c r="B10491" s="9" t="s">
        <v>3051</v>
      </c>
      <c r="C10491" s="9" t="s">
        <v>3052</v>
      </c>
      <c r="D10491" s="10">
        <v>17545.0</v>
      </c>
      <c r="E10491" s="1" t="str">
        <f>IFERROR(__xludf.DUMMYFUNCTION("DETECTLANGUAGE(C10491)"),"en")</f>
        <v>en</v>
      </c>
    </row>
    <row r="10492">
      <c r="A10492" s="8">
        <v>44412.540972222225</v>
      </c>
      <c r="B10492" s="9" t="s">
        <v>3049</v>
      </c>
      <c r="C10492" s="9" t="s">
        <v>3053</v>
      </c>
      <c r="D10492" s="10">
        <v>19691.0</v>
      </c>
      <c r="E10492" s="1" t="str">
        <f>IFERROR(__xludf.DUMMYFUNCTION("DETECTLANGUAGE(C10492)"),"en")</f>
        <v>en</v>
      </c>
    </row>
    <row r="10493">
      <c r="A10493" s="8">
        <v>44412.541666666664</v>
      </c>
      <c r="B10493" s="9" t="s">
        <v>42</v>
      </c>
      <c r="C10493" s="9" t="s">
        <v>43</v>
      </c>
      <c r="D10493" s="10">
        <v>65840.0</v>
      </c>
      <c r="E10493" s="1" t="str">
        <f>IFERROR(__xludf.DUMMYFUNCTION("DETECTLANGUAGE(C10493)"),"en")</f>
        <v>en</v>
      </c>
    </row>
    <row r="10494">
      <c r="A10494" s="8">
        <v>44412.697916666664</v>
      </c>
      <c r="B10494" s="9" t="s">
        <v>379</v>
      </c>
      <c r="C10494" s="9" t="s">
        <v>2935</v>
      </c>
      <c r="D10494" s="10">
        <v>3104.0</v>
      </c>
      <c r="E10494" s="1" t="str">
        <f>IFERROR(__xludf.DUMMYFUNCTION("DETECTLANGUAGE(C10494)"),"en")</f>
        <v>en</v>
      </c>
    </row>
    <row r="10495">
      <c r="A10495" s="8">
        <v>44412.70208333333</v>
      </c>
      <c r="B10495" s="9" t="s">
        <v>1444</v>
      </c>
      <c r="C10495" s="9" t="s">
        <v>1445</v>
      </c>
      <c r="D10495" s="10">
        <v>322000.0</v>
      </c>
      <c r="E10495" s="1" t="str">
        <f>IFERROR(__xludf.DUMMYFUNCTION("DETECTLANGUAGE(C10495)"),"en")</f>
        <v>en</v>
      </c>
    </row>
    <row r="10496">
      <c r="A10496" s="8">
        <v>44412.70416666667</v>
      </c>
      <c r="B10496" s="9" t="s">
        <v>856</v>
      </c>
      <c r="C10496" s="9" t="s">
        <v>857</v>
      </c>
      <c r="D10496" s="10">
        <v>170769.0</v>
      </c>
      <c r="E10496" s="1" t="str">
        <f>IFERROR(__xludf.DUMMYFUNCTION("DETECTLANGUAGE(C10496)"),"en")</f>
        <v>en</v>
      </c>
    </row>
    <row r="10497">
      <c r="A10497" s="8">
        <v>44412.70694444444</v>
      </c>
      <c r="B10497" s="9" t="s">
        <v>446</v>
      </c>
      <c r="C10497" s="9" t="s">
        <v>1454</v>
      </c>
      <c r="D10497" s="10">
        <v>240341.0</v>
      </c>
      <c r="E10497" s="1" t="str">
        <f>IFERROR(__xludf.DUMMYFUNCTION("DETECTLANGUAGE(C10497)"),"en")</f>
        <v>en</v>
      </c>
    </row>
    <row r="10498">
      <c r="A10498" s="8">
        <v>44412.709027777775</v>
      </c>
      <c r="B10498" s="9" t="s">
        <v>3054</v>
      </c>
      <c r="C10498" s="9" t="s">
        <v>3055</v>
      </c>
      <c r="D10498" s="10">
        <v>196799.0</v>
      </c>
      <c r="E10498" s="1" t="str">
        <f>IFERROR(__xludf.DUMMYFUNCTION("DETECTLANGUAGE(C10498)"),"en")</f>
        <v>en</v>
      </c>
    </row>
    <row r="10499">
      <c r="A10499" s="8">
        <v>44412.70972222222</v>
      </c>
      <c r="B10499" s="9" t="s">
        <v>515</v>
      </c>
      <c r="C10499" s="9" t="s">
        <v>3056</v>
      </c>
      <c r="D10499" s="10">
        <v>37468.0</v>
      </c>
      <c r="E10499" s="1" t="str">
        <f>IFERROR(__xludf.DUMMYFUNCTION("DETECTLANGUAGE(C10499)"),"en")</f>
        <v>en</v>
      </c>
    </row>
    <row r="10500">
      <c r="A10500" s="8">
        <v>44412.711805555555</v>
      </c>
      <c r="B10500" s="9" t="s">
        <v>3054</v>
      </c>
      <c r="C10500" s="9" t="s">
        <v>3055</v>
      </c>
      <c r="D10500" s="10">
        <v>196799.0</v>
      </c>
      <c r="E10500" s="1" t="str">
        <f>IFERROR(__xludf.DUMMYFUNCTION("DETECTLANGUAGE(C10500)"),"en")</f>
        <v>en</v>
      </c>
    </row>
    <row r="10501">
      <c r="A10501" s="8">
        <v>44412.72222222222</v>
      </c>
      <c r="B10501" s="9" t="s">
        <v>515</v>
      </c>
      <c r="C10501" s="9" t="s">
        <v>3056</v>
      </c>
      <c r="D10501" s="10">
        <v>153900.0</v>
      </c>
      <c r="E10501" s="1" t="str">
        <f>IFERROR(__xludf.DUMMYFUNCTION("DETECTLANGUAGE(C10501)"),"en")</f>
        <v>en</v>
      </c>
    </row>
    <row r="10502">
      <c r="A10502" s="8">
        <v>44412.78125</v>
      </c>
      <c r="B10502" s="9" t="s">
        <v>128</v>
      </c>
      <c r="C10502" s="9" t="s">
        <v>298</v>
      </c>
      <c r="D10502" s="10">
        <v>137430.0</v>
      </c>
      <c r="E10502" s="1" t="str">
        <f>IFERROR(__xludf.DUMMYFUNCTION("DETECTLANGUAGE(C10502)"),"en")</f>
        <v>en</v>
      </c>
    </row>
    <row r="10503">
      <c r="A10503" s="8">
        <v>44412.78333333333</v>
      </c>
      <c r="B10503" s="9" t="s">
        <v>402</v>
      </c>
      <c r="C10503" s="9" t="s">
        <v>1388</v>
      </c>
      <c r="D10503" s="10">
        <v>229412.0</v>
      </c>
      <c r="E10503" s="1" t="str">
        <f>IFERROR(__xludf.DUMMYFUNCTION("DETECTLANGUAGE(C10503)"),"en")</f>
        <v>en</v>
      </c>
    </row>
    <row r="10504">
      <c r="A10504" s="8">
        <v>44412.78611111111</v>
      </c>
      <c r="B10504" s="9" t="s">
        <v>188</v>
      </c>
      <c r="C10504" s="9" t="s">
        <v>269</v>
      </c>
      <c r="D10504" s="10">
        <v>144539.0</v>
      </c>
      <c r="E10504" s="1" t="str">
        <f>IFERROR(__xludf.DUMMYFUNCTION("DETECTLANGUAGE(C10504)"),"en")</f>
        <v>en</v>
      </c>
    </row>
    <row r="10505">
      <c r="A10505" s="8">
        <v>44412.78888888889</v>
      </c>
      <c r="B10505" s="9" t="s">
        <v>157</v>
      </c>
      <c r="C10505" s="9" t="s">
        <v>158</v>
      </c>
      <c r="D10505" s="10">
        <v>225066.0</v>
      </c>
      <c r="E10505" s="1" t="str">
        <f>IFERROR(__xludf.DUMMYFUNCTION("DETECTLANGUAGE(C10505)"),"en")</f>
        <v>en</v>
      </c>
    </row>
    <row r="10506">
      <c r="A10506" s="8">
        <v>44412.790972222225</v>
      </c>
      <c r="B10506" s="9" t="s">
        <v>100</v>
      </c>
      <c r="C10506" s="9" t="s">
        <v>2371</v>
      </c>
      <c r="D10506" s="10">
        <v>208920.0</v>
      </c>
      <c r="E10506" s="1" t="str">
        <f>IFERROR(__xludf.DUMMYFUNCTION("DETECTLANGUAGE(C10506)"),"en")</f>
        <v>en</v>
      </c>
    </row>
    <row r="10507">
      <c r="A10507" s="8">
        <v>44412.79583333333</v>
      </c>
      <c r="B10507" s="9" t="s">
        <v>138</v>
      </c>
      <c r="C10507" s="9" t="s">
        <v>893</v>
      </c>
      <c r="D10507" s="10">
        <v>194613.0</v>
      </c>
      <c r="E10507" s="1" t="str">
        <f>IFERROR(__xludf.DUMMYFUNCTION("DETECTLANGUAGE(C10507)"),"en")</f>
        <v>en</v>
      </c>
    </row>
    <row r="10508">
      <c r="A10508" s="8">
        <v>44412.79791666667</v>
      </c>
      <c r="B10508" s="9" t="s">
        <v>446</v>
      </c>
      <c r="C10508" s="9" t="s">
        <v>1772</v>
      </c>
      <c r="D10508" s="10">
        <v>204128.0</v>
      </c>
      <c r="E10508" s="1" t="str">
        <f>IFERROR(__xludf.DUMMYFUNCTION("DETECTLANGUAGE(C10508)"),"en")</f>
        <v>en</v>
      </c>
    </row>
    <row r="10509">
      <c r="A10509" s="8">
        <v>44412.802777777775</v>
      </c>
      <c r="B10509" s="9" t="s">
        <v>234</v>
      </c>
      <c r="C10509" s="9" t="s">
        <v>235</v>
      </c>
      <c r="D10509" s="10">
        <v>319225.0</v>
      </c>
      <c r="E10509" s="1" t="str">
        <f>IFERROR(__xludf.DUMMYFUNCTION("DETECTLANGUAGE(C10509)"),"en")</f>
        <v>en</v>
      </c>
    </row>
    <row r="10510">
      <c r="A10510" s="8">
        <v>44412.81458333333</v>
      </c>
      <c r="B10510" s="9" t="s">
        <v>3057</v>
      </c>
      <c r="C10510" s="9" t="s">
        <v>3058</v>
      </c>
      <c r="D10510" s="10">
        <v>39440.0</v>
      </c>
      <c r="E10510" s="1" t="str">
        <f>IFERROR(__xludf.DUMMYFUNCTION("DETECTLANGUAGE(C10510)"),"en")</f>
        <v>en</v>
      </c>
    </row>
    <row r="10511">
      <c r="A10511" s="8">
        <v>44412.81458333333</v>
      </c>
      <c r="B10511" s="9" t="s">
        <v>151</v>
      </c>
      <c r="C10511" s="9" t="s">
        <v>152</v>
      </c>
      <c r="D10511" s="10">
        <v>149277.0</v>
      </c>
      <c r="E10511" s="1" t="str">
        <f>IFERROR(__xludf.DUMMYFUNCTION("DETECTLANGUAGE(C10511)"),"en")</f>
        <v>en</v>
      </c>
    </row>
    <row r="10512">
      <c r="A10512" s="8">
        <v>44412.93402777778</v>
      </c>
      <c r="B10512" s="9" t="s">
        <v>42</v>
      </c>
      <c r="C10512" s="9" t="s">
        <v>43</v>
      </c>
      <c r="D10512" s="10">
        <v>129320.0</v>
      </c>
      <c r="E10512" s="1" t="str">
        <f>IFERROR(__xludf.DUMMYFUNCTION("DETECTLANGUAGE(C10512)"),"en")</f>
        <v>en</v>
      </c>
    </row>
    <row r="10513">
      <c r="A10513" s="8">
        <v>44413.49791666667</v>
      </c>
      <c r="B10513" s="9" t="s">
        <v>167</v>
      </c>
      <c r="C10513" s="9" t="s">
        <v>1306</v>
      </c>
      <c r="D10513" s="10">
        <v>69500.0</v>
      </c>
      <c r="E10513" s="1" t="str">
        <f>IFERROR(__xludf.DUMMYFUNCTION("DETECTLANGUAGE(C10513)"),"en")</f>
        <v>en</v>
      </c>
    </row>
    <row r="10514">
      <c r="A10514" s="8">
        <v>44413.50069444445</v>
      </c>
      <c r="B10514" s="9" t="s">
        <v>102</v>
      </c>
      <c r="C10514" s="9" t="s">
        <v>663</v>
      </c>
      <c r="D10514" s="10">
        <v>162586.0</v>
      </c>
      <c r="E10514" s="1" t="str">
        <f>IFERROR(__xludf.DUMMYFUNCTION("DETECTLANGUAGE(C10514)"),"en")</f>
        <v>en</v>
      </c>
    </row>
    <row r="10515">
      <c r="A10515" s="8">
        <v>44413.50277777778</v>
      </c>
      <c r="B10515" s="9" t="s">
        <v>102</v>
      </c>
      <c r="C10515" s="9" t="s">
        <v>1162</v>
      </c>
      <c r="D10515" s="10">
        <v>179997.0</v>
      </c>
      <c r="E10515" s="1" t="str">
        <f>IFERROR(__xludf.DUMMYFUNCTION("DETECTLANGUAGE(C10515)"),"en")</f>
        <v>en</v>
      </c>
    </row>
    <row r="10516">
      <c r="A10516" s="8">
        <v>44413.50486111111</v>
      </c>
      <c r="B10516" s="9" t="s">
        <v>167</v>
      </c>
      <c r="C10516" s="9" t="s">
        <v>864</v>
      </c>
      <c r="D10516" s="10">
        <v>187931.0</v>
      </c>
      <c r="E10516" s="1" t="str">
        <f>IFERROR(__xludf.DUMMYFUNCTION("DETECTLANGUAGE(C10516)"),"en")</f>
        <v>en</v>
      </c>
    </row>
    <row r="10517">
      <c r="A10517" s="8">
        <v>44413.50625</v>
      </c>
      <c r="B10517" s="9" t="s">
        <v>167</v>
      </c>
      <c r="C10517" s="9" t="s">
        <v>871</v>
      </c>
      <c r="D10517" s="10">
        <v>130925.0</v>
      </c>
      <c r="E10517" s="1" t="str">
        <f>IFERROR(__xludf.DUMMYFUNCTION("DETECTLANGUAGE(C10517)"),"en")</f>
        <v>en</v>
      </c>
    </row>
    <row r="10518">
      <c r="A10518" s="8">
        <v>44413.50902777778</v>
      </c>
      <c r="B10518" s="9" t="s">
        <v>932</v>
      </c>
      <c r="C10518" s="9" t="s">
        <v>933</v>
      </c>
      <c r="D10518" s="10">
        <v>170011.0</v>
      </c>
      <c r="E10518" s="1" t="str">
        <f>IFERROR(__xludf.DUMMYFUNCTION("DETECTLANGUAGE(C10518)"),"en")</f>
        <v>en</v>
      </c>
    </row>
    <row r="10519">
      <c r="A10519" s="8">
        <v>44413.51180555556</v>
      </c>
      <c r="B10519" s="9" t="s">
        <v>76</v>
      </c>
      <c r="C10519" s="9" t="s">
        <v>353</v>
      </c>
      <c r="D10519" s="10">
        <v>204378.0</v>
      </c>
      <c r="E10519" s="1" t="str">
        <f>IFERROR(__xludf.DUMMYFUNCTION("DETECTLANGUAGE(C10519)"),"en")</f>
        <v>en</v>
      </c>
    </row>
    <row r="10520">
      <c r="A10520" s="8">
        <v>44413.53055555555</v>
      </c>
      <c r="B10520" s="9" t="s">
        <v>167</v>
      </c>
      <c r="C10520" s="9" t="s">
        <v>839</v>
      </c>
      <c r="D10520" s="10">
        <v>179080.0</v>
      </c>
      <c r="E10520" s="1" t="str">
        <f>IFERROR(__xludf.DUMMYFUNCTION("DETECTLANGUAGE(C10520)"),"en")</f>
        <v>en</v>
      </c>
    </row>
    <row r="10521">
      <c r="A10521" s="8">
        <v>44413.532638888886</v>
      </c>
      <c r="B10521" s="9" t="s">
        <v>184</v>
      </c>
      <c r="C10521" s="9" t="s">
        <v>185</v>
      </c>
      <c r="D10521" s="10">
        <v>133220.0</v>
      </c>
      <c r="E10521" s="1" t="str">
        <f>IFERROR(__xludf.DUMMYFUNCTION("DETECTLANGUAGE(C10521)"),"en")</f>
        <v>en</v>
      </c>
    </row>
    <row r="10522">
      <c r="A10522" s="8">
        <v>44413.535416666666</v>
      </c>
      <c r="B10522" s="9" t="s">
        <v>114</v>
      </c>
      <c r="C10522" s="9" t="s">
        <v>804</v>
      </c>
      <c r="D10522" s="10">
        <v>229453.0</v>
      </c>
      <c r="E10522" s="1" t="str">
        <f>IFERROR(__xludf.DUMMYFUNCTION("DETECTLANGUAGE(C10522)"),"en")</f>
        <v>en</v>
      </c>
    </row>
    <row r="10523">
      <c r="A10523" s="8">
        <v>44413.53611111111</v>
      </c>
      <c r="B10523" s="9" t="s">
        <v>869</v>
      </c>
      <c r="C10523" s="9" t="s">
        <v>870</v>
      </c>
      <c r="D10523" s="10">
        <v>63126.0</v>
      </c>
      <c r="E10523" s="1" t="str">
        <f>IFERROR(__xludf.DUMMYFUNCTION("DETECTLANGUAGE(C10523)"),"en")</f>
        <v>en</v>
      </c>
    </row>
    <row r="10524">
      <c r="A10524" s="8">
        <v>44413.555555555555</v>
      </c>
      <c r="B10524" s="9" t="s">
        <v>2418</v>
      </c>
      <c r="C10524" s="9" t="s">
        <v>2485</v>
      </c>
      <c r="D10524" s="10">
        <v>215506.0</v>
      </c>
      <c r="E10524" s="1" t="str">
        <f>IFERROR(__xludf.DUMMYFUNCTION("DETECTLANGUAGE(C10524)"),"ro")</f>
        <v>ro</v>
      </c>
    </row>
    <row r="10525">
      <c r="A10525" s="8">
        <v>44413.55763888889</v>
      </c>
      <c r="B10525" s="9" t="s">
        <v>3049</v>
      </c>
      <c r="C10525" s="9" t="s">
        <v>3053</v>
      </c>
      <c r="D10525" s="10">
        <v>127950.0</v>
      </c>
      <c r="E10525" s="1" t="str">
        <f>IFERROR(__xludf.DUMMYFUNCTION("DETECTLANGUAGE(C10525)"),"en")</f>
        <v>en</v>
      </c>
    </row>
    <row r="10526">
      <c r="A10526" s="8">
        <v>44413.55972222222</v>
      </c>
      <c r="B10526" s="9" t="s">
        <v>2333</v>
      </c>
      <c r="C10526" s="9" t="s">
        <v>2723</v>
      </c>
      <c r="D10526" s="10">
        <v>123884.0</v>
      </c>
      <c r="E10526" s="1" t="str">
        <f>IFERROR(__xludf.DUMMYFUNCTION("DETECTLANGUAGE(C10526)"),"en")</f>
        <v>en</v>
      </c>
    </row>
    <row r="10527">
      <c r="A10527" s="8">
        <v>44413.56041666667</v>
      </c>
      <c r="B10527" s="9" t="s">
        <v>329</v>
      </c>
      <c r="C10527" s="9" t="s">
        <v>1271</v>
      </c>
      <c r="D10527" s="10">
        <v>105975.0</v>
      </c>
      <c r="E10527" s="1" t="str">
        <f>IFERROR(__xludf.DUMMYFUNCTION("DETECTLANGUAGE(C10527)"),"en")</f>
        <v>en</v>
      </c>
    </row>
    <row r="10528">
      <c r="A10528" s="8">
        <v>44413.56041666667</v>
      </c>
      <c r="B10528" s="9" t="s">
        <v>778</v>
      </c>
      <c r="C10528" s="9" t="s">
        <v>1961</v>
      </c>
      <c r="D10528" s="10">
        <v>940.0</v>
      </c>
      <c r="E10528" s="1" t="str">
        <f>IFERROR(__xludf.DUMMYFUNCTION("DETECTLANGUAGE(C10528)"),"af")</f>
        <v>af</v>
      </c>
    </row>
    <row r="10529">
      <c r="A10529" s="8">
        <v>44413.56041666667</v>
      </c>
      <c r="B10529" s="9" t="s">
        <v>821</v>
      </c>
      <c r="C10529" s="9" t="s">
        <v>822</v>
      </c>
      <c r="D10529" s="10">
        <v>110.0</v>
      </c>
      <c r="E10529" s="1" t="str">
        <f>IFERROR(__xludf.DUMMYFUNCTION("DETECTLANGUAGE(C10529)"),"en")</f>
        <v>en</v>
      </c>
    </row>
    <row r="10530">
      <c r="A10530" s="8">
        <v>44413.56041666667</v>
      </c>
      <c r="B10530" s="9" t="s">
        <v>823</v>
      </c>
      <c r="C10530" s="9" t="s">
        <v>2141</v>
      </c>
      <c r="D10530" s="10">
        <v>0.0</v>
      </c>
      <c r="E10530" s="1" t="str">
        <f>IFERROR(__xludf.DUMMYFUNCTION("DETECTLANGUAGE(C10530)"),"en")</f>
        <v>en</v>
      </c>
    </row>
    <row r="10531">
      <c r="A10531" s="8">
        <v>44413.56041666667</v>
      </c>
      <c r="B10531" s="9" t="s">
        <v>676</v>
      </c>
      <c r="C10531" s="9" t="s">
        <v>677</v>
      </c>
      <c r="D10531" s="10">
        <v>460.0</v>
      </c>
      <c r="E10531" s="1" t="str">
        <f>IFERROR(__xludf.DUMMYFUNCTION("DETECTLANGUAGE(C10531)"),"en")</f>
        <v>en</v>
      </c>
    </row>
    <row r="10532">
      <c r="A10532" s="8">
        <v>44413.56319444445</v>
      </c>
      <c r="B10532" s="9" t="s">
        <v>960</v>
      </c>
      <c r="C10532" s="9" t="s">
        <v>2569</v>
      </c>
      <c r="D10532" s="10">
        <v>12793.0</v>
      </c>
      <c r="E10532" s="1" t="str">
        <f>IFERROR(__xludf.DUMMYFUNCTION("DETECTLANGUAGE(C10532)"),"en")</f>
        <v>en</v>
      </c>
    </row>
    <row r="10533">
      <c r="A10533" s="8">
        <v>44413.56319444445</v>
      </c>
      <c r="B10533" s="9" t="s">
        <v>1118</v>
      </c>
      <c r="C10533" s="9" t="s">
        <v>2693</v>
      </c>
      <c r="D10533" s="10">
        <v>221556.0</v>
      </c>
      <c r="E10533" s="1" t="str">
        <f>IFERROR(__xludf.DUMMYFUNCTION("DETECTLANGUAGE(C10533)"),"en")</f>
        <v>en</v>
      </c>
    </row>
    <row r="10534">
      <c r="A10534" s="8">
        <v>44413.56597222222</v>
      </c>
      <c r="B10534" s="9" t="s">
        <v>76</v>
      </c>
      <c r="C10534" s="10">
        <v>18.0</v>
      </c>
      <c r="D10534" s="10">
        <v>248360.0</v>
      </c>
      <c r="E10534" s="1" t="str">
        <f>IFERROR(__xludf.DUMMYFUNCTION("DETECTLANGUAGE(C10534)"),"und")</f>
        <v>und</v>
      </c>
    </row>
    <row r="10535">
      <c r="A10535" s="8">
        <v>44413.566666666666</v>
      </c>
      <c r="B10535" s="9" t="s">
        <v>446</v>
      </c>
      <c r="C10535" s="9" t="s">
        <v>3059</v>
      </c>
      <c r="D10535" s="10">
        <v>0.0</v>
      </c>
      <c r="E10535" s="1" t="str">
        <f>IFERROR(__xludf.DUMMYFUNCTION("DETECTLANGUAGE(C10535)"),"en")</f>
        <v>en</v>
      </c>
    </row>
    <row r="10536">
      <c r="A10536" s="8">
        <v>44413.566666666666</v>
      </c>
      <c r="B10536" s="9" t="s">
        <v>2836</v>
      </c>
      <c r="C10536" s="9" t="s">
        <v>2837</v>
      </c>
      <c r="D10536" s="10">
        <v>790.0</v>
      </c>
      <c r="E10536" s="1" t="str">
        <f>IFERROR(__xludf.DUMMYFUNCTION("DETECTLANGUAGE(C10536)"),"en")</f>
        <v>en</v>
      </c>
    </row>
    <row r="10537">
      <c r="A10537" s="8">
        <v>44413.56736111111</v>
      </c>
      <c r="B10537" s="9" t="s">
        <v>131</v>
      </c>
      <c r="C10537" s="9" t="s">
        <v>2514</v>
      </c>
      <c r="D10537" s="10">
        <v>2290.0</v>
      </c>
      <c r="E10537" s="1" t="str">
        <f>IFERROR(__xludf.DUMMYFUNCTION("DETECTLANGUAGE(C10537)"),"en")</f>
        <v>en</v>
      </c>
    </row>
    <row r="10538">
      <c r="A10538" s="8">
        <v>44413.56875</v>
      </c>
      <c r="B10538" s="9" t="s">
        <v>500</v>
      </c>
      <c r="C10538" s="9" t="s">
        <v>2803</v>
      </c>
      <c r="D10538" s="10">
        <v>158691.0</v>
      </c>
      <c r="E10538" s="1" t="str">
        <f>IFERROR(__xludf.DUMMYFUNCTION("DETECTLANGUAGE(C10538)"),"en")</f>
        <v>en</v>
      </c>
    </row>
    <row r="10539">
      <c r="A10539" s="8">
        <v>44413.569444444445</v>
      </c>
      <c r="B10539" s="9" t="s">
        <v>120</v>
      </c>
      <c r="C10539" s="9" t="s">
        <v>682</v>
      </c>
      <c r="D10539" s="10">
        <v>4220.0</v>
      </c>
      <c r="E10539" s="1" t="str">
        <f>IFERROR(__xludf.DUMMYFUNCTION("DETECTLANGUAGE(C10539)"),"en")</f>
        <v>en</v>
      </c>
    </row>
    <row r="10540">
      <c r="A10540" s="8">
        <v>44413.569444444445</v>
      </c>
      <c r="B10540" s="9" t="s">
        <v>120</v>
      </c>
      <c r="C10540" s="9" t="s">
        <v>682</v>
      </c>
      <c r="D10540" s="10">
        <v>600.0</v>
      </c>
      <c r="E10540" s="1" t="str">
        <f>IFERROR(__xludf.DUMMYFUNCTION("DETECTLANGUAGE(C10540)"),"en")</f>
        <v>en</v>
      </c>
    </row>
    <row r="10541">
      <c r="A10541" s="8">
        <v>44413.569444444445</v>
      </c>
      <c r="B10541" s="9" t="s">
        <v>678</v>
      </c>
      <c r="C10541" s="9" t="s">
        <v>679</v>
      </c>
      <c r="D10541" s="10">
        <v>1963.0</v>
      </c>
      <c r="E10541" s="1" t="str">
        <f>IFERROR(__xludf.DUMMYFUNCTION("DETECTLANGUAGE(C10541)"),"en")</f>
        <v>en</v>
      </c>
    </row>
    <row r="10542">
      <c r="A10542" s="8">
        <v>44413.569444444445</v>
      </c>
      <c r="B10542" s="9" t="s">
        <v>678</v>
      </c>
      <c r="C10542" s="9" t="s">
        <v>679</v>
      </c>
      <c r="D10542" s="10">
        <v>1666.0</v>
      </c>
      <c r="E10542" s="1" t="str">
        <f>IFERROR(__xludf.DUMMYFUNCTION("DETECTLANGUAGE(C10542)"),"en")</f>
        <v>en</v>
      </c>
    </row>
    <row r="10543">
      <c r="A10543" s="8">
        <v>44413.569444444445</v>
      </c>
      <c r="B10543" s="9" t="s">
        <v>257</v>
      </c>
      <c r="C10543" s="9" t="s">
        <v>966</v>
      </c>
      <c r="D10543" s="10">
        <v>846.0</v>
      </c>
      <c r="E10543" s="1" t="str">
        <f>IFERROR(__xludf.DUMMYFUNCTION("DETECTLANGUAGE(C10543)"),"es")</f>
        <v>es</v>
      </c>
    </row>
    <row r="10544">
      <c r="A10544" s="8">
        <v>44413.569444444445</v>
      </c>
      <c r="B10544" s="9" t="s">
        <v>96</v>
      </c>
      <c r="C10544" s="9" t="s">
        <v>1425</v>
      </c>
      <c r="D10544" s="10">
        <v>167.0</v>
      </c>
      <c r="E10544" s="1" t="str">
        <f>IFERROR(__xludf.DUMMYFUNCTION("DETECTLANGUAGE(C10544)"),"en")</f>
        <v>en</v>
      </c>
    </row>
    <row r="10545">
      <c r="A10545" s="8">
        <v>44413.569444444445</v>
      </c>
      <c r="B10545" s="9" t="s">
        <v>96</v>
      </c>
      <c r="C10545" s="9" t="s">
        <v>1425</v>
      </c>
      <c r="D10545" s="10">
        <v>0.0</v>
      </c>
      <c r="E10545" s="1" t="str">
        <f>IFERROR(__xludf.DUMMYFUNCTION("DETECTLANGUAGE(C10545)"),"en")</f>
        <v>en</v>
      </c>
    </row>
    <row r="10546">
      <c r="A10546" s="8">
        <v>44413.569444444445</v>
      </c>
      <c r="B10546" s="9" t="s">
        <v>3060</v>
      </c>
      <c r="C10546" s="9" t="s">
        <v>3061</v>
      </c>
      <c r="D10546" s="10">
        <v>29748.0</v>
      </c>
      <c r="E10546" s="1" t="str">
        <f>IFERROR(__xludf.DUMMYFUNCTION("DETECTLANGUAGE(C10546)"),"en")</f>
        <v>en</v>
      </c>
    </row>
    <row r="10547">
      <c r="A10547" s="8">
        <v>44413.569444444445</v>
      </c>
      <c r="B10547" s="9" t="s">
        <v>135</v>
      </c>
      <c r="C10547" s="9" t="s">
        <v>183</v>
      </c>
      <c r="D10547" s="10">
        <v>11588.0</v>
      </c>
      <c r="E10547" s="1" t="str">
        <f>IFERROR(__xludf.DUMMYFUNCTION("DETECTLANGUAGE(C10547)"),"en")</f>
        <v>en</v>
      </c>
    </row>
    <row r="10548">
      <c r="A10548" s="8">
        <v>44413.57013888889</v>
      </c>
      <c r="B10548" s="9" t="s">
        <v>257</v>
      </c>
      <c r="C10548" s="9" t="s">
        <v>966</v>
      </c>
      <c r="D10548" s="10">
        <v>596.0</v>
      </c>
      <c r="E10548" s="1" t="str">
        <f>IFERROR(__xludf.DUMMYFUNCTION("DETECTLANGUAGE(C10548)"),"es")</f>
        <v>es</v>
      </c>
    </row>
    <row r="10549">
      <c r="A10549" s="8">
        <v>44413.57013888889</v>
      </c>
      <c r="B10549" s="9" t="s">
        <v>2897</v>
      </c>
      <c r="C10549" s="9" t="s">
        <v>1314</v>
      </c>
      <c r="D10549" s="10">
        <v>8894.0</v>
      </c>
      <c r="E10549" s="1" t="str">
        <f>IFERROR(__xludf.DUMMYFUNCTION("DETECTLANGUAGE(C10549)"),"en")</f>
        <v>en</v>
      </c>
    </row>
    <row r="10550">
      <c r="A10550" s="8">
        <v>44413.57013888889</v>
      </c>
      <c r="B10550" s="9" t="s">
        <v>96</v>
      </c>
      <c r="C10550" s="9" t="s">
        <v>1425</v>
      </c>
      <c r="D10550" s="10">
        <v>58006.0</v>
      </c>
      <c r="E10550" s="1" t="str">
        <f>IFERROR(__xludf.DUMMYFUNCTION("DETECTLANGUAGE(C10550)"),"en")</f>
        <v>en</v>
      </c>
    </row>
    <row r="10551">
      <c r="A10551" s="8">
        <v>44413.575</v>
      </c>
      <c r="B10551" s="9" t="s">
        <v>2085</v>
      </c>
      <c r="C10551" s="9" t="s">
        <v>2705</v>
      </c>
      <c r="D10551" s="10">
        <v>420472.0</v>
      </c>
      <c r="E10551" s="1" t="str">
        <f>IFERROR(__xludf.DUMMYFUNCTION("DETECTLANGUAGE(C10551)"),"en")</f>
        <v>en</v>
      </c>
    </row>
    <row r="10552">
      <c r="A10552" s="8">
        <v>44413.57847222222</v>
      </c>
      <c r="B10552" s="9" t="s">
        <v>88</v>
      </c>
      <c r="C10552" s="9" t="s">
        <v>2297</v>
      </c>
      <c r="D10552" s="10">
        <v>261492.0</v>
      </c>
      <c r="E10552" s="1" t="str">
        <f>IFERROR(__xludf.DUMMYFUNCTION("DETECTLANGUAGE(C10552)"),"en")</f>
        <v>en</v>
      </c>
    </row>
    <row r="10553">
      <c r="A10553" s="8">
        <v>44413.580555555556</v>
      </c>
      <c r="B10553" s="9" t="s">
        <v>100</v>
      </c>
      <c r="C10553" s="9" t="s">
        <v>2371</v>
      </c>
      <c r="D10553" s="10">
        <v>208920.0</v>
      </c>
      <c r="E10553" s="1" t="str">
        <f>IFERROR(__xludf.DUMMYFUNCTION("DETECTLANGUAGE(C10553)"),"en")</f>
        <v>en</v>
      </c>
    </row>
    <row r="10554">
      <c r="A10554" s="8">
        <v>44413.583333333336</v>
      </c>
      <c r="B10554" s="9" t="s">
        <v>2085</v>
      </c>
      <c r="C10554" s="9" t="s">
        <v>2627</v>
      </c>
      <c r="D10554" s="10">
        <v>208293.0</v>
      </c>
      <c r="E10554" s="1" t="str">
        <f>IFERROR(__xludf.DUMMYFUNCTION("DETECTLANGUAGE(C10554)"),"en")</f>
        <v>en</v>
      </c>
    </row>
    <row r="10555">
      <c r="A10555" s="8">
        <v>44413.58541666667</v>
      </c>
      <c r="B10555" s="9" t="s">
        <v>411</v>
      </c>
      <c r="C10555" s="9" t="s">
        <v>2658</v>
      </c>
      <c r="D10555" s="10">
        <v>218901.0</v>
      </c>
      <c r="E10555" s="1" t="str">
        <f>IFERROR(__xludf.DUMMYFUNCTION("DETECTLANGUAGE(C10555)"),"en")</f>
        <v>en</v>
      </c>
    </row>
    <row r="10556">
      <c r="A10556" s="8">
        <v>44413.58819444444</v>
      </c>
      <c r="B10556" s="9" t="s">
        <v>88</v>
      </c>
      <c r="C10556" s="9" t="s">
        <v>1330</v>
      </c>
      <c r="D10556" s="10">
        <v>237945.0</v>
      </c>
      <c r="E10556" s="1" t="str">
        <f>IFERROR(__xludf.DUMMYFUNCTION("DETECTLANGUAGE(C10556)"),"en")</f>
        <v>en</v>
      </c>
    </row>
    <row r="10557">
      <c r="A10557" s="8">
        <v>44413.589583333334</v>
      </c>
      <c r="B10557" s="9" t="s">
        <v>76</v>
      </c>
      <c r="C10557" s="9" t="s">
        <v>979</v>
      </c>
      <c r="D10557" s="10">
        <v>84261.0</v>
      </c>
      <c r="E10557" s="1" t="str">
        <f>IFERROR(__xludf.DUMMYFUNCTION("DETECTLANGUAGE(C10557)"),"en")</f>
        <v>en</v>
      </c>
    </row>
    <row r="10558">
      <c r="A10558" s="8">
        <v>44413.589583333334</v>
      </c>
      <c r="B10558" s="9" t="s">
        <v>784</v>
      </c>
      <c r="C10558" s="9" t="s">
        <v>785</v>
      </c>
      <c r="D10558" s="10">
        <v>286.0</v>
      </c>
      <c r="E10558" s="1" t="str">
        <f>IFERROR(__xludf.DUMMYFUNCTION("DETECTLANGUAGE(C10558)"),"yo")</f>
        <v>yo</v>
      </c>
    </row>
    <row r="10559">
      <c r="A10559" s="8">
        <v>44413.589583333334</v>
      </c>
      <c r="B10559" s="9" t="s">
        <v>230</v>
      </c>
      <c r="C10559" s="9" t="s">
        <v>1862</v>
      </c>
      <c r="D10559" s="10">
        <v>553.0</v>
      </c>
      <c r="E10559" s="1" t="str">
        <f>IFERROR(__xludf.DUMMYFUNCTION("DETECTLANGUAGE(C10559)"),"en")</f>
        <v>en</v>
      </c>
    </row>
    <row r="10560">
      <c r="A10560" s="8">
        <v>44413.59097222222</v>
      </c>
      <c r="B10560" s="9" t="s">
        <v>230</v>
      </c>
      <c r="C10560" s="9" t="s">
        <v>1862</v>
      </c>
      <c r="D10560" s="10">
        <v>113591.0</v>
      </c>
      <c r="E10560" s="1" t="str">
        <f>IFERROR(__xludf.DUMMYFUNCTION("DETECTLANGUAGE(C10560)"),"en")</f>
        <v>en</v>
      </c>
    </row>
    <row r="10561">
      <c r="A10561" s="8">
        <v>44413.59305555555</v>
      </c>
      <c r="B10561" s="9" t="s">
        <v>784</v>
      </c>
      <c r="C10561" s="9" t="s">
        <v>785</v>
      </c>
      <c r="D10561" s="10">
        <v>183906.0</v>
      </c>
      <c r="E10561" s="1" t="str">
        <f>IFERROR(__xludf.DUMMYFUNCTION("DETECTLANGUAGE(C10561)"),"yo")</f>
        <v>yo</v>
      </c>
    </row>
    <row r="10562">
      <c r="A10562" s="8">
        <v>44413.595138888886</v>
      </c>
      <c r="B10562" s="9" t="s">
        <v>96</v>
      </c>
      <c r="C10562" s="9" t="s">
        <v>1249</v>
      </c>
      <c r="D10562" s="10">
        <v>197320.0</v>
      </c>
      <c r="E10562" s="1" t="str">
        <f>IFERROR(__xludf.DUMMYFUNCTION("DETECTLANGUAGE(C10562)"),"en")</f>
        <v>en</v>
      </c>
    </row>
    <row r="10563">
      <c r="A10563" s="8">
        <v>44413.59583333333</v>
      </c>
      <c r="B10563" s="9" t="s">
        <v>188</v>
      </c>
      <c r="C10563" s="9" t="s">
        <v>576</v>
      </c>
      <c r="D10563" s="10">
        <v>62567.0</v>
      </c>
      <c r="E10563" s="1" t="str">
        <f>IFERROR(__xludf.DUMMYFUNCTION("DETECTLANGUAGE(C10563)"),"en")</f>
        <v>en</v>
      </c>
    </row>
    <row r="10564">
      <c r="A10564" s="8">
        <v>44413.59652777778</v>
      </c>
      <c r="B10564" s="9" t="s">
        <v>188</v>
      </c>
      <c r="C10564" s="9" t="s">
        <v>576</v>
      </c>
      <c r="D10564" s="10">
        <v>35000.0</v>
      </c>
      <c r="E10564" s="1" t="str">
        <f>IFERROR(__xludf.DUMMYFUNCTION("DETECTLANGUAGE(C10564)"),"en")</f>
        <v>en</v>
      </c>
    </row>
    <row r="10565">
      <c r="A10565" s="8">
        <v>44413.65625</v>
      </c>
      <c r="B10565" s="9" t="s">
        <v>1452</v>
      </c>
      <c r="C10565" s="9" t="s">
        <v>2913</v>
      </c>
      <c r="D10565" s="10">
        <v>196363.0</v>
      </c>
      <c r="E10565" s="1" t="str">
        <f>IFERROR(__xludf.DUMMYFUNCTION("DETECTLANGUAGE(C10565)"),"en")</f>
        <v>en</v>
      </c>
    </row>
    <row r="10566">
      <c r="A10566" s="8">
        <v>44413.65972222222</v>
      </c>
      <c r="B10566" s="9" t="s">
        <v>446</v>
      </c>
      <c r="C10566" s="9" t="s">
        <v>2527</v>
      </c>
      <c r="D10566" s="10">
        <v>211960.0</v>
      </c>
      <c r="E10566" s="1" t="str">
        <f>IFERROR(__xludf.DUMMYFUNCTION("DETECTLANGUAGE(C10566)"),"en")</f>
        <v>en</v>
      </c>
    </row>
    <row r="10567">
      <c r="A10567" s="8">
        <v>44413.66180555556</v>
      </c>
      <c r="B10567" s="9" t="s">
        <v>240</v>
      </c>
      <c r="C10567" s="9" t="s">
        <v>2636</v>
      </c>
      <c r="D10567" s="10">
        <v>202661.0</v>
      </c>
      <c r="E10567" s="1" t="str">
        <f>IFERROR(__xludf.DUMMYFUNCTION("DETECTLANGUAGE(C10567)"),"en")</f>
        <v>en</v>
      </c>
    </row>
    <row r="10568">
      <c r="A10568" s="8">
        <v>44413.66388888889</v>
      </c>
      <c r="B10568" s="9" t="s">
        <v>1121</v>
      </c>
      <c r="C10568" s="9" t="s">
        <v>1122</v>
      </c>
      <c r="D10568" s="10">
        <v>187375.0</v>
      </c>
      <c r="E10568" s="1" t="str">
        <f>IFERROR(__xludf.DUMMYFUNCTION("DETECTLANGUAGE(C10568)"),"en")</f>
        <v>en</v>
      </c>
    </row>
    <row r="10569">
      <c r="A10569" s="8">
        <v>44413.850694444445</v>
      </c>
      <c r="B10569" s="9" t="s">
        <v>3054</v>
      </c>
      <c r="C10569" s="9" t="s">
        <v>3055</v>
      </c>
      <c r="D10569" s="10">
        <v>151780.0</v>
      </c>
      <c r="E10569" s="1" t="str">
        <f>IFERROR(__xludf.DUMMYFUNCTION("DETECTLANGUAGE(C10569)"),"en")</f>
        <v>en</v>
      </c>
    </row>
    <row r="10570">
      <c r="A10570" s="8">
        <v>44413.92083333333</v>
      </c>
      <c r="B10570" s="9" t="s">
        <v>3054</v>
      </c>
      <c r="C10570" s="9" t="s">
        <v>3055</v>
      </c>
      <c r="D10570" s="10">
        <v>236407.0</v>
      </c>
      <c r="E10570" s="1" t="str">
        <f>IFERROR(__xludf.DUMMYFUNCTION("DETECTLANGUAGE(C10570)"),"en")</f>
        <v>en</v>
      </c>
    </row>
    <row r="10571">
      <c r="A10571" s="8">
        <v>44413.92361111111</v>
      </c>
      <c r="B10571" s="9" t="s">
        <v>5</v>
      </c>
      <c r="C10571" s="9" t="s">
        <v>1913</v>
      </c>
      <c r="D10571" s="10">
        <v>196077.0</v>
      </c>
      <c r="E10571" s="1" t="str">
        <f>IFERROR(__xludf.DUMMYFUNCTION("DETECTLANGUAGE(C10571)"),"en")</f>
        <v>en</v>
      </c>
    </row>
    <row r="10572">
      <c r="A10572" s="8">
        <v>44413.92569444444</v>
      </c>
      <c r="B10572" s="9" t="s">
        <v>240</v>
      </c>
      <c r="C10572" s="9" t="s">
        <v>1960</v>
      </c>
      <c r="D10572" s="10">
        <v>170858.0</v>
      </c>
      <c r="E10572" s="1" t="str">
        <f>IFERROR(__xludf.DUMMYFUNCTION("DETECTLANGUAGE(C10572)"),"en")</f>
        <v>en</v>
      </c>
    </row>
    <row r="10573">
      <c r="A10573" s="8">
        <v>44413.92916666667</v>
      </c>
      <c r="B10573" s="9" t="s">
        <v>494</v>
      </c>
      <c r="C10573" s="9" t="s">
        <v>495</v>
      </c>
      <c r="D10573" s="10">
        <v>259651.0</v>
      </c>
      <c r="E10573" s="1" t="str">
        <f>IFERROR(__xludf.DUMMYFUNCTION("DETECTLANGUAGE(C10573)"),"en")</f>
        <v>en</v>
      </c>
    </row>
    <row r="10574">
      <c r="A10574" s="8">
        <v>44413.92986111111</v>
      </c>
      <c r="B10574" s="9" t="s">
        <v>78</v>
      </c>
      <c r="C10574" s="9" t="s">
        <v>684</v>
      </c>
      <c r="D10574" s="10">
        <v>370.0</v>
      </c>
      <c r="E10574" s="1" t="str">
        <f>IFERROR(__xludf.DUMMYFUNCTION("DETECTLANGUAGE(C10574)"),"en")</f>
        <v>en</v>
      </c>
    </row>
    <row r="10575">
      <c r="A10575" s="8">
        <v>44413.92986111111</v>
      </c>
      <c r="B10575" s="9" t="s">
        <v>1222</v>
      </c>
      <c r="C10575" s="9" t="s">
        <v>3062</v>
      </c>
      <c r="D10575" s="10">
        <v>170.0</v>
      </c>
      <c r="E10575" s="1" t="str">
        <f>IFERROR(__xludf.DUMMYFUNCTION("DETECTLANGUAGE(C10575)"),"en")</f>
        <v>en</v>
      </c>
    </row>
    <row r="10576">
      <c r="A10576" s="8">
        <v>44413.92986111111</v>
      </c>
      <c r="B10576" s="9" t="s">
        <v>1204</v>
      </c>
      <c r="C10576" s="9" t="s">
        <v>1205</v>
      </c>
      <c r="D10576" s="10">
        <v>16059.0</v>
      </c>
      <c r="E10576" s="1" t="str">
        <f>IFERROR(__xludf.DUMMYFUNCTION("DETECTLANGUAGE(C10576)"),"en")</f>
        <v>en</v>
      </c>
    </row>
    <row r="10577">
      <c r="A10577" s="8">
        <v>44413.92986111111</v>
      </c>
      <c r="B10577" s="9" t="s">
        <v>5</v>
      </c>
      <c r="C10577" s="9" t="s">
        <v>1468</v>
      </c>
      <c r="D10577" s="10">
        <v>3420.0</v>
      </c>
      <c r="E10577" s="1" t="str">
        <f>IFERROR(__xludf.DUMMYFUNCTION("DETECTLANGUAGE(C10577)"),"en")</f>
        <v>en</v>
      </c>
    </row>
    <row r="10578">
      <c r="A10578" s="8">
        <v>44413.92986111111</v>
      </c>
      <c r="B10578" s="9" t="s">
        <v>413</v>
      </c>
      <c r="C10578" s="9" t="s">
        <v>1863</v>
      </c>
      <c r="D10578" s="10">
        <v>1480.0</v>
      </c>
      <c r="E10578" s="1" t="str">
        <f>IFERROR(__xludf.DUMMYFUNCTION("DETECTLANGUAGE(C10578)"),"en")</f>
        <v>en</v>
      </c>
    </row>
    <row r="10579">
      <c r="A10579" s="8">
        <v>44413.92986111111</v>
      </c>
      <c r="B10579" s="9" t="s">
        <v>1365</v>
      </c>
      <c r="C10579" s="9" t="s">
        <v>1366</v>
      </c>
      <c r="D10579" s="10">
        <v>1030.0</v>
      </c>
      <c r="E10579" s="1" t="str">
        <f>IFERROR(__xludf.DUMMYFUNCTION("DETECTLANGUAGE(C10579)"),"en")</f>
        <v>en</v>
      </c>
    </row>
    <row r="10580">
      <c r="A10580" s="8">
        <v>44413.93194444444</v>
      </c>
      <c r="B10580" s="9" t="s">
        <v>411</v>
      </c>
      <c r="C10580" s="9" t="s">
        <v>2658</v>
      </c>
      <c r="D10580" s="10">
        <v>218901.0</v>
      </c>
      <c r="E10580" s="1" t="str">
        <f>IFERROR(__xludf.DUMMYFUNCTION("DETECTLANGUAGE(C10580)"),"en")</f>
        <v>en</v>
      </c>
    </row>
    <row r="10581">
      <c r="A10581" s="8">
        <v>44413.93472222222</v>
      </c>
      <c r="B10581" s="9" t="s">
        <v>411</v>
      </c>
      <c r="C10581" s="9" t="s">
        <v>475</v>
      </c>
      <c r="D10581" s="10">
        <v>200221.0</v>
      </c>
      <c r="E10581" s="1" t="str">
        <f>IFERROR(__xludf.DUMMYFUNCTION("DETECTLANGUAGE(C10581)"),"en")</f>
        <v>en</v>
      </c>
    </row>
    <row r="10582">
      <c r="A10582" s="8">
        <v>44413.93819444445</v>
      </c>
      <c r="B10582" s="9" t="s">
        <v>1368</v>
      </c>
      <c r="C10582" s="9" t="s">
        <v>1889</v>
      </c>
      <c r="D10582" s="10">
        <v>261240.0</v>
      </c>
      <c r="E10582" s="1" t="str">
        <f>IFERROR(__xludf.DUMMYFUNCTION("DETECTLANGUAGE(C10582)"),"en")</f>
        <v>en</v>
      </c>
    </row>
    <row r="10583">
      <c r="A10583" s="8">
        <v>44413.94097222222</v>
      </c>
      <c r="B10583" s="9" t="s">
        <v>446</v>
      </c>
      <c r="C10583" s="9" t="s">
        <v>2527</v>
      </c>
      <c r="D10583" s="10">
        <v>211960.0</v>
      </c>
      <c r="E10583" s="1" t="str">
        <f>IFERROR(__xludf.DUMMYFUNCTION("DETECTLANGUAGE(C10583)"),"en")</f>
        <v>en</v>
      </c>
    </row>
    <row r="10584">
      <c r="A10584" s="8">
        <v>44414.34097222222</v>
      </c>
      <c r="B10584" s="9" t="s">
        <v>188</v>
      </c>
      <c r="C10584" s="9" t="s">
        <v>576</v>
      </c>
      <c r="D10584" s="10">
        <v>166095.0</v>
      </c>
      <c r="E10584" s="1" t="str">
        <f>IFERROR(__xludf.DUMMYFUNCTION("DETECTLANGUAGE(C10584)"),"en")</f>
        <v>en</v>
      </c>
    </row>
    <row r="10585">
      <c r="A10585" s="8">
        <v>44414.52847222222</v>
      </c>
      <c r="B10585" s="9" t="s">
        <v>402</v>
      </c>
      <c r="C10585" s="9" t="s">
        <v>3063</v>
      </c>
      <c r="D10585" s="10">
        <v>242290.0</v>
      </c>
      <c r="E10585" s="1" t="str">
        <f>IFERROR(__xludf.DUMMYFUNCTION("DETECTLANGUAGE(C10585)"),"en")</f>
        <v>en</v>
      </c>
    </row>
    <row r="10586">
      <c r="A10586" s="8">
        <v>44414.53125</v>
      </c>
      <c r="B10586" s="9" t="s">
        <v>362</v>
      </c>
      <c r="C10586" s="9" t="s">
        <v>363</v>
      </c>
      <c r="D10586" s="10">
        <v>188563.0</v>
      </c>
      <c r="E10586" s="1" t="str">
        <f>IFERROR(__xludf.DUMMYFUNCTION("DETECTLANGUAGE(C10586)"),"en")</f>
        <v>en</v>
      </c>
    </row>
    <row r="10587">
      <c r="A10587" s="8">
        <v>44414.53402777778</v>
      </c>
      <c r="B10587" s="9" t="s">
        <v>114</v>
      </c>
      <c r="C10587" s="9" t="s">
        <v>3007</v>
      </c>
      <c r="D10587" s="10">
        <v>241213.0</v>
      </c>
      <c r="E10587" s="1" t="str">
        <f>IFERROR(__xludf.DUMMYFUNCTION("DETECTLANGUAGE(C10587)"),"en")</f>
        <v>en</v>
      </c>
    </row>
    <row r="10588">
      <c r="A10588" s="8">
        <v>44414.53680555556</v>
      </c>
      <c r="B10588" s="9" t="s">
        <v>828</v>
      </c>
      <c r="C10588" s="9" t="s">
        <v>829</v>
      </c>
      <c r="D10588" s="10">
        <v>231618.0</v>
      </c>
      <c r="E10588" s="1" t="str">
        <f>IFERROR(__xludf.DUMMYFUNCTION("DETECTLANGUAGE(C10588)"),"en")</f>
        <v>en</v>
      </c>
    </row>
    <row r="10589">
      <c r="A10589" s="8">
        <v>44414.59444444445</v>
      </c>
      <c r="B10589" s="9" t="s">
        <v>188</v>
      </c>
      <c r="C10589" s="9" t="s">
        <v>1687</v>
      </c>
      <c r="D10589" s="10">
        <v>234400.0</v>
      </c>
      <c r="E10589" s="1" t="str">
        <f>IFERROR(__xludf.DUMMYFUNCTION("DETECTLANGUAGE(C10589)"),"en")</f>
        <v>en</v>
      </c>
    </row>
    <row r="10590">
      <c r="A10590" s="8">
        <v>44414.59722222222</v>
      </c>
      <c r="B10590" s="9" t="s">
        <v>188</v>
      </c>
      <c r="C10590" s="9" t="s">
        <v>630</v>
      </c>
      <c r="D10590" s="10">
        <v>218880.0</v>
      </c>
      <c r="E10590" s="1" t="str">
        <f>IFERROR(__xludf.DUMMYFUNCTION("DETECTLANGUAGE(C10590)"),"en")</f>
        <v>en</v>
      </c>
    </row>
    <row r="10591">
      <c r="A10591" s="8">
        <v>44414.600694444445</v>
      </c>
      <c r="B10591" s="9" t="s">
        <v>188</v>
      </c>
      <c r="C10591" s="9" t="s">
        <v>1313</v>
      </c>
      <c r="D10591" s="10">
        <v>283226.0</v>
      </c>
      <c r="E10591" s="1" t="str">
        <f>IFERROR(__xludf.DUMMYFUNCTION("DETECTLANGUAGE(C10591)"),"en")</f>
        <v>en</v>
      </c>
    </row>
    <row r="10592">
      <c r="A10592" s="8">
        <v>44414.604166666664</v>
      </c>
      <c r="B10592" s="9" t="s">
        <v>188</v>
      </c>
      <c r="C10592" s="9" t="s">
        <v>1609</v>
      </c>
      <c r="D10592" s="10">
        <v>323746.0</v>
      </c>
      <c r="E10592" s="1" t="str">
        <f>IFERROR(__xludf.DUMMYFUNCTION("DETECTLANGUAGE(C10592)"),"en")</f>
        <v>en</v>
      </c>
    </row>
    <row r="10593">
      <c r="A10593" s="8">
        <v>44414.60486111111</v>
      </c>
      <c r="B10593" s="9" t="s">
        <v>188</v>
      </c>
      <c r="C10593" s="9" t="s">
        <v>1593</v>
      </c>
      <c r="D10593" s="10">
        <v>79318.0</v>
      </c>
      <c r="E10593" s="1" t="str">
        <f>IFERROR(__xludf.DUMMYFUNCTION("DETECTLANGUAGE(C10593)"),"en")</f>
        <v>en</v>
      </c>
    </row>
    <row r="10594">
      <c r="A10594" s="8">
        <v>44414.606944444444</v>
      </c>
      <c r="B10594" s="9" t="s">
        <v>188</v>
      </c>
      <c r="C10594" s="9" t="s">
        <v>1643</v>
      </c>
      <c r="D10594" s="10">
        <v>188200.0</v>
      </c>
      <c r="E10594" s="1" t="str">
        <f>IFERROR(__xludf.DUMMYFUNCTION("DETECTLANGUAGE(C10594)"),"en")</f>
        <v>en</v>
      </c>
    </row>
    <row r="10595">
      <c r="A10595" s="8">
        <v>44414.60763888889</v>
      </c>
      <c r="B10595" s="9" t="s">
        <v>2182</v>
      </c>
      <c r="C10595" s="9" t="s">
        <v>2183</v>
      </c>
      <c r="D10595" s="10">
        <v>7245.0</v>
      </c>
      <c r="E10595" s="1" t="str">
        <f>IFERROR(__xludf.DUMMYFUNCTION("DETECTLANGUAGE(C10595)"),"en")</f>
        <v>en</v>
      </c>
    </row>
    <row r="10596">
      <c r="A10596" s="8">
        <v>44414.60833333333</v>
      </c>
      <c r="B10596" s="9" t="s">
        <v>188</v>
      </c>
      <c r="C10596" s="9" t="s">
        <v>576</v>
      </c>
      <c r="D10596" s="10">
        <v>70383.0</v>
      </c>
      <c r="E10596" s="1" t="str">
        <f>IFERROR(__xludf.DUMMYFUNCTION("DETECTLANGUAGE(C10596)"),"en")</f>
        <v>en</v>
      </c>
    </row>
    <row r="10597">
      <c r="A10597" s="8">
        <v>44414.62152777778</v>
      </c>
      <c r="B10597" s="9" t="s">
        <v>188</v>
      </c>
      <c r="C10597" s="9" t="s">
        <v>576</v>
      </c>
      <c r="D10597" s="10">
        <v>11440.0</v>
      </c>
      <c r="E10597" s="1" t="str">
        <f>IFERROR(__xludf.DUMMYFUNCTION("DETECTLANGUAGE(C10597)"),"en")</f>
        <v>en</v>
      </c>
    </row>
    <row r="10598">
      <c r="A10598" s="8">
        <v>44414.62222222222</v>
      </c>
      <c r="B10598" s="9" t="s">
        <v>3054</v>
      </c>
      <c r="C10598" s="9" t="s">
        <v>3064</v>
      </c>
      <c r="D10598" s="10">
        <v>61360.0</v>
      </c>
      <c r="E10598" s="1" t="str">
        <f>IFERROR(__xludf.DUMMYFUNCTION("DETECTLANGUAGE(C10598)"),"en")</f>
        <v>en</v>
      </c>
    </row>
    <row r="10599">
      <c r="A10599" s="8">
        <v>44414.625</v>
      </c>
      <c r="B10599" s="9" t="s">
        <v>3054</v>
      </c>
      <c r="C10599" s="9" t="s">
        <v>3055</v>
      </c>
      <c r="D10599" s="10">
        <v>196799.0</v>
      </c>
      <c r="E10599" s="1" t="str">
        <f>IFERROR(__xludf.DUMMYFUNCTION("DETECTLANGUAGE(C10599)"),"en")</f>
        <v>en</v>
      </c>
    </row>
    <row r="10600">
      <c r="A10600" s="8">
        <v>44414.62708333333</v>
      </c>
      <c r="B10600" s="9" t="s">
        <v>3054</v>
      </c>
      <c r="C10600" s="9" t="s">
        <v>3065</v>
      </c>
      <c r="D10600" s="10">
        <v>164266.0</v>
      </c>
      <c r="E10600" s="1" t="str">
        <f>IFERROR(__xludf.DUMMYFUNCTION("DETECTLANGUAGE(C10600)"),"en")</f>
        <v>en</v>
      </c>
    </row>
    <row r="10601">
      <c r="A10601" s="8">
        <v>44414.62777777778</v>
      </c>
      <c r="B10601" s="9" t="s">
        <v>3054</v>
      </c>
      <c r="C10601" s="9" t="s">
        <v>3066</v>
      </c>
      <c r="D10601" s="10">
        <v>8193.0</v>
      </c>
      <c r="E10601" s="1" t="str">
        <f>IFERROR(__xludf.DUMMYFUNCTION("DETECTLANGUAGE(C10601)"),"en")</f>
        <v>en</v>
      </c>
    </row>
    <row r="10602">
      <c r="A10602" s="8">
        <v>44414.62986111111</v>
      </c>
      <c r="B10602" s="9" t="s">
        <v>3040</v>
      </c>
      <c r="C10602" s="9" t="s">
        <v>3041</v>
      </c>
      <c r="D10602" s="10">
        <v>203064.0</v>
      </c>
      <c r="E10602" s="1" t="str">
        <f>IFERROR(__xludf.DUMMYFUNCTION("DETECTLANGUAGE(C10602)"),"en")</f>
        <v>en</v>
      </c>
    </row>
    <row r="10603">
      <c r="A10603" s="8">
        <v>44414.631944444445</v>
      </c>
      <c r="B10603" s="9" t="s">
        <v>932</v>
      </c>
      <c r="C10603" s="9" t="s">
        <v>933</v>
      </c>
      <c r="D10603" s="10">
        <v>170011.0</v>
      </c>
      <c r="E10603" s="1" t="str">
        <f>IFERROR(__xludf.DUMMYFUNCTION("DETECTLANGUAGE(C10603)"),"en")</f>
        <v>en</v>
      </c>
    </row>
    <row r="10604">
      <c r="A10604" s="8">
        <v>44414.63263888889</v>
      </c>
      <c r="B10604" s="9" t="s">
        <v>781</v>
      </c>
      <c r="C10604" s="9" t="s">
        <v>1406</v>
      </c>
      <c r="D10604" s="10">
        <v>68293.0</v>
      </c>
      <c r="E10604" s="1" t="str">
        <f>IFERROR(__xludf.DUMMYFUNCTION("DETECTLANGUAGE(C10604)"),"en")</f>
        <v>en</v>
      </c>
    </row>
    <row r="10605">
      <c r="A10605" s="8">
        <v>44414.63680555556</v>
      </c>
      <c r="B10605" s="9" t="s">
        <v>155</v>
      </c>
      <c r="C10605" s="9" t="s">
        <v>2378</v>
      </c>
      <c r="D10605" s="10">
        <v>276960.0</v>
      </c>
      <c r="E10605" s="1" t="str">
        <f>IFERROR(__xludf.DUMMYFUNCTION("DETECTLANGUAGE(C10605)"),"pt")</f>
        <v>pt</v>
      </c>
    </row>
    <row r="10606">
      <c r="A10606" s="8">
        <v>44414.64166666667</v>
      </c>
      <c r="B10606" s="9" t="s">
        <v>731</v>
      </c>
      <c r="C10606" s="9" t="s">
        <v>732</v>
      </c>
      <c r="D10606" s="10">
        <v>209608.0</v>
      </c>
      <c r="E10606" s="1" t="str">
        <f>IFERROR(__xludf.DUMMYFUNCTION("DETECTLANGUAGE(C10606)"),"en")</f>
        <v>en</v>
      </c>
    </row>
    <row r="10607">
      <c r="A10607" s="8">
        <v>44414.64166666667</v>
      </c>
      <c r="B10607" s="9" t="s">
        <v>3067</v>
      </c>
      <c r="C10607" s="9" t="s">
        <v>3068</v>
      </c>
      <c r="D10607" s="10">
        <v>6451.0</v>
      </c>
      <c r="E10607" s="1" t="str">
        <f>IFERROR(__xludf.DUMMYFUNCTION("DETECTLANGUAGE(C10607)"),"it")</f>
        <v>it</v>
      </c>
    </row>
    <row r="10608">
      <c r="A10608" s="8">
        <v>44414.64375</v>
      </c>
      <c r="B10608" s="9" t="s">
        <v>188</v>
      </c>
      <c r="C10608" s="9" t="s">
        <v>269</v>
      </c>
      <c r="D10608" s="10">
        <v>144539.0</v>
      </c>
      <c r="E10608" s="1" t="str">
        <f>IFERROR(__xludf.DUMMYFUNCTION("DETECTLANGUAGE(C10608)"),"en")</f>
        <v>en</v>
      </c>
    </row>
    <row r="10609">
      <c r="A10609" s="8">
        <v>44414.646527777775</v>
      </c>
      <c r="B10609" s="9" t="s">
        <v>299</v>
      </c>
      <c r="C10609" s="9" t="s">
        <v>3069</v>
      </c>
      <c r="D10609" s="10">
        <v>286117.0</v>
      </c>
      <c r="E10609" s="1" t="str">
        <f>IFERROR(__xludf.DUMMYFUNCTION("DETECTLANGUAGE(C10609)"),"en")</f>
        <v>en</v>
      </c>
    </row>
    <row r="10610">
      <c r="A10610" s="8">
        <v>44414.64791666667</v>
      </c>
      <c r="B10610" s="9" t="s">
        <v>3070</v>
      </c>
      <c r="C10610" s="9" t="s">
        <v>3071</v>
      </c>
      <c r="D10610" s="10">
        <v>5772.0</v>
      </c>
      <c r="E10610" s="1" t="str">
        <f>IFERROR(__xludf.DUMMYFUNCTION("DETECTLANGUAGE(C10610)"),"gu")</f>
        <v>gu</v>
      </c>
    </row>
    <row r="10611">
      <c r="A10611" s="8">
        <v>44414.64861111111</v>
      </c>
      <c r="B10611" s="9" t="s">
        <v>856</v>
      </c>
      <c r="C10611" s="9" t="s">
        <v>1376</v>
      </c>
      <c r="D10611" s="10">
        <v>86390.0</v>
      </c>
      <c r="E10611" s="1" t="str">
        <f>IFERROR(__xludf.DUMMYFUNCTION("DETECTLANGUAGE(C10611)"),"en")</f>
        <v>en</v>
      </c>
    </row>
    <row r="10612">
      <c r="A10612" s="8">
        <v>44414.64861111111</v>
      </c>
      <c r="B10612" s="9" t="s">
        <v>416</v>
      </c>
      <c r="C10612" s="9" t="s">
        <v>2920</v>
      </c>
      <c r="D10612" s="10">
        <v>180.0</v>
      </c>
      <c r="E10612" s="1" t="str">
        <f>IFERROR(__xludf.DUMMYFUNCTION("DETECTLANGUAGE(C10612)"),"en")</f>
        <v>en</v>
      </c>
    </row>
    <row r="10613">
      <c r="A10613" s="8">
        <v>44414.65069444444</v>
      </c>
      <c r="B10613" s="9" t="s">
        <v>1452</v>
      </c>
      <c r="C10613" s="9" t="s">
        <v>2913</v>
      </c>
      <c r="D10613" s="10">
        <v>196363.0</v>
      </c>
      <c r="E10613" s="1" t="str">
        <f>IFERROR(__xludf.DUMMYFUNCTION("DETECTLANGUAGE(C10613)"),"en")</f>
        <v>en</v>
      </c>
    </row>
    <row r="10614">
      <c r="A10614" s="8">
        <v>44414.65069444444</v>
      </c>
      <c r="B10614" s="9" t="s">
        <v>157</v>
      </c>
      <c r="C10614" s="9" t="s">
        <v>777</v>
      </c>
      <c r="D10614" s="10">
        <v>9056.0</v>
      </c>
      <c r="E10614" s="1" t="str">
        <f>IFERROR(__xludf.DUMMYFUNCTION("DETECTLANGUAGE(C10614)"),"en")</f>
        <v>en</v>
      </c>
    </row>
    <row r="10615">
      <c r="A10615" s="8">
        <v>44414.65416666667</v>
      </c>
      <c r="B10615" s="9" t="s">
        <v>1192</v>
      </c>
      <c r="C10615" s="9" t="s">
        <v>1193</v>
      </c>
      <c r="D10615" s="10">
        <v>253460.0</v>
      </c>
      <c r="E10615" s="1" t="str">
        <f>IFERROR(__xludf.DUMMYFUNCTION("DETECTLANGUAGE(C10615)"),"ca")</f>
        <v>ca</v>
      </c>
    </row>
    <row r="10616">
      <c r="A10616" s="8">
        <v>44414.654861111114</v>
      </c>
      <c r="B10616" s="9" t="s">
        <v>362</v>
      </c>
      <c r="C10616" s="9" t="s">
        <v>363</v>
      </c>
      <c r="D10616" s="10">
        <v>3413.0</v>
      </c>
      <c r="E10616" s="1" t="str">
        <f>IFERROR(__xludf.DUMMYFUNCTION("DETECTLANGUAGE(C10616)"),"en")</f>
        <v>en</v>
      </c>
    </row>
    <row r="10617">
      <c r="A10617" s="8">
        <v>44414.65694444445</v>
      </c>
      <c r="B10617" s="9" t="s">
        <v>2666</v>
      </c>
      <c r="C10617" s="9" t="s">
        <v>2926</v>
      </c>
      <c r="D10617" s="10">
        <v>209273.0</v>
      </c>
      <c r="E10617" s="1" t="str">
        <f>IFERROR(__xludf.DUMMYFUNCTION("DETECTLANGUAGE(C10617)"),"en")</f>
        <v>en</v>
      </c>
    </row>
    <row r="10618">
      <c r="A10618" s="8">
        <v>44414.65972222222</v>
      </c>
      <c r="B10618" s="9" t="s">
        <v>622</v>
      </c>
      <c r="C10618" s="9" t="s">
        <v>1200</v>
      </c>
      <c r="D10618" s="10">
        <v>224284.0</v>
      </c>
      <c r="E10618" s="1" t="str">
        <f>IFERROR(__xludf.DUMMYFUNCTION("DETECTLANGUAGE(C10618)"),"en")</f>
        <v>en</v>
      </c>
    </row>
    <row r="10619">
      <c r="A10619" s="8">
        <v>44414.90416666667</v>
      </c>
      <c r="B10619" s="9" t="s">
        <v>794</v>
      </c>
      <c r="C10619" s="9" t="s">
        <v>795</v>
      </c>
      <c r="D10619" s="10">
        <v>207000.0</v>
      </c>
      <c r="E10619" s="1" t="str">
        <f>IFERROR(__xludf.DUMMYFUNCTION("DETECTLANGUAGE(C10619)"),"en")</f>
        <v>en</v>
      </c>
    </row>
    <row r="10620">
      <c r="A10620" s="8">
        <v>44414.90694444445</v>
      </c>
      <c r="B10620" s="9" t="s">
        <v>3072</v>
      </c>
      <c r="C10620" s="9" t="s">
        <v>3073</v>
      </c>
      <c r="D10620" s="10">
        <v>210106.0</v>
      </c>
      <c r="E10620" s="1" t="str">
        <f>IFERROR(__xludf.DUMMYFUNCTION("DETECTLANGUAGE(C10620)"),"en")</f>
        <v>en</v>
      </c>
    </row>
    <row r="10621">
      <c r="A10621" s="8">
        <v>44414.90972222222</v>
      </c>
      <c r="B10621" s="9" t="s">
        <v>1452</v>
      </c>
      <c r="C10621" s="9" t="s">
        <v>2913</v>
      </c>
      <c r="D10621" s="10">
        <v>196363.0</v>
      </c>
      <c r="E10621" s="1" t="str">
        <f>IFERROR(__xludf.DUMMYFUNCTION("DETECTLANGUAGE(C10621)"),"en")</f>
        <v>en</v>
      </c>
    </row>
    <row r="10622">
      <c r="A10622" s="8">
        <v>44414.910416666666</v>
      </c>
      <c r="B10622" s="9" t="s">
        <v>2418</v>
      </c>
      <c r="C10622" s="9" t="s">
        <v>2419</v>
      </c>
      <c r="D10622" s="10">
        <v>35671.0</v>
      </c>
      <c r="E10622" s="1" t="str">
        <f>IFERROR(__xludf.DUMMYFUNCTION("DETECTLANGUAGE(C10622)"),"en")</f>
        <v>en</v>
      </c>
    </row>
    <row r="10623">
      <c r="A10623" s="8">
        <v>44414.913194444445</v>
      </c>
      <c r="B10623" s="9" t="s">
        <v>2085</v>
      </c>
      <c r="C10623" s="9" t="s">
        <v>2705</v>
      </c>
      <c r="D10623" s="10">
        <v>246779.0</v>
      </c>
      <c r="E10623" s="1" t="str">
        <f>IFERROR(__xludf.DUMMYFUNCTION("DETECTLANGUAGE(C10623)"),"en")</f>
        <v>en</v>
      </c>
    </row>
    <row r="10624">
      <c r="A10624" s="8">
        <v>44414.91875</v>
      </c>
      <c r="B10624" s="9" t="s">
        <v>147</v>
      </c>
      <c r="C10624" s="9" t="s">
        <v>1010</v>
      </c>
      <c r="D10624" s="10">
        <v>268230.0</v>
      </c>
      <c r="E10624" s="1" t="str">
        <f>IFERROR(__xludf.DUMMYFUNCTION("DETECTLANGUAGE(C10624)"),"en")</f>
        <v>en</v>
      </c>
    </row>
    <row r="10625">
      <c r="A10625" s="8">
        <v>44414.91875</v>
      </c>
      <c r="B10625" s="9" t="s">
        <v>450</v>
      </c>
      <c r="C10625" s="9" t="s">
        <v>1370</v>
      </c>
      <c r="D10625" s="10">
        <v>4660.0</v>
      </c>
      <c r="E10625" s="1" t="str">
        <f>IFERROR(__xludf.DUMMYFUNCTION("DETECTLANGUAGE(C10625)"),"cy")</f>
        <v>cy</v>
      </c>
    </row>
    <row r="10626">
      <c r="A10626" s="8">
        <v>44414.92083333333</v>
      </c>
      <c r="B10626" s="9" t="s">
        <v>131</v>
      </c>
      <c r="C10626" s="9" t="s">
        <v>2633</v>
      </c>
      <c r="D10626" s="10">
        <v>188970.0</v>
      </c>
      <c r="E10626" s="1" t="str">
        <f>IFERROR(__xludf.DUMMYFUNCTION("DETECTLANGUAGE(C10626)"),"en")</f>
        <v>en</v>
      </c>
    </row>
    <row r="10627">
      <c r="A10627" s="8">
        <v>44414.927777777775</v>
      </c>
      <c r="B10627" s="9" t="s">
        <v>88</v>
      </c>
      <c r="C10627" s="9" t="s">
        <v>2297</v>
      </c>
      <c r="D10627" s="10">
        <v>74300.0</v>
      </c>
      <c r="E10627" s="1" t="str">
        <f>IFERROR(__xludf.DUMMYFUNCTION("DETECTLANGUAGE(C10627)"),"en")</f>
        <v>en</v>
      </c>
    </row>
    <row r="10628">
      <c r="A10628" s="8">
        <v>44415.48402777778</v>
      </c>
      <c r="B10628" s="9" t="s">
        <v>1768</v>
      </c>
      <c r="C10628" s="9" t="s">
        <v>1769</v>
      </c>
      <c r="D10628" s="10">
        <v>187640.0</v>
      </c>
      <c r="E10628" s="1" t="str">
        <f>IFERROR(__xludf.DUMMYFUNCTION("DETECTLANGUAGE(C10628)"),"en")</f>
        <v>en</v>
      </c>
    </row>
    <row r="10629">
      <c r="A10629" s="8">
        <v>44415.5</v>
      </c>
      <c r="B10629" s="9" t="s">
        <v>2804</v>
      </c>
      <c r="C10629" s="9" t="s">
        <v>3074</v>
      </c>
      <c r="D10629" s="10">
        <v>22214.0</v>
      </c>
      <c r="E10629" s="1" t="str">
        <f>IFERROR(__xludf.DUMMYFUNCTION("DETECTLANGUAGE(C10629)"),"en")</f>
        <v>en</v>
      </c>
    </row>
    <row r="10630">
      <c r="A10630" s="8">
        <v>44415.50069444445</v>
      </c>
      <c r="B10630" s="9" t="s">
        <v>2804</v>
      </c>
      <c r="C10630" s="9" t="s">
        <v>3075</v>
      </c>
      <c r="D10630" s="10">
        <v>20038.0</v>
      </c>
      <c r="E10630" s="1" t="str">
        <f>IFERROR(__xludf.DUMMYFUNCTION("DETECTLANGUAGE(C10630)"),"en")</f>
        <v>en</v>
      </c>
    </row>
    <row r="10631">
      <c r="A10631" s="8">
        <v>44415.524305555555</v>
      </c>
      <c r="B10631" s="9" t="s">
        <v>88</v>
      </c>
      <c r="C10631" s="9" t="s">
        <v>2297</v>
      </c>
      <c r="D10631" s="10">
        <v>187455.0</v>
      </c>
      <c r="E10631" s="1" t="str">
        <f>IFERROR(__xludf.DUMMYFUNCTION("DETECTLANGUAGE(C10631)"),"en")</f>
        <v>en</v>
      </c>
    </row>
    <row r="10632">
      <c r="A10632" s="8">
        <v>44415.527083333334</v>
      </c>
      <c r="B10632" s="9" t="s">
        <v>876</v>
      </c>
      <c r="C10632" s="9" t="s">
        <v>877</v>
      </c>
      <c r="D10632" s="10">
        <v>194893.0</v>
      </c>
      <c r="E10632" s="1" t="str">
        <f>IFERROR(__xludf.DUMMYFUNCTION("DETECTLANGUAGE(C10632)"),"en")</f>
        <v>en</v>
      </c>
    </row>
    <row r="10633">
      <c r="A10633" s="8">
        <v>44415.527083333334</v>
      </c>
      <c r="B10633" s="9" t="s">
        <v>1224</v>
      </c>
      <c r="C10633" s="9" t="s">
        <v>1225</v>
      </c>
      <c r="D10633" s="10">
        <v>6837.0</v>
      </c>
      <c r="E10633" s="1" t="str">
        <f>IFERROR(__xludf.DUMMYFUNCTION("DETECTLANGUAGE(C10633)"),"en")</f>
        <v>en</v>
      </c>
    </row>
    <row r="10634">
      <c r="A10634" s="8">
        <v>44415.56527777778</v>
      </c>
      <c r="B10634" s="9" t="s">
        <v>1975</v>
      </c>
      <c r="C10634" s="9" t="s">
        <v>1976</v>
      </c>
      <c r="D10634" s="10">
        <v>42300.0</v>
      </c>
      <c r="E10634" s="1" t="str">
        <f>IFERROR(__xludf.DUMMYFUNCTION("DETECTLANGUAGE(C10634)"),"en")</f>
        <v>en</v>
      </c>
    </row>
    <row r="10635">
      <c r="A10635" s="8">
        <v>44415.56597222222</v>
      </c>
      <c r="B10635" s="9" t="s">
        <v>3076</v>
      </c>
      <c r="C10635" s="9" t="s">
        <v>3077</v>
      </c>
      <c r="D10635" s="10">
        <v>56830.0</v>
      </c>
      <c r="E10635" s="1" t="str">
        <f>IFERROR(__xludf.DUMMYFUNCTION("DETECTLANGUAGE(C10635)"),"en")</f>
        <v>en</v>
      </c>
    </row>
    <row r="10636">
      <c r="A10636" s="8">
        <v>44415.56805555556</v>
      </c>
      <c r="B10636" s="9" t="s">
        <v>3016</v>
      </c>
      <c r="C10636" s="9" t="s">
        <v>3017</v>
      </c>
      <c r="D10636" s="10">
        <v>163240.0</v>
      </c>
      <c r="E10636" s="1" t="str">
        <f>IFERROR(__xludf.DUMMYFUNCTION("DETECTLANGUAGE(C10636)"),"gu")</f>
        <v>gu</v>
      </c>
    </row>
    <row r="10637">
      <c r="A10637" s="8">
        <v>44415.57083333333</v>
      </c>
      <c r="B10637" s="9" t="s">
        <v>852</v>
      </c>
      <c r="C10637" s="9" t="s">
        <v>853</v>
      </c>
      <c r="D10637" s="10">
        <v>201818.0</v>
      </c>
      <c r="E10637" s="1" t="str">
        <f>IFERROR(__xludf.DUMMYFUNCTION("DETECTLANGUAGE(C10637)"),"mr")</f>
        <v>mr</v>
      </c>
    </row>
    <row r="10638">
      <c r="A10638" s="8">
        <v>44415.572916666664</v>
      </c>
      <c r="B10638" s="9" t="s">
        <v>707</v>
      </c>
      <c r="C10638" s="9" t="s">
        <v>708</v>
      </c>
      <c r="D10638" s="10">
        <v>162722.0</v>
      </c>
      <c r="E10638" s="1" t="str">
        <f>IFERROR(__xludf.DUMMYFUNCTION("DETECTLANGUAGE(C10638)"),"en")</f>
        <v>en</v>
      </c>
    </row>
    <row r="10639">
      <c r="A10639" s="8">
        <v>44415.572916666664</v>
      </c>
      <c r="B10639" s="9" t="s">
        <v>120</v>
      </c>
      <c r="C10639" s="9" t="s">
        <v>145</v>
      </c>
      <c r="D10639" s="10">
        <v>3090.0</v>
      </c>
      <c r="E10639" s="1" t="str">
        <f>IFERROR(__xludf.DUMMYFUNCTION("DETECTLANGUAGE(C10639)"),"en")</f>
        <v>en</v>
      </c>
    </row>
    <row r="10640">
      <c r="A10640" s="8">
        <v>44415.575</v>
      </c>
      <c r="B10640" s="9" t="s">
        <v>2488</v>
      </c>
      <c r="C10640" s="9" t="s">
        <v>2489</v>
      </c>
      <c r="D10640" s="10">
        <v>186935.0</v>
      </c>
      <c r="E10640" s="1" t="str">
        <f>IFERROR(__xludf.DUMMYFUNCTION("DETECTLANGUAGE(C10640)"),"en")</f>
        <v>en</v>
      </c>
    </row>
    <row r="10641">
      <c r="A10641" s="8">
        <v>44415.57777777778</v>
      </c>
      <c r="B10641" s="9" t="s">
        <v>120</v>
      </c>
      <c r="C10641" s="9" t="s">
        <v>682</v>
      </c>
      <c r="D10641" s="10">
        <v>240680.0</v>
      </c>
      <c r="E10641" s="1" t="str">
        <f>IFERROR(__xludf.DUMMYFUNCTION("DETECTLANGUAGE(C10641)"),"en")</f>
        <v>en</v>
      </c>
    </row>
    <row r="10642">
      <c r="A10642" s="8">
        <v>44415.58194444444</v>
      </c>
      <c r="B10642" s="9" t="s">
        <v>3054</v>
      </c>
      <c r="C10642" s="9" t="s">
        <v>3055</v>
      </c>
      <c r="D10642" s="10">
        <v>196799.0</v>
      </c>
      <c r="E10642" s="1" t="str">
        <f>IFERROR(__xludf.DUMMYFUNCTION("DETECTLANGUAGE(C10642)"),"en")</f>
        <v>en</v>
      </c>
    </row>
    <row r="10643">
      <c r="A10643" s="8">
        <v>44415.584027777775</v>
      </c>
      <c r="B10643" s="9" t="s">
        <v>973</v>
      </c>
      <c r="C10643" s="9" t="s">
        <v>2698</v>
      </c>
      <c r="D10643" s="10">
        <v>188108.0</v>
      </c>
      <c r="E10643" s="1" t="str">
        <f>IFERROR(__xludf.DUMMYFUNCTION("DETECTLANGUAGE(C10643)"),"en")</f>
        <v>en</v>
      </c>
    </row>
    <row r="10644">
      <c r="A10644" s="8">
        <v>44415.58472222222</v>
      </c>
      <c r="B10644" s="9" t="s">
        <v>76</v>
      </c>
      <c r="C10644" s="9" t="s">
        <v>1098</v>
      </c>
      <c r="D10644" s="10">
        <v>58632.0</v>
      </c>
      <c r="E10644" s="1" t="str">
        <f>IFERROR(__xludf.DUMMYFUNCTION("DETECTLANGUAGE(C10644)"),"en")</f>
        <v>en</v>
      </c>
    </row>
    <row r="10645">
      <c r="A10645" s="8">
        <v>44415.58472222222</v>
      </c>
      <c r="B10645" s="9" t="s">
        <v>3040</v>
      </c>
      <c r="C10645" s="9" t="s">
        <v>3041</v>
      </c>
      <c r="D10645" s="10">
        <v>92.0</v>
      </c>
      <c r="E10645" s="1" t="str">
        <f>IFERROR(__xludf.DUMMYFUNCTION("DETECTLANGUAGE(C10645)"),"en")</f>
        <v>en</v>
      </c>
    </row>
    <row r="10646">
      <c r="A10646" s="8">
        <v>44415.58472222222</v>
      </c>
      <c r="B10646" s="9" t="s">
        <v>2333</v>
      </c>
      <c r="C10646" s="9" t="s">
        <v>2723</v>
      </c>
      <c r="D10646" s="10">
        <v>2837.0</v>
      </c>
      <c r="E10646" s="1" t="str">
        <f>IFERROR(__xludf.DUMMYFUNCTION("DETECTLANGUAGE(C10646)"),"en")</f>
        <v>en</v>
      </c>
    </row>
    <row r="10647">
      <c r="A10647" s="8">
        <v>44415.58541666667</v>
      </c>
      <c r="B10647" s="9" t="s">
        <v>155</v>
      </c>
      <c r="C10647" s="9" t="s">
        <v>2378</v>
      </c>
      <c r="D10647" s="10">
        <v>6355.0</v>
      </c>
      <c r="E10647" s="1" t="str">
        <f>IFERROR(__xludf.DUMMYFUNCTION("DETECTLANGUAGE(C10647)"),"pt")</f>
        <v>pt</v>
      </c>
    </row>
    <row r="10648">
      <c r="A10648" s="8">
        <v>44415.58819444444</v>
      </c>
      <c r="B10648" s="9" t="s">
        <v>2666</v>
      </c>
      <c r="C10648" s="9" t="s">
        <v>2926</v>
      </c>
      <c r="D10648" s="10">
        <v>269940.0</v>
      </c>
      <c r="E10648" s="1" t="str">
        <f>IFERROR(__xludf.DUMMYFUNCTION("DETECTLANGUAGE(C10648)"),"en")</f>
        <v>en</v>
      </c>
    </row>
    <row r="10649">
      <c r="A10649" s="8">
        <v>44415.59027777778</v>
      </c>
      <c r="B10649" s="9" t="s">
        <v>1452</v>
      </c>
      <c r="C10649" s="9" t="s">
        <v>2913</v>
      </c>
      <c r="D10649" s="10">
        <v>196363.0</v>
      </c>
      <c r="E10649" s="1" t="str">
        <f>IFERROR(__xludf.DUMMYFUNCTION("DETECTLANGUAGE(C10649)"),"en")</f>
        <v>en</v>
      </c>
    </row>
    <row r="10650">
      <c r="A10650" s="8">
        <v>44415.59305555555</v>
      </c>
      <c r="B10650" s="9" t="s">
        <v>446</v>
      </c>
      <c r="C10650" s="9" t="s">
        <v>1772</v>
      </c>
      <c r="D10650" s="10">
        <v>204128.0</v>
      </c>
      <c r="E10650" s="1" t="str">
        <f>IFERROR(__xludf.DUMMYFUNCTION("DETECTLANGUAGE(C10650)"),"en")</f>
        <v>en</v>
      </c>
    </row>
    <row r="10651">
      <c r="A10651" s="8">
        <v>44415.595138888886</v>
      </c>
      <c r="B10651" s="9" t="s">
        <v>448</v>
      </c>
      <c r="C10651" s="9" t="s">
        <v>449</v>
      </c>
      <c r="D10651" s="10">
        <v>181293.0</v>
      </c>
      <c r="E10651" s="1" t="str">
        <f>IFERROR(__xludf.DUMMYFUNCTION("DETECTLANGUAGE(C10651)"),"en")</f>
        <v>en</v>
      </c>
    </row>
    <row r="10652">
      <c r="A10652" s="8">
        <v>44415.597916666666</v>
      </c>
      <c r="B10652" s="9" t="s">
        <v>102</v>
      </c>
      <c r="C10652" s="9" t="s">
        <v>970</v>
      </c>
      <c r="D10652" s="10">
        <v>231774.0</v>
      </c>
      <c r="E10652" s="1" t="str">
        <f>IFERROR(__xludf.DUMMYFUNCTION("DETECTLANGUAGE(C10652)"),"en")</f>
        <v>en</v>
      </c>
    </row>
    <row r="10653">
      <c r="A10653" s="8">
        <v>44415.6</v>
      </c>
      <c r="B10653" s="9" t="s">
        <v>1118</v>
      </c>
      <c r="C10653" s="9" t="s">
        <v>2691</v>
      </c>
      <c r="D10653" s="10">
        <v>175225.0</v>
      </c>
      <c r="E10653" s="1" t="str">
        <f>IFERROR(__xludf.DUMMYFUNCTION("DETECTLANGUAGE(C10653)"),"en")</f>
        <v>en</v>
      </c>
    </row>
    <row r="10654">
      <c r="A10654" s="8">
        <v>44415.60208333333</v>
      </c>
      <c r="B10654" s="9" t="s">
        <v>615</v>
      </c>
      <c r="C10654" s="9" t="s">
        <v>616</v>
      </c>
      <c r="D10654" s="10">
        <v>190344.0</v>
      </c>
      <c r="E10654" s="1" t="str">
        <f>IFERROR(__xludf.DUMMYFUNCTION("DETECTLANGUAGE(C10654)"),"en")</f>
        <v>en</v>
      </c>
    </row>
    <row r="10655">
      <c r="A10655" s="8">
        <v>44415.603472222225</v>
      </c>
      <c r="B10655" s="9" t="s">
        <v>78</v>
      </c>
      <c r="C10655" s="9" t="s">
        <v>2656</v>
      </c>
      <c r="D10655" s="10">
        <v>114396.0</v>
      </c>
      <c r="E10655" s="1" t="str">
        <f>IFERROR(__xludf.DUMMYFUNCTION("DETECTLANGUAGE(C10655)"),"en")</f>
        <v>en</v>
      </c>
    </row>
    <row r="10656">
      <c r="A10656" s="8">
        <v>44415.674305555556</v>
      </c>
      <c r="B10656" s="9" t="s">
        <v>3054</v>
      </c>
      <c r="C10656" s="9" t="s">
        <v>3055</v>
      </c>
      <c r="D10656" s="10">
        <v>196799.0</v>
      </c>
      <c r="E10656" s="1" t="str">
        <f>IFERROR(__xludf.DUMMYFUNCTION("DETECTLANGUAGE(C10656)"),"en")</f>
        <v>en</v>
      </c>
    </row>
    <row r="10657">
      <c r="A10657" s="8">
        <v>44415.674305555556</v>
      </c>
      <c r="B10657" s="9" t="s">
        <v>2418</v>
      </c>
      <c r="C10657" s="9" t="s">
        <v>2419</v>
      </c>
      <c r="D10657" s="10">
        <v>5700.0</v>
      </c>
      <c r="E10657" s="1" t="str">
        <f>IFERROR(__xludf.DUMMYFUNCTION("DETECTLANGUAGE(C10657)"),"en")</f>
        <v>en</v>
      </c>
    </row>
    <row r="10658">
      <c r="A10658" s="8">
        <v>44415.674305555556</v>
      </c>
      <c r="B10658" s="9" t="s">
        <v>1709</v>
      </c>
      <c r="C10658" s="9" t="s">
        <v>1710</v>
      </c>
      <c r="D10658" s="10">
        <v>15730.0</v>
      </c>
      <c r="E10658" s="1" t="str">
        <f>IFERROR(__xludf.DUMMYFUNCTION("DETECTLANGUAGE(C10658)"),"en")</f>
        <v>en</v>
      </c>
    </row>
    <row r="10659">
      <c r="A10659" s="8">
        <v>44415.677083333336</v>
      </c>
      <c r="B10659" s="9" t="s">
        <v>1743</v>
      </c>
      <c r="C10659" s="9" t="s">
        <v>1744</v>
      </c>
      <c r="D10659" s="10">
        <v>219333.0</v>
      </c>
      <c r="E10659" s="1" t="str">
        <f>IFERROR(__xludf.DUMMYFUNCTION("DETECTLANGUAGE(C10659)"),"en")</f>
        <v>en</v>
      </c>
    </row>
    <row r="10660">
      <c r="A10660" s="8">
        <v>44415.67847222222</v>
      </c>
      <c r="B10660" s="9" t="s">
        <v>226</v>
      </c>
      <c r="C10660" s="9" t="s">
        <v>639</v>
      </c>
      <c r="D10660" s="10">
        <v>74706.0</v>
      </c>
      <c r="E10660" s="1" t="str">
        <f>IFERROR(__xludf.DUMMYFUNCTION("DETECTLANGUAGE(C10660)"),"en")</f>
        <v>en</v>
      </c>
    </row>
    <row r="10661">
      <c r="A10661" s="8">
        <v>44415.68125</v>
      </c>
      <c r="B10661" s="9" t="s">
        <v>2085</v>
      </c>
      <c r="C10661" s="9" t="s">
        <v>2705</v>
      </c>
      <c r="D10661" s="10">
        <v>211920.0</v>
      </c>
      <c r="E10661" s="1" t="str">
        <f>IFERROR(__xludf.DUMMYFUNCTION("DETECTLANGUAGE(C10661)"),"en")</f>
        <v>en</v>
      </c>
    </row>
    <row r="10662">
      <c r="A10662" s="8">
        <v>44415.683333333334</v>
      </c>
      <c r="B10662" s="9" t="s">
        <v>446</v>
      </c>
      <c r="C10662" s="9" t="s">
        <v>85</v>
      </c>
      <c r="D10662" s="10">
        <v>177171.0</v>
      </c>
      <c r="E10662" s="1" t="str">
        <f>IFERROR(__xludf.DUMMYFUNCTION("DETECTLANGUAGE(C10662)"),"en")</f>
        <v>en</v>
      </c>
    </row>
    <row r="10663">
      <c r="A10663" s="8">
        <v>44415.68402777778</v>
      </c>
      <c r="B10663" s="9" t="s">
        <v>3078</v>
      </c>
      <c r="C10663" s="9" t="s">
        <v>3079</v>
      </c>
      <c r="D10663" s="10">
        <v>18159.0</v>
      </c>
      <c r="E10663" s="1" t="str">
        <f>IFERROR(__xludf.DUMMYFUNCTION("DETECTLANGUAGE(C10663)"),"en")</f>
        <v>en</v>
      </c>
    </row>
    <row r="10664">
      <c r="A10664" s="8">
        <v>44415.68680555555</v>
      </c>
      <c r="B10664" s="9" t="s">
        <v>876</v>
      </c>
      <c r="C10664" s="9" t="s">
        <v>3080</v>
      </c>
      <c r="D10664" s="10">
        <v>245040.0</v>
      </c>
      <c r="E10664" s="1" t="str">
        <f>IFERROR(__xludf.DUMMYFUNCTION("DETECTLANGUAGE(C10664)"),"en")</f>
        <v>en</v>
      </c>
    </row>
    <row r="10665">
      <c r="A10665" s="8">
        <v>44415.688888888886</v>
      </c>
      <c r="B10665" s="9" t="s">
        <v>94</v>
      </c>
      <c r="C10665" s="9" t="s">
        <v>95</v>
      </c>
      <c r="D10665" s="10">
        <v>181709.0</v>
      </c>
      <c r="E10665" s="1" t="str">
        <f>IFERROR(__xludf.DUMMYFUNCTION("DETECTLANGUAGE(C10665)"),"en")</f>
        <v>en</v>
      </c>
    </row>
    <row r="10666">
      <c r="A10666" s="8">
        <v>44415.68958333333</v>
      </c>
      <c r="B10666" s="9" t="s">
        <v>402</v>
      </c>
      <c r="C10666" s="9" t="s">
        <v>1208</v>
      </c>
      <c r="D10666" s="10">
        <v>169.0</v>
      </c>
      <c r="E10666" s="1" t="str">
        <f>IFERROR(__xludf.DUMMYFUNCTION("DETECTLANGUAGE(C10666)"),"en")</f>
        <v>en</v>
      </c>
    </row>
    <row r="10667">
      <c r="A10667" s="8">
        <v>44415.69236111111</v>
      </c>
      <c r="B10667" s="9" t="s">
        <v>172</v>
      </c>
      <c r="C10667" s="9" t="s">
        <v>2377</v>
      </c>
      <c r="D10667" s="10">
        <v>214510.0</v>
      </c>
      <c r="E10667" s="1" t="str">
        <f>IFERROR(__xludf.DUMMYFUNCTION("DETECTLANGUAGE(C10667)"),"en")</f>
        <v>en</v>
      </c>
    </row>
    <row r="10668">
      <c r="A10668" s="8">
        <v>44415.694444444445</v>
      </c>
      <c r="B10668" s="9" t="s">
        <v>402</v>
      </c>
      <c r="C10668" s="9" t="s">
        <v>1388</v>
      </c>
      <c r="D10668" s="10">
        <v>170030.0</v>
      </c>
      <c r="E10668" s="1" t="str">
        <f>IFERROR(__xludf.DUMMYFUNCTION("DETECTLANGUAGE(C10668)"),"en")</f>
        <v>en</v>
      </c>
    </row>
    <row r="10669">
      <c r="A10669" s="8">
        <v>44415.69652777778</v>
      </c>
      <c r="B10669" s="9" t="s">
        <v>2085</v>
      </c>
      <c r="C10669" s="9" t="s">
        <v>2285</v>
      </c>
      <c r="D10669" s="10">
        <v>203266.0</v>
      </c>
      <c r="E10669" s="1" t="str">
        <f>IFERROR(__xludf.DUMMYFUNCTION("DETECTLANGUAGE(C10669)"),"en")</f>
        <v>en</v>
      </c>
    </row>
    <row r="10670">
      <c r="A10670" s="8">
        <v>44415.697916666664</v>
      </c>
      <c r="B10670" s="9" t="s">
        <v>1714</v>
      </c>
      <c r="C10670" s="9" t="s">
        <v>1715</v>
      </c>
      <c r="D10670" s="10">
        <v>74833.0</v>
      </c>
      <c r="E10670" s="1" t="str">
        <f>IFERROR(__xludf.DUMMYFUNCTION("DETECTLANGUAGE(C10670)"),"en")</f>
        <v>en</v>
      </c>
    </row>
    <row r="10671">
      <c r="A10671" s="8">
        <v>44415.69930555556</v>
      </c>
      <c r="B10671" s="9" t="s">
        <v>128</v>
      </c>
      <c r="C10671" s="9" t="s">
        <v>161</v>
      </c>
      <c r="D10671" s="10">
        <v>118660.0</v>
      </c>
      <c r="E10671" s="1" t="str">
        <f>IFERROR(__xludf.DUMMYFUNCTION("DETECTLANGUAGE(C10671)"),"en")</f>
        <v>en</v>
      </c>
    </row>
    <row r="10672">
      <c r="A10672" s="8">
        <v>44415.71111111111</v>
      </c>
      <c r="B10672" s="9" t="s">
        <v>589</v>
      </c>
      <c r="C10672" s="9" t="s">
        <v>594</v>
      </c>
      <c r="D10672" s="10">
        <v>155920.0</v>
      </c>
      <c r="E10672" s="1" t="str">
        <f>IFERROR(__xludf.DUMMYFUNCTION("DETECTLANGUAGE(C10672)"),"en")</f>
        <v>en</v>
      </c>
    </row>
    <row r="10673">
      <c r="A10673" s="8">
        <v>44415.73055555556</v>
      </c>
      <c r="B10673" s="9" t="s">
        <v>100</v>
      </c>
      <c r="C10673" s="9" t="s">
        <v>901</v>
      </c>
      <c r="D10673" s="10">
        <v>81280.0</v>
      </c>
      <c r="E10673" s="1" t="str">
        <f>IFERROR(__xludf.DUMMYFUNCTION("DETECTLANGUAGE(C10673)"),"rw")</f>
        <v>rw</v>
      </c>
    </row>
    <row r="10674">
      <c r="A10674" s="8">
        <v>44415.73333333333</v>
      </c>
      <c r="B10674" s="9" t="s">
        <v>680</v>
      </c>
      <c r="C10674" s="9" t="s">
        <v>681</v>
      </c>
      <c r="D10674" s="10">
        <v>199480.0</v>
      </c>
      <c r="E10674" s="1" t="str">
        <f>IFERROR(__xludf.DUMMYFUNCTION("DETECTLANGUAGE(C10674)"),"en")</f>
        <v>en</v>
      </c>
    </row>
    <row r="10675">
      <c r="A10675" s="8">
        <v>44415.73611111111</v>
      </c>
      <c r="B10675" s="9" t="s">
        <v>178</v>
      </c>
      <c r="C10675" s="9" t="s">
        <v>179</v>
      </c>
      <c r="D10675" s="10">
        <v>212815.0</v>
      </c>
      <c r="E10675" s="1" t="str">
        <f>IFERROR(__xludf.DUMMYFUNCTION("DETECTLANGUAGE(C10675)"),"en")</f>
        <v>en</v>
      </c>
    </row>
    <row r="10676">
      <c r="A10676" s="8">
        <v>44415.73888888889</v>
      </c>
      <c r="B10676" s="9" t="s">
        <v>226</v>
      </c>
      <c r="C10676" s="9" t="s">
        <v>1014</v>
      </c>
      <c r="D10676" s="10">
        <v>229573.0</v>
      </c>
      <c r="E10676" s="1" t="str">
        <f>IFERROR(__xludf.DUMMYFUNCTION("DETECTLANGUAGE(C10676)"),"en")</f>
        <v>en</v>
      </c>
    </row>
    <row r="10677">
      <c r="A10677" s="8">
        <v>44415.74097222222</v>
      </c>
      <c r="B10677" s="9" t="s">
        <v>199</v>
      </c>
      <c r="C10677" s="9" t="s">
        <v>759</v>
      </c>
      <c r="D10677" s="10">
        <v>136906.0</v>
      </c>
      <c r="E10677" s="1" t="str">
        <f>IFERROR(__xludf.DUMMYFUNCTION("DETECTLANGUAGE(C10677)"),"en")</f>
        <v>en</v>
      </c>
    </row>
    <row r="10678">
      <c r="A10678" s="8">
        <v>44415.743055555555</v>
      </c>
      <c r="B10678" s="9" t="s">
        <v>922</v>
      </c>
      <c r="C10678" s="9" t="s">
        <v>2498</v>
      </c>
      <c r="D10678" s="10">
        <v>153913.0</v>
      </c>
      <c r="E10678" s="1" t="str">
        <f>IFERROR(__xludf.DUMMYFUNCTION("DETECTLANGUAGE(C10678)"),"sl")</f>
        <v>sl</v>
      </c>
    </row>
    <row r="10679">
      <c r="A10679" s="8">
        <v>44415.745833333334</v>
      </c>
      <c r="B10679" s="9" t="s">
        <v>186</v>
      </c>
      <c r="C10679" s="9" t="s">
        <v>1483</v>
      </c>
      <c r="D10679" s="10">
        <v>226742.0</v>
      </c>
      <c r="E10679" s="1" t="str">
        <f>IFERROR(__xludf.DUMMYFUNCTION("DETECTLANGUAGE(C10679)"),"en")</f>
        <v>en</v>
      </c>
    </row>
    <row r="10680">
      <c r="A10680" s="8">
        <v>44415.74930555555</v>
      </c>
      <c r="B10680" s="9" t="s">
        <v>1709</v>
      </c>
      <c r="C10680" s="9" t="s">
        <v>1710</v>
      </c>
      <c r="D10680" s="10">
        <v>238586.0</v>
      </c>
      <c r="E10680" s="1" t="str">
        <f>IFERROR(__xludf.DUMMYFUNCTION("DETECTLANGUAGE(C10680)"),"en")</f>
        <v>en</v>
      </c>
    </row>
    <row r="10681">
      <c r="A10681" s="8">
        <v>44415.751388888886</v>
      </c>
      <c r="B10681" s="9" t="s">
        <v>226</v>
      </c>
      <c r="C10681" s="9" t="s">
        <v>644</v>
      </c>
      <c r="D10681" s="10">
        <v>168280.0</v>
      </c>
      <c r="E10681" s="1" t="str">
        <f>IFERROR(__xludf.DUMMYFUNCTION("DETECTLANGUAGE(C10681)"),"en")</f>
        <v>en</v>
      </c>
    </row>
    <row r="10682">
      <c r="A10682" s="8">
        <v>44415.75347222222</v>
      </c>
      <c r="B10682" s="9" t="s">
        <v>82</v>
      </c>
      <c r="C10682" s="9" t="s">
        <v>3081</v>
      </c>
      <c r="D10682" s="10">
        <v>172823.0</v>
      </c>
      <c r="E10682" s="1" t="str">
        <f>IFERROR(__xludf.DUMMYFUNCTION("DETECTLANGUAGE(C10682)"),"en")</f>
        <v>en</v>
      </c>
    </row>
    <row r="10683">
      <c r="A10683" s="8">
        <v>44415.75555555556</v>
      </c>
      <c r="B10683" s="9" t="s">
        <v>100</v>
      </c>
      <c r="C10683" s="9" t="s">
        <v>1035</v>
      </c>
      <c r="D10683" s="10">
        <v>191933.0</v>
      </c>
      <c r="E10683" s="1" t="str">
        <f>IFERROR(__xludf.DUMMYFUNCTION("DETECTLANGUAGE(C10683)"),"en")</f>
        <v>en</v>
      </c>
    </row>
    <row r="10684">
      <c r="A10684" s="8">
        <v>44415.808333333334</v>
      </c>
      <c r="B10684" s="9" t="s">
        <v>402</v>
      </c>
      <c r="C10684" s="9" t="s">
        <v>1388</v>
      </c>
      <c r="D10684" s="10">
        <v>229412.0</v>
      </c>
      <c r="E10684" s="1" t="str">
        <f>IFERROR(__xludf.DUMMYFUNCTION("DETECTLANGUAGE(C10684)"),"en")</f>
        <v>en</v>
      </c>
    </row>
    <row r="10685">
      <c r="A10685" s="8">
        <v>44415.81041666667</v>
      </c>
      <c r="B10685" s="9" t="s">
        <v>3082</v>
      </c>
      <c r="C10685" s="9" t="s">
        <v>3083</v>
      </c>
      <c r="D10685" s="10">
        <v>207012.0</v>
      </c>
      <c r="E10685" s="1" t="str">
        <f>IFERROR(__xludf.DUMMYFUNCTION("DETECTLANGUAGE(C10685)"),"en")</f>
        <v>en</v>
      </c>
    </row>
    <row r="10686">
      <c r="A10686" s="8">
        <v>44415.811111111114</v>
      </c>
      <c r="B10686" s="9" t="s">
        <v>82</v>
      </c>
      <c r="C10686" s="9" t="s">
        <v>964</v>
      </c>
      <c r="D10686" s="10">
        <v>3505.0</v>
      </c>
      <c r="E10686" s="1" t="str">
        <f>IFERROR(__xludf.DUMMYFUNCTION("DETECTLANGUAGE(C10686)"),"en")</f>
        <v>en</v>
      </c>
    </row>
    <row r="10687">
      <c r="A10687" s="8">
        <v>44415.813888888886</v>
      </c>
      <c r="B10687" s="9" t="s">
        <v>254</v>
      </c>
      <c r="C10687" s="9" t="s">
        <v>3084</v>
      </c>
      <c r="D10687" s="10">
        <v>213798.0</v>
      </c>
      <c r="E10687" s="1" t="str">
        <f>IFERROR(__xludf.DUMMYFUNCTION("DETECTLANGUAGE(C10687)"),"en")</f>
        <v>en</v>
      </c>
    </row>
    <row r="10688">
      <c r="A10688" s="8">
        <v>44415.81597222222</v>
      </c>
      <c r="B10688" s="9" t="s">
        <v>446</v>
      </c>
      <c r="C10688" s="9" t="s">
        <v>478</v>
      </c>
      <c r="D10688" s="10">
        <v>205489.0</v>
      </c>
      <c r="E10688" s="1" t="str">
        <f>IFERROR(__xludf.DUMMYFUNCTION("DETECTLANGUAGE(C10688)"),"en")</f>
        <v>en</v>
      </c>
    </row>
    <row r="10689">
      <c r="A10689" s="8">
        <v>44415.94652777778</v>
      </c>
      <c r="B10689" s="9" t="s">
        <v>102</v>
      </c>
      <c r="C10689" s="9" t="s">
        <v>2659</v>
      </c>
      <c r="D10689" s="10">
        <v>203520.0</v>
      </c>
      <c r="E10689" s="1" t="str">
        <f>IFERROR(__xludf.DUMMYFUNCTION("DETECTLANGUAGE(C10689)"),"en")</f>
        <v>en</v>
      </c>
    </row>
    <row r="10690">
      <c r="A10690" s="8">
        <v>44415.94861111111</v>
      </c>
      <c r="B10690" s="9" t="s">
        <v>128</v>
      </c>
      <c r="C10690" s="9" t="s">
        <v>298</v>
      </c>
      <c r="D10690" s="10">
        <v>148640.0</v>
      </c>
      <c r="E10690" s="1" t="str">
        <f>IFERROR(__xludf.DUMMYFUNCTION("DETECTLANGUAGE(C10690)"),"en")</f>
        <v>en</v>
      </c>
    </row>
    <row r="10691">
      <c r="A10691" s="8">
        <v>44415.950694444444</v>
      </c>
      <c r="B10691" s="9" t="s">
        <v>102</v>
      </c>
      <c r="C10691" s="9" t="s">
        <v>1092</v>
      </c>
      <c r="D10691" s="10">
        <v>56401.0</v>
      </c>
      <c r="E10691" s="1" t="str">
        <f>IFERROR(__xludf.DUMMYFUNCTION("DETECTLANGUAGE(C10691)"),"en")</f>
        <v>en</v>
      </c>
    </row>
    <row r="10692">
      <c r="A10692" s="8">
        <v>44415.95347222222</v>
      </c>
      <c r="B10692" s="9" t="s">
        <v>1444</v>
      </c>
      <c r="C10692" s="9" t="s">
        <v>3085</v>
      </c>
      <c r="D10692" s="10">
        <v>214943.0</v>
      </c>
      <c r="E10692" s="1" t="str">
        <f>IFERROR(__xludf.DUMMYFUNCTION("DETECTLANGUAGE(C10692)"),"en")</f>
        <v>en</v>
      </c>
    </row>
    <row r="10693">
      <c r="A10693" s="8">
        <v>44415.95486111111</v>
      </c>
      <c r="B10693" s="9" t="s">
        <v>2085</v>
      </c>
      <c r="C10693" s="9" t="s">
        <v>2086</v>
      </c>
      <c r="D10693" s="10">
        <v>94990.0</v>
      </c>
      <c r="E10693" s="1" t="str">
        <f>IFERROR(__xludf.DUMMYFUNCTION("DETECTLANGUAGE(C10693)"),"en")</f>
        <v>en</v>
      </c>
    </row>
    <row r="10694">
      <c r="A10694" s="8">
        <v>44415.95763888889</v>
      </c>
      <c r="B10694" s="9" t="s">
        <v>402</v>
      </c>
      <c r="C10694" s="9" t="s">
        <v>1388</v>
      </c>
      <c r="D10694" s="10">
        <v>212390.0</v>
      </c>
      <c r="E10694" s="1" t="str">
        <f>IFERROR(__xludf.DUMMYFUNCTION("DETECTLANGUAGE(C10694)"),"en")</f>
        <v>en</v>
      </c>
    </row>
    <row r="10695">
      <c r="A10695" s="8">
        <v>44415.95763888889</v>
      </c>
      <c r="B10695" s="9" t="s">
        <v>3054</v>
      </c>
      <c r="C10695" s="9" t="s">
        <v>3055</v>
      </c>
      <c r="D10695" s="10">
        <v>2260.0</v>
      </c>
      <c r="E10695" s="1" t="str">
        <f>IFERROR(__xludf.DUMMYFUNCTION("DETECTLANGUAGE(C10695)"),"en")</f>
        <v>en</v>
      </c>
    </row>
    <row r="10696">
      <c r="A10696" s="8">
        <v>44415.95763888889</v>
      </c>
      <c r="B10696" s="9" t="s">
        <v>2333</v>
      </c>
      <c r="C10696" s="9" t="s">
        <v>2723</v>
      </c>
      <c r="D10696" s="10">
        <v>8360.0</v>
      </c>
      <c r="E10696" s="1" t="str">
        <f>IFERROR(__xludf.DUMMYFUNCTION("DETECTLANGUAGE(C10696)"),"en")</f>
        <v>en</v>
      </c>
    </row>
    <row r="10697">
      <c r="A10697" s="8">
        <v>44415.96111111111</v>
      </c>
      <c r="B10697" s="9" t="s">
        <v>271</v>
      </c>
      <c r="C10697" s="9" t="s">
        <v>272</v>
      </c>
      <c r="D10697" s="10">
        <v>313684.0</v>
      </c>
      <c r="E10697" s="1" t="str">
        <f>IFERROR(__xludf.DUMMYFUNCTION("DETECTLANGUAGE(C10697)"),"en")</f>
        <v>en</v>
      </c>
    </row>
    <row r="10698">
      <c r="A10698" s="8">
        <v>44415.961805555555</v>
      </c>
      <c r="B10698" s="9" t="s">
        <v>2462</v>
      </c>
      <c r="C10698" s="9" t="s">
        <v>2463</v>
      </c>
      <c r="D10698" s="10">
        <v>11925.0</v>
      </c>
      <c r="E10698" s="1" t="str">
        <f>IFERROR(__xludf.DUMMYFUNCTION("DETECTLANGUAGE(C10698)"),"en")</f>
        <v>en</v>
      </c>
    </row>
    <row r="10699">
      <c r="A10699" s="8">
        <v>44415.96319444444</v>
      </c>
      <c r="B10699" s="9" t="s">
        <v>128</v>
      </c>
      <c r="C10699" s="9" t="s">
        <v>129</v>
      </c>
      <c r="D10699" s="10">
        <v>165383.0</v>
      </c>
      <c r="E10699" s="1" t="str">
        <f>IFERROR(__xludf.DUMMYFUNCTION("DETECTLANGUAGE(C10699)"),"en")</f>
        <v>en</v>
      </c>
    </row>
    <row r="10700">
      <c r="A10700" s="8">
        <v>44415.96666666667</v>
      </c>
      <c r="B10700" s="9" t="s">
        <v>226</v>
      </c>
      <c r="C10700" s="9" t="s">
        <v>468</v>
      </c>
      <c r="D10700" s="10">
        <v>194560.0</v>
      </c>
      <c r="E10700" s="1" t="str">
        <f>IFERROR(__xludf.DUMMYFUNCTION("DETECTLANGUAGE(C10700)"),"en")</f>
        <v>en</v>
      </c>
    </row>
    <row r="10701">
      <c r="A10701" s="8">
        <v>44415.967361111114</v>
      </c>
      <c r="B10701" s="9" t="s">
        <v>188</v>
      </c>
      <c r="C10701" s="9" t="s">
        <v>1077</v>
      </c>
      <c r="D10701" s="10">
        <v>75189.0</v>
      </c>
      <c r="E10701" s="1" t="str">
        <f>IFERROR(__xludf.DUMMYFUNCTION("DETECTLANGUAGE(C10701)"),"en")</f>
        <v>en</v>
      </c>
    </row>
    <row r="10702">
      <c r="A10702" s="8">
        <v>44415.970138888886</v>
      </c>
      <c r="B10702" s="9" t="s">
        <v>799</v>
      </c>
      <c r="C10702" s="9" t="s">
        <v>800</v>
      </c>
      <c r="D10702" s="10">
        <v>230000.0</v>
      </c>
      <c r="E10702" s="1" t="str">
        <f>IFERROR(__xludf.DUMMYFUNCTION("DETECTLANGUAGE(C10702)"),"en")</f>
        <v>en</v>
      </c>
    </row>
    <row r="10703">
      <c r="A10703" s="8">
        <v>44415.97152777778</v>
      </c>
      <c r="B10703" s="9" t="s">
        <v>416</v>
      </c>
      <c r="C10703" s="9" t="s">
        <v>417</v>
      </c>
      <c r="D10703" s="10">
        <v>55070.0</v>
      </c>
      <c r="E10703" s="1" t="str">
        <f>IFERROR(__xludf.DUMMYFUNCTION("DETECTLANGUAGE(C10703)"),"en")</f>
        <v>en</v>
      </c>
    </row>
    <row r="10704">
      <c r="A10704" s="8">
        <v>44415.972916666666</v>
      </c>
      <c r="B10704" s="9" t="s">
        <v>656</v>
      </c>
      <c r="C10704" s="9" t="s">
        <v>657</v>
      </c>
      <c r="D10704" s="10">
        <v>152842.0</v>
      </c>
      <c r="E10704" s="1" t="str">
        <f>IFERROR(__xludf.DUMMYFUNCTION("DETECTLANGUAGE(C10704)"),"en")</f>
        <v>en</v>
      </c>
    </row>
    <row r="10705">
      <c r="A10705" s="8">
        <v>44415.972916666666</v>
      </c>
      <c r="B10705" s="9" t="s">
        <v>92</v>
      </c>
      <c r="C10705" s="9" t="s">
        <v>93</v>
      </c>
      <c r="D10705" s="10">
        <v>0.0</v>
      </c>
      <c r="E10705" s="1" t="str">
        <f>IFERROR(__xludf.DUMMYFUNCTION("DETECTLANGUAGE(C10705)"),"en")</f>
        <v>en</v>
      </c>
    </row>
    <row r="10706">
      <c r="A10706" s="8">
        <v>44415.97708333333</v>
      </c>
      <c r="B10706" s="9" t="s">
        <v>188</v>
      </c>
      <c r="C10706" s="9" t="s">
        <v>1110</v>
      </c>
      <c r="D10706" s="10">
        <v>312800.0</v>
      </c>
      <c r="E10706" s="1" t="str">
        <f>IFERROR(__xludf.DUMMYFUNCTION("DETECTLANGUAGE(C10706)"),"en")</f>
        <v>en</v>
      </c>
    </row>
    <row r="10707">
      <c r="A10707" s="8">
        <v>44415.978472222225</v>
      </c>
      <c r="B10707" s="9" t="s">
        <v>188</v>
      </c>
      <c r="C10707" s="9" t="s">
        <v>269</v>
      </c>
      <c r="D10707" s="10">
        <v>144539.0</v>
      </c>
      <c r="E10707" s="1" t="str">
        <f>IFERROR(__xludf.DUMMYFUNCTION("DETECTLANGUAGE(C10707)"),"en")</f>
        <v>en</v>
      </c>
    </row>
    <row r="10708">
      <c r="A10708" s="8">
        <v>44415.981944444444</v>
      </c>
      <c r="B10708" s="9" t="s">
        <v>165</v>
      </c>
      <c r="C10708" s="9" t="s">
        <v>1722</v>
      </c>
      <c r="D10708" s="10">
        <v>99283.0</v>
      </c>
      <c r="E10708" s="1" t="str">
        <f>IFERROR(__xludf.DUMMYFUNCTION("DETECTLANGUAGE(C10708)"),"en")</f>
        <v>en</v>
      </c>
    </row>
    <row r="10709">
      <c r="A10709" s="8">
        <v>44415.98402777778</v>
      </c>
      <c r="B10709" s="9" t="s">
        <v>869</v>
      </c>
      <c r="C10709" s="9" t="s">
        <v>2780</v>
      </c>
      <c r="D10709" s="10">
        <v>132620.0</v>
      </c>
      <c r="E10709" s="1" t="str">
        <f>IFERROR(__xludf.DUMMYFUNCTION("DETECTLANGUAGE(C10709)"),"en")</f>
        <v>en</v>
      </c>
    </row>
    <row r="10710">
      <c r="A10710" s="8">
        <v>44415.98611111111</v>
      </c>
      <c r="B10710" s="9" t="s">
        <v>3086</v>
      </c>
      <c r="C10710" s="9" t="s">
        <v>3087</v>
      </c>
      <c r="D10710" s="10">
        <v>18802.0</v>
      </c>
      <c r="E10710" s="1" t="str">
        <f>IFERROR(__xludf.DUMMYFUNCTION("DETECTLANGUAGE(C10710)"),"en")</f>
        <v>en</v>
      </c>
    </row>
    <row r="10711">
      <c r="A10711" s="8">
        <v>44415.98611111111</v>
      </c>
      <c r="B10711" s="9" t="s">
        <v>915</v>
      </c>
      <c r="C10711" s="9" t="s">
        <v>916</v>
      </c>
      <c r="D10711" s="10">
        <v>193097.0</v>
      </c>
      <c r="E10711" s="1" t="str">
        <f>IFERROR(__xludf.DUMMYFUNCTION("DETECTLANGUAGE(C10711)"),"en")</f>
        <v>en</v>
      </c>
    </row>
    <row r="10712">
      <c r="A10712" s="8">
        <v>44415.9875</v>
      </c>
      <c r="B10712" s="9" t="s">
        <v>88</v>
      </c>
      <c r="C10712" s="9" t="s">
        <v>801</v>
      </c>
      <c r="D10712" s="10">
        <v>112440.0</v>
      </c>
      <c r="E10712" s="1" t="str">
        <f>IFERROR(__xludf.DUMMYFUNCTION("DETECTLANGUAGE(C10712)"),"en")</f>
        <v>en</v>
      </c>
    </row>
    <row r="10713">
      <c r="A10713" s="8">
        <v>44415.98819444444</v>
      </c>
      <c r="B10713" s="9" t="s">
        <v>869</v>
      </c>
      <c r="C10713" s="9" t="s">
        <v>870</v>
      </c>
      <c r="D10713" s="10">
        <v>50780.0</v>
      </c>
      <c r="E10713" s="1" t="str">
        <f>IFERROR(__xludf.DUMMYFUNCTION("DETECTLANGUAGE(C10713)"),"en")</f>
        <v>en</v>
      </c>
    </row>
    <row r="10714">
      <c r="A10714" s="8">
        <v>44415.99375</v>
      </c>
      <c r="B10714" s="9" t="s">
        <v>86</v>
      </c>
      <c r="C10714" s="9" t="s">
        <v>87</v>
      </c>
      <c r="D10714" s="10">
        <v>322063.0</v>
      </c>
      <c r="E10714" s="1" t="str">
        <f>IFERROR(__xludf.DUMMYFUNCTION("DETECTLANGUAGE(C10714)"),"en")</f>
        <v>en</v>
      </c>
    </row>
    <row r="10715">
      <c r="A10715" s="8">
        <v>44416.03055555555</v>
      </c>
      <c r="B10715" s="9" t="s">
        <v>570</v>
      </c>
      <c r="C10715" s="9" t="s">
        <v>1347</v>
      </c>
      <c r="D10715" s="10">
        <v>4760.0</v>
      </c>
      <c r="E10715" s="1" t="str">
        <f>IFERROR(__xludf.DUMMYFUNCTION("DETECTLANGUAGE(C10715)"),"en")</f>
        <v>en</v>
      </c>
    </row>
    <row r="10716">
      <c r="A10716" s="8">
        <v>44416.032638888886</v>
      </c>
      <c r="B10716" s="9" t="s">
        <v>88</v>
      </c>
      <c r="C10716" s="9" t="s">
        <v>1298</v>
      </c>
      <c r="D10716" s="10">
        <v>197580.0</v>
      </c>
      <c r="E10716" s="1" t="str">
        <f>IFERROR(__xludf.DUMMYFUNCTION("DETECTLANGUAGE(C10716)"),"en")</f>
        <v>en</v>
      </c>
    </row>
    <row r="10717">
      <c r="A10717" s="8">
        <v>44416.03472222222</v>
      </c>
      <c r="B10717" s="9" t="s">
        <v>197</v>
      </c>
      <c r="C10717" s="9" t="s">
        <v>1266</v>
      </c>
      <c r="D10717" s="10">
        <v>176658.0</v>
      </c>
      <c r="E10717" s="1" t="str">
        <f>IFERROR(__xludf.DUMMYFUNCTION("DETECTLANGUAGE(C10717)"),"en")</f>
        <v>en</v>
      </c>
    </row>
    <row r="10718">
      <c r="A10718" s="8">
        <v>44416.03888888889</v>
      </c>
      <c r="B10718" s="9" t="s">
        <v>197</v>
      </c>
      <c r="C10718" s="9" t="s">
        <v>3088</v>
      </c>
      <c r="D10718" s="10">
        <v>287980.0</v>
      </c>
      <c r="E10718" s="1" t="str">
        <f>IFERROR(__xludf.DUMMYFUNCTION("DETECTLANGUAGE(C10718)"),"en")</f>
        <v>en</v>
      </c>
    </row>
    <row r="10719">
      <c r="A10719" s="8">
        <v>44416.04236111111</v>
      </c>
      <c r="B10719" s="9" t="s">
        <v>226</v>
      </c>
      <c r="C10719" s="9" t="s">
        <v>936</v>
      </c>
      <c r="D10719" s="10">
        <v>8820.0</v>
      </c>
      <c r="E10719" s="1" t="str">
        <f>IFERROR(__xludf.DUMMYFUNCTION("DETECTLANGUAGE(C10719)"),"en")</f>
        <v>en</v>
      </c>
    </row>
    <row r="10720">
      <c r="A10720" s="8">
        <v>44416.04236111111</v>
      </c>
      <c r="B10720" s="9" t="s">
        <v>197</v>
      </c>
      <c r="C10720" s="9" t="s">
        <v>3089</v>
      </c>
      <c r="D10720" s="10">
        <v>286271.0</v>
      </c>
      <c r="E10720" s="1" t="str">
        <f>IFERROR(__xludf.DUMMYFUNCTION("DETECTLANGUAGE(C10720)"),"en")</f>
        <v>en</v>
      </c>
    </row>
    <row r="10721">
      <c r="A10721" s="8">
        <v>44416.04513888889</v>
      </c>
      <c r="B10721" s="9" t="s">
        <v>5</v>
      </c>
      <c r="C10721" s="9" t="s">
        <v>3090</v>
      </c>
      <c r="D10721" s="10">
        <v>221543.0</v>
      </c>
      <c r="E10721" s="1" t="str">
        <f>IFERROR(__xludf.DUMMYFUNCTION("DETECTLANGUAGE(C10721)"),"en")</f>
        <v>en</v>
      </c>
    </row>
    <row r="10722">
      <c r="A10722" s="8">
        <v>44416.04652777778</v>
      </c>
      <c r="B10722" s="9" t="s">
        <v>3091</v>
      </c>
      <c r="C10722" s="9" t="s">
        <v>3092</v>
      </c>
      <c r="D10722" s="10">
        <v>1660.0</v>
      </c>
      <c r="E10722" s="1" t="str">
        <f>IFERROR(__xludf.DUMMYFUNCTION("DETECTLANGUAGE(C10722)"),"en")</f>
        <v>en</v>
      </c>
    </row>
    <row r="10723">
      <c r="A10723" s="8">
        <v>44416.04652777778</v>
      </c>
      <c r="B10723" s="9" t="s">
        <v>515</v>
      </c>
      <c r="C10723" s="9" t="s">
        <v>3056</v>
      </c>
      <c r="D10723" s="10">
        <v>57136.0</v>
      </c>
      <c r="E10723" s="1" t="str">
        <f>IFERROR(__xludf.DUMMYFUNCTION("DETECTLANGUAGE(C10723)"),"en")</f>
        <v>en</v>
      </c>
    </row>
    <row r="10724">
      <c r="A10724" s="8">
        <v>44416.1</v>
      </c>
      <c r="B10724" s="9" t="s">
        <v>3093</v>
      </c>
      <c r="C10724" s="9" t="s">
        <v>3094</v>
      </c>
      <c r="D10724" s="10">
        <v>45180.0</v>
      </c>
      <c r="E10724" s="1" t="str">
        <f>IFERROR(__xludf.DUMMYFUNCTION("DETECTLANGUAGE(C10724)"),"en")</f>
        <v>en</v>
      </c>
    </row>
    <row r="10725">
      <c r="A10725" s="8">
        <v>44416.56597222222</v>
      </c>
      <c r="B10725" s="9" t="s">
        <v>413</v>
      </c>
      <c r="C10725" s="9" t="s">
        <v>1717</v>
      </c>
      <c r="D10725" s="10">
        <v>5430.0</v>
      </c>
      <c r="E10725" s="1" t="str">
        <f>IFERROR(__xludf.DUMMYFUNCTION("DETECTLANGUAGE(C10725)"),"en")</f>
        <v>en</v>
      </c>
    </row>
    <row r="10726">
      <c r="A10726" s="8">
        <v>44416.56805555556</v>
      </c>
      <c r="B10726" s="9" t="s">
        <v>226</v>
      </c>
      <c r="C10726" s="9" t="s">
        <v>1212</v>
      </c>
      <c r="D10726" s="10">
        <v>223346.0</v>
      </c>
      <c r="E10726" s="1" t="str">
        <f>IFERROR(__xludf.DUMMYFUNCTION("DETECTLANGUAGE(C10726)"),"en")</f>
        <v>en</v>
      </c>
    </row>
    <row r="10727">
      <c r="A10727" s="8">
        <v>44416.56875</v>
      </c>
      <c r="B10727" s="9" t="s">
        <v>293</v>
      </c>
      <c r="C10727" s="9" t="s">
        <v>294</v>
      </c>
      <c r="D10727" s="10">
        <v>340.0</v>
      </c>
      <c r="E10727" s="1" t="str">
        <f>IFERROR(__xludf.DUMMYFUNCTION("DETECTLANGUAGE(C10727)"),"en")</f>
        <v>en</v>
      </c>
    </row>
    <row r="10728">
      <c r="A10728" s="8">
        <v>44416.56875</v>
      </c>
      <c r="B10728" s="9" t="s">
        <v>365</v>
      </c>
      <c r="C10728" s="9" t="s">
        <v>366</v>
      </c>
      <c r="D10728" s="10">
        <v>25183.0</v>
      </c>
      <c r="E10728" s="1" t="str">
        <f>IFERROR(__xludf.DUMMYFUNCTION("DETECTLANGUAGE(C10728)"),"fil")</f>
        <v>fil</v>
      </c>
    </row>
    <row r="10729">
      <c r="A10729" s="8">
        <v>44416.56875</v>
      </c>
      <c r="B10729" s="9" t="s">
        <v>82</v>
      </c>
      <c r="C10729" s="9" t="s">
        <v>1185</v>
      </c>
      <c r="D10729" s="10">
        <v>1280.0</v>
      </c>
      <c r="E10729" s="1" t="str">
        <f>IFERROR(__xludf.DUMMYFUNCTION("DETECTLANGUAGE(C10729)"),"en")</f>
        <v>en</v>
      </c>
    </row>
    <row r="10730">
      <c r="A10730" s="8">
        <v>44416.56875</v>
      </c>
      <c r="B10730" s="9" t="s">
        <v>120</v>
      </c>
      <c r="C10730" s="9" t="s">
        <v>682</v>
      </c>
      <c r="D10730" s="10">
        <v>200.0</v>
      </c>
      <c r="E10730" s="1" t="str">
        <f>IFERROR(__xludf.DUMMYFUNCTION("DETECTLANGUAGE(C10730)"),"en")</f>
        <v>en</v>
      </c>
    </row>
    <row r="10731">
      <c r="A10731" s="8">
        <v>44416.57083333333</v>
      </c>
      <c r="B10731" s="9" t="s">
        <v>226</v>
      </c>
      <c r="C10731" s="9" t="s">
        <v>1864</v>
      </c>
      <c r="D10731" s="10">
        <v>179613.0</v>
      </c>
      <c r="E10731" s="1" t="str">
        <f>IFERROR(__xludf.DUMMYFUNCTION("DETECTLANGUAGE(C10731)"),"en")</f>
        <v>en</v>
      </c>
    </row>
    <row r="10732">
      <c r="A10732" s="8">
        <v>44416.57152777778</v>
      </c>
      <c r="B10732" s="9" t="s">
        <v>413</v>
      </c>
      <c r="C10732" s="9" t="s">
        <v>1383</v>
      </c>
      <c r="D10732" s="10">
        <v>29110.0</v>
      </c>
      <c r="E10732" s="1" t="str">
        <f>IFERROR(__xludf.DUMMYFUNCTION("DETECTLANGUAGE(C10732)"),"en")</f>
        <v>en</v>
      </c>
    </row>
    <row r="10733">
      <c r="A10733" s="8">
        <v>44416.57986111111</v>
      </c>
      <c r="B10733" s="9" t="s">
        <v>1400</v>
      </c>
      <c r="C10733" s="9" t="s">
        <v>1401</v>
      </c>
      <c r="D10733" s="10">
        <v>1236.0</v>
      </c>
      <c r="E10733" s="1" t="str">
        <f>IFERROR(__xludf.DUMMYFUNCTION("DETECTLANGUAGE(C10733)"),"en")</f>
        <v>en</v>
      </c>
    </row>
    <row r="10734">
      <c r="A10734" s="8">
        <v>44416.58263888889</v>
      </c>
      <c r="B10734" s="9" t="s">
        <v>763</v>
      </c>
      <c r="C10734" s="9" t="s">
        <v>1254</v>
      </c>
      <c r="D10734" s="10">
        <v>219816.0</v>
      </c>
      <c r="E10734" s="1" t="str">
        <f>IFERROR(__xludf.DUMMYFUNCTION("DETECTLANGUAGE(C10734)"),"en")</f>
        <v>en</v>
      </c>
    </row>
    <row r="10735">
      <c r="A10735" s="8">
        <v>44416.58472222222</v>
      </c>
      <c r="B10735" s="9" t="s">
        <v>938</v>
      </c>
      <c r="C10735" s="9" t="s">
        <v>1981</v>
      </c>
      <c r="D10735" s="10">
        <v>218586.0</v>
      </c>
      <c r="E10735" s="1" t="str">
        <f>IFERROR(__xludf.DUMMYFUNCTION("DETECTLANGUAGE(C10735)"),"en")</f>
        <v>en</v>
      </c>
    </row>
    <row r="10736">
      <c r="A10736" s="8">
        <v>44416.5875</v>
      </c>
      <c r="B10736" s="9" t="s">
        <v>237</v>
      </c>
      <c r="C10736" s="9" t="s">
        <v>238</v>
      </c>
      <c r="D10736" s="10">
        <v>206511.0</v>
      </c>
      <c r="E10736" s="1" t="str">
        <f>IFERROR(__xludf.DUMMYFUNCTION("DETECTLANGUAGE(C10736)"),"en")</f>
        <v>en</v>
      </c>
    </row>
    <row r="10737">
      <c r="A10737" s="8">
        <v>44416.589583333334</v>
      </c>
      <c r="B10737" s="9" t="s">
        <v>128</v>
      </c>
      <c r="C10737" s="9" t="s">
        <v>129</v>
      </c>
      <c r="D10737" s="10">
        <v>165383.0</v>
      </c>
      <c r="E10737" s="1" t="str">
        <f>IFERROR(__xludf.DUMMYFUNCTION("DETECTLANGUAGE(C10737)"),"en")</f>
        <v>en</v>
      </c>
    </row>
    <row r="10738">
      <c r="A10738" s="8">
        <v>44416.59166666667</v>
      </c>
      <c r="B10738" s="9" t="s">
        <v>1778</v>
      </c>
      <c r="C10738" s="9" t="s">
        <v>1779</v>
      </c>
      <c r="D10738" s="10">
        <v>7418.0</v>
      </c>
      <c r="E10738" s="1" t="str">
        <f>IFERROR(__xludf.DUMMYFUNCTION("DETECTLANGUAGE(C10738)"),"en")</f>
        <v>en</v>
      </c>
    </row>
    <row r="10739">
      <c r="A10739" s="8">
        <v>44416.59166666667</v>
      </c>
      <c r="B10739" s="9" t="s">
        <v>618</v>
      </c>
      <c r="C10739" s="9" t="s">
        <v>2544</v>
      </c>
      <c r="D10739" s="10">
        <v>206693.0</v>
      </c>
      <c r="E10739" s="1" t="str">
        <f>IFERROR(__xludf.DUMMYFUNCTION("DETECTLANGUAGE(C10739)"),"en")</f>
        <v>en</v>
      </c>
    </row>
    <row r="10740">
      <c r="A10740" s="8">
        <v>44416.59444444445</v>
      </c>
      <c r="B10740" s="9" t="s">
        <v>836</v>
      </c>
      <c r="C10740" s="9" t="s">
        <v>837</v>
      </c>
      <c r="D10740" s="10">
        <v>257266.0</v>
      </c>
      <c r="E10740" s="1" t="str">
        <f>IFERROR(__xludf.DUMMYFUNCTION("DETECTLANGUAGE(C10740)"),"en")</f>
        <v>en</v>
      </c>
    </row>
    <row r="10741">
      <c r="A10741" s="8">
        <v>44416.59652777778</v>
      </c>
      <c r="B10741" s="9" t="s">
        <v>226</v>
      </c>
      <c r="C10741" s="9" t="s">
        <v>1014</v>
      </c>
      <c r="D10741" s="10">
        <v>135297.0</v>
      </c>
      <c r="E10741" s="1" t="str">
        <f>IFERROR(__xludf.DUMMYFUNCTION("DETECTLANGUAGE(C10741)"),"en")</f>
        <v>en</v>
      </c>
    </row>
    <row r="10742">
      <c r="A10742" s="8">
        <v>44416.59652777778</v>
      </c>
      <c r="B10742" s="9" t="s">
        <v>76</v>
      </c>
      <c r="C10742" s="9" t="s">
        <v>1098</v>
      </c>
      <c r="D10742" s="10">
        <v>3504.0</v>
      </c>
      <c r="E10742" s="1" t="str">
        <f>IFERROR(__xludf.DUMMYFUNCTION("DETECTLANGUAGE(C10742)"),"en")</f>
        <v>en</v>
      </c>
    </row>
    <row r="10743">
      <c r="A10743" s="8">
        <v>44416.59652777778</v>
      </c>
      <c r="B10743" s="9" t="s">
        <v>114</v>
      </c>
      <c r="C10743" s="9" t="s">
        <v>2630</v>
      </c>
      <c r="D10743" s="10">
        <v>544.0</v>
      </c>
      <c r="E10743" s="1" t="str">
        <f>IFERROR(__xludf.DUMMYFUNCTION("DETECTLANGUAGE(C10743)"),"en")</f>
        <v>en</v>
      </c>
    </row>
    <row r="10744">
      <c r="A10744" s="8">
        <v>44416.59861111111</v>
      </c>
      <c r="B10744" s="9" t="s">
        <v>102</v>
      </c>
      <c r="C10744" s="9" t="s">
        <v>2013</v>
      </c>
      <c r="D10744" s="10">
        <v>187675.0</v>
      </c>
      <c r="E10744" s="1" t="str">
        <f>IFERROR(__xludf.DUMMYFUNCTION("DETECTLANGUAGE(C10744)"),"en")</f>
        <v>en</v>
      </c>
    </row>
    <row r="10745">
      <c r="A10745" s="8">
        <v>44416.6</v>
      </c>
      <c r="B10745" s="9" t="s">
        <v>305</v>
      </c>
      <c r="C10745" s="9" t="s">
        <v>796</v>
      </c>
      <c r="D10745" s="10">
        <v>143022.0</v>
      </c>
      <c r="E10745" s="1" t="str">
        <f>IFERROR(__xludf.DUMMYFUNCTION("DETECTLANGUAGE(C10745)"),"en")</f>
        <v>en</v>
      </c>
    </row>
    <row r="10746">
      <c r="A10746" s="8">
        <v>44416.60277777778</v>
      </c>
      <c r="B10746" s="9" t="s">
        <v>219</v>
      </c>
      <c r="C10746" s="9" t="s">
        <v>370</v>
      </c>
      <c r="D10746" s="10">
        <v>231963.0</v>
      </c>
      <c r="E10746" s="1" t="str">
        <f>IFERROR(__xludf.DUMMYFUNCTION("DETECTLANGUAGE(C10746)"),"en")</f>
        <v>en</v>
      </c>
    </row>
    <row r="10747">
      <c r="A10747" s="8">
        <v>44416.65069444444</v>
      </c>
      <c r="B10747" s="9" t="s">
        <v>885</v>
      </c>
      <c r="C10747" s="9" t="s">
        <v>3095</v>
      </c>
      <c r="D10747" s="10">
        <v>189322.0</v>
      </c>
      <c r="E10747" s="1" t="str">
        <f>IFERROR(__xludf.DUMMYFUNCTION("DETECTLANGUAGE(C10747)"),"en")</f>
        <v>en</v>
      </c>
    </row>
    <row r="10748">
      <c r="A10748" s="8">
        <v>44416.65138888889</v>
      </c>
      <c r="B10748" s="9" t="s">
        <v>885</v>
      </c>
      <c r="C10748" s="9" t="s">
        <v>886</v>
      </c>
      <c r="D10748" s="10">
        <v>17472.0</v>
      </c>
      <c r="E10748" s="1" t="str">
        <f>IFERROR(__xludf.DUMMYFUNCTION("DETECTLANGUAGE(C10748)"),"en")</f>
        <v>en</v>
      </c>
    </row>
    <row r="10749">
      <c r="A10749" s="8">
        <v>44416.65347222222</v>
      </c>
      <c r="B10749" s="9" t="s">
        <v>885</v>
      </c>
      <c r="C10749" s="9" t="s">
        <v>886</v>
      </c>
      <c r="D10749" s="10">
        <v>188048.0</v>
      </c>
      <c r="E10749" s="1" t="str">
        <f>IFERROR(__xludf.DUMMYFUNCTION("DETECTLANGUAGE(C10749)"),"en")</f>
        <v>en</v>
      </c>
    </row>
    <row r="10750">
      <c r="A10750" s="8">
        <v>44416.65347222222</v>
      </c>
      <c r="B10750" s="9" t="s">
        <v>82</v>
      </c>
      <c r="C10750" s="9" t="s">
        <v>327</v>
      </c>
      <c r="D10750" s="10">
        <v>9701.0</v>
      </c>
      <c r="E10750" s="1" t="str">
        <f>IFERROR(__xludf.DUMMYFUNCTION("DETECTLANGUAGE(C10750)"),"en")</f>
        <v>en</v>
      </c>
    </row>
    <row r="10751">
      <c r="A10751" s="8">
        <v>44416.717361111114</v>
      </c>
      <c r="B10751" s="9" t="s">
        <v>413</v>
      </c>
      <c r="C10751" s="9" t="s">
        <v>1383</v>
      </c>
      <c r="D10751" s="10">
        <v>270082.0</v>
      </c>
      <c r="E10751" s="1" t="str">
        <f>IFERROR(__xludf.DUMMYFUNCTION("DETECTLANGUAGE(C10751)"),"en")</f>
        <v>en</v>
      </c>
    </row>
    <row r="10752">
      <c r="A10752" s="8">
        <v>44416.71944444445</v>
      </c>
      <c r="B10752" s="9" t="s">
        <v>885</v>
      </c>
      <c r="C10752" s="9" t="s">
        <v>3095</v>
      </c>
      <c r="D10752" s="10">
        <v>168808.0</v>
      </c>
      <c r="E10752" s="1" t="str">
        <f>IFERROR(__xludf.DUMMYFUNCTION("DETECTLANGUAGE(C10752)"),"en")</f>
        <v>en</v>
      </c>
    </row>
    <row r="10753">
      <c r="A10753" s="8">
        <v>44416.79791666667</v>
      </c>
      <c r="B10753" s="9" t="s">
        <v>88</v>
      </c>
      <c r="C10753" s="9" t="s">
        <v>1890</v>
      </c>
      <c r="D10753" s="10">
        <v>83380.0</v>
      </c>
      <c r="E10753" s="1" t="str">
        <f>IFERROR(__xludf.DUMMYFUNCTION("DETECTLANGUAGE(C10753)"),"en")</f>
        <v>en</v>
      </c>
    </row>
    <row r="10754">
      <c r="A10754" s="8">
        <v>44416.847916666666</v>
      </c>
      <c r="B10754" s="9" t="s">
        <v>88</v>
      </c>
      <c r="C10754" s="9" t="s">
        <v>1890</v>
      </c>
      <c r="D10754" s="10">
        <v>36150.0</v>
      </c>
      <c r="E10754" s="1" t="str">
        <f>IFERROR(__xludf.DUMMYFUNCTION("DETECTLANGUAGE(C10754)"),"en")</f>
        <v>en</v>
      </c>
    </row>
    <row r="10755">
      <c r="A10755" s="8">
        <v>44416.85</v>
      </c>
      <c r="B10755" s="9" t="s">
        <v>2974</v>
      </c>
      <c r="C10755" s="9" t="s">
        <v>2975</v>
      </c>
      <c r="D10755" s="10">
        <v>144444.0</v>
      </c>
      <c r="E10755" s="1" t="str">
        <f>IFERROR(__xludf.DUMMYFUNCTION("DETECTLANGUAGE(C10755)"),"en")</f>
        <v>en</v>
      </c>
    </row>
    <row r="10756">
      <c r="A10756" s="8">
        <v>44416.853472222225</v>
      </c>
      <c r="B10756" s="9" t="s">
        <v>2974</v>
      </c>
      <c r="C10756" s="9" t="s">
        <v>2975</v>
      </c>
      <c r="D10756" s="10">
        <v>144010.0</v>
      </c>
      <c r="E10756" s="1" t="str">
        <f>IFERROR(__xludf.DUMMYFUNCTION("DETECTLANGUAGE(C10756)"),"en")</f>
        <v>en</v>
      </c>
    </row>
    <row r="10757">
      <c r="A10757" s="8">
        <v>44416.85625</v>
      </c>
      <c r="B10757" s="9" t="s">
        <v>2974</v>
      </c>
      <c r="C10757" s="9" t="s">
        <v>2975</v>
      </c>
      <c r="D10757" s="10">
        <v>193814.0</v>
      </c>
      <c r="E10757" s="1" t="str">
        <f>IFERROR(__xludf.DUMMYFUNCTION("DETECTLANGUAGE(C10757)"),"en")</f>
        <v>en</v>
      </c>
    </row>
    <row r="10758">
      <c r="A10758" s="8">
        <v>44416.85902777778</v>
      </c>
      <c r="B10758" s="9" t="s">
        <v>2974</v>
      </c>
      <c r="C10758" s="9" t="s">
        <v>2975</v>
      </c>
      <c r="D10758" s="10">
        <v>144010.0</v>
      </c>
      <c r="E10758" s="1" t="str">
        <f>IFERROR(__xludf.DUMMYFUNCTION("DETECTLANGUAGE(C10758)"),"en")</f>
        <v>en</v>
      </c>
    </row>
    <row r="10759">
      <c r="A10759" s="8">
        <v>44416.861805555556</v>
      </c>
      <c r="B10759" s="9" t="s">
        <v>2974</v>
      </c>
      <c r="C10759" s="9" t="s">
        <v>2975</v>
      </c>
      <c r="D10759" s="10">
        <v>110150.0</v>
      </c>
      <c r="E10759" s="1" t="str">
        <f>IFERROR(__xludf.DUMMYFUNCTION("DETECTLANGUAGE(C10759)"),"en")</f>
        <v>en</v>
      </c>
    </row>
    <row r="10760">
      <c r="A10760" s="8">
        <v>44416.86597222222</v>
      </c>
      <c r="B10760" s="9" t="s">
        <v>1365</v>
      </c>
      <c r="C10760" s="9" t="s">
        <v>2976</v>
      </c>
      <c r="D10760" s="10">
        <v>111549.0</v>
      </c>
      <c r="E10760" s="1" t="str">
        <f>IFERROR(__xludf.DUMMYFUNCTION("DETECTLANGUAGE(C10760)"),"en")</f>
        <v>en</v>
      </c>
    </row>
    <row r="10761">
      <c r="A10761" s="8">
        <v>44416.868055555555</v>
      </c>
      <c r="B10761" s="9" t="s">
        <v>3096</v>
      </c>
      <c r="C10761" s="9" t="s">
        <v>3097</v>
      </c>
      <c r="D10761" s="10">
        <v>83290.0</v>
      </c>
      <c r="E10761" s="1" t="str">
        <f>IFERROR(__xludf.DUMMYFUNCTION("DETECTLANGUAGE(C10761)"),"en")</f>
        <v>en</v>
      </c>
    </row>
    <row r="10762">
      <c r="A10762" s="8">
        <v>44416.86944444444</v>
      </c>
      <c r="B10762" s="9" t="s">
        <v>2666</v>
      </c>
      <c r="C10762" s="9" t="s">
        <v>2667</v>
      </c>
      <c r="D10762" s="10">
        <v>126312.0</v>
      </c>
      <c r="E10762" s="1" t="str">
        <f>IFERROR(__xludf.DUMMYFUNCTION("DETECTLANGUAGE(C10762)"),"en")</f>
        <v>en</v>
      </c>
    </row>
    <row r="10763">
      <c r="A10763" s="8">
        <v>44416.87152777778</v>
      </c>
      <c r="B10763" s="9" t="s">
        <v>3098</v>
      </c>
      <c r="C10763" s="9" t="s">
        <v>3099</v>
      </c>
      <c r="D10763" s="10">
        <v>210492.0</v>
      </c>
      <c r="E10763" s="1" t="str">
        <f>IFERROR(__xludf.DUMMYFUNCTION("DETECTLANGUAGE(C10763)"),"fr")</f>
        <v>fr</v>
      </c>
    </row>
    <row r="10764">
      <c r="A10764" s="8">
        <v>44416.876388888886</v>
      </c>
      <c r="B10764" s="9" t="s">
        <v>2717</v>
      </c>
      <c r="C10764" s="9" t="s">
        <v>2718</v>
      </c>
      <c r="D10764" s="10">
        <v>340560.0</v>
      </c>
      <c r="E10764" s="1" t="str">
        <f>IFERROR(__xludf.DUMMYFUNCTION("DETECTLANGUAGE(C10764)"),"en")</f>
        <v>en</v>
      </c>
    </row>
    <row r="10765">
      <c r="A10765" s="8">
        <v>44416.87708333333</v>
      </c>
      <c r="B10765" s="9" t="s">
        <v>3100</v>
      </c>
      <c r="C10765" s="9" t="s">
        <v>3101</v>
      </c>
      <c r="D10765" s="10">
        <v>79434.0</v>
      </c>
      <c r="E10765" s="1" t="str">
        <f>IFERROR(__xludf.DUMMYFUNCTION("DETECTLANGUAGE(C10765)"),"en")</f>
        <v>en</v>
      </c>
    </row>
    <row r="10766">
      <c r="A10766" s="8">
        <v>44416.879166666666</v>
      </c>
      <c r="B10766" s="9" t="s">
        <v>3102</v>
      </c>
      <c r="C10766" s="9" t="s">
        <v>3103</v>
      </c>
      <c r="D10766" s="10">
        <v>100663.0</v>
      </c>
      <c r="E10766" s="1" t="str">
        <f>IFERROR(__xludf.DUMMYFUNCTION("DETECTLANGUAGE(C10766)"),"en")</f>
        <v>en</v>
      </c>
    </row>
    <row r="10767">
      <c r="A10767" s="8">
        <v>44416.881944444445</v>
      </c>
      <c r="B10767" s="9" t="s">
        <v>3104</v>
      </c>
      <c r="C10767" s="9" t="s">
        <v>3105</v>
      </c>
      <c r="D10767" s="10">
        <v>216022.0</v>
      </c>
      <c r="E10767" s="1" t="str">
        <f>IFERROR(__xludf.DUMMYFUNCTION("DETECTLANGUAGE(C10767)"),"en")</f>
        <v>en</v>
      </c>
    </row>
    <row r="10768">
      <c r="A10768" s="8">
        <v>44416.88333333333</v>
      </c>
      <c r="B10768" s="9" t="s">
        <v>1446</v>
      </c>
      <c r="C10768" s="9" t="s">
        <v>1447</v>
      </c>
      <c r="D10768" s="10">
        <v>164114.0</v>
      </c>
      <c r="E10768" s="1" t="str">
        <f>IFERROR(__xludf.DUMMYFUNCTION("DETECTLANGUAGE(C10768)"),"en")</f>
        <v>en</v>
      </c>
    </row>
    <row r="10769">
      <c r="A10769" s="8">
        <v>44416.88402777778</v>
      </c>
      <c r="B10769" s="9" t="s">
        <v>2664</v>
      </c>
      <c r="C10769" s="9" t="s">
        <v>2665</v>
      </c>
      <c r="D10769" s="10">
        <v>23790.0</v>
      </c>
      <c r="E10769" s="1" t="str">
        <f>IFERROR(__xludf.DUMMYFUNCTION("DETECTLANGUAGE(C10769)"),"en")</f>
        <v>en</v>
      </c>
    </row>
    <row r="10770">
      <c r="A10770" s="8">
        <v>44416.88611111111</v>
      </c>
      <c r="B10770" s="9" t="s">
        <v>2666</v>
      </c>
      <c r="C10770" s="9" t="s">
        <v>2926</v>
      </c>
      <c r="D10770" s="10">
        <v>209273.0</v>
      </c>
      <c r="E10770" s="1" t="str">
        <f>IFERROR(__xludf.DUMMYFUNCTION("DETECTLANGUAGE(C10770)"),"en")</f>
        <v>en</v>
      </c>
    </row>
    <row r="10771">
      <c r="A10771" s="8">
        <v>44416.88958333333</v>
      </c>
      <c r="B10771" s="9" t="s">
        <v>413</v>
      </c>
      <c r="C10771" s="9" t="s">
        <v>1381</v>
      </c>
      <c r="D10771" s="10">
        <v>7212.0</v>
      </c>
      <c r="E10771" s="1" t="str">
        <f>IFERROR(__xludf.DUMMYFUNCTION("DETECTLANGUAGE(C10771)"),"en")</f>
        <v>en</v>
      </c>
    </row>
    <row r="10772">
      <c r="A10772" s="8">
        <v>44416.88958333333</v>
      </c>
      <c r="B10772" s="9" t="s">
        <v>303</v>
      </c>
      <c r="C10772" s="9" t="s">
        <v>304</v>
      </c>
      <c r="D10772" s="10">
        <v>222533.0</v>
      </c>
      <c r="E10772" s="1" t="str">
        <f>IFERROR(__xludf.DUMMYFUNCTION("DETECTLANGUAGE(C10772)"),"en")</f>
        <v>en</v>
      </c>
    </row>
    <row r="10773">
      <c r="A10773" s="8">
        <v>44416.89166666667</v>
      </c>
      <c r="B10773" s="9" t="s">
        <v>473</v>
      </c>
      <c r="C10773" s="9" t="s">
        <v>2732</v>
      </c>
      <c r="D10773" s="10">
        <v>177170.0</v>
      </c>
      <c r="E10773" s="1" t="str">
        <f>IFERROR(__xludf.DUMMYFUNCTION("DETECTLANGUAGE(C10773)"),"en")</f>
        <v>en</v>
      </c>
    </row>
    <row r="10774">
      <c r="A10774" s="8">
        <v>44416.89166666667</v>
      </c>
      <c r="B10774" s="9" t="s">
        <v>3106</v>
      </c>
      <c r="C10774" s="9" t="s">
        <v>3107</v>
      </c>
      <c r="D10774" s="10">
        <v>13740.0</v>
      </c>
      <c r="E10774" s="1" t="str">
        <f>IFERROR(__xludf.DUMMYFUNCTION("DETECTLANGUAGE(C10774)"),"en")</f>
        <v>en</v>
      </c>
    </row>
    <row r="10775">
      <c r="A10775" s="8">
        <v>44416.89166666667</v>
      </c>
      <c r="B10775" s="9" t="s">
        <v>14</v>
      </c>
      <c r="C10775" s="9" t="s">
        <v>39</v>
      </c>
      <c r="D10775" s="10">
        <v>9320.0</v>
      </c>
      <c r="E10775" s="1" t="str">
        <f>IFERROR(__xludf.DUMMYFUNCTION("DETECTLANGUAGE(C10775)"),"hi")</f>
        <v>hi</v>
      </c>
    </row>
    <row r="10776">
      <c r="A10776" s="8">
        <v>44416.895833333336</v>
      </c>
      <c r="B10776" s="9" t="s">
        <v>14</v>
      </c>
      <c r="C10776" s="9" t="s">
        <v>20</v>
      </c>
      <c r="D10776" s="10">
        <v>321225.0</v>
      </c>
      <c r="E10776" s="1" t="str">
        <f>IFERROR(__xludf.DUMMYFUNCTION("DETECTLANGUAGE(C10776)"),"hi")</f>
        <v>hi</v>
      </c>
    </row>
    <row r="10777">
      <c r="A10777" s="8">
        <v>44416.99930555555</v>
      </c>
      <c r="B10777" s="9" t="s">
        <v>2620</v>
      </c>
      <c r="C10777" s="9" t="s">
        <v>3108</v>
      </c>
      <c r="D10777" s="10">
        <v>16622.0</v>
      </c>
      <c r="E10777" s="1" t="str">
        <f>IFERROR(__xludf.DUMMYFUNCTION("DETECTLANGUAGE(C10777)"),"en")</f>
        <v>en</v>
      </c>
    </row>
    <row r="10778">
      <c r="A10778" s="8">
        <v>44417.48888888889</v>
      </c>
      <c r="B10778" s="9" t="s">
        <v>7</v>
      </c>
      <c r="C10778" s="9" t="s">
        <v>8</v>
      </c>
      <c r="D10778" s="10">
        <v>341933.0</v>
      </c>
      <c r="E10778" s="1" t="str">
        <f>IFERROR(__xludf.DUMMYFUNCTION("DETECTLANGUAGE(C10778)"),"mr")</f>
        <v>mr</v>
      </c>
    </row>
    <row r="10779">
      <c r="A10779" s="8">
        <v>44417.490277777775</v>
      </c>
      <c r="B10779" s="9" t="s">
        <v>14</v>
      </c>
      <c r="C10779" s="9" t="s">
        <v>59</v>
      </c>
      <c r="D10779" s="10">
        <v>108597.0</v>
      </c>
      <c r="E10779" s="1" t="str">
        <f>IFERROR(__xludf.DUMMYFUNCTION("DETECTLANGUAGE(C10779)"),"hi")</f>
        <v>hi</v>
      </c>
    </row>
    <row r="10780">
      <c r="A10780" s="8">
        <v>44417.49375</v>
      </c>
      <c r="B10780" s="9" t="s">
        <v>12</v>
      </c>
      <c r="C10780" s="9" t="s">
        <v>37</v>
      </c>
      <c r="D10780" s="10">
        <v>243578.0</v>
      </c>
      <c r="E10780" s="1" t="str">
        <f>IFERROR(__xludf.DUMMYFUNCTION("DETECTLANGUAGE(C10780)"),"hi")</f>
        <v>hi</v>
      </c>
    </row>
    <row r="10781">
      <c r="A10781" s="8">
        <v>44417.49722222222</v>
      </c>
      <c r="B10781" s="9" t="s">
        <v>7</v>
      </c>
      <c r="C10781" s="9" t="s">
        <v>64</v>
      </c>
      <c r="D10781" s="10">
        <v>290867.0</v>
      </c>
      <c r="E10781" s="1" t="str">
        <f>IFERROR(__xludf.DUMMYFUNCTION("DETECTLANGUAGE(C10781)"),"hi")</f>
        <v>hi</v>
      </c>
    </row>
    <row r="10782">
      <c r="A10782" s="8">
        <v>44417.498611111114</v>
      </c>
      <c r="B10782" s="9" t="s">
        <v>14</v>
      </c>
      <c r="C10782" s="9" t="s">
        <v>48</v>
      </c>
      <c r="D10782" s="10">
        <v>25510.0</v>
      </c>
      <c r="E10782" s="1" t="str">
        <f>IFERROR(__xludf.DUMMYFUNCTION("DETECTLANGUAGE(C10782)"),"en")</f>
        <v>en</v>
      </c>
    </row>
    <row r="10783">
      <c r="A10783" s="8">
        <v>44417.501388888886</v>
      </c>
      <c r="B10783" s="9" t="s">
        <v>2620</v>
      </c>
      <c r="C10783" s="9" t="s">
        <v>3108</v>
      </c>
      <c r="D10783" s="10">
        <v>220306.0</v>
      </c>
      <c r="E10783" s="1" t="str">
        <f>IFERROR(__xludf.DUMMYFUNCTION("DETECTLANGUAGE(C10783)"),"en")</f>
        <v>en</v>
      </c>
    </row>
    <row r="10784">
      <c r="A10784" s="8">
        <v>44417.504166666666</v>
      </c>
      <c r="B10784" s="9" t="s">
        <v>82</v>
      </c>
      <c r="C10784" s="9" t="s">
        <v>1661</v>
      </c>
      <c r="D10784" s="10">
        <v>252711.0</v>
      </c>
      <c r="E10784" s="1" t="str">
        <f>IFERROR(__xludf.DUMMYFUNCTION("DETECTLANGUAGE(C10784)"),"en")</f>
        <v>en</v>
      </c>
    </row>
    <row r="10785">
      <c r="A10785" s="8">
        <v>44417.54027777778</v>
      </c>
      <c r="B10785" s="9" t="s">
        <v>402</v>
      </c>
      <c r="C10785" s="9" t="s">
        <v>1388</v>
      </c>
      <c r="D10785" s="10">
        <v>229412.0</v>
      </c>
      <c r="E10785" s="1" t="str">
        <f>IFERROR(__xludf.DUMMYFUNCTION("DETECTLANGUAGE(C10785)"),"en")</f>
        <v>en</v>
      </c>
    </row>
    <row r="10786">
      <c r="A10786" s="8">
        <v>44417.54236111111</v>
      </c>
      <c r="B10786" s="9" t="s">
        <v>2021</v>
      </c>
      <c r="C10786" s="9" t="s">
        <v>2868</v>
      </c>
      <c r="D10786" s="10">
        <v>166153.0</v>
      </c>
      <c r="E10786" s="1" t="str">
        <f>IFERROR(__xludf.DUMMYFUNCTION("DETECTLANGUAGE(C10786)"),"en")</f>
        <v>en</v>
      </c>
    </row>
    <row r="10787">
      <c r="A10787" s="8">
        <v>44417.54375</v>
      </c>
      <c r="B10787" s="9" t="s">
        <v>1019</v>
      </c>
      <c r="C10787" s="9" t="s">
        <v>1020</v>
      </c>
      <c r="D10787" s="10">
        <v>160626.0</v>
      </c>
      <c r="E10787" s="1" t="str">
        <f>IFERROR(__xludf.DUMMYFUNCTION("DETECTLANGUAGE(C10787)"),"fil")</f>
        <v>fil</v>
      </c>
    </row>
    <row r="10788">
      <c r="A10788" s="8">
        <v>44417.54652777778</v>
      </c>
      <c r="B10788" s="9" t="s">
        <v>786</v>
      </c>
      <c r="C10788" s="9" t="s">
        <v>1956</v>
      </c>
      <c r="D10788" s="10">
        <v>194533.0</v>
      </c>
      <c r="E10788" s="1" t="str">
        <f>IFERROR(__xludf.DUMMYFUNCTION("DETECTLANGUAGE(C10788)"),"en")</f>
        <v>en</v>
      </c>
    </row>
    <row r="10789">
      <c r="A10789" s="8">
        <v>44417.54861111111</v>
      </c>
      <c r="B10789" s="9" t="s">
        <v>76</v>
      </c>
      <c r="C10789" s="9" t="s">
        <v>344</v>
      </c>
      <c r="D10789" s="10">
        <v>199720.0</v>
      </c>
      <c r="E10789" s="1" t="str">
        <f>IFERROR(__xludf.DUMMYFUNCTION("DETECTLANGUAGE(C10789)"),"es")</f>
        <v>es</v>
      </c>
    </row>
    <row r="10790">
      <c r="A10790" s="8">
        <v>44417.55069444444</v>
      </c>
      <c r="B10790" s="9" t="s">
        <v>371</v>
      </c>
      <c r="C10790" s="9" t="s">
        <v>771</v>
      </c>
      <c r="D10790" s="10">
        <v>198285.0</v>
      </c>
      <c r="E10790" s="1" t="str">
        <f>IFERROR(__xludf.DUMMYFUNCTION("DETECTLANGUAGE(C10790)"),"en")</f>
        <v>en</v>
      </c>
    </row>
    <row r="10791">
      <c r="A10791" s="8">
        <v>44417.55138888889</v>
      </c>
      <c r="B10791" s="9" t="s">
        <v>1368</v>
      </c>
      <c r="C10791" s="9" t="s">
        <v>3109</v>
      </c>
      <c r="D10791" s="10">
        <v>0.0</v>
      </c>
      <c r="E10791" s="1" t="str">
        <f>IFERROR(__xludf.DUMMYFUNCTION("DETECTLANGUAGE(C10791)"),"en")</f>
        <v>en</v>
      </c>
    </row>
    <row r="10792">
      <c r="A10792" s="8">
        <v>44417.55138888889</v>
      </c>
      <c r="B10792" s="9" t="s">
        <v>141</v>
      </c>
      <c r="C10792" s="9" t="s">
        <v>142</v>
      </c>
      <c r="D10792" s="10">
        <v>23827.0</v>
      </c>
      <c r="E10792" s="1" t="str">
        <f>IFERROR(__xludf.DUMMYFUNCTION("DETECTLANGUAGE(C10792)"),"en")</f>
        <v>en</v>
      </c>
    </row>
    <row r="10793">
      <c r="A10793" s="8">
        <v>44417.55138888889</v>
      </c>
      <c r="B10793" s="9" t="s">
        <v>226</v>
      </c>
      <c r="C10793" s="9" t="s">
        <v>1386</v>
      </c>
      <c r="D10793" s="10">
        <v>204426.0</v>
      </c>
      <c r="E10793" s="1" t="str">
        <f>IFERROR(__xludf.DUMMYFUNCTION("DETECTLANGUAGE(C10793)"),"en")</f>
        <v>en</v>
      </c>
    </row>
    <row r="10794">
      <c r="A10794" s="8">
        <v>44417.55486111111</v>
      </c>
      <c r="B10794" s="9" t="s">
        <v>1070</v>
      </c>
      <c r="C10794" s="9" t="s">
        <v>1071</v>
      </c>
      <c r="D10794" s="10">
        <v>1630.0</v>
      </c>
      <c r="E10794" s="1" t="str">
        <f>IFERROR(__xludf.DUMMYFUNCTION("DETECTLANGUAGE(C10794)"),"en")</f>
        <v>en</v>
      </c>
    </row>
    <row r="10795">
      <c r="A10795" s="8">
        <v>44417.55763888889</v>
      </c>
      <c r="B10795" s="9" t="s">
        <v>402</v>
      </c>
      <c r="C10795" s="9" t="s">
        <v>1388</v>
      </c>
      <c r="D10795" s="10">
        <v>229412.0</v>
      </c>
      <c r="E10795" s="1" t="str">
        <f>IFERROR(__xludf.DUMMYFUNCTION("DETECTLANGUAGE(C10795)"),"en")</f>
        <v>en</v>
      </c>
    </row>
    <row r="10796">
      <c r="A10796" s="8">
        <v>44417.55902777778</v>
      </c>
      <c r="B10796" s="9" t="s">
        <v>413</v>
      </c>
      <c r="C10796" s="12" t="s">
        <v>414</v>
      </c>
      <c r="D10796" s="10">
        <v>45720.0</v>
      </c>
      <c r="E10796" s="1" t="str">
        <f>IFERROR(__xludf.DUMMYFUNCTION("DETECTLANGUAGE(C10796)"),"en")</f>
        <v>en</v>
      </c>
    </row>
    <row r="10797">
      <c r="A10797" s="8">
        <v>44417.60208333333</v>
      </c>
      <c r="B10797" s="9" t="s">
        <v>3110</v>
      </c>
      <c r="C10797" s="9" t="s">
        <v>3111</v>
      </c>
      <c r="D10797" s="10">
        <v>40556.0</v>
      </c>
      <c r="E10797" s="1" t="str">
        <f>IFERROR(__xludf.DUMMYFUNCTION("DETECTLANGUAGE(C10797)"),"gu")</f>
        <v>gu</v>
      </c>
    </row>
    <row r="10798">
      <c r="A10798" s="8">
        <v>44417.71944444445</v>
      </c>
      <c r="B10798" s="9" t="s">
        <v>678</v>
      </c>
      <c r="C10798" s="9" t="s">
        <v>679</v>
      </c>
      <c r="D10798" s="10">
        <v>804.0</v>
      </c>
      <c r="E10798" s="1" t="str">
        <f>IFERROR(__xludf.DUMMYFUNCTION("DETECTLANGUAGE(C10798)"),"en")</f>
        <v>en</v>
      </c>
    </row>
    <row r="10799">
      <c r="A10799" s="8">
        <v>44417.71944444445</v>
      </c>
      <c r="B10799" s="9" t="s">
        <v>3110</v>
      </c>
      <c r="C10799" s="9" t="s">
        <v>3111</v>
      </c>
      <c r="D10799" s="10">
        <v>3054.0</v>
      </c>
      <c r="E10799" s="1" t="str">
        <f>IFERROR(__xludf.DUMMYFUNCTION("DETECTLANGUAGE(C10799)"),"gu")</f>
        <v>gu</v>
      </c>
    </row>
    <row r="10800">
      <c r="A10800" s="8">
        <v>44417.72152777778</v>
      </c>
      <c r="B10800" s="9" t="s">
        <v>3054</v>
      </c>
      <c r="C10800" s="9" t="s">
        <v>3055</v>
      </c>
      <c r="D10800" s="10">
        <v>196799.0</v>
      </c>
      <c r="E10800" s="1" t="str">
        <f>IFERROR(__xludf.DUMMYFUNCTION("DETECTLANGUAGE(C10800)"),"en")</f>
        <v>en</v>
      </c>
    </row>
    <row r="10801">
      <c r="A10801" s="8">
        <v>44417.72430555556</v>
      </c>
      <c r="B10801" s="9" t="s">
        <v>1116</v>
      </c>
      <c r="C10801" s="9" t="s">
        <v>1117</v>
      </c>
      <c r="D10801" s="10">
        <v>203161.0</v>
      </c>
      <c r="E10801" s="1" t="str">
        <f>IFERROR(__xludf.DUMMYFUNCTION("DETECTLANGUAGE(C10801)"),"en")</f>
        <v>en</v>
      </c>
    </row>
    <row r="10802">
      <c r="A10802" s="8">
        <v>44417.725</v>
      </c>
      <c r="B10802" s="9" t="s">
        <v>226</v>
      </c>
      <c r="C10802" s="9" t="s">
        <v>1212</v>
      </c>
      <c r="D10802" s="10">
        <v>534.0</v>
      </c>
      <c r="E10802" s="1" t="str">
        <f>IFERROR(__xludf.DUMMYFUNCTION("DETECTLANGUAGE(C10802)"),"en")</f>
        <v>en</v>
      </c>
    </row>
    <row r="10803">
      <c r="A10803" s="8">
        <v>44417.72777777778</v>
      </c>
      <c r="B10803" s="9" t="s">
        <v>155</v>
      </c>
      <c r="C10803" s="9" t="s">
        <v>2378</v>
      </c>
      <c r="D10803" s="10">
        <v>276960.0</v>
      </c>
      <c r="E10803" s="1" t="str">
        <f>IFERROR(__xludf.DUMMYFUNCTION("DETECTLANGUAGE(C10803)"),"pt")</f>
        <v>pt</v>
      </c>
    </row>
    <row r="10804">
      <c r="A10804" s="8">
        <v>44417.73055555556</v>
      </c>
      <c r="B10804" s="9" t="s">
        <v>1452</v>
      </c>
      <c r="C10804" s="9" t="s">
        <v>2913</v>
      </c>
      <c r="D10804" s="10">
        <v>196363.0</v>
      </c>
      <c r="E10804" s="1" t="str">
        <f>IFERROR(__xludf.DUMMYFUNCTION("DETECTLANGUAGE(C10804)"),"en")</f>
        <v>en</v>
      </c>
    </row>
    <row r="10805">
      <c r="A10805" s="8">
        <v>44417.73263888889</v>
      </c>
      <c r="B10805" s="9" t="s">
        <v>260</v>
      </c>
      <c r="C10805" s="9" t="s">
        <v>2866</v>
      </c>
      <c r="D10805" s="10">
        <v>231253.0</v>
      </c>
      <c r="E10805" s="1" t="str">
        <f>IFERROR(__xludf.DUMMYFUNCTION("DETECTLANGUAGE(C10805)"),"en")</f>
        <v>en</v>
      </c>
    </row>
    <row r="10806">
      <c r="A10806" s="8">
        <v>44417.73611111111</v>
      </c>
      <c r="B10806" s="9" t="s">
        <v>5</v>
      </c>
      <c r="C10806" s="9" t="s">
        <v>6</v>
      </c>
      <c r="D10806" s="10">
        <v>291796.0</v>
      </c>
      <c r="E10806" s="1" t="str">
        <f>IFERROR(__xludf.DUMMYFUNCTION("DETECTLANGUAGE(C10806)"),"en")</f>
        <v>en</v>
      </c>
    </row>
    <row r="10807">
      <c r="A10807" s="8">
        <v>44417.73888888889</v>
      </c>
      <c r="B10807" s="9" t="s">
        <v>135</v>
      </c>
      <c r="C10807" s="9" t="s">
        <v>136</v>
      </c>
      <c r="D10807" s="10">
        <v>135307.0</v>
      </c>
      <c r="E10807" s="1" t="str">
        <f>IFERROR(__xludf.DUMMYFUNCTION("DETECTLANGUAGE(C10807)"),"hr")</f>
        <v>hr</v>
      </c>
    </row>
    <row r="10808">
      <c r="A10808" s="8">
        <v>44417.74097222222</v>
      </c>
      <c r="B10808" s="9" t="s">
        <v>446</v>
      </c>
      <c r="C10808" s="9" t="s">
        <v>85</v>
      </c>
      <c r="D10808" s="10">
        <v>177171.0</v>
      </c>
      <c r="E10808" s="1" t="str">
        <f>IFERROR(__xludf.DUMMYFUNCTION("DETECTLANGUAGE(C10808)"),"en")</f>
        <v>en</v>
      </c>
    </row>
    <row r="10809">
      <c r="A10809" s="8">
        <v>44417.74166666667</v>
      </c>
      <c r="B10809" s="9" t="s">
        <v>790</v>
      </c>
      <c r="C10809" s="9" t="s">
        <v>791</v>
      </c>
      <c r="D10809" s="10">
        <v>50701.0</v>
      </c>
      <c r="E10809" s="1" t="str">
        <f>IFERROR(__xludf.DUMMYFUNCTION("DETECTLANGUAGE(C10809)"),"en")</f>
        <v>en</v>
      </c>
    </row>
    <row r="10810">
      <c r="A10810" s="8">
        <v>44417.74166666667</v>
      </c>
      <c r="B10810" s="9" t="s">
        <v>2817</v>
      </c>
      <c r="C10810" s="9" t="s">
        <v>2818</v>
      </c>
      <c r="D10810" s="10">
        <v>6001.0</v>
      </c>
      <c r="E10810" s="1" t="str">
        <f>IFERROR(__xludf.DUMMYFUNCTION("DETECTLANGUAGE(C10810)"),"en")</f>
        <v>en</v>
      </c>
    </row>
    <row r="10811">
      <c r="A10811" s="8">
        <v>44417.79375</v>
      </c>
      <c r="B10811" s="9" t="s">
        <v>446</v>
      </c>
      <c r="C10811" s="9" t="s">
        <v>2527</v>
      </c>
      <c r="D10811" s="10">
        <v>211960.0</v>
      </c>
      <c r="E10811" s="1" t="str">
        <f>IFERROR(__xludf.DUMMYFUNCTION("DETECTLANGUAGE(C10811)"),"en")</f>
        <v>en</v>
      </c>
    </row>
    <row r="10812">
      <c r="A10812" s="8">
        <v>44417.79583333333</v>
      </c>
      <c r="B10812" s="9" t="s">
        <v>242</v>
      </c>
      <c r="C10812" s="9" t="s">
        <v>243</v>
      </c>
      <c r="D10812" s="10">
        <v>183760.0</v>
      </c>
      <c r="E10812" s="1" t="str">
        <f>IFERROR(__xludf.DUMMYFUNCTION("DETECTLANGUAGE(C10812)"),"en")</f>
        <v>en</v>
      </c>
    </row>
    <row r="10813">
      <c r="A10813" s="8">
        <v>44417.79722222222</v>
      </c>
      <c r="B10813" s="9" t="s">
        <v>202</v>
      </c>
      <c r="C10813" s="9" t="s">
        <v>203</v>
      </c>
      <c r="D10813" s="10">
        <v>28980.0</v>
      </c>
      <c r="E10813" s="1" t="str">
        <f>IFERROR(__xludf.DUMMYFUNCTION("DETECTLANGUAGE(C10813)"),"en")</f>
        <v>en</v>
      </c>
    </row>
    <row r="10814">
      <c r="A10814" s="8">
        <v>44417.79861111111</v>
      </c>
      <c r="B10814" s="9" t="s">
        <v>100</v>
      </c>
      <c r="C10814" s="9" t="s">
        <v>901</v>
      </c>
      <c r="D10814" s="10">
        <v>163346.0</v>
      </c>
      <c r="E10814" s="1" t="str">
        <f>IFERROR(__xludf.DUMMYFUNCTION("DETECTLANGUAGE(C10814)"),"rw")</f>
        <v>rw</v>
      </c>
    </row>
    <row r="10815">
      <c r="A10815" s="8">
        <v>44417.8</v>
      </c>
      <c r="B10815" s="9" t="s">
        <v>278</v>
      </c>
      <c r="C10815" s="9" t="s">
        <v>2221</v>
      </c>
      <c r="D10815" s="10">
        <v>130303.0</v>
      </c>
      <c r="E10815" s="1" t="str">
        <f>IFERROR(__xludf.DUMMYFUNCTION("DETECTLANGUAGE(C10815)"),"en")</f>
        <v>en</v>
      </c>
    </row>
    <row r="10816">
      <c r="A10816" s="8">
        <v>44417.802083333336</v>
      </c>
      <c r="B10816" s="9" t="s">
        <v>678</v>
      </c>
      <c r="C10816" s="9" t="s">
        <v>679</v>
      </c>
      <c r="D10816" s="10">
        <v>123580.0</v>
      </c>
      <c r="E10816" s="1" t="str">
        <f>IFERROR(__xludf.DUMMYFUNCTION("DETECTLANGUAGE(C10816)"),"en")</f>
        <v>en</v>
      </c>
    </row>
    <row r="10817">
      <c r="A10817" s="8">
        <v>44417.802777777775</v>
      </c>
      <c r="B10817" s="9" t="s">
        <v>82</v>
      </c>
      <c r="C10817" s="9" t="s">
        <v>83</v>
      </c>
      <c r="D10817" s="10">
        <v>13151.0</v>
      </c>
      <c r="E10817" s="1" t="str">
        <f>IFERROR(__xludf.DUMMYFUNCTION("DETECTLANGUAGE(C10817)"),"en")</f>
        <v>en</v>
      </c>
    </row>
    <row r="10818">
      <c r="A10818" s="8">
        <v>44417.80486111111</v>
      </c>
      <c r="B10818" s="9" t="s">
        <v>165</v>
      </c>
      <c r="C10818" s="9" t="s">
        <v>1737</v>
      </c>
      <c r="D10818" s="10">
        <v>176202.0</v>
      </c>
      <c r="E10818" s="1" t="str">
        <f>IFERROR(__xludf.DUMMYFUNCTION("DETECTLANGUAGE(C10818)"),"en")</f>
        <v>en</v>
      </c>
    </row>
    <row r="10819">
      <c r="A10819" s="8">
        <v>44417.80763888889</v>
      </c>
      <c r="B10819" s="9" t="s">
        <v>98</v>
      </c>
      <c r="C10819" s="9" t="s">
        <v>1780</v>
      </c>
      <c r="D10819" s="10">
        <v>232319.0</v>
      </c>
      <c r="E10819" s="1" t="str">
        <f>IFERROR(__xludf.DUMMYFUNCTION("DETECTLANGUAGE(C10819)"),"en")</f>
        <v>en</v>
      </c>
    </row>
    <row r="10820">
      <c r="A10820" s="8">
        <v>44417.89097222222</v>
      </c>
      <c r="B10820" s="9" t="s">
        <v>3112</v>
      </c>
      <c r="C10820" s="9" t="s">
        <v>3113</v>
      </c>
      <c r="D10820" s="10">
        <v>4380.0</v>
      </c>
      <c r="E10820" s="1" t="str">
        <f>IFERROR(__xludf.DUMMYFUNCTION("DETECTLANGUAGE(C10820)"),"en")</f>
        <v>en</v>
      </c>
    </row>
    <row r="10821">
      <c r="A10821" s="8">
        <v>44417.89097222222</v>
      </c>
      <c r="B10821" s="9" t="s">
        <v>188</v>
      </c>
      <c r="C10821" s="9" t="s">
        <v>675</v>
      </c>
      <c r="D10821" s="10">
        <v>86013.0</v>
      </c>
      <c r="E10821" s="1" t="str">
        <f>IFERROR(__xludf.DUMMYFUNCTION("DETECTLANGUAGE(C10821)"),"en")</f>
        <v>en</v>
      </c>
    </row>
    <row r="10822">
      <c r="A10822" s="8">
        <v>44417.893055555556</v>
      </c>
      <c r="B10822" s="9" t="s">
        <v>128</v>
      </c>
      <c r="C10822" s="9" t="s">
        <v>129</v>
      </c>
      <c r="D10822" s="10">
        <v>165383.0</v>
      </c>
      <c r="E10822" s="1" t="str">
        <f>IFERROR(__xludf.DUMMYFUNCTION("DETECTLANGUAGE(C10822)"),"en")</f>
        <v>en</v>
      </c>
    </row>
    <row r="10823">
      <c r="A10823" s="8">
        <v>44417.895833333336</v>
      </c>
      <c r="B10823" s="9" t="s">
        <v>2215</v>
      </c>
      <c r="C10823" s="9" t="s">
        <v>2216</v>
      </c>
      <c r="D10823" s="10">
        <v>273560.0</v>
      </c>
      <c r="E10823" s="1" t="str">
        <f>IFERROR(__xludf.DUMMYFUNCTION("DETECTLANGUAGE(C10823)"),"en")</f>
        <v>en</v>
      </c>
    </row>
    <row r="10824">
      <c r="A10824" s="8">
        <v>44417.89722222222</v>
      </c>
      <c r="B10824" s="9" t="s">
        <v>718</v>
      </c>
      <c r="C10824" s="9" t="s">
        <v>1307</v>
      </c>
      <c r="D10824" s="10">
        <v>28970.0</v>
      </c>
      <c r="E10824" s="1" t="str">
        <f>IFERROR(__xludf.DUMMYFUNCTION("DETECTLANGUAGE(C10824)"),"en")</f>
        <v>en</v>
      </c>
    </row>
    <row r="10825">
      <c r="A10825" s="8">
        <v>44417.899305555555</v>
      </c>
      <c r="B10825" s="9" t="s">
        <v>312</v>
      </c>
      <c r="C10825" s="9" t="s">
        <v>422</v>
      </c>
      <c r="D10825" s="10">
        <v>180161.0</v>
      </c>
      <c r="E10825" s="1" t="str">
        <f>IFERROR(__xludf.DUMMYFUNCTION("DETECTLANGUAGE(C10825)"),"en")</f>
        <v>en</v>
      </c>
    </row>
    <row r="10826">
      <c r="A10826" s="8">
        <v>44417.90069444444</v>
      </c>
      <c r="B10826" s="9" t="s">
        <v>3114</v>
      </c>
      <c r="C10826" s="9" t="s">
        <v>3115</v>
      </c>
      <c r="D10826" s="10">
        <v>125838.0</v>
      </c>
      <c r="E10826" s="1" t="str">
        <f>IFERROR(__xludf.DUMMYFUNCTION("DETECTLANGUAGE(C10826)"),"en")</f>
        <v>en</v>
      </c>
    </row>
    <row r="10827">
      <c r="A10827" s="8">
        <v>44417.90347222222</v>
      </c>
      <c r="B10827" s="9" t="s">
        <v>82</v>
      </c>
      <c r="C10827" s="9" t="s">
        <v>2059</v>
      </c>
      <c r="D10827" s="10">
        <v>241160.0</v>
      </c>
      <c r="E10827" s="1" t="str">
        <f>IFERROR(__xludf.DUMMYFUNCTION("DETECTLANGUAGE(C10827)"),"en")</f>
        <v>en</v>
      </c>
    </row>
    <row r="10828">
      <c r="A10828" s="8">
        <v>44417.90416666667</v>
      </c>
      <c r="B10828" s="9" t="s">
        <v>120</v>
      </c>
      <c r="C10828" s="9" t="s">
        <v>713</v>
      </c>
      <c r="D10828" s="10">
        <v>0.0</v>
      </c>
      <c r="E10828" s="1" t="str">
        <f>IFERROR(__xludf.DUMMYFUNCTION("DETECTLANGUAGE(C10828)"),"en")</f>
        <v>en</v>
      </c>
    </row>
    <row r="10829">
      <c r="A10829" s="8">
        <v>44417.90625</v>
      </c>
      <c r="B10829" s="9" t="s">
        <v>799</v>
      </c>
      <c r="C10829" s="9" t="s">
        <v>800</v>
      </c>
      <c r="D10829" s="10">
        <v>179850.0</v>
      </c>
      <c r="E10829" s="1" t="str">
        <f>IFERROR(__xludf.DUMMYFUNCTION("DETECTLANGUAGE(C10829)"),"en")</f>
        <v>en</v>
      </c>
    </row>
    <row r="10830">
      <c r="A10830" s="8">
        <v>44417.90902777778</v>
      </c>
      <c r="B10830" s="9" t="s">
        <v>799</v>
      </c>
      <c r="C10830" s="9" t="s">
        <v>3116</v>
      </c>
      <c r="D10830" s="10">
        <v>230909.0</v>
      </c>
      <c r="E10830" s="1" t="str">
        <f>IFERROR(__xludf.DUMMYFUNCTION("DETECTLANGUAGE(C10830)"),"en")</f>
        <v>en</v>
      </c>
    </row>
    <row r="10831">
      <c r="A10831" s="8">
        <v>44417.90902777778</v>
      </c>
      <c r="B10831" s="9" t="s">
        <v>799</v>
      </c>
      <c r="C10831" s="9" t="s">
        <v>3117</v>
      </c>
      <c r="D10831" s="10">
        <v>25550.0</v>
      </c>
      <c r="E10831" s="1" t="str">
        <f>IFERROR(__xludf.DUMMYFUNCTION("DETECTLANGUAGE(C10831)"),"en")</f>
        <v>en</v>
      </c>
    </row>
    <row r="10832">
      <c r="A10832" s="8">
        <v>44417.91180555556</v>
      </c>
      <c r="B10832" s="9" t="s">
        <v>799</v>
      </c>
      <c r="C10832" s="9" t="s">
        <v>800</v>
      </c>
      <c r="D10832" s="10">
        <v>230000.0</v>
      </c>
      <c r="E10832" s="1" t="str">
        <f>IFERROR(__xludf.DUMMYFUNCTION("DETECTLANGUAGE(C10832)"),"en")</f>
        <v>en</v>
      </c>
    </row>
    <row r="10833">
      <c r="A10833" s="8">
        <v>44417.913194444445</v>
      </c>
      <c r="B10833" s="9" t="s">
        <v>237</v>
      </c>
      <c r="C10833" s="9" t="s">
        <v>2572</v>
      </c>
      <c r="D10833" s="10">
        <v>38370.0</v>
      </c>
      <c r="E10833" s="1" t="str">
        <f>IFERROR(__xludf.DUMMYFUNCTION("DETECTLANGUAGE(C10833)"),"en")</f>
        <v>en</v>
      </c>
    </row>
    <row r="10834">
      <c r="A10834" s="8">
        <v>44417.913194444445</v>
      </c>
      <c r="B10834" s="9" t="s">
        <v>237</v>
      </c>
      <c r="C10834" s="9" t="s">
        <v>3118</v>
      </c>
      <c r="D10834" s="10">
        <v>32340.0</v>
      </c>
      <c r="E10834" s="1" t="str">
        <f>IFERROR(__xludf.DUMMYFUNCTION("DETECTLANGUAGE(C10834)"),"en")</f>
        <v>en</v>
      </c>
    </row>
    <row r="10835">
      <c r="A10835" s="8">
        <v>44417.915972222225</v>
      </c>
      <c r="B10835" s="9" t="s">
        <v>237</v>
      </c>
      <c r="C10835" s="9" t="s">
        <v>238</v>
      </c>
      <c r="D10835" s="10">
        <v>206511.0</v>
      </c>
      <c r="E10835" s="1" t="str">
        <f>IFERROR(__xludf.DUMMYFUNCTION("DETECTLANGUAGE(C10835)"),"en")</f>
        <v>en</v>
      </c>
    </row>
    <row r="10836">
      <c r="A10836" s="8">
        <v>44417.915972222225</v>
      </c>
      <c r="B10836" s="9" t="s">
        <v>237</v>
      </c>
      <c r="C10836" s="9" t="s">
        <v>2572</v>
      </c>
      <c r="D10836" s="10">
        <v>6728.0</v>
      </c>
      <c r="E10836" s="1" t="str">
        <f>IFERROR(__xludf.DUMMYFUNCTION("DETECTLANGUAGE(C10836)"),"en")</f>
        <v>en</v>
      </c>
    </row>
    <row r="10837">
      <c r="A10837" s="8">
        <v>44417.916666666664</v>
      </c>
      <c r="B10837" s="9" t="s">
        <v>237</v>
      </c>
      <c r="C10837" s="9" t="s">
        <v>238</v>
      </c>
      <c r="D10837" s="10">
        <v>33330.0</v>
      </c>
      <c r="E10837" s="1" t="str">
        <f>IFERROR(__xludf.DUMMYFUNCTION("DETECTLANGUAGE(C10837)"),"en")</f>
        <v>en</v>
      </c>
    </row>
    <row r="10838">
      <c r="A10838" s="8">
        <v>44417.91805555556</v>
      </c>
      <c r="B10838" s="9" t="s">
        <v>237</v>
      </c>
      <c r="C10838" s="9" t="s">
        <v>827</v>
      </c>
      <c r="D10838" s="10">
        <v>152480.0</v>
      </c>
      <c r="E10838" s="1" t="str">
        <f>IFERROR(__xludf.DUMMYFUNCTION("DETECTLANGUAGE(C10838)"),"en")</f>
        <v>en</v>
      </c>
    </row>
    <row r="10839">
      <c r="A10839" s="8">
        <v>44417.92013888889</v>
      </c>
      <c r="B10839" s="9" t="s">
        <v>237</v>
      </c>
      <c r="C10839" s="9" t="s">
        <v>288</v>
      </c>
      <c r="D10839" s="10">
        <v>78070.0</v>
      </c>
      <c r="E10839" s="1" t="str">
        <f>IFERROR(__xludf.DUMMYFUNCTION("DETECTLANGUAGE(C10839)"),"en")</f>
        <v>en</v>
      </c>
    </row>
    <row r="10840">
      <c r="A10840" s="8">
        <v>44417.92152777778</v>
      </c>
      <c r="B10840" s="9" t="s">
        <v>135</v>
      </c>
      <c r="C10840" s="9" t="s">
        <v>270</v>
      </c>
      <c r="D10840" s="10">
        <v>156123.0</v>
      </c>
      <c r="E10840" s="1" t="str">
        <f>IFERROR(__xludf.DUMMYFUNCTION("DETECTLANGUAGE(C10840)"),"en")</f>
        <v>en</v>
      </c>
    </row>
    <row r="10841">
      <c r="A10841" s="8">
        <v>44417.93194444444</v>
      </c>
      <c r="B10841" s="9" t="s">
        <v>100</v>
      </c>
      <c r="C10841" s="9" t="s">
        <v>901</v>
      </c>
      <c r="D10841" s="10">
        <v>114836.0</v>
      </c>
      <c r="E10841" s="1" t="str">
        <f>IFERROR(__xludf.DUMMYFUNCTION("DETECTLANGUAGE(C10841)"),"rw")</f>
        <v>rw</v>
      </c>
    </row>
    <row r="10842">
      <c r="A10842" s="8">
        <v>44417.93263888889</v>
      </c>
      <c r="B10842" s="9" t="s">
        <v>128</v>
      </c>
      <c r="C10842" s="9" t="s">
        <v>298</v>
      </c>
      <c r="D10842" s="10">
        <v>65990.0</v>
      </c>
      <c r="E10842" s="1" t="str">
        <f>IFERROR(__xludf.DUMMYFUNCTION("DETECTLANGUAGE(C10842)"),"en")</f>
        <v>en</v>
      </c>
    </row>
    <row r="10843">
      <c r="A10843" s="8">
        <v>44418.427777777775</v>
      </c>
      <c r="B10843" s="9" t="s">
        <v>479</v>
      </c>
      <c r="C10843" s="9" t="s">
        <v>3119</v>
      </c>
      <c r="D10843" s="10">
        <v>4135.0</v>
      </c>
      <c r="E10843" s="1" t="str">
        <f>IFERROR(__xludf.DUMMYFUNCTION("DETECTLANGUAGE(C10843)"),"en")</f>
        <v>en</v>
      </c>
    </row>
    <row r="10844">
      <c r="A10844" s="8">
        <v>44418.427777777775</v>
      </c>
      <c r="B10844" s="9" t="s">
        <v>3120</v>
      </c>
      <c r="C10844" s="9" t="s">
        <v>3121</v>
      </c>
      <c r="D10844" s="10">
        <v>6856.0</v>
      </c>
      <c r="E10844" s="1" t="str">
        <f>IFERROR(__xludf.DUMMYFUNCTION("DETECTLANGUAGE(C10844)"),"en")</f>
        <v>en</v>
      </c>
    </row>
    <row r="10845">
      <c r="A10845" s="8">
        <v>44418.43541666667</v>
      </c>
      <c r="B10845" s="9" t="s">
        <v>2790</v>
      </c>
      <c r="C10845" s="9" t="s">
        <v>2791</v>
      </c>
      <c r="D10845" s="10">
        <v>65770.0</v>
      </c>
      <c r="E10845" s="1" t="str">
        <f>IFERROR(__xludf.DUMMYFUNCTION("DETECTLANGUAGE(C10845)"),"af")</f>
        <v>af</v>
      </c>
    </row>
    <row r="10846">
      <c r="A10846" s="8">
        <v>44418.46944444445</v>
      </c>
      <c r="B10846" s="9" t="s">
        <v>2790</v>
      </c>
      <c r="C10846" s="9" t="s">
        <v>2791</v>
      </c>
      <c r="D10846" s="10">
        <v>7280.0</v>
      </c>
      <c r="E10846" s="1" t="str">
        <f>IFERROR(__xludf.DUMMYFUNCTION("DETECTLANGUAGE(C10846)"),"af")</f>
        <v>af</v>
      </c>
    </row>
    <row r="10847">
      <c r="A10847" s="8">
        <v>44418.47361111111</v>
      </c>
      <c r="B10847" s="9" t="s">
        <v>2974</v>
      </c>
      <c r="C10847" s="9" t="s">
        <v>2975</v>
      </c>
      <c r="D10847" s="10">
        <v>142864.0</v>
      </c>
      <c r="E10847" s="1" t="str">
        <f>IFERROR(__xludf.DUMMYFUNCTION("DETECTLANGUAGE(C10847)"),"en")</f>
        <v>en</v>
      </c>
    </row>
    <row r="10848">
      <c r="A10848" s="8">
        <v>44418.48541666667</v>
      </c>
      <c r="B10848" s="9" t="s">
        <v>2974</v>
      </c>
      <c r="C10848" s="9" t="s">
        <v>2975</v>
      </c>
      <c r="D10848" s="10">
        <v>92570.0</v>
      </c>
      <c r="E10848" s="1" t="str">
        <f>IFERROR(__xludf.DUMMYFUNCTION("DETECTLANGUAGE(C10848)"),"en")</f>
        <v>en</v>
      </c>
    </row>
    <row r="10849">
      <c r="A10849" s="8">
        <v>44418.49166666667</v>
      </c>
      <c r="B10849" s="9" t="s">
        <v>409</v>
      </c>
      <c r="C10849" s="9" t="s">
        <v>946</v>
      </c>
      <c r="D10849" s="10">
        <v>71640.0</v>
      </c>
      <c r="E10849" s="1" t="str">
        <f>IFERROR(__xludf.DUMMYFUNCTION("DETECTLANGUAGE(C10849)"),"en")</f>
        <v>en</v>
      </c>
    </row>
    <row r="10850">
      <c r="A10850" s="8">
        <v>44418.504166666666</v>
      </c>
      <c r="B10850" s="9" t="s">
        <v>409</v>
      </c>
      <c r="C10850" s="9" t="s">
        <v>410</v>
      </c>
      <c r="D10850" s="10">
        <v>130090.0</v>
      </c>
      <c r="E10850" s="1" t="str">
        <f>IFERROR(__xludf.DUMMYFUNCTION("DETECTLANGUAGE(C10850)"),"und")</f>
        <v>und</v>
      </c>
    </row>
    <row r="10851">
      <c r="A10851" s="8">
        <v>44418.506944444445</v>
      </c>
      <c r="B10851" s="9" t="s">
        <v>226</v>
      </c>
      <c r="C10851" s="9" t="s">
        <v>1864</v>
      </c>
      <c r="D10851" s="10">
        <v>179613.0</v>
      </c>
      <c r="E10851" s="1" t="str">
        <f>IFERROR(__xludf.DUMMYFUNCTION("DETECTLANGUAGE(C10851)"),"en")</f>
        <v>en</v>
      </c>
    </row>
    <row r="10852">
      <c r="A10852" s="8">
        <v>44418.50902777778</v>
      </c>
      <c r="B10852" s="9" t="s">
        <v>197</v>
      </c>
      <c r="C10852" s="9" t="s">
        <v>819</v>
      </c>
      <c r="D10852" s="10">
        <v>181672.0</v>
      </c>
      <c r="E10852" s="1" t="str">
        <f>IFERROR(__xludf.DUMMYFUNCTION("DETECTLANGUAGE(C10852)"),"en")</f>
        <v>en</v>
      </c>
    </row>
    <row r="10853">
      <c r="A10853" s="8">
        <v>44418.51111111111</v>
      </c>
      <c r="B10853" s="9" t="s">
        <v>2085</v>
      </c>
      <c r="C10853" s="9" t="s">
        <v>2285</v>
      </c>
      <c r="D10853" s="10">
        <v>203266.0</v>
      </c>
      <c r="E10853" s="1" t="str">
        <f>IFERROR(__xludf.DUMMYFUNCTION("DETECTLANGUAGE(C10853)"),"en")</f>
        <v>en</v>
      </c>
    </row>
    <row r="10854">
      <c r="A10854" s="8">
        <v>44418.51527777778</v>
      </c>
      <c r="B10854" s="9" t="s">
        <v>120</v>
      </c>
      <c r="C10854" s="9" t="s">
        <v>1183</v>
      </c>
      <c r="D10854" s="10">
        <v>256966.0</v>
      </c>
      <c r="E10854" s="1" t="str">
        <f>IFERROR(__xludf.DUMMYFUNCTION("DETECTLANGUAGE(C10854)"),"en")</f>
        <v>en</v>
      </c>
    </row>
    <row r="10855">
      <c r="A10855" s="8">
        <v>44418.518055555556</v>
      </c>
      <c r="B10855" s="9" t="s">
        <v>2085</v>
      </c>
      <c r="C10855" s="9" t="s">
        <v>2747</v>
      </c>
      <c r="D10855" s="10">
        <v>226320.0</v>
      </c>
      <c r="E10855" s="1" t="str">
        <f>IFERROR(__xludf.DUMMYFUNCTION("DETECTLANGUAGE(C10855)"),"en")</f>
        <v>en</v>
      </c>
    </row>
    <row r="10856">
      <c r="A10856" s="8">
        <v>44418.521527777775</v>
      </c>
      <c r="B10856" s="9" t="s">
        <v>402</v>
      </c>
      <c r="C10856" s="9" t="s">
        <v>2068</v>
      </c>
      <c r="D10856" s="10">
        <v>263013.0</v>
      </c>
      <c r="E10856" s="1" t="str">
        <f>IFERROR(__xludf.DUMMYFUNCTION("DETECTLANGUAGE(C10856)"),"ms")</f>
        <v>ms</v>
      </c>
    </row>
    <row r="10857">
      <c r="A10857" s="8">
        <v>44418.52361111111</v>
      </c>
      <c r="B10857" s="9" t="s">
        <v>365</v>
      </c>
      <c r="C10857" s="9" t="s">
        <v>366</v>
      </c>
      <c r="D10857" s="10">
        <v>211525.0</v>
      </c>
      <c r="E10857" s="1" t="str">
        <f>IFERROR(__xludf.DUMMYFUNCTION("DETECTLANGUAGE(C10857)"),"fil")</f>
        <v>fil</v>
      </c>
    </row>
    <row r="10858">
      <c r="A10858" s="8">
        <v>44418.52777777778</v>
      </c>
      <c r="B10858" s="9" t="s">
        <v>120</v>
      </c>
      <c r="C10858" s="9" t="s">
        <v>682</v>
      </c>
      <c r="D10858" s="10">
        <v>240680.0</v>
      </c>
      <c r="E10858" s="1" t="str">
        <f>IFERROR(__xludf.DUMMYFUNCTION("DETECTLANGUAGE(C10858)"),"en")</f>
        <v>en</v>
      </c>
    </row>
    <row r="10859">
      <c r="A10859" s="8">
        <v>44418.529861111114</v>
      </c>
      <c r="B10859" s="9" t="s">
        <v>356</v>
      </c>
      <c r="C10859" s="9" t="s">
        <v>2237</v>
      </c>
      <c r="D10859" s="10">
        <v>190476.0</v>
      </c>
      <c r="E10859" s="1" t="str">
        <f>IFERROR(__xludf.DUMMYFUNCTION("DETECTLANGUAGE(C10859)"),"en")</f>
        <v>en</v>
      </c>
    </row>
    <row r="10860">
      <c r="A10860" s="8">
        <v>44418.53194444445</v>
      </c>
      <c r="B10860" s="9" t="s">
        <v>78</v>
      </c>
      <c r="C10860" s="9" t="s">
        <v>920</v>
      </c>
      <c r="D10860" s="10">
        <v>188960.0</v>
      </c>
      <c r="E10860" s="1" t="str">
        <f>IFERROR(__xludf.DUMMYFUNCTION("DETECTLANGUAGE(C10860)"),"en")</f>
        <v>en</v>
      </c>
    </row>
    <row r="10861">
      <c r="A10861" s="8">
        <v>44418.53472222222</v>
      </c>
      <c r="B10861" s="9" t="s">
        <v>362</v>
      </c>
      <c r="C10861" s="9" t="s">
        <v>2562</v>
      </c>
      <c r="D10861" s="10">
        <v>189486.0</v>
      </c>
      <c r="E10861" s="1" t="str">
        <f>IFERROR(__xludf.DUMMYFUNCTION("DETECTLANGUAGE(C10861)"),"en")</f>
        <v>en</v>
      </c>
    </row>
    <row r="10862">
      <c r="A10862" s="8">
        <v>44418.53680555556</v>
      </c>
      <c r="B10862" s="9" t="s">
        <v>491</v>
      </c>
      <c r="C10862" s="9" t="s">
        <v>1647</v>
      </c>
      <c r="D10862" s="10">
        <v>165604.0</v>
      </c>
      <c r="E10862" s="1" t="str">
        <f>IFERROR(__xludf.DUMMYFUNCTION("DETECTLANGUAGE(C10862)"),"en")</f>
        <v>en</v>
      </c>
    </row>
    <row r="10863">
      <c r="A10863" s="8">
        <v>44418.68194444444</v>
      </c>
      <c r="B10863" s="9" t="s">
        <v>88</v>
      </c>
      <c r="C10863" s="9" t="s">
        <v>780</v>
      </c>
      <c r="D10863" s="10">
        <v>94188.0</v>
      </c>
      <c r="E10863" s="1" t="str">
        <f>IFERROR(__xludf.DUMMYFUNCTION("DETECTLANGUAGE(C10863)"),"en")</f>
        <v>en</v>
      </c>
    </row>
    <row r="10864">
      <c r="A10864" s="8">
        <v>44418.68194444444</v>
      </c>
      <c r="B10864" s="9" t="s">
        <v>186</v>
      </c>
      <c r="C10864" s="9" t="s">
        <v>789</v>
      </c>
      <c r="D10864" s="10">
        <v>1288.0</v>
      </c>
      <c r="E10864" s="1" t="str">
        <f>IFERROR(__xludf.DUMMYFUNCTION("DETECTLANGUAGE(C10864)"),"en")</f>
        <v>en</v>
      </c>
    </row>
    <row r="10865">
      <c r="A10865" s="8">
        <v>44418.68194444444</v>
      </c>
      <c r="B10865" s="9" t="s">
        <v>2620</v>
      </c>
      <c r="C10865" s="9" t="s">
        <v>3108</v>
      </c>
      <c r="D10865" s="10">
        <v>0.0</v>
      </c>
      <c r="E10865" s="1" t="str">
        <f>IFERROR(__xludf.DUMMYFUNCTION("DETECTLANGUAGE(C10865)"),"en")</f>
        <v>en</v>
      </c>
    </row>
    <row r="10866">
      <c r="A10866" s="8">
        <v>44418.68472222222</v>
      </c>
      <c r="B10866" s="9" t="s">
        <v>799</v>
      </c>
      <c r="C10866" s="9" t="s">
        <v>3116</v>
      </c>
      <c r="D10866" s="10">
        <v>230909.0</v>
      </c>
      <c r="E10866" s="1" t="str">
        <f>IFERROR(__xludf.DUMMYFUNCTION("DETECTLANGUAGE(C10866)"),"en")</f>
        <v>en</v>
      </c>
    </row>
    <row r="10867">
      <c r="A10867" s="8">
        <v>44418.6875</v>
      </c>
      <c r="B10867" s="9" t="s">
        <v>102</v>
      </c>
      <c r="C10867" s="9" t="s">
        <v>1498</v>
      </c>
      <c r="D10867" s="10">
        <v>224449.0</v>
      </c>
      <c r="E10867" s="1" t="str">
        <f>IFERROR(__xludf.DUMMYFUNCTION("DETECTLANGUAGE(C10867)"),"en")</f>
        <v>en</v>
      </c>
    </row>
    <row r="10868">
      <c r="A10868" s="8">
        <v>44418.69027777778</v>
      </c>
      <c r="B10868" s="9" t="s">
        <v>114</v>
      </c>
      <c r="C10868" s="9" t="s">
        <v>1380</v>
      </c>
      <c r="D10868" s="10">
        <v>714.0</v>
      </c>
      <c r="E10868" s="1" t="str">
        <f>IFERROR(__xludf.DUMMYFUNCTION("DETECTLANGUAGE(C10868)"),"en")</f>
        <v>en</v>
      </c>
    </row>
    <row r="10869">
      <c r="A10869" s="8">
        <v>44418.69027777778</v>
      </c>
      <c r="B10869" s="9" t="s">
        <v>3122</v>
      </c>
      <c r="C10869" s="9" t="s">
        <v>3123</v>
      </c>
      <c r="D10869" s="10">
        <v>225867.0</v>
      </c>
      <c r="E10869" s="1" t="str">
        <f>IFERROR(__xludf.DUMMYFUNCTION("DETECTLANGUAGE(C10869)"),"en")</f>
        <v>en</v>
      </c>
    </row>
    <row r="10870">
      <c r="A10870" s="8">
        <v>44418.69027777778</v>
      </c>
      <c r="B10870" s="9" t="s">
        <v>988</v>
      </c>
      <c r="C10870" s="9" t="s">
        <v>1394</v>
      </c>
      <c r="D10870" s="10">
        <v>805.0</v>
      </c>
      <c r="E10870" s="1" t="str">
        <f>IFERROR(__xludf.DUMMYFUNCTION("DETECTLANGUAGE(C10870)"),"hi")</f>
        <v>hi</v>
      </c>
    </row>
    <row r="10871">
      <c r="A10871" s="8">
        <v>44418.69027777778</v>
      </c>
      <c r="B10871" s="9" t="s">
        <v>2418</v>
      </c>
      <c r="C10871" s="9" t="s">
        <v>2760</v>
      </c>
      <c r="D10871" s="10">
        <v>1005.0</v>
      </c>
      <c r="E10871" s="1" t="str">
        <f>IFERROR(__xludf.DUMMYFUNCTION("DETECTLANGUAGE(C10871)"),"en")</f>
        <v>en</v>
      </c>
    </row>
    <row r="10872">
      <c r="A10872" s="8">
        <v>44418.691666666666</v>
      </c>
      <c r="B10872" s="9" t="s">
        <v>2897</v>
      </c>
      <c r="C10872" s="9" t="s">
        <v>1314</v>
      </c>
      <c r="D10872" s="10">
        <v>154895.0</v>
      </c>
      <c r="E10872" s="1" t="str">
        <f>IFERROR(__xludf.DUMMYFUNCTION("DETECTLANGUAGE(C10872)"),"en")</f>
        <v>en</v>
      </c>
    </row>
    <row r="10873">
      <c r="A10873" s="8">
        <v>44418.694444444445</v>
      </c>
      <c r="B10873" s="9" t="s">
        <v>3054</v>
      </c>
      <c r="C10873" s="9" t="s">
        <v>3055</v>
      </c>
      <c r="D10873" s="10">
        <v>196799.0</v>
      </c>
      <c r="E10873" s="1" t="str">
        <f>IFERROR(__xludf.DUMMYFUNCTION("DETECTLANGUAGE(C10873)"),"en")</f>
        <v>en</v>
      </c>
    </row>
    <row r="10874">
      <c r="A10874" s="8">
        <v>44418.69652777778</v>
      </c>
      <c r="B10874" s="9" t="s">
        <v>1452</v>
      </c>
      <c r="C10874" s="9" t="s">
        <v>2913</v>
      </c>
      <c r="D10874" s="10">
        <v>196363.0</v>
      </c>
      <c r="E10874" s="1" t="str">
        <f>IFERROR(__xludf.DUMMYFUNCTION("DETECTLANGUAGE(C10874)"),"en")</f>
        <v>en</v>
      </c>
    </row>
    <row r="10875">
      <c r="A10875" s="8">
        <v>44418.69861111111</v>
      </c>
      <c r="B10875" s="9" t="s">
        <v>885</v>
      </c>
      <c r="C10875" s="9" t="s">
        <v>3095</v>
      </c>
      <c r="D10875" s="10">
        <v>189322.0</v>
      </c>
      <c r="E10875" s="1" t="str">
        <f>IFERROR(__xludf.DUMMYFUNCTION("DETECTLANGUAGE(C10875)"),"en")</f>
        <v>en</v>
      </c>
    </row>
    <row r="10876">
      <c r="A10876" s="8">
        <v>44418.69930555556</v>
      </c>
      <c r="B10876" s="9" t="s">
        <v>650</v>
      </c>
      <c r="C10876" s="9" t="s">
        <v>651</v>
      </c>
      <c r="D10876" s="10">
        <v>70932.0</v>
      </c>
      <c r="E10876" s="1" t="str">
        <f>IFERROR(__xludf.DUMMYFUNCTION("DETECTLANGUAGE(C10876)"),"en")</f>
        <v>en</v>
      </c>
    </row>
    <row r="10877">
      <c r="A10877" s="8">
        <v>44418.700694444444</v>
      </c>
      <c r="B10877" s="9" t="s">
        <v>3124</v>
      </c>
      <c r="C10877" s="9" t="s">
        <v>3125</v>
      </c>
      <c r="D10877" s="10">
        <v>85532.0</v>
      </c>
      <c r="E10877" s="1" t="str">
        <f>IFERROR(__xludf.DUMMYFUNCTION("DETECTLANGUAGE(C10877)"),"rw")</f>
        <v>rw</v>
      </c>
    </row>
    <row r="10878">
      <c r="A10878" s="8">
        <v>44418.70416666667</v>
      </c>
      <c r="B10878" s="9" t="s">
        <v>244</v>
      </c>
      <c r="C10878" s="9" t="s">
        <v>567</v>
      </c>
      <c r="D10878" s="10">
        <v>240960.0</v>
      </c>
      <c r="E10878" s="1" t="str">
        <f>IFERROR(__xludf.DUMMYFUNCTION("DETECTLANGUAGE(C10878)"),"en")</f>
        <v>en</v>
      </c>
    </row>
    <row r="10879">
      <c r="A10879" s="8">
        <v>44418.86041666667</v>
      </c>
      <c r="B10879" s="9" t="s">
        <v>35</v>
      </c>
      <c r="C10879" s="9" t="s">
        <v>36</v>
      </c>
      <c r="D10879" s="10">
        <v>10510.0</v>
      </c>
      <c r="E10879" s="1" t="str">
        <f>IFERROR(__xludf.DUMMYFUNCTION("DETECTLANGUAGE(C10879)"),"hi")</f>
        <v>hi</v>
      </c>
    </row>
    <row r="10880">
      <c r="A10880" s="8">
        <v>44418.86319444444</v>
      </c>
      <c r="B10880" s="9" t="s">
        <v>42</v>
      </c>
      <c r="C10880" s="9" t="s">
        <v>43</v>
      </c>
      <c r="D10880" s="10">
        <v>198125.0</v>
      </c>
      <c r="E10880" s="1" t="str">
        <f>IFERROR(__xludf.DUMMYFUNCTION("DETECTLANGUAGE(C10880)"),"en")</f>
        <v>en</v>
      </c>
    </row>
    <row r="10881">
      <c r="A10881" s="8">
        <v>44418.86388888889</v>
      </c>
      <c r="B10881" s="9" t="s">
        <v>35</v>
      </c>
      <c r="C10881" s="9" t="s">
        <v>36</v>
      </c>
      <c r="D10881" s="10">
        <v>5720.0</v>
      </c>
      <c r="E10881" s="1" t="str">
        <f>IFERROR(__xludf.DUMMYFUNCTION("DETECTLANGUAGE(C10881)"),"hi")</f>
        <v>hi</v>
      </c>
    </row>
    <row r="10882">
      <c r="A10882" s="8">
        <v>44418.86736111111</v>
      </c>
      <c r="B10882" s="9" t="s">
        <v>57</v>
      </c>
      <c r="C10882" s="9" t="s">
        <v>58</v>
      </c>
      <c r="D10882" s="10">
        <v>306280.0</v>
      </c>
      <c r="E10882" s="1" t="str">
        <f>IFERROR(__xludf.DUMMYFUNCTION("DETECTLANGUAGE(C10882)"),"hi")</f>
        <v>hi</v>
      </c>
    </row>
    <row r="10883">
      <c r="A10883" s="8">
        <v>44418.868055555555</v>
      </c>
      <c r="B10883" s="9" t="s">
        <v>14</v>
      </c>
      <c r="C10883" s="9" t="s">
        <v>39</v>
      </c>
      <c r="D10883" s="10">
        <v>58590.0</v>
      </c>
      <c r="E10883" s="1" t="str">
        <f>IFERROR(__xludf.DUMMYFUNCTION("DETECTLANGUAGE(C10883)"),"hi")</f>
        <v>hi</v>
      </c>
    </row>
    <row r="10884">
      <c r="A10884" s="8">
        <v>44418.87013888889</v>
      </c>
      <c r="B10884" s="9" t="s">
        <v>31</v>
      </c>
      <c r="C10884" s="9" t="s">
        <v>32</v>
      </c>
      <c r="D10884" s="10">
        <v>188000.0</v>
      </c>
      <c r="E10884" s="1" t="str">
        <f>IFERROR(__xludf.DUMMYFUNCTION("DETECTLANGUAGE(C10884)"),"hi")</f>
        <v>hi</v>
      </c>
    </row>
    <row r="10885">
      <c r="A10885" s="8">
        <v>44418.87222222222</v>
      </c>
      <c r="B10885" s="9" t="s">
        <v>14</v>
      </c>
      <c r="C10885" s="9" t="s">
        <v>48</v>
      </c>
      <c r="D10885" s="10">
        <v>3760.0</v>
      </c>
      <c r="E10885" s="1" t="str">
        <f>IFERROR(__xludf.DUMMYFUNCTION("DETECTLANGUAGE(C10885)"),"en")</f>
        <v>en</v>
      </c>
    </row>
    <row r="10886">
      <c r="A10886" s="8">
        <v>44418.87222222222</v>
      </c>
      <c r="B10886" s="9" t="s">
        <v>14</v>
      </c>
      <c r="C10886" s="9" t="s">
        <v>15</v>
      </c>
      <c r="D10886" s="10">
        <v>88854.0</v>
      </c>
      <c r="E10886" s="1" t="str">
        <f>IFERROR(__xludf.DUMMYFUNCTION("DETECTLANGUAGE(C10886)"),"hi")</f>
        <v>hi</v>
      </c>
    </row>
    <row r="10887">
      <c r="A10887" s="8">
        <v>44418.875</v>
      </c>
      <c r="B10887" s="9" t="s">
        <v>29</v>
      </c>
      <c r="C10887" s="9" t="s">
        <v>1258</v>
      </c>
      <c r="D10887" s="10">
        <v>240784.0</v>
      </c>
      <c r="E10887" s="1" t="str">
        <f>IFERROR(__xludf.DUMMYFUNCTION("DETECTLANGUAGE(C10887)"),"mi")</f>
        <v>mi</v>
      </c>
    </row>
    <row r="10888">
      <c r="A10888" s="8">
        <v>44418.87777777778</v>
      </c>
      <c r="B10888" s="9" t="s">
        <v>70</v>
      </c>
      <c r="C10888" s="9" t="s">
        <v>71</v>
      </c>
      <c r="D10888" s="10">
        <v>278895.0</v>
      </c>
      <c r="E10888" s="1" t="str">
        <f>IFERROR(__xludf.DUMMYFUNCTION("DETECTLANGUAGE(C10888)"),"hi")</f>
        <v>hi</v>
      </c>
    </row>
    <row r="10889">
      <c r="A10889" s="8">
        <v>44418.879166666666</v>
      </c>
      <c r="B10889" s="9" t="s">
        <v>14</v>
      </c>
      <c r="C10889" s="9" t="s">
        <v>49</v>
      </c>
      <c r="D10889" s="10">
        <v>10990.0</v>
      </c>
      <c r="E10889" s="1" t="str">
        <f>IFERROR(__xludf.DUMMYFUNCTION("DETECTLANGUAGE(C10889)"),"hi")</f>
        <v>hi</v>
      </c>
    </row>
    <row r="10890">
      <c r="A10890" s="8">
        <v>44418.88263888889</v>
      </c>
      <c r="B10890" s="9" t="s">
        <v>2393</v>
      </c>
      <c r="C10890" s="9" t="s">
        <v>2606</v>
      </c>
      <c r="D10890" s="10">
        <v>326933.0</v>
      </c>
      <c r="E10890" s="1" t="str">
        <f>IFERROR(__xludf.DUMMYFUNCTION("DETECTLANGUAGE(C10890)"),"en")</f>
        <v>en</v>
      </c>
    </row>
    <row r="10891">
      <c r="A10891" s="8">
        <v>44418.88333333333</v>
      </c>
      <c r="B10891" s="9" t="s">
        <v>389</v>
      </c>
      <c r="C10891" s="9" t="s">
        <v>751</v>
      </c>
      <c r="D10891" s="10">
        <v>21396.0</v>
      </c>
      <c r="E10891" s="1" t="str">
        <f>IFERROR(__xludf.DUMMYFUNCTION("DETECTLANGUAGE(C10891)"),"en")</f>
        <v>en</v>
      </c>
    </row>
    <row r="10892">
      <c r="A10892" s="8">
        <v>44418.885416666664</v>
      </c>
      <c r="B10892" s="9" t="s">
        <v>2488</v>
      </c>
      <c r="C10892" s="9" t="s">
        <v>2489</v>
      </c>
      <c r="D10892" s="10">
        <v>186935.0</v>
      </c>
      <c r="E10892" s="1" t="str">
        <f>IFERROR(__xludf.DUMMYFUNCTION("DETECTLANGUAGE(C10892)"),"en")</f>
        <v>en</v>
      </c>
    </row>
    <row r="10893">
      <c r="A10893" s="8">
        <v>44418.88958333333</v>
      </c>
      <c r="B10893" s="9" t="s">
        <v>188</v>
      </c>
      <c r="C10893" s="9" t="s">
        <v>2379</v>
      </c>
      <c r="D10893" s="10">
        <v>377346.0</v>
      </c>
      <c r="E10893" s="1" t="str">
        <f>IFERROR(__xludf.DUMMYFUNCTION("DETECTLANGUAGE(C10893)"),"en")</f>
        <v>en</v>
      </c>
    </row>
    <row r="10894">
      <c r="A10894" s="8">
        <v>44418.90069444444</v>
      </c>
      <c r="B10894" s="9" t="s">
        <v>92</v>
      </c>
      <c r="C10894" s="9" t="s">
        <v>2438</v>
      </c>
      <c r="D10894" s="10">
        <v>129653.0</v>
      </c>
      <c r="E10894" s="1" t="str">
        <f>IFERROR(__xludf.DUMMYFUNCTION("DETECTLANGUAGE(C10894)"),"en")</f>
        <v>en</v>
      </c>
    </row>
    <row r="10895">
      <c r="A10895" s="8">
        <v>44418.90277777778</v>
      </c>
      <c r="B10895" s="9" t="s">
        <v>2488</v>
      </c>
      <c r="C10895" s="9" t="s">
        <v>2489</v>
      </c>
      <c r="D10895" s="10">
        <v>186935.0</v>
      </c>
      <c r="E10895" s="1" t="str">
        <f>IFERROR(__xludf.DUMMYFUNCTION("DETECTLANGUAGE(C10895)"),"en")</f>
        <v>en</v>
      </c>
    </row>
    <row r="10896">
      <c r="A10896" s="8">
        <v>44418.90347222222</v>
      </c>
      <c r="B10896" s="9" t="s">
        <v>885</v>
      </c>
      <c r="C10896" s="9" t="s">
        <v>3095</v>
      </c>
      <c r="D10896" s="10">
        <v>24414.0</v>
      </c>
      <c r="E10896" s="1" t="str">
        <f>IFERROR(__xludf.DUMMYFUNCTION("DETECTLANGUAGE(C10896)"),"en")</f>
        <v>en</v>
      </c>
    </row>
    <row r="10897">
      <c r="A10897" s="8">
        <v>44418.90625</v>
      </c>
      <c r="B10897" s="9" t="s">
        <v>2418</v>
      </c>
      <c r="C10897" s="9" t="s">
        <v>2480</v>
      </c>
      <c r="D10897" s="10">
        <v>242013.0</v>
      </c>
      <c r="E10897" s="1" t="str">
        <f>IFERROR(__xludf.DUMMYFUNCTION("DETECTLANGUAGE(C10897)"),"en")</f>
        <v>en</v>
      </c>
    </row>
    <row r="10898">
      <c r="A10898" s="8">
        <v>44418.90972222222</v>
      </c>
      <c r="B10898" s="9" t="s">
        <v>78</v>
      </c>
      <c r="C10898" s="9" t="s">
        <v>1476</v>
      </c>
      <c r="D10898" s="10">
        <v>253172.0</v>
      </c>
      <c r="E10898" s="1" t="str">
        <f>IFERROR(__xludf.DUMMYFUNCTION("DETECTLANGUAGE(C10898)"),"en")</f>
        <v>en</v>
      </c>
    </row>
    <row r="10899">
      <c r="A10899" s="8">
        <v>44418.913194444445</v>
      </c>
      <c r="B10899" s="9" t="s">
        <v>98</v>
      </c>
      <c r="C10899" s="9" t="s">
        <v>1226</v>
      </c>
      <c r="D10899" s="10">
        <v>319750.0</v>
      </c>
      <c r="E10899" s="1" t="str">
        <f>IFERROR(__xludf.DUMMYFUNCTION("DETECTLANGUAGE(C10899)"),"en")</f>
        <v>en</v>
      </c>
    </row>
    <row r="10900">
      <c r="A10900" s="8">
        <v>44418.916666666664</v>
      </c>
      <c r="B10900" s="9" t="s">
        <v>172</v>
      </c>
      <c r="C10900" s="9" t="s">
        <v>2377</v>
      </c>
      <c r="D10900" s="10">
        <v>238321.0</v>
      </c>
      <c r="E10900" s="1" t="str">
        <f>IFERROR(__xludf.DUMMYFUNCTION("DETECTLANGUAGE(C10900)"),"en")</f>
        <v>en</v>
      </c>
    </row>
    <row r="10901">
      <c r="A10901" s="8">
        <v>44418.919444444444</v>
      </c>
      <c r="B10901" s="9" t="s">
        <v>1084</v>
      </c>
      <c r="C10901" s="9" t="s">
        <v>1085</v>
      </c>
      <c r="D10901" s="10">
        <v>234884.0</v>
      </c>
      <c r="E10901" s="1" t="str">
        <f>IFERROR(__xludf.DUMMYFUNCTION("DETECTLANGUAGE(C10901)"),"en")</f>
        <v>en</v>
      </c>
    </row>
    <row r="10902">
      <c r="A10902" s="8">
        <v>44418.92152777778</v>
      </c>
      <c r="B10902" s="9" t="s">
        <v>100</v>
      </c>
      <c r="C10902" s="9" t="s">
        <v>1692</v>
      </c>
      <c r="D10902" s="10">
        <v>87260.0</v>
      </c>
      <c r="E10902" s="1" t="str">
        <f>IFERROR(__xludf.DUMMYFUNCTION("DETECTLANGUAGE(C10902)"),"en")</f>
        <v>en</v>
      </c>
    </row>
    <row r="10903">
      <c r="A10903" s="8">
        <v>44418.92361111111</v>
      </c>
      <c r="B10903" s="9" t="s">
        <v>88</v>
      </c>
      <c r="C10903" s="10">
        <v>4422.0</v>
      </c>
      <c r="D10903" s="10">
        <v>186293.0</v>
      </c>
      <c r="E10903" s="1" t="str">
        <f>IFERROR(__xludf.DUMMYFUNCTION("DETECTLANGUAGE(C10903)"),"und")</f>
        <v>und</v>
      </c>
    </row>
    <row r="10904">
      <c r="A10904" s="8">
        <v>44418.92569444444</v>
      </c>
      <c r="B10904" s="9" t="s">
        <v>149</v>
      </c>
      <c r="C10904" s="9" t="s">
        <v>150</v>
      </c>
      <c r="D10904" s="10">
        <v>222680.0</v>
      </c>
      <c r="E10904" s="1" t="str">
        <f>IFERROR(__xludf.DUMMYFUNCTION("DETECTLANGUAGE(C10904)"),"en")</f>
        <v>en</v>
      </c>
    </row>
    <row r="10905">
      <c r="A10905" s="8">
        <v>44418.92916666667</v>
      </c>
      <c r="B10905" s="9" t="s">
        <v>691</v>
      </c>
      <c r="C10905" s="9" t="s">
        <v>1503</v>
      </c>
      <c r="D10905" s="10">
        <v>210261.0</v>
      </c>
      <c r="E10905" s="1" t="str">
        <f>IFERROR(__xludf.DUMMYFUNCTION("DETECTLANGUAGE(C10905)"),"en")</f>
        <v>en</v>
      </c>
    </row>
    <row r="10906">
      <c r="A10906" s="8">
        <v>44418.93125</v>
      </c>
      <c r="B10906" s="9" t="s">
        <v>1402</v>
      </c>
      <c r="C10906" s="9" t="s">
        <v>1403</v>
      </c>
      <c r="D10906" s="10">
        <v>166138.0</v>
      </c>
      <c r="E10906" s="1" t="str">
        <f>IFERROR(__xludf.DUMMYFUNCTION("DETECTLANGUAGE(C10906)"),"en")</f>
        <v>en</v>
      </c>
    </row>
    <row r="10907">
      <c r="A10907" s="8">
        <v>44418.93263888889</v>
      </c>
      <c r="B10907" s="9" t="s">
        <v>226</v>
      </c>
      <c r="C10907" s="9" t="s">
        <v>816</v>
      </c>
      <c r="D10907" s="10">
        <v>131060.0</v>
      </c>
      <c r="E10907" s="1" t="str">
        <f>IFERROR(__xludf.DUMMYFUNCTION("DETECTLANGUAGE(C10907)"),"en")</f>
        <v>en</v>
      </c>
    </row>
    <row r="10908">
      <c r="A10908" s="8">
        <v>44418.93819444445</v>
      </c>
      <c r="B10908" s="9" t="s">
        <v>409</v>
      </c>
      <c r="C10908" s="9" t="s">
        <v>946</v>
      </c>
      <c r="D10908" s="10">
        <v>205458.0</v>
      </c>
      <c r="E10908" s="1" t="str">
        <f>IFERROR(__xludf.DUMMYFUNCTION("DETECTLANGUAGE(C10908)"),"en")</f>
        <v>en</v>
      </c>
    </row>
    <row r="10909">
      <c r="A10909" s="8">
        <v>44418.94305555556</v>
      </c>
      <c r="B10909" s="9" t="s">
        <v>450</v>
      </c>
      <c r="C10909" s="9" t="s">
        <v>451</v>
      </c>
      <c r="D10909" s="10">
        <v>51321.0</v>
      </c>
      <c r="E10909" s="1" t="str">
        <f>IFERROR(__xludf.DUMMYFUNCTION("DETECTLANGUAGE(C10909)"),"cy")</f>
        <v>cy</v>
      </c>
    </row>
    <row r="10910">
      <c r="A10910" s="8">
        <v>44418.944444444445</v>
      </c>
      <c r="B10910" s="9" t="s">
        <v>2831</v>
      </c>
      <c r="C10910" s="9" t="s">
        <v>2832</v>
      </c>
      <c r="D10910" s="10">
        <v>123950.0</v>
      </c>
      <c r="E10910" s="1" t="str">
        <f>IFERROR(__xludf.DUMMYFUNCTION("DETECTLANGUAGE(C10910)"),"en")</f>
        <v>en</v>
      </c>
    </row>
    <row r="10911">
      <c r="A10911" s="8">
        <v>44418.94652777778</v>
      </c>
      <c r="B10911" s="9" t="s">
        <v>1118</v>
      </c>
      <c r="C10911" s="9" t="s">
        <v>2692</v>
      </c>
      <c r="D10911" s="10">
        <v>161563.0</v>
      </c>
      <c r="E10911" s="1" t="str">
        <f>IFERROR(__xludf.DUMMYFUNCTION("DETECTLANGUAGE(C10911)"),"en")</f>
        <v>en</v>
      </c>
    </row>
    <row r="10912">
      <c r="A10912" s="8">
        <v>44418.94861111111</v>
      </c>
      <c r="B10912" s="9" t="s">
        <v>188</v>
      </c>
      <c r="C10912" s="9" t="s">
        <v>3126</v>
      </c>
      <c r="D10912" s="10">
        <v>206013.0</v>
      </c>
      <c r="E10912" s="1" t="str">
        <f>IFERROR(__xludf.DUMMYFUNCTION("DETECTLANGUAGE(C10912)"),"en")</f>
        <v>en</v>
      </c>
    </row>
    <row r="10913">
      <c r="A10913" s="8">
        <v>44418.950694444444</v>
      </c>
      <c r="B10913" s="9" t="s">
        <v>120</v>
      </c>
      <c r="C10913" s="9" t="s">
        <v>3127</v>
      </c>
      <c r="D10913" s="10">
        <v>64650.0</v>
      </c>
      <c r="E10913" s="1" t="str">
        <f>IFERROR(__xludf.DUMMYFUNCTION("DETECTLANGUAGE(C10913)"),"en")</f>
        <v>en</v>
      </c>
    </row>
    <row r="10914">
      <c r="A10914" s="8">
        <v>44418.95277777778</v>
      </c>
      <c r="B10914" s="9" t="s">
        <v>473</v>
      </c>
      <c r="C10914" s="9" t="s">
        <v>474</v>
      </c>
      <c r="D10914" s="10">
        <v>196940.0</v>
      </c>
      <c r="E10914" s="1" t="str">
        <f>IFERROR(__xludf.DUMMYFUNCTION("DETECTLANGUAGE(C10914)"),"en")</f>
        <v>en</v>
      </c>
    </row>
    <row r="10915">
      <c r="A10915" s="8">
        <v>44419.50625</v>
      </c>
      <c r="B10915" s="9" t="s">
        <v>1402</v>
      </c>
      <c r="C10915" s="9" t="s">
        <v>1403</v>
      </c>
      <c r="D10915" s="10">
        <v>0.0</v>
      </c>
      <c r="E10915" s="1" t="str">
        <f>IFERROR(__xludf.DUMMYFUNCTION("DETECTLANGUAGE(C10915)"),"en")</f>
        <v>en</v>
      </c>
    </row>
    <row r="10916">
      <c r="A10916" s="8">
        <v>44419.50625</v>
      </c>
      <c r="B10916" s="9" t="s">
        <v>1392</v>
      </c>
      <c r="C10916" s="9" t="s">
        <v>1893</v>
      </c>
      <c r="D10916" s="10">
        <v>515.0</v>
      </c>
      <c r="E10916" s="1" t="str">
        <f>IFERROR(__xludf.DUMMYFUNCTION("DETECTLANGUAGE(C10916)"),"en")</f>
        <v>en</v>
      </c>
    </row>
    <row r="10917">
      <c r="A10917" s="8">
        <v>44419.50625</v>
      </c>
      <c r="B10917" s="9" t="s">
        <v>658</v>
      </c>
      <c r="C10917" s="9" t="s">
        <v>1570</v>
      </c>
      <c r="D10917" s="10">
        <v>0.0</v>
      </c>
      <c r="E10917" s="1" t="str">
        <f>IFERROR(__xludf.DUMMYFUNCTION("DETECTLANGUAGE(C10917)"),"en")</f>
        <v>en</v>
      </c>
    </row>
    <row r="10918">
      <c r="A10918" s="8">
        <v>44419.50763888889</v>
      </c>
      <c r="B10918" s="9" t="s">
        <v>658</v>
      </c>
      <c r="C10918" s="9" t="s">
        <v>1570</v>
      </c>
      <c r="D10918" s="10">
        <v>135455.0</v>
      </c>
      <c r="E10918" s="1" t="str">
        <f>IFERROR(__xludf.DUMMYFUNCTION("DETECTLANGUAGE(C10918)"),"en")</f>
        <v>en</v>
      </c>
    </row>
    <row r="10919">
      <c r="A10919" s="8">
        <v>44419.50833333333</v>
      </c>
      <c r="B10919" s="9" t="s">
        <v>1402</v>
      </c>
      <c r="C10919" s="9" t="s">
        <v>1403</v>
      </c>
      <c r="D10919" s="10">
        <v>5728.0</v>
      </c>
      <c r="E10919" s="1" t="str">
        <f>IFERROR(__xludf.DUMMYFUNCTION("DETECTLANGUAGE(C10919)"),"en")</f>
        <v>en</v>
      </c>
    </row>
    <row r="10920">
      <c r="A10920" s="8">
        <v>44419.509722222225</v>
      </c>
      <c r="B10920" s="9" t="s">
        <v>2831</v>
      </c>
      <c r="C10920" s="9" t="s">
        <v>2832</v>
      </c>
      <c r="D10920" s="10">
        <v>123950.0</v>
      </c>
      <c r="E10920" s="1" t="str">
        <f>IFERROR(__xludf.DUMMYFUNCTION("DETECTLANGUAGE(C10920)"),"en")</f>
        <v>en</v>
      </c>
    </row>
    <row r="10921">
      <c r="A10921" s="8">
        <v>44419.51111111111</v>
      </c>
      <c r="B10921" s="9" t="s">
        <v>186</v>
      </c>
      <c r="C10921" s="9" t="s">
        <v>1486</v>
      </c>
      <c r="D10921" s="10">
        <v>136673.0</v>
      </c>
      <c r="E10921" s="1" t="str">
        <f>IFERROR(__xludf.DUMMYFUNCTION("DETECTLANGUAGE(C10921)"),"en")</f>
        <v>en</v>
      </c>
    </row>
    <row r="10922">
      <c r="A10922" s="8">
        <v>44419.513194444444</v>
      </c>
      <c r="B10922" s="9" t="s">
        <v>329</v>
      </c>
      <c r="C10922" s="9" t="s">
        <v>1697</v>
      </c>
      <c r="D10922" s="10">
        <v>166605.0</v>
      </c>
      <c r="E10922" s="1" t="str">
        <f>IFERROR(__xludf.DUMMYFUNCTION("DETECTLANGUAGE(C10922)"),"en")</f>
        <v>en</v>
      </c>
    </row>
    <row r="10923">
      <c r="A10923" s="8">
        <v>44419.51597222222</v>
      </c>
      <c r="B10923" s="9" t="s">
        <v>219</v>
      </c>
      <c r="C10923" s="9" t="s">
        <v>754</v>
      </c>
      <c r="D10923" s="10">
        <v>243836.0</v>
      </c>
      <c r="E10923" s="1" t="str">
        <f>IFERROR(__xludf.DUMMYFUNCTION("DETECTLANGUAGE(C10923)"),"en")</f>
        <v>en</v>
      </c>
    </row>
    <row r="10924">
      <c r="A10924" s="8">
        <v>44419.51666666667</v>
      </c>
      <c r="B10924" s="9" t="s">
        <v>371</v>
      </c>
      <c r="C10924" s="9" t="s">
        <v>740</v>
      </c>
      <c r="D10924" s="10">
        <v>58196.0</v>
      </c>
      <c r="E10924" s="1" t="str">
        <f>IFERROR(__xludf.DUMMYFUNCTION("DETECTLANGUAGE(C10924)"),"en")</f>
        <v>en</v>
      </c>
    </row>
    <row r="10925">
      <c r="A10925" s="8">
        <v>44419.51875</v>
      </c>
      <c r="B10925" s="9" t="s">
        <v>76</v>
      </c>
      <c r="C10925" s="9" t="s">
        <v>918</v>
      </c>
      <c r="D10925" s="10">
        <v>199986.0</v>
      </c>
      <c r="E10925" s="1" t="str">
        <f>IFERROR(__xludf.DUMMYFUNCTION("DETECTLANGUAGE(C10925)"),"en")</f>
        <v>en</v>
      </c>
    </row>
    <row r="10926">
      <c r="A10926" s="8">
        <v>44419.51944444444</v>
      </c>
      <c r="B10926" s="9" t="s">
        <v>230</v>
      </c>
      <c r="C10926" s="9" t="s">
        <v>1558</v>
      </c>
      <c r="D10926" s="10">
        <v>587.0</v>
      </c>
      <c r="E10926" s="1" t="str">
        <f>IFERROR(__xludf.DUMMYFUNCTION("DETECTLANGUAGE(C10926)"),"en")</f>
        <v>en</v>
      </c>
    </row>
    <row r="10927">
      <c r="A10927" s="8">
        <v>44419.51944444444</v>
      </c>
      <c r="B10927" s="9" t="s">
        <v>301</v>
      </c>
      <c r="C10927" s="9" t="s">
        <v>2895</v>
      </c>
      <c r="D10927" s="10">
        <v>410.0</v>
      </c>
      <c r="E10927" s="1" t="str">
        <f>IFERROR(__xludf.DUMMYFUNCTION("DETECTLANGUAGE(C10927)"),"en")</f>
        <v>en</v>
      </c>
    </row>
    <row r="10928">
      <c r="A10928" s="8">
        <v>44419.51944444444</v>
      </c>
      <c r="B10928" s="9" t="s">
        <v>78</v>
      </c>
      <c r="C10928" s="9" t="s">
        <v>702</v>
      </c>
      <c r="D10928" s="10">
        <v>66342.0</v>
      </c>
      <c r="E10928" s="1" t="str">
        <f>IFERROR(__xludf.DUMMYFUNCTION("DETECTLANGUAGE(C10928)"),"en")</f>
        <v>en</v>
      </c>
    </row>
    <row r="10929">
      <c r="A10929" s="8">
        <v>44419.52222222222</v>
      </c>
      <c r="B10929" s="9" t="s">
        <v>658</v>
      </c>
      <c r="C10929" s="9" t="s">
        <v>659</v>
      </c>
      <c r="D10929" s="10">
        <v>204600.0</v>
      </c>
      <c r="E10929" s="1" t="str">
        <f>IFERROR(__xludf.DUMMYFUNCTION("DETECTLANGUAGE(C10929)"),"en")</f>
        <v>en</v>
      </c>
    </row>
    <row r="10930">
      <c r="A10930" s="8">
        <v>44419.524305555555</v>
      </c>
      <c r="B10930" s="9" t="s">
        <v>1740</v>
      </c>
      <c r="C10930" s="9" t="s">
        <v>2373</v>
      </c>
      <c r="D10930" s="10">
        <v>183636.0</v>
      </c>
      <c r="E10930" s="1" t="str">
        <f>IFERROR(__xludf.DUMMYFUNCTION("DETECTLANGUAGE(C10930)"),"en")</f>
        <v>en</v>
      </c>
    </row>
    <row r="10931">
      <c r="A10931" s="8">
        <v>44419.525</v>
      </c>
      <c r="B10931" s="9" t="s">
        <v>402</v>
      </c>
      <c r="C10931" s="9" t="s">
        <v>1388</v>
      </c>
      <c r="D10931" s="10">
        <v>5103.0</v>
      </c>
      <c r="E10931" s="1" t="str">
        <f>IFERROR(__xludf.DUMMYFUNCTION("DETECTLANGUAGE(C10931)"),"en")</f>
        <v>en</v>
      </c>
    </row>
    <row r="10932">
      <c r="A10932" s="8">
        <v>44419.525</v>
      </c>
      <c r="B10932" s="9" t="s">
        <v>96</v>
      </c>
      <c r="C10932" s="9" t="s">
        <v>899</v>
      </c>
      <c r="D10932" s="10">
        <v>841.0</v>
      </c>
      <c r="E10932" s="1" t="str">
        <f>IFERROR(__xludf.DUMMYFUNCTION("DETECTLANGUAGE(C10932)"),"en")</f>
        <v>en</v>
      </c>
    </row>
    <row r="10933">
      <c r="A10933" s="8">
        <v>44419.525</v>
      </c>
      <c r="B10933" s="9" t="s">
        <v>802</v>
      </c>
      <c r="C10933" s="9" t="s">
        <v>803</v>
      </c>
      <c r="D10933" s="10">
        <v>1746.0</v>
      </c>
      <c r="E10933" s="1" t="str">
        <f>IFERROR(__xludf.DUMMYFUNCTION("DETECTLANGUAGE(C10933)"),"en")</f>
        <v>en</v>
      </c>
    </row>
    <row r="10934">
      <c r="A10934" s="8">
        <v>44419.525</v>
      </c>
      <c r="B10934" s="9" t="s">
        <v>331</v>
      </c>
      <c r="C10934" s="9" t="s">
        <v>1950</v>
      </c>
      <c r="D10934" s="10">
        <v>57719.0</v>
      </c>
      <c r="E10934" s="1" t="str">
        <f>IFERROR(__xludf.DUMMYFUNCTION("DETECTLANGUAGE(C10934)"),"en")</f>
        <v>en</v>
      </c>
    </row>
    <row r="10935">
      <c r="A10935" s="8">
        <v>44419.525</v>
      </c>
      <c r="B10935" s="9" t="s">
        <v>958</v>
      </c>
      <c r="C10935" s="9" t="s">
        <v>959</v>
      </c>
      <c r="D10935" s="10">
        <v>1873.0</v>
      </c>
      <c r="E10935" s="1" t="str">
        <f>IFERROR(__xludf.DUMMYFUNCTION("DETECTLANGUAGE(C10935)"),"yo")</f>
        <v>yo</v>
      </c>
    </row>
    <row r="10936">
      <c r="A10936" s="8">
        <v>44419.52777777778</v>
      </c>
      <c r="B10936" s="9" t="s">
        <v>763</v>
      </c>
      <c r="C10936" s="9" t="s">
        <v>1254</v>
      </c>
      <c r="D10936" s="10">
        <v>219816.0</v>
      </c>
      <c r="E10936" s="1" t="str">
        <f>IFERROR(__xludf.DUMMYFUNCTION("DETECTLANGUAGE(C10936)"),"en")</f>
        <v>en</v>
      </c>
    </row>
    <row r="10937">
      <c r="A10937" s="8">
        <v>44419.53055555555</v>
      </c>
      <c r="B10937" s="9" t="s">
        <v>2085</v>
      </c>
      <c r="C10937" s="9" t="s">
        <v>2705</v>
      </c>
      <c r="D10937" s="10">
        <v>211920.0</v>
      </c>
      <c r="E10937" s="1" t="str">
        <f>IFERROR(__xludf.DUMMYFUNCTION("DETECTLANGUAGE(C10937)"),"en")</f>
        <v>en</v>
      </c>
    </row>
    <row r="10938">
      <c r="A10938" s="8">
        <v>44419.53194444445</v>
      </c>
      <c r="B10938" s="9" t="s">
        <v>446</v>
      </c>
      <c r="C10938" s="9" t="s">
        <v>2774</v>
      </c>
      <c r="D10938" s="10">
        <v>157020.0</v>
      </c>
      <c r="E10938" s="1" t="str">
        <f>IFERROR(__xludf.DUMMYFUNCTION("DETECTLANGUAGE(C10938)"),"en")</f>
        <v>en</v>
      </c>
    </row>
    <row r="10939">
      <c r="A10939" s="8">
        <v>44419.53402777778</v>
      </c>
      <c r="B10939" s="9" t="s">
        <v>500</v>
      </c>
      <c r="C10939" s="9" t="s">
        <v>2803</v>
      </c>
      <c r="D10939" s="10">
        <v>158691.0</v>
      </c>
      <c r="E10939" s="1" t="str">
        <f>IFERROR(__xludf.DUMMYFUNCTION("DETECTLANGUAGE(C10939)"),"en")</f>
        <v>en</v>
      </c>
    </row>
    <row r="10940">
      <c r="A10940" s="8">
        <v>44419.535416666666</v>
      </c>
      <c r="B10940" s="9" t="s">
        <v>131</v>
      </c>
      <c r="C10940" s="9" t="s">
        <v>2514</v>
      </c>
      <c r="D10940" s="10">
        <v>148421.0</v>
      </c>
      <c r="E10940" s="1" t="str">
        <f>IFERROR(__xludf.DUMMYFUNCTION("DETECTLANGUAGE(C10940)"),"en")</f>
        <v>en</v>
      </c>
    </row>
    <row r="10941">
      <c r="A10941" s="8">
        <v>44419.5375</v>
      </c>
      <c r="B10941" s="9" t="s">
        <v>102</v>
      </c>
      <c r="C10941" s="9" t="s">
        <v>1367</v>
      </c>
      <c r="D10941" s="10">
        <v>186613.0</v>
      </c>
      <c r="E10941" s="1" t="str">
        <f>IFERROR(__xludf.DUMMYFUNCTION("DETECTLANGUAGE(C10941)"),"en")</f>
        <v>en</v>
      </c>
    </row>
    <row r="10942">
      <c r="A10942" s="8">
        <v>44419.53958333333</v>
      </c>
      <c r="B10942" s="9" t="s">
        <v>102</v>
      </c>
      <c r="C10942" s="9" t="s">
        <v>1498</v>
      </c>
      <c r="D10942" s="10">
        <v>160824.0</v>
      </c>
      <c r="E10942" s="1" t="str">
        <f>IFERROR(__xludf.DUMMYFUNCTION("DETECTLANGUAGE(C10942)"),"en")</f>
        <v>en</v>
      </c>
    </row>
    <row r="10943">
      <c r="A10943" s="8">
        <v>44419.583333333336</v>
      </c>
      <c r="B10943" s="9" t="s">
        <v>135</v>
      </c>
      <c r="C10943" s="9" t="s">
        <v>373</v>
      </c>
      <c r="D10943" s="10">
        <v>184240.0</v>
      </c>
      <c r="E10943" s="1" t="str">
        <f>IFERROR(__xludf.DUMMYFUNCTION("DETECTLANGUAGE(C10943)"),"bg")</f>
        <v>bg</v>
      </c>
    </row>
    <row r="10944">
      <c r="A10944" s="8">
        <v>44419.58541666667</v>
      </c>
      <c r="B10944" s="9" t="s">
        <v>135</v>
      </c>
      <c r="C10944" s="9" t="s">
        <v>374</v>
      </c>
      <c r="D10944" s="10">
        <v>176293.0</v>
      </c>
      <c r="E10944" s="1" t="str">
        <f>IFERROR(__xludf.DUMMYFUNCTION("DETECTLANGUAGE(C10944)"),"en")</f>
        <v>en</v>
      </c>
    </row>
    <row r="10945">
      <c r="A10945" s="8">
        <v>44419.68819444445</v>
      </c>
      <c r="B10945" s="9" t="s">
        <v>96</v>
      </c>
      <c r="C10945" s="9" t="s">
        <v>2706</v>
      </c>
      <c r="D10945" s="10">
        <v>545.0</v>
      </c>
      <c r="E10945" s="1" t="str">
        <f>IFERROR(__xludf.DUMMYFUNCTION("DETECTLANGUAGE(C10945)"),"en")</f>
        <v>en</v>
      </c>
    </row>
    <row r="10946">
      <c r="A10946" s="8">
        <v>44419.69027777778</v>
      </c>
      <c r="B10946" s="9" t="s">
        <v>1011</v>
      </c>
      <c r="C10946" s="9" t="s">
        <v>1012</v>
      </c>
      <c r="D10946" s="10">
        <v>2914.0</v>
      </c>
      <c r="E10946" s="1" t="str">
        <f>IFERROR(__xludf.DUMMYFUNCTION("DETECTLANGUAGE(C10946)"),"en")</f>
        <v>en</v>
      </c>
    </row>
    <row r="10947">
      <c r="A10947" s="8">
        <v>44419.69027777778</v>
      </c>
      <c r="B10947" s="9" t="s">
        <v>104</v>
      </c>
      <c r="C10947" s="9" t="s">
        <v>521</v>
      </c>
      <c r="D10947" s="10">
        <v>545.0</v>
      </c>
      <c r="E10947" s="1" t="str">
        <f>IFERROR(__xludf.DUMMYFUNCTION("DETECTLANGUAGE(C10947)"),"en")</f>
        <v>en</v>
      </c>
    </row>
    <row r="10948">
      <c r="A10948" s="8">
        <v>44419.69027777778</v>
      </c>
      <c r="B10948" s="9" t="s">
        <v>305</v>
      </c>
      <c r="C10948" s="9" t="s">
        <v>712</v>
      </c>
      <c r="D10948" s="10">
        <v>605.0</v>
      </c>
      <c r="E10948" s="1" t="str">
        <f>IFERROR(__xludf.DUMMYFUNCTION("DETECTLANGUAGE(C10948)"),"en")</f>
        <v>en</v>
      </c>
    </row>
    <row r="10949">
      <c r="A10949" s="8">
        <v>44419.69027777778</v>
      </c>
      <c r="B10949" s="9" t="s">
        <v>3054</v>
      </c>
      <c r="C10949" s="9" t="s">
        <v>3055</v>
      </c>
      <c r="D10949" s="10">
        <v>196799.0</v>
      </c>
      <c r="E10949" s="1" t="str">
        <f>IFERROR(__xludf.DUMMYFUNCTION("DETECTLANGUAGE(C10949)"),"en")</f>
        <v>en</v>
      </c>
    </row>
    <row r="10950">
      <c r="A10950" s="8">
        <v>44419.69027777778</v>
      </c>
      <c r="B10950" s="9" t="s">
        <v>78</v>
      </c>
      <c r="C10950" s="9" t="s">
        <v>919</v>
      </c>
      <c r="D10950" s="10">
        <v>1216.0</v>
      </c>
      <c r="E10950" s="1" t="str">
        <f>IFERROR(__xludf.DUMMYFUNCTION("DETECTLANGUAGE(C10950)"),"en")</f>
        <v>en</v>
      </c>
    </row>
    <row r="10951">
      <c r="A10951" s="8">
        <v>44419.69027777778</v>
      </c>
      <c r="B10951" s="9" t="s">
        <v>331</v>
      </c>
      <c r="C10951" s="9" t="s">
        <v>3044</v>
      </c>
      <c r="D10951" s="10">
        <v>2270.0</v>
      </c>
      <c r="E10951" s="1" t="str">
        <f>IFERROR(__xludf.DUMMYFUNCTION("DETECTLANGUAGE(C10951)"),"en")</f>
        <v>en</v>
      </c>
    </row>
    <row r="10952">
      <c r="A10952" s="8">
        <v>44419.69236111111</v>
      </c>
      <c r="B10952" s="9" t="s">
        <v>226</v>
      </c>
      <c r="C10952" s="9" t="s">
        <v>1864</v>
      </c>
      <c r="D10952" s="10">
        <v>179613.0</v>
      </c>
      <c r="E10952" s="1" t="str">
        <f>IFERROR(__xludf.DUMMYFUNCTION("DETECTLANGUAGE(C10952)"),"en")</f>
        <v>en</v>
      </c>
    </row>
    <row r="10953">
      <c r="A10953" s="8">
        <v>44419.694444444445</v>
      </c>
      <c r="B10953" s="9" t="s">
        <v>80</v>
      </c>
      <c r="C10953" s="9" t="s">
        <v>81</v>
      </c>
      <c r="D10953" s="10">
        <v>173024.0</v>
      </c>
      <c r="E10953" s="1" t="str">
        <f>IFERROR(__xludf.DUMMYFUNCTION("DETECTLANGUAGE(C10953)"),"en")</f>
        <v>en</v>
      </c>
    </row>
    <row r="10954">
      <c r="A10954" s="8">
        <v>44419.694444444445</v>
      </c>
      <c r="B10954" s="9" t="s">
        <v>226</v>
      </c>
      <c r="C10954" s="9" t="s">
        <v>1386</v>
      </c>
      <c r="D10954" s="10">
        <v>15819.0</v>
      </c>
      <c r="E10954" s="1" t="str">
        <f>IFERROR(__xludf.DUMMYFUNCTION("DETECTLANGUAGE(C10954)"),"en")</f>
        <v>en</v>
      </c>
    </row>
    <row r="10955">
      <c r="A10955" s="8">
        <v>44419.69652777778</v>
      </c>
      <c r="B10955" s="9" t="s">
        <v>242</v>
      </c>
      <c r="C10955" s="9" t="s">
        <v>243</v>
      </c>
      <c r="D10955" s="10">
        <v>183760.0</v>
      </c>
      <c r="E10955" s="1" t="str">
        <f>IFERROR(__xludf.DUMMYFUNCTION("DETECTLANGUAGE(C10955)"),"en")</f>
        <v>en</v>
      </c>
    </row>
    <row r="10956">
      <c r="A10956" s="8">
        <v>44419.69930555556</v>
      </c>
      <c r="B10956" s="9" t="s">
        <v>1055</v>
      </c>
      <c r="C10956" s="9" t="s">
        <v>1056</v>
      </c>
      <c r="D10956" s="10">
        <v>211893.0</v>
      </c>
      <c r="E10956" s="1" t="str">
        <f>IFERROR(__xludf.DUMMYFUNCTION("DETECTLANGUAGE(C10956)"),"en")</f>
        <v>en</v>
      </c>
    </row>
    <row r="10957">
      <c r="A10957" s="8">
        <v>44419.7</v>
      </c>
      <c r="B10957" s="9" t="s">
        <v>234</v>
      </c>
      <c r="C10957" s="9" t="s">
        <v>235</v>
      </c>
      <c r="D10957" s="10">
        <v>66330.0</v>
      </c>
      <c r="E10957" s="1" t="str">
        <f>IFERROR(__xludf.DUMMYFUNCTION("DETECTLANGUAGE(C10957)"),"en")</f>
        <v>en</v>
      </c>
    </row>
    <row r="10958">
      <c r="A10958" s="8">
        <v>44419.70277777778</v>
      </c>
      <c r="B10958" s="9" t="s">
        <v>2620</v>
      </c>
      <c r="C10958" s="9" t="s">
        <v>3108</v>
      </c>
      <c r="D10958" s="10">
        <v>220306.0</v>
      </c>
      <c r="E10958" s="1" t="str">
        <f>IFERROR(__xludf.DUMMYFUNCTION("DETECTLANGUAGE(C10958)"),"en")</f>
        <v>en</v>
      </c>
    </row>
    <row r="10959">
      <c r="A10959" s="8">
        <v>44419.70347222222</v>
      </c>
      <c r="B10959" s="9" t="s">
        <v>2764</v>
      </c>
      <c r="C10959" s="9" t="s">
        <v>2765</v>
      </c>
      <c r="D10959" s="10">
        <v>68710.0</v>
      </c>
      <c r="E10959" s="1" t="str">
        <f>IFERROR(__xludf.DUMMYFUNCTION("DETECTLANGUAGE(C10959)"),"en")</f>
        <v>en</v>
      </c>
    </row>
    <row r="10960">
      <c r="A10960" s="8">
        <v>44419.705555555556</v>
      </c>
      <c r="B10960" s="9" t="s">
        <v>3049</v>
      </c>
      <c r="C10960" s="9" t="s">
        <v>3050</v>
      </c>
      <c r="D10960" s="10">
        <v>199237.0</v>
      </c>
      <c r="E10960" s="1" t="str">
        <f>IFERROR(__xludf.DUMMYFUNCTION("DETECTLANGUAGE(C10960)"),"en")</f>
        <v>en</v>
      </c>
    </row>
    <row r="10961">
      <c r="A10961" s="8">
        <v>44419.705555555556</v>
      </c>
      <c r="B10961" s="9" t="s">
        <v>814</v>
      </c>
      <c r="C10961" s="9" t="s">
        <v>815</v>
      </c>
      <c r="D10961" s="10">
        <v>8188.0</v>
      </c>
      <c r="E10961" s="1" t="str">
        <f>IFERROR(__xludf.DUMMYFUNCTION("DETECTLANGUAGE(C10961)"),"en")</f>
        <v>en</v>
      </c>
    </row>
    <row r="10962">
      <c r="A10962" s="8">
        <v>44419.70694444444</v>
      </c>
      <c r="B10962" s="9" t="s">
        <v>3049</v>
      </c>
      <c r="C10962" s="9" t="s">
        <v>3053</v>
      </c>
      <c r="D10962" s="10">
        <v>81965.0</v>
      </c>
      <c r="E10962" s="1" t="str">
        <f>IFERROR(__xludf.DUMMYFUNCTION("DETECTLANGUAGE(C10962)"),"en")</f>
        <v>en</v>
      </c>
    </row>
    <row r="10963">
      <c r="A10963" s="8">
        <v>44419.70763888889</v>
      </c>
      <c r="B10963" s="9" t="s">
        <v>3054</v>
      </c>
      <c r="C10963" s="9" t="s">
        <v>3055</v>
      </c>
      <c r="D10963" s="10">
        <v>87931.0</v>
      </c>
      <c r="E10963" s="1" t="str">
        <f>IFERROR(__xludf.DUMMYFUNCTION("DETECTLANGUAGE(C10963)"),"en")</f>
        <v>en</v>
      </c>
    </row>
    <row r="10964">
      <c r="A10964" s="8">
        <v>44419.87986111111</v>
      </c>
      <c r="B10964" s="9" t="s">
        <v>3054</v>
      </c>
      <c r="C10964" s="9" t="s">
        <v>3055</v>
      </c>
      <c r="D10964" s="10">
        <v>174623.0</v>
      </c>
      <c r="E10964" s="1" t="str">
        <f>IFERROR(__xludf.DUMMYFUNCTION("DETECTLANGUAGE(C10964)"),"en")</f>
        <v>en</v>
      </c>
    </row>
    <row r="10965">
      <c r="A10965" s="8">
        <v>44419.88263888889</v>
      </c>
      <c r="B10965" s="9" t="s">
        <v>906</v>
      </c>
      <c r="C10965" s="9" t="s">
        <v>1665</v>
      </c>
      <c r="D10965" s="10">
        <v>197993.0</v>
      </c>
      <c r="E10965" s="1" t="str">
        <f>IFERROR(__xludf.DUMMYFUNCTION("DETECTLANGUAGE(C10965)"),"en")</f>
        <v>en</v>
      </c>
    </row>
    <row r="10966">
      <c r="A10966" s="8">
        <v>44419.88333333333</v>
      </c>
      <c r="B10966" s="9" t="s">
        <v>532</v>
      </c>
      <c r="C10966" s="9" t="s">
        <v>533</v>
      </c>
      <c r="D10966" s="10">
        <v>74415.0</v>
      </c>
      <c r="E10966" s="1" t="str">
        <f>IFERROR(__xludf.DUMMYFUNCTION("DETECTLANGUAGE(C10966)"),"en")</f>
        <v>en</v>
      </c>
    </row>
    <row r="10967">
      <c r="A10967" s="8">
        <v>44419.884722222225</v>
      </c>
      <c r="B10967" s="9" t="s">
        <v>2974</v>
      </c>
      <c r="C10967" s="9" t="s">
        <v>2975</v>
      </c>
      <c r="D10967" s="10">
        <v>141382.0</v>
      </c>
      <c r="E10967" s="1" t="str">
        <f>IFERROR(__xludf.DUMMYFUNCTION("DETECTLANGUAGE(C10967)"),"en")</f>
        <v>en</v>
      </c>
    </row>
    <row r="10968">
      <c r="A10968" s="8">
        <v>44419.88680555556</v>
      </c>
      <c r="B10968" s="9" t="s">
        <v>2974</v>
      </c>
      <c r="C10968" s="9" t="s">
        <v>2975</v>
      </c>
      <c r="D10968" s="10">
        <v>100390.0</v>
      </c>
      <c r="E10968" s="1" t="str">
        <f>IFERROR(__xludf.DUMMYFUNCTION("DETECTLANGUAGE(C10968)"),"en")</f>
        <v>en</v>
      </c>
    </row>
    <row r="10969">
      <c r="A10969" s="8">
        <v>44419.88958333333</v>
      </c>
      <c r="B10969" s="9" t="s">
        <v>2021</v>
      </c>
      <c r="C10969" s="9" t="s">
        <v>2022</v>
      </c>
      <c r="D10969" s="10">
        <v>145153.0</v>
      </c>
      <c r="E10969" s="1" t="str">
        <f>IFERROR(__xludf.DUMMYFUNCTION("DETECTLANGUAGE(C10969)"),"en")</f>
        <v>en</v>
      </c>
    </row>
    <row r="10970">
      <c r="A10970" s="8">
        <v>44419.89097222222</v>
      </c>
      <c r="B10970" s="9" t="s">
        <v>1365</v>
      </c>
      <c r="C10970" s="9" t="s">
        <v>2976</v>
      </c>
      <c r="D10970" s="10">
        <v>111549.0</v>
      </c>
      <c r="E10970" s="1" t="str">
        <f>IFERROR(__xludf.DUMMYFUNCTION("DETECTLANGUAGE(C10970)"),"en")</f>
        <v>en</v>
      </c>
    </row>
    <row r="10971">
      <c r="A10971" s="8">
        <v>44419.89236111111</v>
      </c>
      <c r="B10971" s="9" t="s">
        <v>80</v>
      </c>
      <c r="C10971" s="9" t="s">
        <v>81</v>
      </c>
      <c r="D10971" s="10">
        <v>48729.0</v>
      </c>
      <c r="E10971" s="1" t="str">
        <f>IFERROR(__xludf.DUMMYFUNCTION("DETECTLANGUAGE(C10971)"),"en")</f>
        <v>en</v>
      </c>
    </row>
    <row r="10972">
      <c r="A10972" s="8">
        <v>44419.89513888889</v>
      </c>
      <c r="B10972" s="9" t="s">
        <v>821</v>
      </c>
      <c r="C10972" s="9" t="s">
        <v>822</v>
      </c>
      <c r="D10972" s="10">
        <v>250921.0</v>
      </c>
      <c r="E10972" s="1" t="str">
        <f>IFERROR(__xludf.DUMMYFUNCTION("DETECTLANGUAGE(C10972)"),"en")</f>
        <v>en</v>
      </c>
    </row>
    <row r="10973">
      <c r="A10973" s="8">
        <v>44419.89513888889</v>
      </c>
      <c r="B10973" s="9" t="s">
        <v>331</v>
      </c>
      <c r="C10973" s="9" t="s">
        <v>3044</v>
      </c>
      <c r="D10973" s="10">
        <v>658.0</v>
      </c>
      <c r="E10973" s="1" t="str">
        <f>IFERROR(__xludf.DUMMYFUNCTION("DETECTLANGUAGE(C10973)"),"en")</f>
        <v>en</v>
      </c>
    </row>
    <row r="10974">
      <c r="A10974" s="8">
        <v>44419.89722222222</v>
      </c>
      <c r="B10974" s="9" t="s">
        <v>289</v>
      </c>
      <c r="C10974" s="9" t="s">
        <v>290</v>
      </c>
      <c r="D10974" s="10">
        <v>174699.0</v>
      </c>
      <c r="E10974" s="1" t="str">
        <f>IFERROR(__xludf.DUMMYFUNCTION("DETECTLANGUAGE(C10974)"),"en")</f>
        <v>en</v>
      </c>
    </row>
    <row r="10975">
      <c r="A10975" s="8">
        <v>44419.899305555555</v>
      </c>
      <c r="B10975" s="9" t="s">
        <v>823</v>
      </c>
      <c r="C10975" s="9" t="s">
        <v>824</v>
      </c>
      <c r="D10975" s="10">
        <v>197938.0</v>
      </c>
      <c r="E10975" s="1" t="str">
        <f>IFERROR(__xludf.DUMMYFUNCTION("DETECTLANGUAGE(C10975)"),"en")</f>
        <v>en</v>
      </c>
    </row>
    <row r="10976">
      <c r="A10976" s="8">
        <v>44419.90138888889</v>
      </c>
      <c r="B10976" s="9" t="s">
        <v>830</v>
      </c>
      <c r="C10976" s="9" t="s">
        <v>831</v>
      </c>
      <c r="D10976" s="10">
        <v>180000.0</v>
      </c>
      <c r="E10976" s="1" t="str">
        <f>IFERROR(__xludf.DUMMYFUNCTION("DETECTLANGUAGE(C10976)"),"en")</f>
        <v>en</v>
      </c>
    </row>
    <row r="10977">
      <c r="A10977" s="8">
        <v>44419.90416666667</v>
      </c>
      <c r="B10977" s="9" t="s">
        <v>335</v>
      </c>
      <c r="C10977" s="9" t="s">
        <v>3128</v>
      </c>
      <c r="D10977" s="10">
        <v>217560.0</v>
      </c>
      <c r="E10977" s="1" t="str">
        <f>IFERROR(__xludf.DUMMYFUNCTION("DETECTLANGUAGE(C10977)"),"en")</f>
        <v>en</v>
      </c>
    </row>
    <row r="10978">
      <c r="A10978" s="8">
        <v>44419.904861111114</v>
      </c>
      <c r="B10978" s="9" t="s">
        <v>244</v>
      </c>
      <c r="C10978" s="9" t="s">
        <v>776</v>
      </c>
      <c r="D10978" s="10">
        <v>102735.0</v>
      </c>
      <c r="E10978" s="1" t="str">
        <f>IFERROR(__xludf.DUMMYFUNCTION("DETECTLANGUAGE(C10978)"),"en")</f>
        <v>en</v>
      </c>
    </row>
    <row r="10979">
      <c r="A10979" s="8">
        <v>44419.90694444445</v>
      </c>
      <c r="B10979" s="9" t="s">
        <v>2966</v>
      </c>
      <c r="C10979" s="9" t="s">
        <v>2967</v>
      </c>
      <c r="D10979" s="10">
        <v>148360.0</v>
      </c>
      <c r="E10979" s="1" t="str">
        <f>IFERROR(__xludf.DUMMYFUNCTION("DETECTLANGUAGE(C10979)"),"la")</f>
        <v>la</v>
      </c>
    </row>
    <row r="10980">
      <c r="A10980" s="8">
        <v>44419.90972222222</v>
      </c>
      <c r="B10980" s="9" t="s">
        <v>257</v>
      </c>
      <c r="C10980" s="9" t="s">
        <v>966</v>
      </c>
      <c r="D10980" s="10">
        <v>242373.0</v>
      </c>
      <c r="E10980" s="1" t="str">
        <f>IFERROR(__xludf.DUMMYFUNCTION("DETECTLANGUAGE(C10980)"),"es")</f>
        <v>es</v>
      </c>
    </row>
    <row r="10981">
      <c r="A10981" s="8">
        <v>44419.91180555556</v>
      </c>
      <c r="B10981" s="9" t="s">
        <v>305</v>
      </c>
      <c r="C10981" s="9" t="s">
        <v>3129</v>
      </c>
      <c r="D10981" s="10">
        <v>169038.0</v>
      </c>
      <c r="E10981" s="1" t="str">
        <f>IFERROR(__xludf.DUMMYFUNCTION("DETECTLANGUAGE(C10981)"),"en")</f>
        <v>en</v>
      </c>
    </row>
    <row r="10982">
      <c r="A10982" s="8">
        <v>44419.91388888889</v>
      </c>
      <c r="B10982" s="9" t="s">
        <v>3130</v>
      </c>
      <c r="C10982" s="9" t="s">
        <v>3131</v>
      </c>
      <c r="D10982" s="10">
        <v>173934.0</v>
      </c>
      <c r="E10982" s="1" t="str">
        <f>IFERROR(__xludf.DUMMYFUNCTION("DETECTLANGUAGE(C10982)"),"en")</f>
        <v>en</v>
      </c>
    </row>
    <row r="10983">
      <c r="A10983" s="8">
        <v>44419.915972222225</v>
      </c>
      <c r="B10983" s="9" t="s">
        <v>968</v>
      </c>
      <c r="C10983" s="9" t="s">
        <v>1603</v>
      </c>
      <c r="D10983" s="10">
        <v>202947.0</v>
      </c>
      <c r="E10983" s="1" t="str">
        <f>IFERROR(__xludf.DUMMYFUNCTION("DETECTLANGUAGE(C10983)"),"en")</f>
        <v>en</v>
      </c>
    </row>
    <row r="10984">
      <c r="A10984" s="8">
        <v>44419.91875</v>
      </c>
      <c r="B10984" s="9" t="s">
        <v>135</v>
      </c>
      <c r="C10984" s="9" t="s">
        <v>183</v>
      </c>
      <c r="D10984" s="10">
        <v>231466.0</v>
      </c>
      <c r="E10984" s="1" t="str">
        <f>IFERROR(__xludf.DUMMYFUNCTION("DETECTLANGUAGE(C10984)"),"en")</f>
        <v>en</v>
      </c>
    </row>
    <row r="10985">
      <c r="A10985" s="8">
        <v>44419.92152777778</v>
      </c>
      <c r="B10985" s="9" t="s">
        <v>980</v>
      </c>
      <c r="C10985" s="9" t="s">
        <v>981</v>
      </c>
      <c r="D10985" s="10">
        <v>212946.0</v>
      </c>
      <c r="E10985" s="1" t="str">
        <f>IFERROR(__xludf.DUMMYFUNCTION("DETECTLANGUAGE(C10985)"),"en")</f>
        <v>en</v>
      </c>
    </row>
    <row r="10986">
      <c r="A10986" s="8">
        <v>44419.92361111111</v>
      </c>
      <c r="B10986" s="9" t="s">
        <v>82</v>
      </c>
      <c r="C10986" s="9" t="s">
        <v>1283</v>
      </c>
      <c r="D10986" s="10">
        <v>232053.0</v>
      </c>
      <c r="E10986" s="1" t="str">
        <f>IFERROR(__xludf.DUMMYFUNCTION("DETECTLANGUAGE(C10986)"),"en")</f>
        <v>en</v>
      </c>
    </row>
    <row r="10987">
      <c r="A10987" s="8">
        <v>44419.92638888889</v>
      </c>
      <c r="B10987" s="9" t="s">
        <v>1898</v>
      </c>
      <c r="C10987" s="9" t="s">
        <v>1899</v>
      </c>
      <c r="D10987" s="10">
        <v>181263.0</v>
      </c>
      <c r="E10987" s="1" t="str">
        <f>IFERROR(__xludf.DUMMYFUNCTION("DETECTLANGUAGE(C10987)"),"en")</f>
        <v>en</v>
      </c>
    </row>
    <row r="10988">
      <c r="A10988" s="8">
        <v>44419.92847222222</v>
      </c>
      <c r="B10988" s="9" t="s">
        <v>100</v>
      </c>
      <c r="C10988" s="9" t="s">
        <v>838</v>
      </c>
      <c r="D10988" s="10">
        <v>205786.0</v>
      </c>
      <c r="E10988" s="1" t="str">
        <f>IFERROR(__xludf.DUMMYFUNCTION("DETECTLANGUAGE(C10988)"),"en")</f>
        <v>en</v>
      </c>
    </row>
    <row r="10989">
      <c r="A10989" s="8">
        <v>44419.933333333334</v>
      </c>
      <c r="B10989" s="9" t="s">
        <v>402</v>
      </c>
      <c r="C10989" s="9" t="s">
        <v>2000</v>
      </c>
      <c r="D10989" s="10">
        <v>417438.0</v>
      </c>
      <c r="E10989" s="1" t="str">
        <f>IFERROR(__xludf.DUMMYFUNCTION("DETECTLANGUAGE(C10989)"),"en")</f>
        <v>en</v>
      </c>
    </row>
    <row r="10990">
      <c r="A10990" s="8">
        <v>44419.936111111114</v>
      </c>
      <c r="B10990" s="9" t="s">
        <v>2804</v>
      </c>
      <c r="C10990" s="9" t="s">
        <v>3075</v>
      </c>
      <c r="D10990" s="10">
        <v>970.0</v>
      </c>
      <c r="E10990" s="1" t="str">
        <f>IFERROR(__xludf.DUMMYFUNCTION("DETECTLANGUAGE(C10990)"),"en")</f>
        <v>en</v>
      </c>
    </row>
    <row r="10991">
      <c r="A10991" s="8">
        <v>44419.936111111114</v>
      </c>
      <c r="B10991" s="9" t="s">
        <v>135</v>
      </c>
      <c r="C10991" s="9" t="s">
        <v>373</v>
      </c>
      <c r="D10991" s="10">
        <v>964.0</v>
      </c>
      <c r="E10991" s="1" t="str">
        <f>IFERROR(__xludf.DUMMYFUNCTION("DETECTLANGUAGE(C10991)"),"bg")</f>
        <v>bg</v>
      </c>
    </row>
    <row r="10992">
      <c r="A10992" s="8">
        <v>44419.936111111114</v>
      </c>
      <c r="B10992" s="9" t="s">
        <v>371</v>
      </c>
      <c r="C10992" s="9" t="s">
        <v>771</v>
      </c>
      <c r="D10992" s="10">
        <v>2815.0</v>
      </c>
      <c r="E10992" s="1" t="str">
        <f>IFERROR(__xludf.DUMMYFUNCTION("DETECTLANGUAGE(C10992)"),"en")</f>
        <v>en</v>
      </c>
    </row>
    <row r="10993">
      <c r="A10993" s="8">
        <v>44419.936111111114</v>
      </c>
      <c r="B10993" s="9" t="s">
        <v>371</v>
      </c>
      <c r="C10993" s="9" t="s">
        <v>771</v>
      </c>
      <c r="D10993" s="10">
        <v>280.0</v>
      </c>
      <c r="E10993" s="1" t="str">
        <f>IFERROR(__xludf.DUMMYFUNCTION("DETECTLANGUAGE(C10993)"),"en")</f>
        <v>en</v>
      </c>
    </row>
    <row r="10994">
      <c r="A10994" s="8">
        <v>44419.936111111114</v>
      </c>
      <c r="B10994" s="9" t="s">
        <v>821</v>
      </c>
      <c r="C10994" s="9" t="s">
        <v>822</v>
      </c>
      <c r="D10994" s="10">
        <v>151354.0</v>
      </c>
      <c r="E10994" s="1" t="str">
        <f>IFERROR(__xludf.DUMMYFUNCTION("DETECTLANGUAGE(C10994)"),"en")</f>
        <v>en</v>
      </c>
    </row>
    <row r="10995">
      <c r="A10995" s="8">
        <v>44419.936111111114</v>
      </c>
      <c r="B10995" s="9" t="s">
        <v>1740</v>
      </c>
      <c r="C10995" s="9" t="s">
        <v>3132</v>
      </c>
      <c r="D10995" s="10">
        <v>374.0</v>
      </c>
      <c r="E10995" s="1" t="str">
        <f>IFERROR(__xludf.DUMMYFUNCTION("DETECTLANGUAGE(C10995)"),"en")</f>
        <v>en</v>
      </c>
    </row>
    <row r="10996">
      <c r="A10996" s="8">
        <v>44419.936111111114</v>
      </c>
      <c r="B10996" s="9" t="s">
        <v>1740</v>
      </c>
      <c r="C10996" s="9" t="s">
        <v>3132</v>
      </c>
      <c r="D10996" s="10">
        <v>2720.0</v>
      </c>
      <c r="E10996" s="1" t="str">
        <f>IFERROR(__xludf.DUMMYFUNCTION("DETECTLANGUAGE(C10996)"),"en")</f>
        <v>en</v>
      </c>
    </row>
    <row r="10997">
      <c r="A10997" s="8">
        <v>44419.9375</v>
      </c>
      <c r="B10997" s="9" t="s">
        <v>100</v>
      </c>
      <c r="C10997" s="9" t="s">
        <v>1967</v>
      </c>
      <c r="D10997" s="10">
        <v>1235.0</v>
      </c>
      <c r="E10997" s="1" t="str">
        <f>IFERROR(__xludf.DUMMYFUNCTION("DETECTLANGUAGE(C10997)"),"en")</f>
        <v>en</v>
      </c>
    </row>
    <row r="10998">
      <c r="A10998" s="8">
        <v>44419.9375</v>
      </c>
      <c r="B10998" s="9" t="s">
        <v>207</v>
      </c>
      <c r="C10998" s="9" t="s">
        <v>1053</v>
      </c>
      <c r="D10998" s="10">
        <v>147136.0</v>
      </c>
      <c r="E10998" s="1" t="str">
        <f>IFERROR(__xludf.DUMMYFUNCTION("DETECTLANGUAGE(C10998)"),"en")</f>
        <v>en</v>
      </c>
    </row>
    <row r="10999">
      <c r="A10999" s="8">
        <v>44419.9375</v>
      </c>
      <c r="B10999" s="9" t="s">
        <v>76</v>
      </c>
      <c r="C10999" s="9" t="s">
        <v>408</v>
      </c>
      <c r="D10999" s="10">
        <v>3267.0</v>
      </c>
      <c r="E10999" s="1" t="str">
        <f>IFERROR(__xludf.DUMMYFUNCTION("DETECTLANGUAGE(C10999)"),"en")</f>
        <v>en</v>
      </c>
    </row>
    <row r="11000">
      <c r="A11000" s="8">
        <v>44419.93958333333</v>
      </c>
      <c r="B11000" s="9" t="s">
        <v>78</v>
      </c>
      <c r="C11000" s="9" t="s">
        <v>2656</v>
      </c>
      <c r="D11000" s="10">
        <v>148278.0</v>
      </c>
      <c r="E11000" s="1" t="str">
        <f>IFERROR(__xludf.DUMMYFUNCTION("DETECTLANGUAGE(C11000)"),"en")</f>
        <v>en</v>
      </c>
    </row>
    <row r="11001">
      <c r="A11001" s="8">
        <v>44419.941666666666</v>
      </c>
      <c r="B11001" s="9" t="s">
        <v>76</v>
      </c>
      <c r="C11001" s="9" t="s">
        <v>348</v>
      </c>
      <c r="D11001" s="10">
        <v>158320.0</v>
      </c>
      <c r="E11001" s="1" t="str">
        <f>IFERROR(__xludf.DUMMYFUNCTION("DETECTLANGUAGE(C11001)"),"en")</f>
        <v>en</v>
      </c>
    </row>
    <row r="11002">
      <c r="A11002" s="8">
        <v>44419.94375</v>
      </c>
      <c r="B11002" s="9" t="s">
        <v>2733</v>
      </c>
      <c r="C11002" s="9" t="s">
        <v>2734</v>
      </c>
      <c r="D11002" s="10">
        <v>195991.0</v>
      </c>
      <c r="E11002" s="1" t="str">
        <f>IFERROR(__xludf.DUMMYFUNCTION("DETECTLANGUAGE(C11002)"),"tr")</f>
        <v>tr</v>
      </c>
    </row>
    <row r="11003">
      <c r="A11003" s="8">
        <v>44419.944444444445</v>
      </c>
      <c r="B11003" s="9" t="s">
        <v>82</v>
      </c>
      <c r="C11003" s="9" t="s">
        <v>1185</v>
      </c>
      <c r="D11003" s="10">
        <v>50837.0</v>
      </c>
      <c r="E11003" s="1" t="str">
        <f>IFERROR(__xludf.DUMMYFUNCTION("DETECTLANGUAGE(C11003)"),"en")</f>
        <v>en</v>
      </c>
    </row>
    <row r="11004">
      <c r="A11004" s="8">
        <v>44419.94652777778</v>
      </c>
      <c r="B11004" s="9" t="s">
        <v>1452</v>
      </c>
      <c r="C11004" s="9" t="s">
        <v>2913</v>
      </c>
      <c r="D11004" s="10">
        <v>171144.0</v>
      </c>
      <c r="E11004" s="1" t="str">
        <f>IFERROR(__xludf.DUMMYFUNCTION("DETECTLANGUAGE(C11004)"),"en")</f>
        <v>en</v>
      </c>
    </row>
    <row r="11005">
      <c r="A11005" s="8">
        <v>44419.94861111111</v>
      </c>
      <c r="B11005" s="9" t="s">
        <v>1455</v>
      </c>
      <c r="C11005" s="9" t="s">
        <v>2929</v>
      </c>
      <c r="D11005" s="10">
        <v>211304.0</v>
      </c>
      <c r="E11005" s="1" t="str">
        <f>IFERROR(__xludf.DUMMYFUNCTION("DETECTLANGUAGE(C11005)"),"en")</f>
        <v>en</v>
      </c>
    </row>
    <row r="11006">
      <c r="A11006" s="8">
        <v>44419.950694444444</v>
      </c>
      <c r="B11006" s="9" t="s">
        <v>446</v>
      </c>
      <c r="C11006" s="9" t="s">
        <v>1772</v>
      </c>
      <c r="D11006" s="10">
        <v>204128.0</v>
      </c>
      <c r="E11006" s="1" t="str">
        <f>IFERROR(__xludf.DUMMYFUNCTION("DETECTLANGUAGE(C11006)"),"en")</f>
        <v>en</v>
      </c>
    </row>
    <row r="11007">
      <c r="A11007" s="8">
        <v>44419.95277777778</v>
      </c>
      <c r="B11007" s="9" t="s">
        <v>658</v>
      </c>
      <c r="C11007" s="9" t="s">
        <v>1508</v>
      </c>
      <c r="D11007" s="10">
        <v>141586.0</v>
      </c>
      <c r="E11007" s="1" t="str">
        <f>IFERROR(__xludf.DUMMYFUNCTION("DETECTLANGUAGE(C11007)"),"en")</f>
        <v>en</v>
      </c>
    </row>
    <row r="11008">
      <c r="A11008" s="8">
        <v>44419.955555555556</v>
      </c>
      <c r="B11008" s="9" t="s">
        <v>197</v>
      </c>
      <c r="C11008" s="9" t="s">
        <v>198</v>
      </c>
      <c r="D11008" s="10">
        <v>230613.0</v>
      </c>
      <c r="E11008" s="1" t="str">
        <f>IFERROR(__xludf.DUMMYFUNCTION("DETECTLANGUAGE(C11008)"),"en")</f>
        <v>en</v>
      </c>
    </row>
    <row r="11009">
      <c r="A11009" s="8">
        <v>44419.95763888889</v>
      </c>
      <c r="B11009" s="9" t="s">
        <v>305</v>
      </c>
      <c r="C11009" s="9" t="s">
        <v>3129</v>
      </c>
      <c r="D11009" s="10">
        <v>169038.0</v>
      </c>
      <c r="E11009" s="1" t="str">
        <f>IFERROR(__xludf.DUMMYFUNCTION("DETECTLANGUAGE(C11009)"),"en")</f>
        <v>en</v>
      </c>
    </row>
    <row r="11010">
      <c r="A11010" s="8">
        <v>44419.95972222222</v>
      </c>
      <c r="B11010" s="9" t="s">
        <v>2275</v>
      </c>
      <c r="C11010" s="9" t="s">
        <v>3133</v>
      </c>
      <c r="D11010" s="10">
        <v>233515.0</v>
      </c>
      <c r="E11010" s="1" t="str">
        <f>IFERROR(__xludf.DUMMYFUNCTION("DETECTLANGUAGE(C11010)"),"en")</f>
        <v>en</v>
      </c>
    </row>
    <row r="11011">
      <c r="A11011" s="8">
        <v>44419.96319444444</v>
      </c>
      <c r="B11011" s="9" t="s">
        <v>263</v>
      </c>
      <c r="C11011" s="9" t="s">
        <v>2143</v>
      </c>
      <c r="D11011" s="10">
        <v>261153.0</v>
      </c>
      <c r="E11011" s="1" t="str">
        <f>IFERROR(__xludf.DUMMYFUNCTION("DETECTLANGUAGE(C11011)"),"en")</f>
        <v>en</v>
      </c>
    </row>
    <row r="11012">
      <c r="A11012" s="8">
        <v>44419.96527777778</v>
      </c>
      <c r="B11012" s="9" t="s">
        <v>496</v>
      </c>
      <c r="C11012" s="9" t="s">
        <v>497</v>
      </c>
      <c r="D11012" s="10">
        <v>158225.0</v>
      </c>
      <c r="E11012" s="1" t="str">
        <f>IFERROR(__xludf.DUMMYFUNCTION("DETECTLANGUAGE(C11012)"),"en")</f>
        <v>en</v>
      </c>
    </row>
    <row r="11013">
      <c r="A11013" s="8">
        <v>44419.967361111114</v>
      </c>
      <c r="B11013" s="9" t="s">
        <v>16</v>
      </c>
      <c r="C11013" s="9" t="s">
        <v>55</v>
      </c>
      <c r="D11013" s="10">
        <v>199643.0</v>
      </c>
      <c r="E11013" s="1" t="str">
        <f>IFERROR(__xludf.DUMMYFUNCTION("DETECTLANGUAGE(C11013)"),"it")</f>
        <v>it</v>
      </c>
    </row>
    <row r="11014">
      <c r="A11014" s="8">
        <v>44419.970138888886</v>
      </c>
      <c r="B11014" s="9" t="s">
        <v>50</v>
      </c>
      <c r="C11014" s="9" t="s">
        <v>51</v>
      </c>
      <c r="D11014" s="10">
        <v>215611.0</v>
      </c>
      <c r="E11014" s="1" t="str">
        <f>IFERROR(__xludf.DUMMYFUNCTION("DETECTLANGUAGE(C11014)"),"hi")</f>
        <v>hi</v>
      </c>
    </row>
    <row r="11015">
      <c r="A11015" s="8">
        <v>44419.972916666666</v>
      </c>
      <c r="B11015" s="9" t="s">
        <v>16</v>
      </c>
      <c r="C11015" s="9" t="s">
        <v>17</v>
      </c>
      <c r="D11015" s="10">
        <v>206068.0</v>
      </c>
      <c r="E11015" s="1" t="str">
        <f>IFERROR(__xludf.DUMMYFUNCTION("DETECTLANGUAGE(C11015)"),"hi")</f>
        <v>hi</v>
      </c>
    </row>
    <row r="11016">
      <c r="A11016" s="8">
        <v>44419.981944444444</v>
      </c>
      <c r="B11016" s="9" t="s">
        <v>33</v>
      </c>
      <c r="C11016" s="9" t="s">
        <v>34</v>
      </c>
      <c r="D11016" s="10">
        <v>3300.0</v>
      </c>
      <c r="E11016" s="1" t="str">
        <f>IFERROR(__xludf.DUMMYFUNCTION("DETECTLANGUAGE(C11016)"),"hi")</f>
        <v>hi</v>
      </c>
    </row>
    <row r="11017">
      <c r="A11017" s="8">
        <v>44419.981944444444</v>
      </c>
      <c r="B11017" s="9" t="s">
        <v>57</v>
      </c>
      <c r="C11017" s="9" t="s">
        <v>58</v>
      </c>
      <c r="D11017" s="10">
        <v>289150.0</v>
      </c>
      <c r="E11017" s="1" t="str">
        <f>IFERROR(__xludf.DUMMYFUNCTION("DETECTLANGUAGE(C11017)"),"hi")</f>
        <v>hi</v>
      </c>
    </row>
    <row r="11018">
      <c r="A11018" s="8">
        <v>44419.98472222222</v>
      </c>
      <c r="B11018" s="9" t="s">
        <v>12</v>
      </c>
      <c r="C11018" s="9" t="s">
        <v>37</v>
      </c>
      <c r="D11018" s="10">
        <v>243578.0</v>
      </c>
      <c r="E11018" s="1" t="str">
        <f>IFERROR(__xludf.DUMMYFUNCTION("DETECTLANGUAGE(C11018)"),"hi")</f>
        <v>hi</v>
      </c>
    </row>
    <row r="11019">
      <c r="A11019" s="8">
        <v>44419.99236111111</v>
      </c>
      <c r="B11019" s="9" t="s">
        <v>27</v>
      </c>
      <c r="C11019" s="9" t="s">
        <v>28</v>
      </c>
      <c r="D11019" s="10">
        <v>553748.0</v>
      </c>
      <c r="E11019" s="1" t="str">
        <f>IFERROR(__xludf.DUMMYFUNCTION("DETECTLANGUAGE(C11019)"),"hi")</f>
        <v>hi</v>
      </c>
    </row>
    <row r="11020">
      <c r="A11020" s="8">
        <v>44419.99513888889</v>
      </c>
      <c r="B11020" s="9" t="s">
        <v>16</v>
      </c>
      <c r="C11020" s="9" t="s">
        <v>355</v>
      </c>
      <c r="D11020" s="10">
        <v>201299.0</v>
      </c>
      <c r="E11020" s="1" t="str">
        <f>IFERROR(__xludf.DUMMYFUNCTION("DETECTLANGUAGE(C11020)"),"hi")</f>
        <v>hi</v>
      </c>
    </row>
    <row r="11021">
      <c r="A11021" s="8">
        <v>44419.99652777778</v>
      </c>
      <c r="B11021" s="9" t="s">
        <v>1093</v>
      </c>
      <c r="C11021" s="9" t="s">
        <v>1094</v>
      </c>
      <c r="D11021" s="10">
        <v>112800.0</v>
      </c>
      <c r="E11021" s="1" t="str">
        <f>IFERROR(__xludf.DUMMYFUNCTION("DETECTLANGUAGE(C11021)"),"ar")</f>
        <v>ar</v>
      </c>
    </row>
    <row r="11022">
      <c r="A11022" s="8">
        <v>44420.2875</v>
      </c>
      <c r="B11022" s="9" t="s">
        <v>165</v>
      </c>
      <c r="C11022" s="9" t="s">
        <v>166</v>
      </c>
      <c r="D11022" s="10">
        <v>46640.0</v>
      </c>
      <c r="E11022" s="1" t="str">
        <f>IFERROR(__xludf.DUMMYFUNCTION("DETECTLANGUAGE(C11022)"),"en")</f>
        <v>en</v>
      </c>
    </row>
    <row r="11023">
      <c r="A11023" s="8">
        <v>44420.29027777778</v>
      </c>
      <c r="B11023" s="9" t="s">
        <v>165</v>
      </c>
      <c r="C11023" s="9" t="s">
        <v>166</v>
      </c>
      <c r="D11023" s="10">
        <v>34520.0</v>
      </c>
      <c r="E11023" s="1" t="str">
        <f>IFERROR(__xludf.DUMMYFUNCTION("DETECTLANGUAGE(C11023)"),"en")</f>
        <v>en</v>
      </c>
    </row>
    <row r="11024">
      <c r="A11024" s="8">
        <v>44420.30416666667</v>
      </c>
      <c r="B11024" s="9" t="s">
        <v>165</v>
      </c>
      <c r="C11024" s="9" t="s">
        <v>166</v>
      </c>
      <c r="D11024" s="10">
        <v>150883.0</v>
      </c>
      <c r="E11024" s="1" t="str">
        <f>IFERROR(__xludf.DUMMYFUNCTION("DETECTLANGUAGE(C11024)"),"en")</f>
        <v>en</v>
      </c>
    </row>
    <row r="11025">
      <c r="A11025" s="8">
        <v>44420.30694444444</v>
      </c>
      <c r="B11025" s="9" t="s">
        <v>126</v>
      </c>
      <c r="C11025" s="9" t="s">
        <v>127</v>
      </c>
      <c r="D11025" s="10">
        <v>197142.0</v>
      </c>
      <c r="E11025" s="1" t="str">
        <f>IFERROR(__xludf.DUMMYFUNCTION("DETECTLANGUAGE(C11025)"),"en")</f>
        <v>en</v>
      </c>
    </row>
    <row r="11026">
      <c r="A11026" s="8">
        <v>44420.30902777778</v>
      </c>
      <c r="B11026" s="9" t="s">
        <v>799</v>
      </c>
      <c r="C11026" s="9" t="s">
        <v>3116</v>
      </c>
      <c r="D11026" s="10">
        <v>230909.0</v>
      </c>
      <c r="E11026" s="1" t="str">
        <f>IFERROR(__xludf.DUMMYFUNCTION("DETECTLANGUAGE(C11026)"),"en")</f>
        <v>en</v>
      </c>
    </row>
    <row r="11027">
      <c r="A11027" s="8">
        <v>44420.31180555555</v>
      </c>
      <c r="B11027" s="9" t="s">
        <v>799</v>
      </c>
      <c r="C11027" s="9" t="s">
        <v>800</v>
      </c>
      <c r="D11027" s="10">
        <v>195906.0</v>
      </c>
      <c r="E11027" s="1" t="str">
        <f>IFERROR(__xludf.DUMMYFUNCTION("DETECTLANGUAGE(C11027)"),"en")</f>
        <v>en</v>
      </c>
    </row>
    <row r="11028">
      <c r="A11028" s="8">
        <v>44420.31319444445</v>
      </c>
      <c r="B11028" s="9" t="s">
        <v>128</v>
      </c>
      <c r="C11028" s="9" t="s">
        <v>140</v>
      </c>
      <c r="D11028" s="10">
        <v>139863.0</v>
      </c>
      <c r="E11028" s="1" t="str">
        <f>IFERROR(__xludf.DUMMYFUNCTION("DETECTLANGUAGE(C11028)"),"en")</f>
        <v>en</v>
      </c>
    </row>
    <row r="11029">
      <c r="A11029" s="8">
        <v>44420.31527777778</v>
      </c>
      <c r="B11029" s="9" t="s">
        <v>2418</v>
      </c>
      <c r="C11029" s="9" t="s">
        <v>2480</v>
      </c>
      <c r="D11029" s="10">
        <v>104200.0</v>
      </c>
      <c r="E11029" s="1" t="str">
        <f>IFERROR(__xludf.DUMMYFUNCTION("DETECTLANGUAGE(C11029)"),"en")</f>
        <v>en</v>
      </c>
    </row>
    <row r="11030">
      <c r="A11030" s="8">
        <v>44420.31597222222</v>
      </c>
      <c r="B11030" s="9" t="s">
        <v>2418</v>
      </c>
      <c r="C11030" s="9" t="s">
        <v>2480</v>
      </c>
      <c r="D11030" s="10">
        <v>73900.0</v>
      </c>
      <c r="E11030" s="1" t="str">
        <f>IFERROR(__xludf.DUMMYFUNCTION("DETECTLANGUAGE(C11030)"),"en")</f>
        <v>en</v>
      </c>
    </row>
    <row r="11031">
      <c r="A11031" s="8">
        <v>44420.32083333333</v>
      </c>
      <c r="B11031" s="9" t="s">
        <v>167</v>
      </c>
      <c r="C11031" s="9" t="s">
        <v>168</v>
      </c>
      <c r="D11031" s="10">
        <v>37943.0</v>
      </c>
      <c r="E11031" s="1" t="str">
        <f>IFERROR(__xludf.DUMMYFUNCTION("DETECTLANGUAGE(C11031)"),"en")</f>
        <v>en</v>
      </c>
    </row>
    <row r="11032">
      <c r="A11032" s="8">
        <v>44420.415972222225</v>
      </c>
      <c r="B11032" s="9" t="s">
        <v>1444</v>
      </c>
      <c r="C11032" s="9" t="s">
        <v>1445</v>
      </c>
      <c r="D11032" s="10">
        <v>322000.0</v>
      </c>
      <c r="E11032" s="1" t="str">
        <f>IFERROR(__xludf.DUMMYFUNCTION("DETECTLANGUAGE(C11032)"),"en")</f>
        <v>en</v>
      </c>
    </row>
    <row r="11033">
      <c r="A11033" s="8">
        <v>44420.41875</v>
      </c>
      <c r="B11033" s="9" t="s">
        <v>157</v>
      </c>
      <c r="C11033" s="9" t="s">
        <v>158</v>
      </c>
      <c r="D11033" s="10">
        <v>225066.0</v>
      </c>
      <c r="E11033" s="1" t="str">
        <f>IFERROR(__xludf.DUMMYFUNCTION("DETECTLANGUAGE(C11033)"),"en")</f>
        <v>en</v>
      </c>
    </row>
    <row r="11034">
      <c r="A11034" s="8">
        <v>44420.42222222222</v>
      </c>
      <c r="B11034" s="9" t="s">
        <v>446</v>
      </c>
      <c r="C11034" s="9" t="s">
        <v>967</v>
      </c>
      <c r="D11034" s="10">
        <v>261703.0</v>
      </c>
      <c r="E11034" s="1" t="str">
        <f>IFERROR(__xludf.DUMMYFUNCTION("DETECTLANGUAGE(C11034)"),"en")</f>
        <v>en</v>
      </c>
    </row>
    <row r="11035">
      <c r="A11035" s="8">
        <v>44420.42638888889</v>
      </c>
      <c r="B11035" s="9" t="s">
        <v>696</v>
      </c>
      <c r="C11035" s="9" t="s">
        <v>2129</v>
      </c>
      <c r="D11035" s="10">
        <v>152369.0</v>
      </c>
      <c r="E11035" s="1" t="str">
        <f>IFERROR(__xludf.DUMMYFUNCTION("DETECTLANGUAGE(C11035)"),"en")</f>
        <v>en</v>
      </c>
    </row>
    <row r="11036">
      <c r="A11036" s="8">
        <v>44420.427777777775</v>
      </c>
      <c r="B11036" s="9" t="s">
        <v>696</v>
      </c>
      <c r="C11036" s="9" t="s">
        <v>2129</v>
      </c>
      <c r="D11036" s="10">
        <v>922.0</v>
      </c>
      <c r="E11036" s="1" t="str">
        <f>IFERROR(__xludf.DUMMYFUNCTION("DETECTLANGUAGE(C11036)"),"en")</f>
        <v>en</v>
      </c>
    </row>
    <row r="11037">
      <c r="A11037" s="8">
        <v>44420.42986111111</v>
      </c>
      <c r="B11037" s="9" t="s">
        <v>1186</v>
      </c>
      <c r="C11037" s="9" t="s">
        <v>1187</v>
      </c>
      <c r="D11037" s="10">
        <v>226638.0</v>
      </c>
      <c r="E11037" s="1" t="str">
        <f>IFERROR(__xludf.DUMMYFUNCTION("DETECTLANGUAGE(C11037)"),"en")</f>
        <v>en</v>
      </c>
    </row>
    <row r="11038">
      <c r="A11038" s="8">
        <v>44420.433333333334</v>
      </c>
      <c r="B11038" s="9" t="s">
        <v>88</v>
      </c>
      <c r="C11038" s="9" t="s">
        <v>236</v>
      </c>
      <c r="D11038" s="10">
        <v>269680.0</v>
      </c>
      <c r="E11038" s="1" t="str">
        <f>IFERROR(__xludf.DUMMYFUNCTION("DETECTLANGUAGE(C11038)"),"en")</f>
        <v>en</v>
      </c>
    </row>
    <row r="11039">
      <c r="A11039" s="8">
        <v>44420.43541666667</v>
      </c>
      <c r="B11039" s="9" t="s">
        <v>155</v>
      </c>
      <c r="C11039" s="9" t="s">
        <v>295</v>
      </c>
      <c r="D11039" s="10">
        <v>181860.0</v>
      </c>
      <c r="E11039" s="1" t="str">
        <f>IFERROR(__xludf.DUMMYFUNCTION("DETECTLANGUAGE(C11039)"),"en")</f>
        <v>en</v>
      </c>
    </row>
    <row r="11040">
      <c r="A11040" s="8">
        <v>44420.43819444445</v>
      </c>
      <c r="B11040" s="9" t="s">
        <v>237</v>
      </c>
      <c r="C11040" s="9" t="s">
        <v>238</v>
      </c>
      <c r="D11040" s="10">
        <v>206511.0</v>
      </c>
      <c r="E11040" s="1" t="str">
        <f>IFERROR(__xludf.DUMMYFUNCTION("DETECTLANGUAGE(C11040)"),"en")</f>
        <v>en</v>
      </c>
    </row>
    <row r="11041">
      <c r="A11041" s="8">
        <v>44420.43958333333</v>
      </c>
      <c r="B11041" s="9" t="s">
        <v>128</v>
      </c>
      <c r="C11041" s="9" t="s">
        <v>129</v>
      </c>
      <c r="D11041" s="10">
        <v>155161.0</v>
      </c>
      <c r="E11041" s="1" t="str">
        <f>IFERROR(__xludf.DUMMYFUNCTION("DETECTLANGUAGE(C11041)"),"en")</f>
        <v>en</v>
      </c>
    </row>
    <row r="11042">
      <c r="A11042" s="8">
        <v>44420.66458333333</v>
      </c>
      <c r="B11042" s="9" t="s">
        <v>128</v>
      </c>
      <c r="C11042" s="9" t="s">
        <v>129</v>
      </c>
      <c r="D11042" s="10">
        <v>153442.0</v>
      </c>
      <c r="E11042" s="1" t="str">
        <f>IFERROR(__xludf.DUMMYFUNCTION("DETECTLANGUAGE(C11042)"),"en")</f>
        <v>en</v>
      </c>
    </row>
    <row r="11043">
      <c r="A11043" s="8">
        <v>44420.669444444444</v>
      </c>
      <c r="B11043" s="9" t="s">
        <v>155</v>
      </c>
      <c r="C11043" s="9" t="s">
        <v>2378</v>
      </c>
      <c r="D11043" s="10">
        <v>276960.0</v>
      </c>
      <c r="E11043" s="1" t="str">
        <f>IFERROR(__xludf.DUMMYFUNCTION("DETECTLANGUAGE(C11043)"),"pt")</f>
        <v>pt</v>
      </c>
    </row>
    <row r="11044">
      <c r="A11044" s="8">
        <v>44420.67222222222</v>
      </c>
      <c r="B11044" s="9" t="s">
        <v>402</v>
      </c>
      <c r="C11044" s="9" t="s">
        <v>2000</v>
      </c>
      <c r="D11044" s="10">
        <v>235880.0</v>
      </c>
      <c r="E11044" s="1" t="str">
        <f>IFERROR(__xludf.DUMMYFUNCTION("DETECTLANGUAGE(C11044)"),"en")</f>
        <v>en</v>
      </c>
    </row>
    <row r="11045">
      <c r="A11045" s="8">
        <v>44420.67638888889</v>
      </c>
      <c r="B11045" s="9" t="s">
        <v>234</v>
      </c>
      <c r="C11045" s="9" t="s">
        <v>235</v>
      </c>
      <c r="D11045" s="10">
        <v>319225.0</v>
      </c>
      <c r="E11045" s="1" t="str">
        <f>IFERROR(__xludf.DUMMYFUNCTION("DETECTLANGUAGE(C11045)"),"en")</f>
        <v>en</v>
      </c>
    </row>
    <row r="11046">
      <c r="A11046" s="8">
        <v>44420.67916666667</v>
      </c>
      <c r="B11046" s="9" t="s">
        <v>147</v>
      </c>
      <c r="C11046" s="9" t="s">
        <v>148</v>
      </c>
      <c r="D11046" s="10">
        <v>238805.0</v>
      </c>
      <c r="E11046" s="1" t="str">
        <f>IFERROR(__xludf.DUMMYFUNCTION("DETECTLANGUAGE(C11046)"),"en")</f>
        <v>en</v>
      </c>
    </row>
    <row r="11047">
      <c r="A11047" s="8">
        <v>44420.68125</v>
      </c>
      <c r="B11047" s="9" t="s">
        <v>2790</v>
      </c>
      <c r="C11047" s="9" t="s">
        <v>2791</v>
      </c>
      <c r="D11047" s="10">
        <v>147713.0</v>
      </c>
      <c r="E11047" s="1" t="str">
        <f>IFERROR(__xludf.DUMMYFUNCTION("DETECTLANGUAGE(C11047)"),"af")</f>
        <v>af</v>
      </c>
    </row>
    <row r="11048">
      <c r="A11048" s="8">
        <v>44420.683333333334</v>
      </c>
      <c r="B11048" s="9" t="s">
        <v>2488</v>
      </c>
      <c r="C11048" s="9" t="s">
        <v>2489</v>
      </c>
      <c r="D11048" s="10">
        <v>186935.0</v>
      </c>
      <c r="E11048" s="1" t="str">
        <f>IFERROR(__xludf.DUMMYFUNCTION("DETECTLANGUAGE(C11048)"),"en")</f>
        <v>en</v>
      </c>
    </row>
    <row r="11049">
      <c r="A11049" s="8">
        <v>44420.68541666667</v>
      </c>
      <c r="B11049" s="9" t="s">
        <v>135</v>
      </c>
      <c r="C11049" s="9" t="s">
        <v>270</v>
      </c>
      <c r="D11049" s="10">
        <v>165893.0</v>
      </c>
      <c r="E11049" s="1" t="str">
        <f>IFERROR(__xludf.DUMMYFUNCTION("DETECTLANGUAGE(C11049)"),"en")</f>
        <v>en</v>
      </c>
    </row>
    <row r="11050">
      <c r="A11050" s="8">
        <v>44420.68680555555</v>
      </c>
      <c r="B11050" s="9" t="s">
        <v>1668</v>
      </c>
      <c r="C11050" s="9" t="s">
        <v>1669</v>
      </c>
      <c r="D11050" s="10">
        <v>160000.0</v>
      </c>
      <c r="E11050" s="1" t="str">
        <f>IFERROR(__xludf.DUMMYFUNCTION("DETECTLANGUAGE(C11050)"),"en")</f>
        <v>en</v>
      </c>
    </row>
    <row r="11051">
      <c r="A11051" s="8">
        <v>44420.688888888886</v>
      </c>
      <c r="B11051" s="9" t="s">
        <v>96</v>
      </c>
      <c r="C11051" s="9" t="s">
        <v>239</v>
      </c>
      <c r="D11051" s="10">
        <v>161985.0</v>
      </c>
      <c r="E11051" s="1" t="str">
        <f>IFERROR(__xludf.DUMMYFUNCTION("DETECTLANGUAGE(C11051)"),"en")</f>
        <v>en</v>
      </c>
    </row>
    <row r="11052">
      <c r="A11052" s="8">
        <v>44420.691666666666</v>
      </c>
      <c r="B11052" s="9" t="s">
        <v>151</v>
      </c>
      <c r="C11052" s="9" t="s">
        <v>152</v>
      </c>
      <c r="D11052" s="10">
        <v>231825.0</v>
      </c>
      <c r="E11052" s="1" t="str">
        <f>IFERROR(__xludf.DUMMYFUNCTION("DETECTLANGUAGE(C11052)"),"en")</f>
        <v>en</v>
      </c>
    </row>
    <row r="11053">
      <c r="A11053" s="8">
        <v>44420.694444444445</v>
      </c>
      <c r="B11053" s="9" t="s">
        <v>402</v>
      </c>
      <c r="C11053" s="9" t="s">
        <v>1388</v>
      </c>
      <c r="D11053" s="10">
        <v>229412.0</v>
      </c>
      <c r="E11053" s="1" t="str">
        <f>IFERROR(__xludf.DUMMYFUNCTION("DETECTLANGUAGE(C11053)"),"en")</f>
        <v>en</v>
      </c>
    </row>
    <row r="11054">
      <c r="A11054" s="8">
        <v>44420.69652777778</v>
      </c>
      <c r="B11054" s="9" t="s">
        <v>237</v>
      </c>
      <c r="C11054" s="9" t="s">
        <v>827</v>
      </c>
      <c r="D11054" s="10">
        <v>144794.0</v>
      </c>
      <c r="E11054" s="1" t="str">
        <f>IFERROR(__xludf.DUMMYFUNCTION("DETECTLANGUAGE(C11054)"),"en")</f>
        <v>en</v>
      </c>
    </row>
    <row r="11055">
      <c r="A11055" s="8">
        <v>44420.69861111111</v>
      </c>
      <c r="B11055" s="9" t="s">
        <v>446</v>
      </c>
      <c r="C11055" s="9" t="s">
        <v>1772</v>
      </c>
      <c r="D11055" s="10">
        <v>204128.0</v>
      </c>
      <c r="E11055" s="1" t="str">
        <f>IFERROR(__xludf.DUMMYFUNCTION("DETECTLANGUAGE(C11055)"),"en")</f>
        <v>en</v>
      </c>
    </row>
    <row r="11056">
      <c r="A11056" s="8">
        <v>44420.70138888889</v>
      </c>
      <c r="B11056" s="9" t="s">
        <v>278</v>
      </c>
      <c r="C11056" s="9" t="s">
        <v>2221</v>
      </c>
      <c r="D11056" s="10">
        <v>211466.0</v>
      </c>
      <c r="E11056" s="1" t="str">
        <f>IFERROR(__xludf.DUMMYFUNCTION("DETECTLANGUAGE(C11056)"),"en")</f>
        <v>en</v>
      </c>
    </row>
    <row r="11057">
      <c r="A11057" s="8">
        <v>44420.70416666667</v>
      </c>
      <c r="B11057" s="9" t="s">
        <v>234</v>
      </c>
      <c r="C11057" s="9" t="s">
        <v>1008</v>
      </c>
      <c r="D11057" s="10">
        <v>233301.0</v>
      </c>
      <c r="E11057" s="1" t="str">
        <f>IFERROR(__xludf.DUMMYFUNCTION("DETECTLANGUAGE(C11057)"),"en")</f>
        <v>en</v>
      </c>
    </row>
    <row r="11058">
      <c r="A11058" s="8">
        <v>44420.70694444444</v>
      </c>
      <c r="B11058" s="9" t="s">
        <v>2224</v>
      </c>
      <c r="C11058" s="9" t="s">
        <v>2225</v>
      </c>
      <c r="D11058" s="10">
        <v>248826.0</v>
      </c>
      <c r="E11058" s="1" t="str">
        <f>IFERROR(__xludf.DUMMYFUNCTION("DETECTLANGUAGE(C11058)"),"en")</f>
        <v>en</v>
      </c>
    </row>
    <row r="11059">
      <c r="A11059" s="8">
        <v>44420.71041666667</v>
      </c>
      <c r="B11059" s="9" t="s">
        <v>88</v>
      </c>
      <c r="C11059" s="9" t="s">
        <v>130</v>
      </c>
      <c r="D11059" s="10">
        <v>271183.0</v>
      </c>
      <c r="E11059" s="1" t="str">
        <f>IFERROR(__xludf.DUMMYFUNCTION("DETECTLANGUAGE(C11059)"),"en")</f>
        <v>en</v>
      </c>
    </row>
    <row r="11060">
      <c r="A11060" s="8">
        <v>44420.71041666667</v>
      </c>
      <c r="B11060" s="9" t="s">
        <v>442</v>
      </c>
      <c r="C11060" s="9" t="s">
        <v>444</v>
      </c>
      <c r="D11060" s="10">
        <v>8194.0</v>
      </c>
      <c r="E11060" s="1" t="str">
        <f>IFERROR(__xludf.DUMMYFUNCTION("DETECTLANGUAGE(C11060)"),"en")</f>
        <v>en</v>
      </c>
    </row>
    <row r="11061">
      <c r="A11061" s="8">
        <v>44420.85486111111</v>
      </c>
      <c r="B11061" s="9" t="s">
        <v>188</v>
      </c>
      <c r="C11061" s="9" t="s">
        <v>269</v>
      </c>
      <c r="D11061" s="10">
        <v>144539.0</v>
      </c>
      <c r="E11061" s="1" t="str">
        <f>IFERROR(__xludf.DUMMYFUNCTION("DETECTLANGUAGE(C11061)"),"en")</f>
        <v>en</v>
      </c>
    </row>
    <row r="11062">
      <c r="A11062" s="8">
        <v>44420.85902777778</v>
      </c>
      <c r="B11062" s="9" t="s">
        <v>153</v>
      </c>
      <c r="C11062" s="9" t="s">
        <v>154</v>
      </c>
      <c r="D11062" s="10">
        <v>142480.0</v>
      </c>
      <c r="E11062" s="1" t="str">
        <f>IFERROR(__xludf.DUMMYFUNCTION("DETECTLANGUAGE(C11062)"),"en")</f>
        <v>en</v>
      </c>
    </row>
    <row r="11063">
      <c r="A11063" s="8">
        <v>44420.86597222222</v>
      </c>
      <c r="B11063" s="9" t="s">
        <v>153</v>
      </c>
      <c r="C11063" s="9" t="s">
        <v>154</v>
      </c>
      <c r="D11063" s="10">
        <v>34431.0</v>
      </c>
      <c r="E11063" s="1" t="str">
        <f>IFERROR(__xludf.DUMMYFUNCTION("DETECTLANGUAGE(C11063)"),"en")</f>
        <v>en</v>
      </c>
    </row>
    <row r="11064">
      <c r="A11064" s="8">
        <v>44420.86666666667</v>
      </c>
      <c r="B11064" s="9" t="s">
        <v>122</v>
      </c>
      <c r="C11064" s="9" t="s">
        <v>123</v>
      </c>
      <c r="D11064" s="10">
        <v>35856.0</v>
      </c>
      <c r="E11064" s="1" t="str">
        <f>IFERROR(__xludf.DUMMYFUNCTION("DETECTLANGUAGE(C11064)"),"en")</f>
        <v>en</v>
      </c>
    </row>
    <row r="11065">
      <c r="A11065" s="8">
        <v>44420.88333333333</v>
      </c>
      <c r="B11065" s="9" t="s">
        <v>188</v>
      </c>
      <c r="C11065" s="9" t="s">
        <v>1591</v>
      </c>
      <c r="D11065" s="10">
        <v>221106.0</v>
      </c>
      <c r="E11065" s="1" t="str">
        <f>IFERROR(__xludf.DUMMYFUNCTION("DETECTLANGUAGE(C11065)"),"en")</f>
        <v>en</v>
      </c>
    </row>
    <row r="11066">
      <c r="A11066" s="8">
        <v>44420.88680555556</v>
      </c>
      <c r="B11066" s="9" t="s">
        <v>188</v>
      </c>
      <c r="C11066" s="9" t="s">
        <v>1590</v>
      </c>
      <c r="D11066" s="10">
        <v>220293.0</v>
      </c>
      <c r="E11066" s="1" t="str">
        <f>IFERROR(__xludf.DUMMYFUNCTION("DETECTLANGUAGE(C11066)"),"en")</f>
        <v>en</v>
      </c>
    </row>
    <row r="11067">
      <c r="A11067" s="8">
        <v>44420.88958333333</v>
      </c>
      <c r="B11067" s="9" t="s">
        <v>188</v>
      </c>
      <c r="C11067" s="9" t="s">
        <v>820</v>
      </c>
      <c r="D11067" s="10">
        <v>228373.0</v>
      </c>
      <c r="E11067" s="1" t="str">
        <f>IFERROR(__xludf.DUMMYFUNCTION("DETECTLANGUAGE(C11067)"),"en")</f>
        <v>en</v>
      </c>
    </row>
    <row r="11068">
      <c r="A11068" s="8">
        <v>44420.92083333333</v>
      </c>
      <c r="B11068" s="9" t="s">
        <v>188</v>
      </c>
      <c r="C11068" s="9" t="s">
        <v>1608</v>
      </c>
      <c r="D11068" s="10">
        <v>230026.0</v>
      </c>
      <c r="E11068" s="1" t="str">
        <f>IFERROR(__xludf.DUMMYFUNCTION("DETECTLANGUAGE(C11068)"),"en")</f>
        <v>en</v>
      </c>
    </row>
    <row r="11069">
      <c r="A11069" s="8">
        <v>44420.92152777778</v>
      </c>
      <c r="B11069" s="9" t="s">
        <v>188</v>
      </c>
      <c r="C11069" s="9" t="s">
        <v>1593</v>
      </c>
      <c r="D11069" s="10">
        <v>405.0</v>
      </c>
      <c r="E11069" s="1" t="str">
        <f>IFERROR(__xludf.DUMMYFUNCTION("DETECTLANGUAGE(C11069)"),"en")</f>
        <v>en</v>
      </c>
    </row>
    <row r="11070">
      <c r="A11070" s="8">
        <v>44420.9625</v>
      </c>
      <c r="B11070" s="9" t="s">
        <v>188</v>
      </c>
      <c r="C11070" s="9" t="s">
        <v>1593</v>
      </c>
      <c r="D11070" s="10">
        <v>197760.0</v>
      </c>
      <c r="E11070" s="1" t="str">
        <f>IFERROR(__xludf.DUMMYFUNCTION("DETECTLANGUAGE(C11070)"),"en")</f>
        <v>en</v>
      </c>
    </row>
    <row r="11071">
      <c r="A11071" s="8">
        <v>44420.964583333334</v>
      </c>
      <c r="B11071" s="9" t="s">
        <v>188</v>
      </c>
      <c r="C11071" s="9" t="s">
        <v>1594</v>
      </c>
      <c r="D11071" s="10">
        <v>178030.0</v>
      </c>
      <c r="E11071" s="1" t="str">
        <f>IFERROR(__xludf.DUMMYFUNCTION("DETECTLANGUAGE(C11071)"),"en")</f>
        <v>en</v>
      </c>
    </row>
    <row r="11072">
      <c r="A11072" s="8">
        <v>44420.964583333334</v>
      </c>
      <c r="B11072" s="9" t="s">
        <v>188</v>
      </c>
      <c r="C11072" s="9" t="s">
        <v>1607</v>
      </c>
      <c r="D11072" s="10">
        <v>2270.0</v>
      </c>
      <c r="E11072" s="1" t="str">
        <f>IFERROR(__xludf.DUMMYFUNCTION("DETECTLANGUAGE(C11072)"),"en")</f>
        <v>en</v>
      </c>
    </row>
    <row r="11073">
      <c r="A11073" s="8">
        <v>44420.96805555555</v>
      </c>
      <c r="B11073" s="9" t="s">
        <v>188</v>
      </c>
      <c r="C11073" s="9" t="s">
        <v>1609</v>
      </c>
      <c r="D11073" s="10">
        <v>323746.0</v>
      </c>
      <c r="E11073" s="1" t="str">
        <f>IFERROR(__xludf.DUMMYFUNCTION("DETECTLANGUAGE(C11073)"),"en")</f>
        <v>en</v>
      </c>
    </row>
    <row r="11074">
      <c r="A11074" s="8">
        <v>44420.972916666666</v>
      </c>
      <c r="B11074" s="9" t="s">
        <v>188</v>
      </c>
      <c r="C11074" s="9" t="s">
        <v>1595</v>
      </c>
      <c r="D11074" s="10">
        <v>363640.0</v>
      </c>
      <c r="E11074" s="1" t="str">
        <f>IFERROR(__xludf.DUMMYFUNCTION("DETECTLANGUAGE(C11074)"),"en")</f>
        <v>en</v>
      </c>
    </row>
    <row r="11075">
      <c r="A11075" s="8">
        <v>44420.97777777778</v>
      </c>
      <c r="B11075" s="9" t="s">
        <v>188</v>
      </c>
      <c r="C11075" s="9" t="s">
        <v>1596</v>
      </c>
      <c r="D11075" s="10">
        <v>418887.0</v>
      </c>
      <c r="E11075" s="1" t="str">
        <f>IFERROR(__xludf.DUMMYFUNCTION("DETECTLANGUAGE(C11075)"),"en")</f>
        <v>en</v>
      </c>
    </row>
    <row r="11076">
      <c r="A11076" s="8">
        <v>44420.978472222225</v>
      </c>
      <c r="B11076" s="9" t="s">
        <v>188</v>
      </c>
      <c r="C11076" s="9" t="s">
        <v>627</v>
      </c>
      <c r="D11076" s="10">
        <v>0.0</v>
      </c>
      <c r="E11076" s="1" t="str">
        <f>IFERROR(__xludf.DUMMYFUNCTION("DETECTLANGUAGE(C11076)"),"en")</f>
        <v>en</v>
      </c>
    </row>
    <row r="11077">
      <c r="A11077" s="8">
        <v>44420.978472222225</v>
      </c>
      <c r="B11077" s="9" t="s">
        <v>188</v>
      </c>
      <c r="C11077" s="9" t="s">
        <v>1611</v>
      </c>
      <c r="D11077" s="10">
        <v>0.0</v>
      </c>
      <c r="E11077" s="1" t="str">
        <f>IFERROR(__xludf.DUMMYFUNCTION("DETECTLANGUAGE(C11077)"),"en")</f>
        <v>en</v>
      </c>
    </row>
    <row r="11078">
      <c r="A11078" s="8">
        <v>44420.978472222225</v>
      </c>
      <c r="B11078" s="9" t="s">
        <v>78</v>
      </c>
      <c r="C11078" s="9" t="s">
        <v>1901</v>
      </c>
      <c r="D11078" s="10">
        <v>0.0</v>
      </c>
      <c r="E11078" s="1" t="str">
        <f>IFERROR(__xludf.DUMMYFUNCTION("DETECTLANGUAGE(C11078)"),"en")</f>
        <v>en</v>
      </c>
    </row>
    <row r="11079">
      <c r="A11079" s="8">
        <v>44420.978472222225</v>
      </c>
      <c r="B11079" s="9" t="s">
        <v>188</v>
      </c>
      <c r="C11079" s="9" t="s">
        <v>1687</v>
      </c>
      <c r="D11079" s="10">
        <v>0.0</v>
      </c>
      <c r="E11079" s="1" t="str">
        <f>IFERROR(__xludf.DUMMYFUNCTION("DETECTLANGUAGE(C11079)"),"en")</f>
        <v>en</v>
      </c>
    </row>
    <row r="11080">
      <c r="A11080" s="8">
        <v>44420.978472222225</v>
      </c>
      <c r="B11080" s="9" t="s">
        <v>188</v>
      </c>
      <c r="C11080" s="9" t="s">
        <v>746</v>
      </c>
      <c r="D11080" s="10">
        <v>0.0</v>
      </c>
      <c r="E11080" s="1" t="str">
        <f>IFERROR(__xludf.DUMMYFUNCTION("DETECTLANGUAGE(C11080)"),"en")</f>
        <v>en</v>
      </c>
    </row>
    <row r="11081">
      <c r="A11081" s="8">
        <v>44420.978472222225</v>
      </c>
      <c r="B11081" s="9" t="s">
        <v>1768</v>
      </c>
      <c r="C11081" s="9" t="s">
        <v>1769</v>
      </c>
      <c r="D11081" s="10">
        <v>0.0</v>
      </c>
      <c r="E11081" s="1" t="str">
        <f>IFERROR(__xludf.DUMMYFUNCTION("DETECTLANGUAGE(C11081)"),"en")</f>
        <v>en</v>
      </c>
    </row>
    <row r="11082">
      <c r="A11082" s="8">
        <v>44420.978472222225</v>
      </c>
      <c r="B11082" s="9" t="s">
        <v>188</v>
      </c>
      <c r="C11082" s="9" t="s">
        <v>1865</v>
      </c>
      <c r="D11082" s="10">
        <v>50.0</v>
      </c>
      <c r="E11082" s="1" t="str">
        <f>IFERROR(__xludf.DUMMYFUNCTION("DETECTLANGUAGE(C11082)"),"en")</f>
        <v>en</v>
      </c>
    </row>
    <row r="11083">
      <c r="A11083" s="8">
        <v>44420.978472222225</v>
      </c>
      <c r="B11083" s="9" t="s">
        <v>188</v>
      </c>
      <c r="C11083" s="9" t="s">
        <v>2048</v>
      </c>
      <c r="D11083" s="10">
        <v>2391.0</v>
      </c>
      <c r="E11083" s="1" t="str">
        <f>IFERROR(__xludf.DUMMYFUNCTION("DETECTLANGUAGE(C11083)"),"en")</f>
        <v>en</v>
      </c>
    </row>
    <row r="11084">
      <c r="A11084" s="8">
        <v>44420.978472222225</v>
      </c>
      <c r="B11084" s="9" t="s">
        <v>188</v>
      </c>
      <c r="C11084" s="9" t="s">
        <v>1885</v>
      </c>
      <c r="D11084" s="10">
        <v>0.0</v>
      </c>
      <c r="E11084" s="1" t="str">
        <f>IFERROR(__xludf.DUMMYFUNCTION("DETECTLANGUAGE(C11084)"),"en")</f>
        <v>en</v>
      </c>
    </row>
    <row r="11085">
      <c r="A11085" s="8">
        <v>44420.978472222225</v>
      </c>
      <c r="B11085" s="9" t="s">
        <v>188</v>
      </c>
      <c r="C11085" s="9" t="s">
        <v>1591</v>
      </c>
      <c r="D11085" s="10">
        <v>320.0</v>
      </c>
      <c r="E11085" s="1" t="str">
        <f>IFERROR(__xludf.DUMMYFUNCTION("DETECTLANGUAGE(C11085)"),"en")</f>
        <v>en</v>
      </c>
    </row>
    <row r="11086">
      <c r="A11086" s="8">
        <v>44420.978472222225</v>
      </c>
      <c r="B11086" s="9" t="s">
        <v>188</v>
      </c>
      <c r="C11086" s="9" t="s">
        <v>905</v>
      </c>
      <c r="D11086" s="10">
        <v>0.0</v>
      </c>
      <c r="E11086" s="1" t="str">
        <f>IFERROR(__xludf.DUMMYFUNCTION("DETECTLANGUAGE(C11086)"),"en")</f>
        <v>en</v>
      </c>
    </row>
    <row r="11087">
      <c r="A11087" s="8">
        <v>44420.978472222225</v>
      </c>
      <c r="B11087" s="9" t="s">
        <v>188</v>
      </c>
      <c r="C11087" s="9" t="s">
        <v>1643</v>
      </c>
      <c r="D11087" s="10">
        <v>730.0</v>
      </c>
      <c r="E11087" s="1" t="str">
        <f>IFERROR(__xludf.DUMMYFUNCTION("DETECTLANGUAGE(C11087)"),"en")</f>
        <v>en</v>
      </c>
    </row>
    <row r="11088">
      <c r="A11088" s="8">
        <v>44420.978472222225</v>
      </c>
      <c r="B11088" s="9" t="s">
        <v>188</v>
      </c>
      <c r="C11088" s="9" t="s">
        <v>1592</v>
      </c>
      <c r="D11088" s="10">
        <v>0.0</v>
      </c>
      <c r="E11088" s="1" t="str">
        <f>IFERROR(__xludf.DUMMYFUNCTION("DETECTLANGUAGE(C11088)"),"en")</f>
        <v>en</v>
      </c>
    </row>
    <row r="11089">
      <c r="A11089" s="8">
        <v>44420.979166666664</v>
      </c>
      <c r="B11089" s="9" t="s">
        <v>188</v>
      </c>
      <c r="C11089" s="9" t="s">
        <v>1552</v>
      </c>
      <c r="D11089" s="10">
        <v>0.0</v>
      </c>
      <c r="E11089" s="1" t="str">
        <f>IFERROR(__xludf.DUMMYFUNCTION("DETECTLANGUAGE(C11089)"),"de")</f>
        <v>de</v>
      </c>
    </row>
    <row r="11090">
      <c r="A11090" s="8">
        <v>44420.979166666664</v>
      </c>
      <c r="B11090" s="9" t="s">
        <v>188</v>
      </c>
      <c r="C11090" s="9" t="s">
        <v>630</v>
      </c>
      <c r="D11090" s="10">
        <v>0.0</v>
      </c>
      <c r="E11090" s="1" t="str">
        <f>IFERROR(__xludf.DUMMYFUNCTION("DETECTLANGUAGE(C11090)"),"en")</f>
        <v>en</v>
      </c>
    </row>
    <row r="11091">
      <c r="A11091" s="8">
        <v>44420.979166666664</v>
      </c>
      <c r="B11091" s="9" t="s">
        <v>658</v>
      </c>
      <c r="C11091" s="9" t="s">
        <v>2047</v>
      </c>
      <c r="D11091" s="10">
        <v>0.0</v>
      </c>
      <c r="E11091" s="1" t="str">
        <f>IFERROR(__xludf.DUMMYFUNCTION("DETECTLANGUAGE(C11091)"),"en")</f>
        <v>en</v>
      </c>
    </row>
    <row r="11092">
      <c r="A11092" s="8">
        <v>44420.979166666664</v>
      </c>
      <c r="B11092" s="9" t="s">
        <v>188</v>
      </c>
      <c r="C11092" s="9" t="s">
        <v>1276</v>
      </c>
      <c r="D11092" s="10">
        <v>0.0</v>
      </c>
      <c r="E11092" s="1" t="str">
        <f>IFERROR(__xludf.DUMMYFUNCTION("DETECTLANGUAGE(C11092)"),"en")</f>
        <v>en</v>
      </c>
    </row>
    <row r="11093">
      <c r="A11093" s="8">
        <v>44420.98125</v>
      </c>
      <c r="B11093" s="9" t="s">
        <v>188</v>
      </c>
      <c r="C11093" s="9" t="s">
        <v>630</v>
      </c>
      <c r="D11093" s="10">
        <v>218880.0</v>
      </c>
      <c r="E11093" s="1" t="str">
        <f>IFERROR(__xludf.DUMMYFUNCTION("DETECTLANGUAGE(C11093)"),"en")</f>
        <v>en</v>
      </c>
    </row>
    <row r="11094">
      <c r="A11094" s="8">
        <v>44420.98402777778</v>
      </c>
      <c r="B11094" s="9" t="s">
        <v>188</v>
      </c>
      <c r="C11094" s="9" t="s">
        <v>1276</v>
      </c>
      <c r="D11094" s="10">
        <v>224746.0</v>
      </c>
      <c r="E11094" s="1" t="str">
        <f>IFERROR(__xludf.DUMMYFUNCTION("DETECTLANGUAGE(C11094)"),"en")</f>
        <v>en</v>
      </c>
    </row>
    <row r="11095">
      <c r="A11095" s="8">
        <v>44420.98541666667</v>
      </c>
      <c r="B11095" s="9" t="s">
        <v>188</v>
      </c>
      <c r="C11095" s="9" t="s">
        <v>2573</v>
      </c>
      <c r="D11095" s="10">
        <v>87280.0</v>
      </c>
      <c r="E11095" s="1" t="str">
        <f>IFERROR(__xludf.DUMMYFUNCTION("DETECTLANGUAGE(C11095)"),"en")</f>
        <v>en</v>
      </c>
    </row>
    <row r="11096">
      <c r="A11096" s="8">
        <v>44420.98888888889</v>
      </c>
      <c r="B11096" s="9" t="s">
        <v>188</v>
      </c>
      <c r="C11096" s="9" t="s">
        <v>2069</v>
      </c>
      <c r="D11096" s="10">
        <v>269186.0</v>
      </c>
      <c r="E11096" s="1" t="str">
        <f>IFERROR(__xludf.DUMMYFUNCTION("DETECTLANGUAGE(C11096)"),"en")</f>
        <v>en</v>
      </c>
    </row>
    <row r="11097">
      <c r="A11097" s="8">
        <v>44420.99166666667</v>
      </c>
      <c r="B11097" s="9" t="s">
        <v>188</v>
      </c>
      <c r="C11097" s="9" t="s">
        <v>2573</v>
      </c>
      <c r="D11097" s="10">
        <v>222306.0</v>
      </c>
      <c r="E11097" s="1" t="str">
        <f>IFERROR(__xludf.DUMMYFUNCTION("DETECTLANGUAGE(C11097)"),"en")</f>
        <v>en</v>
      </c>
    </row>
    <row r="11098">
      <c r="A11098" s="8">
        <v>44420.99513888889</v>
      </c>
      <c r="B11098" s="9" t="s">
        <v>188</v>
      </c>
      <c r="C11098" s="9" t="s">
        <v>1257</v>
      </c>
      <c r="D11098" s="10">
        <v>265600.0</v>
      </c>
      <c r="E11098" s="1" t="str">
        <f>IFERROR(__xludf.DUMMYFUNCTION("DETECTLANGUAGE(C11098)"),"en")</f>
        <v>en</v>
      </c>
    </row>
    <row r="11099">
      <c r="A11099" s="8">
        <v>44420.998611111114</v>
      </c>
      <c r="B11099" s="9" t="s">
        <v>188</v>
      </c>
      <c r="C11099" s="9" t="s">
        <v>2672</v>
      </c>
      <c r="D11099" s="10">
        <v>266240.0</v>
      </c>
      <c r="E11099" s="1" t="str">
        <f>IFERROR(__xludf.DUMMYFUNCTION("DETECTLANGUAGE(C11099)"),"en")</f>
        <v>en</v>
      </c>
    </row>
    <row r="11100">
      <c r="A11100" s="8">
        <v>44421.001388888886</v>
      </c>
      <c r="B11100" s="9" t="s">
        <v>188</v>
      </c>
      <c r="C11100" s="9" t="s">
        <v>675</v>
      </c>
      <c r="D11100" s="10">
        <v>197653.0</v>
      </c>
      <c r="E11100" s="1" t="str">
        <f>IFERROR(__xludf.DUMMYFUNCTION("DETECTLANGUAGE(C11100)"),"en")</f>
        <v>en</v>
      </c>
    </row>
    <row r="11101">
      <c r="A11101" s="8">
        <v>44421.00555555556</v>
      </c>
      <c r="B11101" s="9" t="s">
        <v>159</v>
      </c>
      <c r="C11101" s="9" t="s">
        <v>1158</v>
      </c>
      <c r="D11101" s="10">
        <v>351202.0</v>
      </c>
      <c r="E11101" s="1" t="str">
        <f>IFERROR(__xludf.DUMMYFUNCTION("DETECTLANGUAGE(C11101)"),"en")</f>
        <v>en</v>
      </c>
    </row>
    <row r="11102">
      <c r="A11102" s="8">
        <v>44421.010416666664</v>
      </c>
      <c r="B11102" s="9" t="s">
        <v>155</v>
      </c>
      <c r="C11102" s="9" t="s">
        <v>2378</v>
      </c>
      <c r="D11102" s="10">
        <v>276960.0</v>
      </c>
      <c r="E11102" s="1" t="str">
        <f>IFERROR(__xludf.DUMMYFUNCTION("DETECTLANGUAGE(C11102)"),"pt")</f>
        <v>pt</v>
      </c>
    </row>
    <row r="11103">
      <c r="A11103" s="8">
        <v>44421.01180555556</v>
      </c>
      <c r="B11103" s="9" t="s">
        <v>88</v>
      </c>
      <c r="C11103" s="9" t="s">
        <v>146</v>
      </c>
      <c r="D11103" s="10">
        <v>149077.0</v>
      </c>
      <c r="E11103" s="1" t="str">
        <f>IFERROR(__xludf.DUMMYFUNCTION("DETECTLANGUAGE(C11103)"),"en")</f>
        <v>en</v>
      </c>
    </row>
    <row r="11104">
      <c r="A11104" s="8">
        <v>44421.01458333333</v>
      </c>
      <c r="B11104" s="9" t="s">
        <v>138</v>
      </c>
      <c r="C11104" s="9" t="s">
        <v>893</v>
      </c>
      <c r="D11104" s="10">
        <v>194613.0</v>
      </c>
      <c r="E11104" s="1" t="str">
        <f>IFERROR(__xludf.DUMMYFUNCTION("DETECTLANGUAGE(C11104)"),"en")</f>
        <v>en</v>
      </c>
    </row>
    <row r="11105">
      <c r="A11105" s="8">
        <v>44421.018055555556</v>
      </c>
      <c r="B11105" s="9" t="s">
        <v>240</v>
      </c>
      <c r="C11105" s="9" t="s">
        <v>813</v>
      </c>
      <c r="D11105" s="10">
        <v>281119.0</v>
      </c>
      <c r="E11105" s="1" t="str">
        <f>IFERROR(__xludf.DUMMYFUNCTION("DETECTLANGUAGE(C11105)"),"en")</f>
        <v>en</v>
      </c>
    </row>
    <row r="11106">
      <c r="A11106" s="8">
        <v>44421.020833333336</v>
      </c>
      <c r="B11106" s="9" t="s">
        <v>2085</v>
      </c>
      <c r="C11106" s="9" t="s">
        <v>2705</v>
      </c>
      <c r="D11106" s="10">
        <v>211920.0</v>
      </c>
      <c r="E11106" s="1" t="str">
        <f>IFERROR(__xludf.DUMMYFUNCTION("DETECTLANGUAGE(C11106)"),"en")</f>
        <v>en</v>
      </c>
    </row>
    <row r="11107">
      <c r="A11107" s="8">
        <v>44421.024305555555</v>
      </c>
      <c r="B11107" s="9" t="s">
        <v>188</v>
      </c>
      <c r="C11107" s="9" t="s">
        <v>820</v>
      </c>
      <c r="D11107" s="10">
        <v>228373.0</v>
      </c>
      <c r="E11107" s="1" t="str">
        <f>IFERROR(__xludf.DUMMYFUNCTION("DETECTLANGUAGE(C11107)"),"en")</f>
        <v>en</v>
      </c>
    </row>
    <row r="11108">
      <c r="A11108" s="8">
        <v>44421.02569444444</v>
      </c>
      <c r="B11108" s="9" t="s">
        <v>2666</v>
      </c>
      <c r="C11108" s="9" t="s">
        <v>2667</v>
      </c>
      <c r="D11108" s="10">
        <v>126312.0</v>
      </c>
      <c r="E11108" s="1" t="str">
        <f>IFERROR(__xludf.DUMMYFUNCTION("DETECTLANGUAGE(C11108)"),"en")</f>
        <v>en</v>
      </c>
    </row>
    <row r="11109">
      <c r="A11109" s="8">
        <v>44421.02847222222</v>
      </c>
      <c r="B11109" s="9" t="s">
        <v>131</v>
      </c>
      <c r="C11109" s="9" t="s">
        <v>132</v>
      </c>
      <c r="D11109" s="10">
        <v>264746.0</v>
      </c>
      <c r="E11109" s="1" t="str">
        <f>IFERROR(__xludf.DUMMYFUNCTION("DETECTLANGUAGE(C11109)"),"ro")</f>
        <v>ro</v>
      </c>
    </row>
    <row r="11110">
      <c r="A11110" s="8">
        <v>44421.032638888886</v>
      </c>
      <c r="B11110" s="9" t="s">
        <v>260</v>
      </c>
      <c r="C11110" s="9" t="s">
        <v>261</v>
      </c>
      <c r="D11110" s="10">
        <v>275080.0</v>
      </c>
      <c r="E11110" s="1" t="str">
        <f>IFERROR(__xludf.DUMMYFUNCTION("DETECTLANGUAGE(C11110)"),"en")</f>
        <v>en</v>
      </c>
    </row>
    <row r="11111">
      <c r="A11111" s="8">
        <v>44421.03472222222</v>
      </c>
      <c r="B11111" s="9" t="s">
        <v>244</v>
      </c>
      <c r="C11111" s="9" t="s">
        <v>1255</v>
      </c>
      <c r="D11111" s="10">
        <v>213400.0</v>
      </c>
      <c r="E11111" s="1" t="str">
        <f>IFERROR(__xludf.DUMMYFUNCTION("DETECTLANGUAGE(C11111)"),"en")</f>
        <v>en</v>
      </c>
    </row>
    <row r="11112">
      <c r="A11112" s="8">
        <v>44421.03611111111</v>
      </c>
      <c r="B11112" s="9" t="s">
        <v>446</v>
      </c>
      <c r="C11112" s="9" t="s">
        <v>2527</v>
      </c>
      <c r="D11112" s="10">
        <v>69910.0</v>
      </c>
      <c r="E11112" s="1" t="str">
        <f>IFERROR(__xludf.DUMMYFUNCTION("DETECTLANGUAGE(C11112)"),"en")</f>
        <v>en</v>
      </c>
    </row>
    <row r="11113">
      <c r="A11113" s="8">
        <v>44421.03680555556</v>
      </c>
      <c r="B11113" s="9" t="s">
        <v>2790</v>
      </c>
      <c r="C11113" s="9" t="s">
        <v>2791</v>
      </c>
      <c r="D11113" s="10">
        <v>6800.0</v>
      </c>
      <c r="E11113" s="1" t="str">
        <f>IFERROR(__xludf.DUMMYFUNCTION("DETECTLANGUAGE(C11113)"),"af")</f>
        <v>af</v>
      </c>
    </row>
    <row r="11114">
      <c r="A11114" s="8">
        <v>44421.03680555556</v>
      </c>
      <c r="B11114" s="9" t="s">
        <v>155</v>
      </c>
      <c r="C11114" s="9" t="s">
        <v>2378</v>
      </c>
      <c r="D11114" s="10">
        <v>11150.0</v>
      </c>
      <c r="E11114" s="1" t="str">
        <f>IFERROR(__xludf.DUMMYFUNCTION("DETECTLANGUAGE(C11114)"),"pt")</f>
        <v>pt</v>
      </c>
    </row>
    <row r="11115">
      <c r="A11115" s="8">
        <v>44421.03680555556</v>
      </c>
      <c r="B11115" s="9" t="s">
        <v>402</v>
      </c>
      <c r="C11115" s="9" t="s">
        <v>2000</v>
      </c>
      <c r="D11115" s="10">
        <v>5630.0</v>
      </c>
      <c r="E11115" s="1" t="str">
        <f>IFERROR(__xludf.DUMMYFUNCTION("DETECTLANGUAGE(C11115)"),"en")</f>
        <v>en</v>
      </c>
    </row>
    <row r="11116">
      <c r="A11116" s="8">
        <v>44421.03680555556</v>
      </c>
      <c r="B11116" s="9" t="s">
        <v>237</v>
      </c>
      <c r="C11116" s="9" t="s">
        <v>238</v>
      </c>
      <c r="D11116" s="10">
        <v>24550.0</v>
      </c>
      <c r="E11116" s="1" t="str">
        <f>IFERROR(__xludf.DUMMYFUNCTION("DETECTLANGUAGE(C11116)"),"en")</f>
        <v>en</v>
      </c>
    </row>
    <row r="11117">
      <c r="A11117" s="8">
        <v>44421.03680555556</v>
      </c>
      <c r="B11117" s="9" t="s">
        <v>799</v>
      </c>
      <c r="C11117" s="9" t="s">
        <v>800</v>
      </c>
      <c r="D11117" s="10">
        <v>8190.0</v>
      </c>
      <c r="E11117" s="1" t="str">
        <f>IFERROR(__xludf.DUMMYFUNCTION("DETECTLANGUAGE(C11117)"),"en")</f>
        <v>en</v>
      </c>
    </row>
    <row r="11118">
      <c r="A11118" s="8">
        <v>44421.0375</v>
      </c>
      <c r="B11118" s="9" t="s">
        <v>799</v>
      </c>
      <c r="C11118" s="9" t="s">
        <v>800</v>
      </c>
      <c r="D11118" s="10">
        <v>5420.0</v>
      </c>
      <c r="E11118" s="1" t="str">
        <f>IFERROR(__xludf.DUMMYFUNCTION("DETECTLANGUAGE(C11118)"),"en")</f>
        <v>en</v>
      </c>
    </row>
    <row r="11119">
      <c r="A11119" s="8">
        <v>44421.03958333333</v>
      </c>
      <c r="B11119" s="9" t="s">
        <v>2488</v>
      </c>
      <c r="C11119" s="9" t="s">
        <v>2489</v>
      </c>
      <c r="D11119" s="10">
        <v>139553.0</v>
      </c>
      <c r="E11119" s="1" t="str">
        <f>IFERROR(__xludf.DUMMYFUNCTION("DETECTLANGUAGE(C11119)"),"en")</f>
        <v>en</v>
      </c>
    </row>
    <row r="11120">
      <c r="A11120" s="8">
        <v>44421.04027777778</v>
      </c>
      <c r="B11120" s="9" t="s">
        <v>98</v>
      </c>
      <c r="C11120" s="9" t="s">
        <v>1597</v>
      </c>
      <c r="D11120" s="10">
        <v>93206.0</v>
      </c>
      <c r="E11120" s="1" t="str">
        <f>IFERROR(__xludf.DUMMYFUNCTION("DETECTLANGUAGE(C11120)"),"en")</f>
        <v>en</v>
      </c>
    </row>
    <row r="11121">
      <c r="A11121" s="8">
        <v>44421.04236111111</v>
      </c>
      <c r="B11121" s="9" t="s">
        <v>2822</v>
      </c>
      <c r="C11121" s="9" t="s">
        <v>2823</v>
      </c>
      <c r="D11121" s="10">
        <v>163723.0</v>
      </c>
      <c r="E11121" s="1" t="str">
        <f>IFERROR(__xludf.DUMMYFUNCTION("DETECTLANGUAGE(C11121)"),"en")</f>
        <v>en</v>
      </c>
    </row>
    <row r="11122">
      <c r="A11122" s="8">
        <v>44421.17361111111</v>
      </c>
      <c r="B11122" s="9" t="s">
        <v>96</v>
      </c>
      <c r="C11122" s="9" t="s">
        <v>3134</v>
      </c>
      <c r="D11122" s="10">
        <v>9707.0</v>
      </c>
      <c r="E11122" s="1" t="str">
        <f>IFERROR(__xludf.DUMMYFUNCTION("DETECTLANGUAGE(C11122)"),"en")</f>
        <v>en</v>
      </c>
    </row>
    <row r="11123">
      <c r="A11123" s="8">
        <v>44421.626388888886</v>
      </c>
      <c r="B11123" s="9" t="s">
        <v>2021</v>
      </c>
      <c r="C11123" s="9" t="s">
        <v>2022</v>
      </c>
      <c r="D11123" s="10">
        <v>0.0</v>
      </c>
      <c r="E11123" s="1" t="str">
        <f>IFERROR(__xludf.DUMMYFUNCTION("DETECTLANGUAGE(C11123)"),"en")</f>
        <v>en</v>
      </c>
    </row>
    <row r="11124">
      <c r="A11124" s="8">
        <v>44421.626388888886</v>
      </c>
      <c r="B11124" s="9" t="s">
        <v>799</v>
      </c>
      <c r="C11124" s="9" t="s">
        <v>3116</v>
      </c>
      <c r="D11124" s="10">
        <v>0.0</v>
      </c>
      <c r="E11124" s="1" t="str">
        <f>IFERROR(__xludf.DUMMYFUNCTION("DETECTLANGUAGE(C11124)"),"en")</f>
        <v>en</v>
      </c>
    </row>
    <row r="11125">
      <c r="A11125" s="8">
        <v>44421.62777777778</v>
      </c>
      <c r="B11125" s="9" t="s">
        <v>885</v>
      </c>
      <c r="C11125" s="9" t="s">
        <v>3095</v>
      </c>
      <c r="D11125" s="10">
        <v>97713.0</v>
      </c>
      <c r="E11125" s="1" t="str">
        <f>IFERROR(__xludf.DUMMYFUNCTION("DETECTLANGUAGE(C11125)"),"en")</f>
        <v>en</v>
      </c>
    </row>
    <row r="11126">
      <c r="A11126" s="8">
        <v>44421.62986111111</v>
      </c>
      <c r="B11126" s="9" t="s">
        <v>402</v>
      </c>
      <c r="C11126" s="9" t="s">
        <v>1388</v>
      </c>
      <c r="D11126" s="10">
        <v>229412.0</v>
      </c>
      <c r="E11126" s="1" t="str">
        <f>IFERROR(__xludf.DUMMYFUNCTION("DETECTLANGUAGE(C11126)"),"en")</f>
        <v>en</v>
      </c>
    </row>
    <row r="11127">
      <c r="A11127" s="8">
        <v>44421.631944444445</v>
      </c>
      <c r="B11127" s="9" t="s">
        <v>138</v>
      </c>
      <c r="C11127" s="9" t="s">
        <v>493</v>
      </c>
      <c r="D11127" s="10">
        <v>183960.0</v>
      </c>
      <c r="E11127" s="1" t="str">
        <f>IFERROR(__xludf.DUMMYFUNCTION("DETECTLANGUAGE(C11127)"),"en")</f>
        <v>en</v>
      </c>
    </row>
    <row r="11128">
      <c r="A11128" s="8">
        <v>44421.63402777778</v>
      </c>
      <c r="B11128" s="9" t="s">
        <v>226</v>
      </c>
      <c r="C11128" s="9" t="s">
        <v>1864</v>
      </c>
      <c r="D11128" s="10">
        <v>179613.0</v>
      </c>
      <c r="E11128" s="1" t="str">
        <f>IFERROR(__xludf.DUMMYFUNCTION("DETECTLANGUAGE(C11128)"),"en")</f>
        <v>en</v>
      </c>
    </row>
    <row r="11129">
      <c r="A11129" s="8">
        <v>44421.63680555556</v>
      </c>
      <c r="B11129" s="9" t="s">
        <v>102</v>
      </c>
      <c r="C11129" s="9" t="s">
        <v>2609</v>
      </c>
      <c r="D11129" s="10">
        <v>189906.0</v>
      </c>
      <c r="E11129" s="1" t="str">
        <f>IFERROR(__xludf.DUMMYFUNCTION("DETECTLANGUAGE(C11129)"),"en")</f>
        <v>en</v>
      </c>
    </row>
    <row r="11130">
      <c r="A11130" s="8">
        <v>44421.63958333333</v>
      </c>
      <c r="B11130" s="9" t="s">
        <v>98</v>
      </c>
      <c r="C11130" s="9" t="s">
        <v>1587</v>
      </c>
      <c r="D11130" s="10">
        <v>249379.0</v>
      </c>
      <c r="E11130" s="1" t="str">
        <f>IFERROR(__xludf.DUMMYFUNCTION("DETECTLANGUAGE(C11130)"),"en")</f>
        <v>en</v>
      </c>
    </row>
    <row r="11131">
      <c r="A11131" s="8">
        <v>44421.64097222222</v>
      </c>
      <c r="B11131" s="9" t="s">
        <v>2831</v>
      </c>
      <c r="C11131" s="9" t="s">
        <v>2832</v>
      </c>
      <c r="D11131" s="10">
        <v>123950.0</v>
      </c>
      <c r="E11131" s="1" t="str">
        <f>IFERROR(__xludf.DUMMYFUNCTION("DETECTLANGUAGE(C11131)"),"en")</f>
        <v>en</v>
      </c>
    </row>
    <row r="11132">
      <c r="A11132" s="8">
        <v>44421.64236111111</v>
      </c>
      <c r="B11132" s="9" t="s">
        <v>471</v>
      </c>
      <c r="C11132" s="9" t="s">
        <v>3135</v>
      </c>
      <c r="D11132" s="10">
        <v>111431.0</v>
      </c>
      <c r="E11132" s="1" t="str">
        <f>IFERROR(__xludf.DUMMYFUNCTION("DETECTLANGUAGE(C11132)"),"en")</f>
        <v>en</v>
      </c>
    </row>
    <row r="11133">
      <c r="A11133" s="8">
        <v>44421.64444444444</v>
      </c>
      <c r="B11133" s="9" t="s">
        <v>696</v>
      </c>
      <c r="C11133" s="9" t="s">
        <v>1057</v>
      </c>
      <c r="D11133" s="10">
        <v>211453.0</v>
      </c>
      <c r="E11133" s="1" t="str">
        <f>IFERROR(__xludf.DUMMYFUNCTION("DETECTLANGUAGE(C11133)"),"en")</f>
        <v>en</v>
      </c>
    </row>
    <row r="11134">
      <c r="A11134" s="8">
        <v>44421.64513888889</v>
      </c>
      <c r="B11134" s="9" t="s">
        <v>781</v>
      </c>
      <c r="C11134" s="9" t="s">
        <v>1406</v>
      </c>
      <c r="D11134" s="10">
        <v>68900.0</v>
      </c>
      <c r="E11134" s="1" t="str">
        <f>IFERROR(__xludf.DUMMYFUNCTION("DETECTLANGUAGE(C11134)"),"en")</f>
        <v>en</v>
      </c>
    </row>
    <row r="11135">
      <c r="A11135" s="8">
        <v>44421.64722222222</v>
      </c>
      <c r="B11135" s="9" t="s">
        <v>563</v>
      </c>
      <c r="C11135" s="9" t="s">
        <v>564</v>
      </c>
      <c r="D11135" s="10">
        <v>55720.0</v>
      </c>
      <c r="E11135" s="1" t="str">
        <f>IFERROR(__xludf.DUMMYFUNCTION("DETECTLANGUAGE(C11135)"),"en")</f>
        <v>en</v>
      </c>
    </row>
    <row r="11136">
      <c r="A11136" s="8">
        <v>44421.66736111111</v>
      </c>
      <c r="B11136" s="9" t="s">
        <v>446</v>
      </c>
      <c r="C11136" s="9" t="s">
        <v>1772</v>
      </c>
      <c r="D11136" s="10">
        <v>204128.0</v>
      </c>
      <c r="E11136" s="1" t="str">
        <f>IFERROR(__xludf.DUMMYFUNCTION("DETECTLANGUAGE(C11136)"),"en")</f>
        <v>en</v>
      </c>
    </row>
    <row r="11137">
      <c r="A11137" s="8">
        <v>44421.66875</v>
      </c>
      <c r="B11137" s="9" t="s">
        <v>446</v>
      </c>
      <c r="C11137" s="9" t="s">
        <v>2774</v>
      </c>
      <c r="D11137" s="10">
        <v>157020.0</v>
      </c>
      <c r="E11137" s="1" t="str">
        <f>IFERROR(__xludf.DUMMYFUNCTION("DETECTLANGUAGE(C11137)"),"en")</f>
        <v>en</v>
      </c>
    </row>
    <row r="11138">
      <c r="A11138" s="8">
        <v>44421.67222222222</v>
      </c>
      <c r="B11138" s="9" t="s">
        <v>446</v>
      </c>
      <c r="C11138" s="9" t="s">
        <v>447</v>
      </c>
      <c r="D11138" s="10">
        <v>194395.0</v>
      </c>
      <c r="E11138" s="1" t="str">
        <f>IFERROR(__xludf.DUMMYFUNCTION("DETECTLANGUAGE(C11138)"),"en")</f>
        <v>en</v>
      </c>
    </row>
    <row r="11139">
      <c r="A11139" s="8">
        <v>44421.67361111111</v>
      </c>
      <c r="B11139" s="9" t="s">
        <v>2790</v>
      </c>
      <c r="C11139" s="9" t="s">
        <v>2791</v>
      </c>
      <c r="D11139" s="10">
        <v>147713.0</v>
      </c>
      <c r="E11139" s="1" t="str">
        <f>IFERROR(__xludf.DUMMYFUNCTION("DETECTLANGUAGE(C11139)"),"af")</f>
        <v>af</v>
      </c>
    </row>
    <row r="11140">
      <c r="A11140" s="8">
        <v>44421.67638888889</v>
      </c>
      <c r="B11140" s="9" t="s">
        <v>1186</v>
      </c>
      <c r="C11140" s="9" t="s">
        <v>1187</v>
      </c>
      <c r="D11140" s="10">
        <v>226638.0</v>
      </c>
      <c r="E11140" s="1" t="str">
        <f>IFERROR(__xludf.DUMMYFUNCTION("DETECTLANGUAGE(C11140)"),"en")</f>
        <v>en</v>
      </c>
    </row>
    <row r="11141">
      <c r="A11141" s="8">
        <v>44421.67986111111</v>
      </c>
      <c r="B11141" s="9" t="s">
        <v>696</v>
      </c>
      <c r="C11141" s="9" t="s">
        <v>2129</v>
      </c>
      <c r="D11141" s="10">
        <v>241292.0</v>
      </c>
      <c r="E11141" s="1" t="str">
        <f>IFERROR(__xludf.DUMMYFUNCTION("DETECTLANGUAGE(C11141)"),"en")</f>
        <v>en</v>
      </c>
    </row>
    <row r="11142">
      <c r="A11142" s="8">
        <v>44421.68194444444</v>
      </c>
      <c r="B11142" s="9" t="s">
        <v>442</v>
      </c>
      <c r="C11142" s="9" t="s">
        <v>444</v>
      </c>
      <c r="D11142" s="10">
        <v>197749.0</v>
      </c>
      <c r="E11142" s="1" t="str">
        <f>IFERROR(__xludf.DUMMYFUNCTION("DETECTLANGUAGE(C11142)"),"en")</f>
        <v>en</v>
      </c>
    </row>
    <row r="11143">
      <c r="A11143" s="8">
        <v>44421.82638888889</v>
      </c>
      <c r="B11143" s="9" t="s">
        <v>100</v>
      </c>
      <c r="C11143" s="9" t="s">
        <v>2371</v>
      </c>
      <c r="D11143" s="10">
        <v>33354.0</v>
      </c>
      <c r="E11143" s="1" t="str">
        <f>IFERROR(__xludf.DUMMYFUNCTION("DETECTLANGUAGE(C11143)"),"en")</f>
        <v>en</v>
      </c>
    </row>
    <row r="11144">
      <c r="A11144" s="8">
        <v>44421.847916666666</v>
      </c>
      <c r="B11144" s="9" t="s">
        <v>413</v>
      </c>
      <c r="C11144" s="9" t="s">
        <v>3136</v>
      </c>
      <c r="D11144" s="10">
        <v>4110.0</v>
      </c>
      <c r="E11144" s="1" t="str">
        <f>IFERROR(__xludf.DUMMYFUNCTION("DETECTLANGUAGE(C11144)"),"en")</f>
        <v>en</v>
      </c>
    </row>
    <row r="11145">
      <c r="A11145" s="8">
        <v>44422.319444444445</v>
      </c>
      <c r="B11145" s="9" t="s">
        <v>276</v>
      </c>
      <c r="C11145" s="9" t="s">
        <v>277</v>
      </c>
      <c r="D11145" s="10">
        <v>1147.0</v>
      </c>
      <c r="E11145" s="1" t="str">
        <f>IFERROR(__xludf.DUMMYFUNCTION("DETECTLANGUAGE(C11145)"),"en")</f>
        <v>en</v>
      </c>
    </row>
    <row r="11146">
      <c r="A11146" s="8">
        <v>44422.319444444445</v>
      </c>
      <c r="B11146" s="9" t="s">
        <v>885</v>
      </c>
      <c r="C11146" s="9" t="s">
        <v>900</v>
      </c>
      <c r="D11146" s="10">
        <v>3979.0</v>
      </c>
      <c r="E11146" s="1" t="str">
        <f>IFERROR(__xludf.DUMMYFUNCTION("DETECTLANGUAGE(C11146)"),"en")</f>
        <v>en</v>
      </c>
    </row>
    <row r="11147">
      <c r="A11147" s="8">
        <v>44422.319444444445</v>
      </c>
      <c r="B11147" s="9" t="s">
        <v>120</v>
      </c>
      <c r="C11147" s="9" t="s">
        <v>145</v>
      </c>
      <c r="D11147" s="10">
        <v>2333.0</v>
      </c>
      <c r="E11147" s="1" t="str">
        <f>IFERROR(__xludf.DUMMYFUNCTION("DETECTLANGUAGE(C11147)"),"en")</f>
        <v>en</v>
      </c>
    </row>
    <row r="11148">
      <c r="A11148" s="8">
        <v>44422.32152777778</v>
      </c>
      <c r="B11148" s="9" t="s">
        <v>1869</v>
      </c>
      <c r="C11148" s="9" t="s">
        <v>1870</v>
      </c>
      <c r="D11148" s="10">
        <v>203093.0</v>
      </c>
      <c r="E11148" s="1" t="str">
        <f>IFERROR(__xludf.DUMMYFUNCTION("DETECTLANGUAGE(C11148)"),"en")</f>
        <v>en</v>
      </c>
    </row>
    <row r="11149">
      <c r="A11149" s="8">
        <v>44422.32361111111</v>
      </c>
      <c r="B11149" s="9" t="s">
        <v>1302</v>
      </c>
      <c r="C11149" s="9" t="s">
        <v>2893</v>
      </c>
      <c r="D11149" s="10">
        <v>202826.0</v>
      </c>
      <c r="E11149" s="1" t="str">
        <f>IFERROR(__xludf.DUMMYFUNCTION("DETECTLANGUAGE(C11149)"),"en")</f>
        <v>en</v>
      </c>
    </row>
    <row r="11150">
      <c r="A11150" s="8">
        <v>44422.32638888889</v>
      </c>
      <c r="B11150" s="9" t="s">
        <v>1002</v>
      </c>
      <c r="C11150" s="9" t="s">
        <v>1003</v>
      </c>
      <c r="D11150" s="10">
        <v>183808.0</v>
      </c>
      <c r="E11150" s="1" t="str">
        <f>IFERROR(__xludf.DUMMYFUNCTION("DETECTLANGUAGE(C11150)"),"en")</f>
        <v>en</v>
      </c>
    </row>
    <row r="11151">
      <c r="A11151" s="8">
        <v>44422.32847222222</v>
      </c>
      <c r="B11151" s="9" t="s">
        <v>226</v>
      </c>
      <c r="C11151" s="9" t="s">
        <v>227</v>
      </c>
      <c r="D11151" s="10">
        <v>227533.0</v>
      </c>
      <c r="E11151" s="1" t="str">
        <f>IFERROR(__xludf.DUMMYFUNCTION("DETECTLANGUAGE(C11151)"),"en")</f>
        <v>en</v>
      </c>
    </row>
    <row r="11152">
      <c r="A11152" s="8">
        <v>44422.33194444444</v>
      </c>
      <c r="B11152" s="9" t="s">
        <v>82</v>
      </c>
      <c r="C11152" s="9" t="s">
        <v>1281</v>
      </c>
      <c r="D11152" s="10">
        <v>277777.0</v>
      </c>
      <c r="E11152" s="1" t="str">
        <f>IFERROR(__xludf.DUMMYFUNCTION("DETECTLANGUAGE(C11152)"),"en")</f>
        <v>en</v>
      </c>
    </row>
    <row r="11153">
      <c r="A11153" s="8">
        <v>44422.33472222222</v>
      </c>
      <c r="B11153" s="9" t="s">
        <v>1891</v>
      </c>
      <c r="C11153" s="9" t="s">
        <v>1892</v>
      </c>
      <c r="D11153" s="10">
        <v>223947.0</v>
      </c>
      <c r="E11153" s="1" t="str">
        <f>IFERROR(__xludf.DUMMYFUNCTION("DETECTLANGUAGE(C11153)"),"en")</f>
        <v>en</v>
      </c>
    </row>
    <row r="11154">
      <c r="A11154" s="8">
        <v>44422.3375</v>
      </c>
      <c r="B11154" s="9" t="s">
        <v>1766</v>
      </c>
      <c r="C11154" s="9" t="s">
        <v>1767</v>
      </c>
      <c r="D11154" s="10">
        <v>252371.0</v>
      </c>
      <c r="E11154" s="1" t="str">
        <f>IFERROR(__xludf.DUMMYFUNCTION("DETECTLANGUAGE(C11154)"),"en")</f>
        <v>en</v>
      </c>
    </row>
    <row r="11155">
      <c r="A11155" s="8">
        <v>44422.34027777778</v>
      </c>
      <c r="B11155" s="9" t="s">
        <v>1743</v>
      </c>
      <c r="C11155" s="9" t="s">
        <v>1744</v>
      </c>
      <c r="D11155" s="10">
        <v>219333.0</v>
      </c>
      <c r="E11155" s="1" t="str">
        <f>IFERROR(__xludf.DUMMYFUNCTION("DETECTLANGUAGE(C11155)"),"en")</f>
        <v>en</v>
      </c>
    </row>
    <row r="11156">
      <c r="A11156" s="8">
        <v>44422.342361111114</v>
      </c>
      <c r="B11156" s="9" t="s">
        <v>748</v>
      </c>
      <c r="C11156" s="9" t="s">
        <v>1690</v>
      </c>
      <c r="D11156" s="10">
        <v>182741.0</v>
      </c>
      <c r="E11156" s="1" t="str">
        <f>IFERROR(__xludf.DUMMYFUNCTION("DETECTLANGUAGE(C11156)"),"en")</f>
        <v>en</v>
      </c>
    </row>
    <row r="11157">
      <c r="A11157" s="8">
        <v>44422.34444444445</v>
      </c>
      <c r="B11157" s="9" t="s">
        <v>78</v>
      </c>
      <c r="C11157" s="9" t="s">
        <v>1696</v>
      </c>
      <c r="D11157" s="10">
        <v>195053.0</v>
      </c>
      <c r="E11157" s="1" t="str">
        <f>IFERROR(__xludf.DUMMYFUNCTION("DETECTLANGUAGE(C11157)"),"en")</f>
        <v>en</v>
      </c>
    </row>
    <row r="11158">
      <c r="A11158" s="8">
        <v>44422.34583333333</v>
      </c>
      <c r="B11158" s="9" t="s">
        <v>293</v>
      </c>
      <c r="C11158" s="9" t="s">
        <v>294</v>
      </c>
      <c r="D11158" s="10">
        <v>153733.0</v>
      </c>
      <c r="E11158" s="1" t="str">
        <f>IFERROR(__xludf.DUMMYFUNCTION("DETECTLANGUAGE(C11158)"),"en")</f>
        <v>en</v>
      </c>
    </row>
    <row r="11159">
      <c r="A11159" s="8">
        <v>44422.347916666666</v>
      </c>
      <c r="B11159" s="9" t="s">
        <v>120</v>
      </c>
      <c r="C11159" s="9" t="s">
        <v>1179</v>
      </c>
      <c r="D11159" s="10">
        <v>176456.0</v>
      </c>
      <c r="E11159" s="1" t="str">
        <f>IFERROR(__xludf.DUMMYFUNCTION("DETECTLANGUAGE(C11159)"),"en")</f>
        <v>en</v>
      </c>
    </row>
    <row r="11160">
      <c r="A11160" s="8">
        <v>44422.44375</v>
      </c>
      <c r="B11160" s="9" t="s">
        <v>133</v>
      </c>
      <c r="C11160" s="9" t="s">
        <v>134</v>
      </c>
      <c r="D11160" s="10">
        <v>146739.0</v>
      </c>
      <c r="E11160" s="1" t="str">
        <f>IFERROR(__xludf.DUMMYFUNCTION("DETECTLANGUAGE(C11160)"),"en")</f>
        <v>en</v>
      </c>
    </row>
    <row r="11161">
      <c r="A11161" s="8">
        <v>44422.44652777778</v>
      </c>
      <c r="B11161" s="9" t="s">
        <v>128</v>
      </c>
      <c r="C11161" s="9" t="s">
        <v>140</v>
      </c>
      <c r="D11161" s="10">
        <v>167840.0</v>
      </c>
      <c r="E11161" s="1" t="str">
        <f>IFERROR(__xludf.DUMMYFUNCTION("DETECTLANGUAGE(C11161)"),"en")</f>
        <v>en</v>
      </c>
    </row>
    <row r="11162">
      <c r="A11162" s="8">
        <v>44422.44861111111</v>
      </c>
      <c r="B11162" s="9" t="s">
        <v>242</v>
      </c>
      <c r="C11162" s="9" t="s">
        <v>243</v>
      </c>
      <c r="D11162" s="10">
        <v>183760.0</v>
      </c>
      <c r="E11162" s="1" t="str">
        <f>IFERROR(__xludf.DUMMYFUNCTION("DETECTLANGUAGE(C11162)"),"en")</f>
        <v>en</v>
      </c>
    </row>
    <row r="11163">
      <c r="A11163" s="8">
        <v>44422.450694444444</v>
      </c>
      <c r="B11163" s="9" t="s">
        <v>122</v>
      </c>
      <c r="C11163" s="9" t="s">
        <v>123</v>
      </c>
      <c r="D11163" s="10">
        <v>169120.0</v>
      </c>
      <c r="E11163" s="1" t="str">
        <f>IFERROR(__xludf.DUMMYFUNCTION("DETECTLANGUAGE(C11163)"),"en")</f>
        <v>en</v>
      </c>
    </row>
    <row r="11164">
      <c r="A11164" s="8">
        <v>44422.45277777778</v>
      </c>
      <c r="B11164" s="9" t="s">
        <v>138</v>
      </c>
      <c r="C11164" s="9" t="s">
        <v>724</v>
      </c>
      <c r="D11164" s="10">
        <v>198293.0</v>
      </c>
      <c r="E11164" s="1" t="str">
        <f>IFERROR(__xludf.DUMMYFUNCTION("DETECTLANGUAGE(C11164)"),"en")</f>
        <v>en</v>
      </c>
    </row>
    <row r="11165">
      <c r="A11165" s="8">
        <v>44422.50347222222</v>
      </c>
      <c r="B11165" s="9" t="s">
        <v>151</v>
      </c>
      <c r="C11165" s="9" t="s">
        <v>152</v>
      </c>
      <c r="D11165" s="10">
        <v>231825.0</v>
      </c>
      <c r="E11165" s="1" t="str">
        <f>IFERROR(__xludf.DUMMYFUNCTION("DETECTLANGUAGE(C11165)"),"en")</f>
        <v>en</v>
      </c>
    </row>
    <row r="11166">
      <c r="A11166" s="8">
        <v>44422.50555555556</v>
      </c>
      <c r="B11166" s="9" t="s">
        <v>188</v>
      </c>
      <c r="C11166" s="9" t="s">
        <v>269</v>
      </c>
      <c r="D11166" s="10">
        <v>144539.0</v>
      </c>
      <c r="E11166" s="1" t="str">
        <f>IFERROR(__xludf.DUMMYFUNCTION("DETECTLANGUAGE(C11166)"),"en")</f>
        <v>en</v>
      </c>
    </row>
    <row r="11167">
      <c r="A11167" s="8">
        <v>44422.50833333333</v>
      </c>
      <c r="B11167" s="9" t="s">
        <v>167</v>
      </c>
      <c r="C11167" s="9" t="s">
        <v>168</v>
      </c>
      <c r="D11167" s="10">
        <v>177480.0</v>
      </c>
      <c r="E11167" s="1" t="str">
        <f>IFERROR(__xludf.DUMMYFUNCTION("DETECTLANGUAGE(C11167)"),"en")</f>
        <v>en</v>
      </c>
    </row>
    <row r="11168">
      <c r="A11168" s="8">
        <v>44422.51111111111</v>
      </c>
      <c r="B11168" s="9" t="s">
        <v>240</v>
      </c>
      <c r="C11168" s="9" t="s">
        <v>241</v>
      </c>
      <c r="D11168" s="10">
        <v>235477.0</v>
      </c>
      <c r="E11168" s="1" t="str">
        <f>IFERROR(__xludf.DUMMYFUNCTION("DETECTLANGUAGE(C11168)"),"en")</f>
        <v>en</v>
      </c>
    </row>
    <row r="11169">
      <c r="A11169" s="8">
        <v>44422.53194444445</v>
      </c>
      <c r="B11169" s="9" t="s">
        <v>114</v>
      </c>
      <c r="C11169" s="9" t="s">
        <v>632</v>
      </c>
      <c r="D11169" s="10">
        <v>189800.0</v>
      </c>
      <c r="E11169" s="1" t="str">
        <f>IFERROR(__xludf.DUMMYFUNCTION("DETECTLANGUAGE(C11169)"),"en")</f>
        <v>en</v>
      </c>
    </row>
    <row r="11170">
      <c r="A11170" s="8">
        <v>44422.53472222222</v>
      </c>
      <c r="B11170" s="9" t="s">
        <v>151</v>
      </c>
      <c r="C11170" s="9" t="s">
        <v>152</v>
      </c>
      <c r="D11170" s="10">
        <v>231825.0</v>
      </c>
      <c r="E11170" s="1" t="str">
        <f>IFERROR(__xludf.DUMMYFUNCTION("DETECTLANGUAGE(C11170)"),"en")</f>
        <v>en</v>
      </c>
    </row>
    <row r="11171">
      <c r="A11171" s="8">
        <v>44422.53472222222</v>
      </c>
      <c r="B11171" s="9" t="s">
        <v>151</v>
      </c>
      <c r="C11171" s="9" t="s">
        <v>152</v>
      </c>
      <c r="D11171" s="10">
        <v>16858.0</v>
      </c>
      <c r="E11171" s="1" t="str">
        <f>IFERROR(__xludf.DUMMYFUNCTION("DETECTLANGUAGE(C11171)"),"en")</f>
        <v>en</v>
      </c>
    </row>
    <row r="11172">
      <c r="A11172" s="8">
        <v>44422.5375</v>
      </c>
      <c r="B11172" s="9" t="s">
        <v>155</v>
      </c>
      <c r="C11172" s="9" t="s">
        <v>156</v>
      </c>
      <c r="D11172" s="10">
        <v>212866.0</v>
      </c>
      <c r="E11172" s="1" t="str">
        <f>IFERROR(__xludf.DUMMYFUNCTION("DETECTLANGUAGE(C11172)"),"en")</f>
        <v>en</v>
      </c>
    </row>
    <row r="11173">
      <c r="A11173" s="8">
        <v>44422.53958333333</v>
      </c>
      <c r="B11173" s="9" t="s">
        <v>446</v>
      </c>
      <c r="C11173" s="9" t="s">
        <v>2774</v>
      </c>
      <c r="D11173" s="10">
        <v>157020.0</v>
      </c>
      <c r="E11173" s="1" t="str">
        <f>IFERROR(__xludf.DUMMYFUNCTION("DETECTLANGUAGE(C11173)"),"en")</f>
        <v>en</v>
      </c>
    </row>
    <row r="11174">
      <c r="A11174" s="8">
        <v>44422.541666666664</v>
      </c>
      <c r="B11174" s="9" t="s">
        <v>188</v>
      </c>
      <c r="C11174" s="9" t="s">
        <v>269</v>
      </c>
      <c r="D11174" s="10">
        <v>144539.0</v>
      </c>
      <c r="E11174" s="1" t="str">
        <f>IFERROR(__xludf.DUMMYFUNCTION("DETECTLANGUAGE(C11174)"),"en")</f>
        <v>en</v>
      </c>
    </row>
    <row r="11175">
      <c r="A11175" s="8">
        <v>44422.544444444444</v>
      </c>
      <c r="B11175" s="9" t="s">
        <v>2224</v>
      </c>
      <c r="C11175" s="9" t="s">
        <v>2225</v>
      </c>
      <c r="D11175" s="10">
        <v>248826.0</v>
      </c>
      <c r="E11175" s="1" t="str">
        <f>IFERROR(__xludf.DUMMYFUNCTION("DETECTLANGUAGE(C11175)"),"en")</f>
        <v>en</v>
      </c>
    </row>
    <row r="11176">
      <c r="A11176" s="8">
        <v>44422.54652777778</v>
      </c>
      <c r="B11176" s="9" t="s">
        <v>242</v>
      </c>
      <c r="C11176" s="9" t="s">
        <v>243</v>
      </c>
      <c r="D11176" s="10">
        <v>183760.0</v>
      </c>
      <c r="E11176" s="1" t="str">
        <f>IFERROR(__xludf.DUMMYFUNCTION("DETECTLANGUAGE(C11176)"),"en")</f>
        <v>en</v>
      </c>
    </row>
    <row r="11177">
      <c r="A11177" s="8">
        <v>44422.549305555556</v>
      </c>
      <c r="B11177" s="9" t="s">
        <v>155</v>
      </c>
      <c r="C11177" s="9" t="s">
        <v>295</v>
      </c>
      <c r="D11177" s="10">
        <v>181860.0</v>
      </c>
      <c r="E11177" s="1" t="str">
        <f>IFERROR(__xludf.DUMMYFUNCTION("DETECTLANGUAGE(C11177)"),"en")</f>
        <v>en</v>
      </c>
    </row>
    <row r="11178">
      <c r="A11178" s="8">
        <v>44422.552777777775</v>
      </c>
      <c r="B11178" s="9" t="s">
        <v>163</v>
      </c>
      <c r="C11178" s="9" t="s">
        <v>164</v>
      </c>
      <c r="D11178" s="10">
        <v>256000.0</v>
      </c>
      <c r="E11178" s="1" t="str">
        <f>IFERROR(__xludf.DUMMYFUNCTION("DETECTLANGUAGE(C11178)"),"sl")</f>
        <v>sl</v>
      </c>
    </row>
    <row r="11179">
      <c r="A11179" s="8">
        <v>44422.55694444444</v>
      </c>
      <c r="B11179" s="9" t="s">
        <v>1444</v>
      </c>
      <c r="C11179" s="9" t="s">
        <v>1445</v>
      </c>
      <c r="D11179" s="10">
        <v>322000.0</v>
      </c>
      <c r="E11179" s="1" t="str">
        <f>IFERROR(__xludf.DUMMYFUNCTION("DETECTLANGUAGE(C11179)"),"en")</f>
        <v>en</v>
      </c>
    </row>
    <row r="11180">
      <c r="A11180" s="8">
        <v>44422.55972222222</v>
      </c>
      <c r="B11180" s="9" t="s">
        <v>114</v>
      </c>
      <c r="C11180" s="9" t="s">
        <v>804</v>
      </c>
      <c r="D11180" s="10">
        <v>229453.0</v>
      </c>
      <c r="E11180" s="1" t="str">
        <f>IFERROR(__xludf.DUMMYFUNCTION("DETECTLANGUAGE(C11180)"),"en")</f>
        <v>en</v>
      </c>
    </row>
    <row r="11181">
      <c r="A11181" s="8">
        <v>44422.5625</v>
      </c>
      <c r="B11181" s="9" t="s">
        <v>128</v>
      </c>
      <c r="C11181" s="9" t="s">
        <v>161</v>
      </c>
      <c r="D11181" s="10">
        <v>182373.0</v>
      </c>
      <c r="E11181" s="1" t="str">
        <f>IFERROR(__xludf.DUMMYFUNCTION("DETECTLANGUAGE(C11181)"),"en")</f>
        <v>en</v>
      </c>
    </row>
    <row r="11182">
      <c r="A11182" s="8">
        <v>44422.56527777778</v>
      </c>
      <c r="B11182" s="9" t="s">
        <v>88</v>
      </c>
      <c r="C11182" s="9" t="s">
        <v>130</v>
      </c>
      <c r="D11182" s="10">
        <v>271183.0</v>
      </c>
      <c r="E11182" s="1" t="str">
        <f>IFERROR(__xludf.DUMMYFUNCTION("DETECTLANGUAGE(C11182)"),"en")</f>
        <v>en</v>
      </c>
    </row>
    <row r="11183">
      <c r="A11183" s="8">
        <v>44422.78333333333</v>
      </c>
      <c r="B11183" s="9" t="s">
        <v>2822</v>
      </c>
      <c r="C11183" s="9" t="s">
        <v>2823</v>
      </c>
      <c r="D11183" s="10">
        <v>123039.0</v>
      </c>
      <c r="E11183" s="1" t="str">
        <f>IFERROR(__xludf.DUMMYFUNCTION("DETECTLANGUAGE(C11183)"),"en")</f>
        <v>en</v>
      </c>
    </row>
    <row r="11184">
      <c r="A11184" s="8">
        <v>44422.91180555556</v>
      </c>
      <c r="B11184" s="9" t="s">
        <v>1869</v>
      </c>
      <c r="C11184" s="9" t="s">
        <v>1880</v>
      </c>
      <c r="D11184" s="10">
        <v>1463.0</v>
      </c>
      <c r="E11184" s="1" t="str">
        <f>IFERROR(__xludf.DUMMYFUNCTION("DETECTLANGUAGE(C11184)"),"en")</f>
        <v>en</v>
      </c>
    </row>
    <row r="11185">
      <c r="A11185" s="8">
        <v>44422.91180555556</v>
      </c>
      <c r="B11185" s="9" t="s">
        <v>124</v>
      </c>
      <c r="C11185" s="9" t="s">
        <v>1312</v>
      </c>
      <c r="D11185" s="10">
        <v>333.0</v>
      </c>
      <c r="E11185" s="1" t="str">
        <f>IFERROR(__xludf.DUMMYFUNCTION("DETECTLANGUAGE(C11185)"),"en")</f>
        <v>en</v>
      </c>
    </row>
    <row r="11186">
      <c r="A11186" s="8">
        <v>44422.91180555556</v>
      </c>
      <c r="B11186" s="9" t="s">
        <v>149</v>
      </c>
      <c r="C11186" s="9" t="s">
        <v>296</v>
      </c>
      <c r="D11186" s="10">
        <v>930.0</v>
      </c>
      <c r="E11186" s="1" t="str">
        <f>IFERROR(__xludf.DUMMYFUNCTION("DETECTLANGUAGE(C11186)"),"en")</f>
        <v>en</v>
      </c>
    </row>
    <row r="11187">
      <c r="A11187" s="8">
        <v>44422.91388888889</v>
      </c>
      <c r="B11187" s="9" t="s">
        <v>128</v>
      </c>
      <c r="C11187" s="9" t="s">
        <v>161</v>
      </c>
      <c r="D11187" s="10">
        <v>182373.0</v>
      </c>
      <c r="E11187" s="1" t="str">
        <f>IFERROR(__xludf.DUMMYFUNCTION("DETECTLANGUAGE(C11187)"),"en")</f>
        <v>en</v>
      </c>
    </row>
    <row r="11188">
      <c r="A11188" s="8">
        <v>44422.916666666664</v>
      </c>
      <c r="B11188" s="9" t="s">
        <v>291</v>
      </c>
      <c r="C11188" s="9" t="s">
        <v>292</v>
      </c>
      <c r="D11188" s="10">
        <v>237792.0</v>
      </c>
      <c r="E11188" s="1" t="str">
        <f>IFERROR(__xludf.DUMMYFUNCTION("DETECTLANGUAGE(C11188)"),"en")</f>
        <v>en</v>
      </c>
    </row>
    <row r="11189">
      <c r="A11189" s="8">
        <v>44422.92152777778</v>
      </c>
      <c r="B11189" s="9" t="s">
        <v>799</v>
      </c>
      <c r="C11189" s="9" t="s">
        <v>3116</v>
      </c>
      <c r="D11189" s="10">
        <v>230909.0</v>
      </c>
      <c r="E11189" s="1" t="str">
        <f>IFERROR(__xludf.DUMMYFUNCTION("DETECTLANGUAGE(C11189)"),"en")</f>
        <v>en</v>
      </c>
    </row>
    <row r="11190">
      <c r="A11190" s="8">
        <v>44422.92361111111</v>
      </c>
      <c r="B11190" s="9" t="s">
        <v>1869</v>
      </c>
      <c r="C11190" s="9" t="s">
        <v>1880</v>
      </c>
      <c r="D11190" s="10">
        <v>219000.0</v>
      </c>
      <c r="E11190" s="1" t="str">
        <f>IFERROR(__xludf.DUMMYFUNCTION("DETECTLANGUAGE(C11190)"),"en")</f>
        <v>en</v>
      </c>
    </row>
    <row r="11191">
      <c r="A11191" s="8">
        <v>44422.92638888889</v>
      </c>
      <c r="B11191" s="9" t="s">
        <v>553</v>
      </c>
      <c r="C11191" s="9" t="s">
        <v>752</v>
      </c>
      <c r="D11191" s="10">
        <v>216004.0</v>
      </c>
      <c r="E11191" s="1" t="str">
        <f>IFERROR(__xludf.DUMMYFUNCTION("DETECTLANGUAGE(C11191)"),"en")</f>
        <v>en</v>
      </c>
    </row>
    <row r="11192">
      <c r="A11192" s="8">
        <v>44422.92847222222</v>
      </c>
      <c r="B11192" s="9" t="s">
        <v>135</v>
      </c>
      <c r="C11192" s="9" t="s">
        <v>162</v>
      </c>
      <c r="D11192" s="10">
        <v>212040.0</v>
      </c>
      <c r="E11192" s="1" t="str">
        <f>IFERROR(__xludf.DUMMYFUNCTION("DETECTLANGUAGE(C11192)"),"en")</f>
        <v>en</v>
      </c>
    </row>
    <row r="11193">
      <c r="A11193" s="8">
        <v>44422.93125</v>
      </c>
      <c r="B11193" s="9" t="s">
        <v>799</v>
      </c>
      <c r="C11193" s="9" t="s">
        <v>800</v>
      </c>
      <c r="D11193" s="10">
        <v>230000.0</v>
      </c>
      <c r="E11193" s="1" t="str">
        <f>IFERROR(__xludf.DUMMYFUNCTION("DETECTLANGUAGE(C11193)"),"en")</f>
        <v>en</v>
      </c>
    </row>
    <row r="11194">
      <c r="A11194" s="8">
        <v>44422.933333333334</v>
      </c>
      <c r="B11194" s="9" t="s">
        <v>98</v>
      </c>
      <c r="C11194" s="9" t="s">
        <v>1597</v>
      </c>
      <c r="D11194" s="10">
        <v>91860.0</v>
      </c>
      <c r="E11194" s="1" t="str">
        <f>IFERROR(__xludf.DUMMYFUNCTION("DETECTLANGUAGE(C11194)"),"en")</f>
        <v>en</v>
      </c>
    </row>
    <row r="11195">
      <c r="A11195" s="8">
        <v>44423.43819444445</v>
      </c>
      <c r="B11195" s="9" t="s">
        <v>2822</v>
      </c>
      <c r="C11195" s="9" t="s">
        <v>2823</v>
      </c>
      <c r="D11195" s="10">
        <v>2400.0</v>
      </c>
      <c r="E11195" s="1" t="str">
        <f>IFERROR(__xludf.DUMMYFUNCTION("DETECTLANGUAGE(C11195)"),"en")</f>
        <v>en</v>
      </c>
    </row>
    <row r="11196">
      <c r="A11196" s="8">
        <v>44423.44097222222</v>
      </c>
      <c r="B11196" s="9" t="s">
        <v>128</v>
      </c>
      <c r="C11196" s="9" t="s">
        <v>140</v>
      </c>
      <c r="D11196" s="10">
        <v>167840.0</v>
      </c>
      <c r="E11196" s="1" t="str">
        <f>IFERROR(__xludf.DUMMYFUNCTION("DETECTLANGUAGE(C11196)"),"en")</f>
        <v>en</v>
      </c>
    </row>
    <row r="11197">
      <c r="A11197" s="8">
        <v>44423.44236111111</v>
      </c>
      <c r="B11197" s="9" t="s">
        <v>133</v>
      </c>
      <c r="C11197" s="9" t="s">
        <v>134</v>
      </c>
      <c r="D11197" s="10">
        <v>146739.0</v>
      </c>
      <c r="E11197" s="1" t="str">
        <f>IFERROR(__xludf.DUMMYFUNCTION("DETECTLANGUAGE(C11197)"),"en")</f>
        <v>en</v>
      </c>
    </row>
    <row r="11198">
      <c r="A11198" s="8">
        <v>44423.44513888889</v>
      </c>
      <c r="B11198" s="9" t="s">
        <v>100</v>
      </c>
      <c r="C11198" s="9" t="s">
        <v>2371</v>
      </c>
      <c r="D11198" s="10">
        <v>208920.0</v>
      </c>
      <c r="E11198" s="1" t="str">
        <f>IFERROR(__xludf.DUMMYFUNCTION("DETECTLANGUAGE(C11198)"),"en")</f>
        <v>en</v>
      </c>
    </row>
    <row r="11199">
      <c r="A11199" s="8">
        <v>44423.447916666664</v>
      </c>
      <c r="B11199" s="9" t="s">
        <v>135</v>
      </c>
      <c r="C11199" s="9" t="s">
        <v>162</v>
      </c>
      <c r="D11199" s="10">
        <v>7090.0</v>
      </c>
      <c r="E11199" s="1" t="str">
        <f>IFERROR(__xludf.DUMMYFUNCTION("DETECTLANGUAGE(C11199)"),"en")</f>
        <v>en</v>
      </c>
    </row>
    <row r="11200">
      <c r="A11200" s="8">
        <v>44423.447916666664</v>
      </c>
      <c r="B11200" s="9" t="s">
        <v>446</v>
      </c>
      <c r="C11200" s="9" t="s">
        <v>2774</v>
      </c>
      <c r="D11200" s="10">
        <v>157020.0</v>
      </c>
      <c r="E11200" s="1" t="str">
        <f>IFERROR(__xludf.DUMMYFUNCTION("DETECTLANGUAGE(C11200)"),"en")</f>
        <v>en</v>
      </c>
    </row>
    <row r="11201">
      <c r="A11201" s="8">
        <v>44423.45</v>
      </c>
      <c r="B11201" s="9" t="s">
        <v>242</v>
      </c>
      <c r="C11201" s="9" t="s">
        <v>243</v>
      </c>
      <c r="D11201" s="10">
        <v>183760.0</v>
      </c>
      <c r="E11201" s="1" t="str">
        <f>IFERROR(__xludf.DUMMYFUNCTION("DETECTLANGUAGE(C11201)"),"en")</f>
        <v>en</v>
      </c>
    </row>
    <row r="11202">
      <c r="A11202" s="8">
        <v>44423.45277777778</v>
      </c>
      <c r="B11202" s="9" t="s">
        <v>409</v>
      </c>
      <c r="C11202" s="9" t="s">
        <v>410</v>
      </c>
      <c r="D11202" s="10">
        <v>230448.0</v>
      </c>
      <c r="E11202" s="1" t="str">
        <f>IFERROR(__xludf.DUMMYFUNCTION("DETECTLANGUAGE(C11202)"),"und")</f>
        <v>und</v>
      </c>
    </row>
    <row r="11203">
      <c r="A11203" s="8">
        <v>44423.45486111111</v>
      </c>
      <c r="B11203" s="9" t="s">
        <v>153</v>
      </c>
      <c r="C11203" s="9" t="s">
        <v>154</v>
      </c>
      <c r="D11203" s="10">
        <v>176546.0</v>
      </c>
      <c r="E11203" s="1" t="str">
        <f>IFERROR(__xludf.DUMMYFUNCTION("DETECTLANGUAGE(C11203)"),"en")</f>
        <v>en</v>
      </c>
    </row>
    <row r="11204">
      <c r="A11204" s="8">
        <v>44423.45763888889</v>
      </c>
      <c r="B11204" s="9" t="s">
        <v>128</v>
      </c>
      <c r="C11204" s="9" t="s">
        <v>129</v>
      </c>
      <c r="D11204" s="10">
        <v>165383.0</v>
      </c>
      <c r="E11204" s="1" t="str">
        <f>IFERROR(__xludf.DUMMYFUNCTION("DETECTLANGUAGE(C11204)"),"en")</f>
        <v>en</v>
      </c>
    </row>
    <row r="11205">
      <c r="A11205" s="8">
        <v>44423.45972222222</v>
      </c>
      <c r="B11205" s="9" t="s">
        <v>100</v>
      </c>
      <c r="C11205" s="9" t="s">
        <v>2371</v>
      </c>
      <c r="D11205" s="10">
        <v>208920.0</v>
      </c>
      <c r="E11205" s="1" t="str">
        <f>IFERROR(__xludf.DUMMYFUNCTION("DETECTLANGUAGE(C11205)"),"en")</f>
        <v>en</v>
      </c>
    </row>
    <row r="11206">
      <c r="A11206" s="8">
        <v>44423.4625</v>
      </c>
      <c r="B11206" s="9" t="s">
        <v>237</v>
      </c>
      <c r="C11206" s="9" t="s">
        <v>238</v>
      </c>
      <c r="D11206" s="10">
        <v>206511.0</v>
      </c>
      <c r="E11206" s="1" t="str">
        <f>IFERROR(__xludf.DUMMYFUNCTION("DETECTLANGUAGE(C11206)"),"en")</f>
        <v>en</v>
      </c>
    </row>
    <row r="11207">
      <c r="A11207" s="8">
        <v>44423.47430555556</v>
      </c>
      <c r="B11207" s="9" t="s">
        <v>122</v>
      </c>
      <c r="C11207" s="9" t="s">
        <v>123</v>
      </c>
      <c r="D11207" s="10">
        <v>123456.0</v>
      </c>
      <c r="E11207" s="1" t="str">
        <f>IFERROR(__xludf.DUMMYFUNCTION("DETECTLANGUAGE(C11207)"),"en")</f>
        <v>en</v>
      </c>
    </row>
    <row r="11208">
      <c r="A11208" s="8">
        <v>44423.53333333333</v>
      </c>
      <c r="B11208" s="9" t="s">
        <v>122</v>
      </c>
      <c r="C11208" s="9" t="s">
        <v>123</v>
      </c>
      <c r="D11208" s="10">
        <v>260.0</v>
      </c>
      <c r="E11208" s="1" t="str">
        <f>IFERROR(__xludf.DUMMYFUNCTION("DETECTLANGUAGE(C11208)"),"en")</f>
        <v>en</v>
      </c>
    </row>
    <row r="11209">
      <c r="A11209" s="8">
        <v>44423.53611111111</v>
      </c>
      <c r="B11209" s="9" t="s">
        <v>96</v>
      </c>
      <c r="C11209" s="9" t="s">
        <v>758</v>
      </c>
      <c r="D11209" s="10">
        <v>226693.0</v>
      </c>
      <c r="E11209" s="1" t="str">
        <f>IFERROR(__xludf.DUMMYFUNCTION("DETECTLANGUAGE(C11209)"),"en")</f>
        <v>en</v>
      </c>
    </row>
    <row r="11210">
      <c r="A11210" s="8">
        <v>44423.53888888889</v>
      </c>
      <c r="B11210" s="9" t="s">
        <v>240</v>
      </c>
      <c r="C11210" s="9" t="s">
        <v>753</v>
      </c>
      <c r="D11210" s="10">
        <v>286781.0</v>
      </c>
      <c r="E11210" s="1" t="str">
        <f>IFERROR(__xludf.DUMMYFUNCTION("DETECTLANGUAGE(C11210)"),"en")</f>
        <v>en</v>
      </c>
    </row>
    <row r="11211">
      <c r="A11211" s="8">
        <v>44423.54236111111</v>
      </c>
      <c r="B11211" s="9" t="s">
        <v>446</v>
      </c>
      <c r="C11211" s="9" t="s">
        <v>1454</v>
      </c>
      <c r="D11211" s="10">
        <v>240341.0</v>
      </c>
      <c r="E11211" s="1" t="str">
        <f>IFERROR(__xludf.DUMMYFUNCTION("DETECTLANGUAGE(C11211)"),"en")</f>
        <v>en</v>
      </c>
    </row>
    <row r="11212">
      <c r="A11212" s="8">
        <v>44423.54513888889</v>
      </c>
      <c r="B11212" s="9" t="s">
        <v>446</v>
      </c>
      <c r="C11212" s="9" t="s">
        <v>447</v>
      </c>
      <c r="D11212" s="10">
        <v>194395.0</v>
      </c>
      <c r="E11212" s="1" t="str">
        <f>IFERROR(__xludf.DUMMYFUNCTION("DETECTLANGUAGE(C11212)"),"en")</f>
        <v>en</v>
      </c>
    </row>
    <row r="11213">
      <c r="A11213" s="8">
        <v>44423.54722222222</v>
      </c>
      <c r="B11213" s="9" t="s">
        <v>856</v>
      </c>
      <c r="C11213" s="9" t="s">
        <v>857</v>
      </c>
      <c r="D11213" s="10">
        <v>173799.0</v>
      </c>
      <c r="E11213" s="1" t="str">
        <f>IFERROR(__xludf.DUMMYFUNCTION("DETECTLANGUAGE(C11213)"),"en")</f>
        <v>en</v>
      </c>
    </row>
    <row r="11214">
      <c r="A11214" s="8">
        <v>44423.549305555556</v>
      </c>
      <c r="B11214" s="9" t="s">
        <v>88</v>
      </c>
      <c r="C11214" s="9" t="s">
        <v>146</v>
      </c>
      <c r="D11214" s="10">
        <v>149077.0</v>
      </c>
      <c r="E11214" s="1" t="str">
        <f>IFERROR(__xludf.DUMMYFUNCTION("DETECTLANGUAGE(C11214)"),"en")</f>
        <v>en</v>
      </c>
    </row>
    <row r="11215">
      <c r="A11215" s="8">
        <v>44423.552083333336</v>
      </c>
      <c r="B11215" s="9" t="s">
        <v>799</v>
      </c>
      <c r="C11215" s="9" t="s">
        <v>800</v>
      </c>
      <c r="D11215" s="10">
        <v>230000.0</v>
      </c>
      <c r="E11215" s="1" t="str">
        <f>IFERROR(__xludf.DUMMYFUNCTION("DETECTLANGUAGE(C11215)"),"en")</f>
        <v>en</v>
      </c>
    </row>
    <row r="11216">
      <c r="A11216" s="8">
        <v>44423.552777777775</v>
      </c>
      <c r="B11216" s="9" t="s">
        <v>114</v>
      </c>
      <c r="C11216" s="9" t="s">
        <v>632</v>
      </c>
      <c r="D11216" s="10">
        <v>1480.0</v>
      </c>
      <c r="E11216" s="1" t="str">
        <f>IFERROR(__xludf.DUMMYFUNCTION("DETECTLANGUAGE(C11216)"),"en")</f>
        <v>en</v>
      </c>
    </row>
    <row r="11217">
      <c r="A11217" s="8">
        <v>44423.552777777775</v>
      </c>
      <c r="B11217" s="9" t="s">
        <v>155</v>
      </c>
      <c r="C11217" s="9" t="s">
        <v>156</v>
      </c>
      <c r="D11217" s="10">
        <v>5701.0</v>
      </c>
      <c r="E11217" s="1" t="str">
        <f>IFERROR(__xludf.DUMMYFUNCTION("DETECTLANGUAGE(C11217)"),"en")</f>
        <v>en</v>
      </c>
    </row>
    <row r="11218">
      <c r="A11218" s="8">
        <v>44423.552777777775</v>
      </c>
      <c r="B11218" s="9" t="s">
        <v>98</v>
      </c>
      <c r="C11218" s="9" t="s">
        <v>1597</v>
      </c>
      <c r="D11218" s="10">
        <v>2140.0</v>
      </c>
      <c r="E11218" s="1" t="str">
        <f>IFERROR(__xludf.DUMMYFUNCTION("DETECTLANGUAGE(C11218)"),"en")</f>
        <v>en</v>
      </c>
    </row>
    <row r="11219">
      <c r="A11219" s="8">
        <v>44423.552777777775</v>
      </c>
      <c r="B11219" s="9" t="s">
        <v>124</v>
      </c>
      <c r="C11219" s="9" t="s">
        <v>125</v>
      </c>
      <c r="D11219" s="10">
        <v>1590.0</v>
      </c>
      <c r="E11219" s="1" t="str">
        <f>IFERROR(__xludf.DUMMYFUNCTION("DETECTLANGUAGE(C11219)"),"en")</f>
        <v>en</v>
      </c>
    </row>
    <row r="11220">
      <c r="A11220" s="8">
        <v>44423.552777777775</v>
      </c>
      <c r="B11220" s="9" t="s">
        <v>291</v>
      </c>
      <c r="C11220" s="9" t="s">
        <v>292</v>
      </c>
      <c r="D11220" s="10">
        <v>1810.0</v>
      </c>
      <c r="E11220" s="1" t="str">
        <f>IFERROR(__xludf.DUMMYFUNCTION("DETECTLANGUAGE(C11220)"),"en")</f>
        <v>en</v>
      </c>
    </row>
    <row r="11221">
      <c r="A11221" s="8">
        <v>44423.555555555555</v>
      </c>
      <c r="B11221" s="9" t="s">
        <v>3104</v>
      </c>
      <c r="C11221" s="9" t="s">
        <v>3105</v>
      </c>
      <c r="D11221" s="10">
        <v>216022.0</v>
      </c>
      <c r="E11221" s="1" t="str">
        <f>IFERROR(__xludf.DUMMYFUNCTION("DETECTLANGUAGE(C11221)"),"en")</f>
        <v>en</v>
      </c>
    </row>
    <row r="11222">
      <c r="A11222" s="8">
        <v>44423.55694444444</v>
      </c>
      <c r="B11222" s="9" t="s">
        <v>2678</v>
      </c>
      <c r="C11222" s="9" t="s">
        <v>2819</v>
      </c>
      <c r="D11222" s="10">
        <v>157193.0</v>
      </c>
      <c r="E11222" s="1" t="str">
        <f>IFERROR(__xludf.DUMMYFUNCTION("DETECTLANGUAGE(C11222)"),"en")</f>
        <v>en</v>
      </c>
    </row>
    <row r="11223">
      <c r="A11223" s="8">
        <v>44423.558333333334</v>
      </c>
      <c r="B11223" s="9" t="s">
        <v>1452</v>
      </c>
      <c r="C11223" s="9" t="s">
        <v>3137</v>
      </c>
      <c r="D11223" s="10">
        <v>131586.0</v>
      </c>
      <c r="E11223" s="1" t="str">
        <f>IFERROR(__xludf.DUMMYFUNCTION("DETECTLANGUAGE(C11223)"),"en")</f>
        <v>en</v>
      </c>
    </row>
    <row r="11224">
      <c r="A11224" s="8">
        <v>44423.56041666667</v>
      </c>
      <c r="B11224" s="9" t="s">
        <v>2740</v>
      </c>
      <c r="C11224" s="9" t="s">
        <v>2741</v>
      </c>
      <c r="D11224" s="10">
        <v>96279.0</v>
      </c>
      <c r="E11224" s="1" t="str">
        <f>IFERROR(__xludf.DUMMYFUNCTION("DETECTLANGUAGE(C11224)"),"en")</f>
        <v>en</v>
      </c>
    </row>
    <row r="11225">
      <c r="A11225" s="8">
        <v>44423.5625</v>
      </c>
      <c r="B11225" s="9" t="s">
        <v>3138</v>
      </c>
      <c r="C11225" s="9" t="s">
        <v>3139</v>
      </c>
      <c r="D11225" s="10">
        <v>196375.0</v>
      </c>
      <c r="E11225" s="1" t="str">
        <f>IFERROR(__xludf.DUMMYFUNCTION("DETECTLANGUAGE(C11225)"),"en")</f>
        <v>en</v>
      </c>
    </row>
    <row r="11226">
      <c r="A11226" s="8">
        <v>44423.563888888886</v>
      </c>
      <c r="B11226" s="9" t="s">
        <v>3140</v>
      </c>
      <c r="C11226" s="9" t="s">
        <v>3141</v>
      </c>
      <c r="D11226" s="10">
        <v>103200.0</v>
      </c>
      <c r="E11226" s="1" t="str">
        <f>IFERROR(__xludf.DUMMYFUNCTION("DETECTLANGUAGE(C11226)"),"en")</f>
        <v>en</v>
      </c>
    </row>
    <row r="11227">
      <c r="A11227" s="8">
        <v>44423.566666666666</v>
      </c>
      <c r="B11227" s="9" t="s">
        <v>1452</v>
      </c>
      <c r="C11227" s="9" t="s">
        <v>3142</v>
      </c>
      <c r="D11227" s="10">
        <v>219428.0</v>
      </c>
      <c r="E11227" s="1" t="str">
        <f>IFERROR(__xludf.DUMMYFUNCTION("DETECTLANGUAGE(C11227)"),"en")</f>
        <v>en</v>
      </c>
    </row>
    <row r="11228">
      <c r="A11228" s="8">
        <v>44423.56875</v>
      </c>
      <c r="B11228" s="9" t="s">
        <v>167</v>
      </c>
      <c r="C11228" s="9" t="s">
        <v>871</v>
      </c>
      <c r="D11228" s="10">
        <v>28128.0</v>
      </c>
      <c r="E11228" s="1" t="str">
        <f>IFERROR(__xludf.DUMMYFUNCTION("DETECTLANGUAGE(C11228)"),"en")</f>
        <v>en</v>
      </c>
    </row>
    <row r="11229">
      <c r="A11229" s="8">
        <v>44423.56875</v>
      </c>
      <c r="B11229" s="9" t="s">
        <v>1801</v>
      </c>
      <c r="C11229" s="9" t="s">
        <v>2912</v>
      </c>
      <c r="D11229" s="10">
        <v>154838.0</v>
      </c>
      <c r="E11229" s="1" t="str">
        <f>IFERROR(__xludf.DUMMYFUNCTION("DETECTLANGUAGE(C11229)"),"en")</f>
        <v>en</v>
      </c>
    </row>
    <row r="11230">
      <c r="A11230" s="8">
        <v>44423.569444444445</v>
      </c>
      <c r="B11230" s="9" t="s">
        <v>3143</v>
      </c>
      <c r="C11230" s="9" t="s">
        <v>3144</v>
      </c>
      <c r="D11230" s="10">
        <v>21780.0</v>
      </c>
      <c r="E11230" s="1" t="str">
        <f>IFERROR(__xludf.DUMMYFUNCTION("DETECTLANGUAGE(C11230)"),"en")</f>
        <v>en</v>
      </c>
    </row>
    <row r="11231">
      <c r="A11231" s="8">
        <v>44423.686111111114</v>
      </c>
      <c r="B11231" s="9" t="s">
        <v>167</v>
      </c>
      <c r="C11231" s="9" t="s">
        <v>168</v>
      </c>
      <c r="D11231" s="10">
        <v>160250.0</v>
      </c>
      <c r="E11231" s="1" t="str">
        <f>IFERROR(__xludf.DUMMYFUNCTION("DETECTLANGUAGE(C11231)"),"en")</f>
        <v>en</v>
      </c>
    </row>
    <row r="11232">
      <c r="A11232" s="8">
        <v>44423.688888888886</v>
      </c>
      <c r="B11232" s="9" t="s">
        <v>3145</v>
      </c>
      <c r="C11232" s="9" t="s">
        <v>3146</v>
      </c>
      <c r="D11232" s="10">
        <v>173640.0</v>
      </c>
      <c r="E11232" s="1" t="str">
        <f>IFERROR(__xludf.DUMMYFUNCTION("DETECTLANGUAGE(C11232)"),"hu")</f>
        <v>hu</v>
      </c>
    </row>
    <row r="11233">
      <c r="A11233" s="8">
        <v>44423.69097222222</v>
      </c>
      <c r="B11233" s="9" t="s">
        <v>3145</v>
      </c>
      <c r="C11233" s="9" t="s">
        <v>3147</v>
      </c>
      <c r="D11233" s="10">
        <v>173733.0</v>
      </c>
      <c r="E11233" s="1" t="str">
        <f>IFERROR(__xludf.DUMMYFUNCTION("DETECTLANGUAGE(C11233)"),"en")</f>
        <v>en</v>
      </c>
    </row>
    <row r="11234">
      <c r="A11234" s="8">
        <v>44423.69305555556</v>
      </c>
      <c r="B11234" s="9" t="s">
        <v>305</v>
      </c>
      <c r="C11234" s="9" t="s">
        <v>3148</v>
      </c>
      <c r="D11234" s="10">
        <v>160465.0</v>
      </c>
      <c r="E11234" s="1" t="str">
        <f>IFERROR(__xludf.DUMMYFUNCTION("DETECTLANGUAGE(C11234)"),"en")</f>
        <v>en</v>
      </c>
    </row>
    <row r="11235">
      <c r="A11235" s="8">
        <v>44423.69513888889</v>
      </c>
      <c r="B11235" s="9" t="s">
        <v>2936</v>
      </c>
      <c r="C11235" s="9" t="s">
        <v>3149</v>
      </c>
      <c r="D11235" s="10">
        <v>146826.0</v>
      </c>
      <c r="E11235" s="1" t="str">
        <f>IFERROR(__xludf.DUMMYFUNCTION("DETECTLANGUAGE(C11235)"),"en")</f>
        <v>en</v>
      </c>
    </row>
    <row r="11236">
      <c r="A11236" s="8">
        <v>44423.697916666664</v>
      </c>
      <c r="B11236" s="9" t="s">
        <v>402</v>
      </c>
      <c r="C11236" s="9" t="s">
        <v>957</v>
      </c>
      <c r="D11236" s="10">
        <v>228600.0</v>
      </c>
      <c r="E11236" s="1" t="str">
        <f>IFERROR(__xludf.DUMMYFUNCTION("DETECTLANGUAGE(C11236)"),"en")</f>
        <v>en</v>
      </c>
    </row>
    <row r="11237">
      <c r="A11237" s="8">
        <v>44423.700694444444</v>
      </c>
      <c r="B11237" s="9" t="s">
        <v>94</v>
      </c>
      <c r="C11237" s="9" t="s">
        <v>95</v>
      </c>
      <c r="D11237" s="10">
        <v>181709.0</v>
      </c>
      <c r="E11237" s="1" t="str">
        <f>IFERROR(__xludf.DUMMYFUNCTION("DETECTLANGUAGE(C11237)"),"en")</f>
        <v>en</v>
      </c>
    </row>
    <row r="11238">
      <c r="A11238" s="8">
        <v>44423.70347222222</v>
      </c>
      <c r="B11238" s="9" t="s">
        <v>3150</v>
      </c>
      <c r="C11238" s="9" t="s">
        <v>3151</v>
      </c>
      <c r="D11238" s="10">
        <v>191146.0</v>
      </c>
      <c r="E11238" s="1" t="str">
        <f>IFERROR(__xludf.DUMMYFUNCTION("DETECTLANGUAGE(C11238)"),"en")</f>
        <v>en</v>
      </c>
    </row>
    <row r="11239">
      <c r="A11239" s="8">
        <v>44423.70486111111</v>
      </c>
      <c r="B11239" s="9" t="s">
        <v>3145</v>
      </c>
      <c r="C11239" s="9" t="s">
        <v>3152</v>
      </c>
      <c r="D11239" s="10">
        <v>159546.0</v>
      </c>
      <c r="E11239" s="1" t="str">
        <f>IFERROR(__xludf.DUMMYFUNCTION("DETECTLANGUAGE(C11239)"),"en")</f>
        <v>en</v>
      </c>
    </row>
    <row r="11240">
      <c r="A11240" s="8">
        <v>44423.70694444444</v>
      </c>
      <c r="B11240" s="9" t="s">
        <v>1714</v>
      </c>
      <c r="C11240" s="9" t="s">
        <v>3153</v>
      </c>
      <c r="D11240" s="10">
        <v>177669.0</v>
      </c>
      <c r="E11240" s="1" t="str">
        <f>IFERROR(__xludf.DUMMYFUNCTION("DETECTLANGUAGE(C11240)"),"en")</f>
        <v>en</v>
      </c>
    </row>
    <row r="11241">
      <c r="A11241" s="8">
        <v>44423.709027777775</v>
      </c>
      <c r="B11241" s="9" t="s">
        <v>3154</v>
      </c>
      <c r="C11241" s="9" t="s">
        <v>3155</v>
      </c>
      <c r="D11241" s="10">
        <v>160097.0</v>
      </c>
      <c r="E11241" s="1" t="str">
        <f>IFERROR(__xludf.DUMMYFUNCTION("DETECTLANGUAGE(C11241)"),"en")</f>
        <v>en</v>
      </c>
    </row>
    <row r="11242">
      <c r="A11242" s="8">
        <v>44423.731944444444</v>
      </c>
      <c r="B11242" s="9" t="s">
        <v>402</v>
      </c>
      <c r="C11242" s="9" t="s">
        <v>1388</v>
      </c>
      <c r="D11242" s="10">
        <v>78092.0</v>
      </c>
      <c r="E11242" s="1" t="str">
        <f>IFERROR(__xludf.DUMMYFUNCTION("DETECTLANGUAGE(C11242)"),"en")</f>
        <v>en</v>
      </c>
    </row>
    <row r="11243">
      <c r="A11243" s="8">
        <v>44423.731944444444</v>
      </c>
      <c r="B11243" s="9" t="s">
        <v>442</v>
      </c>
      <c r="C11243" s="9" t="s">
        <v>444</v>
      </c>
      <c r="D11243" s="10">
        <v>230.0</v>
      </c>
      <c r="E11243" s="1" t="str">
        <f>IFERROR(__xludf.DUMMYFUNCTION("DETECTLANGUAGE(C11243)"),"en")</f>
        <v>en</v>
      </c>
    </row>
    <row r="11244">
      <c r="A11244" s="8">
        <v>44423.731944444444</v>
      </c>
      <c r="B11244" s="9" t="s">
        <v>242</v>
      </c>
      <c r="C11244" s="9" t="s">
        <v>243</v>
      </c>
      <c r="D11244" s="10">
        <v>1684.0</v>
      </c>
      <c r="E11244" s="1" t="str">
        <f>IFERROR(__xludf.DUMMYFUNCTION("DETECTLANGUAGE(C11244)"),"en")</f>
        <v>en</v>
      </c>
    </row>
    <row r="11245">
      <c r="A11245" s="8">
        <v>44423.731944444444</v>
      </c>
      <c r="B11245" s="9" t="s">
        <v>122</v>
      </c>
      <c r="C11245" s="9" t="s">
        <v>123</v>
      </c>
      <c r="D11245" s="10">
        <v>836.0</v>
      </c>
      <c r="E11245" s="1" t="str">
        <f>IFERROR(__xludf.DUMMYFUNCTION("DETECTLANGUAGE(C11245)"),"en")</f>
        <v>en</v>
      </c>
    </row>
    <row r="11246">
      <c r="A11246" s="8">
        <v>44423.73472222222</v>
      </c>
      <c r="B11246" s="9" t="s">
        <v>131</v>
      </c>
      <c r="C11246" s="9" t="s">
        <v>132</v>
      </c>
      <c r="D11246" s="10">
        <v>264746.0</v>
      </c>
      <c r="E11246" s="1" t="str">
        <f>IFERROR(__xludf.DUMMYFUNCTION("DETECTLANGUAGE(C11246)"),"ro")</f>
        <v>ro</v>
      </c>
    </row>
    <row r="11247">
      <c r="A11247" s="8">
        <v>44423.7375</v>
      </c>
      <c r="B11247" s="9" t="s">
        <v>96</v>
      </c>
      <c r="C11247" s="9" t="s">
        <v>758</v>
      </c>
      <c r="D11247" s="10">
        <v>226693.0</v>
      </c>
      <c r="E11247" s="1" t="str">
        <f>IFERROR(__xludf.DUMMYFUNCTION("DETECTLANGUAGE(C11247)"),"en")</f>
        <v>en</v>
      </c>
    </row>
    <row r="11248">
      <c r="A11248" s="8">
        <v>44423.739583333336</v>
      </c>
      <c r="B11248" s="9" t="s">
        <v>188</v>
      </c>
      <c r="C11248" s="9" t="s">
        <v>269</v>
      </c>
      <c r="D11248" s="10">
        <v>144539.0</v>
      </c>
      <c r="E11248" s="1" t="str">
        <f>IFERROR(__xludf.DUMMYFUNCTION("DETECTLANGUAGE(C11248)"),"en")</f>
        <v>en</v>
      </c>
    </row>
    <row r="11249">
      <c r="A11249" s="8">
        <v>44423.74236111111</v>
      </c>
      <c r="B11249" s="9" t="s">
        <v>167</v>
      </c>
      <c r="C11249" s="9" t="s">
        <v>168</v>
      </c>
      <c r="D11249" s="10">
        <v>18616.0</v>
      </c>
      <c r="E11249" s="1" t="str">
        <f>IFERROR(__xludf.DUMMYFUNCTION("DETECTLANGUAGE(C11249)"),"en")</f>
        <v>en</v>
      </c>
    </row>
    <row r="11250">
      <c r="A11250" s="8">
        <v>44423.74236111111</v>
      </c>
      <c r="B11250" s="9" t="s">
        <v>409</v>
      </c>
      <c r="C11250" s="9" t="s">
        <v>410</v>
      </c>
      <c r="D11250" s="10">
        <v>13273.0</v>
      </c>
      <c r="E11250" s="1" t="str">
        <f>IFERROR(__xludf.DUMMYFUNCTION("DETECTLANGUAGE(C11250)"),"und")</f>
        <v>und</v>
      </c>
    </row>
    <row r="11251">
      <c r="A11251" s="8">
        <v>44423.74236111111</v>
      </c>
      <c r="B11251" s="9" t="s">
        <v>165</v>
      </c>
      <c r="C11251" s="9" t="s">
        <v>166</v>
      </c>
      <c r="D11251" s="10">
        <v>231000.0</v>
      </c>
      <c r="E11251" s="1" t="str">
        <f>IFERROR(__xludf.DUMMYFUNCTION("DETECTLANGUAGE(C11251)"),"en")</f>
        <v>en</v>
      </c>
    </row>
    <row r="11252">
      <c r="A11252" s="8">
        <v>44423.74444444444</v>
      </c>
      <c r="B11252" s="9" t="s">
        <v>3150</v>
      </c>
      <c r="C11252" s="9" t="s">
        <v>3151</v>
      </c>
      <c r="D11252" s="10">
        <v>191146.0</v>
      </c>
      <c r="E11252" s="1" t="str">
        <f>IFERROR(__xludf.DUMMYFUNCTION("DETECTLANGUAGE(C11252)"),"en")</f>
        <v>en</v>
      </c>
    </row>
    <row r="11253">
      <c r="A11253" s="8">
        <v>44423.74652777778</v>
      </c>
      <c r="B11253" s="9" t="s">
        <v>2936</v>
      </c>
      <c r="C11253" s="9" t="s">
        <v>3149</v>
      </c>
      <c r="D11253" s="10">
        <v>146826.0</v>
      </c>
      <c r="E11253" s="1" t="str">
        <f>IFERROR(__xludf.DUMMYFUNCTION("DETECTLANGUAGE(C11253)"),"en")</f>
        <v>en</v>
      </c>
    </row>
    <row r="11254">
      <c r="A11254" s="8">
        <v>44423.74791666667</v>
      </c>
      <c r="B11254" s="9" t="s">
        <v>305</v>
      </c>
      <c r="C11254" s="9" t="s">
        <v>3148</v>
      </c>
      <c r="D11254" s="10">
        <v>160465.0</v>
      </c>
      <c r="E11254" s="1" t="str">
        <f>IFERROR(__xludf.DUMMYFUNCTION("DETECTLANGUAGE(C11254)"),"en")</f>
        <v>en</v>
      </c>
    </row>
    <row r="11255">
      <c r="A11255" s="8">
        <v>44423.75</v>
      </c>
      <c r="B11255" s="9" t="s">
        <v>3145</v>
      </c>
      <c r="C11255" s="9" t="s">
        <v>3146</v>
      </c>
      <c r="D11255" s="10">
        <v>173640.0</v>
      </c>
      <c r="E11255" s="1" t="str">
        <f>IFERROR(__xludf.DUMMYFUNCTION("DETECTLANGUAGE(C11255)"),"hu")</f>
        <v>hu</v>
      </c>
    </row>
    <row r="11256">
      <c r="A11256" s="8">
        <v>44423.75208333333</v>
      </c>
      <c r="B11256" s="9" t="s">
        <v>3143</v>
      </c>
      <c r="C11256" s="9" t="s">
        <v>3144</v>
      </c>
      <c r="D11256" s="10">
        <v>150988.0</v>
      </c>
      <c r="E11256" s="1" t="str">
        <f>IFERROR(__xludf.DUMMYFUNCTION("DETECTLANGUAGE(C11256)"),"en")</f>
        <v>en</v>
      </c>
    </row>
    <row r="11257">
      <c r="A11257" s="8">
        <v>44423.75486111111</v>
      </c>
      <c r="B11257" s="9" t="s">
        <v>1452</v>
      </c>
      <c r="C11257" s="9" t="s">
        <v>3142</v>
      </c>
      <c r="D11257" s="10">
        <v>219428.0</v>
      </c>
      <c r="E11257" s="1" t="str">
        <f>IFERROR(__xludf.DUMMYFUNCTION("DETECTLANGUAGE(C11257)"),"en")</f>
        <v>en</v>
      </c>
    </row>
    <row r="11258">
      <c r="A11258" s="8">
        <v>44423.75555555556</v>
      </c>
      <c r="B11258" s="9" t="s">
        <v>3140</v>
      </c>
      <c r="C11258" s="9" t="s">
        <v>3141</v>
      </c>
      <c r="D11258" s="10">
        <v>95007.0</v>
      </c>
      <c r="E11258" s="1" t="str">
        <f>IFERROR(__xludf.DUMMYFUNCTION("DETECTLANGUAGE(C11258)"),"en")</f>
        <v>en</v>
      </c>
    </row>
    <row r="11259">
      <c r="A11259" s="8">
        <v>44423.760416666664</v>
      </c>
      <c r="B11259" s="9" t="s">
        <v>3156</v>
      </c>
      <c r="C11259" s="9" t="s">
        <v>3157</v>
      </c>
      <c r="D11259" s="10">
        <v>419753.0</v>
      </c>
      <c r="E11259" s="1" t="str">
        <f>IFERROR(__xludf.DUMMYFUNCTION("DETECTLANGUAGE(C11259)"),"en")</f>
        <v>en</v>
      </c>
    </row>
    <row r="11260">
      <c r="A11260" s="8">
        <v>44423.7625</v>
      </c>
      <c r="B11260" s="9" t="s">
        <v>305</v>
      </c>
      <c r="C11260" s="9" t="s">
        <v>3129</v>
      </c>
      <c r="D11260" s="10">
        <v>169038.0</v>
      </c>
      <c r="E11260" s="1" t="str">
        <f>IFERROR(__xludf.DUMMYFUNCTION("DETECTLANGUAGE(C11260)"),"en")</f>
        <v>en</v>
      </c>
    </row>
    <row r="11261">
      <c r="A11261" s="8">
        <v>44423.763194444444</v>
      </c>
      <c r="B11261" s="9" t="s">
        <v>305</v>
      </c>
      <c r="C11261" s="9" t="s">
        <v>3129</v>
      </c>
      <c r="D11261" s="10">
        <v>8160.0</v>
      </c>
      <c r="E11261" s="1" t="str">
        <f>IFERROR(__xludf.DUMMYFUNCTION("DETECTLANGUAGE(C11261)"),"en")</f>
        <v>en</v>
      </c>
    </row>
    <row r="11262">
      <c r="A11262" s="8">
        <v>44423.763194444444</v>
      </c>
      <c r="B11262" s="9" t="s">
        <v>305</v>
      </c>
      <c r="C11262" s="9" t="s">
        <v>3129</v>
      </c>
      <c r="D11262" s="10">
        <v>45548.0</v>
      </c>
      <c r="E11262" s="1" t="str">
        <f>IFERROR(__xludf.DUMMYFUNCTION("DETECTLANGUAGE(C11262)"),"en")</f>
        <v>en</v>
      </c>
    </row>
    <row r="11263">
      <c r="A11263" s="8">
        <v>44423.763194444444</v>
      </c>
      <c r="B11263" s="9" t="s">
        <v>305</v>
      </c>
      <c r="C11263" s="9" t="s">
        <v>3129</v>
      </c>
      <c r="D11263" s="10">
        <v>590.0</v>
      </c>
      <c r="E11263" s="1" t="str">
        <f>IFERROR(__xludf.DUMMYFUNCTION("DETECTLANGUAGE(C11263)"),"en")</f>
        <v>en</v>
      </c>
    </row>
    <row r="11264">
      <c r="A11264" s="8">
        <v>44423.76527777778</v>
      </c>
      <c r="B11264" s="9" t="s">
        <v>3145</v>
      </c>
      <c r="C11264" s="9" t="s">
        <v>3152</v>
      </c>
      <c r="D11264" s="10">
        <v>159546.0</v>
      </c>
      <c r="E11264" s="1" t="str">
        <f>IFERROR(__xludf.DUMMYFUNCTION("DETECTLANGUAGE(C11264)"),"en")</f>
        <v>en</v>
      </c>
    </row>
    <row r="11265">
      <c r="A11265" s="8">
        <v>44423.768055555556</v>
      </c>
      <c r="B11265" s="9" t="s">
        <v>147</v>
      </c>
      <c r="C11265" s="9" t="s">
        <v>148</v>
      </c>
      <c r="D11265" s="10">
        <v>238805.0</v>
      </c>
      <c r="E11265" s="1" t="str">
        <f>IFERROR(__xludf.DUMMYFUNCTION("DETECTLANGUAGE(C11265)"),"en")</f>
        <v>en</v>
      </c>
    </row>
    <row r="11266">
      <c r="A11266" s="8">
        <v>44423.77222222222</v>
      </c>
      <c r="B11266" s="9" t="s">
        <v>402</v>
      </c>
      <c r="C11266" s="9" t="s">
        <v>957</v>
      </c>
      <c r="D11266" s="10">
        <v>262419.0</v>
      </c>
      <c r="E11266" s="1" t="str">
        <f>IFERROR(__xludf.DUMMYFUNCTION("DETECTLANGUAGE(C11266)"),"en")</f>
        <v>en</v>
      </c>
    </row>
    <row r="11267">
      <c r="A11267" s="8">
        <v>44423.774305555555</v>
      </c>
      <c r="B11267" s="9" t="s">
        <v>94</v>
      </c>
      <c r="C11267" s="9" t="s">
        <v>95</v>
      </c>
      <c r="D11267" s="10">
        <v>6126.0</v>
      </c>
      <c r="E11267" s="1" t="str">
        <f>IFERROR(__xludf.DUMMYFUNCTION("DETECTLANGUAGE(C11267)"),"en")</f>
        <v>en</v>
      </c>
    </row>
    <row r="11268">
      <c r="A11268" s="8">
        <v>44423.774305555555</v>
      </c>
      <c r="B11268" s="9" t="s">
        <v>3158</v>
      </c>
      <c r="C11268" s="9" t="s">
        <v>3159</v>
      </c>
      <c r="D11268" s="10">
        <v>196844.0</v>
      </c>
      <c r="E11268" s="1" t="str">
        <f>IFERROR(__xludf.DUMMYFUNCTION("DETECTLANGUAGE(C11268)"),"en")</f>
        <v>en</v>
      </c>
    </row>
    <row r="11269">
      <c r="A11269" s="8">
        <v>44423.774305555555</v>
      </c>
      <c r="B11269" s="9" t="s">
        <v>794</v>
      </c>
      <c r="C11269" s="9" t="s">
        <v>795</v>
      </c>
      <c r="D11269" s="10">
        <v>1340.0</v>
      </c>
      <c r="E11269" s="1" t="str">
        <f>IFERROR(__xludf.DUMMYFUNCTION("DETECTLANGUAGE(C11269)"),"en")</f>
        <v>en</v>
      </c>
    </row>
    <row r="11270">
      <c r="A11270" s="8">
        <v>44423.825</v>
      </c>
      <c r="B11270" s="9" t="s">
        <v>3145</v>
      </c>
      <c r="C11270" s="9" t="s">
        <v>3160</v>
      </c>
      <c r="D11270" s="10">
        <v>90770.0</v>
      </c>
      <c r="E11270" s="1" t="str">
        <f>IFERROR(__xludf.DUMMYFUNCTION("DETECTLANGUAGE(C11270)"),"en")</f>
        <v>en</v>
      </c>
    </row>
    <row r="11271">
      <c r="A11271" s="8">
        <v>44423.82638888889</v>
      </c>
      <c r="B11271" s="9" t="s">
        <v>3150</v>
      </c>
      <c r="C11271" s="9" t="s">
        <v>3161</v>
      </c>
      <c r="D11271" s="10">
        <v>137195.0</v>
      </c>
      <c r="E11271" s="1" t="str">
        <f>IFERROR(__xludf.DUMMYFUNCTION("DETECTLANGUAGE(C11271)"),"en")</f>
        <v>en</v>
      </c>
    </row>
    <row r="11272">
      <c r="A11272" s="8">
        <v>44423.82777777778</v>
      </c>
      <c r="B11272" s="9" t="s">
        <v>2936</v>
      </c>
      <c r="C11272" s="9" t="s">
        <v>3162</v>
      </c>
      <c r="D11272" s="10">
        <v>60638.0</v>
      </c>
      <c r="E11272" s="1" t="str">
        <f>IFERROR(__xludf.DUMMYFUNCTION("DETECTLANGUAGE(C11272)"),"en")</f>
        <v>en</v>
      </c>
    </row>
    <row r="11273">
      <c r="A11273" s="8">
        <v>44423.82916666667</v>
      </c>
      <c r="B11273" s="9" t="s">
        <v>3163</v>
      </c>
      <c r="C11273" s="9" t="s">
        <v>3164</v>
      </c>
      <c r="D11273" s="10">
        <v>3460.0</v>
      </c>
      <c r="E11273" s="1" t="str">
        <f>IFERROR(__xludf.DUMMYFUNCTION("DETECTLANGUAGE(C11273)"),"en")</f>
        <v>en</v>
      </c>
    </row>
    <row r="11274">
      <c r="A11274" s="8">
        <v>44423.82916666667</v>
      </c>
      <c r="B11274" s="9" t="s">
        <v>3165</v>
      </c>
      <c r="C11274" s="9" t="s">
        <v>3166</v>
      </c>
      <c r="D11274" s="10">
        <v>132000.0</v>
      </c>
      <c r="E11274" s="1" t="str">
        <f>IFERROR(__xludf.DUMMYFUNCTION("DETECTLANGUAGE(C11274)"),"en")</f>
        <v>en</v>
      </c>
    </row>
    <row r="11275">
      <c r="A11275" s="8">
        <v>44423.82986111111</v>
      </c>
      <c r="B11275" s="9" t="s">
        <v>188</v>
      </c>
      <c r="C11275" s="9" t="s">
        <v>3167</v>
      </c>
      <c r="D11275" s="10">
        <v>32240.0</v>
      </c>
      <c r="E11275" s="1" t="str">
        <f>IFERROR(__xludf.DUMMYFUNCTION("DETECTLANGUAGE(C11275)"),"en")</f>
        <v>en</v>
      </c>
    </row>
    <row r="11276">
      <c r="A11276" s="8">
        <v>44423.830555555556</v>
      </c>
      <c r="B11276" s="9" t="s">
        <v>188</v>
      </c>
      <c r="C11276" s="9" t="s">
        <v>1607</v>
      </c>
      <c r="D11276" s="10">
        <v>70100.0</v>
      </c>
      <c r="E11276" s="1" t="str">
        <f>IFERROR(__xludf.DUMMYFUNCTION("DETECTLANGUAGE(C11276)"),"en")</f>
        <v>en</v>
      </c>
    </row>
    <row r="11277">
      <c r="A11277" s="8">
        <v>44423.83263888889</v>
      </c>
      <c r="B11277" s="9" t="s">
        <v>188</v>
      </c>
      <c r="C11277" s="9" t="s">
        <v>3168</v>
      </c>
      <c r="D11277" s="10">
        <v>223078.0</v>
      </c>
      <c r="E11277" s="1" t="str">
        <f>IFERROR(__xludf.DUMMYFUNCTION("DETECTLANGUAGE(C11277)"),"en")</f>
        <v>en</v>
      </c>
    </row>
    <row r="11278">
      <c r="A11278" s="8">
        <v>44423.89861111111</v>
      </c>
      <c r="B11278" s="9" t="s">
        <v>188</v>
      </c>
      <c r="C11278" s="9" t="s">
        <v>3167</v>
      </c>
      <c r="D11278" s="10">
        <v>95150.0</v>
      </c>
      <c r="E11278" s="1" t="str">
        <f>IFERROR(__xludf.DUMMYFUNCTION("DETECTLANGUAGE(C11278)"),"en")</f>
        <v>en</v>
      </c>
    </row>
    <row r="11279">
      <c r="A11279" s="8">
        <v>44423.90069444444</v>
      </c>
      <c r="B11279" s="9" t="s">
        <v>188</v>
      </c>
      <c r="C11279" s="9" t="s">
        <v>627</v>
      </c>
      <c r="D11279" s="10">
        <v>211500.0</v>
      </c>
      <c r="E11279" s="1" t="str">
        <f>IFERROR(__xludf.DUMMYFUNCTION("DETECTLANGUAGE(C11279)"),"en")</f>
        <v>en</v>
      </c>
    </row>
    <row r="11280">
      <c r="A11280" s="8">
        <v>44423.90069444444</v>
      </c>
      <c r="B11280" s="9" t="s">
        <v>188</v>
      </c>
      <c r="C11280" s="9" t="s">
        <v>1592</v>
      </c>
      <c r="D11280" s="10">
        <v>1540.0</v>
      </c>
      <c r="E11280" s="1" t="str">
        <f>IFERROR(__xludf.DUMMYFUNCTION("DETECTLANGUAGE(C11280)"),"en")</f>
        <v>en</v>
      </c>
    </row>
    <row r="11281">
      <c r="A11281" s="8">
        <v>44423.90138888889</v>
      </c>
      <c r="B11281" s="9" t="s">
        <v>188</v>
      </c>
      <c r="C11281" s="9" t="s">
        <v>1596</v>
      </c>
      <c r="D11281" s="10">
        <v>69620.0</v>
      </c>
      <c r="E11281" s="1" t="str">
        <f>IFERROR(__xludf.DUMMYFUNCTION("DETECTLANGUAGE(C11281)"),"en")</f>
        <v>en</v>
      </c>
    </row>
    <row r="11282">
      <c r="A11282" s="8">
        <v>44423.902083333334</v>
      </c>
      <c r="B11282" s="9" t="s">
        <v>188</v>
      </c>
      <c r="C11282" s="9" t="s">
        <v>3167</v>
      </c>
      <c r="D11282" s="10">
        <v>60190.0</v>
      </c>
      <c r="E11282" s="1" t="str">
        <f>IFERROR(__xludf.DUMMYFUNCTION("DETECTLANGUAGE(C11282)"),"en")</f>
        <v>en</v>
      </c>
    </row>
    <row r="11283">
      <c r="A11283" s="8">
        <v>44423.904861111114</v>
      </c>
      <c r="B11283" s="9" t="s">
        <v>188</v>
      </c>
      <c r="C11283" s="9" t="s">
        <v>2573</v>
      </c>
      <c r="D11283" s="10">
        <v>222306.0</v>
      </c>
      <c r="E11283" s="1" t="str">
        <f>IFERROR(__xludf.DUMMYFUNCTION("DETECTLANGUAGE(C11283)"),"en")</f>
        <v>en</v>
      </c>
    </row>
    <row r="11284">
      <c r="A11284" s="8">
        <v>44423.90902777778</v>
      </c>
      <c r="B11284" s="9" t="s">
        <v>188</v>
      </c>
      <c r="C11284" s="9" t="s">
        <v>3168</v>
      </c>
      <c r="D11284" s="10">
        <v>274960.0</v>
      </c>
      <c r="E11284" s="1" t="str">
        <f>IFERROR(__xludf.DUMMYFUNCTION("DETECTLANGUAGE(C11284)"),"en")</f>
        <v>en</v>
      </c>
    </row>
    <row r="11285">
      <c r="A11285" s="8">
        <v>44423.913194444445</v>
      </c>
      <c r="B11285" s="9" t="s">
        <v>188</v>
      </c>
      <c r="C11285" s="9" t="s">
        <v>1885</v>
      </c>
      <c r="D11285" s="10">
        <v>334333.0</v>
      </c>
      <c r="E11285" s="1" t="str">
        <f>IFERROR(__xludf.DUMMYFUNCTION("DETECTLANGUAGE(C11285)"),"en")</f>
        <v>en</v>
      </c>
    </row>
    <row r="11286">
      <c r="A11286" s="8">
        <v>44423.915972222225</v>
      </c>
      <c r="B11286" s="9" t="s">
        <v>188</v>
      </c>
      <c r="C11286" s="9" t="s">
        <v>630</v>
      </c>
      <c r="D11286" s="10">
        <v>178539.0</v>
      </c>
      <c r="E11286" s="1" t="str">
        <f>IFERROR(__xludf.DUMMYFUNCTION("DETECTLANGUAGE(C11286)"),"en")</f>
        <v>en</v>
      </c>
    </row>
    <row r="11287">
      <c r="A11287" s="8">
        <v>44423.91875</v>
      </c>
      <c r="B11287" s="9" t="s">
        <v>188</v>
      </c>
      <c r="C11287" s="9" t="s">
        <v>2069</v>
      </c>
      <c r="D11287" s="10">
        <v>269186.0</v>
      </c>
      <c r="E11287" s="1" t="str">
        <f>IFERROR(__xludf.DUMMYFUNCTION("DETECTLANGUAGE(C11287)"),"en")</f>
        <v>en</v>
      </c>
    </row>
    <row r="11288">
      <c r="A11288" s="8">
        <v>44423.92152777778</v>
      </c>
      <c r="B11288" s="9" t="s">
        <v>188</v>
      </c>
      <c r="C11288" s="9" t="s">
        <v>2033</v>
      </c>
      <c r="D11288" s="10">
        <v>250053.0</v>
      </c>
      <c r="E11288" s="1" t="str">
        <f>IFERROR(__xludf.DUMMYFUNCTION("DETECTLANGUAGE(C11288)"),"en")</f>
        <v>en</v>
      </c>
    </row>
    <row r="11289">
      <c r="A11289" s="8">
        <v>44423.924305555556</v>
      </c>
      <c r="B11289" s="9" t="s">
        <v>188</v>
      </c>
      <c r="C11289" s="9" t="s">
        <v>905</v>
      </c>
      <c r="D11289" s="10">
        <v>213520.0</v>
      </c>
      <c r="E11289" s="1" t="str">
        <f>IFERROR(__xludf.DUMMYFUNCTION("DETECTLANGUAGE(C11289)"),"en")</f>
        <v>en</v>
      </c>
    </row>
    <row r="11290">
      <c r="A11290" s="8">
        <v>44423.925</v>
      </c>
      <c r="B11290" s="9" t="s">
        <v>188</v>
      </c>
      <c r="C11290" s="9" t="s">
        <v>1611</v>
      </c>
      <c r="D11290" s="10">
        <v>20013.0</v>
      </c>
      <c r="E11290" s="1" t="str">
        <f>IFERROR(__xludf.DUMMYFUNCTION("DETECTLANGUAGE(C11290)"),"en")</f>
        <v>en</v>
      </c>
    </row>
    <row r="11291">
      <c r="A11291" s="8">
        <v>44423.92569444444</v>
      </c>
      <c r="B11291" s="9" t="s">
        <v>188</v>
      </c>
      <c r="C11291" s="9" t="s">
        <v>2573</v>
      </c>
      <c r="D11291" s="10">
        <v>115330.0</v>
      </c>
      <c r="E11291" s="1" t="str">
        <f>IFERROR(__xludf.DUMMYFUNCTION("DETECTLANGUAGE(C11291)"),"en")</f>
        <v>en</v>
      </c>
    </row>
    <row r="11292">
      <c r="A11292" s="8">
        <v>44424.22083333333</v>
      </c>
      <c r="B11292" s="9" t="s">
        <v>3140</v>
      </c>
      <c r="C11292" s="9" t="s">
        <v>3141</v>
      </c>
      <c r="D11292" s="10">
        <v>101711.0</v>
      </c>
      <c r="E11292" s="1" t="str">
        <f>IFERROR(__xludf.DUMMYFUNCTION("DETECTLANGUAGE(C11292)"),"en")</f>
        <v>en</v>
      </c>
    </row>
    <row r="11293">
      <c r="A11293" s="8">
        <v>44424.22222222222</v>
      </c>
      <c r="B11293" s="9" t="s">
        <v>96</v>
      </c>
      <c r="C11293" s="9" t="s">
        <v>3134</v>
      </c>
      <c r="D11293" s="10">
        <v>131428.0</v>
      </c>
      <c r="E11293" s="1" t="str">
        <f>IFERROR(__xludf.DUMMYFUNCTION("DETECTLANGUAGE(C11293)"),"en")</f>
        <v>en</v>
      </c>
    </row>
    <row r="11294">
      <c r="A11294" s="8">
        <v>44424.225694444445</v>
      </c>
      <c r="B11294" s="9" t="s">
        <v>2021</v>
      </c>
      <c r="C11294" s="9" t="s">
        <v>2022</v>
      </c>
      <c r="D11294" s="10">
        <v>254989.0</v>
      </c>
      <c r="E11294" s="1" t="str">
        <f>IFERROR(__xludf.DUMMYFUNCTION("DETECTLANGUAGE(C11294)"),"en")</f>
        <v>en</v>
      </c>
    </row>
    <row r="11295">
      <c r="A11295" s="8">
        <v>44424.22777777778</v>
      </c>
      <c r="B11295" s="9" t="s">
        <v>799</v>
      </c>
      <c r="C11295" s="9" t="s">
        <v>3116</v>
      </c>
      <c r="D11295" s="10">
        <v>230909.0</v>
      </c>
      <c r="E11295" s="1" t="str">
        <f>IFERROR(__xludf.DUMMYFUNCTION("DETECTLANGUAGE(C11295)"),"en")</f>
        <v>en</v>
      </c>
    </row>
    <row r="11296">
      <c r="A11296" s="8">
        <v>44424.229166666664</v>
      </c>
      <c r="B11296" s="9" t="s">
        <v>3169</v>
      </c>
      <c r="C11296" s="9" t="s">
        <v>3170</v>
      </c>
      <c r="D11296" s="10">
        <v>10271.0</v>
      </c>
      <c r="E11296" s="1" t="str">
        <f>IFERROR(__xludf.DUMMYFUNCTION("DETECTLANGUAGE(C11296)"),"en")</f>
        <v>en</v>
      </c>
    </row>
    <row r="11297">
      <c r="A11297" s="8">
        <v>44424.229166666664</v>
      </c>
      <c r="B11297" s="9" t="s">
        <v>885</v>
      </c>
      <c r="C11297" s="9" t="s">
        <v>900</v>
      </c>
      <c r="D11297" s="10">
        <v>79971.0</v>
      </c>
      <c r="E11297" s="1" t="str">
        <f>IFERROR(__xludf.DUMMYFUNCTION("DETECTLANGUAGE(C11297)"),"en")</f>
        <v>en</v>
      </c>
    </row>
    <row r="11298">
      <c r="A11298" s="8">
        <v>44424.23125</v>
      </c>
      <c r="B11298" s="9" t="s">
        <v>211</v>
      </c>
      <c r="C11298" s="9" t="s">
        <v>212</v>
      </c>
      <c r="D11298" s="10">
        <v>165010.0</v>
      </c>
      <c r="E11298" s="1" t="str">
        <f>IFERROR(__xludf.DUMMYFUNCTION("DETECTLANGUAGE(C11298)"),"en")</f>
        <v>en</v>
      </c>
    </row>
    <row r="11299">
      <c r="A11299" s="8">
        <v>44424.231944444444</v>
      </c>
      <c r="B11299" s="9" t="s">
        <v>416</v>
      </c>
      <c r="C11299" s="9" t="s">
        <v>2920</v>
      </c>
      <c r="D11299" s="10">
        <v>64716.0</v>
      </c>
      <c r="E11299" s="1" t="str">
        <f>IFERROR(__xludf.DUMMYFUNCTION("DETECTLANGUAGE(C11299)"),"en")</f>
        <v>en</v>
      </c>
    </row>
    <row r="11300">
      <c r="A11300" s="8">
        <v>44424.23472222222</v>
      </c>
      <c r="B11300" s="9" t="s">
        <v>1452</v>
      </c>
      <c r="C11300" s="9" t="s">
        <v>3142</v>
      </c>
      <c r="D11300" s="10">
        <v>219428.0</v>
      </c>
      <c r="E11300" s="1" t="str">
        <f>IFERROR(__xludf.DUMMYFUNCTION("DETECTLANGUAGE(C11300)"),"en")</f>
        <v>en</v>
      </c>
    </row>
    <row r="11301">
      <c r="A11301" s="8">
        <v>44424.23611111111</v>
      </c>
      <c r="B11301" s="9" t="s">
        <v>199</v>
      </c>
      <c r="C11301" s="9" t="s">
        <v>328</v>
      </c>
      <c r="D11301" s="10">
        <v>118653.0</v>
      </c>
      <c r="E11301" s="1" t="str">
        <f>IFERROR(__xludf.DUMMYFUNCTION("DETECTLANGUAGE(C11301)"),"en")</f>
        <v>en</v>
      </c>
    </row>
    <row r="11302">
      <c r="A11302" s="8">
        <v>44424.23819444444</v>
      </c>
      <c r="B11302" s="9" t="s">
        <v>188</v>
      </c>
      <c r="C11302" s="9" t="s">
        <v>2573</v>
      </c>
      <c r="D11302" s="10">
        <v>107002.0</v>
      </c>
      <c r="E11302" s="1" t="str">
        <f>IFERROR(__xludf.DUMMYFUNCTION("DETECTLANGUAGE(C11302)"),"en")</f>
        <v>en</v>
      </c>
    </row>
    <row r="11303">
      <c r="A11303" s="8">
        <v>44424.243055555555</v>
      </c>
      <c r="B11303" s="9" t="s">
        <v>188</v>
      </c>
      <c r="C11303" s="9" t="s">
        <v>1595</v>
      </c>
      <c r="D11303" s="10">
        <v>363640.0</v>
      </c>
      <c r="E11303" s="1" t="str">
        <f>IFERROR(__xludf.DUMMYFUNCTION("DETECTLANGUAGE(C11303)"),"en")</f>
        <v>en</v>
      </c>
    </row>
    <row r="11304">
      <c r="A11304" s="8">
        <v>44424.24652777778</v>
      </c>
      <c r="B11304" s="9" t="s">
        <v>188</v>
      </c>
      <c r="C11304" s="9" t="s">
        <v>1591</v>
      </c>
      <c r="D11304" s="10">
        <v>221106.0</v>
      </c>
      <c r="E11304" s="1" t="str">
        <f>IFERROR(__xludf.DUMMYFUNCTION("DETECTLANGUAGE(C11304)"),"en")</f>
        <v>en</v>
      </c>
    </row>
    <row r="11305">
      <c r="A11305" s="8">
        <v>44424.24930555555</v>
      </c>
      <c r="B11305" s="9" t="s">
        <v>188</v>
      </c>
      <c r="C11305" s="9" t="s">
        <v>2046</v>
      </c>
      <c r="D11305" s="10">
        <v>247186.0</v>
      </c>
      <c r="E11305" s="1" t="str">
        <f>IFERROR(__xludf.DUMMYFUNCTION("DETECTLANGUAGE(C11305)"),"en")</f>
        <v>en</v>
      </c>
    </row>
    <row r="11306">
      <c r="A11306" s="8">
        <v>44424.25486111111</v>
      </c>
      <c r="B11306" s="9" t="s">
        <v>188</v>
      </c>
      <c r="C11306" s="9" t="s">
        <v>1596</v>
      </c>
      <c r="D11306" s="10">
        <v>459386.0</v>
      </c>
      <c r="E11306" s="1" t="str">
        <f>IFERROR(__xludf.DUMMYFUNCTION("DETECTLANGUAGE(C11306)"),"en")</f>
        <v>en</v>
      </c>
    </row>
    <row r="11307">
      <c r="A11307" s="8">
        <v>44424.27569444444</v>
      </c>
      <c r="B11307" s="9" t="s">
        <v>188</v>
      </c>
      <c r="C11307" s="9" t="s">
        <v>1590</v>
      </c>
      <c r="D11307" s="10">
        <v>220293.0</v>
      </c>
      <c r="E11307" s="1" t="str">
        <f>IFERROR(__xludf.DUMMYFUNCTION("DETECTLANGUAGE(C11307)"),"en")</f>
        <v>en</v>
      </c>
    </row>
    <row r="11308">
      <c r="A11308" s="8">
        <v>44424.27777777778</v>
      </c>
      <c r="B11308" s="9" t="s">
        <v>188</v>
      </c>
      <c r="C11308" s="9" t="s">
        <v>630</v>
      </c>
      <c r="D11308" s="10">
        <v>218880.0</v>
      </c>
      <c r="E11308" s="1" t="str">
        <f>IFERROR(__xludf.DUMMYFUNCTION("DETECTLANGUAGE(C11308)"),"en")</f>
        <v>en</v>
      </c>
    </row>
    <row r="11309">
      <c r="A11309" s="8">
        <v>44424.28125</v>
      </c>
      <c r="B11309" s="9" t="s">
        <v>188</v>
      </c>
      <c r="C11309" s="9" t="s">
        <v>1552</v>
      </c>
      <c r="D11309" s="10">
        <v>220306.0</v>
      </c>
      <c r="E11309" s="1" t="str">
        <f>IFERROR(__xludf.DUMMYFUNCTION("DETECTLANGUAGE(C11309)"),"de")</f>
        <v>de</v>
      </c>
    </row>
    <row r="11310">
      <c r="A11310" s="8">
        <v>44424.334027777775</v>
      </c>
      <c r="B11310" s="9" t="s">
        <v>411</v>
      </c>
      <c r="C11310" s="9" t="s">
        <v>2658</v>
      </c>
      <c r="D11310" s="10">
        <v>396952.0</v>
      </c>
      <c r="E11310" s="1" t="str">
        <f>IFERROR(__xludf.DUMMYFUNCTION("DETECTLANGUAGE(C11310)"),"en")</f>
        <v>en</v>
      </c>
    </row>
    <row r="11311">
      <c r="A11311" s="8">
        <v>44424.336805555555</v>
      </c>
      <c r="B11311" s="9" t="s">
        <v>226</v>
      </c>
      <c r="C11311" s="9" t="s">
        <v>1666</v>
      </c>
      <c r="D11311" s="10">
        <v>11929.0</v>
      </c>
      <c r="E11311" s="1" t="str">
        <f>IFERROR(__xludf.DUMMYFUNCTION("DETECTLANGUAGE(C11311)"),"en")</f>
        <v>en</v>
      </c>
    </row>
    <row r="11312">
      <c r="A11312" s="8">
        <v>44424.336805555555</v>
      </c>
      <c r="B11312" s="9" t="s">
        <v>885</v>
      </c>
      <c r="C11312" s="9" t="s">
        <v>1518</v>
      </c>
      <c r="D11312" s="10">
        <v>239835.0</v>
      </c>
      <c r="E11312" s="1" t="str">
        <f>IFERROR(__xludf.DUMMYFUNCTION("DETECTLANGUAGE(C11312)"),"en")</f>
        <v>en</v>
      </c>
    </row>
    <row r="11313">
      <c r="A11313" s="8">
        <v>44424.3375</v>
      </c>
      <c r="B11313" s="9" t="s">
        <v>82</v>
      </c>
      <c r="C11313" s="9" t="s">
        <v>1314</v>
      </c>
      <c r="D11313" s="10">
        <v>77383.0</v>
      </c>
      <c r="E11313" s="1" t="str">
        <f>IFERROR(__xludf.DUMMYFUNCTION("DETECTLANGUAGE(C11313)"),"en")</f>
        <v>en</v>
      </c>
    </row>
    <row r="11314">
      <c r="A11314" s="8">
        <v>44424.34027777778</v>
      </c>
      <c r="B11314" s="9" t="s">
        <v>226</v>
      </c>
      <c r="C11314" s="9" t="s">
        <v>405</v>
      </c>
      <c r="D11314" s="10">
        <v>218146.0</v>
      </c>
      <c r="E11314" s="1" t="str">
        <f>IFERROR(__xludf.DUMMYFUNCTION("DETECTLANGUAGE(C11314)"),"en")</f>
        <v>en</v>
      </c>
    </row>
    <row r="11315">
      <c r="A11315" s="8">
        <v>44424.342361111114</v>
      </c>
      <c r="B11315" s="9" t="s">
        <v>329</v>
      </c>
      <c r="C11315" s="9" t="s">
        <v>521</v>
      </c>
      <c r="D11315" s="10">
        <v>23571.0</v>
      </c>
      <c r="E11315" s="1" t="str">
        <f>IFERROR(__xludf.DUMMYFUNCTION("DETECTLANGUAGE(C11315)"),"en")</f>
        <v>en</v>
      </c>
    </row>
    <row r="11316">
      <c r="A11316" s="8">
        <v>44424.342361111114</v>
      </c>
      <c r="B11316" s="9" t="s">
        <v>226</v>
      </c>
      <c r="C11316" s="9" t="s">
        <v>628</v>
      </c>
      <c r="D11316" s="10">
        <v>149546.0</v>
      </c>
      <c r="E11316" s="1" t="str">
        <f>IFERROR(__xludf.DUMMYFUNCTION("DETECTLANGUAGE(C11316)"),"en")</f>
        <v>en</v>
      </c>
    </row>
    <row r="11317">
      <c r="A11317" s="8">
        <v>44424.345138888886</v>
      </c>
      <c r="B11317" s="9" t="s">
        <v>2085</v>
      </c>
      <c r="C11317" s="9" t="s">
        <v>2285</v>
      </c>
      <c r="D11317" s="10">
        <v>203266.0</v>
      </c>
      <c r="E11317" s="1" t="str">
        <f>IFERROR(__xludf.DUMMYFUNCTION("DETECTLANGUAGE(C11317)"),"en")</f>
        <v>en</v>
      </c>
    </row>
    <row r="11318">
      <c r="A11318" s="8">
        <v>44424.34652777778</v>
      </c>
      <c r="B11318" s="9" t="s">
        <v>1516</v>
      </c>
      <c r="C11318" s="9" t="s">
        <v>1517</v>
      </c>
      <c r="D11318" s="10">
        <v>1042.0</v>
      </c>
      <c r="E11318" s="1" t="str">
        <f>IFERROR(__xludf.DUMMYFUNCTION("DETECTLANGUAGE(C11318)"),"en")</f>
        <v>en</v>
      </c>
    </row>
    <row r="11319">
      <c r="A11319" s="8">
        <v>44424.34652777778</v>
      </c>
      <c r="B11319" s="9" t="s">
        <v>219</v>
      </c>
      <c r="C11319" s="9" t="s">
        <v>2235</v>
      </c>
      <c r="D11319" s="10">
        <v>124789.0</v>
      </c>
      <c r="E11319" s="1" t="str">
        <f>IFERROR(__xludf.DUMMYFUNCTION("DETECTLANGUAGE(C11319)"),"en")</f>
        <v>en</v>
      </c>
    </row>
    <row r="11320">
      <c r="A11320" s="8">
        <v>44424.34861111111</v>
      </c>
      <c r="B11320" s="9" t="s">
        <v>82</v>
      </c>
      <c r="C11320" s="9" t="s">
        <v>327</v>
      </c>
      <c r="D11320" s="10">
        <v>196800.0</v>
      </c>
      <c r="E11320" s="1" t="str">
        <f>IFERROR(__xludf.DUMMYFUNCTION("DETECTLANGUAGE(C11320)"),"en")</f>
        <v>en</v>
      </c>
    </row>
    <row r="11321">
      <c r="A11321" s="8">
        <v>44424.350694444445</v>
      </c>
      <c r="B11321" s="9" t="s">
        <v>500</v>
      </c>
      <c r="C11321" s="9" t="s">
        <v>501</v>
      </c>
      <c r="D11321" s="10">
        <v>196652.0</v>
      </c>
      <c r="E11321" s="1" t="str">
        <f>IFERROR(__xludf.DUMMYFUNCTION("DETECTLANGUAGE(C11321)"),"en")</f>
        <v>en</v>
      </c>
    </row>
    <row r="11322">
      <c r="A11322" s="8">
        <v>44424.35208333333</v>
      </c>
      <c r="B11322" s="9" t="s">
        <v>329</v>
      </c>
      <c r="C11322" s="9" t="s">
        <v>2637</v>
      </c>
      <c r="D11322" s="10">
        <v>98150.0</v>
      </c>
      <c r="E11322" s="1" t="str">
        <f>IFERROR(__xludf.DUMMYFUNCTION("DETECTLANGUAGE(C11322)"),"en")</f>
        <v>en</v>
      </c>
    </row>
    <row r="11323">
      <c r="A11323" s="8">
        <v>44424.35208333333</v>
      </c>
      <c r="B11323" s="9" t="s">
        <v>254</v>
      </c>
      <c r="C11323" s="9" t="s">
        <v>1519</v>
      </c>
      <c r="D11323" s="10">
        <v>1072.0</v>
      </c>
      <c r="E11323" s="1" t="str">
        <f>IFERROR(__xludf.DUMMYFUNCTION("DETECTLANGUAGE(C11323)"),"en")</f>
        <v>en</v>
      </c>
    </row>
    <row r="11324">
      <c r="A11324" s="8">
        <v>44424.35555555556</v>
      </c>
      <c r="B11324" s="9" t="s">
        <v>763</v>
      </c>
      <c r="C11324" s="9" t="s">
        <v>1254</v>
      </c>
      <c r="D11324" s="10">
        <v>202680.0</v>
      </c>
      <c r="E11324" s="1" t="str">
        <f>IFERROR(__xludf.DUMMYFUNCTION("DETECTLANGUAGE(C11324)"),"en")</f>
        <v>en</v>
      </c>
    </row>
    <row r="11325">
      <c r="A11325" s="8">
        <v>44424.36111111111</v>
      </c>
      <c r="B11325" s="9" t="s">
        <v>763</v>
      </c>
      <c r="C11325" s="9" t="s">
        <v>1254</v>
      </c>
      <c r="D11325" s="10">
        <v>84699.0</v>
      </c>
      <c r="E11325" s="1" t="str">
        <f>IFERROR(__xludf.DUMMYFUNCTION("DETECTLANGUAGE(C11325)"),"en")</f>
        <v>en</v>
      </c>
    </row>
    <row r="11326">
      <c r="A11326" s="8">
        <v>44424.36319444444</v>
      </c>
      <c r="B11326" s="9" t="s">
        <v>2488</v>
      </c>
      <c r="C11326" s="9" t="s">
        <v>2489</v>
      </c>
      <c r="D11326" s="10">
        <v>186935.0</v>
      </c>
      <c r="E11326" s="1" t="str">
        <f>IFERROR(__xludf.DUMMYFUNCTION("DETECTLANGUAGE(C11326)"),"en")</f>
        <v>en</v>
      </c>
    </row>
    <row r="11327">
      <c r="A11327" s="8">
        <v>44424.36597222222</v>
      </c>
      <c r="B11327" s="9" t="s">
        <v>446</v>
      </c>
      <c r="C11327" s="9" t="s">
        <v>1772</v>
      </c>
      <c r="D11327" s="10">
        <v>202621.0</v>
      </c>
      <c r="E11327" s="1" t="str">
        <f>IFERROR(__xludf.DUMMYFUNCTION("DETECTLANGUAGE(C11327)"),"en")</f>
        <v>en</v>
      </c>
    </row>
    <row r="11328">
      <c r="A11328" s="8">
        <v>44424.36597222222</v>
      </c>
      <c r="B11328" s="9" t="s">
        <v>155</v>
      </c>
      <c r="C11328" s="9" t="s">
        <v>2378</v>
      </c>
      <c r="D11328" s="10">
        <v>26572.0</v>
      </c>
      <c r="E11328" s="1" t="str">
        <f>IFERROR(__xludf.DUMMYFUNCTION("DETECTLANGUAGE(C11328)"),"pt")</f>
        <v>pt</v>
      </c>
    </row>
    <row r="11329">
      <c r="A11329" s="8">
        <v>44424.36875</v>
      </c>
      <c r="B11329" s="9" t="s">
        <v>402</v>
      </c>
      <c r="C11329" s="9" t="s">
        <v>1388</v>
      </c>
      <c r="D11329" s="10">
        <v>229412.0</v>
      </c>
      <c r="E11329" s="1" t="str">
        <f>IFERROR(__xludf.DUMMYFUNCTION("DETECTLANGUAGE(C11329)"),"en")</f>
        <v>en</v>
      </c>
    </row>
    <row r="11330">
      <c r="A11330" s="8">
        <v>44424.370833333334</v>
      </c>
      <c r="B11330" s="9" t="s">
        <v>446</v>
      </c>
      <c r="C11330" s="9" t="s">
        <v>2774</v>
      </c>
      <c r="D11330" s="10">
        <v>157020.0</v>
      </c>
      <c r="E11330" s="1" t="str">
        <f>IFERROR(__xludf.DUMMYFUNCTION("DETECTLANGUAGE(C11330)"),"en")</f>
        <v>en</v>
      </c>
    </row>
    <row r="11331">
      <c r="A11331" s="8">
        <v>44424.37291666667</v>
      </c>
      <c r="B11331" s="9" t="s">
        <v>446</v>
      </c>
      <c r="C11331" s="9" t="s">
        <v>447</v>
      </c>
      <c r="D11331" s="10">
        <v>194395.0</v>
      </c>
      <c r="E11331" s="1" t="str">
        <f>IFERROR(__xludf.DUMMYFUNCTION("DETECTLANGUAGE(C11331)"),"en")</f>
        <v>en</v>
      </c>
    </row>
    <row r="11332">
      <c r="A11332" s="8">
        <v>44424.37569444445</v>
      </c>
      <c r="B11332" s="9" t="s">
        <v>799</v>
      </c>
      <c r="C11332" s="9" t="s">
        <v>800</v>
      </c>
      <c r="D11332" s="10">
        <v>230000.0</v>
      </c>
      <c r="E11332" s="1" t="str">
        <f>IFERROR(__xludf.DUMMYFUNCTION("DETECTLANGUAGE(C11332)"),"en")</f>
        <v>en</v>
      </c>
    </row>
    <row r="11333">
      <c r="A11333" s="8">
        <v>44424.37777777778</v>
      </c>
      <c r="B11333" s="9" t="s">
        <v>278</v>
      </c>
      <c r="C11333" s="9" t="s">
        <v>2221</v>
      </c>
      <c r="D11333" s="10">
        <v>192239.0</v>
      </c>
      <c r="E11333" s="1" t="str">
        <f>IFERROR(__xludf.DUMMYFUNCTION("DETECTLANGUAGE(C11333)"),"en")</f>
        <v>en</v>
      </c>
    </row>
    <row r="11334">
      <c r="A11334" s="8">
        <v>44424.42916666667</v>
      </c>
      <c r="B11334" s="9" t="s">
        <v>188</v>
      </c>
      <c r="C11334" s="9" t="s">
        <v>675</v>
      </c>
      <c r="D11334" s="10">
        <v>297024.0</v>
      </c>
      <c r="E11334" s="1" t="str">
        <f>IFERROR(__xludf.DUMMYFUNCTION("DETECTLANGUAGE(C11334)"),"en")</f>
        <v>en</v>
      </c>
    </row>
    <row r="11335">
      <c r="A11335" s="8">
        <v>44424.433333333334</v>
      </c>
      <c r="B11335" s="9" t="s">
        <v>188</v>
      </c>
      <c r="C11335" s="9" t="s">
        <v>1313</v>
      </c>
      <c r="D11335" s="10">
        <v>283226.0</v>
      </c>
      <c r="E11335" s="1" t="str">
        <f>IFERROR(__xludf.DUMMYFUNCTION("DETECTLANGUAGE(C11335)"),"en")</f>
        <v>en</v>
      </c>
    </row>
    <row r="11336">
      <c r="A11336" s="8">
        <v>44424.43402777778</v>
      </c>
      <c r="B11336" s="9" t="s">
        <v>188</v>
      </c>
      <c r="C11336" s="9" t="s">
        <v>2672</v>
      </c>
      <c r="D11336" s="10">
        <v>82152.0</v>
      </c>
      <c r="E11336" s="1" t="str">
        <f>IFERROR(__xludf.DUMMYFUNCTION("DETECTLANGUAGE(C11336)"),"en")</f>
        <v>en</v>
      </c>
    </row>
    <row r="11337">
      <c r="A11337" s="8">
        <v>44424.4375</v>
      </c>
      <c r="B11337" s="9" t="s">
        <v>536</v>
      </c>
      <c r="C11337" s="9" t="s">
        <v>3171</v>
      </c>
      <c r="D11337" s="10">
        <v>298613.0</v>
      </c>
      <c r="E11337" s="1" t="str">
        <f>IFERROR(__xludf.DUMMYFUNCTION("DETECTLANGUAGE(C11337)"),"en")</f>
        <v>en</v>
      </c>
    </row>
    <row r="11338">
      <c r="A11338" s="8">
        <v>44424.43958333333</v>
      </c>
      <c r="B11338" s="9" t="s">
        <v>736</v>
      </c>
      <c r="C11338" s="9" t="s">
        <v>3172</v>
      </c>
      <c r="D11338" s="10">
        <v>9548.0</v>
      </c>
      <c r="E11338" s="1" t="str">
        <f>IFERROR(__xludf.DUMMYFUNCTION("DETECTLANGUAGE(C11338)"),"en")</f>
        <v>en</v>
      </c>
    </row>
    <row r="11339">
      <c r="A11339" s="8">
        <v>44424.44027777778</v>
      </c>
      <c r="B11339" s="9" t="s">
        <v>2873</v>
      </c>
      <c r="C11339" s="9" t="s">
        <v>3173</v>
      </c>
      <c r="D11339" s="10">
        <v>4960.0</v>
      </c>
      <c r="E11339" s="1" t="str">
        <f>IFERROR(__xludf.DUMMYFUNCTION("DETECTLANGUAGE(C11339)"),"en")</f>
        <v>en</v>
      </c>
    </row>
    <row r="11340">
      <c r="A11340" s="8">
        <v>44424.44236111111</v>
      </c>
      <c r="B11340" s="9" t="s">
        <v>736</v>
      </c>
      <c r="C11340" s="9" t="s">
        <v>3174</v>
      </c>
      <c r="D11340" s="10">
        <v>170860.0</v>
      </c>
      <c r="E11340" s="1" t="str">
        <f>IFERROR(__xludf.DUMMYFUNCTION("DETECTLANGUAGE(C11340)"),"en")</f>
        <v>en</v>
      </c>
    </row>
    <row r="11341">
      <c r="A11341" s="8">
        <v>44424.44652777778</v>
      </c>
      <c r="B11341" s="9" t="s">
        <v>2873</v>
      </c>
      <c r="C11341" s="9" t="s">
        <v>3175</v>
      </c>
      <c r="D11341" s="10">
        <v>183956.0</v>
      </c>
      <c r="E11341" s="1" t="str">
        <f>IFERROR(__xludf.DUMMYFUNCTION("DETECTLANGUAGE(C11341)"),"en")</f>
        <v>en</v>
      </c>
    </row>
    <row r="11342">
      <c r="A11342" s="8">
        <v>44424.44861111111</v>
      </c>
      <c r="B11342" s="9" t="s">
        <v>736</v>
      </c>
      <c r="C11342" s="9" t="s">
        <v>3176</v>
      </c>
      <c r="D11342" s="10">
        <v>206960.0</v>
      </c>
      <c r="E11342" s="1" t="str">
        <f>IFERROR(__xludf.DUMMYFUNCTION("DETECTLANGUAGE(C11342)"),"en")</f>
        <v>en</v>
      </c>
    </row>
    <row r="11343">
      <c r="A11343" s="8">
        <v>44424.51388888889</v>
      </c>
      <c r="B11343" s="9" t="s">
        <v>736</v>
      </c>
      <c r="C11343" s="9" t="s">
        <v>3177</v>
      </c>
      <c r="D11343" s="10">
        <v>442401.0</v>
      </c>
      <c r="E11343" s="1" t="str">
        <f>IFERROR(__xludf.DUMMYFUNCTION("DETECTLANGUAGE(C11343)"),"en")</f>
        <v>en</v>
      </c>
    </row>
    <row r="11344">
      <c r="A11344" s="8">
        <v>44424.51597222222</v>
      </c>
      <c r="B11344" s="9" t="s">
        <v>2873</v>
      </c>
      <c r="C11344" s="9" t="s">
        <v>3178</v>
      </c>
      <c r="D11344" s="10">
        <v>177713.0</v>
      </c>
      <c r="E11344" s="1" t="str">
        <f>IFERROR(__xludf.DUMMYFUNCTION("DETECTLANGUAGE(C11344)"),"en")</f>
        <v>en</v>
      </c>
    </row>
    <row r="11345">
      <c r="A11345" s="8">
        <v>44424.51944444444</v>
      </c>
      <c r="B11345" s="9" t="s">
        <v>3179</v>
      </c>
      <c r="C11345" s="9" t="s">
        <v>3180</v>
      </c>
      <c r="D11345" s="10">
        <v>212586.0</v>
      </c>
      <c r="E11345" s="1" t="str">
        <f>IFERROR(__xludf.DUMMYFUNCTION("DETECTLANGUAGE(C11345)"),"en")</f>
        <v>en</v>
      </c>
    </row>
    <row r="11346">
      <c r="A11346" s="8">
        <v>44424.521527777775</v>
      </c>
      <c r="B11346" s="9" t="s">
        <v>2873</v>
      </c>
      <c r="C11346" s="9" t="s">
        <v>3181</v>
      </c>
      <c r="D11346" s="10">
        <v>207356.0</v>
      </c>
      <c r="E11346" s="1" t="str">
        <f>IFERROR(__xludf.DUMMYFUNCTION("DETECTLANGUAGE(C11346)"),"en")</f>
        <v>en</v>
      </c>
    </row>
    <row r="11347">
      <c r="A11347" s="8">
        <v>44424.52569444444</v>
      </c>
      <c r="B11347" s="9" t="s">
        <v>736</v>
      </c>
      <c r="C11347" s="9" t="s">
        <v>3182</v>
      </c>
      <c r="D11347" s="10">
        <v>251186.0</v>
      </c>
      <c r="E11347" s="1" t="str">
        <f>IFERROR(__xludf.DUMMYFUNCTION("DETECTLANGUAGE(C11347)"),"en")</f>
        <v>en</v>
      </c>
    </row>
    <row r="11348">
      <c r="A11348" s="8">
        <v>44424.57916666667</v>
      </c>
      <c r="B11348" s="9" t="s">
        <v>2873</v>
      </c>
      <c r="C11348" s="9" t="s">
        <v>3183</v>
      </c>
      <c r="D11348" s="10">
        <v>174730.0</v>
      </c>
      <c r="E11348" s="1" t="str">
        <f>IFERROR(__xludf.DUMMYFUNCTION("DETECTLANGUAGE(C11348)"),"en")</f>
        <v>en</v>
      </c>
    </row>
    <row r="11349">
      <c r="A11349" s="8">
        <v>44424.57986111111</v>
      </c>
      <c r="B11349" s="9" t="s">
        <v>3143</v>
      </c>
      <c r="C11349" s="9" t="s">
        <v>3144</v>
      </c>
      <c r="D11349" s="10">
        <v>4720.0</v>
      </c>
      <c r="E11349" s="1" t="str">
        <f>IFERROR(__xludf.DUMMYFUNCTION("DETECTLANGUAGE(C11349)"),"en")</f>
        <v>en</v>
      </c>
    </row>
    <row r="11350">
      <c r="A11350" s="8">
        <v>44424.580555555556</v>
      </c>
      <c r="B11350" s="9" t="s">
        <v>3140</v>
      </c>
      <c r="C11350" s="9" t="s">
        <v>3141</v>
      </c>
      <c r="D11350" s="10">
        <v>96490.0</v>
      </c>
      <c r="E11350" s="1" t="str">
        <f>IFERROR(__xludf.DUMMYFUNCTION("DETECTLANGUAGE(C11350)"),"en")</f>
        <v>en</v>
      </c>
    </row>
    <row r="11351">
      <c r="A11351" s="8">
        <v>44424.58194444444</v>
      </c>
      <c r="B11351" s="9" t="s">
        <v>2908</v>
      </c>
      <c r="C11351" s="9" t="s">
        <v>2909</v>
      </c>
      <c r="D11351" s="10">
        <v>133276.0</v>
      </c>
      <c r="E11351" s="1" t="str">
        <f>IFERROR(__xludf.DUMMYFUNCTION("DETECTLANGUAGE(C11351)"),"en")</f>
        <v>en</v>
      </c>
    </row>
    <row r="11352">
      <c r="A11352" s="8">
        <v>44424.583333333336</v>
      </c>
      <c r="B11352" s="9" t="s">
        <v>2333</v>
      </c>
      <c r="C11352" s="9" t="s">
        <v>2723</v>
      </c>
      <c r="D11352" s="10">
        <v>123884.0</v>
      </c>
      <c r="E11352" s="1" t="str">
        <f>IFERROR(__xludf.DUMMYFUNCTION("DETECTLANGUAGE(C11352)"),"en")</f>
        <v>en</v>
      </c>
    </row>
    <row r="11353">
      <c r="A11353" s="8">
        <v>44424.58611111111</v>
      </c>
      <c r="B11353" s="9" t="s">
        <v>500</v>
      </c>
      <c r="C11353" s="9" t="s">
        <v>2803</v>
      </c>
      <c r="D11353" s="10">
        <v>158691.0</v>
      </c>
      <c r="E11353" s="1" t="str">
        <f>IFERROR(__xludf.DUMMYFUNCTION("DETECTLANGUAGE(C11353)"),"en")</f>
        <v>en</v>
      </c>
    </row>
    <row r="11354">
      <c r="A11354" s="8">
        <v>44424.58819444444</v>
      </c>
      <c r="B11354" s="9" t="s">
        <v>1766</v>
      </c>
      <c r="C11354" s="9" t="s">
        <v>1767</v>
      </c>
      <c r="D11354" s="10">
        <v>3810.0</v>
      </c>
      <c r="E11354" s="1" t="str">
        <f>IFERROR(__xludf.DUMMYFUNCTION("DETECTLANGUAGE(C11354)"),"en")</f>
        <v>en</v>
      </c>
    </row>
    <row r="11355">
      <c r="A11355" s="8">
        <v>44424.58819444444</v>
      </c>
      <c r="B11355" s="9" t="s">
        <v>1576</v>
      </c>
      <c r="C11355" s="9" t="s">
        <v>1577</v>
      </c>
      <c r="D11355" s="10">
        <v>1350.0</v>
      </c>
      <c r="E11355" s="1" t="str">
        <f>IFERROR(__xludf.DUMMYFUNCTION("DETECTLANGUAGE(C11355)"),"en")</f>
        <v>en</v>
      </c>
    </row>
    <row r="11356">
      <c r="A11356" s="8">
        <v>44424.58819444444</v>
      </c>
      <c r="B11356" s="9" t="s">
        <v>78</v>
      </c>
      <c r="C11356" s="9" t="s">
        <v>1476</v>
      </c>
      <c r="D11356" s="10">
        <v>410.0</v>
      </c>
      <c r="E11356" s="1" t="str">
        <f>IFERROR(__xludf.DUMMYFUNCTION("DETECTLANGUAGE(C11356)"),"en")</f>
        <v>en</v>
      </c>
    </row>
    <row r="11357">
      <c r="A11357" s="8">
        <v>44424.58819444444</v>
      </c>
      <c r="B11357" s="9" t="s">
        <v>78</v>
      </c>
      <c r="C11357" s="9" t="s">
        <v>626</v>
      </c>
      <c r="D11357" s="10">
        <v>700.0</v>
      </c>
      <c r="E11357" s="1" t="str">
        <f>IFERROR(__xludf.DUMMYFUNCTION("DETECTLANGUAGE(C11357)"),"en")</f>
        <v>en</v>
      </c>
    </row>
    <row r="11358">
      <c r="A11358" s="8">
        <v>44424.58819444444</v>
      </c>
      <c r="B11358" s="9" t="s">
        <v>120</v>
      </c>
      <c r="C11358" s="9" t="s">
        <v>1600</v>
      </c>
      <c r="D11358" s="10">
        <v>230.0</v>
      </c>
      <c r="E11358" s="1" t="str">
        <f>IFERROR(__xludf.DUMMYFUNCTION("DETECTLANGUAGE(C11358)"),"en")</f>
        <v>en</v>
      </c>
    </row>
    <row r="11359">
      <c r="A11359" s="8">
        <v>44424.58819444444</v>
      </c>
      <c r="B11359" s="9" t="s">
        <v>78</v>
      </c>
      <c r="C11359" s="9" t="s">
        <v>920</v>
      </c>
      <c r="D11359" s="10">
        <v>590.0</v>
      </c>
      <c r="E11359" s="1" t="str">
        <f>IFERROR(__xludf.DUMMYFUNCTION("DETECTLANGUAGE(C11359)"),"en")</f>
        <v>en</v>
      </c>
    </row>
    <row r="11360">
      <c r="A11360" s="8">
        <v>44424.58819444444</v>
      </c>
      <c r="B11360" s="9" t="s">
        <v>226</v>
      </c>
      <c r="C11360" s="9" t="s">
        <v>1545</v>
      </c>
      <c r="D11360" s="10">
        <v>560.0</v>
      </c>
      <c r="E11360" s="1" t="str">
        <f>IFERROR(__xludf.DUMMYFUNCTION("DETECTLANGUAGE(C11360)"),"en")</f>
        <v>en</v>
      </c>
    </row>
    <row r="11361">
      <c r="A11361" s="8">
        <v>44424.58819444444</v>
      </c>
      <c r="B11361" s="9" t="s">
        <v>2085</v>
      </c>
      <c r="C11361" s="9" t="s">
        <v>2285</v>
      </c>
      <c r="D11361" s="10">
        <v>159553.0</v>
      </c>
      <c r="E11361" s="1" t="str">
        <f>IFERROR(__xludf.DUMMYFUNCTION("DETECTLANGUAGE(C11361)"),"en")</f>
        <v>en</v>
      </c>
    </row>
    <row r="11362">
      <c r="A11362" s="8">
        <v>44424.58819444444</v>
      </c>
      <c r="B11362" s="9" t="s">
        <v>645</v>
      </c>
      <c r="C11362" s="9" t="s">
        <v>2872</v>
      </c>
      <c r="D11362" s="10">
        <v>1600.0</v>
      </c>
      <c r="E11362" s="1" t="str">
        <f>IFERROR(__xludf.DUMMYFUNCTION("DETECTLANGUAGE(C11362)"),"en")</f>
        <v>en</v>
      </c>
    </row>
    <row r="11363">
      <c r="A11363" s="8">
        <v>44424.58819444444</v>
      </c>
      <c r="B11363" s="9" t="s">
        <v>413</v>
      </c>
      <c r="C11363" s="9" t="s">
        <v>2210</v>
      </c>
      <c r="D11363" s="10">
        <v>680.0</v>
      </c>
      <c r="E11363" s="1" t="str">
        <f>IFERROR(__xludf.DUMMYFUNCTION("DETECTLANGUAGE(C11363)"),"en")</f>
        <v>en</v>
      </c>
    </row>
    <row r="11364">
      <c r="A11364" s="8">
        <v>44424.59097222222</v>
      </c>
      <c r="B11364" s="9" t="s">
        <v>763</v>
      </c>
      <c r="C11364" s="9" t="s">
        <v>1254</v>
      </c>
      <c r="D11364" s="10">
        <v>219816.0</v>
      </c>
      <c r="E11364" s="1" t="str">
        <f>IFERROR(__xludf.DUMMYFUNCTION("DETECTLANGUAGE(C11364)"),"en")</f>
        <v>en</v>
      </c>
    </row>
    <row r="11365">
      <c r="A11365" s="8">
        <v>44424.59305555555</v>
      </c>
      <c r="B11365" s="9" t="s">
        <v>446</v>
      </c>
      <c r="C11365" s="9" t="s">
        <v>85</v>
      </c>
      <c r="D11365" s="10">
        <v>177171.0</v>
      </c>
      <c r="E11365" s="1" t="str">
        <f>IFERROR(__xludf.DUMMYFUNCTION("DETECTLANGUAGE(C11365)"),"en")</f>
        <v>en</v>
      </c>
    </row>
    <row r="11366">
      <c r="A11366" s="8">
        <v>44424.595138888886</v>
      </c>
      <c r="B11366" s="9" t="s">
        <v>120</v>
      </c>
      <c r="C11366" s="9" t="s">
        <v>1642</v>
      </c>
      <c r="D11366" s="10">
        <v>121851.0</v>
      </c>
      <c r="E11366" s="1" t="str">
        <f>IFERROR(__xludf.DUMMYFUNCTION("DETECTLANGUAGE(C11366)"),"en")</f>
        <v>en</v>
      </c>
    </row>
    <row r="11367">
      <c r="A11367" s="8">
        <v>44424.597916666666</v>
      </c>
      <c r="B11367" s="9" t="s">
        <v>1693</v>
      </c>
      <c r="C11367" s="9" t="s">
        <v>1694</v>
      </c>
      <c r="D11367" s="10">
        <v>213000.0</v>
      </c>
      <c r="E11367" s="1" t="str">
        <f>IFERROR(__xludf.DUMMYFUNCTION("DETECTLANGUAGE(C11367)"),"en")</f>
        <v>en</v>
      </c>
    </row>
    <row r="11368">
      <c r="A11368" s="8">
        <v>44424.6</v>
      </c>
      <c r="B11368" s="9" t="s">
        <v>1222</v>
      </c>
      <c r="C11368" s="9" t="s">
        <v>1691</v>
      </c>
      <c r="D11368" s="10">
        <v>231857.0</v>
      </c>
      <c r="E11368" s="1" t="str">
        <f>IFERROR(__xludf.DUMMYFUNCTION("DETECTLANGUAGE(C11368)"),"cy")</f>
        <v>cy</v>
      </c>
    </row>
    <row r="11369">
      <c r="A11369" s="8">
        <v>44424.60277777778</v>
      </c>
      <c r="B11369" s="9" t="s">
        <v>356</v>
      </c>
      <c r="C11369" s="9" t="s">
        <v>739</v>
      </c>
      <c r="D11369" s="10">
        <v>213333.0</v>
      </c>
      <c r="E11369" s="1" t="str">
        <f>IFERROR(__xludf.DUMMYFUNCTION("DETECTLANGUAGE(C11369)"),"en")</f>
        <v>en</v>
      </c>
    </row>
    <row r="11370">
      <c r="A11370" s="8">
        <v>44424.60486111111</v>
      </c>
      <c r="B11370" s="9" t="s">
        <v>122</v>
      </c>
      <c r="C11370" s="9" t="s">
        <v>897</v>
      </c>
      <c r="D11370" s="10">
        <v>151053.0</v>
      </c>
      <c r="E11370" s="1" t="str">
        <f>IFERROR(__xludf.DUMMYFUNCTION("DETECTLANGUAGE(C11370)"),"en")</f>
        <v>en</v>
      </c>
    </row>
    <row r="11371">
      <c r="A11371" s="8">
        <v>44424.60555555556</v>
      </c>
      <c r="B11371" s="9" t="s">
        <v>2085</v>
      </c>
      <c r="C11371" s="9" t="s">
        <v>2747</v>
      </c>
      <c r="D11371" s="10">
        <v>26942.0</v>
      </c>
      <c r="E11371" s="1" t="str">
        <f>IFERROR(__xludf.DUMMYFUNCTION("DETECTLANGUAGE(C11371)"),"en")</f>
        <v>en</v>
      </c>
    </row>
    <row r="11372">
      <c r="A11372" s="8">
        <v>44424.60555555556</v>
      </c>
      <c r="B11372" s="9" t="s">
        <v>721</v>
      </c>
      <c r="C11372" s="9" t="s">
        <v>722</v>
      </c>
      <c r="D11372" s="10">
        <v>1410.0</v>
      </c>
      <c r="E11372" s="1" t="str">
        <f>IFERROR(__xludf.DUMMYFUNCTION("DETECTLANGUAGE(C11372)"),"en")</f>
        <v>en</v>
      </c>
    </row>
    <row r="11373">
      <c r="A11373" s="8">
        <v>44424.60555555556</v>
      </c>
      <c r="B11373" s="9" t="s">
        <v>114</v>
      </c>
      <c r="C11373" s="9" t="s">
        <v>804</v>
      </c>
      <c r="D11373" s="10">
        <v>870.0</v>
      </c>
      <c r="E11373" s="1" t="str">
        <f>IFERROR(__xludf.DUMMYFUNCTION("DETECTLANGUAGE(C11373)"),"en")</f>
        <v>en</v>
      </c>
    </row>
    <row r="11374">
      <c r="A11374" s="8">
        <v>44424.60625</v>
      </c>
      <c r="B11374" s="9" t="s">
        <v>2088</v>
      </c>
      <c r="C11374" s="9" t="s">
        <v>2089</v>
      </c>
      <c r="D11374" s="10">
        <v>18080.0</v>
      </c>
      <c r="E11374" s="1" t="str">
        <f>IFERROR(__xludf.DUMMYFUNCTION("DETECTLANGUAGE(C11374)"),"en")</f>
        <v>en</v>
      </c>
    </row>
    <row r="11375">
      <c r="A11375" s="8">
        <v>44424.60625</v>
      </c>
      <c r="B11375" s="9" t="s">
        <v>894</v>
      </c>
      <c r="C11375" s="9" t="s">
        <v>895</v>
      </c>
      <c r="D11375" s="10">
        <v>20380.0</v>
      </c>
      <c r="E11375" s="1" t="str">
        <f>IFERROR(__xludf.DUMMYFUNCTION("DETECTLANGUAGE(C11375)"),"en")</f>
        <v>en</v>
      </c>
    </row>
    <row r="11376">
      <c r="A11376" s="8">
        <v>44424.60625</v>
      </c>
      <c r="B11376" s="9" t="s">
        <v>114</v>
      </c>
      <c r="C11376" s="9" t="s">
        <v>804</v>
      </c>
      <c r="D11376" s="10">
        <v>19660.0</v>
      </c>
      <c r="E11376" s="1" t="str">
        <f>IFERROR(__xludf.DUMMYFUNCTION("DETECTLANGUAGE(C11376)"),"en")</f>
        <v>en</v>
      </c>
    </row>
    <row r="11377">
      <c r="A11377" s="8">
        <v>44424.60902777778</v>
      </c>
      <c r="B11377" s="9" t="s">
        <v>721</v>
      </c>
      <c r="C11377" s="9" t="s">
        <v>722</v>
      </c>
      <c r="D11377" s="10">
        <v>190800.0</v>
      </c>
      <c r="E11377" s="1" t="str">
        <f>IFERROR(__xludf.DUMMYFUNCTION("DETECTLANGUAGE(C11377)"),"en")</f>
        <v>en</v>
      </c>
    </row>
    <row r="11378">
      <c r="A11378" s="8">
        <v>44424.61111111111</v>
      </c>
      <c r="B11378" s="9" t="s">
        <v>500</v>
      </c>
      <c r="C11378" s="9" t="s">
        <v>1009</v>
      </c>
      <c r="D11378" s="10">
        <v>220486.0</v>
      </c>
      <c r="E11378" s="1" t="str">
        <f>IFERROR(__xludf.DUMMYFUNCTION("DETECTLANGUAGE(C11378)"),"en")</f>
        <v>en</v>
      </c>
    </row>
    <row r="11379">
      <c r="A11379" s="8">
        <v>44424.614583333336</v>
      </c>
      <c r="B11379" s="9" t="s">
        <v>131</v>
      </c>
      <c r="C11379" s="9" t="s">
        <v>132</v>
      </c>
      <c r="D11379" s="10">
        <v>264746.0</v>
      </c>
      <c r="E11379" s="1" t="str">
        <f>IFERROR(__xludf.DUMMYFUNCTION("DETECTLANGUAGE(C11379)"),"ro")</f>
        <v>ro</v>
      </c>
    </row>
    <row r="11380">
      <c r="A11380" s="8">
        <v>44424.61736111111</v>
      </c>
      <c r="B11380" s="9" t="s">
        <v>88</v>
      </c>
      <c r="C11380" s="9" t="s">
        <v>780</v>
      </c>
      <c r="D11380" s="10">
        <v>234373.0</v>
      </c>
      <c r="E11380" s="1" t="str">
        <f>IFERROR(__xludf.DUMMYFUNCTION("DETECTLANGUAGE(C11380)"),"en")</f>
        <v>en</v>
      </c>
    </row>
    <row r="11381">
      <c r="A11381" s="8">
        <v>44424.61944444444</v>
      </c>
      <c r="B11381" s="9" t="s">
        <v>922</v>
      </c>
      <c r="C11381" s="9" t="s">
        <v>2498</v>
      </c>
      <c r="D11381" s="10">
        <v>130900.0</v>
      </c>
      <c r="E11381" s="1" t="str">
        <f>IFERROR(__xludf.DUMMYFUNCTION("DETECTLANGUAGE(C11381)"),"sl")</f>
        <v>sl</v>
      </c>
    </row>
    <row r="11382">
      <c r="A11382" s="8">
        <v>44424.62152777778</v>
      </c>
      <c r="B11382" s="9" t="s">
        <v>226</v>
      </c>
      <c r="C11382" s="9" t="s">
        <v>1864</v>
      </c>
      <c r="D11382" s="10">
        <v>179613.0</v>
      </c>
      <c r="E11382" s="1" t="str">
        <f>IFERROR(__xludf.DUMMYFUNCTION("DETECTLANGUAGE(C11382)"),"en")</f>
        <v>en</v>
      </c>
    </row>
    <row r="11383">
      <c r="A11383" s="8">
        <v>44424.62430555555</v>
      </c>
      <c r="B11383" s="9" t="s">
        <v>362</v>
      </c>
      <c r="C11383" s="9" t="s">
        <v>2562</v>
      </c>
      <c r="D11383" s="10">
        <v>189486.0</v>
      </c>
      <c r="E11383" s="1" t="str">
        <f>IFERROR(__xludf.DUMMYFUNCTION("DETECTLANGUAGE(C11383)"),"en")</f>
        <v>en</v>
      </c>
    </row>
    <row r="11384">
      <c r="A11384" s="8">
        <v>44424.625</v>
      </c>
      <c r="B11384" s="9" t="s">
        <v>411</v>
      </c>
      <c r="C11384" s="9" t="s">
        <v>2658</v>
      </c>
      <c r="D11384" s="10">
        <v>1000.0</v>
      </c>
      <c r="E11384" s="1" t="str">
        <f>IFERROR(__xludf.DUMMYFUNCTION("DETECTLANGUAGE(C11384)"),"en")</f>
        <v>en</v>
      </c>
    </row>
    <row r="11385">
      <c r="A11385" s="8">
        <v>44424.634722222225</v>
      </c>
      <c r="B11385" s="9" t="s">
        <v>278</v>
      </c>
      <c r="C11385" s="9" t="s">
        <v>2221</v>
      </c>
      <c r="D11385" s="10">
        <v>19260.0</v>
      </c>
      <c r="E11385" s="1" t="str">
        <f>IFERROR(__xludf.DUMMYFUNCTION("DETECTLANGUAGE(C11385)"),"en")</f>
        <v>en</v>
      </c>
    </row>
    <row r="11386">
      <c r="A11386" s="8">
        <v>44424.63611111111</v>
      </c>
      <c r="B11386" s="9" t="s">
        <v>2418</v>
      </c>
      <c r="C11386" s="9" t="s">
        <v>2485</v>
      </c>
      <c r="D11386" s="10">
        <v>120889.0</v>
      </c>
      <c r="E11386" s="1" t="str">
        <f>IFERROR(__xludf.DUMMYFUNCTION("DETECTLANGUAGE(C11386)"),"ro")</f>
        <v>ro</v>
      </c>
    </row>
    <row r="11387">
      <c r="A11387" s="8">
        <v>44424.63958333333</v>
      </c>
      <c r="B11387" s="9" t="s">
        <v>234</v>
      </c>
      <c r="C11387" s="9" t="s">
        <v>235</v>
      </c>
      <c r="D11387" s="10">
        <v>319225.0</v>
      </c>
      <c r="E11387" s="1" t="str">
        <f>IFERROR(__xludf.DUMMYFUNCTION("DETECTLANGUAGE(C11387)"),"en")</f>
        <v>en</v>
      </c>
    </row>
    <row r="11388">
      <c r="A11388" s="8">
        <v>44424.64236111111</v>
      </c>
      <c r="B11388" s="9" t="s">
        <v>147</v>
      </c>
      <c r="C11388" s="9" t="s">
        <v>148</v>
      </c>
      <c r="D11388" s="10">
        <v>238805.0</v>
      </c>
      <c r="E11388" s="1" t="str">
        <f>IFERROR(__xludf.DUMMYFUNCTION("DETECTLANGUAGE(C11388)"),"en")</f>
        <v>en</v>
      </c>
    </row>
    <row r="11389">
      <c r="A11389" s="8">
        <v>44424.64513888889</v>
      </c>
      <c r="B11389" s="9" t="s">
        <v>151</v>
      </c>
      <c r="C11389" s="9" t="s">
        <v>152</v>
      </c>
      <c r="D11389" s="10">
        <v>231825.0</v>
      </c>
      <c r="E11389" s="1" t="str">
        <f>IFERROR(__xludf.DUMMYFUNCTION("DETECTLANGUAGE(C11389)"),"en")</f>
        <v>en</v>
      </c>
    </row>
    <row r="11390">
      <c r="A11390" s="8">
        <v>44424.64791666667</v>
      </c>
      <c r="B11390" s="9" t="s">
        <v>234</v>
      </c>
      <c r="C11390" s="9" t="s">
        <v>1008</v>
      </c>
      <c r="D11390" s="10">
        <v>233301.0</v>
      </c>
      <c r="E11390" s="1" t="str">
        <f>IFERROR(__xludf.DUMMYFUNCTION("DETECTLANGUAGE(C11390)"),"en")</f>
        <v>en</v>
      </c>
    </row>
    <row r="11391">
      <c r="A11391" s="8">
        <v>44424.64861111111</v>
      </c>
      <c r="B11391" s="9" t="s">
        <v>96</v>
      </c>
      <c r="C11391" s="9" t="s">
        <v>758</v>
      </c>
      <c r="D11391" s="10">
        <v>881.0</v>
      </c>
      <c r="E11391" s="1" t="str">
        <f>IFERROR(__xludf.DUMMYFUNCTION("DETECTLANGUAGE(C11391)"),"en")</f>
        <v>en</v>
      </c>
    </row>
    <row r="11392">
      <c r="A11392" s="8">
        <v>44424.65694444445</v>
      </c>
      <c r="B11392" s="9" t="s">
        <v>143</v>
      </c>
      <c r="C11392" s="9" t="s">
        <v>144</v>
      </c>
      <c r="D11392" s="10">
        <v>213933.0</v>
      </c>
      <c r="E11392" s="1" t="str">
        <f>IFERROR(__xludf.DUMMYFUNCTION("DETECTLANGUAGE(C11392)"),"en")</f>
        <v>en</v>
      </c>
    </row>
    <row r="11393">
      <c r="A11393" s="8">
        <v>44424.65902777778</v>
      </c>
      <c r="B11393" s="9" t="s">
        <v>237</v>
      </c>
      <c r="C11393" s="9" t="s">
        <v>827</v>
      </c>
      <c r="D11393" s="10">
        <v>152480.0</v>
      </c>
      <c r="E11393" s="1" t="str">
        <f>IFERROR(__xludf.DUMMYFUNCTION("DETECTLANGUAGE(C11393)"),"en")</f>
        <v>en</v>
      </c>
    </row>
    <row r="11394">
      <c r="A11394" s="8">
        <v>44424.66111111111</v>
      </c>
      <c r="B11394" s="9" t="s">
        <v>856</v>
      </c>
      <c r="C11394" s="9" t="s">
        <v>857</v>
      </c>
      <c r="D11394" s="10">
        <v>173799.0</v>
      </c>
      <c r="E11394" s="1" t="str">
        <f>IFERROR(__xludf.DUMMYFUNCTION("DETECTLANGUAGE(C11394)"),"en")</f>
        <v>en</v>
      </c>
    </row>
    <row r="11395">
      <c r="A11395" s="8">
        <v>44424.663194444445</v>
      </c>
      <c r="B11395" s="9" t="s">
        <v>409</v>
      </c>
      <c r="C11395" s="9" t="s">
        <v>946</v>
      </c>
      <c r="D11395" s="10">
        <v>205458.0</v>
      </c>
      <c r="E11395" s="1" t="str">
        <f>IFERROR(__xludf.DUMMYFUNCTION("DETECTLANGUAGE(C11395)"),"en")</f>
        <v>en</v>
      </c>
    </row>
    <row r="11396">
      <c r="A11396" s="8">
        <v>44424.665972222225</v>
      </c>
      <c r="B11396" s="9" t="s">
        <v>799</v>
      </c>
      <c r="C11396" s="9" t="s">
        <v>3116</v>
      </c>
      <c r="D11396" s="10">
        <v>230909.0</v>
      </c>
      <c r="E11396" s="1" t="str">
        <f>IFERROR(__xludf.DUMMYFUNCTION("DETECTLANGUAGE(C11396)"),"en")</f>
        <v>en</v>
      </c>
    </row>
    <row r="11397">
      <c r="A11397" s="8">
        <v>44424.66736111111</v>
      </c>
      <c r="B11397" s="9" t="s">
        <v>188</v>
      </c>
      <c r="C11397" s="9" t="s">
        <v>269</v>
      </c>
      <c r="D11397" s="10">
        <v>144539.0</v>
      </c>
      <c r="E11397" s="1" t="str">
        <f>IFERROR(__xludf.DUMMYFUNCTION("DETECTLANGUAGE(C11397)"),"en")</f>
        <v>en</v>
      </c>
    </row>
    <row r="11398">
      <c r="A11398" s="8">
        <v>44424.67083333333</v>
      </c>
      <c r="B11398" s="9" t="s">
        <v>88</v>
      </c>
      <c r="C11398" s="9" t="s">
        <v>236</v>
      </c>
      <c r="D11398" s="10">
        <v>269680.0</v>
      </c>
      <c r="E11398" s="1" t="str">
        <f>IFERROR(__xludf.DUMMYFUNCTION("DETECTLANGUAGE(C11398)"),"en")</f>
        <v>en</v>
      </c>
    </row>
    <row r="11399">
      <c r="A11399" s="8">
        <v>44424.67291666667</v>
      </c>
      <c r="B11399" s="9" t="s">
        <v>128</v>
      </c>
      <c r="C11399" s="9" t="s">
        <v>161</v>
      </c>
      <c r="D11399" s="10">
        <v>182373.0</v>
      </c>
      <c r="E11399" s="1" t="str">
        <f>IFERROR(__xludf.DUMMYFUNCTION("DETECTLANGUAGE(C11399)"),"en")</f>
        <v>en</v>
      </c>
    </row>
    <row r="11400">
      <c r="A11400" s="8">
        <v>44424.674305555556</v>
      </c>
      <c r="B11400" s="9" t="s">
        <v>133</v>
      </c>
      <c r="C11400" s="9" t="s">
        <v>134</v>
      </c>
      <c r="D11400" s="10">
        <v>146739.0</v>
      </c>
      <c r="E11400" s="1" t="str">
        <f>IFERROR(__xludf.DUMMYFUNCTION("DETECTLANGUAGE(C11400)"),"en")</f>
        <v>en</v>
      </c>
    </row>
    <row r="11401">
      <c r="A11401" s="8">
        <v>44424.67638888889</v>
      </c>
      <c r="B11401" s="9" t="s">
        <v>1452</v>
      </c>
      <c r="C11401" s="9" t="s">
        <v>3142</v>
      </c>
      <c r="D11401" s="10">
        <v>153935.0</v>
      </c>
      <c r="E11401" s="1" t="str">
        <f>IFERROR(__xludf.DUMMYFUNCTION("DETECTLANGUAGE(C11401)"),"en")</f>
        <v>en</v>
      </c>
    </row>
    <row r="11402">
      <c r="A11402" s="8">
        <v>44424.7</v>
      </c>
      <c r="B11402" s="9" t="s">
        <v>1452</v>
      </c>
      <c r="C11402" s="9" t="s">
        <v>3142</v>
      </c>
      <c r="D11402" s="10">
        <v>65494.0</v>
      </c>
      <c r="E11402" s="1" t="str">
        <f>IFERROR(__xludf.DUMMYFUNCTION("DETECTLANGUAGE(C11402)"),"en")</f>
        <v>en</v>
      </c>
    </row>
    <row r="11403">
      <c r="A11403" s="8">
        <v>44424.70277777778</v>
      </c>
      <c r="B11403" s="9" t="s">
        <v>446</v>
      </c>
      <c r="C11403" s="9" t="s">
        <v>1772</v>
      </c>
      <c r="D11403" s="10">
        <v>204128.0</v>
      </c>
      <c r="E11403" s="1" t="str">
        <f>IFERROR(__xludf.DUMMYFUNCTION("DETECTLANGUAGE(C11403)"),"en")</f>
        <v>en</v>
      </c>
    </row>
    <row r="11404">
      <c r="A11404" s="8">
        <v>44424.70486111111</v>
      </c>
      <c r="B11404" s="9" t="s">
        <v>2088</v>
      </c>
      <c r="C11404" s="9" t="s">
        <v>2089</v>
      </c>
      <c r="D11404" s="10">
        <v>221732.0</v>
      </c>
      <c r="E11404" s="1" t="str">
        <f>IFERROR(__xludf.DUMMYFUNCTION("DETECTLANGUAGE(C11404)"),"en")</f>
        <v>en</v>
      </c>
    </row>
    <row r="11405">
      <c r="A11405" s="8">
        <v>44424.708333333336</v>
      </c>
      <c r="B11405" s="9" t="s">
        <v>131</v>
      </c>
      <c r="C11405" s="9" t="s">
        <v>132</v>
      </c>
      <c r="D11405" s="10">
        <v>264746.0</v>
      </c>
      <c r="E11405" s="1" t="str">
        <f>IFERROR(__xludf.DUMMYFUNCTION("DETECTLANGUAGE(C11405)"),"ro")</f>
        <v>ro</v>
      </c>
    </row>
    <row r="11406">
      <c r="A11406" s="8">
        <v>44424.71041666667</v>
      </c>
      <c r="B11406" s="9" t="s">
        <v>167</v>
      </c>
      <c r="C11406" s="9" t="s">
        <v>168</v>
      </c>
      <c r="D11406" s="10">
        <v>177480.0</v>
      </c>
      <c r="E11406" s="1" t="str">
        <f>IFERROR(__xludf.DUMMYFUNCTION("DETECTLANGUAGE(C11406)"),"en")</f>
        <v>en</v>
      </c>
    </row>
    <row r="11407">
      <c r="A11407" s="8">
        <v>44424.7125</v>
      </c>
      <c r="B11407" s="9" t="s">
        <v>165</v>
      </c>
      <c r="C11407" s="9" t="s">
        <v>166</v>
      </c>
      <c r="D11407" s="10">
        <v>231000.0</v>
      </c>
      <c r="E11407" s="1" t="str">
        <f>IFERROR(__xludf.DUMMYFUNCTION("DETECTLANGUAGE(C11407)"),"en")</f>
        <v>en</v>
      </c>
    </row>
    <row r="11408">
      <c r="A11408" s="8">
        <v>44424.714583333334</v>
      </c>
      <c r="B11408" s="9" t="s">
        <v>3154</v>
      </c>
      <c r="C11408" s="9" t="s">
        <v>3155</v>
      </c>
      <c r="D11408" s="10">
        <v>160097.0</v>
      </c>
      <c r="E11408" s="1" t="str">
        <f>IFERROR(__xludf.DUMMYFUNCTION("DETECTLANGUAGE(C11408)"),"en")</f>
        <v>en</v>
      </c>
    </row>
    <row r="11409">
      <c r="A11409" s="8">
        <v>44424.717361111114</v>
      </c>
      <c r="B11409" s="9" t="s">
        <v>696</v>
      </c>
      <c r="C11409" s="9" t="s">
        <v>2129</v>
      </c>
      <c r="D11409" s="10">
        <v>241292.0</v>
      </c>
      <c r="E11409" s="1" t="str">
        <f>IFERROR(__xludf.DUMMYFUNCTION("DETECTLANGUAGE(C11409)"),"en")</f>
        <v>en</v>
      </c>
    </row>
    <row r="11410">
      <c r="A11410" s="8">
        <v>44424.720138888886</v>
      </c>
      <c r="B11410" s="9" t="s">
        <v>2418</v>
      </c>
      <c r="C11410" s="9" t="s">
        <v>2485</v>
      </c>
      <c r="D11410" s="10">
        <v>215506.0</v>
      </c>
      <c r="E11410" s="1" t="str">
        <f>IFERROR(__xludf.DUMMYFUNCTION("DETECTLANGUAGE(C11410)"),"ro")</f>
        <v>ro</v>
      </c>
    </row>
    <row r="11411">
      <c r="A11411" s="8">
        <v>44424.72222222222</v>
      </c>
      <c r="B11411" s="9" t="s">
        <v>1668</v>
      </c>
      <c r="C11411" s="9" t="s">
        <v>1669</v>
      </c>
      <c r="D11411" s="10">
        <v>160000.0</v>
      </c>
      <c r="E11411" s="1" t="str">
        <f>IFERROR(__xludf.DUMMYFUNCTION("DETECTLANGUAGE(C11411)"),"en")</f>
        <v>en</v>
      </c>
    </row>
    <row r="11412">
      <c r="A11412" s="8">
        <v>44424.72430555556</v>
      </c>
      <c r="B11412" s="9" t="s">
        <v>305</v>
      </c>
      <c r="C11412" s="9" t="s">
        <v>2067</v>
      </c>
      <c r="D11412" s="10">
        <v>175093.0</v>
      </c>
      <c r="E11412" s="1" t="str">
        <f>IFERROR(__xludf.DUMMYFUNCTION("DETECTLANGUAGE(C11412)"),"en")</f>
        <v>en</v>
      </c>
    </row>
    <row r="11413">
      <c r="A11413" s="8">
        <v>44424.725694444445</v>
      </c>
      <c r="B11413" s="9" t="s">
        <v>128</v>
      </c>
      <c r="C11413" s="9" t="s">
        <v>298</v>
      </c>
      <c r="D11413" s="10">
        <v>148640.0</v>
      </c>
      <c r="E11413" s="1" t="str">
        <f>IFERROR(__xludf.DUMMYFUNCTION("DETECTLANGUAGE(C11413)"),"en")</f>
        <v>en</v>
      </c>
    </row>
    <row r="11414">
      <c r="A11414" s="8">
        <v>44424.72638888889</v>
      </c>
      <c r="B11414" s="9" t="s">
        <v>237</v>
      </c>
      <c r="C11414" s="9" t="s">
        <v>238</v>
      </c>
      <c r="D11414" s="10">
        <v>16083.0</v>
      </c>
      <c r="E11414" s="1" t="str">
        <f>IFERROR(__xludf.DUMMYFUNCTION("DETECTLANGUAGE(C11414)"),"en")</f>
        <v>en</v>
      </c>
    </row>
    <row r="11415">
      <c r="A11415" s="8">
        <v>44424.875</v>
      </c>
      <c r="B11415" s="9" t="s">
        <v>411</v>
      </c>
      <c r="C11415" s="9" t="s">
        <v>2658</v>
      </c>
      <c r="D11415" s="10">
        <v>17230.0</v>
      </c>
      <c r="E11415" s="1" t="str">
        <f>IFERROR(__xludf.DUMMYFUNCTION("DETECTLANGUAGE(C11415)"),"en")</f>
        <v>en</v>
      </c>
    </row>
    <row r="11416">
      <c r="A11416" s="8">
        <v>44424.876388888886</v>
      </c>
      <c r="B11416" s="9" t="s">
        <v>3143</v>
      </c>
      <c r="C11416" s="9" t="s">
        <v>3144</v>
      </c>
      <c r="D11416" s="10">
        <v>150988.0</v>
      </c>
      <c r="E11416" s="1" t="str">
        <f>IFERROR(__xludf.DUMMYFUNCTION("DETECTLANGUAGE(C11416)"),"en")</f>
        <v>en</v>
      </c>
    </row>
    <row r="11417">
      <c r="A11417" s="8">
        <v>44424.87847222222</v>
      </c>
      <c r="B11417" s="9" t="s">
        <v>944</v>
      </c>
      <c r="C11417" s="9" t="s">
        <v>945</v>
      </c>
      <c r="D11417" s="10">
        <v>155750.0</v>
      </c>
      <c r="E11417" s="1" t="str">
        <f>IFERROR(__xludf.DUMMYFUNCTION("DETECTLANGUAGE(C11417)"),"en")</f>
        <v>en</v>
      </c>
    </row>
    <row r="11418">
      <c r="A11418" s="8">
        <v>44424.87986111111</v>
      </c>
      <c r="B11418" s="9" t="s">
        <v>2333</v>
      </c>
      <c r="C11418" s="9" t="s">
        <v>2723</v>
      </c>
      <c r="D11418" s="10">
        <v>123884.0</v>
      </c>
      <c r="E11418" s="1" t="str">
        <f>IFERROR(__xludf.DUMMYFUNCTION("DETECTLANGUAGE(C11418)"),"en")</f>
        <v>en</v>
      </c>
    </row>
    <row r="11419">
      <c r="A11419" s="8">
        <v>44424.88263888889</v>
      </c>
      <c r="B11419" s="9" t="s">
        <v>2411</v>
      </c>
      <c r="C11419" s="9" t="s">
        <v>2412</v>
      </c>
      <c r="D11419" s="10">
        <v>185581.0</v>
      </c>
      <c r="E11419" s="1" t="str">
        <f>IFERROR(__xludf.DUMMYFUNCTION("DETECTLANGUAGE(C11419)"),"en")</f>
        <v>en</v>
      </c>
    </row>
    <row r="11420">
      <c r="A11420" s="8">
        <v>44424.884722222225</v>
      </c>
      <c r="B11420" s="9" t="s">
        <v>2400</v>
      </c>
      <c r="C11420" s="9" t="s">
        <v>2401</v>
      </c>
      <c r="D11420" s="10">
        <v>195136.0</v>
      </c>
      <c r="E11420" s="1" t="str">
        <f>IFERROR(__xludf.DUMMYFUNCTION("DETECTLANGUAGE(C11420)"),"en")</f>
        <v>en</v>
      </c>
    </row>
    <row r="11421">
      <c r="A11421" s="8">
        <v>44424.88888888889</v>
      </c>
      <c r="B11421" s="9" t="s">
        <v>814</v>
      </c>
      <c r="C11421" s="9" t="s">
        <v>2752</v>
      </c>
      <c r="D11421" s="10">
        <v>336253.0</v>
      </c>
      <c r="E11421" s="1" t="str">
        <f>IFERROR(__xludf.DUMMYFUNCTION("DETECTLANGUAGE(C11421)"),"en")</f>
        <v>en</v>
      </c>
    </row>
    <row r="11422">
      <c r="A11422" s="8">
        <v>44424.89166666667</v>
      </c>
      <c r="B11422" s="9" t="s">
        <v>293</v>
      </c>
      <c r="C11422" s="9" t="s">
        <v>294</v>
      </c>
      <c r="D11422" s="10">
        <v>2280.0</v>
      </c>
      <c r="E11422" s="1" t="str">
        <f>IFERROR(__xludf.DUMMYFUNCTION("DETECTLANGUAGE(C11422)"),"en")</f>
        <v>en</v>
      </c>
    </row>
    <row r="11423">
      <c r="A11423" s="8">
        <v>44424.89166666667</v>
      </c>
      <c r="B11423" s="9" t="s">
        <v>165</v>
      </c>
      <c r="C11423" s="9" t="s">
        <v>1721</v>
      </c>
      <c r="D11423" s="10">
        <v>170268.0</v>
      </c>
      <c r="E11423" s="1" t="str">
        <f>IFERROR(__xludf.DUMMYFUNCTION("DETECTLANGUAGE(C11423)"),"en")</f>
        <v>en</v>
      </c>
    </row>
    <row r="11424">
      <c r="A11424" s="8">
        <v>44424.89375</v>
      </c>
      <c r="B11424" s="9" t="s">
        <v>356</v>
      </c>
      <c r="C11424" s="9" t="s">
        <v>739</v>
      </c>
      <c r="D11424" s="10">
        <v>204440.0</v>
      </c>
      <c r="E11424" s="1" t="str">
        <f>IFERROR(__xludf.DUMMYFUNCTION("DETECTLANGUAGE(C11424)"),"en")</f>
        <v>en</v>
      </c>
    </row>
    <row r="11425">
      <c r="A11425" s="8">
        <v>44424.896527777775</v>
      </c>
      <c r="B11425" s="9" t="s">
        <v>2085</v>
      </c>
      <c r="C11425" s="9" t="s">
        <v>2705</v>
      </c>
      <c r="D11425" s="10">
        <v>211920.0</v>
      </c>
      <c r="E11425" s="1" t="str">
        <f>IFERROR(__xludf.DUMMYFUNCTION("DETECTLANGUAGE(C11425)"),"en")</f>
        <v>en</v>
      </c>
    </row>
    <row r="11426">
      <c r="A11426" s="8">
        <v>44424.89722222222</v>
      </c>
      <c r="B11426" s="9" t="s">
        <v>1693</v>
      </c>
      <c r="C11426" s="9" t="s">
        <v>1694</v>
      </c>
      <c r="D11426" s="10">
        <v>35166.0</v>
      </c>
      <c r="E11426" s="1" t="str">
        <f>IFERROR(__xludf.DUMMYFUNCTION("DETECTLANGUAGE(C11426)"),"en")</f>
        <v>en</v>
      </c>
    </row>
    <row r="11427">
      <c r="A11427" s="8">
        <v>44424.899305555555</v>
      </c>
      <c r="B11427" s="9" t="s">
        <v>124</v>
      </c>
      <c r="C11427" s="9" t="s">
        <v>1312</v>
      </c>
      <c r="D11427" s="10">
        <v>201706.0</v>
      </c>
      <c r="E11427" s="1" t="str">
        <f>IFERROR(__xludf.DUMMYFUNCTION("DETECTLANGUAGE(C11427)"),"en")</f>
        <v>en</v>
      </c>
    </row>
    <row r="11428">
      <c r="A11428" s="8">
        <v>44424.902083333334</v>
      </c>
      <c r="B11428" s="9" t="s">
        <v>409</v>
      </c>
      <c r="C11428" s="9" t="s">
        <v>1215</v>
      </c>
      <c r="D11428" s="10">
        <v>244573.0</v>
      </c>
      <c r="E11428" s="1" t="str">
        <f>IFERROR(__xludf.DUMMYFUNCTION("DETECTLANGUAGE(C11428)"),"en")</f>
        <v>en</v>
      </c>
    </row>
    <row r="11429">
      <c r="A11429" s="8">
        <v>44424.90555555555</v>
      </c>
      <c r="B11429" s="9" t="s">
        <v>226</v>
      </c>
      <c r="C11429" s="9" t="s">
        <v>227</v>
      </c>
      <c r="D11429" s="10">
        <v>227533.0</v>
      </c>
      <c r="E11429" s="1" t="str">
        <f>IFERROR(__xludf.DUMMYFUNCTION("DETECTLANGUAGE(C11429)"),"en")</f>
        <v>en</v>
      </c>
    </row>
    <row r="11430">
      <c r="A11430" s="8">
        <v>44424.90555555555</v>
      </c>
      <c r="B11430" s="9" t="s">
        <v>885</v>
      </c>
      <c r="C11430" s="9" t="s">
        <v>1541</v>
      </c>
      <c r="D11430" s="10">
        <v>11239.0</v>
      </c>
      <c r="E11430" s="1" t="str">
        <f>IFERROR(__xludf.DUMMYFUNCTION("DETECTLANGUAGE(C11430)"),"en")</f>
        <v>en</v>
      </c>
    </row>
    <row r="11431">
      <c r="A11431" s="8">
        <v>44424.907638888886</v>
      </c>
      <c r="B11431" s="9" t="s">
        <v>2468</v>
      </c>
      <c r="C11431" s="9" t="s">
        <v>2469</v>
      </c>
      <c r="D11431" s="10">
        <v>184524.0</v>
      </c>
      <c r="E11431" s="1" t="str">
        <f>IFERROR(__xludf.DUMMYFUNCTION("DETECTLANGUAGE(C11431)"),"en")</f>
        <v>en</v>
      </c>
    </row>
    <row r="11432">
      <c r="A11432" s="8">
        <v>44424.910416666666</v>
      </c>
      <c r="B11432" s="9" t="s">
        <v>1818</v>
      </c>
      <c r="C11432" s="9" t="s">
        <v>3184</v>
      </c>
      <c r="D11432" s="10">
        <v>215110.0</v>
      </c>
      <c r="E11432" s="1" t="str">
        <f>IFERROR(__xludf.DUMMYFUNCTION("DETECTLANGUAGE(C11432)"),"en")</f>
        <v>en</v>
      </c>
    </row>
    <row r="11433">
      <c r="A11433" s="8">
        <v>44424.91527777778</v>
      </c>
      <c r="B11433" s="9" t="s">
        <v>3185</v>
      </c>
      <c r="C11433" s="9" t="s">
        <v>3186</v>
      </c>
      <c r="D11433" s="10">
        <v>78047.0</v>
      </c>
      <c r="E11433" s="1" t="str">
        <f>IFERROR(__xludf.DUMMYFUNCTION("DETECTLANGUAGE(C11433)"),"en")</f>
        <v>en</v>
      </c>
    </row>
    <row r="11434">
      <c r="A11434" s="8">
        <v>44424.91736111111</v>
      </c>
      <c r="B11434" s="9" t="s">
        <v>409</v>
      </c>
      <c r="C11434" s="9" t="s">
        <v>410</v>
      </c>
      <c r="D11434" s="10">
        <v>230448.0</v>
      </c>
      <c r="E11434" s="1" t="str">
        <f>IFERROR(__xludf.DUMMYFUNCTION("DETECTLANGUAGE(C11434)"),"und")</f>
        <v>und</v>
      </c>
    </row>
    <row r="11435">
      <c r="A11435" s="8">
        <v>44424.92083333333</v>
      </c>
      <c r="B11435" s="9" t="s">
        <v>2418</v>
      </c>
      <c r="C11435" s="9" t="s">
        <v>2480</v>
      </c>
      <c r="D11435" s="10">
        <v>242013.0</v>
      </c>
      <c r="E11435" s="1" t="str">
        <f>IFERROR(__xludf.DUMMYFUNCTION("DETECTLANGUAGE(C11435)"),"en")</f>
        <v>en</v>
      </c>
    </row>
    <row r="11436">
      <c r="A11436" s="8">
        <v>44424.924305555556</v>
      </c>
      <c r="B11436" s="9" t="s">
        <v>402</v>
      </c>
      <c r="C11436" s="9" t="s">
        <v>957</v>
      </c>
      <c r="D11436" s="10">
        <v>228600.0</v>
      </c>
      <c r="E11436" s="1" t="str">
        <f>IFERROR(__xludf.DUMMYFUNCTION("DETECTLANGUAGE(C11436)"),"en")</f>
        <v>en</v>
      </c>
    </row>
    <row r="11437">
      <c r="A11437" s="8">
        <v>44424.92569444444</v>
      </c>
      <c r="B11437" s="9" t="s">
        <v>153</v>
      </c>
      <c r="C11437" s="9" t="s">
        <v>154</v>
      </c>
      <c r="D11437" s="10">
        <v>176546.0</v>
      </c>
      <c r="E11437" s="1" t="str">
        <f>IFERROR(__xludf.DUMMYFUNCTION("DETECTLANGUAGE(C11437)"),"en")</f>
        <v>en</v>
      </c>
    </row>
    <row r="11438">
      <c r="A11438" s="8">
        <v>44424.92847222222</v>
      </c>
      <c r="B11438" s="9" t="s">
        <v>237</v>
      </c>
      <c r="C11438" s="9" t="s">
        <v>827</v>
      </c>
      <c r="D11438" s="10">
        <v>152480.0</v>
      </c>
      <c r="E11438" s="1" t="str">
        <f>IFERROR(__xludf.DUMMYFUNCTION("DETECTLANGUAGE(C11438)"),"en")</f>
        <v>en</v>
      </c>
    </row>
    <row r="11439">
      <c r="A11439" s="8">
        <v>44424.930555555555</v>
      </c>
      <c r="B11439" s="9" t="s">
        <v>409</v>
      </c>
      <c r="C11439" s="9" t="s">
        <v>946</v>
      </c>
      <c r="D11439" s="10">
        <v>205458.0</v>
      </c>
      <c r="E11439" s="1" t="str">
        <f>IFERROR(__xludf.DUMMYFUNCTION("DETECTLANGUAGE(C11439)"),"en")</f>
        <v>en</v>
      </c>
    </row>
    <row r="11440">
      <c r="A11440" s="8">
        <v>44424.933333333334</v>
      </c>
      <c r="B11440" s="9" t="s">
        <v>402</v>
      </c>
      <c r="C11440" s="9" t="s">
        <v>1388</v>
      </c>
      <c r="D11440" s="10">
        <v>229412.0</v>
      </c>
      <c r="E11440" s="1" t="str">
        <f>IFERROR(__xludf.DUMMYFUNCTION("DETECTLANGUAGE(C11440)"),"en")</f>
        <v>en</v>
      </c>
    </row>
    <row r="11441">
      <c r="A11441" s="8">
        <v>44424.93680555555</v>
      </c>
      <c r="B11441" s="9" t="s">
        <v>88</v>
      </c>
      <c r="C11441" s="9" t="s">
        <v>130</v>
      </c>
      <c r="D11441" s="10">
        <v>271183.0</v>
      </c>
      <c r="E11441" s="1" t="str">
        <f>IFERROR(__xludf.DUMMYFUNCTION("DETECTLANGUAGE(C11441)"),"en")</f>
        <v>en</v>
      </c>
    </row>
    <row r="11442">
      <c r="A11442" s="8">
        <v>44424.94027777778</v>
      </c>
      <c r="B11442" s="9" t="s">
        <v>240</v>
      </c>
      <c r="C11442" s="9" t="s">
        <v>753</v>
      </c>
      <c r="D11442" s="10">
        <v>286781.0</v>
      </c>
      <c r="E11442" s="1" t="str">
        <f>IFERROR(__xludf.DUMMYFUNCTION("DETECTLANGUAGE(C11442)"),"en")</f>
        <v>en</v>
      </c>
    </row>
    <row r="11443">
      <c r="A11443" s="8">
        <v>44424.94305555556</v>
      </c>
      <c r="B11443" s="9" t="s">
        <v>128</v>
      </c>
      <c r="C11443" s="9" t="s">
        <v>161</v>
      </c>
      <c r="D11443" s="10">
        <v>182373.0</v>
      </c>
      <c r="E11443" s="1" t="str">
        <f>IFERROR(__xludf.DUMMYFUNCTION("DETECTLANGUAGE(C11443)"),"en")</f>
        <v>en</v>
      </c>
    </row>
    <row r="11444">
      <c r="A11444" s="8">
        <v>44424.94513888889</v>
      </c>
      <c r="B11444" s="9" t="s">
        <v>2088</v>
      </c>
      <c r="C11444" s="9" t="s">
        <v>2089</v>
      </c>
      <c r="D11444" s="10">
        <v>225813.0</v>
      </c>
      <c r="E11444" s="1" t="str">
        <f>IFERROR(__xludf.DUMMYFUNCTION("DETECTLANGUAGE(C11444)"),"en")</f>
        <v>en</v>
      </c>
    </row>
    <row r="11445">
      <c r="A11445" s="8">
        <v>44424.947916666664</v>
      </c>
      <c r="B11445" s="9" t="s">
        <v>135</v>
      </c>
      <c r="C11445" s="9" t="s">
        <v>162</v>
      </c>
      <c r="D11445" s="10">
        <v>212040.0</v>
      </c>
      <c r="E11445" s="1" t="str">
        <f>IFERROR(__xludf.DUMMYFUNCTION("DETECTLANGUAGE(C11445)"),"en")</f>
        <v>en</v>
      </c>
    </row>
    <row r="11446">
      <c r="A11446" s="8">
        <v>44424.95</v>
      </c>
      <c r="B11446" s="9" t="s">
        <v>553</v>
      </c>
      <c r="C11446" s="9" t="s">
        <v>752</v>
      </c>
      <c r="D11446" s="10">
        <v>216004.0</v>
      </c>
      <c r="E11446" s="1" t="str">
        <f>IFERROR(__xludf.DUMMYFUNCTION("DETECTLANGUAGE(C11446)"),"en")</f>
        <v>en</v>
      </c>
    </row>
    <row r="11447">
      <c r="A11447" s="8">
        <v>44424.95277777778</v>
      </c>
      <c r="B11447" s="9" t="s">
        <v>96</v>
      </c>
      <c r="C11447" s="9" t="s">
        <v>239</v>
      </c>
      <c r="D11447" s="10">
        <v>161985.0</v>
      </c>
      <c r="E11447" s="1" t="str">
        <f>IFERROR(__xludf.DUMMYFUNCTION("DETECTLANGUAGE(C11447)"),"en")</f>
        <v>en</v>
      </c>
    </row>
    <row r="11448">
      <c r="A11448" s="8">
        <v>44424.95486111111</v>
      </c>
      <c r="B11448" s="9" t="s">
        <v>1186</v>
      </c>
      <c r="C11448" s="9" t="s">
        <v>1187</v>
      </c>
      <c r="D11448" s="10">
        <v>226638.0</v>
      </c>
      <c r="E11448" s="1" t="str">
        <f>IFERROR(__xludf.DUMMYFUNCTION("DETECTLANGUAGE(C11448)"),"en")</f>
        <v>en</v>
      </c>
    </row>
    <row r="11449">
      <c r="A11449" s="8">
        <v>44424.95694444444</v>
      </c>
      <c r="B11449" s="9" t="s">
        <v>155</v>
      </c>
      <c r="C11449" s="9" t="s">
        <v>295</v>
      </c>
      <c r="D11449" s="10">
        <v>181860.0</v>
      </c>
      <c r="E11449" s="1" t="str">
        <f>IFERROR(__xludf.DUMMYFUNCTION("DETECTLANGUAGE(C11449)"),"en")</f>
        <v>en</v>
      </c>
    </row>
    <row r="11450">
      <c r="A11450" s="8">
        <v>44424.96041666667</v>
      </c>
      <c r="B11450" s="9" t="s">
        <v>446</v>
      </c>
      <c r="C11450" s="9" t="s">
        <v>1454</v>
      </c>
      <c r="D11450" s="10">
        <v>240341.0</v>
      </c>
      <c r="E11450" s="1" t="str">
        <f>IFERROR(__xludf.DUMMYFUNCTION("DETECTLANGUAGE(C11450)"),"en")</f>
        <v>en</v>
      </c>
    </row>
    <row r="11451">
      <c r="A11451" s="8">
        <v>44424.96319444444</v>
      </c>
      <c r="B11451" s="9" t="s">
        <v>894</v>
      </c>
      <c r="C11451" s="9" t="s">
        <v>895</v>
      </c>
      <c r="D11451" s="10">
        <v>219000.0</v>
      </c>
      <c r="E11451" s="1" t="str">
        <f>IFERROR(__xludf.DUMMYFUNCTION("DETECTLANGUAGE(C11451)"),"en")</f>
        <v>en</v>
      </c>
    </row>
    <row r="11452">
      <c r="A11452" s="8">
        <v>44424.964583333334</v>
      </c>
      <c r="B11452" s="9" t="s">
        <v>188</v>
      </c>
      <c r="C11452" s="9" t="s">
        <v>269</v>
      </c>
      <c r="D11452" s="10">
        <v>144539.0</v>
      </c>
      <c r="E11452" s="1" t="str">
        <f>IFERROR(__xludf.DUMMYFUNCTION("DETECTLANGUAGE(C11452)"),"en")</f>
        <v>en</v>
      </c>
    </row>
    <row r="11453">
      <c r="A11453" s="8">
        <v>44424.96805555555</v>
      </c>
      <c r="B11453" s="9" t="s">
        <v>88</v>
      </c>
      <c r="C11453" s="9" t="s">
        <v>236</v>
      </c>
      <c r="D11453" s="10">
        <v>269680.0</v>
      </c>
      <c r="E11453" s="1" t="str">
        <f>IFERROR(__xludf.DUMMYFUNCTION("DETECTLANGUAGE(C11453)"),"en")</f>
        <v>en</v>
      </c>
    </row>
    <row r="11454">
      <c r="A11454" s="8">
        <v>44424.97083333333</v>
      </c>
      <c r="B11454" s="9" t="s">
        <v>157</v>
      </c>
      <c r="C11454" s="9" t="s">
        <v>158</v>
      </c>
      <c r="D11454" s="10">
        <v>225066.0</v>
      </c>
      <c r="E11454" s="1" t="str">
        <f>IFERROR(__xludf.DUMMYFUNCTION("DETECTLANGUAGE(C11454)"),"en")</f>
        <v>en</v>
      </c>
    </row>
    <row r="11455">
      <c r="A11455" s="8">
        <v>44424.972916666666</v>
      </c>
      <c r="B11455" s="9" t="s">
        <v>1452</v>
      </c>
      <c r="C11455" s="9" t="s">
        <v>3142</v>
      </c>
      <c r="D11455" s="10">
        <v>154838.0</v>
      </c>
      <c r="E11455" s="1" t="str">
        <f>IFERROR(__xludf.DUMMYFUNCTION("DETECTLANGUAGE(C11455)"),"en")</f>
        <v>en</v>
      </c>
    </row>
    <row r="11456">
      <c r="A11456" s="8">
        <v>44425.32777777778</v>
      </c>
      <c r="B11456" s="9" t="s">
        <v>237</v>
      </c>
      <c r="C11456" s="9" t="s">
        <v>238</v>
      </c>
      <c r="D11456" s="10">
        <v>190731.0</v>
      </c>
      <c r="E11456" s="1" t="str">
        <f>IFERROR(__xludf.DUMMYFUNCTION("DETECTLANGUAGE(C11456)"),"en")</f>
        <v>en</v>
      </c>
    </row>
    <row r="11457">
      <c r="A11457" s="8">
        <v>44425.32986111111</v>
      </c>
      <c r="B11457" s="9" t="s">
        <v>409</v>
      </c>
      <c r="C11457" s="9" t="s">
        <v>946</v>
      </c>
      <c r="D11457" s="10">
        <v>205458.0</v>
      </c>
      <c r="E11457" s="1" t="str">
        <f>IFERROR(__xludf.DUMMYFUNCTION("DETECTLANGUAGE(C11457)"),"en")</f>
        <v>en</v>
      </c>
    </row>
    <row r="11458">
      <c r="A11458" s="8">
        <v>44425.33263888889</v>
      </c>
      <c r="B11458" s="9" t="s">
        <v>278</v>
      </c>
      <c r="C11458" s="9" t="s">
        <v>2221</v>
      </c>
      <c r="D11458" s="10">
        <v>211466.0</v>
      </c>
      <c r="E11458" s="1" t="str">
        <f>IFERROR(__xludf.DUMMYFUNCTION("DETECTLANGUAGE(C11458)"),"en")</f>
        <v>en</v>
      </c>
    </row>
    <row r="11459">
      <c r="A11459" s="8">
        <v>44425.33472222222</v>
      </c>
      <c r="B11459" s="9" t="s">
        <v>1869</v>
      </c>
      <c r="C11459" s="9" t="s">
        <v>1880</v>
      </c>
      <c r="D11459" s="10">
        <v>219000.0</v>
      </c>
      <c r="E11459" s="1" t="str">
        <f>IFERROR(__xludf.DUMMYFUNCTION("DETECTLANGUAGE(C11459)"),"en")</f>
        <v>en</v>
      </c>
    </row>
    <row r="11460">
      <c r="A11460" s="8">
        <v>44425.3375</v>
      </c>
      <c r="B11460" s="9" t="s">
        <v>2215</v>
      </c>
      <c r="C11460" s="9" t="s">
        <v>2216</v>
      </c>
      <c r="D11460" s="10">
        <v>219751.0</v>
      </c>
      <c r="E11460" s="1" t="str">
        <f>IFERROR(__xludf.DUMMYFUNCTION("DETECTLANGUAGE(C11460)"),"en")</f>
        <v>en</v>
      </c>
    </row>
    <row r="11461">
      <c r="A11461" s="8">
        <v>44425.35277777778</v>
      </c>
      <c r="B11461" s="9" t="s">
        <v>1452</v>
      </c>
      <c r="C11461" s="9" t="s">
        <v>3142</v>
      </c>
      <c r="D11461" s="10">
        <v>219638.0</v>
      </c>
      <c r="E11461" s="1" t="str">
        <f>IFERROR(__xludf.DUMMYFUNCTION("DETECTLANGUAGE(C11461)"),"en")</f>
        <v>en</v>
      </c>
    </row>
    <row r="11462">
      <c r="A11462" s="8">
        <v>44425.356944444444</v>
      </c>
      <c r="B11462" s="9" t="s">
        <v>446</v>
      </c>
      <c r="C11462" s="9" t="s">
        <v>967</v>
      </c>
      <c r="D11462" s="10">
        <v>261703.0</v>
      </c>
      <c r="E11462" s="1" t="str">
        <f>IFERROR(__xludf.DUMMYFUNCTION("DETECTLANGUAGE(C11462)"),"en")</f>
        <v>en</v>
      </c>
    </row>
    <row r="11463">
      <c r="A11463" s="8">
        <v>44425.35972222222</v>
      </c>
      <c r="B11463" s="9" t="s">
        <v>402</v>
      </c>
      <c r="C11463" s="9" t="s">
        <v>2068</v>
      </c>
      <c r="D11463" s="10">
        <v>263013.0</v>
      </c>
      <c r="E11463" s="1" t="str">
        <f>IFERROR(__xludf.DUMMYFUNCTION("DETECTLANGUAGE(C11463)"),"ms")</f>
        <v>ms</v>
      </c>
    </row>
    <row r="11464">
      <c r="A11464" s="8">
        <v>44425.3625</v>
      </c>
      <c r="B11464" s="9" t="s">
        <v>442</v>
      </c>
      <c r="C11464" s="9" t="s">
        <v>444</v>
      </c>
      <c r="D11464" s="10">
        <v>129468.0</v>
      </c>
      <c r="E11464" s="1" t="str">
        <f>IFERROR(__xludf.DUMMYFUNCTION("DETECTLANGUAGE(C11464)"),"en")</f>
        <v>en</v>
      </c>
    </row>
    <row r="11465">
      <c r="A11465" s="8">
        <v>44425.364583333336</v>
      </c>
      <c r="B11465" s="9" t="s">
        <v>167</v>
      </c>
      <c r="C11465" s="9" t="s">
        <v>168</v>
      </c>
      <c r="D11465" s="10">
        <v>177480.0</v>
      </c>
      <c r="E11465" s="1" t="str">
        <f>IFERROR(__xludf.DUMMYFUNCTION("DETECTLANGUAGE(C11465)"),"en")</f>
        <v>en</v>
      </c>
    </row>
    <row r="11466">
      <c r="A11466" s="8">
        <v>44425.36736111111</v>
      </c>
      <c r="B11466" s="9" t="s">
        <v>291</v>
      </c>
      <c r="C11466" s="9" t="s">
        <v>292</v>
      </c>
      <c r="D11466" s="10">
        <v>237792.0</v>
      </c>
      <c r="E11466" s="1" t="str">
        <f>IFERROR(__xludf.DUMMYFUNCTION("DETECTLANGUAGE(C11466)"),"en")</f>
        <v>en</v>
      </c>
    </row>
    <row r="11467">
      <c r="A11467" s="8">
        <v>44425.370833333334</v>
      </c>
      <c r="B11467" s="9" t="s">
        <v>165</v>
      </c>
      <c r="C11467" s="9" t="s">
        <v>166</v>
      </c>
      <c r="D11467" s="10">
        <v>231000.0</v>
      </c>
      <c r="E11467" s="1" t="str">
        <f>IFERROR(__xludf.DUMMYFUNCTION("DETECTLANGUAGE(C11467)"),"en")</f>
        <v>en</v>
      </c>
    </row>
    <row r="11468">
      <c r="A11468" s="8">
        <v>44425.37291666667</v>
      </c>
      <c r="B11468" s="9" t="s">
        <v>278</v>
      </c>
      <c r="C11468" s="9" t="s">
        <v>2221</v>
      </c>
      <c r="D11468" s="10">
        <v>211466.0</v>
      </c>
      <c r="E11468" s="1" t="str">
        <f>IFERROR(__xludf.DUMMYFUNCTION("DETECTLANGUAGE(C11468)"),"en")</f>
        <v>en</v>
      </c>
    </row>
    <row r="11469">
      <c r="A11469" s="8">
        <v>44425.37569444445</v>
      </c>
      <c r="B11469" s="9" t="s">
        <v>128</v>
      </c>
      <c r="C11469" s="9" t="s">
        <v>298</v>
      </c>
      <c r="D11469" s="10">
        <v>148640.0</v>
      </c>
      <c r="E11469" s="1" t="str">
        <f>IFERROR(__xludf.DUMMYFUNCTION("DETECTLANGUAGE(C11469)"),"en")</f>
        <v>en</v>
      </c>
    </row>
    <row r="11470">
      <c r="A11470" s="8">
        <v>44425.37708333333</v>
      </c>
      <c r="B11470" s="9" t="s">
        <v>128</v>
      </c>
      <c r="C11470" s="9" t="s">
        <v>140</v>
      </c>
      <c r="D11470" s="10">
        <v>167840.0</v>
      </c>
      <c r="E11470" s="1" t="str">
        <f>IFERROR(__xludf.DUMMYFUNCTION("DETECTLANGUAGE(C11470)"),"en")</f>
        <v>en</v>
      </c>
    </row>
    <row r="11471">
      <c r="A11471" s="8">
        <v>44425.379166666666</v>
      </c>
      <c r="B11471" s="9" t="s">
        <v>2790</v>
      </c>
      <c r="C11471" s="9" t="s">
        <v>2791</v>
      </c>
      <c r="D11471" s="10">
        <v>147713.0</v>
      </c>
      <c r="E11471" s="1" t="str">
        <f>IFERROR(__xludf.DUMMYFUNCTION("DETECTLANGUAGE(C11471)"),"af")</f>
        <v>af</v>
      </c>
    </row>
    <row r="11472">
      <c r="A11472" s="8">
        <v>44425.381944444445</v>
      </c>
      <c r="B11472" s="9" t="s">
        <v>409</v>
      </c>
      <c r="C11472" s="9" t="s">
        <v>946</v>
      </c>
      <c r="D11472" s="10">
        <v>193758.0</v>
      </c>
      <c r="E11472" s="1" t="str">
        <f>IFERROR(__xludf.DUMMYFUNCTION("DETECTLANGUAGE(C11472)"),"en")</f>
        <v>en</v>
      </c>
    </row>
    <row r="11473">
      <c r="A11473" s="8">
        <v>44425.38402777778</v>
      </c>
      <c r="B11473" s="9" t="s">
        <v>3150</v>
      </c>
      <c r="C11473" s="9" t="s">
        <v>3151</v>
      </c>
      <c r="D11473" s="10">
        <v>191146.0</v>
      </c>
      <c r="E11473" s="1" t="str">
        <f>IFERROR(__xludf.DUMMYFUNCTION("DETECTLANGUAGE(C11473)"),"en")</f>
        <v>en</v>
      </c>
    </row>
    <row r="11474">
      <c r="A11474" s="8">
        <v>44425.3875</v>
      </c>
      <c r="B11474" s="9" t="s">
        <v>2418</v>
      </c>
      <c r="C11474" s="9" t="s">
        <v>2485</v>
      </c>
      <c r="D11474" s="10">
        <v>215506.0</v>
      </c>
      <c r="E11474" s="1" t="str">
        <f>IFERROR(__xludf.DUMMYFUNCTION("DETECTLANGUAGE(C11474)"),"ro")</f>
        <v>ro</v>
      </c>
    </row>
    <row r="11475">
      <c r="A11475" s="8">
        <v>44425.39027777778</v>
      </c>
      <c r="B11475" s="9" t="s">
        <v>799</v>
      </c>
      <c r="C11475" s="9" t="s">
        <v>3116</v>
      </c>
      <c r="D11475" s="10">
        <v>230909.0</v>
      </c>
      <c r="E11475" s="1" t="str">
        <f>IFERROR(__xludf.DUMMYFUNCTION("DETECTLANGUAGE(C11475)"),"en")</f>
        <v>en</v>
      </c>
    </row>
    <row r="11476">
      <c r="A11476" s="8">
        <v>44425.393055555556</v>
      </c>
      <c r="B11476" s="9" t="s">
        <v>138</v>
      </c>
      <c r="C11476" s="9" t="s">
        <v>893</v>
      </c>
      <c r="D11476" s="10">
        <v>144098.0</v>
      </c>
      <c r="E11476" s="1" t="str">
        <f>IFERROR(__xludf.DUMMYFUNCTION("DETECTLANGUAGE(C11476)"),"en")</f>
        <v>en</v>
      </c>
    </row>
    <row r="11477">
      <c r="A11477" s="8">
        <v>44425.39513888889</v>
      </c>
      <c r="B11477" s="9" t="s">
        <v>2488</v>
      </c>
      <c r="C11477" s="9" t="s">
        <v>2489</v>
      </c>
      <c r="D11477" s="10">
        <v>186935.0</v>
      </c>
      <c r="E11477" s="1" t="str">
        <f>IFERROR(__xludf.DUMMYFUNCTION("DETECTLANGUAGE(C11477)"),"en")</f>
        <v>en</v>
      </c>
    </row>
    <row r="11478">
      <c r="A11478" s="8">
        <v>44425.39791666667</v>
      </c>
      <c r="B11478" s="9" t="s">
        <v>96</v>
      </c>
      <c r="C11478" s="9" t="s">
        <v>758</v>
      </c>
      <c r="D11478" s="10">
        <v>226693.0</v>
      </c>
      <c r="E11478" s="1" t="str">
        <f>IFERROR(__xludf.DUMMYFUNCTION("DETECTLANGUAGE(C11478)"),"en")</f>
        <v>en</v>
      </c>
    </row>
    <row r="11479">
      <c r="A11479" s="8">
        <v>44425.40069444444</v>
      </c>
      <c r="B11479" s="9" t="s">
        <v>143</v>
      </c>
      <c r="C11479" s="9" t="s">
        <v>144</v>
      </c>
      <c r="D11479" s="10">
        <v>213933.0</v>
      </c>
      <c r="E11479" s="1" t="str">
        <f>IFERROR(__xludf.DUMMYFUNCTION("DETECTLANGUAGE(C11479)"),"en")</f>
        <v>en</v>
      </c>
    </row>
    <row r="11480">
      <c r="A11480" s="8">
        <v>44425.40138888889</v>
      </c>
      <c r="B11480" s="9" t="s">
        <v>356</v>
      </c>
      <c r="C11480" s="9" t="s">
        <v>739</v>
      </c>
      <c r="D11480" s="10">
        <v>13832.0</v>
      </c>
      <c r="E11480" s="1" t="str">
        <f>IFERROR(__xludf.DUMMYFUNCTION("DETECTLANGUAGE(C11480)"),"en")</f>
        <v>en</v>
      </c>
    </row>
    <row r="11481">
      <c r="A11481" s="8">
        <v>44425.40347222222</v>
      </c>
      <c r="B11481" s="9" t="s">
        <v>126</v>
      </c>
      <c r="C11481" s="9" t="s">
        <v>127</v>
      </c>
      <c r="D11481" s="10">
        <v>197142.0</v>
      </c>
      <c r="E11481" s="1" t="str">
        <f>IFERROR(__xludf.DUMMYFUNCTION("DETECTLANGUAGE(C11481)"),"en")</f>
        <v>en</v>
      </c>
    </row>
    <row r="11482">
      <c r="A11482" s="8">
        <v>44425.40694444445</v>
      </c>
      <c r="B11482" s="9" t="s">
        <v>147</v>
      </c>
      <c r="C11482" s="9" t="s">
        <v>148</v>
      </c>
      <c r="D11482" s="10">
        <v>238805.0</v>
      </c>
      <c r="E11482" s="1" t="str">
        <f>IFERROR(__xludf.DUMMYFUNCTION("DETECTLANGUAGE(C11482)"),"en")</f>
        <v>en</v>
      </c>
    </row>
    <row r="11483">
      <c r="A11483" s="8">
        <v>44425.40902777778</v>
      </c>
      <c r="B11483" s="9" t="s">
        <v>151</v>
      </c>
      <c r="C11483" s="9" t="s">
        <v>152</v>
      </c>
      <c r="D11483" s="10">
        <v>175147.0</v>
      </c>
      <c r="E11483" s="1" t="str">
        <f>IFERROR(__xludf.DUMMYFUNCTION("DETECTLANGUAGE(C11483)"),"en")</f>
        <v>en</v>
      </c>
    </row>
    <row r="11484">
      <c r="A11484" s="8">
        <v>44425.4125</v>
      </c>
      <c r="B11484" s="9" t="s">
        <v>98</v>
      </c>
      <c r="C11484" s="9" t="s">
        <v>1597</v>
      </c>
      <c r="D11484" s="10">
        <v>281710.0</v>
      </c>
      <c r="E11484" s="1" t="str">
        <f>IFERROR(__xludf.DUMMYFUNCTION("DETECTLANGUAGE(C11484)"),"en")</f>
        <v>en</v>
      </c>
    </row>
    <row r="11485">
      <c r="A11485" s="8">
        <v>44425.41527777778</v>
      </c>
      <c r="B11485" s="9" t="s">
        <v>165</v>
      </c>
      <c r="C11485" s="9" t="s">
        <v>1737</v>
      </c>
      <c r="D11485" s="10">
        <v>176202.0</v>
      </c>
      <c r="E11485" s="1" t="str">
        <f>IFERROR(__xludf.DUMMYFUNCTION("DETECTLANGUAGE(C11485)"),"en")</f>
        <v>en</v>
      </c>
    </row>
    <row r="11486">
      <c r="A11486" s="8">
        <v>44425.41805555556</v>
      </c>
      <c r="B11486" s="9" t="s">
        <v>131</v>
      </c>
      <c r="C11486" s="9" t="s">
        <v>132</v>
      </c>
      <c r="D11486" s="10">
        <v>264746.0</v>
      </c>
      <c r="E11486" s="1" t="str">
        <f>IFERROR(__xludf.DUMMYFUNCTION("DETECTLANGUAGE(C11486)"),"ro")</f>
        <v>ro</v>
      </c>
    </row>
    <row r="11487">
      <c r="A11487" s="8">
        <v>44425.42083333333</v>
      </c>
      <c r="B11487" s="9" t="s">
        <v>128</v>
      </c>
      <c r="C11487" s="9" t="s">
        <v>129</v>
      </c>
      <c r="D11487" s="10">
        <v>165383.0</v>
      </c>
      <c r="E11487" s="1" t="str">
        <f>IFERROR(__xludf.DUMMYFUNCTION("DETECTLANGUAGE(C11487)"),"en")</f>
        <v>en</v>
      </c>
    </row>
    <row r="11488">
      <c r="A11488" s="8">
        <v>44425.42291666667</v>
      </c>
      <c r="B11488" s="9" t="s">
        <v>305</v>
      </c>
      <c r="C11488" s="13">
        <v>0.13541666666666666</v>
      </c>
      <c r="D11488" s="10">
        <v>167018.0</v>
      </c>
      <c r="E11488" s="1" t="str">
        <f>IFERROR(__xludf.DUMMYFUNCTION("DETECTLANGUAGE(C11488)"),"und")</f>
        <v>und</v>
      </c>
    </row>
    <row r="11489">
      <c r="A11489" s="8">
        <v>44425.425</v>
      </c>
      <c r="B11489" s="9" t="s">
        <v>2822</v>
      </c>
      <c r="C11489" s="9" t="s">
        <v>2823</v>
      </c>
      <c r="D11489" s="10">
        <v>163723.0</v>
      </c>
      <c r="E11489" s="1" t="str">
        <f>IFERROR(__xludf.DUMMYFUNCTION("DETECTLANGUAGE(C11489)"),"en")</f>
        <v>en</v>
      </c>
    </row>
    <row r="11490">
      <c r="A11490" s="8">
        <v>44425.427777777775</v>
      </c>
      <c r="B11490" s="9" t="s">
        <v>102</v>
      </c>
      <c r="C11490" s="9" t="s">
        <v>137</v>
      </c>
      <c r="D11490" s="10">
        <v>213000.0</v>
      </c>
      <c r="E11490" s="1" t="str">
        <f>IFERROR(__xludf.DUMMYFUNCTION("DETECTLANGUAGE(C11490)"),"en")</f>
        <v>en</v>
      </c>
    </row>
    <row r="11491">
      <c r="A11491" s="8">
        <v>44425.498611111114</v>
      </c>
      <c r="B11491" s="9" t="s">
        <v>2215</v>
      </c>
      <c r="C11491" s="9" t="s">
        <v>2216</v>
      </c>
      <c r="D11491" s="10">
        <v>51888.0</v>
      </c>
      <c r="E11491" s="1" t="str">
        <f>IFERROR(__xludf.DUMMYFUNCTION("DETECTLANGUAGE(C11491)"),"en")</f>
        <v>en</v>
      </c>
    </row>
    <row r="11492">
      <c r="A11492" s="8">
        <v>44425.518055555556</v>
      </c>
      <c r="B11492" s="9" t="s">
        <v>155</v>
      </c>
      <c r="C11492" s="9" t="s">
        <v>2378</v>
      </c>
      <c r="D11492" s="10">
        <v>3225.0</v>
      </c>
      <c r="E11492" s="1" t="str">
        <f>IFERROR(__xludf.DUMMYFUNCTION("DETECTLANGUAGE(C11492)"),"pt")</f>
        <v>pt</v>
      </c>
    </row>
    <row r="11493">
      <c r="A11493" s="8">
        <v>44425.52013888889</v>
      </c>
      <c r="B11493" s="9" t="s">
        <v>691</v>
      </c>
      <c r="C11493" s="9" t="s">
        <v>1023</v>
      </c>
      <c r="D11493" s="10">
        <v>194843.0</v>
      </c>
      <c r="E11493" s="1" t="str">
        <f>IFERROR(__xludf.DUMMYFUNCTION("DETECTLANGUAGE(C11493)"),"en")</f>
        <v>en</v>
      </c>
    </row>
    <row r="11494">
      <c r="A11494" s="8">
        <v>44425.52291666667</v>
      </c>
      <c r="B11494" s="9" t="s">
        <v>2085</v>
      </c>
      <c r="C11494" s="9" t="s">
        <v>2705</v>
      </c>
      <c r="D11494" s="10">
        <v>211920.0</v>
      </c>
      <c r="E11494" s="1" t="str">
        <f>IFERROR(__xludf.DUMMYFUNCTION("DETECTLANGUAGE(C11494)"),"en")</f>
        <v>en</v>
      </c>
    </row>
    <row r="11495">
      <c r="A11495" s="8">
        <v>44425.52569444444</v>
      </c>
      <c r="B11495" s="9" t="s">
        <v>88</v>
      </c>
      <c r="C11495" s="9" t="s">
        <v>2297</v>
      </c>
      <c r="D11495" s="10">
        <v>261492.0</v>
      </c>
      <c r="E11495" s="1" t="str">
        <f>IFERROR(__xludf.DUMMYFUNCTION("DETECTLANGUAGE(C11495)"),"en")</f>
        <v>en</v>
      </c>
    </row>
    <row r="11496">
      <c r="A11496" s="8">
        <v>44425.52777777778</v>
      </c>
      <c r="B11496" s="9" t="s">
        <v>1396</v>
      </c>
      <c r="C11496" s="9" t="s">
        <v>1966</v>
      </c>
      <c r="D11496" s="10">
        <v>181522.0</v>
      </c>
      <c r="E11496" s="1" t="str">
        <f>IFERROR(__xludf.DUMMYFUNCTION("DETECTLANGUAGE(C11496)"),"en")</f>
        <v>en</v>
      </c>
    </row>
    <row r="11497">
      <c r="A11497" s="8">
        <v>44425.53055555555</v>
      </c>
      <c r="B11497" s="9" t="s">
        <v>409</v>
      </c>
      <c r="C11497" s="9" t="s">
        <v>946</v>
      </c>
      <c r="D11497" s="10">
        <v>205458.0</v>
      </c>
      <c r="E11497" s="1" t="str">
        <f>IFERROR(__xludf.DUMMYFUNCTION("DETECTLANGUAGE(C11497)"),"en")</f>
        <v>en</v>
      </c>
    </row>
    <row r="11498">
      <c r="A11498" s="8">
        <v>44425.53333333333</v>
      </c>
      <c r="B11498" s="9" t="s">
        <v>885</v>
      </c>
      <c r="C11498" s="9" t="s">
        <v>1518</v>
      </c>
      <c r="D11498" s="10">
        <v>239835.0</v>
      </c>
      <c r="E11498" s="1" t="str">
        <f>IFERROR(__xludf.DUMMYFUNCTION("DETECTLANGUAGE(C11498)"),"en")</f>
        <v>en</v>
      </c>
    </row>
    <row r="11499">
      <c r="A11499" s="8">
        <v>44425.53611111111</v>
      </c>
      <c r="B11499" s="9" t="s">
        <v>1464</v>
      </c>
      <c r="C11499" s="9" t="s">
        <v>1465</v>
      </c>
      <c r="D11499" s="10">
        <v>264862.0</v>
      </c>
      <c r="E11499" s="1" t="str">
        <f>IFERROR(__xludf.DUMMYFUNCTION("DETECTLANGUAGE(C11499)"),"en")</f>
        <v>en</v>
      </c>
    </row>
    <row r="11500">
      <c r="A11500" s="8">
        <v>44425.53888888889</v>
      </c>
      <c r="B11500" s="9" t="s">
        <v>2085</v>
      </c>
      <c r="C11500" s="9" t="s">
        <v>2086</v>
      </c>
      <c r="D11500" s="10">
        <v>265120.0</v>
      </c>
      <c r="E11500" s="1" t="str">
        <f>IFERROR(__xludf.DUMMYFUNCTION("DETECTLANGUAGE(C11500)"),"en")</f>
        <v>en</v>
      </c>
    </row>
    <row r="11501">
      <c r="A11501" s="8">
        <v>44425.540972222225</v>
      </c>
      <c r="B11501" s="9" t="s">
        <v>197</v>
      </c>
      <c r="C11501" s="9" t="s">
        <v>819</v>
      </c>
      <c r="D11501" s="10">
        <v>181672.0</v>
      </c>
      <c r="E11501" s="1" t="str">
        <f>IFERROR(__xludf.DUMMYFUNCTION("DETECTLANGUAGE(C11501)"),"en")</f>
        <v>en</v>
      </c>
    </row>
    <row r="11502">
      <c r="A11502" s="8">
        <v>44425.544444444444</v>
      </c>
      <c r="B11502" s="9" t="s">
        <v>120</v>
      </c>
      <c r="C11502" s="9" t="s">
        <v>121</v>
      </c>
      <c r="D11502" s="10">
        <v>6977.0</v>
      </c>
      <c r="E11502" s="1" t="str">
        <f>IFERROR(__xludf.DUMMYFUNCTION("DETECTLANGUAGE(C11502)"),"en")</f>
        <v>en</v>
      </c>
    </row>
    <row r="11503">
      <c r="A11503" s="8">
        <v>44425.544444444444</v>
      </c>
      <c r="B11503" s="9" t="s">
        <v>409</v>
      </c>
      <c r="C11503" s="9" t="s">
        <v>2093</v>
      </c>
      <c r="D11503" s="10">
        <v>245180.0</v>
      </c>
      <c r="E11503" s="1" t="str">
        <f>IFERROR(__xludf.DUMMYFUNCTION("DETECTLANGUAGE(C11503)"),"en")</f>
        <v>en</v>
      </c>
    </row>
    <row r="11504">
      <c r="A11504" s="8">
        <v>44425.638194444444</v>
      </c>
      <c r="B11504" s="9" t="s">
        <v>696</v>
      </c>
      <c r="C11504" s="9" t="s">
        <v>2129</v>
      </c>
      <c r="D11504" s="10">
        <v>241292.0</v>
      </c>
      <c r="E11504" s="1" t="str">
        <f>IFERROR(__xludf.DUMMYFUNCTION("DETECTLANGUAGE(C11504)"),"en")</f>
        <v>en</v>
      </c>
    </row>
    <row r="11505">
      <c r="A11505" s="8">
        <v>44425.64027777778</v>
      </c>
      <c r="B11505" s="9" t="s">
        <v>133</v>
      </c>
      <c r="C11505" s="9" t="s">
        <v>134</v>
      </c>
      <c r="D11505" s="10">
        <v>105550.0</v>
      </c>
      <c r="E11505" s="1" t="str">
        <f>IFERROR(__xludf.DUMMYFUNCTION("DETECTLANGUAGE(C11505)"),"en")</f>
        <v>en</v>
      </c>
    </row>
    <row r="11506">
      <c r="A11506" s="8">
        <v>44425.643055555556</v>
      </c>
      <c r="B11506" s="9" t="s">
        <v>402</v>
      </c>
      <c r="C11506" s="9" t="s">
        <v>2000</v>
      </c>
      <c r="D11506" s="10">
        <v>235880.0</v>
      </c>
      <c r="E11506" s="1" t="str">
        <f>IFERROR(__xludf.DUMMYFUNCTION("DETECTLANGUAGE(C11506)"),"en")</f>
        <v>en</v>
      </c>
    </row>
    <row r="11507">
      <c r="A11507" s="8">
        <v>44425.646527777775</v>
      </c>
      <c r="B11507" s="9" t="s">
        <v>234</v>
      </c>
      <c r="C11507" s="9" t="s">
        <v>235</v>
      </c>
      <c r="D11507" s="10">
        <v>319225.0</v>
      </c>
      <c r="E11507" s="1" t="str">
        <f>IFERROR(__xludf.DUMMYFUNCTION("DETECTLANGUAGE(C11507)"),"en")</f>
        <v>en</v>
      </c>
    </row>
    <row r="11508">
      <c r="A11508" s="8">
        <v>44425.67847222222</v>
      </c>
      <c r="B11508" s="9" t="s">
        <v>1444</v>
      </c>
      <c r="C11508" s="9" t="s">
        <v>1445</v>
      </c>
      <c r="D11508" s="10">
        <v>322000.0</v>
      </c>
      <c r="E11508" s="1" t="str">
        <f>IFERROR(__xludf.DUMMYFUNCTION("DETECTLANGUAGE(C11508)"),"en")</f>
        <v>en</v>
      </c>
    </row>
    <row r="11509">
      <c r="A11509" s="8">
        <v>44425.67986111111</v>
      </c>
      <c r="B11509" s="9" t="s">
        <v>1668</v>
      </c>
      <c r="C11509" s="9" t="s">
        <v>1669</v>
      </c>
      <c r="D11509" s="10">
        <v>160000.0</v>
      </c>
      <c r="E11509" s="1" t="str">
        <f>IFERROR(__xludf.DUMMYFUNCTION("DETECTLANGUAGE(C11509)"),"en")</f>
        <v>en</v>
      </c>
    </row>
    <row r="11510">
      <c r="A11510" s="8">
        <v>44425.68263888889</v>
      </c>
      <c r="B11510" s="9" t="s">
        <v>240</v>
      </c>
      <c r="C11510" s="9" t="s">
        <v>241</v>
      </c>
      <c r="D11510" s="10">
        <v>190400.0</v>
      </c>
      <c r="E11510" s="1" t="str">
        <f>IFERROR(__xludf.DUMMYFUNCTION("DETECTLANGUAGE(C11510)"),"en")</f>
        <v>en</v>
      </c>
    </row>
    <row r="11511">
      <c r="A11511" s="8">
        <v>44426.27638888889</v>
      </c>
      <c r="B11511" s="9" t="s">
        <v>96</v>
      </c>
      <c r="C11511" s="9" t="s">
        <v>3134</v>
      </c>
      <c r="D11511" s="10">
        <v>97250.0</v>
      </c>
      <c r="E11511" s="1" t="str">
        <f>IFERROR(__xludf.DUMMYFUNCTION("DETECTLANGUAGE(C11511)"),"en")</f>
        <v>en</v>
      </c>
    </row>
    <row r="11512">
      <c r="A11512" s="8">
        <v>44426.27777777778</v>
      </c>
      <c r="B11512" s="9" t="s">
        <v>78</v>
      </c>
      <c r="C11512" s="9" t="s">
        <v>1902</v>
      </c>
      <c r="D11512" s="10">
        <v>160677.0</v>
      </c>
      <c r="E11512" s="1" t="str">
        <f>IFERROR(__xludf.DUMMYFUNCTION("DETECTLANGUAGE(C11512)"),"en")</f>
        <v>en</v>
      </c>
    </row>
    <row r="11513">
      <c r="A11513" s="8">
        <v>44426.28125</v>
      </c>
      <c r="B11513" s="9" t="s">
        <v>102</v>
      </c>
      <c r="C11513" s="9" t="s">
        <v>750</v>
      </c>
      <c r="D11513" s="10">
        <v>195464.0</v>
      </c>
      <c r="E11513" s="1" t="str">
        <f>IFERROR(__xludf.DUMMYFUNCTION("DETECTLANGUAGE(C11513)"),"en")</f>
        <v>en</v>
      </c>
    </row>
    <row r="11514">
      <c r="A11514" s="8">
        <v>44426.28333333333</v>
      </c>
      <c r="B11514" s="9" t="s">
        <v>263</v>
      </c>
      <c r="C11514" s="9" t="s">
        <v>1939</v>
      </c>
      <c r="D11514" s="10">
        <v>197866.0</v>
      </c>
      <c r="E11514" s="1" t="str">
        <f>IFERROR(__xludf.DUMMYFUNCTION("DETECTLANGUAGE(C11514)"),"en")</f>
        <v>en</v>
      </c>
    </row>
    <row r="11515">
      <c r="A11515" s="8">
        <v>44426.285416666666</v>
      </c>
      <c r="B11515" s="9" t="s">
        <v>2197</v>
      </c>
      <c r="C11515" s="9" t="s">
        <v>2198</v>
      </c>
      <c r="D11515" s="10">
        <v>151355.0</v>
      </c>
      <c r="E11515" s="1" t="str">
        <f>IFERROR(__xludf.DUMMYFUNCTION("DETECTLANGUAGE(C11515)"),"en")</f>
        <v>en</v>
      </c>
    </row>
    <row r="11516">
      <c r="A11516" s="8">
        <v>44426.285416666666</v>
      </c>
      <c r="B11516" s="9" t="s">
        <v>973</v>
      </c>
      <c r="C11516" s="9" t="s">
        <v>2698</v>
      </c>
      <c r="D11516" s="10">
        <v>1580.0</v>
      </c>
      <c r="E11516" s="1" t="str">
        <f>IFERROR(__xludf.DUMMYFUNCTION("DETECTLANGUAGE(C11516)"),"en")</f>
        <v>en</v>
      </c>
    </row>
    <row r="11517">
      <c r="A11517" s="8">
        <v>44426.29722222222</v>
      </c>
      <c r="B11517" s="9" t="s">
        <v>244</v>
      </c>
      <c r="C11517" s="9" t="s">
        <v>407</v>
      </c>
      <c r="D11517" s="10">
        <v>1020.0</v>
      </c>
      <c r="E11517" s="1" t="str">
        <f>IFERROR(__xludf.DUMMYFUNCTION("DETECTLANGUAGE(C11517)"),"en")</f>
        <v>en</v>
      </c>
    </row>
    <row r="11518">
      <c r="A11518" s="8">
        <v>44426.339583333334</v>
      </c>
      <c r="B11518" s="9" t="s">
        <v>188</v>
      </c>
      <c r="C11518" s="9" t="s">
        <v>1595</v>
      </c>
      <c r="D11518" s="10">
        <v>37230.0</v>
      </c>
      <c r="E11518" s="1" t="str">
        <f>IFERROR(__xludf.DUMMYFUNCTION("DETECTLANGUAGE(C11518)"),"en")</f>
        <v>en</v>
      </c>
    </row>
    <row r="11519">
      <c r="A11519" s="8">
        <v>44426.34444444445</v>
      </c>
      <c r="B11519" s="9" t="s">
        <v>1768</v>
      </c>
      <c r="C11519" s="9" t="s">
        <v>1769</v>
      </c>
      <c r="D11519" s="10">
        <v>33960.0</v>
      </c>
      <c r="E11519" s="1" t="str">
        <f>IFERROR(__xludf.DUMMYFUNCTION("DETECTLANGUAGE(C11519)"),"en")</f>
        <v>en</v>
      </c>
    </row>
    <row r="11520">
      <c r="A11520" s="8">
        <v>44426.356944444444</v>
      </c>
      <c r="B11520" s="9" t="s">
        <v>356</v>
      </c>
      <c r="C11520" s="9" t="s">
        <v>2237</v>
      </c>
      <c r="D11520" s="10">
        <v>190476.0</v>
      </c>
      <c r="E11520" s="1" t="str">
        <f>IFERROR(__xludf.DUMMYFUNCTION("DETECTLANGUAGE(C11520)"),"en")</f>
        <v>en</v>
      </c>
    </row>
    <row r="11521">
      <c r="A11521" s="8">
        <v>44426.35972222222</v>
      </c>
      <c r="B11521" s="9" t="s">
        <v>2085</v>
      </c>
      <c r="C11521" s="9" t="s">
        <v>2285</v>
      </c>
      <c r="D11521" s="10">
        <v>161.0</v>
      </c>
      <c r="E11521" s="1" t="str">
        <f>IFERROR(__xludf.DUMMYFUNCTION("DETECTLANGUAGE(C11521)"),"en")</f>
        <v>en</v>
      </c>
    </row>
    <row r="11522">
      <c r="A11522" s="8">
        <v>44426.35972222222</v>
      </c>
      <c r="B11522" s="9" t="s">
        <v>329</v>
      </c>
      <c r="C11522" s="9" t="s">
        <v>1695</v>
      </c>
      <c r="D11522" s="10">
        <v>6984.0</v>
      </c>
      <c r="E11522" s="1" t="str">
        <f>IFERROR(__xludf.DUMMYFUNCTION("DETECTLANGUAGE(C11522)"),"en")</f>
        <v>en</v>
      </c>
    </row>
    <row r="11523">
      <c r="A11523" s="8">
        <v>44426.35972222222</v>
      </c>
      <c r="B11523" s="9" t="s">
        <v>224</v>
      </c>
      <c r="C11523" s="9" t="s">
        <v>225</v>
      </c>
      <c r="D11523" s="10">
        <v>77462.0</v>
      </c>
      <c r="E11523" s="1" t="str">
        <f>IFERROR(__xludf.DUMMYFUNCTION("DETECTLANGUAGE(C11523)"),"en")</f>
        <v>en</v>
      </c>
    </row>
    <row r="11524">
      <c r="A11524" s="8">
        <v>44426.361805555556</v>
      </c>
      <c r="B11524" s="9" t="s">
        <v>2085</v>
      </c>
      <c r="C11524" s="9" t="s">
        <v>2285</v>
      </c>
      <c r="D11524" s="10">
        <v>203266.0</v>
      </c>
      <c r="E11524" s="1" t="str">
        <f>IFERROR(__xludf.DUMMYFUNCTION("DETECTLANGUAGE(C11524)"),"en")</f>
        <v>en</v>
      </c>
    </row>
    <row r="11525">
      <c r="A11525" s="8">
        <v>44426.36388888889</v>
      </c>
      <c r="B11525" s="9" t="s">
        <v>124</v>
      </c>
      <c r="C11525" s="9" t="s">
        <v>125</v>
      </c>
      <c r="D11525" s="10">
        <v>200186.0</v>
      </c>
      <c r="E11525" s="1" t="str">
        <f>IFERROR(__xludf.DUMMYFUNCTION("DETECTLANGUAGE(C11525)"),"en")</f>
        <v>en</v>
      </c>
    </row>
    <row r="11526">
      <c r="A11526" s="8">
        <v>44426.36597222222</v>
      </c>
      <c r="B11526" s="9" t="s">
        <v>658</v>
      </c>
      <c r="C11526" s="9" t="s">
        <v>1508</v>
      </c>
      <c r="D11526" s="10">
        <v>141586.0</v>
      </c>
      <c r="E11526" s="1" t="str">
        <f>IFERROR(__xludf.DUMMYFUNCTION("DETECTLANGUAGE(C11526)"),"en")</f>
        <v>en</v>
      </c>
    </row>
    <row r="11527">
      <c r="A11527" s="8">
        <v>44426.36736111111</v>
      </c>
      <c r="B11527" s="9" t="s">
        <v>226</v>
      </c>
      <c r="C11527" s="9" t="s">
        <v>628</v>
      </c>
      <c r="D11527" s="10">
        <v>149546.0</v>
      </c>
      <c r="E11527" s="1" t="str">
        <f>IFERROR(__xludf.DUMMYFUNCTION("DETECTLANGUAGE(C11527)"),"en")</f>
        <v>en</v>
      </c>
    </row>
    <row r="11528">
      <c r="A11528" s="8">
        <v>44426.36944444444</v>
      </c>
      <c r="B11528" s="9" t="s">
        <v>329</v>
      </c>
      <c r="C11528" s="9" t="s">
        <v>521</v>
      </c>
      <c r="D11528" s="10">
        <v>135090.0</v>
      </c>
      <c r="E11528" s="1" t="str">
        <f>IFERROR(__xludf.DUMMYFUNCTION("DETECTLANGUAGE(C11528)"),"en")</f>
        <v>en</v>
      </c>
    </row>
    <row r="11529">
      <c r="A11529" s="8">
        <v>44426.37152777778</v>
      </c>
      <c r="B11529" s="9" t="s">
        <v>226</v>
      </c>
      <c r="C11529" s="9" t="s">
        <v>2855</v>
      </c>
      <c r="D11529" s="10">
        <v>204360.0</v>
      </c>
      <c r="E11529" s="1" t="str">
        <f>IFERROR(__xludf.DUMMYFUNCTION("DETECTLANGUAGE(C11529)"),"en")</f>
        <v>en</v>
      </c>
    </row>
    <row r="11530">
      <c r="A11530" s="8">
        <v>44426.373611111114</v>
      </c>
      <c r="B11530" s="9" t="s">
        <v>82</v>
      </c>
      <c r="C11530" s="9" t="s">
        <v>1314</v>
      </c>
      <c r="D11530" s="10">
        <v>206040.0</v>
      </c>
      <c r="E11530" s="1" t="str">
        <f>IFERROR(__xludf.DUMMYFUNCTION("DETECTLANGUAGE(C11530)"),"en")</f>
        <v>en</v>
      </c>
    </row>
    <row r="11531">
      <c r="A11531" s="8">
        <v>44426.376388888886</v>
      </c>
      <c r="B11531" s="9" t="s">
        <v>88</v>
      </c>
      <c r="C11531" s="9" t="s">
        <v>661</v>
      </c>
      <c r="D11531" s="10">
        <v>198973.0</v>
      </c>
      <c r="E11531" s="1" t="str">
        <f>IFERROR(__xludf.DUMMYFUNCTION("DETECTLANGUAGE(C11531)"),"en")</f>
        <v>en</v>
      </c>
    </row>
    <row r="11532">
      <c r="A11532" s="8">
        <v>44426.379166666666</v>
      </c>
      <c r="B11532" s="9" t="s">
        <v>120</v>
      </c>
      <c r="C11532" s="9" t="s">
        <v>1642</v>
      </c>
      <c r="D11532" s="10">
        <v>245386.0</v>
      </c>
      <c r="E11532" s="1" t="str">
        <f>IFERROR(__xludf.DUMMYFUNCTION("DETECTLANGUAGE(C11532)"),"en")</f>
        <v>en</v>
      </c>
    </row>
    <row r="11533">
      <c r="A11533" s="8">
        <v>44426.38125</v>
      </c>
      <c r="B11533" s="9" t="s">
        <v>411</v>
      </c>
      <c r="C11533" s="9" t="s">
        <v>2658</v>
      </c>
      <c r="D11533" s="10">
        <v>218901.0</v>
      </c>
      <c r="E11533" s="1" t="str">
        <f>IFERROR(__xludf.DUMMYFUNCTION("DETECTLANGUAGE(C11533)"),"en")</f>
        <v>en</v>
      </c>
    </row>
    <row r="11534">
      <c r="A11534" s="8">
        <v>44426.38402777778</v>
      </c>
      <c r="B11534" s="9" t="s">
        <v>82</v>
      </c>
      <c r="C11534" s="9" t="s">
        <v>327</v>
      </c>
      <c r="D11534" s="10">
        <v>195009.0</v>
      </c>
      <c r="E11534" s="1" t="str">
        <f>IFERROR(__xludf.DUMMYFUNCTION("DETECTLANGUAGE(C11534)"),"en")</f>
        <v>en</v>
      </c>
    </row>
    <row r="11535">
      <c r="A11535" s="8">
        <v>44426.38611111111</v>
      </c>
      <c r="B11535" s="9" t="s">
        <v>1302</v>
      </c>
      <c r="C11535" s="9" t="s">
        <v>2893</v>
      </c>
      <c r="D11535" s="10">
        <v>202826.0</v>
      </c>
      <c r="E11535" s="1" t="str">
        <f>IFERROR(__xludf.DUMMYFUNCTION("DETECTLANGUAGE(C11535)"),"en")</f>
        <v>en</v>
      </c>
    </row>
    <row r="11536">
      <c r="A11536" s="8">
        <v>44426.38888888889</v>
      </c>
      <c r="B11536" s="9" t="s">
        <v>226</v>
      </c>
      <c r="C11536" s="9" t="s">
        <v>1666</v>
      </c>
      <c r="D11536" s="10">
        <v>220293.0</v>
      </c>
      <c r="E11536" s="1" t="str">
        <f>IFERROR(__xludf.DUMMYFUNCTION("DETECTLANGUAGE(C11536)"),"en")</f>
        <v>en</v>
      </c>
    </row>
    <row r="11537">
      <c r="A11537" s="8">
        <v>44426.39097222222</v>
      </c>
      <c r="B11537" s="9" t="s">
        <v>226</v>
      </c>
      <c r="C11537" s="9" t="s">
        <v>405</v>
      </c>
      <c r="D11537" s="10">
        <v>218146.0</v>
      </c>
      <c r="E11537" s="1" t="str">
        <f>IFERROR(__xludf.DUMMYFUNCTION("DETECTLANGUAGE(C11537)"),"en")</f>
        <v>en</v>
      </c>
    </row>
    <row r="11538">
      <c r="A11538" s="8">
        <v>44426.39513888889</v>
      </c>
      <c r="B11538" s="9" t="s">
        <v>219</v>
      </c>
      <c r="C11538" s="9" t="s">
        <v>1404</v>
      </c>
      <c r="D11538" s="10">
        <v>312820.0</v>
      </c>
      <c r="E11538" s="1" t="str">
        <f>IFERROR(__xludf.DUMMYFUNCTION("DETECTLANGUAGE(C11538)"),"en")</f>
        <v>en</v>
      </c>
    </row>
    <row r="11539">
      <c r="A11539" s="8">
        <v>44426.39513888889</v>
      </c>
      <c r="B11539" s="9" t="s">
        <v>1262</v>
      </c>
      <c r="C11539" s="9" t="s">
        <v>2905</v>
      </c>
      <c r="D11539" s="10">
        <v>4880.0</v>
      </c>
      <c r="E11539" s="1" t="str">
        <f>IFERROR(__xludf.DUMMYFUNCTION("DETECTLANGUAGE(C11539)"),"en")</f>
        <v>en</v>
      </c>
    </row>
    <row r="11540">
      <c r="A11540" s="8">
        <v>44426.39513888889</v>
      </c>
      <c r="B11540" s="9" t="s">
        <v>1262</v>
      </c>
      <c r="C11540" s="9" t="s">
        <v>2905</v>
      </c>
      <c r="D11540" s="10">
        <v>0.0</v>
      </c>
      <c r="E11540" s="1" t="str">
        <f>IFERROR(__xludf.DUMMYFUNCTION("DETECTLANGUAGE(C11540)"),"en")</f>
        <v>en</v>
      </c>
    </row>
    <row r="11541">
      <c r="A11541" s="8">
        <v>44426.39513888889</v>
      </c>
      <c r="B11541" s="9" t="s">
        <v>2085</v>
      </c>
      <c r="C11541" s="9" t="s">
        <v>2627</v>
      </c>
      <c r="D11541" s="10">
        <v>1194.0</v>
      </c>
      <c r="E11541" s="1" t="str">
        <f>IFERROR(__xludf.DUMMYFUNCTION("DETECTLANGUAGE(C11541)"),"en")</f>
        <v>en</v>
      </c>
    </row>
    <row r="11542">
      <c r="A11542" s="8">
        <v>44426.39791666667</v>
      </c>
      <c r="B11542" s="9" t="s">
        <v>2085</v>
      </c>
      <c r="C11542" s="9" t="s">
        <v>2627</v>
      </c>
      <c r="D11542" s="10">
        <v>157183.0</v>
      </c>
      <c r="E11542" s="1" t="str">
        <f>IFERROR(__xludf.DUMMYFUNCTION("DETECTLANGUAGE(C11542)"),"en")</f>
        <v>en</v>
      </c>
    </row>
    <row r="11543">
      <c r="A11543" s="8">
        <v>44426.40277777778</v>
      </c>
      <c r="B11543" s="9" t="s">
        <v>446</v>
      </c>
      <c r="C11543" s="9" t="s">
        <v>447</v>
      </c>
      <c r="D11543" s="10">
        <v>194395.0</v>
      </c>
      <c r="E11543" s="1" t="str">
        <f>IFERROR(__xludf.DUMMYFUNCTION("DETECTLANGUAGE(C11543)"),"en")</f>
        <v>en</v>
      </c>
    </row>
    <row r="11544">
      <c r="A11544" s="8">
        <v>44426.404861111114</v>
      </c>
      <c r="B11544" s="9" t="s">
        <v>237</v>
      </c>
      <c r="C11544" s="9" t="s">
        <v>827</v>
      </c>
      <c r="D11544" s="10">
        <v>152480.0</v>
      </c>
      <c r="E11544" s="1" t="str">
        <f>IFERROR(__xludf.DUMMYFUNCTION("DETECTLANGUAGE(C11544)"),"en")</f>
        <v>en</v>
      </c>
    </row>
    <row r="11545">
      <c r="A11545" s="8">
        <v>44426.407638888886</v>
      </c>
      <c r="B11545" s="9" t="s">
        <v>446</v>
      </c>
      <c r="C11545" s="9" t="s">
        <v>967</v>
      </c>
      <c r="D11545" s="10">
        <v>261703.0</v>
      </c>
      <c r="E11545" s="1" t="str">
        <f>IFERROR(__xludf.DUMMYFUNCTION("DETECTLANGUAGE(C11545)"),"en")</f>
        <v>en</v>
      </c>
    </row>
    <row r="11546">
      <c r="A11546" s="8">
        <v>44426.40972222222</v>
      </c>
      <c r="B11546" s="9" t="s">
        <v>138</v>
      </c>
      <c r="C11546" s="9" t="s">
        <v>893</v>
      </c>
      <c r="D11546" s="10">
        <v>194613.0</v>
      </c>
      <c r="E11546" s="1" t="str">
        <f>IFERROR(__xludf.DUMMYFUNCTION("DETECTLANGUAGE(C11546)"),"en")</f>
        <v>en</v>
      </c>
    </row>
    <row r="11547">
      <c r="A11547" s="8">
        <v>44426.4125</v>
      </c>
      <c r="B11547" s="9" t="s">
        <v>242</v>
      </c>
      <c r="C11547" s="9" t="s">
        <v>243</v>
      </c>
      <c r="D11547" s="10">
        <v>183760.0</v>
      </c>
      <c r="E11547" s="1" t="str">
        <f>IFERROR(__xludf.DUMMYFUNCTION("DETECTLANGUAGE(C11547)"),"en")</f>
        <v>en</v>
      </c>
    </row>
    <row r="11548">
      <c r="A11548" s="8">
        <v>44426.41458333333</v>
      </c>
      <c r="B11548" s="9" t="s">
        <v>151</v>
      </c>
      <c r="C11548" s="9" t="s">
        <v>152</v>
      </c>
      <c r="D11548" s="10">
        <v>158973.0</v>
      </c>
      <c r="E11548" s="1" t="str">
        <f>IFERROR(__xludf.DUMMYFUNCTION("DETECTLANGUAGE(C11548)"),"en")</f>
        <v>en</v>
      </c>
    </row>
    <row r="11549">
      <c r="A11549" s="8">
        <v>44426.41805555556</v>
      </c>
      <c r="B11549" s="9" t="s">
        <v>2215</v>
      </c>
      <c r="C11549" s="9" t="s">
        <v>2216</v>
      </c>
      <c r="D11549" s="10">
        <v>273560.0</v>
      </c>
      <c r="E11549" s="1" t="str">
        <f>IFERROR(__xludf.DUMMYFUNCTION("DETECTLANGUAGE(C11549)"),"en")</f>
        <v>en</v>
      </c>
    </row>
    <row r="11550">
      <c r="A11550" s="8">
        <v>44426.42013888889</v>
      </c>
      <c r="B11550" s="9" t="s">
        <v>2088</v>
      </c>
      <c r="C11550" s="9" t="s">
        <v>2089</v>
      </c>
      <c r="D11550" s="10">
        <v>225813.0</v>
      </c>
      <c r="E11550" s="1" t="str">
        <f>IFERROR(__xludf.DUMMYFUNCTION("DETECTLANGUAGE(C11550)"),"en")</f>
        <v>en</v>
      </c>
    </row>
    <row r="11551">
      <c r="A11551" s="8">
        <v>44426.42083333333</v>
      </c>
      <c r="B11551" s="9" t="s">
        <v>88</v>
      </c>
      <c r="C11551" s="9" t="s">
        <v>130</v>
      </c>
      <c r="D11551" s="10">
        <v>11272.0</v>
      </c>
      <c r="E11551" s="1" t="str">
        <f>IFERROR(__xludf.DUMMYFUNCTION("DETECTLANGUAGE(C11551)"),"en")</f>
        <v>en</v>
      </c>
    </row>
    <row r="11552">
      <c r="A11552" s="8">
        <v>44426.42083333333</v>
      </c>
      <c r="B11552" s="9" t="s">
        <v>155</v>
      </c>
      <c r="C11552" s="9" t="s">
        <v>156</v>
      </c>
      <c r="D11552" s="10">
        <v>2143.0</v>
      </c>
      <c r="E11552" s="1" t="str">
        <f>IFERROR(__xludf.DUMMYFUNCTION("DETECTLANGUAGE(C11552)"),"en")</f>
        <v>en</v>
      </c>
    </row>
    <row r="11553">
      <c r="A11553" s="8">
        <v>44426.42291666667</v>
      </c>
      <c r="B11553" s="9" t="s">
        <v>409</v>
      </c>
      <c r="C11553" s="9" t="s">
        <v>946</v>
      </c>
      <c r="D11553" s="10">
        <v>205458.0</v>
      </c>
      <c r="E11553" s="1" t="str">
        <f>IFERROR(__xludf.DUMMYFUNCTION("DETECTLANGUAGE(C11553)"),"en")</f>
        <v>en</v>
      </c>
    </row>
    <row r="11554">
      <c r="A11554" s="8">
        <v>44426.425</v>
      </c>
      <c r="B11554" s="9" t="s">
        <v>446</v>
      </c>
      <c r="C11554" s="9" t="s">
        <v>1772</v>
      </c>
      <c r="D11554" s="10">
        <v>204128.0</v>
      </c>
      <c r="E11554" s="1" t="str">
        <f>IFERROR(__xludf.DUMMYFUNCTION("DETECTLANGUAGE(C11554)"),"en")</f>
        <v>en</v>
      </c>
    </row>
    <row r="11555">
      <c r="A11555" s="8">
        <v>44426.427083333336</v>
      </c>
      <c r="B11555" s="9" t="s">
        <v>3154</v>
      </c>
      <c r="C11555" s="9" t="s">
        <v>3155</v>
      </c>
      <c r="D11555" s="10">
        <v>160097.0</v>
      </c>
      <c r="E11555" s="1" t="str">
        <f>IFERROR(__xludf.DUMMYFUNCTION("DETECTLANGUAGE(C11555)"),"en")</f>
        <v>en</v>
      </c>
    </row>
    <row r="11556">
      <c r="A11556" s="8">
        <v>44426.42916666667</v>
      </c>
      <c r="B11556" s="9" t="s">
        <v>155</v>
      </c>
      <c r="C11556" s="9" t="s">
        <v>2378</v>
      </c>
      <c r="D11556" s="10">
        <v>172713.0</v>
      </c>
      <c r="E11556" s="1" t="str">
        <f>IFERROR(__xludf.DUMMYFUNCTION("DETECTLANGUAGE(C11556)"),"pt")</f>
        <v>pt</v>
      </c>
    </row>
    <row r="11557">
      <c r="A11557" s="8">
        <v>44426.48125</v>
      </c>
      <c r="B11557" s="9" t="s">
        <v>1768</v>
      </c>
      <c r="C11557" s="9" t="s">
        <v>1769</v>
      </c>
      <c r="D11557" s="10">
        <v>168378.0</v>
      </c>
      <c r="E11557" s="1" t="str">
        <f>IFERROR(__xludf.DUMMYFUNCTION("DETECTLANGUAGE(C11557)"),"en")</f>
        <v>en</v>
      </c>
    </row>
    <row r="11558">
      <c r="A11558" s="8">
        <v>44426.481944444444</v>
      </c>
      <c r="B11558" s="9" t="s">
        <v>1768</v>
      </c>
      <c r="C11558" s="9" t="s">
        <v>1769</v>
      </c>
      <c r="D11558" s="10">
        <v>7280.0</v>
      </c>
      <c r="E11558" s="1" t="str">
        <f>IFERROR(__xludf.DUMMYFUNCTION("DETECTLANGUAGE(C11558)"),"en")</f>
        <v>en</v>
      </c>
    </row>
    <row r="11559">
      <c r="A11559" s="8">
        <v>44426.481944444444</v>
      </c>
      <c r="B11559" s="9" t="s">
        <v>3187</v>
      </c>
      <c r="C11559" s="9" t="s">
        <v>3188</v>
      </c>
      <c r="D11559" s="10">
        <v>11962.0</v>
      </c>
      <c r="E11559" s="1" t="str">
        <f>IFERROR(__xludf.DUMMYFUNCTION("DETECTLANGUAGE(C11559)"),"en")</f>
        <v>en</v>
      </c>
    </row>
    <row r="11560">
      <c r="A11560" s="8">
        <v>44426.48333333333</v>
      </c>
      <c r="B11560" s="9" t="s">
        <v>167</v>
      </c>
      <c r="C11560" s="9" t="s">
        <v>884</v>
      </c>
      <c r="D11560" s="10">
        <v>140571.0</v>
      </c>
      <c r="E11560" s="1" t="str">
        <f>IFERROR(__xludf.DUMMYFUNCTION("DETECTLANGUAGE(C11560)"),"en")</f>
        <v>en</v>
      </c>
    </row>
    <row r="11561">
      <c r="A11561" s="8">
        <v>44426.48611111111</v>
      </c>
      <c r="B11561" s="9" t="s">
        <v>648</v>
      </c>
      <c r="C11561" s="9" t="s">
        <v>1233</v>
      </c>
      <c r="D11561" s="10">
        <v>203907.0</v>
      </c>
      <c r="E11561" s="1" t="str">
        <f>IFERROR(__xludf.DUMMYFUNCTION("DETECTLANGUAGE(C11561)"),"en")</f>
        <v>en</v>
      </c>
    </row>
    <row r="11562">
      <c r="A11562" s="8">
        <v>44426.48888888889</v>
      </c>
      <c r="B11562" s="9" t="s">
        <v>78</v>
      </c>
      <c r="C11562" s="9" t="s">
        <v>684</v>
      </c>
      <c r="D11562" s="10">
        <v>217775.0</v>
      </c>
      <c r="E11562" s="1" t="str">
        <f>IFERROR(__xludf.DUMMYFUNCTION("DETECTLANGUAGE(C11562)"),"en")</f>
        <v>en</v>
      </c>
    </row>
    <row r="11563">
      <c r="A11563" s="8">
        <v>44426.49097222222</v>
      </c>
      <c r="B11563" s="9" t="s">
        <v>709</v>
      </c>
      <c r="C11563" s="9" t="s">
        <v>710</v>
      </c>
      <c r="D11563" s="10">
        <v>163200.0</v>
      </c>
      <c r="E11563" s="1" t="str">
        <f>IFERROR(__xludf.DUMMYFUNCTION("DETECTLANGUAGE(C11563)"),"en")</f>
        <v>en</v>
      </c>
    </row>
    <row r="11564">
      <c r="A11564" s="8">
        <v>44426.493055555555</v>
      </c>
      <c r="B11564" s="9" t="s">
        <v>958</v>
      </c>
      <c r="C11564" s="9" t="s">
        <v>959</v>
      </c>
      <c r="D11564" s="10">
        <v>93548.0</v>
      </c>
      <c r="E11564" s="1" t="str">
        <f>IFERROR(__xludf.DUMMYFUNCTION("DETECTLANGUAGE(C11564)"),"yo")</f>
        <v>yo</v>
      </c>
    </row>
    <row r="11565">
      <c r="A11565" s="8">
        <v>44426.65069444444</v>
      </c>
      <c r="B11565" s="9" t="s">
        <v>155</v>
      </c>
      <c r="C11565" s="9" t="s">
        <v>2378</v>
      </c>
      <c r="D11565" s="10">
        <v>2880.0</v>
      </c>
      <c r="E11565" s="1" t="str">
        <f>IFERROR(__xludf.DUMMYFUNCTION("DETECTLANGUAGE(C11565)"),"pt")</f>
        <v>pt</v>
      </c>
    </row>
    <row r="11566">
      <c r="A11566" s="8">
        <v>44426.768055555556</v>
      </c>
      <c r="B11566" s="9" t="s">
        <v>155</v>
      </c>
      <c r="C11566" s="9" t="s">
        <v>2378</v>
      </c>
      <c r="D11566" s="10">
        <v>1263.0</v>
      </c>
      <c r="E11566" s="1" t="str">
        <f>IFERROR(__xludf.DUMMYFUNCTION("DETECTLANGUAGE(C11566)"),"pt")</f>
        <v>pt</v>
      </c>
    </row>
    <row r="11567">
      <c r="A11567" s="8">
        <v>44426.77013888889</v>
      </c>
      <c r="B11567" s="9" t="s">
        <v>102</v>
      </c>
      <c r="C11567" s="9" t="s">
        <v>137</v>
      </c>
      <c r="D11567" s="10">
        <v>175026.0</v>
      </c>
      <c r="E11567" s="1" t="str">
        <f>IFERROR(__xludf.DUMMYFUNCTION("DETECTLANGUAGE(C11567)"),"en")</f>
        <v>en</v>
      </c>
    </row>
    <row r="11568">
      <c r="A11568" s="8">
        <v>44426.77222222222</v>
      </c>
      <c r="B11568" s="9" t="s">
        <v>88</v>
      </c>
      <c r="C11568" s="9" t="s">
        <v>146</v>
      </c>
      <c r="D11568" s="10">
        <v>131184.0</v>
      </c>
      <c r="E11568" s="1" t="str">
        <f>IFERROR(__xludf.DUMMYFUNCTION("DETECTLANGUAGE(C11568)"),"en")</f>
        <v>en</v>
      </c>
    </row>
    <row r="11569">
      <c r="A11569" s="8">
        <v>44426.774305555555</v>
      </c>
      <c r="B11569" s="9" t="s">
        <v>1368</v>
      </c>
      <c r="C11569" s="9" t="s">
        <v>1369</v>
      </c>
      <c r="D11569" s="10">
        <v>174000.0</v>
      </c>
      <c r="E11569" s="1" t="str">
        <f>IFERROR(__xludf.DUMMYFUNCTION("DETECTLANGUAGE(C11569)"),"en")</f>
        <v>en</v>
      </c>
    </row>
    <row r="11570">
      <c r="A11570" s="8">
        <v>44426.77638888889</v>
      </c>
      <c r="B11570" s="9" t="s">
        <v>696</v>
      </c>
      <c r="C11570" s="9" t="s">
        <v>2129</v>
      </c>
      <c r="D11570" s="10">
        <v>176755.0</v>
      </c>
      <c r="E11570" s="1" t="str">
        <f>IFERROR(__xludf.DUMMYFUNCTION("DETECTLANGUAGE(C11570)"),"en")</f>
        <v>en</v>
      </c>
    </row>
    <row r="11571">
      <c r="A11571" s="8">
        <v>44427.32777777778</v>
      </c>
      <c r="B11571" s="9" t="s">
        <v>958</v>
      </c>
      <c r="C11571" s="9" t="s">
        <v>959</v>
      </c>
      <c r="D11571" s="10">
        <v>244784.0</v>
      </c>
      <c r="E11571" s="1" t="str">
        <f>IFERROR(__xludf.DUMMYFUNCTION("DETECTLANGUAGE(C11571)"),"yo")</f>
        <v>yo</v>
      </c>
    </row>
    <row r="11572">
      <c r="A11572" s="8">
        <v>44427.330555555556</v>
      </c>
      <c r="B11572" s="9" t="s">
        <v>696</v>
      </c>
      <c r="C11572" s="9" t="s">
        <v>1057</v>
      </c>
      <c r="D11572" s="10">
        <v>211453.0</v>
      </c>
      <c r="E11572" s="1" t="str">
        <f>IFERROR(__xludf.DUMMYFUNCTION("DETECTLANGUAGE(C11572)"),"en")</f>
        <v>en</v>
      </c>
    </row>
    <row r="11573">
      <c r="A11573" s="8">
        <v>44427.354166666664</v>
      </c>
      <c r="B11573" s="9" t="s">
        <v>114</v>
      </c>
      <c r="C11573" s="9" t="s">
        <v>1380</v>
      </c>
      <c r="D11573" s="10">
        <v>132810.0</v>
      </c>
      <c r="E11573" s="1" t="str">
        <f>IFERROR(__xludf.DUMMYFUNCTION("DETECTLANGUAGE(C11573)"),"en")</f>
        <v>en</v>
      </c>
    </row>
    <row r="11574">
      <c r="A11574" s="8">
        <v>44427.36666666667</v>
      </c>
      <c r="B11574" s="9" t="s">
        <v>2680</v>
      </c>
      <c r="C11574" s="9" t="s">
        <v>2681</v>
      </c>
      <c r="D11574" s="10">
        <v>83000.0</v>
      </c>
      <c r="E11574" s="1" t="str">
        <f>IFERROR(__xludf.DUMMYFUNCTION("DETECTLANGUAGE(C11574)"),"el")</f>
        <v>el</v>
      </c>
    </row>
    <row r="11575">
      <c r="A11575" s="8">
        <v>44427.38263888889</v>
      </c>
      <c r="B11575" s="9" t="s">
        <v>76</v>
      </c>
      <c r="C11575" s="9" t="s">
        <v>1568</v>
      </c>
      <c r="D11575" s="10">
        <v>12230.0</v>
      </c>
      <c r="E11575" s="1" t="str">
        <f>IFERROR(__xludf.DUMMYFUNCTION("DETECTLANGUAGE(C11575)"),"en")</f>
        <v>en</v>
      </c>
    </row>
    <row r="11576">
      <c r="A11576" s="8">
        <v>44427.38263888889</v>
      </c>
      <c r="B11576" s="9" t="s">
        <v>3124</v>
      </c>
      <c r="C11576" s="9" t="s">
        <v>3125</v>
      </c>
      <c r="D11576" s="10">
        <v>880.0</v>
      </c>
      <c r="E11576" s="1" t="str">
        <f>IFERROR(__xludf.DUMMYFUNCTION("DETECTLANGUAGE(C11576)"),"rw")</f>
        <v>rw</v>
      </c>
    </row>
    <row r="11577">
      <c r="A11577" s="8">
        <v>44427.38263888889</v>
      </c>
      <c r="B11577" s="9" t="s">
        <v>1222</v>
      </c>
      <c r="C11577" s="9" t="s">
        <v>1223</v>
      </c>
      <c r="D11577" s="10">
        <v>2940.0</v>
      </c>
      <c r="E11577" s="1" t="str">
        <f>IFERROR(__xludf.DUMMYFUNCTION("DETECTLANGUAGE(C11577)"),"en")</f>
        <v>en</v>
      </c>
    </row>
    <row r="11578">
      <c r="A11578" s="8">
        <v>44427.384722222225</v>
      </c>
      <c r="B11578" s="9" t="s">
        <v>2836</v>
      </c>
      <c r="C11578" s="9" t="s">
        <v>2837</v>
      </c>
      <c r="D11578" s="10">
        <v>146963.0</v>
      </c>
      <c r="E11578" s="1" t="str">
        <f>IFERROR(__xludf.DUMMYFUNCTION("DETECTLANGUAGE(C11578)"),"en")</f>
        <v>en</v>
      </c>
    </row>
    <row r="11579">
      <c r="A11579" s="8">
        <v>44427.3875</v>
      </c>
      <c r="B11579" s="9" t="s">
        <v>830</v>
      </c>
      <c r="C11579" s="9" t="s">
        <v>831</v>
      </c>
      <c r="D11579" s="10">
        <v>180000.0</v>
      </c>
      <c r="E11579" s="1" t="str">
        <f>IFERROR(__xludf.DUMMYFUNCTION("DETECTLANGUAGE(C11579)"),"en")</f>
        <v>en</v>
      </c>
    </row>
    <row r="11580">
      <c r="A11580" s="8">
        <v>44427.38958333333</v>
      </c>
      <c r="B11580" s="9" t="s">
        <v>335</v>
      </c>
      <c r="C11580" s="9" t="s">
        <v>3189</v>
      </c>
      <c r="D11580" s="10">
        <v>162346.0</v>
      </c>
      <c r="E11580" s="1" t="str">
        <f>IFERROR(__xludf.DUMMYFUNCTION("DETECTLANGUAGE(C11580)"),"en")</f>
        <v>en</v>
      </c>
    </row>
    <row r="11581">
      <c r="A11581" s="8">
        <v>44427.39166666667</v>
      </c>
      <c r="B11581" s="9" t="s">
        <v>3190</v>
      </c>
      <c r="C11581" s="9" t="s">
        <v>3191</v>
      </c>
      <c r="D11581" s="10">
        <v>214253.0</v>
      </c>
      <c r="E11581" s="1" t="str">
        <f>IFERROR(__xludf.DUMMYFUNCTION("DETECTLANGUAGE(C11581)"),"en")</f>
        <v>en</v>
      </c>
    </row>
    <row r="11582">
      <c r="A11582" s="8">
        <v>44427.39375</v>
      </c>
      <c r="B11582" s="9" t="s">
        <v>114</v>
      </c>
      <c r="C11582" s="9" t="s">
        <v>1299</v>
      </c>
      <c r="D11582" s="10">
        <v>106680.0</v>
      </c>
      <c r="E11582" s="1" t="str">
        <f>IFERROR(__xludf.DUMMYFUNCTION("DETECTLANGUAGE(C11582)"),"en")</f>
        <v>en</v>
      </c>
    </row>
    <row r="11583">
      <c r="A11583" s="8">
        <v>44427.49097222222</v>
      </c>
      <c r="B11583" s="9" t="s">
        <v>114</v>
      </c>
      <c r="C11583" s="9" t="s">
        <v>1299</v>
      </c>
      <c r="D11583" s="10">
        <v>9560.0</v>
      </c>
      <c r="E11583" s="1" t="str">
        <f>IFERROR(__xludf.DUMMYFUNCTION("DETECTLANGUAGE(C11583)"),"en")</f>
        <v>en</v>
      </c>
    </row>
    <row r="11584">
      <c r="A11584" s="8">
        <v>44427.49375</v>
      </c>
      <c r="B11584" s="9" t="s">
        <v>3192</v>
      </c>
      <c r="C11584" s="9" t="s">
        <v>3193</v>
      </c>
      <c r="D11584" s="10">
        <v>226390.0</v>
      </c>
      <c r="E11584" s="1" t="str">
        <f>IFERROR(__xludf.DUMMYFUNCTION("DETECTLANGUAGE(C11584)"),"en")</f>
        <v>en</v>
      </c>
    </row>
    <row r="11585">
      <c r="A11585" s="8">
        <v>44427.49791666667</v>
      </c>
      <c r="B11585" s="9" t="s">
        <v>3194</v>
      </c>
      <c r="C11585" s="9" t="s">
        <v>3195</v>
      </c>
      <c r="D11585" s="10">
        <v>378633.0</v>
      </c>
      <c r="E11585" s="1" t="str">
        <f>IFERROR(__xludf.DUMMYFUNCTION("DETECTLANGUAGE(C11585)"),"pt")</f>
        <v>pt</v>
      </c>
    </row>
    <row r="11586">
      <c r="A11586" s="8">
        <v>44427.51458333333</v>
      </c>
      <c r="B11586" s="9" t="s">
        <v>3192</v>
      </c>
      <c r="C11586" s="9" t="s">
        <v>3193</v>
      </c>
      <c r="D11586" s="10">
        <v>332799.0</v>
      </c>
      <c r="E11586" s="1" t="str">
        <f>IFERROR(__xludf.DUMMYFUNCTION("DETECTLANGUAGE(C11586)"),"en")</f>
        <v>en</v>
      </c>
    </row>
    <row r="11587">
      <c r="A11587" s="8">
        <v>44427.51736111111</v>
      </c>
      <c r="B11587" s="9" t="s">
        <v>3196</v>
      </c>
      <c r="C11587" s="9" t="s">
        <v>3197</v>
      </c>
      <c r="D11587" s="10">
        <v>215257.0</v>
      </c>
      <c r="E11587" s="1" t="str">
        <f>IFERROR(__xludf.DUMMYFUNCTION("DETECTLANGUAGE(C11587)"),"en")</f>
        <v>en</v>
      </c>
    </row>
    <row r="11588">
      <c r="A11588" s="8">
        <v>44427.518055555556</v>
      </c>
      <c r="B11588" s="9" t="s">
        <v>973</v>
      </c>
      <c r="C11588" s="9" t="s">
        <v>3198</v>
      </c>
      <c r="D11588" s="10">
        <v>31876.0</v>
      </c>
      <c r="E11588" s="1" t="str">
        <f>IFERROR(__xludf.DUMMYFUNCTION("DETECTLANGUAGE(C11588)"),"en")</f>
        <v>en</v>
      </c>
    </row>
    <row r="11589">
      <c r="A11589" s="8">
        <v>44427.518055555556</v>
      </c>
      <c r="B11589" s="9" t="s">
        <v>226</v>
      </c>
      <c r="C11589" s="9" t="s">
        <v>1545</v>
      </c>
      <c r="D11589" s="10">
        <v>796.0</v>
      </c>
      <c r="E11589" s="1" t="str">
        <f>IFERROR(__xludf.DUMMYFUNCTION("DETECTLANGUAGE(C11589)"),"en")</f>
        <v>en</v>
      </c>
    </row>
    <row r="11590">
      <c r="A11590" s="8">
        <v>44427.518055555556</v>
      </c>
      <c r="B11590" s="9" t="s">
        <v>124</v>
      </c>
      <c r="C11590" s="9" t="s">
        <v>3199</v>
      </c>
      <c r="D11590" s="10">
        <v>40332.0</v>
      </c>
      <c r="E11590" s="1" t="str">
        <f>IFERROR(__xludf.DUMMYFUNCTION("DETECTLANGUAGE(C11590)"),"en")</f>
        <v>en</v>
      </c>
    </row>
    <row r="11591">
      <c r="A11591" s="8">
        <v>44427.518055555556</v>
      </c>
      <c r="B11591" s="9" t="s">
        <v>500</v>
      </c>
      <c r="C11591" s="9" t="s">
        <v>501</v>
      </c>
      <c r="D11591" s="10">
        <v>625.0</v>
      </c>
      <c r="E11591" s="1" t="str">
        <f>IFERROR(__xludf.DUMMYFUNCTION("DETECTLANGUAGE(C11591)"),"en")</f>
        <v>en</v>
      </c>
    </row>
    <row r="11592">
      <c r="A11592" s="8">
        <v>44427.518055555556</v>
      </c>
      <c r="B11592" s="9" t="s">
        <v>88</v>
      </c>
      <c r="C11592" s="9" t="s">
        <v>1065</v>
      </c>
      <c r="D11592" s="10">
        <v>595.0</v>
      </c>
      <c r="E11592" s="1" t="str">
        <f>IFERROR(__xludf.DUMMYFUNCTION("DETECTLANGUAGE(C11592)"),"en")</f>
        <v>en</v>
      </c>
    </row>
    <row r="11593">
      <c r="A11593" s="8">
        <v>44427.518055555556</v>
      </c>
      <c r="B11593" s="9" t="s">
        <v>658</v>
      </c>
      <c r="C11593" s="9" t="s">
        <v>1570</v>
      </c>
      <c r="D11593" s="10">
        <v>1077.0</v>
      </c>
      <c r="E11593" s="1" t="str">
        <f>IFERROR(__xludf.DUMMYFUNCTION("DETECTLANGUAGE(C11593)"),"en")</f>
        <v>en</v>
      </c>
    </row>
    <row r="11594">
      <c r="A11594" s="8">
        <v>44427.518055555556</v>
      </c>
      <c r="B11594" s="9" t="s">
        <v>2650</v>
      </c>
      <c r="C11594" s="9" t="s">
        <v>2651</v>
      </c>
      <c r="D11594" s="10">
        <v>1149.0</v>
      </c>
      <c r="E11594" s="1" t="str">
        <f>IFERROR(__xludf.DUMMYFUNCTION("DETECTLANGUAGE(C11594)"),"en")</f>
        <v>en</v>
      </c>
    </row>
    <row r="11595">
      <c r="A11595" s="8">
        <v>44427.51875</v>
      </c>
      <c r="B11595" s="9" t="s">
        <v>124</v>
      </c>
      <c r="C11595" s="9" t="s">
        <v>1262</v>
      </c>
      <c r="D11595" s="10">
        <v>3180.0</v>
      </c>
      <c r="E11595" s="1" t="str">
        <f>IFERROR(__xludf.DUMMYFUNCTION("DETECTLANGUAGE(C11595)"),"en")</f>
        <v>en</v>
      </c>
    </row>
    <row r="11596">
      <c r="A11596" s="8">
        <v>44427.51875</v>
      </c>
      <c r="B11596" s="9" t="s">
        <v>124</v>
      </c>
      <c r="C11596" s="9" t="s">
        <v>3199</v>
      </c>
      <c r="D11596" s="10">
        <v>14825.0</v>
      </c>
      <c r="E11596" s="1" t="str">
        <f>IFERROR(__xludf.DUMMYFUNCTION("DETECTLANGUAGE(C11596)"),"en")</f>
        <v>en</v>
      </c>
    </row>
    <row r="11597">
      <c r="A11597" s="8">
        <v>44427.51875</v>
      </c>
      <c r="B11597" s="9" t="s">
        <v>124</v>
      </c>
      <c r="C11597" s="9" t="s">
        <v>125</v>
      </c>
      <c r="D11597" s="10">
        <v>3853.0</v>
      </c>
      <c r="E11597" s="1" t="str">
        <f>IFERROR(__xludf.DUMMYFUNCTION("DETECTLANGUAGE(C11597)"),"en")</f>
        <v>en</v>
      </c>
    </row>
    <row r="11598">
      <c r="A11598" s="8">
        <v>44427.51875</v>
      </c>
      <c r="B11598" s="9" t="s">
        <v>2273</v>
      </c>
      <c r="C11598" s="9" t="s">
        <v>2273</v>
      </c>
      <c r="D11598" s="10">
        <v>27884.0</v>
      </c>
      <c r="E11598" s="1" t="str">
        <f>IFERROR(__xludf.DUMMYFUNCTION("DETECTLANGUAGE(C11598)"),"en")</f>
        <v>en</v>
      </c>
    </row>
    <row r="11599">
      <c r="A11599" s="8">
        <v>44427.51944444444</v>
      </c>
      <c r="B11599" s="9" t="s">
        <v>124</v>
      </c>
      <c r="C11599" s="9" t="s">
        <v>3199</v>
      </c>
      <c r="D11599" s="10">
        <v>7894.0</v>
      </c>
      <c r="E11599" s="1" t="str">
        <f>IFERROR(__xludf.DUMMYFUNCTION("DETECTLANGUAGE(C11599)"),"en")</f>
        <v>en</v>
      </c>
    </row>
    <row r="11600">
      <c r="A11600" s="8">
        <v>44427.51944444444</v>
      </c>
      <c r="B11600" s="9" t="s">
        <v>124</v>
      </c>
      <c r="C11600" s="9" t="s">
        <v>3200</v>
      </c>
      <c r="D11600" s="10">
        <v>12917.0</v>
      </c>
      <c r="E11600" s="1" t="str">
        <f>IFERROR(__xludf.DUMMYFUNCTION("DETECTLANGUAGE(C11600)"),"en")</f>
        <v>en</v>
      </c>
    </row>
    <row r="11601">
      <c r="A11601" s="8">
        <v>44427.51944444444</v>
      </c>
      <c r="B11601" s="9" t="s">
        <v>1262</v>
      </c>
      <c r="C11601" s="9" t="s">
        <v>2905</v>
      </c>
      <c r="D11601" s="10">
        <v>13854.0</v>
      </c>
      <c r="E11601" s="1" t="str">
        <f>IFERROR(__xludf.DUMMYFUNCTION("DETECTLANGUAGE(C11601)"),"en")</f>
        <v>en</v>
      </c>
    </row>
    <row r="11602">
      <c r="A11602" s="8">
        <v>44427.52013888889</v>
      </c>
      <c r="B11602" s="9" t="s">
        <v>532</v>
      </c>
      <c r="C11602" s="9" t="s">
        <v>533</v>
      </c>
      <c r="D11602" s="10">
        <v>4722.0</v>
      </c>
      <c r="E11602" s="1" t="str">
        <f>IFERROR(__xludf.DUMMYFUNCTION("DETECTLANGUAGE(C11602)"),"en")</f>
        <v>en</v>
      </c>
    </row>
    <row r="11603">
      <c r="A11603" s="8">
        <v>44427.52013888889</v>
      </c>
      <c r="B11603" s="9" t="s">
        <v>1262</v>
      </c>
      <c r="C11603" s="9" t="s">
        <v>3201</v>
      </c>
      <c r="D11603" s="10">
        <v>14608.0</v>
      </c>
      <c r="E11603" s="1" t="str">
        <f>IFERROR(__xludf.DUMMYFUNCTION("DETECTLANGUAGE(C11603)"),"en")</f>
        <v>en</v>
      </c>
    </row>
    <row r="11604">
      <c r="A11604" s="8">
        <v>44427.52013888889</v>
      </c>
      <c r="B11604" s="9" t="s">
        <v>131</v>
      </c>
      <c r="C11604" s="9" t="s">
        <v>1905</v>
      </c>
      <c r="D11604" s="10">
        <v>32983.0</v>
      </c>
      <c r="E11604" s="1" t="str">
        <f>IFERROR(__xludf.DUMMYFUNCTION("DETECTLANGUAGE(C11604)"),"en")</f>
        <v>en</v>
      </c>
    </row>
    <row r="11605">
      <c r="A11605" s="8">
        <v>44427.52013888889</v>
      </c>
      <c r="B11605" s="9" t="s">
        <v>2620</v>
      </c>
      <c r="C11605" s="9" t="s">
        <v>3202</v>
      </c>
      <c r="D11605" s="10">
        <v>19879.0</v>
      </c>
      <c r="E11605" s="1" t="str">
        <f>IFERROR(__xludf.DUMMYFUNCTION("DETECTLANGUAGE(C11605)"),"en")</f>
        <v>en</v>
      </c>
    </row>
    <row r="11606">
      <c r="A11606" s="8">
        <v>44427.520833333336</v>
      </c>
      <c r="B11606" s="9" t="s">
        <v>356</v>
      </c>
      <c r="C11606" s="9" t="s">
        <v>2876</v>
      </c>
      <c r="D11606" s="10">
        <v>45397.0</v>
      </c>
      <c r="E11606" s="1" t="str">
        <f>IFERROR(__xludf.DUMMYFUNCTION("DETECTLANGUAGE(C11606)"),"en")</f>
        <v>en</v>
      </c>
    </row>
    <row r="11607">
      <c r="A11607" s="8">
        <v>44427.520833333336</v>
      </c>
      <c r="B11607" s="9" t="s">
        <v>1016</v>
      </c>
      <c r="C11607" s="9" t="s">
        <v>3203</v>
      </c>
      <c r="D11607" s="10">
        <v>17318.0</v>
      </c>
      <c r="E11607" s="1" t="str">
        <f>IFERROR(__xludf.DUMMYFUNCTION("DETECTLANGUAGE(C11607)"),"en")</f>
        <v>en</v>
      </c>
    </row>
    <row r="11608">
      <c r="A11608" s="8">
        <v>44427.52222222222</v>
      </c>
      <c r="B11608" s="9" t="s">
        <v>209</v>
      </c>
      <c r="C11608" s="9" t="s">
        <v>3204</v>
      </c>
      <c r="D11608" s="10">
        <v>88020.0</v>
      </c>
      <c r="E11608" s="1" t="str">
        <f>IFERROR(__xludf.DUMMYFUNCTION("DETECTLANGUAGE(C11608)"),"en")</f>
        <v>en</v>
      </c>
    </row>
    <row r="11609">
      <c r="A11609" s="8">
        <v>44427.52291666667</v>
      </c>
      <c r="B11609" s="9" t="s">
        <v>553</v>
      </c>
      <c r="C11609" s="9" t="s">
        <v>2095</v>
      </c>
      <c r="D11609" s="10">
        <v>46460.0</v>
      </c>
      <c r="E11609" s="1" t="str">
        <f>IFERROR(__xludf.DUMMYFUNCTION("DETECTLANGUAGE(C11609)"),"es")</f>
        <v>es</v>
      </c>
    </row>
    <row r="11610">
      <c r="A11610" s="8">
        <v>44427.52291666667</v>
      </c>
      <c r="B11610" s="9" t="s">
        <v>446</v>
      </c>
      <c r="C11610" s="9" t="s">
        <v>1772</v>
      </c>
      <c r="D11610" s="10">
        <v>48861.0</v>
      </c>
      <c r="E11610" s="1" t="str">
        <f>IFERROR(__xludf.DUMMYFUNCTION("DETECTLANGUAGE(C11610)"),"en")</f>
        <v>en</v>
      </c>
    </row>
    <row r="11611">
      <c r="A11611" s="8">
        <v>44427.524305555555</v>
      </c>
      <c r="B11611" s="9" t="s">
        <v>319</v>
      </c>
      <c r="C11611" s="9" t="s">
        <v>320</v>
      </c>
      <c r="D11611" s="10">
        <v>71378.0</v>
      </c>
      <c r="E11611" s="1" t="str">
        <f>IFERROR(__xludf.DUMMYFUNCTION("DETECTLANGUAGE(C11611)"),"en")</f>
        <v>en</v>
      </c>
    </row>
    <row r="11612">
      <c r="A11612" s="8">
        <v>44427.524305555555</v>
      </c>
      <c r="B11612" s="9" t="s">
        <v>244</v>
      </c>
      <c r="C11612" s="9" t="s">
        <v>1255</v>
      </c>
      <c r="D11612" s="10">
        <v>56190.0</v>
      </c>
      <c r="E11612" s="1" t="str">
        <f>IFERROR(__xludf.DUMMYFUNCTION("DETECTLANGUAGE(C11612)"),"en")</f>
        <v>en</v>
      </c>
    </row>
    <row r="11613">
      <c r="A11613" s="8">
        <v>44427.52847222222</v>
      </c>
      <c r="B11613" s="9" t="s">
        <v>240</v>
      </c>
      <c r="C11613" s="9" t="s">
        <v>753</v>
      </c>
      <c r="D11613" s="10">
        <v>286781.0</v>
      </c>
      <c r="E11613" s="1" t="str">
        <f>IFERROR(__xludf.DUMMYFUNCTION("DETECTLANGUAGE(C11613)"),"en")</f>
        <v>en</v>
      </c>
    </row>
    <row r="11614">
      <c r="A11614" s="8">
        <v>44427.53125</v>
      </c>
      <c r="B11614" s="9" t="s">
        <v>114</v>
      </c>
      <c r="C11614" s="9" t="s">
        <v>804</v>
      </c>
      <c r="D11614" s="10">
        <v>229453.0</v>
      </c>
      <c r="E11614" s="1" t="str">
        <f>IFERROR(__xludf.DUMMYFUNCTION("DETECTLANGUAGE(C11614)"),"en")</f>
        <v>en</v>
      </c>
    </row>
    <row r="11615">
      <c r="A11615" s="8">
        <v>44427.53402777778</v>
      </c>
      <c r="B11615" s="9" t="s">
        <v>2418</v>
      </c>
      <c r="C11615" s="9" t="s">
        <v>2480</v>
      </c>
      <c r="D11615" s="10">
        <v>242013.0</v>
      </c>
      <c r="E11615" s="1" t="str">
        <f>IFERROR(__xludf.DUMMYFUNCTION("DETECTLANGUAGE(C11615)"),"en")</f>
        <v>en</v>
      </c>
    </row>
    <row r="11616">
      <c r="A11616" s="8">
        <v>44427.53680555556</v>
      </c>
      <c r="B11616" s="9" t="s">
        <v>409</v>
      </c>
      <c r="C11616" s="9" t="s">
        <v>946</v>
      </c>
      <c r="D11616" s="10">
        <v>277810.0</v>
      </c>
      <c r="E11616" s="1" t="str">
        <f>IFERROR(__xludf.DUMMYFUNCTION("DETECTLANGUAGE(C11616)"),"en")</f>
        <v>en</v>
      </c>
    </row>
    <row r="11617">
      <c r="A11617" s="8">
        <v>44427.53888888889</v>
      </c>
      <c r="B11617" s="9" t="s">
        <v>446</v>
      </c>
      <c r="C11617" s="9" t="s">
        <v>447</v>
      </c>
      <c r="D11617" s="10">
        <v>154865.0</v>
      </c>
      <c r="E11617" s="1" t="str">
        <f>IFERROR(__xludf.DUMMYFUNCTION("DETECTLANGUAGE(C11617)"),"en")</f>
        <v>en</v>
      </c>
    </row>
    <row r="11618">
      <c r="A11618" s="8">
        <v>44427.540972222225</v>
      </c>
      <c r="B11618" s="9" t="s">
        <v>226</v>
      </c>
      <c r="C11618" s="9" t="s">
        <v>1864</v>
      </c>
      <c r="D11618" s="10">
        <v>179613.0</v>
      </c>
      <c r="E11618" s="1" t="str">
        <f>IFERROR(__xludf.DUMMYFUNCTION("DETECTLANGUAGE(C11618)"),"en")</f>
        <v>en</v>
      </c>
    </row>
    <row r="11619">
      <c r="A11619" s="8">
        <v>44427.54513888889</v>
      </c>
      <c r="B11619" s="9" t="s">
        <v>1192</v>
      </c>
      <c r="C11619" s="9" t="s">
        <v>1193</v>
      </c>
      <c r="D11619" s="10">
        <v>256526.0</v>
      </c>
      <c r="E11619" s="1" t="str">
        <f>IFERROR(__xludf.DUMMYFUNCTION("DETECTLANGUAGE(C11619)"),"ca")</f>
        <v>ca</v>
      </c>
    </row>
    <row r="11620">
      <c r="A11620" s="8">
        <v>44427.54652777778</v>
      </c>
      <c r="B11620" s="9" t="s">
        <v>1192</v>
      </c>
      <c r="C11620" s="9" t="s">
        <v>1193</v>
      </c>
      <c r="D11620" s="10">
        <v>2522.0</v>
      </c>
      <c r="E11620" s="1" t="str">
        <f>IFERROR(__xludf.DUMMYFUNCTION("DETECTLANGUAGE(C11620)"),"ca")</f>
        <v>ca</v>
      </c>
    </row>
    <row r="11621">
      <c r="A11621" s="8">
        <v>44427.54722222222</v>
      </c>
      <c r="B11621" s="9" t="s">
        <v>491</v>
      </c>
      <c r="C11621" s="9" t="s">
        <v>1647</v>
      </c>
      <c r="D11621" s="10">
        <v>98873.0</v>
      </c>
      <c r="E11621" s="1" t="str">
        <f>IFERROR(__xludf.DUMMYFUNCTION("DETECTLANGUAGE(C11621)"),"en")</f>
        <v>en</v>
      </c>
    </row>
    <row r="11622">
      <c r="A11622" s="8">
        <v>44427.549305555556</v>
      </c>
      <c r="B11622" s="9" t="s">
        <v>240</v>
      </c>
      <c r="C11622" s="9" t="s">
        <v>1309</v>
      </c>
      <c r="D11622" s="10">
        <v>180114.0</v>
      </c>
      <c r="E11622" s="1" t="str">
        <f>IFERROR(__xludf.DUMMYFUNCTION("DETECTLANGUAGE(C11622)"),"en")</f>
        <v>en</v>
      </c>
    </row>
    <row r="11623">
      <c r="A11623" s="8">
        <v>44427.55</v>
      </c>
      <c r="B11623" s="9" t="s">
        <v>413</v>
      </c>
      <c r="C11623" s="9" t="s">
        <v>1383</v>
      </c>
      <c r="D11623" s="10">
        <v>65172.0</v>
      </c>
      <c r="E11623" s="1" t="str">
        <f>IFERROR(__xludf.DUMMYFUNCTION("DETECTLANGUAGE(C11623)"),"en")</f>
        <v>en</v>
      </c>
    </row>
    <row r="11624">
      <c r="A11624" s="8">
        <v>44427.552777777775</v>
      </c>
      <c r="B11624" s="9" t="s">
        <v>409</v>
      </c>
      <c r="C11624" s="9" t="s">
        <v>1227</v>
      </c>
      <c r="D11624" s="10">
        <v>200533.0</v>
      </c>
      <c r="E11624" s="1" t="str">
        <f>IFERROR(__xludf.DUMMYFUNCTION("DETECTLANGUAGE(C11624)"),"en")</f>
        <v>en</v>
      </c>
    </row>
    <row r="11625">
      <c r="A11625" s="8">
        <v>44427.555555555555</v>
      </c>
      <c r="B11625" s="9" t="s">
        <v>149</v>
      </c>
      <c r="C11625" s="9" t="s">
        <v>150</v>
      </c>
      <c r="D11625" s="10">
        <v>222680.0</v>
      </c>
      <c r="E11625" s="1" t="str">
        <f>IFERROR(__xludf.DUMMYFUNCTION("DETECTLANGUAGE(C11625)"),"en")</f>
        <v>en</v>
      </c>
    </row>
    <row r="11626">
      <c r="A11626" s="8">
        <v>44427.55694444444</v>
      </c>
      <c r="B11626" s="9" t="s">
        <v>2966</v>
      </c>
      <c r="C11626" s="9" t="s">
        <v>2970</v>
      </c>
      <c r="D11626" s="10">
        <v>121411.0</v>
      </c>
      <c r="E11626" s="1" t="str">
        <f>IFERROR(__xludf.DUMMYFUNCTION("DETECTLANGUAGE(C11626)"),"it")</f>
        <v>it</v>
      </c>
    </row>
    <row r="11627">
      <c r="A11627" s="8">
        <v>44427.558333333334</v>
      </c>
      <c r="B11627" s="9" t="s">
        <v>88</v>
      </c>
      <c r="C11627" s="9" t="s">
        <v>1339</v>
      </c>
      <c r="D11627" s="10">
        <v>173986.0</v>
      </c>
      <c r="E11627" s="1" t="str">
        <f>IFERROR(__xludf.DUMMYFUNCTION("DETECTLANGUAGE(C11627)"),"en")</f>
        <v>en</v>
      </c>
    </row>
    <row r="11628">
      <c r="A11628" s="8">
        <v>44427.561111111114</v>
      </c>
      <c r="B11628" s="9" t="s">
        <v>131</v>
      </c>
      <c r="C11628" s="9" t="s">
        <v>1905</v>
      </c>
      <c r="D11628" s="10">
        <v>213593.0</v>
      </c>
      <c r="E11628" s="1" t="str">
        <f>IFERROR(__xludf.DUMMYFUNCTION("DETECTLANGUAGE(C11628)"),"en")</f>
        <v>en</v>
      </c>
    </row>
    <row r="11629">
      <c r="A11629" s="8">
        <v>44427.56319444445</v>
      </c>
      <c r="B11629" s="9" t="s">
        <v>226</v>
      </c>
      <c r="C11629" s="9" t="s">
        <v>1180</v>
      </c>
      <c r="D11629" s="10">
        <v>203044.0</v>
      </c>
      <c r="E11629" s="1" t="str">
        <f>IFERROR(__xludf.DUMMYFUNCTION("DETECTLANGUAGE(C11629)"),"en")</f>
        <v>en</v>
      </c>
    </row>
    <row r="11630">
      <c r="A11630" s="8">
        <v>44427.63263888889</v>
      </c>
      <c r="B11630" s="9" t="s">
        <v>786</v>
      </c>
      <c r="C11630" s="9" t="s">
        <v>1956</v>
      </c>
      <c r="D11630" s="10">
        <v>290.0</v>
      </c>
      <c r="E11630" s="1" t="str">
        <f>IFERROR(__xludf.DUMMYFUNCTION("DETECTLANGUAGE(C11630)"),"en")</f>
        <v>en</v>
      </c>
    </row>
    <row r="11631">
      <c r="A11631" s="8">
        <v>44427.63263888889</v>
      </c>
      <c r="B11631" s="9" t="s">
        <v>748</v>
      </c>
      <c r="C11631" s="9" t="s">
        <v>1690</v>
      </c>
      <c r="D11631" s="10">
        <v>325.0</v>
      </c>
      <c r="E11631" s="1" t="str">
        <f>IFERROR(__xludf.DUMMYFUNCTION("DETECTLANGUAGE(C11631)"),"en")</f>
        <v>en</v>
      </c>
    </row>
    <row r="11632">
      <c r="A11632" s="8">
        <v>44427.63263888889</v>
      </c>
      <c r="B11632" s="9" t="s">
        <v>446</v>
      </c>
      <c r="C11632" s="9" t="s">
        <v>1686</v>
      </c>
      <c r="D11632" s="10">
        <v>23.0</v>
      </c>
      <c r="E11632" s="1" t="str">
        <f>IFERROR(__xludf.DUMMYFUNCTION("DETECTLANGUAGE(C11632)"),"en")</f>
        <v>en</v>
      </c>
    </row>
    <row r="11633">
      <c r="A11633" s="8">
        <v>44427.63402777778</v>
      </c>
      <c r="B11633" s="9" t="s">
        <v>446</v>
      </c>
      <c r="C11633" s="9" t="s">
        <v>1686</v>
      </c>
      <c r="D11633" s="10">
        <v>122560.0</v>
      </c>
      <c r="E11633" s="1" t="str">
        <f>IFERROR(__xludf.DUMMYFUNCTION("DETECTLANGUAGE(C11633)"),"en")</f>
        <v>en</v>
      </c>
    </row>
    <row r="11634">
      <c r="A11634" s="8">
        <v>44428.37847222222</v>
      </c>
      <c r="B11634" s="9" t="s">
        <v>3205</v>
      </c>
      <c r="C11634" s="9" t="s">
        <v>3206</v>
      </c>
      <c r="D11634" s="10">
        <v>2980.0</v>
      </c>
      <c r="E11634" s="1" t="str">
        <f>IFERROR(__xludf.DUMMYFUNCTION("DETECTLANGUAGE(C11634)"),"en")</f>
        <v>en</v>
      </c>
    </row>
    <row r="11635">
      <c r="A11635" s="8">
        <v>44428.38055555556</v>
      </c>
      <c r="B11635" s="9" t="s">
        <v>3207</v>
      </c>
      <c r="C11635" s="9" t="s">
        <v>3208</v>
      </c>
      <c r="D11635" s="10">
        <v>49980.0</v>
      </c>
      <c r="E11635" s="1" t="str">
        <f>IFERROR(__xludf.DUMMYFUNCTION("DETECTLANGUAGE(C11635)"),"fr")</f>
        <v>fr</v>
      </c>
    </row>
    <row r="11636">
      <c r="A11636" s="8">
        <v>44428.40972222222</v>
      </c>
      <c r="B11636" s="9" t="s">
        <v>3209</v>
      </c>
      <c r="C11636" s="9" t="s">
        <v>3210</v>
      </c>
      <c r="D11636" s="10">
        <v>4170.0</v>
      </c>
      <c r="E11636" s="1" t="str">
        <f>IFERROR(__xludf.DUMMYFUNCTION("DETECTLANGUAGE(C11636)"),"en")</f>
        <v>en</v>
      </c>
    </row>
    <row r="11637">
      <c r="A11637" s="8">
        <v>44428.40972222222</v>
      </c>
      <c r="B11637" s="9" t="s">
        <v>3211</v>
      </c>
      <c r="C11637" s="9" t="s">
        <v>3212</v>
      </c>
      <c r="D11637" s="10">
        <v>25000.0</v>
      </c>
      <c r="E11637" s="1" t="str">
        <f>IFERROR(__xludf.DUMMYFUNCTION("DETECTLANGUAGE(C11637)"),"en")</f>
        <v>en</v>
      </c>
    </row>
    <row r="11638">
      <c r="A11638" s="8">
        <v>44428.40972222222</v>
      </c>
      <c r="B11638" s="9" t="s">
        <v>3213</v>
      </c>
      <c r="C11638" s="9" t="s">
        <v>3214</v>
      </c>
      <c r="D11638" s="10">
        <v>0.0</v>
      </c>
      <c r="E11638" s="1" t="str">
        <f>IFERROR(__xludf.DUMMYFUNCTION("DETECTLANGUAGE(C11638)"),"en")</f>
        <v>en</v>
      </c>
    </row>
    <row r="11639">
      <c r="A11639" s="8">
        <v>44428.415972222225</v>
      </c>
      <c r="B11639" s="9" t="s">
        <v>3196</v>
      </c>
      <c r="C11639" s="9" t="s">
        <v>3197</v>
      </c>
      <c r="D11639" s="10">
        <v>367750.0</v>
      </c>
      <c r="E11639" s="1" t="str">
        <f>IFERROR(__xludf.DUMMYFUNCTION("DETECTLANGUAGE(C11639)"),"en")</f>
        <v>en</v>
      </c>
    </row>
    <row r="11640">
      <c r="A11640" s="8">
        <v>44428.415972222225</v>
      </c>
      <c r="B11640" s="9" t="s">
        <v>2208</v>
      </c>
      <c r="C11640" s="9" t="s">
        <v>2209</v>
      </c>
      <c r="D11640" s="10">
        <v>13550.0</v>
      </c>
      <c r="E11640" s="1" t="str">
        <f>IFERROR(__xludf.DUMMYFUNCTION("DETECTLANGUAGE(C11640)"),"en")</f>
        <v>en</v>
      </c>
    </row>
    <row r="11641">
      <c r="A11641" s="8">
        <v>44428.419444444444</v>
      </c>
      <c r="B11641" s="9" t="s">
        <v>82</v>
      </c>
      <c r="C11641" s="9" t="s">
        <v>1185</v>
      </c>
      <c r="D11641" s="10">
        <v>225440.0</v>
      </c>
      <c r="E11641" s="1" t="str">
        <f>IFERROR(__xludf.DUMMYFUNCTION("DETECTLANGUAGE(C11641)"),"en")</f>
        <v>en</v>
      </c>
    </row>
    <row r="11642">
      <c r="A11642" s="8">
        <v>44428.42152777778</v>
      </c>
      <c r="B11642" s="9" t="s">
        <v>240</v>
      </c>
      <c r="C11642" s="9" t="s">
        <v>1309</v>
      </c>
      <c r="D11642" s="10">
        <v>183219.0</v>
      </c>
      <c r="E11642" s="1" t="str">
        <f>IFERROR(__xludf.DUMMYFUNCTION("DETECTLANGUAGE(C11642)"),"en")</f>
        <v>en</v>
      </c>
    </row>
    <row r="11643">
      <c r="A11643" s="8">
        <v>44428.425</v>
      </c>
      <c r="B11643" s="9" t="s">
        <v>226</v>
      </c>
      <c r="C11643" s="9" t="s">
        <v>896</v>
      </c>
      <c r="D11643" s="10">
        <v>206453.0</v>
      </c>
      <c r="E11643" s="1" t="str">
        <f>IFERROR(__xludf.DUMMYFUNCTION("DETECTLANGUAGE(C11643)"),"en")</f>
        <v>en</v>
      </c>
    </row>
    <row r="11644">
      <c r="A11644" s="8">
        <v>44428.427083333336</v>
      </c>
      <c r="B11644" s="9" t="s">
        <v>2085</v>
      </c>
      <c r="C11644" s="9" t="s">
        <v>2285</v>
      </c>
      <c r="D11644" s="10">
        <v>203266.0</v>
      </c>
      <c r="E11644" s="1" t="str">
        <f>IFERROR(__xludf.DUMMYFUNCTION("DETECTLANGUAGE(C11644)"),"en")</f>
        <v>en</v>
      </c>
    </row>
    <row r="11645">
      <c r="A11645" s="8">
        <v>44428.42916666667</v>
      </c>
      <c r="B11645" s="9" t="s">
        <v>219</v>
      </c>
      <c r="C11645" s="9" t="s">
        <v>2009</v>
      </c>
      <c r="D11645" s="10">
        <v>185610.0</v>
      </c>
      <c r="E11645" s="1" t="str">
        <f>IFERROR(__xludf.DUMMYFUNCTION("DETECTLANGUAGE(C11645)"),"en")</f>
        <v>en</v>
      </c>
    </row>
    <row r="11646">
      <c r="A11646" s="8">
        <v>44428.42986111111</v>
      </c>
      <c r="B11646" s="9" t="s">
        <v>491</v>
      </c>
      <c r="C11646" s="9" t="s">
        <v>1647</v>
      </c>
      <c r="D11646" s="10">
        <v>59908.0</v>
      </c>
      <c r="E11646" s="1" t="str">
        <f>IFERROR(__xludf.DUMMYFUNCTION("DETECTLANGUAGE(C11646)"),"en")</f>
        <v>en</v>
      </c>
    </row>
    <row r="11647">
      <c r="A11647" s="8">
        <v>44428.490277777775</v>
      </c>
      <c r="B11647" s="9" t="s">
        <v>128</v>
      </c>
      <c r="C11647" s="9" t="s">
        <v>3215</v>
      </c>
      <c r="D11647" s="10">
        <v>5278.0</v>
      </c>
      <c r="E11647" s="1" t="str">
        <f>IFERROR(__xludf.DUMMYFUNCTION("DETECTLANGUAGE(C11647)"),"en")</f>
        <v>en</v>
      </c>
    </row>
    <row r="11648">
      <c r="A11648" s="8">
        <v>44428.49097222222</v>
      </c>
      <c r="B11648" s="9" t="s">
        <v>3216</v>
      </c>
      <c r="C11648" s="9" t="s">
        <v>3217</v>
      </c>
      <c r="D11648" s="10">
        <v>6814.0</v>
      </c>
      <c r="E11648" s="1" t="str">
        <f>IFERROR(__xludf.DUMMYFUNCTION("DETECTLANGUAGE(C11648)"),"en")</f>
        <v>en</v>
      </c>
    </row>
    <row r="11649">
      <c r="A11649" s="8">
        <v>44428.49097222222</v>
      </c>
      <c r="B11649" s="9" t="s">
        <v>96</v>
      </c>
      <c r="C11649" s="9" t="s">
        <v>239</v>
      </c>
      <c r="D11649" s="10">
        <v>2138.0</v>
      </c>
      <c r="E11649" s="1" t="str">
        <f>IFERROR(__xludf.DUMMYFUNCTION("DETECTLANGUAGE(C11649)"),"en")</f>
        <v>en</v>
      </c>
    </row>
    <row r="11650">
      <c r="A11650" s="8">
        <v>44428.49097222222</v>
      </c>
      <c r="B11650" s="9" t="s">
        <v>3218</v>
      </c>
      <c r="C11650" s="9" t="s">
        <v>3219</v>
      </c>
      <c r="D11650" s="10">
        <v>5636.0</v>
      </c>
      <c r="E11650" s="1" t="str">
        <f>IFERROR(__xludf.DUMMYFUNCTION("DETECTLANGUAGE(C11650)"),"en")</f>
        <v>en</v>
      </c>
    </row>
    <row r="11651">
      <c r="A11651" s="8">
        <v>44428.49375</v>
      </c>
      <c r="B11651" s="9" t="s">
        <v>242</v>
      </c>
      <c r="C11651" s="9" t="s">
        <v>243</v>
      </c>
      <c r="D11651" s="10">
        <v>183760.0</v>
      </c>
      <c r="E11651" s="1" t="str">
        <f>IFERROR(__xludf.DUMMYFUNCTION("DETECTLANGUAGE(C11651)"),"en")</f>
        <v>en</v>
      </c>
    </row>
    <row r="11652">
      <c r="A11652" s="8">
        <v>44428.49444444444</v>
      </c>
      <c r="B11652" s="9" t="s">
        <v>147</v>
      </c>
      <c r="C11652" s="9" t="s">
        <v>148</v>
      </c>
      <c r="D11652" s="10">
        <v>70663.0</v>
      </c>
      <c r="E11652" s="1" t="str">
        <f>IFERROR(__xludf.DUMMYFUNCTION("DETECTLANGUAGE(C11652)"),"en")</f>
        <v>en</v>
      </c>
    </row>
    <row r="11653">
      <c r="A11653" s="8">
        <v>44428.49722222222</v>
      </c>
      <c r="B11653" s="9" t="s">
        <v>234</v>
      </c>
      <c r="C11653" s="9" t="s">
        <v>1008</v>
      </c>
      <c r="D11653" s="10">
        <v>233301.0</v>
      </c>
      <c r="E11653" s="1" t="str">
        <f>IFERROR(__xludf.DUMMYFUNCTION("DETECTLANGUAGE(C11653)"),"en")</f>
        <v>en</v>
      </c>
    </row>
    <row r="11654">
      <c r="A11654" s="8">
        <v>44428.5</v>
      </c>
      <c r="B11654" s="9" t="s">
        <v>958</v>
      </c>
      <c r="C11654" s="9" t="s">
        <v>959</v>
      </c>
      <c r="D11654" s="10">
        <v>245172.0</v>
      </c>
      <c r="E11654" s="1" t="str">
        <f>IFERROR(__xludf.DUMMYFUNCTION("DETECTLANGUAGE(C11654)"),"yo")</f>
        <v>yo</v>
      </c>
    </row>
    <row r="11655">
      <c r="A11655" s="8">
        <v>44428.50277777778</v>
      </c>
      <c r="B11655" s="9" t="s">
        <v>402</v>
      </c>
      <c r="C11655" s="9" t="s">
        <v>957</v>
      </c>
      <c r="D11655" s="10">
        <v>228600.0</v>
      </c>
      <c r="E11655" s="1" t="str">
        <f>IFERROR(__xludf.DUMMYFUNCTION("DETECTLANGUAGE(C11655)"),"en")</f>
        <v>en</v>
      </c>
    </row>
    <row r="11656">
      <c r="A11656" s="8">
        <v>44428.50486111111</v>
      </c>
      <c r="B11656" s="9" t="s">
        <v>446</v>
      </c>
      <c r="C11656" s="9" t="s">
        <v>2774</v>
      </c>
      <c r="D11656" s="10">
        <v>157020.0</v>
      </c>
      <c r="E11656" s="1" t="str">
        <f>IFERROR(__xludf.DUMMYFUNCTION("DETECTLANGUAGE(C11656)"),"en")</f>
        <v>en</v>
      </c>
    </row>
    <row r="11657">
      <c r="A11657" s="8">
        <v>44428.506944444445</v>
      </c>
      <c r="B11657" s="9" t="s">
        <v>100</v>
      </c>
      <c r="C11657" s="9" t="s">
        <v>1692</v>
      </c>
      <c r="D11657" s="10">
        <v>202600.0</v>
      </c>
      <c r="E11657" s="1" t="str">
        <f>IFERROR(__xludf.DUMMYFUNCTION("DETECTLANGUAGE(C11657)"),"en")</f>
        <v>en</v>
      </c>
    </row>
    <row r="11658">
      <c r="A11658" s="8">
        <v>44428.509722222225</v>
      </c>
      <c r="B11658" s="9" t="s">
        <v>2224</v>
      </c>
      <c r="C11658" s="9" t="s">
        <v>2225</v>
      </c>
      <c r="D11658" s="10">
        <v>216364.0</v>
      </c>
      <c r="E11658" s="1" t="str">
        <f>IFERROR(__xludf.DUMMYFUNCTION("DETECTLANGUAGE(C11658)"),"en")</f>
        <v>en</v>
      </c>
    </row>
    <row r="11659">
      <c r="A11659" s="8">
        <v>44428.55972222222</v>
      </c>
      <c r="B11659" s="9" t="s">
        <v>491</v>
      </c>
      <c r="C11659" s="9" t="s">
        <v>1647</v>
      </c>
      <c r="D11659" s="10">
        <v>8870.0</v>
      </c>
      <c r="E11659" s="1" t="str">
        <f>IFERROR(__xludf.DUMMYFUNCTION("DETECTLANGUAGE(C11659)"),"en")</f>
        <v>en</v>
      </c>
    </row>
    <row r="11660">
      <c r="A11660" s="8">
        <v>44428.771527777775</v>
      </c>
      <c r="B11660" s="9" t="s">
        <v>1743</v>
      </c>
      <c r="C11660" s="9" t="s">
        <v>1744</v>
      </c>
      <c r="D11660" s="10">
        <v>219333.0</v>
      </c>
      <c r="E11660" s="1" t="str">
        <f>IFERROR(__xludf.DUMMYFUNCTION("DETECTLANGUAGE(C11660)"),"en")</f>
        <v>en</v>
      </c>
    </row>
    <row r="11661">
      <c r="A11661" s="8">
        <v>44428.77361111111</v>
      </c>
      <c r="B11661" s="9" t="s">
        <v>1396</v>
      </c>
      <c r="C11661" s="9" t="s">
        <v>1966</v>
      </c>
      <c r="D11661" s="10">
        <v>154162.0</v>
      </c>
      <c r="E11661" s="1" t="str">
        <f>IFERROR(__xludf.DUMMYFUNCTION("DETECTLANGUAGE(C11661)"),"en")</f>
        <v>en</v>
      </c>
    </row>
    <row r="11662">
      <c r="A11662" s="8">
        <v>44428.77638888889</v>
      </c>
      <c r="B11662" s="9" t="s">
        <v>781</v>
      </c>
      <c r="C11662" s="9" t="s">
        <v>782</v>
      </c>
      <c r="D11662" s="10">
        <v>226958.0</v>
      </c>
      <c r="E11662" s="1" t="str">
        <f>IFERROR(__xludf.DUMMYFUNCTION("DETECTLANGUAGE(C11662)"),"en")</f>
        <v>en</v>
      </c>
    </row>
    <row r="11663">
      <c r="A11663" s="8">
        <v>44428.77777777778</v>
      </c>
      <c r="B11663" s="9" t="s">
        <v>553</v>
      </c>
      <c r="C11663" s="9" t="s">
        <v>2095</v>
      </c>
      <c r="D11663" s="10">
        <v>139086.0</v>
      </c>
      <c r="E11663" s="1" t="str">
        <f>IFERROR(__xludf.DUMMYFUNCTION("DETECTLANGUAGE(C11663)"),"es")</f>
        <v>es</v>
      </c>
    </row>
    <row r="11664">
      <c r="A11664" s="8">
        <v>44428.89444444444</v>
      </c>
      <c r="B11664" s="9" t="s">
        <v>446</v>
      </c>
      <c r="C11664" s="9" t="s">
        <v>447</v>
      </c>
      <c r="D11664" s="10">
        <v>48480.0</v>
      </c>
      <c r="E11664" s="1" t="str">
        <f>IFERROR(__xludf.DUMMYFUNCTION("DETECTLANGUAGE(C11664)"),"en")</f>
        <v>en</v>
      </c>
    </row>
    <row r="11665">
      <c r="A11665" s="8">
        <v>44429.23125</v>
      </c>
      <c r="B11665" s="9" t="s">
        <v>786</v>
      </c>
      <c r="C11665" s="9" t="s">
        <v>1886</v>
      </c>
      <c r="D11665" s="10">
        <v>76.0</v>
      </c>
      <c r="E11665" s="1" t="str">
        <f>IFERROR(__xludf.DUMMYFUNCTION("DETECTLANGUAGE(C11665)"),"en")</f>
        <v>en</v>
      </c>
    </row>
    <row r="11666">
      <c r="A11666" s="8">
        <v>44429.23125</v>
      </c>
      <c r="B11666" s="9" t="s">
        <v>446</v>
      </c>
      <c r="C11666" s="9" t="s">
        <v>447</v>
      </c>
      <c r="D11666" s="10">
        <v>89895.0</v>
      </c>
      <c r="E11666" s="1" t="str">
        <f>IFERROR(__xludf.DUMMYFUNCTION("DETECTLANGUAGE(C11666)"),"en")</f>
        <v>en</v>
      </c>
    </row>
    <row r="11667">
      <c r="A11667" s="8">
        <v>44429.23125</v>
      </c>
      <c r="B11667" s="9" t="s">
        <v>120</v>
      </c>
      <c r="C11667" s="9" t="s">
        <v>1657</v>
      </c>
      <c r="D11667" s="10">
        <v>0.0</v>
      </c>
      <c r="E11667" s="1" t="str">
        <f>IFERROR(__xludf.DUMMYFUNCTION("DETECTLANGUAGE(C11667)"),"en")</f>
        <v>en</v>
      </c>
    </row>
    <row r="11668">
      <c r="A11668" s="8">
        <v>44429.23125</v>
      </c>
      <c r="B11668" s="9" t="s">
        <v>2303</v>
      </c>
      <c r="C11668" s="9" t="s">
        <v>2304</v>
      </c>
      <c r="D11668" s="10">
        <v>0.0</v>
      </c>
      <c r="E11668" s="1" t="str">
        <f>IFERROR(__xludf.DUMMYFUNCTION("DETECTLANGUAGE(C11668)"),"en")</f>
        <v>en</v>
      </c>
    </row>
    <row r="11669">
      <c r="A11669" s="8">
        <v>44429.23125</v>
      </c>
      <c r="B11669" s="9" t="s">
        <v>1768</v>
      </c>
      <c r="C11669" s="9" t="s">
        <v>1769</v>
      </c>
      <c r="D11669" s="10">
        <v>325.0</v>
      </c>
      <c r="E11669" s="1" t="str">
        <f>IFERROR(__xludf.DUMMYFUNCTION("DETECTLANGUAGE(C11669)"),"en")</f>
        <v>en</v>
      </c>
    </row>
    <row r="11670">
      <c r="A11670" s="8">
        <v>44429.23125</v>
      </c>
      <c r="B11670" s="9" t="s">
        <v>1392</v>
      </c>
      <c r="C11670" s="9" t="s">
        <v>1893</v>
      </c>
      <c r="D11670" s="10">
        <v>874.0</v>
      </c>
      <c r="E11670" s="1" t="str">
        <f>IFERROR(__xludf.DUMMYFUNCTION("DETECTLANGUAGE(C11670)"),"en")</f>
        <v>en</v>
      </c>
    </row>
    <row r="11671">
      <c r="A11671" s="8">
        <v>44429.23125</v>
      </c>
      <c r="B11671" s="9" t="s">
        <v>389</v>
      </c>
      <c r="C11671" s="9" t="s">
        <v>2501</v>
      </c>
      <c r="D11671" s="10">
        <v>0.0</v>
      </c>
      <c r="E11671" s="1" t="str">
        <f>IFERROR(__xludf.DUMMYFUNCTION("DETECTLANGUAGE(C11671)"),"en")</f>
        <v>en</v>
      </c>
    </row>
    <row r="11672">
      <c r="A11672" s="8">
        <v>44429.23611111111</v>
      </c>
      <c r="B11672" s="9" t="s">
        <v>2303</v>
      </c>
      <c r="C11672" s="9" t="s">
        <v>2304</v>
      </c>
      <c r="D11672" s="10">
        <v>423613.0</v>
      </c>
      <c r="E11672" s="1" t="str">
        <f>IFERROR(__xludf.DUMMYFUNCTION("DETECTLANGUAGE(C11672)"),"en")</f>
        <v>en</v>
      </c>
    </row>
    <row r="11673">
      <c r="A11673" s="8">
        <v>44429.239583333336</v>
      </c>
      <c r="B11673" s="9" t="s">
        <v>389</v>
      </c>
      <c r="C11673" s="9" t="s">
        <v>2501</v>
      </c>
      <c r="D11673" s="10">
        <v>218933.0</v>
      </c>
      <c r="E11673" s="1" t="str">
        <f>IFERROR(__xludf.DUMMYFUNCTION("DETECTLANGUAGE(C11673)"),"en")</f>
        <v>en</v>
      </c>
    </row>
    <row r="11674">
      <c r="A11674" s="8">
        <v>44429.24236111111</v>
      </c>
      <c r="B11674" s="9" t="s">
        <v>252</v>
      </c>
      <c r="C11674" s="9" t="s">
        <v>1371</v>
      </c>
      <c r="D11674" s="10">
        <v>101093.0</v>
      </c>
      <c r="E11674" s="1" t="str">
        <f>IFERROR(__xludf.DUMMYFUNCTION("DETECTLANGUAGE(C11674)"),"en")</f>
        <v>en</v>
      </c>
    </row>
    <row r="11675">
      <c r="A11675" s="8">
        <v>44429.25</v>
      </c>
      <c r="B11675" s="9" t="s">
        <v>1318</v>
      </c>
      <c r="C11675" s="9" t="s">
        <v>1319</v>
      </c>
      <c r="D11675" s="10">
        <v>615.0</v>
      </c>
      <c r="E11675" s="1" t="str">
        <f>IFERROR(__xludf.DUMMYFUNCTION("DETECTLANGUAGE(C11675)"),"ha")</f>
        <v>ha</v>
      </c>
    </row>
    <row r="11676">
      <c r="A11676" s="8">
        <v>44429.25</v>
      </c>
      <c r="B11676" s="9" t="s">
        <v>413</v>
      </c>
      <c r="C11676" s="9" t="s">
        <v>1381</v>
      </c>
      <c r="D11676" s="10">
        <v>11436.0</v>
      </c>
      <c r="E11676" s="1" t="str">
        <f>IFERROR(__xludf.DUMMYFUNCTION("DETECTLANGUAGE(C11676)"),"en")</f>
        <v>en</v>
      </c>
    </row>
    <row r="11677">
      <c r="A11677" s="8">
        <v>44429.25069444445</v>
      </c>
      <c r="B11677" s="9" t="s">
        <v>2908</v>
      </c>
      <c r="C11677" s="9" t="s">
        <v>2909</v>
      </c>
      <c r="D11677" s="10">
        <v>360.0</v>
      </c>
      <c r="E11677" s="1" t="str">
        <f>IFERROR(__xludf.DUMMYFUNCTION("DETECTLANGUAGE(C11677)"),"en")</f>
        <v>en</v>
      </c>
    </row>
    <row r="11678">
      <c r="A11678" s="8">
        <v>44429.25069444445</v>
      </c>
      <c r="B11678" s="9" t="s">
        <v>2841</v>
      </c>
      <c r="C11678" s="9" t="s">
        <v>2842</v>
      </c>
      <c r="D11678" s="10">
        <v>5920.0</v>
      </c>
      <c r="E11678" s="1" t="str">
        <f>IFERROR(__xludf.DUMMYFUNCTION("DETECTLANGUAGE(C11678)"),"en")</f>
        <v>en</v>
      </c>
    </row>
    <row r="11679">
      <c r="A11679" s="8">
        <v>44429.25277777778</v>
      </c>
      <c r="B11679" s="9" t="s">
        <v>2666</v>
      </c>
      <c r="C11679" s="9" t="s">
        <v>2926</v>
      </c>
      <c r="D11679" s="10">
        <v>209273.0</v>
      </c>
      <c r="E11679" s="1" t="str">
        <f>IFERROR(__xludf.DUMMYFUNCTION("DETECTLANGUAGE(C11679)"),"en")</f>
        <v>en</v>
      </c>
    </row>
    <row r="11680">
      <c r="A11680" s="8">
        <v>44429.25625</v>
      </c>
      <c r="B11680" s="9" t="s">
        <v>2750</v>
      </c>
      <c r="C11680" s="9" t="s">
        <v>2751</v>
      </c>
      <c r="D11680" s="10">
        <v>240143.0</v>
      </c>
      <c r="E11680" s="1" t="str">
        <f>IFERROR(__xludf.DUMMYFUNCTION("DETECTLANGUAGE(C11680)"),"en")</f>
        <v>en</v>
      </c>
    </row>
    <row r="11681">
      <c r="A11681" s="8">
        <v>44429.25833333333</v>
      </c>
      <c r="B11681" s="9" t="s">
        <v>2836</v>
      </c>
      <c r="C11681" s="9" t="s">
        <v>2837</v>
      </c>
      <c r="D11681" s="10">
        <v>146963.0</v>
      </c>
      <c r="E11681" s="1" t="str">
        <f>IFERROR(__xludf.DUMMYFUNCTION("DETECTLANGUAGE(C11681)"),"en")</f>
        <v>en</v>
      </c>
    </row>
    <row r="11682">
      <c r="A11682" s="8">
        <v>44429.25902777778</v>
      </c>
      <c r="B11682" s="9" t="s">
        <v>2748</v>
      </c>
      <c r="C11682" s="9" t="s">
        <v>1339</v>
      </c>
      <c r="D11682" s="10">
        <v>72328.0</v>
      </c>
      <c r="E11682" s="1" t="str">
        <f>IFERROR(__xludf.DUMMYFUNCTION("DETECTLANGUAGE(C11682)"),"en")</f>
        <v>en</v>
      </c>
    </row>
    <row r="11683">
      <c r="A11683" s="8">
        <v>44429.26111111111</v>
      </c>
      <c r="B11683" s="9" t="s">
        <v>860</v>
      </c>
      <c r="C11683" s="9" t="s">
        <v>2712</v>
      </c>
      <c r="D11683" s="10">
        <v>156000.0</v>
      </c>
      <c r="E11683" s="1" t="str">
        <f>IFERROR(__xludf.DUMMYFUNCTION("DETECTLANGUAGE(C11683)"),"en")</f>
        <v>en</v>
      </c>
    </row>
    <row r="11684">
      <c r="A11684" s="8">
        <v>44429.28055555555</v>
      </c>
      <c r="B11684" s="9" t="s">
        <v>845</v>
      </c>
      <c r="C11684" s="9" t="s">
        <v>846</v>
      </c>
      <c r="D11684" s="10">
        <v>1510.0</v>
      </c>
      <c r="E11684" s="1" t="str">
        <f>IFERROR(__xludf.DUMMYFUNCTION("DETECTLANGUAGE(C11684)"),"en")</f>
        <v>en</v>
      </c>
    </row>
    <row r="11685">
      <c r="A11685" s="8">
        <v>44429.28055555555</v>
      </c>
      <c r="B11685" s="9" t="s">
        <v>3192</v>
      </c>
      <c r="C11685" s="9" t="s">
        <v>3193</v>
      </c>
      <c r="D11685" s="10">
        <v>6210.0</v>
      </c>
      <c r="E11685" s="1" t="str">
        <f>IFERROR(__xludf.DUMMYFUNCTION("DETECTLANGUAGE(C11685)"),"en")</f>
        <v>en</v>
      </c>
    </row>
    <row r="11686">
      <c r="A11686" s="8">
        <v>44429.285416666666</v>
      </c>
      <c r="B11686" s="9" t="s">
        <v>3196</v>
      </c>
      <c r="C11686" s="9" t="s">
        <v>3197</v>
      </c>
      <c r="D11686" s="10">
        <v>381118.0</v>
      </c>
      <c r="E11686" s="1" t="str">
        <f>IFERROR(__xludf.DUMMYFUNCTION("DETECTLANGUAGE(C11686)"),"en")</f>
        <v>en</v>
      </c>
    </row>
    <row r="11687">
      <c r="A11687" s="8">
        <v>44429.28958333333</v>
      </c>
      <c r="B11687" s="9" t="s">
        <v>3220</v>
      </c>
      <c r="C11687" s="9" t="s">
        <v>3221</v>
      </c>
      <c r="D11687" s="10">
        <v>310588.0</v>
      </c>
      <c r="E11687" s="1" t="str">
        <f>IFERROR(__xludf.DUMMYFUNCTION("DETECTLANGUAGE(C11687)"),"en")</f>
        <v>en</v>
      </c>
    </row>
    <row r="11688">
      <c r="A11688" s="8">
        <v>44429.291666666664</v>
      </c>
      <c r="B11688" s="9" t="s">
        <v>2036</v>
      </c>
      <c r="C11688" s="9" t="s">
        <v>2037</v>
      </c>
      <c r="D11688" s="10">
        <v>203632.0</v>
      </c>
      <c r="E11688" s="1" t="str">
        <f>IFERROR(__xludf.DUMMYFUNCTION("DETECTLANGUAGE(C11688)"),"en")</f>
        <v>en</v>
      </c>
    </row>
    <row r="11689">
      <c r="A11689" s="8">
        <v>44429.294444444444</v>
      </c>
      <c r="B11689" s="9" t="s">
        <v>118</v>
      </c>
      <c r="C11689" s="9" t="s">
        <v>119</v>
      </c>
      <c r="D11689" s="10">
        <v>241990.0</v>
      </c>
      <c r="E11689" s="1" t="str">
        <f>IFERROR(__xludf.DUMMYFUNCTION("DETECTLANGUAGE(C11689)"),"en")</f>
        <v>en</v>
      </c>
    </row>
    <row r="11690">
      <c r="A11690" s="8">
        <v>44429.29513888889</v>
      </c>
      <c r="B11690" s="9" t="s">
        <v>2703</v>
      </c>
      <c r="C11690" s="9" t="s">
        <v>2704</v>
      </c>
      <c r="D11690" s="10">
        <v>15000.0</v>
      </c>
      <c r="E11690" s="1" t="str">
        <f>IFERROR(__xludf.DUMMYFUNCTION("DETECTLANGUAGE(C11690)"),"en")</f>
        <v>en</v>
      </c>
    </row>
    <row r="11691">
      <c r="A11691" s="8">
        <v>44429.29652777778</v>
      </c>
      <c r="B11691" s="9" t="s">
        <v>2044</v>
      </c>
      <c r="C11691" s="9" t="s">
        <v>2045</v>
      </c>
      <c r="D11691" s="10">
        <v>131230.0</v>
      </c>
      <c r="E11691" s="1" t="str">
        <f>IFERROR(__xludf.DUMMYFUNCTION("DETECTLANGUAGE(C11691)"),"tr")</f>
        <v>tr</v>
      </c>
    </row>
    <row r="11692">
      <c r="A11692" s="8">
        <v>44429.29722222222</v>
      </c>
      <c r="B11692" s="9" t="s">
        <v>1825</v>
      </c>
      <c r="C11692" s="9" t="s">
        <v>1826</v>
      </c>
      <c r="D11692" s="10">
        <v>47290.0</v>
      </c>
      <c r="E11692" s="1" t="str">
        <f>IFERROR(__xludf.DUMMYFUNCTION("DETECTLANGUAGE(C11692)"),"en")</f>
        <v>en</v>
      </c>
    </row>
    <row r="11693">
      <c r="A11693" s="8">
        <v>44429.29861111111</v>
      </c>
      <c r="B11693" s="9" t="s">
        <v>1793</v>
      </c>
      <c r="C11693" s="9" t="s">
        <v>1794</v>
      </c>
      <c r="D11693" s="10">
        <v>142625.0</v>
      </c>
      <c r="E11693" s="1" t="str">
        <f>IFERROR(__xludf.DUMMYFUNCTION("DETECTLANGUAGE(C11693)"),"en")</f>
        <v>en</v>
      </c>
    </row>
    <row r="11694">
      <c r="A11694" s="8">
        <v>44429.30069444444</v>
      </c>
      <c r="B11694" s="9" t="s">
        <v>167</v>
      </c>
      <c r="C11694" s="9" t="s">
        <v>168</v>
      </c>
      <c r="D11694" s="10">
        <v>109777.0</v>
      </c>
      <c r="E11694" s="1" t="str">
        <f>IFERROR(__xludf.DUMMYFUNCTION("DETECTLANGUAGE(C11694)"),"en")</f>
        <v>en</v>
      </c>
    </row>
    <row r="11695">
      <c r="A11695" s="8">
        <v>44429.30069444444</v>
      </c>
      <c r="B11695" s="9" t="s">
        <v>174</v>
      </c>
      <c r="C11695" s="9" t="s">
        <v>3222</v>
      </c>
      <c r="D11695" s="10">
        <v>6030.0</v>
      </c>
      <c r="E11695" s="1" t="str">
        <f>IFERROR(__xludf.DUMMYFUNCTION("DETECTLANGUAGE(C11695)"),"en")</f>
        <v>en</v>
      </c>
    </row>
    <row r="11696">
      <c r="A11696" s="8">
        <v>44429.30069444444</v>
      </c>
      <c r="B11696" s="9" t="s">
        <v>3223</v>
      </c>
      <c r="C11696" s="9" t="s">
        <v>3224</v>
      </c>
      <c r="D11696" s="10">
        <v>14140.0</v>
      </c>
      <c r="E11696" s="1" t="str">
        <f>IFERROR(__xludf.DUMMYFUNCTION("DETECTLANGUAGE(C11696)"),"en")</f>
        <v>en</v>
      </c>
    </row>
    <row r="11697">
      <c r="A11697" s="8">
        <v>44429.30138888889</v>
      </c>
      <c r="B11697" s="9" t="s">
        <v>3225</v>
      </c>
      <c r="C11697" s="9" t="s">
        <v>3226</v>
      </c>
      <c r="D11697" s="10">
        <v>9650.0</v>
      </c>
      <c r="E11697" s="1" t="str">
        <f>IFERROR(__xludf.DUMMYFUNCTION("DETECTLANGUAGE(C11697)"),"en")</f>
        <v>en</v>
      </c>
    </row>
    <row r="11698">
      <c r="A11698" s="8">
        <v>44429.302083333336</v>
      </c>
      <c r="B11698" s="9" t="s">
        <v>413</v>
      </c>
      <c r="C11698" s="9" t="s">
        <v>1717</v>
      </c>
      <c r="D11698" s="10">
        <v>31870.0</v>
      </c>
      <c r="E11698" s="1" t="str">
        <f>IFERROR(__xludf.DUMMYFUNCTION("DETECTLANGUAGE(C11698)"),"en")</f>
        <v>en</v>
      </c>
    </row>
    <row r="11699">
      <c r="A11699" s="8">
        <v>44429.30416666667</v>
      </c>
      <c r="B11699" s="9" t="s">
        <v>446</v>
      </c>
      <c r="C11699" s="9" t="s">
        <v>1686</v>
      </c>
      <c r="D11699" s="10">
        <v>172710.0</v>
      </c>
      <c r="E11699" s="1" t="str">
        <f>IFERROR(__xludf.DUMMYFUNCTION("DETECTLANGUAGE(C11699)"),"en")</f>
        <v>en</v>
      </c>
    </row>
    <row r="11700">
      <c r="A11700" s="8">
        <v>44429.30625</v>
      </c>
      <c r="B11700" s="9" t="s">
        <v>365</v>
      </c>
      <c r="C11700" s="9" t="s">
        <v>366</v>
      </c>
      <c r="D11700" s="10">
        <v>21540.0</v>
      </c>
      <c r="E11700" s="1" t="str">
        <f>IFERROR(__xludf.DUMMYFUNCTION("DETECTLANGUAGE(C11700)"),"fil")</f>
        <v>fil</v>
      </c>
    </row>
    <row r="11701">
      <c r="A11701" s="8">
        <v>44429.30625</v>
      </c>
      <c r="B11701" s="9" t="s">
        <v>2085</v>
      </c>
      <c r="C11701" s="9" t="s">
        <v>2705</v>
      </c>
      <c r="D11701" s="10">
        <v>173430.0</v>
      </c>
      <c r="E11701" s="1" t="str">
        <f>IFERROR(__xludf.DUMMYFUNCTION("DETECTLANGUAGE(C11701)"),"en")</f>
        <v>en</v>
      </c>
    </row>
    <row r="11702">
      <c r="A11702" s="8">
        <v>44429.30625</v>
      </c>
      <c r="B11702" s="9" t="s">
        <v>3227</v>
      </c>
      <c r="C11702" s="9" t="s">
        <v>3228</v>
      </c>
      <c r="D11702" s="10">
        <v>15910.0</v>
      </c>
      <c r="E11702" s="1" t="str">
        <f>IFERROR(__xludf.DUMMYFUNCTION("DETECTLANGUAGE(C11702)"),"en")</f>
        <v>en</v>
      </c>
    </row>
    <row r="11703">
      <c r="A11703" s="8">
        <v>44429.30694444444</v>
      </c>
      <c r="B11703" s="9" t="s">
        <v>82</v>
      </c>
      <c r="C11703" s="9" t="s">
        <v>1281</v>
      </c>
      <c r="D11703" s="10">
        <v>8780.0</v>
      </c>
      <c r="E11703" s="1" t="str">
        <f>IFERROR(__xludf.DUMMYFUNCTION("DETECTLANGUAGE(C11703)"),"en")</f>
        <v>en</v>
      </c>
    </row>
    <row r="11704">
      <c r="A11704" s="8">
        <v>44429.30902777778</v>
      </c>
      <c r="B11704" s="9" t="s">
        <v>763</v>
      </c>
      <c r="C11704" s="9" t="s">
        <v>1254</v>
      </c>
      <c r="D11704" s="10">
        <v>219816.0</v>
      </c>
      <c r="E11704" s="1" t="str">
        <f>IFERROR(__xludf.DUMMYFUNCTION("DETECTLANGUAGE(C11704)"),"en")</f>
        <v>en</v>
      </c>
    </row>
    <row r="11705">
      <c r="A11705" s="8">
        <v>44429.3125</v>
      </c>
      <c r="B11705" s="9" t="s">
        <v>2085</v>
      </c>
      <c r="C11705" s="9" t="s">
        <v>2285</v>
      </c>
      <c r="D11705" s="10">
        <v>203266.0</v>
      </c>
      <c r="E11705" s="1" t="str">
        <f>IFERROR(__xludf.DUMMYFUNCTION("DETECTLANGUAGE(C11705)"),"en")</f>
        <v>en</v>
      </c>
    </row>
    <row r="11706">
      <c r="A11706" s="8">
        <v>44429.31458333333</v>
      </c>
      <c r="B11706" s="9" t="s">
        <v>1688</v>
      </c>
      <c r="C11706" s="9" t="s">
        <v>1689</v>
      </c>
      <c r="D11706" s="10">
        <v>156800.0</v>
      </c>
      <c r="E11706" s="1" t="str">
        <f>IFERROR(__xludf.DUMMYFUNCTION("DETECTLANGUAGE(C11706)"),"en")</f>
        <v>en</v>
      </c>
    </row>
    <row r="11707">
      <c r="A11707" s="8">
        <v>44429.316666666666</v>
      </c>
      <c r="B11707" s="9" t="s">
        <v>411</v>
      </c>
      <c r="C11707" s="9" t="s">
        <v>2658</v>
      </c>
      <c r="D11707" s="10">
        <v>218901.0</v>
      </c>
      <c r="E11707" s="1" t="str">
        <f>IFERROR(__xludf.DUMMYFUNCTION("DETECTLANGUAGE(C11707)"),"en")</f>
        <v>en</v>
      </c>
    </row>
    <row r="11708">
      <c r="A11708" s="8">
        <v>44429.32152777778</v>
      </c>
      <c r="B11708" s="9" t="s">
        <v>409</v>
      </c>
      <c r="C11708" s="9" t="s">
        <v>410</v>
      </c>
      <c r="D11708" s="10">
        <v>274762.0</v>
      </c>
      <c r="E11708" s="1" t="str">
        <f>IFERROR(__xludf.DUMMYFUNCTION("DETECTLANGUAGE(C11708)"),"und")</f>
        <v>und</v>
      </c>
    </row>
    <row r="11709">
      <c r="A11709" s="8">
        <v>44429.322916666664</v>
      </c>
      <c r="B11709" s="9" t="s">
        <v>786</v>
      </c>
      <c r="C11709" s="9" t="s">
        <v>1886</v>
      </c>
      <c r="D11709" s="10">
        <v>720.0</v>
      </c>
      <c r="E11709" s="1" t="str">
        <f>IFERROR(__xludf.DUMMYFUNCTION("DETECTLANGUAGE(C11709)"),"en")</f>
        <v>en</v>
      </c>
    </row>
    <row r="11710">
      <c r="A11710" s="8">
        <v>44429.322916666664</v>
      </c>
      <c r="B11710" s="9" t="s">
        <v>1302</v>
      </c>
      <c r="C11710" s="9" t="s">
        <v>2893</v>
      </c>
      <c r="D11710" s="10">
        <v>112727.0</v>
      </c>
      <c r="E11710" s="1" t="str">
        <f>IFERROR(__xludf.DUMMYFUNCTION("DETECTLANGUAGE(C11710)"),"en")</f>
        <v>en</v>
      </c>
    </row>
    <row r="11711">
      <c r="A11711" s="8">
        <v>44429.32916666667</v>
      </c>
      <c r="B11711" s="9" t="s">
        <v>244</v>
      </c>
      <c r="C11711" s="9" t="s">
        <v>1255</v>
      </c>
      <c r="D11711" s="10">
        <v>213400.0</v>
      </c>
      <c r="E11711" s="1" t="str">
        <f>IFERROR(__xludf.DUMMYFUNCTION("DETECTLANGUAGE(C11711)"),"en")</f>
        <v>en</v>
      </c>
    </row>
    <row r="11712">
      <c r="A11712" s="8">
        <v>44429.33263888889</v>
      </c>
      <c r="B11712" s="9" t="s">
        <v>78</v>
      </c>
      <c r="C11712" s="9" t="s">
        <v>1476</v>
      </c>
      <c r="D11712" s="10">
        <v>253172.0</v>
      </c>
      <c r="E11712" s="1" t="str">
        <f>IFERROR(__xludf.DUMMYFUNCTION("DETECTLANGUAGE(C11712)"),"en")</f>
        <v>en</v>
      </c>
    </row>
    <row r="11713">
      <c r="A11713" s="8">
        <v>44429.33611111111</v>
      </c>
      <c r="B11713" s="9" t="s">
        <v>226</v>
      </c>
      <c r="C11713" s="9" t="s">
        <v>1212</v>
      </c>
      <c r="D11713" s="10">
        <v>223346.0</v>
      </c>
      <c r="E11713" s="1" t="str">
        <f>IFERROR(__xludf.DUMMYFUNCTION("DETECTLANGUAGE(C11713)"),"en")</f>
        <v>en</v>
      </c>
    </row>
    <row r="11714">
      <c r="A11714" s="8">
        <v>44429.36388888889</v>
      </c>
      <c r="B11714" s="9" t="s">
        <v>78</v>
      </c>
      <c r="C11714" s="9" t="s">
        <v>1197</v>
      </c>
      <c r="D11714" s="10">
        <v>28123.0</v>
      </c>
      <c r="E11714" s="1" t="str">
        <f>IFERROR(__xludf.DUMMYFUNCTION("DETECTLANGUAGE(C11714)"),"en")</f>
        <v>en</v>
      </c>
    </row>
    <row r="11715">
      <c r="A11715" s="8">
        <v>44429.36388888889</v>
      </c>
      <c r="B11715" s="9" t="s">
        <v>3192</v>
      </c>
      <c r="C11715" s="9" t="s">
        <v>3193</v>
      </c>
      <c r="D11715" s="10">
        <v>57.0</v>
      </c>
      <c r="E11715" s="1" t="str">
        <f>IFERROR(__xludf.DUMMYFUNCTION("DETECTLANGUAGE(C11715)"),"en")</f>
        <v>en</v>
      </c>
    </row>
    <row r="11716">
      <c r="A11716" s="8">
        <v>44429.36736111111</v>
      </c>
      <c r="B11716" s="9" t="s">
        <v>3220</v>
      </c>
      <c r="C11716" s="9" t="s">
        <v>3221</v>
      </c>
      <c r="D11716" s="10">
        <v>310588.0</v>
      </c>
      <c r="E11716" s="1" t="str">
        <f>IFERROR(__xludf.DUMMYFUNCTION("DETECTLANGUAGE(C11716)"),"en")</f>
        <v>en</v>
      </c>
    </row>
    <row r="11717">
      <c r="A11717" s="8">
        <v>44429.37152777778</v>
      </c>
      <c r="B11717" s="9" t="s">
        <v>3192</v>
      </c>
      <c r="C11717" s="9" t="s">
        <v>3193</v>
      </c>
      <c r="D11717" s="10">
        <v>328618.0</v>
      </c>
      <c r="E11717" s="1" t="str">
        <f>IFERROR(__xludf.DUMMYFUNCTION("DETECTLANGUAGE(C11717)"),"en")</f>
        <v>en</v>
      </c>
    </row>
    <row r="11718">
      <c r="A11718" s="8">
        <v>44429.402083333334</v>
      </c>
      <c r="B11718" s="9" t="s">
        <v>3194</v>
      </c>
      <c r="C11718" s="9" t="s">
        <v>3195</v>
      </c>
      <c r="D11718" s="10">
        <v>860.0</v>
      </c>
      <c r="E11718" s="1" t="str">
        <f>IFERROR(__xludf.DUMMYFUNCTION("DETECTLANGUAGE(C11718)"),"pt")</f>
        <v>pt</v>
      </c>
    </row>
    <row r="11719">
      <c r="A11719" s="8">
        <v>44429.402083333334</v>
      </c>
      <c r="B11719" s="9" t="s">
        <v>3192</v>
      </c>
      <c r="C11719" s="9" t="s">
        <v>3193</v>
      </c>
      <c r="D11719" s="10">
        <v>5210.0</v>
      </c>
      <c r="E11719" s="1" t="str">
        <f>IFERROR(__xludf.DUMMYFUNCTION("DETECTLANGUAGE(C11719)"),"en")</f>
        <v>en</v>
      </c>
    </row>
    <row r="11720">
      <c r="A11720" s="8">
        <v>44429.41180555556</v>
      </c>
      <c r="B11720" s="9" t="s">
        <v>2175</v>
      </c>
      <c r="C11720" s="9" t="s">
        <v>2176</v>
      </c>
      <c r="D11720" s="10">
        <v>472289.0</v>
      </c>
      <c r="E11720" s="1" t="str">
        <f>IFERROR(__xludf.DUMMYFUNCTION("DETECTLANGUAGE(C11720)"),"fy")</f>
        <v>fy</v>
      </c>
    </row>
    <row r="11721">
      <c r="A11721" s="8">
        <v>44429.42291666667</v>
      </c>
      <c r="B11721" s="9" t="s">
        <v>1137</v>
      </c>
      <c r="C11721" s="9" t="s">
        <v>1138</v>
      </c>
      <c r="D11721" s="10">
        <v>462057.0</v>
      </c>
      <c r="E11721" s="1" t="str">
        <f>IFERROR(__xludf.DUMMYFUNCTION("DETECTLANGUAGE(C11721)"),"en")</f>
        <v>en</v>
      </c>
    </row>
    <row r="11722">
      <c r="A11722" s="8">
        <v>44429.427777777775</v>
      </c>
      <c r="B11722" s="9" t="s">
        <v>3207</v>
      </c>
      <c r="C11722" s="9" t="s">
        <v>3208</v>
      </c>
      <c r="D11722" s="10">
        <v>371893.0</v>
      </c>
      <c r="E11722" s="1" t="str">
        <f>IFERROR(__xludf.DUMMYFUNCTION("DETECTLANGUAGE(C11722)"),"fr")</f>
        <v>fr</v>
      </c>
    </row>
    <row r="11723">
      <c r="A11723" s="8">
        <v>44429.43194444444</v>
      </c>
      <c r="B11723" s="9" t="s">
        <v>1086</v>
      </c>
      <c r="C11723" s="9" t="s">
        <v>1087</v>
      </c>
      <c r="D11723" s="10">
        <v>332437.0</v>
      </c>
      <c r="E11723" s="1" t="str">
        <f>IFERROR(__xludf.DUMMYFUNCTION("DETECTLANGUAGE(C11723)"),"en")</f>
        <v>en</v>
      </c>
    </row>
    <row r="11724">
      <c r="A11724" s="8">
        <v>44429.433333333334</v>
      </c>
      <c r="B11724" s="9" t="s">
        <v>574</v>
      </c>
      <c r="C11724" s="9" t="s">
        <v>575</v>
      </c>
      <c r="D11724" s="10">
        <v>79768.0</v>
      </c>
      <c r="E11724" s="1" t="str">
        <f>IFERROR(__xludf.DUMMYFUNCTION("DETECTLANGUAGE(C11724)"),"fil")</f>
        <v>fil</v>
      </c>
    </row>
    <row r="11725">
      <c r="A11725" s="8">
        <v>44429.513194444444</v>
      </c>
      <c r="B11725" s="9" t="s">
        <v>135</v>
      </c>
      <c r="C11725" s="9" t="s">
        <v>377</v>
      </c>
      <c r="D11725" s="10">
        <v>48003.0</v>
      </c>
      <c r="E11725" s="1" t="str">
        <f>IFERROR(__xludf.DUMMYFUNCTION("DETECTLANGUAGE(C11725)"),"en")</f>
        <v>en</v>
      </c>
    </row>
    <row r="11726">
      <c r="A11726" s="8">
        <v>44429.518055555556</v>
      </c>
      <c r="B11726" s="9" t="s">
        <v>1137</v>
      </c>
      <c r="C11726" s="9" t="s">
        <v>1138</v>
      </c>
      <c r="D11726" s="10">
        <v>462057.0</v>
      </c>
      <c r="E11726" s="1" t="str">
        <f>IFERROR(__xludf.DUMMYFUNCTION("DETECTLANGUAGE(C11726)"),"en")</f>
        <v>en</v>
      </c>
    </row>
    <row r="11727">
      <c r="A11727" s="8">
        <v>44429.52361111111</v>
      </c>
      <c r="B11727" s="9" t="s">
        <v>2038</v>
      </c>
      <c r="C11727" s="9" t="s">
        <v>2039</v>
      </c>
      <c r="D11727" s="10">
        <v>435223.0</v>
      </c>
      <c r="E11727" s="1" t="str">
        <f>IFERROR(__xludf.DUMMYFUNCTION("DETECTLANGUAGE(C11727)"),"en")</f>
        <v>en</v>
      </c>
    </row>
    <row r="11728">
      <c r="A11728" s="8">
        <v>44429.525</v>
      </c>
      <c r="B11728" s="9" t="s">
        <v>1141</v>
      </c>
      <c r="C11728" s="9" t="s">
        <v>2624</v>
      </c>
      <c r="D11728" s="10">
        <v>136421.0</v>
      </c>
      <c r="E11728" s="1" t="str">
        <f>IFERROR(__xludf.DUMMYFUNCTION("DETECTLANGUAGE(C11728)"),"en")</f>
        <v>en</v>
      </c>
    </row>
    <row r="11729">
      <c r="A11729" s="8">
        <v>44429.6875</v>
      </c>
      <c r="B11729" s="9" t="s">
        <v>574</v>
      </c>
      <c r="C11729" s="9" t="s">
        <v>575</v>
      </c>
      <c r="D11729" s="10">
        <v>421029.0</v>
      </c>
      <c r="E11729" s="1" t="str">
        <f>IFERROR(__xludf.DUMMYFUNCTION("DETECTLANGUAGE(C11729)"),"fil")</f>
        <v>fil</v>
      </c>
    </row>
    <row r="11730">
      <c r="A11730" s="8">
        <v>44429.70416666667</v>
      </c>
      <c r="B11730" s="9" t="s">
        <v>2038</v>
      </c>
      <c r="C11730" s="9" t="s">
        <v>2039</v>
      </c>
      <c r="D11730" s="10">
        <v>217384.0</v>
      </c>
      <c r="E11730" s="1" t="str">
        <f>IFERROR(__xludf.DUMMYFUNCTION("DETECTLANGUAGE(C11730)"),"en")</f>
        <v>en</v>
      </c>
    </row>
    <row r="11731">
      <c r="A11731" s="8">
        <v>44429.71111111111</v>
      </c>
      <c r="B11731" s="9" t="s">
        <v>1563</v>
      </c>
      <c r="C11731" s="9" t="s">
        <v>1564</v>
      </c>
      <c r="D11731" s="10">
        <v>58220.0</v>
      </c>
      <c r="E11731" s="1" t="str">
        <f>IFERROR(__xludf.DUMMYFUNCTION("DETECTLANGUAGE(C11731)"),"en")</f>
        <v>en</v>
      </c>
    </row>
    <row r="11732">
      <c r="A11732" s="8">
        <v>44429.78888888889</v>
      </c>
      <c r="B11732" s="9" t="s">
        <v>2130</v>
      </c>
      <c r="C11732" s="9" t="s">
        <v>2131</v>
      </c>
      <c r="D11732" s="10">
        <v>166400.0</v>
      </c>
      <c r="E11732" s="1" t="str">
        <f>IFERROR(__xludf.DUMMYFUNCTION("DETECTLANGUAGE(C11732)"),"en")</f>
        <v>en</v>
      </c>
    </row>
    <row r="11733">
      <c r="A11733" s="8">
        <v>44429.790972222225</v>
      </c>
      <c r="B11733" s="9" t="s">
        <v>1563</v>
      </c>
      <c r="C11733" s="9" t="s">
        <v>1564</v>
      </c>
      <c r="D11733" s="10">
        <v>90640.0</v>
      </c>
      <c r="E11733" s="1" t="str">
        <f>IFERROR(__xludf.DUMMYFUNCTION("DETECTLANGUAGE(C11733)"),"en")</f>
        <v>en</v>
      </c>
    </row>
    <row r="11734">
      <c r="A11734" s="8">
        <v>44429.794444444444</v>
      </c>
      <c r="B11734" s="9" t="s">
        <v>2038</v>
      </c>
      <c r="C11734" s="9" t="s">
        <v>2039</v>
      </c>
      <c r="D11734" s="10">
        <v>312320.0</v>
      </c>
      <c r="E11734" s="1" t="str">
        <f>IFERROR(__xludf.DUMMYFUNCTION("DETECTLANGUAGE(C11734)"),"en")</f>
        <v>en</v>
      </c>
    </row>
    <row r="11735">
      <c r="A11735" s="8">
        <v>44429.847916666666</v>
      </c>
      <c r="B11735" s="9" t="s">
        <v>129</v>
      </c>
      <c r="C11735" s="9" t="s">
        <v>3229</v>
      </c>
      <c r="D11735" s="10">
        <v>1690.0</v>
      </c>
      <c r="E11735" s="1" t="str">
        <f>IFERROR(__xludf.DUMMYFUNCTION("DETECTLANGUAGE(C11735)"),"en")</f>
        <v>en</v>
      </c>
    </row>
    <row r="11736">
      <c r="A11736" s="8">
        <v>44430.31527777778</v>
      </c>
      <c r="B11736" s="9" t="s">
        <v>129</v>
      </c>
      <c r="C11736" s="9" t="s">
        <v>3229</v>
      </c>
      <c r="D11736" s="10">
        <v>199110.0</v>
      </c>
      <c r="E11736" s="1" t="str">
        <f>IFERROR(__xludf.DUMMYFUNCTION("DETECTLANGUAGE(C11736)"),"en")</f>
        <v>en</v>
      </c>
    </row>
    <row r="11737">
      <c r="A11737" s="8">
        <v>44430.31736111111</v>
      </c>
      <c r="B11737" s="9" t="s">
        <v>129</v>
      </c>
      <c r="C11737" s="9" t="s">
        <v>3229</v>
      </c>
      <c r="D11737" s="10">
        <v>189436.0</v>
      </c>
      <c r="E11737" s="1" t="str">
        <f>IFERROR(__xludf.DUMMYFUNCTION("DETECTLANGUAGE(C11737)"),"en")</f>
        <v>en</v>
      </c>
    </row>
    <row r="11738">
      <c r="A11738" s="8">
        <v>44430.32013888889</v>
      </c>
      <c r="B11738" s="9" t="s">
        <v>2418</v>
      </c>
      <c r="C11738" s="9" t="s">
        <v>2485</v>
      </c>
      <c r="D11738" s="10">
        <v>215506.0</v>
      </c>
      <c r="E11738" s="1" t="str">
        <f>IFERROR(__xludf.DUMMYFUNCTION("DETECTLANGUAGE(C11738)"),"ro")</f>
        <v>ro</v>
      </c>
    </row>
    <row r="11739">
      <c r="A11739" s="8">
        <v>44430.322916666664</v>
      </c>
      <c r="B11739" s="9" t="s">
        <v>102</v>
      </c>
      <c r="C11739" s="9" t="s">
        <v>137</v>
      </c>
      <c r="D11739" s="10">
        <v>2200.0</v>
      </c>
      <c r="E11739" s="1" t="str">
        <f>IFERROR(__xludf.DUMMYFUNCTION("DETECTLANGUAGE(C11739)"),"en")</f>
        <v>en</v>
      </c>
    </row>
    <row r="11740">
      <c r="A11740" s="8">
        <v>44430.322916666664</v>
      </c>
      <c r="B11740" s="9" t="s">
        <v>102</v>
      </c>
      <c r="C11740" s="9" t="s">
        <v>137</v>
      </c>
      <c r="D11740" s="10">
        <v>196928.0</v>
      </c>
      <c r="E11740" s="1" t="str">
        <f>IFERROR(__xludf.DUMMYFUNCTION("DETECTLANGUAGE(C11740)"),"en")</f>
        <v>en</v>
      </c>
    </row>
    <row r="11741">
      <c r="A11741" s="8">
        <v>44430.325694444444</v>
      </c>
      <c r="B11741" s="9" t="s">
        <v>102</v>
      </c>
      <c r="C11741" s="9" t="s">
        <v>137</v>
      </c>
      <c r="D11741" s="10">
        <v>19154.0</v>
      </c>
      <c r="E11741" s="1" t="str">
        <f>IFERROR(__xludf.DUMMYFUNCTION("DETECTLANGUAGE(C11741)"),"en")</f>
        <v>en</v>
      </c>
    </row>
    <row r="11742">
      <c r="A11742" s="8">
        <v>44430.325694444444</v>
      </c>
      <c r="B11742" s="9" t="s">
        <v>102</v>
      </c>
      <c r="C11742" s="9" t="s">
        <v>3230</v>
      </c>
      <c r="D11742" s="10">
        <v>204712.0</v>
      </c>
      <c r="E11742" s="1" t="str">
        <f>IFERROR(__xludf.DUMMYFUNCTION("DETECTLANGUAGE(C11742)"),"en")</f>
        <v>en</v>
      </c>
    </row>
    <row r="11743">
      <c r="A11743" s="8">
        <v>44430.32708333333</v>
      </c>
      <c r="B11743" s="9" t="s">
        <v>102</v>
      </c>
      <c r="C11743" s="9" t="s">
        <v>882</v>
      </c>
      <c r="D11743" s="10">
        <v>115030.0</v>
      </c>
      <c r="E11743" s="1" t="str">
        <f>IFERROR(__xludf.DUMMYFUNCTION("DETECTLANGUAGE(C11743)"),"en")</f>
        <v>en</v>
      </c>
    </row>
    <row r="11744">
      <c r="A11744" s="8">
        <v>44430.32916666667</v>
      </c>
      <c r="B11744" s="9" t="s">
        <v>222</v>
      </c>
      <c r="C11744" s="9" t="s">
        <v>3231</v>
      </c>
      <c r="D11744" s="10">
        <v>174180.0</v>
      </c>
      <c r="E11744" s="1" t="str">
        <f>IFERROR(__xludf.DUMMYFUNCTION("DETECTLANGUAGE(C11744)"),"en")</f>
        <v>en</v>
      </c>
    </row>
    <row r="11745">
      <c r="A11745" s="8">
        <v>44430.33125</v>
      </c>
      <c r="B11745" s="9" t="s">
        <v>102</v>
      </c>
      <c r="C11745" s="9" t="s">
        <v>882</v>
      </c>
      <c r="D11745" s="10">
        <v>189725.0</v>
      </c>
      <c r="E11745" s="1" t="str">
        <f>IFERROR(__xludf.DUMMYFUNCTION("DETECTLANGUAGE(C11745)"),"en")</f>
        <v>en</v>
      </c>
    </row>
    <row r="11746">
      <c r="A11746" s="8">
        <v>44430.334027777775</v>
      </c>
      <c r="B11746" s="9" t="s">
        <v>102</v>
      </c>
      <c r="C11746" s="9" t="s">
        <v>2659</v>
      </c>
      <c r="D11746" s="10">
        <v>1540.0</v>
      </c>
      <c r="E11746" s="1" t="str">
        <f>IFERROR(__xludf.DUMMYFUNCTION("DETECTLANGUAGE(C11746)"),"en")</f>
        <v>en</v>
      </c>
    </row>
    <row r="11747">
      <c r="A11747" s="8">
        <v>44430.334027777775</v>
      </c>
      <c r="B11747" s="9" t="s">
        <v>102</v>
      </c>
      <c r="C11747" s="9" t="s">
        <v>137</v>
      </c>
      <c r="D11747" s="10">
        <v>14886.0</v>
      </c>
      <c r="E11747" s="1" t="str">
        <f>IFERROR(__xludf.DUMMYFUNCTION("DETECTLANGUAGE(C11747)"),"en")</f>
        <v>en</v>
      </c>
    </row>
    <row r="11748">
      <c r="A11748" s="8">
        <v>44430.334027777775</v>
      </c>
      <c r="B11748" s="9" t="s">
        <v>102</v>
      </c>
      <c r="C11748" s="9" t="s">
        <v>3230</v>
      </c>
      <c r="D11748" s="10">
        <v>204712.0</v>
      </c>
      <c r="E11748" s="1" t="str">
        <f>IFERROR(__xludf.DUMMYFUNCTION("DETECTLANGUAGE(C11748)"),"en")</f>
        <v>en</v>
      </c>
    </row>
    <row r="11749">
      <c r="A11749" s="8">
        <v>44430.336805555555</v>
      </c>
      <c r="B11749" s="9" t="s">
        <v>102</v>
      </c>
      <c r="C11749" s="9" t="s">
        <v>1163</v>
      </c>
      <c r="D11749" s="10">
        <v>202684.0</v>
      </c>
      <c r="E11749" s="1" t="str">
        <f>IFERROR(__xludf.DUMMYFUNCTION("DETECTLANGUAGE(C11749)"),"en")</f>
        <v>en</v>
      </c>
    </row>
    <row r="11750">
      <c r="A11750" s="8">
        <v>44430.33819444444</v>
      </c>
      <c r="B11750" s="9" t="s">
        <v>102</v>
      </c>
      <c r="C11750" s="9" t="s">
        <v>1941</v>
      </c>
      <c r="D11750" s="10">
        <v>159222.0</v>
      </c>
      <c r="E11750" s="1" t="str">
        <f>IFERROR(__xludf.DUMMYFUNCTION("DETECTLANGUAGE(C11750)"),"en")</f>
        <v>en</v>
      </c>
    </row>
    <row r="11751">
      <c r="A11751" s="8">
        <v>44430.34027777778</v>
      </c>
      <c r="B11751" s="9" t="s">
        <v>102</v>
      </c>
      <c r="C11751" s="9" t="s">
        <v>663</v>
      </c>
      <c r="D11751" s="10">
        <v>144540.0</v>
      </c>
      <c r="E11751" s="1" t="str">
        <f>IFERROR(__xludf.DUMMYFUNCTION("DETECTLANGUAGE(C11751)"),"en")</f>
        <v>en</v>
      </c>
    </row>
    <row r="11752">
      <c r="A11752" s="8">
        <v>44430.342361111114</v>
      </c>
      <c r="B11752" s="9" t="s">
        <v>102</v>
      </c>
      <c r="C11752" s="9" t="s">
        <v>1184</v>
      </c>
      <c r="D11752" s="10">
        <v>174860.0</v>
      </c>
      <c r="E11752" s="1" t="str">
        <f>IFERROR(__xludf.DUMMYFUNCTION("DETECTLANGUAGE(C11752)"),"en")</f>
        <v>en</v>
      </c>
    </row>
    <row r="11753">
      <c r="A11753" s="8">
        <v>44430.345138888886</v>
      </c>
      <c r="B11753" s="9" t="s">
        <v>102</v>
      </c>
      <c r="C11753" s="9" t="s">
        <v>1162</v>
      </c>
      <c r="D11753" s="10">
        <v>179997.0</v>
      </c>
      <c r="E11753" s="1" t="str">
        <f>IFERROR(__xludf.DUMMYFUNCTION("DETECTLANGUAGE(C11753)"),"en")</f>
        <v>en</v>
      </c>
    </row>
    <row r="11754">
      <c r="A11754" s="8">
        <v>44430.34652777778</v>
      </c>
      <c r="B11754" s="9" t="s">
        <v>102</v>
      </c>
      <c r="C11754" s="9" t="s">
        <v>395</v>
      </c>
      <c r="D11754" s="10">
        <v>127937.0</v>
      </c>
      <c r="E11754" s="1" t="str">
        <f>IFERROR(__xludf.DUMMYFUNCTION("DETECTLANGUAGE(C11754)"),"en")</f>
        <v>en</v>
      </c>
    </row>
    <row r="11755">
      <c r="A11755" s="8">
        <v>44430.34861111111</v>
      </c>
      <c r="B11755" s="9" t="s">
        <v>138</v>
      </c>
      <c r="C11755" s="9" t="s">
        <v>893</v>
      </c>
      <c r="D11755" s="10">
        <v>194412.0</v>
      </c>
      <c r="E11755" s="1" t="str">
        <f>IFERROR(__xludf.DUMMYFUNCTION("DETECTLANGUAGE(C11755)"),"en")</f>
        <v>en</v>
      </c>
    </row>
    <row r="11756">
      <c r="A11756" s="8">
        <v>44430.35138888889</v>
      </c>
      <c r="B11756" s="9" t="s">
        <v>135</v>
      </c>
      <c r="C11756" s="9" t="s">
        <v>270</v>
      </c>
      <c r="D11756" s="10">
        <v>165893.0</v>
      </c>
      <c r="E11756" s="1" t="str">
        <f>IFERROR(__xludf.DUMMYFUNCTION("DETECTLANGUAGE(C11756)"),"en")</f>
        <v>en</v>
      </c>
    </row>
    <row r="11757">
      <c r="A11757" s="8">
        <v>44430.353472222225</v>
      </c>
      <c r="B11757" s="9" t="s">
        <v>226</v>
      </c>
      <c r="C11757" s="9" t="s">
        <v>1180</v>
      </c>
      <c r="D11757" s="10">
        <v>221786.0</v>
      </c>
      <c r="E11757" s="1" t="str">
        <f>IFERROR(__xludf.DUMMYFUNCTION("DETECTLANGUAGE(C11757)"),"en")</f>
        <v>en</v>
      </c>
    </row>
    <row r="11758">
      <c r="A11758" s="8">
        <v>44430.356944444444</v>
      </c>
      <c r="B11758" s="9" t="s">
        <v>78</v>
      </c>
      <c r="C11758" s="9" t="s">
        <v>1105</v>
      </c>
      <c r="D11758" s="10">
        <v>228106.0</v>
      </c>
      <c r="E11758" s="1" t="str">
        <f>IFERROR(__xludf.DUMMYFUNCTION("DETECTLANGUAGE(C11758)"),"en")</f>
        <v>en</v>
      </c>
    </row>
    <row r="11759">
      <c r="A11759" s="8">
        <v>44430.35902777778</v>
      </c>
      <c r="B11759" s="9" t="s">
        <v>491</v>
      </c>
      <c r="C11759" s="9" t="s">
        <v>1647</v>
      </c>
      <c r="D11759" s="10">
        <v>165404.0</v>
      </c>
      <c r="E11759" s="1" t="str">
        <f>IFERROR(__xludf.DUMMYFUNCTION("DETECTLANGUAGE(C11759)"),"en")</f>
        <v>en</v>
      </c>
    </row>
    <row r="11760">
      <c r="A11760" s="8">
        <v>44430.361805555556</v>
      </c>
      <c r="B11760" s="9" t="s">
        <v>960</v>
      </c>
      <c r="C11760" s="9" t="s">
        <v>1024</v>
      </c>
      <c r="D11760" s="10">
        <v>2820.0</v>
      </c>
      <c r="E11760" s="1" t="str">
        <f>IFERROR(__xludf.DUMMYFUNCTION("DETECTLANGUAGE(C11760)"),"en")</f>
        <v>en</v>
      </c>
    </row>
    <row r="11761">
      <c r="A11761" s="8">
        <v>44430.361805555556</v>
      </c>
      <c r="B11761" s="9" t="s">
        <v>135</v>
      </c>
      <c r="C11761" s="9" t="s">
        <v>136</v>
      </c>
      <c r="D11761" s="10">
        <v>212640.0</v>
      </c>
      <c r="E11761" s="1" t="str">
        <f>IFERROR(__xludf.DUMMYFUNCTION("DETECTLANGUAGE(C11761)"),"hr")</f>
        <v>hr</v>
      </c>
    </row>
    <row r="11762">
      <c r="A11762" s="8">
        <v>44430.361805555556</v>
      </c>
      <c r="B11762" s="9" t="s">
        <v>885</v>
      </c>
      <c r="C11762" s="9" t="s">
        <v>3095</v>
      </c>
      <c r="D11762" s="10">
        <v>980.0</v>
      </c>
      <c r="E11762" s="1" t="str">
        <f>IFERROR(__xludf.DUMMYFUNCTION("DETECTLANGUAGE(C11762)"),"en")</f>
        <v>en</v>
      </c>
    </row>
    <row r="11763">
      <c r="A11763" s="8">
        <v>44430.36666666667</v>
      </c>
      <c r="B11763" s="9" t="s">
        <v>1231</v>
      </c>
      <c r="C11763" s="9" t="s">
        <v>1232</v>
      </c>
      <c r="D11763" s="10">
        <v>386530.0</v>
      </c>
      <c r="E11763" s="1" t="str">
        <f>IFERROR(__xludf.DUMMYFUNCTION("DETECTLANGUAGE(C11763)"),"pt")</f>
        <v>pt</v>
      </c>
    </row>
    <row r="11764">
      <c r="A11764" s="8">
        <v>44430.37222222222</v>
      </c>
      <c r="B11764" s="9" t="s">
        <v>3209</v>
      </c>
      <c r="C11764" s="9" t="s">
        <v>3210</v>
      </c>
      <c r="D11764" s="10">
        <v>431860.0</v>
      </c>
      <c r="E11764" s="1" t="str">
        <f>IFERROR(__xludf.DUMMYFUNCTION("DETECTLANGUAGE(C11764)"),"en")</f>
        <v>en</v>
      </c>
    </row>
    <row r="11765">
      <c r="A11765" s="8">
        <v>44430.375</v>
      </c>
      <c r="B11765" s="9" t="s">
        <v>3194</v>
      </c>
      <c r="C11765" s="9" t="s">
        <v>3195</v>
      </c>
      <c r="D11765" s="10">
        <v>141800.0</v>
      </c>
      <c r="E11765" s="1" t="str">
        <f>IFERROR(__xludf.DUMMYFUNCTION("DETECTLANGUAGE(C11765)"),"pt")</f>
        <v>pt</v>
      </c>
    </row>
    <row r="11766">
      <c r="A11766" s="8">
        <v>44430.413194444445</v>
      </c>
      <c r="B11766" s="9" t="s">
        <v>3232</v>
      </c>
      <c r="C11766" s="9" t="s">
        <v>3233</v>
      </c>
      <c r="D11766" s="10">
        <v>0.0</v>
      </c>
      <c r="E11766" s="1" t="str">
        <f>IFERROR(__xludf.DUMMYFUNCTION("DETECTLANGUAGE(C11766)"),"en")</f>
        <v>en</v>
      </c>
    </row>
    <row r="11767">
      <c r="A11767" s="8">
        <v>44430.413194444445</v>
      </c>
      <c r="B11767" s="9" t="s">
        <v>3194</v>
      </c>
      <c r="C11767" s="9" t="s">
        <v>3195</v>
      </c>
      <c r="D11767" s="10">
        <v>232100.0</v>
      </c>
      <c r="E11767" s="1" t="str">
        <f>IFERROR(__xludf.DUMMYFUNCTION("DETECTLANGUAGE(C11767)"),"pt")</f>
        <v>pt</v>
      </c>
    </row>
    <row r="11768">
      <c r="A11768" s="8">
        <v>44430.41736111111</v>
      </c>
      <c r="B11768" s="9" t="s">
        <v>118</v>
      </c>
      <c r="C11768" s="9" t="s">
        <v>119</v>
      </c>
      <c r="D11768" s="10">
        <v>394296.0</v>
      </c>
      <c r="E11768" s="1" t="str">
        <f>IFERROR(__xludf.DUMMYFUNCTION("DETECTLANGUAGE(C11768)"),"en")</f>
        <v>en</v>
      </c>
    </row>
    <row r="11769">
      <c r="A11769" s="8">
        <v>44430.41875</v>
      </c>
      <c r="B11769" s="9" t="s">
        <v>14</v>
      </c>
      <c r="C11769" s="9" t="s">
        <v>41</v>
      </c>
      <c r="D11769" s="10">
        <v>4470.0</v>
      </c>
      <c r="E11769" s="1" t="str">
        <f>IFERROR(__xludf.DUMMYFUNCTION("DETECTLANGUAGE(C11769)"),"kn")</f>
        <v>kn</v>
      </c>
    </row>
    <row r="11770">
      <c r="A11770" s="8">
        <v>44430.41875</v>
      </c>
      <c r="B11770" s="9" t="s">
        <v>14</v>
      </c>
      <c r="C11770" s="9" t="s">
        <v>2268</v>
      </c>
      <c r="D11770" s="10">
        <v>13563.0</v>
      </c>
      <c r="E11770" s="1" t="str">
        <f>IFERROR(__xludf.DUMMYFUNCTION("DETECTLANGUAGE(C11770)"),"hi")</f>
        <v>hi</v>
      </c>
    </row>
    <row r="11771">
      <c r="A11771" s="8">
        <v>44430.42222222222</v>
      </c>
      <c r="B11771" s="9" t="s">
        <v>57</v>
      </c>
      <c r="C11771" s="9" t="s">
        <v>58</v>
      </c>
      <c r="D11771" s="10">
        <v>341054.0</v>
      </c>
      <c r="E11771" s="1" t="str">
        <f>IFERROR(__xludf.DUMMYFUNCTION("DETECTLANGUAGE(C11771)"),"hi")</f>
        <v>hi</v>
      </c>
    </row>
    <row r="11772">
      <c r="A11772" s="8">
        <v>44430.42569444444</v>
      </c>
      <c r="B11772" s="9" t="s">
        <v>14</v>
      </c>
      <c r="C11772" s="9" t="s">
        <v>3234</v>
      </c>
      <c r="D11772" s="10">
        <v>272680.0</v>
      </c>
      <c r="E11772" s="1" t="str">
        <f>IFERROR(__xludf.DUMMYFUNCTION("DETECTLANGUAGE(C11772)"),"hi")</f>
        <v>hi</v>
      </c>
    </row>
    <row r="11773">
      <c r="A11773" s="8">
        <v>44430.42986111111</v>
      </c>
      <c r="B11773" s="9" t="s">
        <v>7</v>
      </c>
      <c r="C11773" s="9" t="s">
        <v>8</v>
      </c>
      <c r="D11773" s="10">
        <v>341933.0</v>
      </c>
      <c r="E11773" s="1" t="str">
        <f>IFERROR(__xludf.DUMMYFUNCTION("DETECTLANGUAGE(C11773)"),"mr")</f>
        <v>mr</v>
      </c>
    </row>
    <row r="11774">
      <c r="A11774" s="8">
        <v>44430.45694444444</v>
      </c>
      <c r="B11774" s="9" t="s">
        <v>12</v>
      </c>
      <c r="C11774" s="9" t="s">
        <v>37</v>
      </c>
      <c r="D11774" s="10">
        <v>28252.0</v>
      </c>
      <c r="E11774" s="1" t="str">
        <f>IFERROR(__xludf.DUMMYFUNCTION("DETECTLANGUAGE(C11774)"),"hi")</f>
        <v>hi</v>
      </c>
    </row>
    <row r="11775">
      <c r="A11775" s="8">
        <v>44430.45972222222</v>
      </c>
      <c r="B11775" s="9" t="s">
        <v>3235</v>
      </c>
      <c r="C11775" s="9" t="s">
        <v>3236</v>
      </c>
      <c r="D11775" s="10">
        <v>32930.0</v>
      </c>
      <c r="E11775" s="1" t="str">
        <f>IFERROR(__xludf.DUMMYFUNCTION("DETECTLANGUAGE(C11775)"),"en")</f>
        <v>en</v>
      </c>
    </row>
    <row r="11776">
      <c r="A11776" s="8">
        <v>44430.45972222222</v>
      </c>
      <c r="B11776" s="9" t="s">
        <v>3227</v>
      </c>
      <c r="C11776" s="9" t="s">
        <v>3228</v>
      </c>
      <c r="D11776" s="10">
        <v>254610.0</v>
      </c>
      <c r="E11776" s="1" t="str">
        <f>IFERROR(__xludf.DUMMYFUNCTION("DETECTLANGUAGE(C11776)"),"en")</f>
        <v>en</v>
      </c>
    </row>
    <row r="11777">
      <c r="A11777" s="8">
        <v>44430.46041666667</v>
      </c>
      <c r="B11777" s="9" t="s">
        <v>3196</v>
      </c>
      <c r="C11777" s="9" t="s">
        <v>3237</v>
      </c>
      <c r="D11777" s="10">
        <v>19490.0</v>
      </c>
      <c r="E11777" s="1" t="str">
        <f>IFERROR(__xludf.DUMMYFUNCTION("DETECTLANGUAGE(C11777)"),"en")</f>
        <v>en</v>
      </c>
    </row>
    <row r="11778">
      <c r="A11778" s="8">
        <v>44430.46319444444</v>
      </c>
      <c r="B11778" s="9" t="s">
        <v>3238</v>
      </c>
      <c r="C11778" s="9" t="s">
        <v>3239</v>
      </c>
      <c r="D11778" s="10">
        <v>5560.0</v>
      </c>
      <c r="E11778" s="1" t="str">
        <f>IFERROR(__xludf.DUMMYFUNCTION("DETECTLANGUAGE(C11778)"),"hr")</f>
        <v>hr</v>
      </c>
    </row>
    <row r="11779">
      <c r="A11779" s="8">
        <v>44430.46319444444</v>
      </c>
      <c r="B11779" s="9" t="s">
        <v>3232</v>
      </c>
      <c r="C11779" s="9" t="s">
        <v>3240</v>
      </c>
      <c r="D11779" s="10">
        <v>260754.0</v>
      </c>
      <c r="E11779" s="1" t="str">
        <f>IFERROR(__xludf.DUMMYFUNCTION("DETECTLANGUAGE(C11779)"),"en")</f>
        <v>en</v>
      </c>
    </row>
    <row r="11780">
      <c r="A11780" s="8">
        <v>44430.46388888889</v>
      </c>
      <c r="B11780" s="9" t="s">
        <v>3241</v>
      </c>
      <c r="C11780" s="9" t="s">
        <v>3242</v>
      </c>
      <c r="D11780" s="10">
        <v>11570.0</v>
      </c>
      <c r="E11780" s="1" t="str">
        <f>IFERROR(__xludf.DUMMYFUNCTION("DETECTLANGUAGE(C11780)"),"en")</f>
        <v>en</v>
      </c>
    </row>
    <row r="11781">
      <c r="A11781" s="8">
        <v>44430.46388888889</v>
      </c>
      <c r="B11781" s="9" t="s">
        <v>3243</v>
      </c>
      <c r="C11781" s="9" t="s">
        <v>364</v>
      </c>
      <c r="D11781" s="10">
        <v>7840.0</v>
      </c>
      <c r="E11781" s="1" t="str">
        <f>IFERROR(__xludf.DUMMYFUNCTION("DETECTLANGUAGE(C11781)"),"en")</f>
        <v>en</v>
      </c>
    </row>
    <row r="11782">
      <c r="A11782" s="8">
        <v>44430.46388888889</v>
      </c>
      <c r="B11782" s="9" t="s">
        <v>3196</v>
      </c>
      <c r="C11782" s="9" t="s">
        <v>3244</v>
      </c>
      <c r="D11782" s="10">
        <v>5920.0</v>
      </c>
      <c r="E11782" s="1" t="str">
        <f>IFERROR(__xludf.DUMMYFUNCTION("DETECTLANGUAGE(C11782)"),"en")</f>
        <v>en</v>
      </c>
    </row>
    <row r="11783">
      <c r="A11783" s="8">
        <v>44430.46388888889</v>
      </c>
      <c r="B11783" s="9" t="s">
        <v>3225</v>
      </c>
      <c r="C11783" s="9" t="s">
        <v>3245</v>
      </c>
      <c r="D11783" s="10">
        <v>25640.0</v>
      </c>
      <c r="E11783" s="1" t="str">
        <f>IFERROR(__xludf.DUMMYFUNCTION("DETECTLANGUAGE(C11783)"),"en")</f>
        <v>en</v>
      </c>
    </row>
    <row r="11784">
      <c r="A11784" s="8">
        <v>44430.464583333334</v>
      </c>
      <c r="B11784" s="9" t="s">
        <v>3246</v>
      </c>
      <c r="C11784" s="9" t="s">
        <v>3247</v>
      </c>
      <c r="D11784" s="10">
        <v>27160.0</v>
      </c>
      <c r="E11784" s="1" t="str">
        <f>IFERROR(__xludf.DUMMYFUNCTION("DETECTLANGUAGE(C11784)"),"en")</f>
        <v>en</v>
      </c>
    </row>
    <row r="11785">
      <c r="A11785" s="8">
        <v>44430.46597222222</v>
      </c>
      <c r="B11785" s="9" t="s">
        <v>3248</v>
      </c>
      <c r="C11785" s="9" t="s">
        <v>3249</v>
      </c>
      <c r="D11785" s="10">
        <v>127440.0</v>
      </c>
      <c r="E11785" s="1" t="str">
        <f>IFERROR(__xludf.DUMMYFUNCTION("DETECTLANGUAGE(C11785)"),"en")</f>
        <v>en</v>
      </c>
    </row>
    <row r="11786">
      <c r="A11786" s="8">
        <v>44430.467361111114</v>
      </c>
      <c r="B11786" s="9" t="s">
        <v>3235</v>
      </c>
      <c r="C11786" s="9" t="s">
        <v>3236</v>
      </c>
      <c r="D11786" s="10">
        <v>99716.0</v>
      </c>
      <c r="E11786" s="1" t="str">
        <f>IFERROR(__xludf.DUMMYFUNCTION("DETECTLANGUAGE(C11786)"),"en")</f>
        <v>en</v>
      </c>
    </row>
    <row r="11787">
      <c r="A11787" s="8">
        <v>44430.467361111114</v>
      </c>
      <c r="B11787" s="9" t="s">
        <v>3196</v>
      </c>
      <c r="C11787" s="9" t="s">
        <v>3250</v>
      </c>
      <c r="D11787" s="10">
        <v>24430.0</v>
      </c>
      <c r="E11787" s="1" t="str">
        <f>IFERROR(__xludf.DUMMYFUNCTION("DETECTLANGUAGE(C11787)"),"en")</f>
        <v>en</v>
      </c>
    </row>
    <row r="11788">
      <c r="A11788" s="8">
        <v>44430.46875</v>
      </c>
      <c r="B11788" s="9" t="s">
        <v>3248</v>
      </c>
      <c r="C11788" s="9" t="s">
        <v>3251</v>
      </c>
      <c r="D11788" s="10">
        <v>31520.0</v>
      </c>
      <c r="E11788" s="1" t="str">
        <f>IFERROR(__xludf.DUMMYFUNCTION("DETECTLANGUAGE(C11788)"),"en")</f>
        <v>en</v>
      </c>
    </row>
    <row r="11789">
      <c r="A11789" s="8">
        <v>44430.46944444445</v>
      </c>
      <c r="B11789" s="9" t="s">
        <v>3252</v>
      </c>
      <c r="C11789" s="9" t="s">
        <v>1043</v>
      </c>
      <c r="D11789" s="10">
        <v>8470.0</v>
      </c>
      <c r="E11789" s="1" t="str">
        <f>IFERROR(__xludf.DUMMYFUNCTION("DETECTLANGUAGE(C11789)"),"en")</f>
        <v>en</v>
      </c>
    </row>
    <row r="11790">
      <c r="A11790" s="8">
        <v>44430.47152777778</v>
      </c>
      <c r="B11790" s="9" t="s">
        <v>3253</v>
      </c>
      <c r="C11790" s="9" t="s">
        <v>3254</v>
      </c>
      <c r="D11790" s="10">
        <v>50970.0</v>
      </c>
      <c r="E11790" s="1" t="str">
        <f>IFERROR(__xludf.DUMMYFUNCTION("DETECTLANGUAGE(C11790)"),"en")</f>
        <v>en</v>
      </c>
    </row>
    <row r="11791">
      <c r="A11791" s="8">
        <v>44430.472916666666</v>
      </c>
      <c r="B11791" s="9" t="s">
        <v>3253</v>
      </c>
      <c r="C11791" s="9" t="s">
        <v>3255</v>
      </c>
      <c r="D11791" s="10">
        <v>63380.0</v>
      </c>
      <c r="E11791" s="1" t="str">
        <f>IFERROR(__xludf.DUMMYFUNCTION("DETECTLANGUAGE(C11791)"),"en")</f>
        <v>en</v>
      </c>
    </row>
    <row r="11792">
      <c r="A11792" s="8">
        <v>44430.475694444445</v>
      </c>
      <c r="B11792" s="9" t="s">
        <v>3248</v>
      </c>
      <c r="C11792" s="9" t="s">
        <v>3256</v>
      </c>
      <c r="D11792" s="10">
        <v>33910.0</v>
      </c>
      <c r="E11792" s="1" t="str">
        <f>IFERROR(__xludf.DUMMYFUNCTION("DETECTLANGUAGE(C11792)"),"en")</f>
        <v>en</v>
      </c>
    </row>
    <row r="11793">
      <c r="A11793" s="8">
        <v>44430.475694444445</v>
      </c>
      <c r="B11793" s="9" t="s">
        <v>3257</v>
      </c>
      <c r="C11793" s="9" t="s">
        <v>3258</v>
      </c>
      <c r="D11793" s="10">
        <v>50560.0</v>
      </c>
      <c r="E11793" s="1" t="str">
        <f>IFERROR(__xludf.DUMMYFUNCTION("DETECTLANGUAGE(C11793)"),"en")</f>
        <v>en</v>
      </c>
    </row>
    <row r="11794">
      <c r="A11794" s="8">
        <v>44430.47638888889</v>
      </c>
      <c r="B11794" s="9" t="s">
        <v>3196</v>
      </c>
      <c r="C11794" s="9" t="s">
        <v>3259</v>
      </c>
      <c r="D11794" s="10">
        <v>8770.0</v>
      </c>
      <c r="E11794" s="1" t="str">
        <f>IFERROR(__xludf.DUMMYFUNCTION("DETECTLANGUAGE(C11794)"),"en")</f>
        <v>en</v>
      </c>
    </row>
    <row r="11795">
      <c r="A11795" s="8">
        <v>44430.47638888889</v>
      </c>
      <c r="B11795" s="9" t="s">
        <v>3248</v>
      </c>
      <c r="C11795" s="9" t="s">
        <v>3260</v>
      </c>
      <c r="D11795" s="10">
        <v>51140.0</v>
      </c>
      <c r="E11795" s="1" t="str">
        <f>IFERROR(__xludf.DUMMYFUNCTION("DETECTLANGUAGE(C11795)"),"en")</f>
        <v>en</v>
      </c>
    </row>
    <row r="11796">
      <c r="A11796" s="8">
        <v>44430.47708333333</v>
      </c>
      <c r="B11796" s="9" t="s">
        <v>1565</v>
      </c>
      <c r="C11796" s="9" t="s">
        <v>1566</v>
      </c>
      <c r="D11796" s="10">
        <v>16400.0</v>
      </c>
      <c r="E11796" s="1" t="str">
        <f>IFERROR(__xludf.DUMMYFUNCTION("DETECTLANGUAGE(C11796)"),"en")</f>
        <v>en</v>
      </c>
    </row>
    <row r="11797">
      <c r="A11797" s="8">
        <v>44430.47708333333</v>
      </c>
      <c r="B11797" s="9" t="s">
        <v>3261</v>
      </c>
      <c r="C11797" s="9" t="s">
        <v>3262</v>
      </c>
      <c r="D11797" s="10">
        <v>7260.0</v>
      </c>
      <c r="E11797" s="1" t="str">
        <f>IFERROR(__xludf.DUMMYFUNCTION("DETECTLANGUAGE(C11797)"),"en")</f>
        <v>en</v>
      </c>
    </row>
    <row r="11798">
      <c r="A11798" s="8">
        <v>44430.47708333333</v>
      </c>
      <c r="B11798" s="9" t="s">
        <v>1231</v>
      </c>
      <c r="C11798" s="9" t="s">
        <v>1232</v>
      </c>
      <c r="D11798" s="10">
        <v>22840.0</v>
      </c>
      <c r="E11798" s="1" t="str">
        <f>IFERROR(__xludf.DUMMYFUNCTION("DETECTLANGUAGE(C11798)"),"pt")</f>
        <v>pt</v>
      </c>
    </row>
    <row r="11799">
      <c r="A11799" s="8">
        <v>44430.47708333333</v>
      </c>
      <c r="B11799" s="9" t="s">
        <v>3263</v>
      </c>
      <c r="C11799" s="9" t="s">
        <v>3264</v>
      </c>
      <c r="D11799" s="10">
        <v>17250.0</v>
      </c>
      <c r="E11799" s="1" t="str">
        <f>IFERROR(__xludf.DUMMYFUNCTION("DETECTLANGUAGE(C11799)"),"en")</f>
        <v>en</v>
      </c>
    </row>
    <row r="11800">
      <c r="A11800" s="8">
        <v>44430.47777777778</v>
      </c>
      <c r="B11800" s="9" t="s">
        <v>3238</v>
      </c>
      <c r="C11800" s="9" t="s">
        <v>3239</v>
      </c>
      <c r="D11800" s="10">
        <v>23460.0</v>
      </c>
      <c r="E11800" s="1" t="str">
        <f>IFERROR(__xludf.DUMMYFUNCTION("DETECTLANGUAGE(C11800)"),"hr")</f>
        <v>hr</v>
      </c>
    </row>
    <row r="11801">
      <c r="A11801" s="8">
        <v>44430.47777777778</v>
      </c>
      <c r="B11801" s="9" t="s">
        <v>3265</v>
      </c>
      <c r="C11801" s="9" t="s">
        <v>3266</v>
      </c>
      <c r="D11801" s="10">
        <v>9910.0</v>
      </c>
      <c r="E11801" s="1" t="str">
        <f>IFERROR(__xludf.DUMMYFUNCTION("DETECTLANGUAGE(C11801)"),"fr")</f>
        <v>fr</v>
      </c>
    </row>
    <row r="11802">
      <c r="A11802" s="8">
        <v>44430.47777777778</v>
      </c>
      <c r="B11802" s="9" t="s">
        <v>1086</v>
      </c>
      <c r="C11802" s="9" t="s">
        <v>1087</v>
      </c>
      <c r="D11802" s="10">
        <v>630.0</v>
      </c>
      <c r="E11802" s="1" t="str">
        <f>IFERROR(__xludf.DUMMYFUNCTION("DETECTLANGUAGE(C11802)"),"en")</f>
        <v>en</v>
      </c>
    </row>
    <row r="11803">
      <c r="A11803" s="8">
        <v>44430.47777777778</v>
      </c>
      <c r="B11803" s="9" t="s">
        <v>1137</v>
      </c>
      <c r="C11803" s="9" t="s">
        <v>1138</v>
      </c>
      <c r="D11803" s="10">
        <v>1850.0</v>
      </c>
      <c r="E11803" s="1" t="str">
        <f>IFERROR(__xludf.DUMMYFUNCTION("DETECTLANGUAGE(C11803)"),"en")</f>
        <v>en</v>
      </c>
    </row>
    <row r="11804">
      <c r="A11804" s="8">
        <v>44430.479166666664</v>
      </c>
      <c r="B11804" s="9" t="s">
        <v>3267</v>
      </c>
      <c r="C11804" s="9" t="s">
        <v>3268</v>
      </c>
      <c r="D11804" s="10">
        <v>6130.0</v>
      </c>
      <c r="E11804" s="1" t="str">
        <f>IFERROR(__xludf.DUMMYFUNCTION("DETECTLANGUAGE(C11804)"),"en")</f>
        <v>en</v>
      </c>
    </row>
    <row r="11805">
      <c r="A11805" s="8">
        <v>44430.479166666664</v>
      </c>
      <c r="B11805" s="9" t="s">
        <v>3269</v>
      </c>
      <c r="C11805" s="9" t="s">
        <v>3270</v>
      </c>
      <c r="D11805" s="10">
        <v>15220.0</v>
      </c>
      <c r="E11805" s="1" t="str">
        <f>IFERROR(__xludf.DUMMYFUNCTION("DETECTLANGUAGE(C11805)"),"en")</f>
        <v>en</v>
      </c>
    </row>
    <row r="11806">
      <c r="A11806" s="8">
        <v>44430.479166666664</v>
      </c>
      <c r="B11806" s="9" t="s">
        <v>3271</v>
      </c>
      <c r="C11806" s="9" t="s">
        <v>3272</v>
      </c>
      <c r="D11806" s="10">
        <v>18110.0</v>
      </c>
      <c r="E11806" s="1" t="str">
        <f>IFERROR(__xludf.DUMMYFUNCTION("DETECTLANGUAGE(C11806)"),"en")</f>
        <v>en</v>
      </c>
    </row>
    <row r="11807">
      <c r="A11807" s="8">
        <v>44430.479166666664</v>
      </c>
      <c r="B11807" s="9" t="s">
        <v>3273</v>
      </c>
      <c r="C11807" s="9" t="s">
        <v>3274</v>
      </c>
      <c r="D11807" s="10">
        <v>16640.0</v>
      </c>
      <c r="E11807" s="1" t="str">
        <f>IFERROR(__xludf.DUMMYFUNCTION("DETECTLANGUAGE(C11807)"),"en")</f>
        <v>en</v>
      </c>
    </row>
    <row r="11808">
      <c r="A11808" s="8">
        <v>44430.47986111111</v>
      </c>
      <c r="B11808" s="9" t="s">
        <v>3275</v>
      </c>
      <c r="C11808" s="9" t="s">
        <v>3276</v>
      </c>
      <c r="D11808" s="10">
        <v>26270.0</v>
      </c>
      <c r="E11808" s="1" t="str">
        <f>IFERROR(__xludf.DUMMYFUNCTION("DETECTLANGUAGE(C11808)"),"en")</f>
        <v>en</v>
      </c>
    </row>
    <row r="11809">
      <c r="A11809" s="8">
        <v>44430.48819444444</v>
      </c>
      <c r="B11809" s="9" t="s">
        <v>3220</v>
      </c>
      <c r="C11809" s="9" t="s">
        <v>3221</v>
      </c>
      <c r="D11809" s="10">
        <v>304700.0</v>
      </c>
      <c r="E11809" s="1" t="str">
        <f>IFERROR(__xludf.DUMMYFUNCTION("DETECTLANGUAGE(C11809)"),"en")</f>
        <v>en</v>
      </c>
    </row>
    <row r="11810">
      <c r="A11810" s="8">
        <v>44430.49375</v>
      </c>
      <c r="B11810" s="9" t="s">
        <v>3271</v>
      </c>
      <c r="C11810" s="9" t="s">
        <v>3272</v>
      </c>
      <c r="D11810" s="10">
        <v>367063.0</v>
      </c>
      <c r="E11810" s="1" t="str">
        <f>IFERROR(__xludf.DUMMYFUNCTION("DETECTLANGUAGE(C11810)"),"en")</f>
        <v>en</v>
      </c>
    </row>
    <row r="11811">
      <c r="A11811" s="8">
        <v>44430.498611111114</v>
      </c>
      <c r="B11811" s="9" t="s">
        <v>3232</v>
      </c>
      <c r="C11811" s="9" t="s">
        <v>3233</v>
      </c>
      <c r="D11811" s="10">
        <v>329693.0</v>
      </c>
      <c r="E11811" s="1" t="str">
        <f>IFERROR(__xludf.DUMMYFUNCTION("DETECTLANGUAGE(C11811)"),"en")</f>
        <v>en</v>
      </c>
    </row>
    <row r="11812">
      <c r="A11812" s="8">
        <v>44430.504166666666</v>
      </c>
      <c r="B11812" s="9" t="s">
        <v>3232</v>
      </c>
      <c r="C11812" s="9" t="s">
        <v>3233</v>
      </c>
      <c r="D11812" s="10">
        <v>4450.0</v>
      </c>
      <c r="E11812" s="1" t="str">
        <f>IFERROR(__xludf.DUMMYFUNCTION("DETECTLANGUAGE(C11812)"),"en")</f>
        <v>en</v>
      </c>
    </row>
    <row r="11813">
      <c r="A11813" s="8">
        <v>44430.506944444445</v>
      </c>
      <c r="B11813" s="9" t="s">
        <v>3220</v>
      </c>
      <c r="C11813" s="9" t="s">
        <v>3221</v>
      </c>
      <c r="D11813" s="10">
        <v>210290.0</v>
      </c>
      <c r="E11813" s="1" t="str">
        <f>IFERROR(__xludf.DUMMYFUNCTION("DETECTLANGUAGE(C11813)"),"en")</f>
        <v>en</v>
      </c>
    </row>
    <row r="11814">
      <c r="A11814" s="8">
        <v>44430.509722222225</v>
      </c>
      <c r="B11814" s="9" t="s">
        <v>3196</v>
      </c>
      <c r="C11814" s="9" t="s">
        <v>3197</v>
      </c>
      <c r="D11814" s="10">
        <v>275490.0</v>
      </c>
      <c r="E11814" s="1" t="str">
        <f>IFERROR(__xludf.DUMMYFUNCTION("DETECTLANGUAGE(C11814)"),"en")</f>
        <v>en</v>
      </c>
    </row>
    <row r="11815">
      <c r="A11815" s="8">
        <v>44430.51388888889</v>
      </c>
      <c r="B11815" s="9" t="s">
        <v>3248</v>
      </c>
      <c r="C11815" s="9" t="s">
        <v>3256</v>
      </c>
      <c r="D11815" s="10">
        <v>950.0</v>
      </c>
      <c r="E11815" s="1" t="str">
        <f>IFERROR(__xludf.DUMMYFUNCTION("DETECTLANGUAGE(C11815)"),"en")</f>
        <v>en</v>
      </c>
    </row>
    <row r="11816">
      <c r="A11816" s="8">
        <v>44430.51388888889</v>
      </c>
      <c r="B11816" s="9" t="s">
        <v>3253</v>
      </c>
      <c r="C11816" s="9" t="s">
        <v>3255</v>
      </c>
      <c r="D11816" s="10">
        <v>7740.0</v>
      </c>
      <c r="E11816" s="1" t="str">
        <f>IFERROR(__xludf.DUMMYFUNCTION("DETECTLANGUAGE(C11816)"),"en")</f>
        <v>en</v>
      </c>
    </row>
    <row r="11817">
      <c r="A11817" s="8">
        <v>44430.51388888889</v>
      </c>
      <c r="B11817" s="9" t="s">
        <v>3253</v>
      </c>
      <c r="C11817" s="9" t="s">
        <v>3254</v>
      </c>
      <c r="D11817" s="10">
        <v>255530.0</v>
      </c>
      <c r="E11817" s="1" t="str">
        <f>IFERROR(__xludf.DUMMYFUNCTION("DETECTLANGUAGE(C11817)"),"en")</f>
        <v>en</v>
      </c>
    </row>
    <row r="11818">
      <c r="A11818" s="8">
        <v>44430.51666666667</v>
      </c>
      <c r="B11818" s="9" t="s">
        <v>3248</v>
      </c>
      <c r="C11818" s="9" t="s">
        <v>3256</v>
      </c>
      <c r="D11818" s="10">
        <v>226214.0</v>
      </c>
      <c r="E11818" s="1" t="str">
        <f>IFERROR(__xludf.DUMMYFUNCTION("DETECTLANGUAGE(C11818)"),"en")</f>
        <v>en</v>
      </c>
    </row>
    <row r="11819">
      <c r="A11819" s="8">
        <v>44430.51736111111</v>
      </c>
      <c r="B11819" s="9" t="s">
        <v>446</v>
      </c>
      <c r="C11819" s="9" t="s">
        <v>447</v>
      </c>
      <c r="D11819" s="10">
        <v>13170.0</v>
      </c>
      <c r="E11819" s="1" t="str">
        <f>IFERROR(__xludf.DUMMYFUNCTION("DETECTLANGUAGE(C11819)"),"en")</f>
        <v>en</v>
      </c>
    </row>
    <row r="11820">
      <c r="A11820" s="8">
        <v>44430.51875</v>
      </c>
      <c r="B11820" s="9" t="s">
        <v>3145</v>
      </c>
      <c r="C11820" s="9" t="s">
        <v>3146</v>
      </c>
      <c r="D11820" s="10">
        <v>173640.0</v>
      </c>
      <c r="E11820" s="1" t="str">
        <f>IFERROR(__xludf.DUMMYFUNCTION("DETECTLANGUAGE(C11820)"),"hu")</f>
        <v>hu</v>
      </c>
    </row>
    <row r="11821">
      <c r="A11821" s="8">
        <v>44430.521527777775</v>
      </c>
      <c r="B11821" s="9" t="s">
        <v>3150</v>
      </c>
      <c r="C11821" s="9" t="s">
        <v>3151</v>
      </c>
      <c r="D11821" s="10">
        <v>191146.0</v>
      </c>
      <c r="E11821" s="1" t="str">
        <f>IFERROR(__xludf.DUMMYFUNCTION("DETECTLANGUAGE(C11821)"),"en")</f>
        <v>en</v>
      </c>
    </row>
    <row r="11822">
      <c r="A11822" s="8">
        <v>44430.52361111111</v>
      </c>
      <c r="B11822" s="9" t="s">
        <v>1452</v>
      </c>
      <c r="C11822" s="9" t="s">
        <v>3142</v>
      </c>
      <c r="D11822" s="10">
        <v>219428.0</v>
      </c>
      <c r="E11822" s="1" t="str">
        <f>IFERROR(__xludf.DUMMYFUNCTION("DETECTLANGUAGE(C11822)"),"en")</f>
        <v>en</v>
      </c>
    </row>
    <row r="11823">
      <c r="A11823" s="8">
        <v>44430.52638888889</v>
      </c>
      <c r="B11823" s="9" t="s">
        <v>446</v>
      </c>
      <c r="C11823" s="9" t="s">
        <v>447</v>
      </c>
      <c r="D11823" s="10">
        <v>194395.0</v>
      </c>
      <c r="E11823" s="1" t="str">
        <f>IFERROR(__xludf.DUMMYFUNCTION("DETECTLANGUAGE(C11823)"),"en")</f>
        <v>en</v>
      </c>
    </row>
    <row r="11824">
      <c r="A11824" s="8">
        <v>44430.52777777778</v>
      </c>
      <c r="B11824" s="9" t="s">
        <v>1768</v>
      </c>
      <c r="C11824" s="9" t="s">
        <v>1769</v>
      </c>
      <c r="D11824" s="10">
        <v>176875.0</v>
      </c>
      <c r="E11824" s="1" t="str">
        <f>IFERROR(__xludf.DUMMYFUNCTION("DETECTLANGUAGE(C11824)"),"en")</f>
        <v>en</v>
      </c>
    </row>
    <row r="11825">
      <c r="A11825" s="8">
        <v>44430.62986111111</v>
      </c>
      <c r="B11825" s="9" t="s">
        <v>1768</v>
      </c>
      <c r="C11825" s="9" t="s">
        <v>1769</v>
      </c>
      <c r="D11825" s="10">
        <v>3802.0</v>
      </c>
      <c r="E11825" s="1" t="str">
        <f>IFERROR(__xludf.DUMMYFUNCTION("DETECTLANGUAGE(C11825)"),"en")</f>
        <v>en</v>
      </c>
    </row>
    <row r="11826">
      <c r="A11826" s="8">
        <v>44430.62986111111</v>
      </c>
      <c r="B11826" s="9" t="s">
        <v>3143</v>
      </c>
      <c r="C11826" s="9" t="s">
        <v>3144</v>
      </c>
      <c r="D11826" s="10">
        <v>2526.0</v>
      </c>
      <c r="E11826" s="1" t="str">
        <f>IFERROR(__xludf.DUMMYFUNCTION("DETECTLANGUAGE(C11826)"),"en")</f>
        <v>en</v>
      </c>
    </row>
    <row r="11827">
      <c r="A11827" s="8">
        <v>44430.631944444445</v>
      </c>
      <c r="B11827" s="9" t="s">
        <v>1452</v>
      </c>
      <c r="C11827" s="9" t="s">
        <v>3142</v>
      </c>
      <c r="D11827" s="10">
        <v>219428.0</v>
      </c>
      <c r="E11827" s="1" t="str">
        <f>IFERROR(__xludf.DUMMYFUNCTION("DETECTLANGUAGE(C11827)"),"en")</f>
        <v>en</v>
      </c>
    </row>
    <row r="11828">
      <c r="A11828" s="8">
        <v>44430.63333333333</v>
      </c>
      <c r="B11828" s="9" t="s">
        <v>3140</v>
      </c>
      <c r="C11828" s="9" t="s">
        <v>3141</v>
      </c>
      <c r="D11828" s="10">
        <v>103200.0</v>
      </c>
      <c r="E11828" s="1" t="str">
        <f>IFERROR(__xludf.DUMMYFUNCTION("DETECTLANGUAGE(C11828)"),"en")</f>
        <v>en</v>
      </c>
    </row>
    <row r="11829">
      <c r="A11829" s="8">
        <v>44430.634722222225</v>
      </c>
      <c r="B11829" s="9" t="s">
        <v>96</v>
      </c>
      <c r="C11829" s="9" t="s">
        <v>3134</v>
      </c>
      <c r="D11829" s="10">
        <v>131428.0</v>
      </c>
      <c r="E11829" s="1" t="str">
        <f>IFERROR(__xludf.DUMMYFUNCTION("DETECTLANGUAGE(C11829)"),"en")</f>
        <v>en</v>
      </c>
    </row>
    <row r="11830">
      <c r="A11830" s="8">
        <v>44430.638194444444</v>
      </c>
      <c r="B11830" s="9" t="s">
        <v>2021</v>
      </c>
      <c r="C11830" s="9" t="s">
        <v>2022</v>
      </c>
      <c r="D11830" s="10">
        <v>270510.0</v>
      </c>
      <c r="E11830" s="1" t="str">
        <f>IFERROR(__xludf.DUMMYFUNCTION("DETECTLANGUAGE(C11830)"),"en")</f>
        <v>en</v>
      </c>
    </row>
    <row r="11831">
      <c r="A11831" s="8">
        <v>44430.64097222222</v>
      </c>
      <c r="B11831" s="9" t="s">
        <v>799</v>
      </c>
      <c r="C11831" s="9" t="s">
        <v>3116</v>
      </c>
      <c r="D11831" s="10">
        <v>230909.0</v>
      </c>
      <c r="E11831" s="1" t="str">
        <f>IFERROR(__xludf.DUMMYFUNCTION("DETECTLANGUAGE(C11831)"),"en")</f>
        <v>en</v>
      </c>
    </row>
    <row r="11832">
      <c r="A11832" s="8">
        <v>44430.64375</v>
      </c>
      <c r="B11832" s="9" t="s">
        <v>2620</v>
      </c>
      <c r="C11832" s="9" t="s">
        <v>3108</v>
      </c>
      <c r="D11832" s="10">
        <v>220306.0</v>
      </c>
      <c r="E11832" s="1" t="str">
        <f>IFERROR(__xludf.DUMMYFUNCTION("DETECTLANGUAGE(C11832)"),"en")</f>
        <v>en</v>
      </c>
    </row>
    <row r="11833">
      <c r="A11833" s="8">
        <v>44430.645833333336</v>
      </c>
      <c r="B11833" s="9" t="s">
        <v>885</v>
      </c>
      <c r="C11833" s="9" t="s">
        <v>3095</v>
      </c>
      <c r="D11833" s="10">
        <v>189322.0</v>
      </c>
      <c r="E11833" s="1" t="str">
        <f>IFERROR(__xludf.DUMMYFUNCTION("DETECTLANGUAGE(C11833)"),"en")</f>
        <v>en</v>
      </c>
    </row>
    <row r="11834">
      <c r="A11834" s="8">
        <v>44430.64861111111</v>
      </c>
      <c r="B11834" s="9" t="s">
        <v>402</v>
      </c>
      <c r="C11834" s="9" t="s">
        <v>1388</v>
      </c>
      <c r="D11834" s="10">
        <v>229412.0</v>
      </c>
      <c r="E11834" s="1" t="str">
        <f>IFERROR(__xludf.DUMMYFUNCTION("DETECTLANGUAGE(C11834)"),"en")</f>
        <v>en</v>
      </c>
    </row>
    <row r="11835">
      <c r="A11835" s="8">
        <v>44430.65069444444</v>
      </c>
      <c r="B11835" s="9" t="s">
        <v>3054</v>
      </c>
      <c r="C11835" s="9" t="s">
        <v>3055</v>
      </c>
      <c r="D11835" s="10">
        <v>196799.0</v>
      </c>
      <c r="E11835" s="1" t="str">
        <f>IFERROR(__xludf.DUMMYFUNCTION("DETECTLANGUAGE(C11835)"),"en")</f>
        <v>en</v>
      </c>
    </row>
    <row r="11836">
      <c r="A11836" s="8">
        <v>44430.65277777778</v>
      </c>
      <c r="B11836" s="9" t="s">
        <v>3049</v>
      </c>
      <c r="C11836" s="9" t="s">
        <v>3053</v>
      </c>
      <c r="D11836" s="10">
        <v>12956.0</v>
      </c>
      <c r="E11836" s="1" t="str">
        <f>IFERROR(__xludf.DUMMYFUNCTION("DETECTLANGUAGE(C11836)"),"en")</f>
        <v>en</v>
      </c>
    </row>
    <row r="11837">
      <c r="A11837" s="8">
        <v>44431.38333333333</v>
      </c>
      <c r="B11837" s="9" t="s">
        <v>3277</v>
      </c>
      <c r="C11837" s="9" t="s">
        <v>3278</v>
      </c>
      <c r="D11837" s="10">
        <v>131578.0</v>
      </c>
      <c r="E11837" s="1" t="str">
        <f>IFERROR(__xludf.DUMMYFUNCTION("DETECTLANGUAGE(C11837)"),"en")</f>
        <v>en</v>
      </c>
    </row>
    <row r="11838">
      <c r="A11838" s="8">
        <v>44431.41388888889</v>
      </c>
      <c r="B11838" s="9" t="s">
        <v>165</v>
      </c>
      <c r="C11838" s="9" t="s">
        <v>166</v>
      </c>
      <c r="D11838" s="10">
        <v>225150.0</v>
      </c>
      <c r="E11838" s="1" t="str">
        <f>IFERROR(__xludf.DUMMYFUNCTION("DETECTLANGUAGE(C11838)"),"en")</f>
        <v>en</v>
      </c>
    </row>
    <row r="11839">
      <c r="A11839" s="8">
        <v>44431.416666666664</v>
      </c>
      <c r="B11839" s="9" t="s">
        <v>135</v>
      </c>
      <c r="C11839" s="9" t="s">
        <v>162</v>
      </c>
      <c r="D11839" s="10">
        <v>199870.0</v>
      </c>
      <c r="E11839" s="1" t="str">
        <f>IFERROR(__xludf.DUMMYFUNCTION("DETECTLANGUAGE(C11839)"),"en")</f>
        <v>en</v>
      </c>
    </row>
    <row r="11840">
      <c r="A11840" s="8">
        <v>44431.42013888889</v>
      </c>
      <c r="B11840" s="9" t="s">
        <v>114</v>
      </c>
      <c r="C11840" s="9" t="s">
        <v>1299</v>
      </c>
      <c r="D11840" s="10">
        <v>260866.0</v>
      </c>
      <c r="E11840" s="1" t="str">
        <f>IFERROR(__xludf.DUMMYFUNCTION("DETECTLANGUAGE(C11840)"),"en")</f>
        <v>en</v>
      </c>
    </row>
    <row r="11841">
      <c r="A11841" s="8">
        <v>44431.42083333333</v>
      </c>
      <c r="B11841" s="9" t="s">
        <v>325</v>
      </c>
      <c r="C11841" s="9" t="s">
        <v>2938</v>
      </c>
      <c r="D11841" s="10">
        <v>8774.0</v>
      </c>
      <c r="E11841" s="1" t="str">
        <f>IFERROR(__xludf.DUMMYFUNCTION("DETECTLANGUAGE(C11841)"),"en")</f>
        <v>en</v>
      </c>
    </row>
    <row r="11842">
      <c r="A11842" s="8">
        <v>44431.42361111111</v>
      </c>
      <c r="B11842" s="9" t="s">
        <v>799</v>
      </c>
      <c r="C11842" s="9" t="s">
        <v>800</v>
      </c>
      <c r="D11842" s="10">
        <v>230000.0</v>
      </c>
      <c r="E11842" s="1" t="str">
        <f>IFERROR(__xludf.DUMMYFUNCTION("DETECTLANGUAGE(C11842)"),"en")</f>
        <v>en</v>
      </c>
    </row>
    <row r="11843">
      <c r="A11843" s="8">
        <v>44431.42569444444</v>
      </c>
      <c r="B11843" s="9" t="s">
        <v>167</v>
      </c>
      <c r="C11843" s="9" t="s">
        <v>168</v>
      </c>
      <c r="D11843" s="10">
        <v>171586.0</v>
      </c>
      <c r="E11843" s="1" t="str">
        <f>IFERROR(__xludf.DUMMYFUNCTION("DETECTLANGUAGE(C11843)"),"en")</f>
        <v>en</v>
      </c>
    </row>
    <row r="11844">
      <c r="A11844" s="8">
        <v>44431.42847222222</v>
      </c>
      <c r="B11844" s="9" t="s">
        <v>129</v>
      </c>
      <c r="C11844" s="9" t="s">
        <v>3229</v>
      </c>
      <c r="D11844" s="10">
        <v>200746.0</v>
      </c>
      <c r="E11844" s="1" t="str">
        <f>IFERROR(__xludf.DUMMYFUNCTION("DETECTLANGUAGE(C11844)"),"en")</f>
        <v>en</v>
      </c>
    </row>
    <row r="11845">
      <c r="A11845" s="8">
        <v>44431.430555555555</v>
      </c>
      <c r="B11845" s="9" t="s">
        <v>2822</v>
      </c>
      <c r="C11845" s="9" t="s">
        <v>2823</v>
      </c>
      <c r="D11845" s="10">
        <v>1170.0</v>
      </c>
      <c r="E11845" s="1" t="str">
        <f>IFERROR(__xludf.DUMMYFUNCTION("DETECTLANGUAGE(C11845)"),"en")</f>
        <v>en</v>
      </c>
    </row>
    <row r="11846">
      <c r="A11846" s="8">
        <v>44431.430555555555</v>
      </c>
      <c r="B11846" s="9" t="s">
        <v>2822</v>
      </c>
      <c r="C11846" s="9" t="s">
        <v>2823</v>
      </c>
      <c r="D11846" s="10">
        <v>163723.0</v>
      </c>
      <c r="E11846" s="1" t="str">
        <f>IFERROR(__xludf.DUMMYFUNCTION("DETECTLANGUAGE(C11846)"),"en")</f>
        <v>en</v>
      </c>
    </row>
    <row r="11847">
      <c r="A11847" s="8">
        <v>44431.430555555555</v>
      </c>
      <c r="B11847" s="9" t="s">
        <v>2088</v>
      </c>
      <c r="C11847" s="9" t="s">
        <v>2089</v>
      </c>
      <c r="D11847" s="10">
        <v>14693.0</v>
      </c>
      <c r="E11847" s="1" t="str">
        <f>IFERROR(__xludf.DUMMYFUNCTION("DETECTLANGUAGE(C11847)"),"en")</f>
        <v>en</v>
      </c>
    </row>
    <row r="11848">
      <c r="A11848" s="8">
        <v>44431.46597222222</v>
      </c>
      <c r="B11848" s="9" t="s">
        <v>2088</v>
      </c>
      <c r="C11848" s="9" t="s">
        <v>2089</v>
      </c>
      <c r="D11848" s="10">
        <v>330.0</v>
      </c>
      <c r="E11848" s="1" t="str">
        <f>IFERROR(__xludf.DUMMYFUNCTION("DETECTLANGUAGE(C11848)"),"en")</f>
        <v>en</v>
      </c>
    </row>
    <row r="11849">
      <c r="A11849" s="8">
        <v>44431.46805555555</v>
      </c>
      <c r="B11849" s="9" t="s">
        <v>242</v>
      </c>
      <c r="C11849" s="9" t="s">
        <v>243</v>
      </c>
      <c r="D11849" s="10">
        <v>183760.0</v>
      </c>
      <c r="E11849" s="1" t="str">
        <f>IFERROR(__xludf.DUMMYFUNCTION("DETECTLANGUAGE(C11849)"),"en")</f>
        <v>en</v>
      </c>
    </row>
    <row r="11850">
      <c r="A11850" s="8">
        <v>44431.49236111111</v>
      </c>
      <c r="B11850" s="9" t="s">
        <v>446</v>
      </c>
      <c r="C11850" s="9" t="s">
        <v>1772</v>
      </c>
      <c r="D11850" s="10">
        <v>204128.0</v>
      </c>
      <c r="E11850" s="1" t="str">
        <f>IFERROR(__xludf.DUMMYFUNCTION("DETECTLANGUAGE(C11850)"),"en")</f>
        <v>en</v>
      </c>
    </row>
    <row r="11851">
      <c r="A11851" s="8">
        <v>44431.495833333334</v>
      </c>
      <c r="B11851" s="9" t="s">
        <v>409</v>
      </c>
      <c r="C11851" s="9" t="s">
        <v>410</v>
      </c>
      <c r="D11851" s="10">
        <v>230448.0</v>
      </c>
      <c r="E11851" s="1" t="str">
        <f>IFERROR(__xludf.DUMMYFUNCTION("DETECTLANGUAGE(C11851)"),"und")</f>
        <v>und</v>
      </c>
    </row>
    <row r="11852">
      <c r="A11852" s="8">
        <v>44431.498611111114</v>
      </c>
      <c r="B11852" s="9" t="s">
        <v>799</v>
      </c>
      <c r="C11852" s="9" t="s">
        <v>3116</v>
      </c>
      <c r="D11852" s="10">
        <v>230708.0</v>
      </c>
      <c r="E11852" s="1" t="str">
        <f>IFERROR(__xludf.DUMMYFUNCTION("DETECTLANGUAGE(C11852)"),"en")</f>
        <v>en</v>
      </c>
    </row>
    <row r="11853">
      <c r="A11853" s="8">
        <v>44431.501388888886</v>
      </c>
      <c r="B11853" s="9" t="s">
        <v>890</v>
      </c>
      <c r="C11853" s="9" t="s">
        <v>891</v>
      </c>
      <c r="D11853" s="10">
        <v>186480.0</v>
      </c>
      <c r="E11853" s="1" t="str">
        <f>IFERROR(__xludf.DUMMYFUNCTION("DETECTLANGUAGE(C11853)"),"en")</f>
        <v>en</v>
      </c>
    </row>
    <row r="11854">
      <c r="A11854" s="8">
        <v>44431.504166666666</v>
      </c>
      <c r="B11854" s="9" t="s">
        <v>165</v>
      </c>
      <c r="C11854" s="9" t="s">
        <v>166</v>
      </c>
      <c r="D11854" s="10">
        <v>230799.0</v>
      </c>
      <c r="E11854" s="1" t="str">
        <f>IFERROR(__xludf.DUMMYFUNCTION("DETECTLANGUAGE(C11854)"),"en")</f>
        <v>en</v>
      </c>
    </row>
    <row r="11855">
      <c r="A11855" s="8">
        <v>44431.50833333333</v>
      </c>
      <c r="B11855" s="9" t="s">
        <v>88</v>
      </c>
      <c r="C11855" s="9" t="s">
        <v>1890</v>
      </c>
      <c r="D11855" s="10">
        <v>347226.0</v>
      </c>
      <c r="E11855" s="1" t="str">
        <f>IFERROR(__xludf.DUMMYFUNCTION("DETECTLANGUAGE(C11855)"),"en")</f>
        <v>en</v>
      </c>
    </row>
    <row r="11856">
      <c r="A11856" s="8">
        <v>44431.510416666664</v>
      </c>
      <c r="B11856" s="9" t="s">
        <v>237</v>
      </c>
      <c r="C11856" s="9" t="s">
        <v>238</v>
      </c>
      <c r="D11856" s="10">
        <v>206511.0</v>
      </c>
      <c r="E11856" s="1" t="str">
        <f>IFERROR(__xludf.DUMMYFUNCTION("DETECTLANGUAGE(C11856)"),"en")</f>
        <v>en</v>
      </c>
    </row>
    <row r="11857">
      <c r="A11857" s="8">
        <v>44431.51388888889</v>
      </c>
      <c r="B11857" s="9" t="s">
        <v>446</v>
      </c>
      <c r="C11857" s="9" t="s">
        <v>1454</v>
      </c>
      <c r="D11857" s="10">
        <v>240341.0</v>
      </c>
      <c r="E11857" s="1" t="str">
        <f>IFERROR(__xludf.DUMMYFUNCTION("DETECTLANGUAGE(C11857)"),"en")</f>
        <v>en</v>
      </c>
    </row>
    <row r="11858">
      <c r="A11858" s="8">
        <v>44431.51944444444</v>
      </c>
      <c r="B11858" s="9" t="s">
        <v>446</v>
      </c>
      <c r="C11858" s="9" t="s">
        <v>2774</v>
      </c>
      <c r="D11858" s="10">
        <v>157020.0</v>
      </c>
      <c r="E11858" s="1" t="str">
        <f>IFERROR(__xludf.DUMMYFUNCTION("DETECTLANGUAGE(C11858)"),"en")</f>
        <v>en</v>
      </c>
    </row>
    <row r="11859">
      <c r="A11859" s="8">
        <v>44431.52916666667</v>
      </c>
      <c r="B11859" s="9" t="s">
        <v>155</v>
      </c>
      <c r="C11859" s="9" t="s">
        <v>295</v>
      </c>
      <c r="D11859" s="10">
        <v>22378.0</v>
      </c>
      <c r="E11859" s="1" t="str">
        <f>IFERROR(__xludf.DUMMYFUNCTION("DETECTLANGUAGE(C11859)"),"en")</f>
        <v>en</v>
      </c>
    </row>
    <row r="11860">
      <c r="A11860" s="8">
        <v>44431.529861111114</v>
      </c>
      <c r="B11860" s="9" t="s">
        <v>3277</v>
      </c>
      <c r="C11860" s="9" t="s">
        <v>3278</v>
      </c>
      <c r="D11860" s="10">
        <v>59661.0</v>
      </c>
      <c r="E11860" s="1" t="str">
        <f>IFERROR(__xludf.DUMMYFUNCTION("DETECTLANGUAGE(C11860)"),"en")</f>
        <v>en</v>
      </c>
    </row>
    <row r="11861">
      <c r="A11861" s="8">
        <v>44431.529861111114</v>
      </c>
      <c r="B11861" s="9" t="s">
        <v>1797</v>
      </c>
      <c r="C11861" s="9" t="s">
        <v>3279</v>
      </c>
      <c r="D11861" s="10">
        <v>10621.0</v>
      </c>
      <c r="E11861" s="1" t="str">
        <f>IFERROR(__xludf.DUMMYFUNCTION("DETECTLANGUAGE(C11861)"),"en")</f>
        <v>en</v>
      </c>
    </row>
    <row r="11862">
      <c r="A11862" s="8">
        <v>44431.529861111114</v>
      </c>
      <c r="B11862" s="9" t="s">
        <v>3280</v>
      </c>
      <c r="C11862" s="9" t="s">
        <v>3281</v>
      </c>
      <c r="D11862" s="10">
        <v>8880.0</v>
      </c>
      <c r="E11862" s="1" t="str">
        <f>IFERROR(__xludf.DUMMYFUNCTION("DETECTLANGUAGE(C11862)"),"en")</f>
        <v>en</v>
      </c>
    </row>
    <row r="11863">
      <c r="A11863" s="8">
        <v>44431.53055555555</v>
      </c>
      <c r="B11863" s="9" t="s">
        <v>3282</v>
      </c>
      <c r="C11863" s="9" t="s">
        <v>3283</v>
      </c>
      <c r="D11863" s="10">
        <v>8544.0</v>
      </c>
      <c r="E11863" s="1" t="str">
        <f>IFERROR(__xludf.DUMMYFUNCTION("DETECTLANGUAGE(C11863)"),"en")</f>
        <v>en</v>
      </c>
    </row>
    <row r="11864">
      <c r="A11864" s="8">
        <v>44431.53055555555</v>
      </c>
      <c r="B11864" s="9" t="s">
        <v>971</v>
      </c>
      <c r="C11864" s="9" t="s">
        <v>3284</v>
      </c>
      <c r="D11864" s="10">
        <v>12131.0</v>
      </c>
      <c r="E11864" s="1" t="str">
        <f>IFERROR(__xludf.DUMMYFUNCTION("DETECTLANGUAGE(C11864)"),"te")</f>
        <v>te</v>
      </c>
    </row>
    <row r="11865">
      <c r="A11865" s="8">
        <v>44431.53055555555</v>
      </c>
      <c r="B11865" s="9" t="s">
        <v>1086</v>
      </c>
      <c r="C11865" s="9" t="s">
        <v>3285</v>
      </c>
      <c r="D11865" s="10">
        <v>3319.0</v>
      </c>
      <c r="E11865" s="1" t="str">
        <f>IFERROR(__xludf.DUMMYFUNCTION("DETECTLANGUAGE(C11865)"),"en")</f>
        <v>en</v>
      </c>
    </row>
    <row r="11866">
      <c r="A11866" s="8">
        <v>44431.53055555555</v>
      </c>
      <c r="B11866" s="9" t="s">
        <v>3286</v>
      </c>
      <c r="C11866" s="9" t="s">
        <v>3287</v>
      </c>
      <c r="D11866" s="10">
        <v>9662.0</v>
      </c>
      <c r="E11866" s="1" t="str">
        <f>IFERROR(__xludf.DUMMYFUNCTION("DETECTLANGUAGE(C11866)"),"es")</f>
        <v>es</v>
      </c>
    </row>
    <row r="11867">
      <c r="A11867" s="8">
        <v>44431.53680555556</v>
      </c>
      <c r="B11867" s="9" t="s">
        <v>1141</v>
      </c>
      <c r="C11867" s="9" t="s">
        <v>2624</v>
      </c>
      <c r="D11867" s="10">
        <v>471229.0</v>
      </c>
      <c r="E11867" s="1" t="str">
        <f>IFERROR(__xludf.DUMMYFUNCTION("DETECTLANGUAGE(C11867)"),"en")</f>
        <v>en</v>
      </c>
    </row>
    <row r="11868">
      <c r="A11868" s="8">
        <v>44431.53888888889</v>
      </c>
      <c r="B11868" s="9" t="s">
        <v>574</v>
      </c>
      <c r="C11868" s="9" t="s">
        <v>575</v>
      </c>
      <c r="D11868" s="10">
        <v>205421.0</v>
      </c>
      <c r="E11868" s="1" t="str">
        <f>IFERROR(__xludf.DUMMYFUNCTION("DETECTLANGUAGE(C11868)"),"fil")</f>
        <v>fil</v>
      </c>
    </row>
    <row r="11869">
      <c r="A11869" s="8">
        <v>44431.54375</v>
      </c>
      <c r="B11869" s="9" t="s">
        <v>3241</v>
      </c>
      <c r="C11869" s="9" t="s">
        <v>3242</v>
      </c>
      <c r="D11869" s="10">
        <v>308081.0</v>
      </c>
      <c r="E11869" s="1" t="str">
        <f>IFERROR(__xludf.DUMMYFUNCTION("DETECTLANGUAGE(C11869)"),"en")</f>
        <v>en</v>
      </c>
    </row>
    <row r="11870">
      <c r="A11870" s="8">
        <v>44431.54861111111</v>
      </c>
      <c r="B11870" s="9" t="s">
        <v>2038</v>
      </c>
      <c r="C11870" s="9" t="s">
        <v>2039</v>
      </c>
      <c r="D11870" s="10">
        <v>435223.0</v>
      </c>
      <c r="E11870" s="1" t="str">
        <f>IFERROR(__xludf.DUMMYFUNCTION("DETECTLANGUAGE(C11870)"),"en")</f>
        <v>en</v>
      </c>
    </row>
    <row r="11871">
      <c r="A11871" s="8">
        <v>44431.55347222222</v>
      </c>
      <c r="B11871" s="9" t="s">
        <v>2034</v>
      </c>
      <c r="C11871" s="9" t="s">
        <v>2035</v>
      </c>
      <c r="D11871" s="10">
        <v>424187.0</v>
      </c>
      <c r="E11871" s="1" t="str">
        <f>IFERROR(__xludf.DUMMYFUNCTION("DETECTLANGUAGE(C11871)"),"en")</f>
        <v>en</v>
      </c>
    </row>
    <row r="11872">
      <c r="A11872" s="8">
        <v>44431.55763888889</v>
      </c>
      <c r="B11872" s="9" t="s">
        <v>1086</v>
      </c>
      <c r="C11872" s="9" t="s">
        <v>1087</v>
      </c>
      <c r="D11872" s="10">
        <v>332437.0</v>
      </c>
      <c r="E11872" s="1" t="str">
        <f>IFERROR(__xludf.DUMMYFUNCTION("DETECTLANGUAGE(C11872)"),"en")</f>
        <v>en</v>
      </c>
    </row>
    <row r="11873">
      <c r="A11873" s="8">
        <v>44431.5625</v>
      </c>
      <c r="B11873" s="9" t="s">
        <v>1137</v>
      </c>
      <c r="C11873" s="9" t="s">
        <v>1138</v>
      </c>
      <c r="D11873" s="10">
        <v>462057.0</v>
      </c>
      <c r="E11873" s="1" t="str">
        <f>IFERROR(__xludf.DUMMYFUNCTION("DETECTLANGUAGE(C11873)"),"en")</f>
        <v>en</v>
      </c>
    </row>
    <row r="11874">
      <c r="A11874" s="8">
        <v>44431.56319444445</v>
      </c>
      <c r="B11874" s="9" t="s">
        <v>1141</v>
      </c>
      <c r="C11874" s="9" t="s">
        <v>2132</v>
      </c>
      <c r="D11874" s="10">
        <v>60114.0</v>
      </c>
      <c r="E11874" s="1" t="str">
        <f>IFERROR(__xludf.DUMMYFUNCTION("DETECTLANGUAGE(C11874)"),"en")</f>
        <v>en</v>
      </c>
    </row>
    <row r="11875">
      <c r="A11875" s="8">
        <v>44431.56805555556</v>
      </c>
      <c r="B11875" s="9" t="s">
        <v>237</v>
      </c>
      <c r="C11875" s="9" t="s">
        <v>827</v>
      </c>
      <c r="D11875" s="10">
        <v>152480.0</v>
      </c>
      <c r="E11875" s="1" t="str">
        <f>IFERROR(__xludf.DUMMYFUNCTION("DETECTLANGUAGE(C11875)"),"en")</f>
        <v>en</v>
      </c>
    </row>
    <row r="11876">
      <c r="A11876" s="8">
        <v>44431.57083333333</v>
      </c>
      <c r="B11876" s="9" t="s">
        <v>131</v>
      </c>
      <c r="C11876" s="9" t="s">
        <v>132</v>
      </c>
      <c r="D11876" s="10">
        <v>264746.0</v>
      </c>
      <c r="E11876" s="1" t="str">
        <f>IFERROR(__xludf.DUMMYFUNCTION("DETECTLANGUAGE(C11876)"),"ro")</f>
        <v>ro</v>
      </c>
    </row>
    <row r="11877">
      <c r="A11877" s="8">
        <v>44431.572222222225</v>
      </c>
      <c r="B11877" s="9" t="s">
        <v>167</v>
      </c>
      <c r="C11877" s="9" t="s">
        <v>168</v>
      </c>
      <c r="D11877" s="10">
        <v>120952.0</v>
      </c>
      <c r="E11877" s="1" t="str">
        <f>IFERROR(__xludf.DUMMYFUNCTION("DETECTLANGUAGE(C11877)"),"en")</f>
        <v>en</v>
      </c>
    </row>
    <row r="11878">
      <c r="A11878" s="8">
        <v>44431.575</v>
      </c>
      <c r="B11878" s="9" t="s">
        <v>237</v>
      </c>
      <c r="C11878" s="9" t="s">
        <v>238</v>
      </c>
      <c r="D11878" s="10">
        <v>206511.0</v>
      </c>
      <c r="E11878" s="1" t="str">
        <f>IFERROR(__xludf.DUMMYFUNCTION("DETECTLANGUAGE(C11878)"),"en")</f>
        <v>en</v>
      </c>
    </row>
    <row r="11879">
      <c r="A11879" s="8">
        <v>44431.575694444444</v>
      </c>
      <c r="B11879" s="9" t="s">
        <v>446</v>
      </c>
      <c r="C11879" s="9" t="s">
        <v>872</v>
      </c>
      <c r="D11879" s="10">
        <v>71997.0</v>
      </c>
      <c r="E11879" s="1" t="str">
        <f>IFERROR(__xludf.DUMMYFUNCTION("DETECTLANGUAGE(C11879)"),"en")</f>
        <v>en</v>
      </c>
    </row>
    <row r="11880">
      <c r="A11880" s="8">
        <v>44431.57777777778</v>
      </c>
      <c r="B11880" s="9" t="s">
        <v>126</v>
      </c>
      <c r="C11880" s="9" t="s">
        <v>127</v>
      </c>
      <c r="D11880" s="10">
        <v>197142.0</v>
      </c>
      <c r="E11880" s="1" t="str">
        <f>IFERROR(__xludf.DUMMYFUNCTION("DETECTLANGUAGE(C11880)"),"en")</f>
        <v>en</v>
      </c>
    </row>
    <row r="11881">
      <c r="A11881" s="8">
        <v>44431.580555555556</v>
      </c>
      <c r="B11881" s="9" t="s">
        <v>409</v>
      </c>
      <c r="C11881" s="9" t="s">
        <v>946</v>
      </c>
      <c r="D11881" s="10">
        <v>205458.0</v>
      </c>
      <c r="E11881" s="1" t="str">
        <f>IFERROR(__xludf.DUMMYFUNCTION("DETECTLANGUAGE(C11881)"),"en")</f>
        <v>en</v>
      </c>
    </row>
    <row r="11882">
      <c r="A11882" s="8">
        <v>44431.58263888889</v>
      </c>
      <c r="B11882" s="9" t="s">
        <v>3150</v>
      </c>
      <c r="C11882" s="9" t="s">
        <v>3151</v>
      </c>
      <c r="D11882" s="10">
        <v>191146.0</v>
      </c>
      <c r="E11882" s="1" t="str">
        <f>IFERROR(__xludf.DUMMYFUNCTION("DETECTLANGUAGE(C11882)"),"en")</f>
        <v>en</v>
      </c>
    </row>
    <row r="11883">
      <c r="A11883" s="8">
        <v>44431.58541666667</v>
      </c>
      <c r="B11883" s="9" t="s">
        <v>1452</v>
      </c>
      <c r="C11883" s="9" t="s">
        <v>3142</v>
      </c>
      <c r="D11883" s="10">
        <v>219428.0</v>
      </c>
      <c r="E11883" s="1" t="str">
        <f>IFERROR(__xludf.DUMMYFUNCTION("DETECTLANGUAGE(C11883)"),"en")</f>
        <v>en</v>
      </c>
    </row>
    <row r="11884">
      <c r="A11884" s="8">
        <v>44431.5875</v>
      </c>
      <c r="B11884" s="9" t="s">
        <v>114</v>
      </c>
      <c r="C11884" s="9" t="s">
        <v>632</v>
      </c>
      <c r="D11884" s="10">
        <v>6424.0</v>
      </c>
      <c r="E11884" s="1" t="str">
        <f>IFERROR(__xludf.DUMMYFUNCTION("DETECTLANGUAGE(C11884)"),"en")</f>
        <v>en</v>
      </c>
    </row>
    <row r="11885">
      <c r="A11885" s="8">
        <v>44431.5875</v>
      </c>
      <c r="B11885" s="9" t="s">
        <v>799</v>
      </c>
      <c r="C11885" s="9" t="s">
        <v>3116</v>
      </c>
      <c r="D11885" s="10">
        <v>221780.0</v>
      </c>
      <c r="E11885" s="1" t="str">
        <f>IFERROR(__xludf.DUMMYFUNCTION("DETECTLANGUAGE(C11885)"),"en")</f>
        <v>en</v>
      </c>
    </row>
    <row r="11886">
      <c r="A11886" s="8">
        <v>44431.589583333334</v>
      </c>
      <c r="B11886" s="9" t="s">
        <v>128</v>
      </c>
      <c r="C11886" s="9" t="s">
        <v>298</v>
      </c>
      <c r="D11886" s="10">
        <v>148640.0</v>
      </c>
      <c r="E11886" s="1" t="str">
        <f>IFERROR(__xludf.DUMMYFUNCTION("DETECTLANGUAGE(C11886)"),"en")</f>
        <v>en</v>
      </c>
    </row>
    <row r="11887">
      <c r="A11887" s="8">
        <v>44431.59305555555</v>
      </c>
      <c r="B11887" s="9" t="s">
        <v>155</v>
      </c>
      <c r="C11887" s="9" t="s">
        <v>2378</v>
      </c>
      <c r="D11887" s="10">
        <v>276960.0</v>
      </c>
      <c r="E11887" s="1" t="str">
        <f>IFERROR(__xludf.DUMMYFUNCTION("DETECTLANGUAGE(C11887)"),"pt")</f>
        <v>pt</v>
      </c>
    </row>
    <row r="11888">
      <c r="A11888" s="8">
        <v>44431.59444444445</v>
      </c>
      <c r="B11888" s="9" t="s">
        <v>305</v>
      </c>
      <c r="C11888" s="13">
        <v>0.13541666666666666</v>
      </c>
      <c r="D11888" s="10">
        <v>167018.0</v>
      </c>
      <c r="E11888" s="1" t="str">
        <f>IFERROR(__xludf.DUMMYFUNCTION("DETECTLANGUAGE(C11888)"),"und")</f>
        <v>und</v>
      </c>
    </row>
    <row r="11889">
      <c r="A11889" s="8">
        <v>44431.59722222222</v>
      </c>
      <c r="B11889" s="9" t="s">
        <v>147</v>
      </c>
      <c r="C11889" s="9" t="s">
        <v>148</v>
      </c>
      <c r="D11889" s="10">
        <v>238805.0</v>
      </c>
      <c r="E11889" s="1" t="str">
        <f>IFERROR(__xludf.DUMMYFUNCTION("DETECTLANGUAGE(C11889)"),"en")</f>
        <v>en</v>
      </c>
    </row>
    <row r="11890">
      <c r="A11890" s="8">
        <v>44431.59930555556</v>
      </c>
      <c r="B11890" s="9" t="s">
        <v>1368</v>
      </c>
      <c r="C11890" s="9" t="s">
        <v>1369</v>
      </c>
      <c r="D11890" s="10">
        <v>114216.0</v>
      </c>
      <c r="E11890" s="1" t="str">
        <f>IFERROR(__xludf.DUMMYFUNCTION("DETECTLANGUAGE(C11890)"),"en")</f>
        <v>en</v>
      </c>
    </row>
    <row r="11891">
      <c r="A11891" s="8">
        <v>44431.65555555555</v>
      </c>
      <c r="B11891" s="9" t="s">
        <v>1141</v>
      </c>
      <c r="C11891" s="9" t="s">
        <v>2132</v>
      </c>
      <c r="D11891" s="10">
        <v>1410.0</v>
      </c>
      <c r="E11891" s="1" t="str">
        <f>IFERROR(__xludf.DUMMYFUNCTION("DETECTLANGUAGE(C11891)"),"en")</f>
        <v>en</v>
      </c>
    </row>
    <row r="11892">
      <c r="A11892" s="8">
        <v>44431.657638888886</v>
      </c>
      <c r="B11892" s="9" t="s">
        <v>128</v>
      </c>
      <c r="C11892" s="9" t="s">
        <v>298</v>
      </c>
      <c r="D11892" s="10">
        <v>148640.0</v>
      </c>
      <c r="E11892" s="1" t="str">
        <f>IFERROR(__xludf.DUMMYFUNCTION("DETECTLANGUAGE(C11892)"),"en")</f>
        <v>en</v>
      </c>
    </row>
    <row r="11893">
      <c r="A11893" s="8">
        <v>44431.67291666667</v>
      </c>
      <c r="B11893" s="9" t="s">
        <v>553</v>
      </c>
      <c r="C11893" s="9" t="s">
        <v>752</v>
      </c>
      <c r="D11893" s="10">
        <v>2540.0</v>
      </c>
      <c r="E11893" s="1" t="str">
        <f>IFERROR(__xludf.DUMMYFUNCTION("DETECTLANGUAGE(C11893)"),"en")</f>
        <v>en</v>
      </c>
    </row>
    <row r="11894">
      <c r="A11894" s="8">
        <v>44431.67291666667</v>
      </c>
      <c r="B11894" s="9" t="s">
        <v>237</v>
      </c>
      <c r="C11894" s="9" t="s">
        <v>238</v>
      </c>
      <c r="D11894" s="10">
        <v>8626.0</v>
      </c>
      <c r="E11894" s="1" t="str">
        <f>IFERROR(__xludf.DUMMYFUNCTION("DETECTLANGUAGE(C11894)"),"en")</f>
        <v>en</v>
      </c>
    </row>
    <row r="11895">
      <c r="A11895" s="8">
        <v>44431.67638888889</v>
      </c>
      <c r="B11895" s="9" t="s">
        <v>3192</v>
      </c>
      <c r="C11895" s="9" t="s">
        <v>3193</v>
      </c>
      <c r="D11895" s="10">
        <v>328510.0</v>
      </c>
      <c r="E11895" s="1" t="str">
        <f>IFERROR(__xludf.DUMMYFUNCTION("DETECTLANGUAGE(C11895)"),"en")</f>
        <v>en</v>
      </c>
    </row>
    <row r="11896">
      <c r="A11896" s="8">
        <v>44431.67986111111</v>
      </c>
      <c r="B11896" s="9" t="s">
        <v>3232</v>
      </c>
      <c r="C11896" s="9" t="s">
        <v>3233</v>
      </c>
      <c r="D11896" s="10">
        <v>211520.0</v>
      </c>
      <c r="E11896" s="1" t="str">
        <f>IFERROR(__xludf.DUMMYFUNCTION("DETECTLANGUAGE(C11896)"),"en")</f>
        <v>en</v>
      </c>
    </row>
    <row r="11897">
      <c r="A11897" s="8">
        <v>44431.68194444444</v>
      </c>
      <c r="B11897" s="9" t="s">
        <v>3194</v>
      </c>
      <c r="C11897" s="9" t="s">
        <v>3195</v>
      </c>
      <c r="D11897" s="10">
        <v>217080.0</v>
      </c>
      <c r="E11897" s="1" t="str">
        <f>IFERROR(__xludf.DUMMYFUNCTION("DETECTLANGUAGE(C11897)"),"pt")</f>
        <v>pt</v>
      </c>
    </row>
    <row r="11898">
      <c r="A11898" s="8">
        <v>44431.68194444444</v>
      </c>
      <c r="B11898" s="9" t="s">
        <v>128</v>
      </c>
      <c r="C11898" s="9" t="s">
        <v>298</v>
      </c>
      <c r="D11898" s="10">
        <v>1110.0</v>
      </c>
      <c r="E11898" s="1" t="str">
        <f>IFERROR(__xludf.DUMMYFUNCTION("DETECTLANGUAGE(C11898)"),"en")</f>
        <v>en</v>
      </c>
    </row>
    <row r="11899">
      <c r="A11899" s="8">
        <v>44431.68472222222</v>
      </c>
      <c r="B11899" s="9" t="s">
        <v>2942</v>
      </c>
      <c r="C11899" s="9" t="s">
        <v>3288</v>
      </c>
      <c r="D11899" s="10">
        <v>208510.0</v>
      </c>
      <c r="E11899" s="1" t="str">
        <f>IFERROR(__xludf.DUMMYFUNCTION("DETECTLANGUAGE(C11899)"),"en")</f>
        <v>en</v>
      </c>
    </row>
    <row r="11900">
      <c r="A11900" s="8">
        <v>44431.68541666667</v>
      </c>
      <c r="B11900" s="9" t="s">
        <v>2942</v>
      </c>
      <c r="C11900" s="9" t="s">
        <v>3289</v>
      </c>
      <c r="D11900" s="10">
        <v>1230.0</v>
      </c>
      <c r="E11900" s="1" t="str">
        <f>IFERROR(__xludf.DUMMYFUNCTION("DETECTLANGUAGE(C11900)"),"en")</f>
        <v>en</v>
      </c>
    </row>
    <row r="11901">
      <c r="A11901" s="8">
        <v>44431.68541666667</v>
      </c>
      <c r="B11901" s="9" t="s">
        <v>3290</v>
      </c>
      <c r="C11901" s="9" t="s">
        <v>3291</v>
      </c>
      <c r="D11901" s="10">
        <v>21816.0</v>
      </c>
      <c r="E11901" s="1" t="str">
        <f>IFERROR(__xludf.DUMMYFUNCTION("DETECTLANGUAGE(C11901)"),"en")</f>
        <v>en</v>
      </c>
    </row>
    <row r="11902">
      <c r="A11902" s="8">
        <v>44431.68541666667</v>
      </c>
      <c r="B11902" s="9" t="s">
        <v>2942</v>
      </c>
      <c r="C11902" s="9" t="s">
        <v>3292</v>
      </c>
      <c r="D11902" s="10">
        <v>300.0</v>
      </c>
      <c r="E11902" s="1" t="str">
        <f>IFERROR(__xludf.DUMMYFUNCTION("DETECTLANGUAGE(C11902)"),"en")</f>
        <v>en</v>
      </c>
    </row>
    <row r="11903">
      <c r="A11903" s="8">
        <v>44431.6875</v>
      </c>
      <c r="B11903" s="9" t="s">
        <v>534</v>
      </c>
      <c r="C11903" s="9" t="s">
        <v>3032</v>
      </c>
      <c r="D11903" s="10">
        <v>156422.0</v>
      </c>
      <c r="E11903" s="1" t="str">
        <f>IFERROR(__xludf.DUMMYFUNCTION("DETECTLANGUAGE(C11903)"),"en")</f>
        <v>en</v>
      </c>
    </row>
    <row r="11904">
      <c r="A11904" s="8">
        <v>44431.688888888886</v>
      </c>
      <c r="B11904" s="9" t="s">
        <v>237</v>
      </c>
      <c r="C11904" s="9" t="s">
        <v>3293</v>
      </c>
      <c r="D11904" s="10">
        <v>160916.0</v>
      </c>
      <c r="E11904" s="1" t="str">
        <f>IFERROR(__xludf.DUMMYFUNCTION("DETECTLANGUAGE(C11904)"),"en")</f>
        <v>en</v>
      </c>
    </row>
    <row r="11905">
      <c r="A11905" s="8">
        <v>44431.68958333333</v>
      </c>
      <c r="B11905" s="9" t="s">
        <v>102</v>
      </c>
      <c r="C11905" s="9" t="s">
        <v>3294</v>
      </c>
      <c r="D11905" s="10">
        <v>63575.0</v>
      </c>
      <c r="E11905" s="1" t="str">
        <f>IFERROR(__xludf.DUMMYFUNCTION("DETECTLANGUAGE(C11905)"),"en")</f>
        <v>en</v>
      </c>
    </row>
    <row r="11906">
      <c r="A11906" s="8">
        <v>44431.69305555556</v>
      </c>
      <c r="B11906" s="9" t="s">
        <v>291</v>
      </c>
      <c r="C11906" s="9" t="s">
        <v>292</v>
      </c>
      <c r="D11906" s="10">
        <v>237792.0</v>
      </c>
      <c r="E11906" s="1" t="str">
        <f>IFERROR(__xludf.DUMMYFUNCTION("DETECTLANGUAGE(C11906)"),"en")</f>
        <v>en</v>
      </c>
    </row>
    <row r="11907">
      <c r="A11907" s="8">
        <v>44431.697222222225</v>
      </c>
      <c r="B11907" s="9" t="s">
        <v>446</v>
      </c>
      <c r="C11907" s="9" t="s">
        <v>1473</v>
      </c>
      <c r="D11907" s="10">
        <v>303550.0</v>
      </c>
      <c r="E11907" s="1" t="str">
        <f>IFERROR(__xludf.DUMMYFUNCTION("DETECTLANGUAGE(C11907)"),"en")</f>
        <v>en</v>
      </c>
    </row>
    <row r="11908">
      <c r="A11908" s="8">
        <v>44431.69861111111</v>
      </c>
      <c r="B11908" s="9" t="s">
        <v>114</v>
      </c>
      <c r="C11908" s="9" t="s">
        <v>453</v>
      </c>
      <c r="D11908" s="10">
        <v>67463.0</v>
      </c>
      <c r="E11908" s="1" t="str">
        <f>IFERROR(__xludf.DUMMYFUNCTION("DETECTLANGUAGE(C11908)"),"en")</f>
        <v>en</v>
      </c>
    </row>
    <row r="11909">
      <c r="A11909" s="8">
        <v>44431.7</v>
      </c>
      <c r="B11909" s="9" t="s">
        <v>696</v>
      </c>
      <c r="C11909" s="9" t="s">
        <v>697</v>
      </c>
      <c r="D11909" s="10">
        <v>6946.0</v>
      </c>
      <c r="E11909" s="1" t="str">
        <f>IFERROR(__xludf.DUMMYFUNCTION("DETECTLANGUAGE(C11909)"),"en")</f>
        <v>en</v>
      </c>
    </row>
    <row r="11910">
      <c r="A11910" s="8">
        <v>44431.7</v>
      </c>
      <c r="B11910" s="9" t="s">
        <v>114</v>
      </c>
      <c r="C11910" s="9" t="s">
        <v>453</v>
      </c>
      <c r="D11910" s="10">
        <v>93913.0</v>
      </c>
      <c r="E11910" s="1" t="str">
        <f>IFERROR(__xludf.DUMMYFUNCTION("DETECTLANGUAGE(C11910)"),"en")</f>
        <v>en</v>
      </c>
    </row>
    <row r="11911">
      <c r="A11911" s="8">
        <v>44431.700694444444</v>
      </c>
      <c r="B11911" s="9" t="s">
        <v>102</v>
      </c>
      <c r="C11911" s="9" t="s">
        <v>1162</v>
      </c>
      <c r="D11911" s="10">
        <v>1341.0</v>
      </c>
      <c r="E11911" s="1" t="str">
        <f>IFERROR(__xludf.DUMMYFUNCTION("DETECTLANGUAGE(C11911)"),"en")</f>
        <v>en</v>
      </c>
    </row>
    <row r="11912">
      <c r="A11912" s="8">
        <v>44431.700694444444</v>
      </c>
      <c r="B11912" s="9" t="s">
        <v>696</v>
      </c>
      <c r="C11912" s="9" t="s">
        <v>697</v>
      </c>
      <c r="D11912" s="10">
        <v>3150.0</v>
      </c>
      <c r="E11912" s="1" t="str">
        <f>IFERROR(__xludf.DUMMYFUNCTION("DETECTLANGUAGE(C11912)"),"en")</f>
        <v>en</v>
      </c>
    </row>
    <row r="11913">
      <c r="A11913" s="8">
        <v>44431.700694444444</v>
      </c>
      <c r="B11913" s="9" t="s">
        <v>98</v>
      </c>
      <c r="C11913" s="9" t="s">
        <v>1597</v>
      </c>
      <c r="D11913" s="10">
        <v>674.0</v>
      </c>
      <c r="E11913" s="1" t="str">
        <f>IFERROR(__xludf.DUMMYFUNCTION("DETECTLANGUAGE(C11913)"),"en")</f>
        <v>en</v>
      </c>
    </row>
    <row r="11914">
      <c r="A11914" s="8">
        <v>44431.700694444444</v>
      </c>
      <c r="B11914" s="9" t="s">
        <v>114</v>
      </c>
      <c r="C11914" s="9" t="s">
        <v>453</v>
      </c>
      <c r="D11914" s="10">
        <v>41550.0</v>
      </c>
      <c r="E11914" s="1" t="str">
        <f>IFERROR(__xludf.DUMMYFUNCTION("DETECTLANGUAGE(C11914)"),"en")</f>
        <v>en</v>
      </c>
    </row>
    <row r="11915">
      <c r="A11915" s="8">
        <v>44431.700694444444</v>
      </c>
      <c r="B11915" s="9" t="s">
        <v>446</v>
      </c>
      <c r="C11915" s="9" t="s">
        <v>1473</v>
      </c>
      <c r="D11915" s="10">
        <v>388.0</v>
      </c>
      <c r="E11915" s="1" t="str">
        <f>IFERROR(__xludf.DUMMYFUNCTION("DETECTLANGUAGE(C11915)"),"en")</f>
        <v>en</v>
      </c>
    </row>
    <row r="11916">
      <c r="A11916" s="8">
        <v>44431.700694444444</v>
      </c>
      <c r="B11916" s="9" t="s">
        <v>62</v>
      </c>
      <c r="C11916" s="9" t="s">
        <v>63</v>
      </c>
      <c r="D11916" s="10">
        <v>685.0</v>
      </c>
      <c r="E11916" s="1" t="str">
        <f>IFERROR(__xludf.DUMMYFUNCTION("DETECTLANGUAGE(C11916)"),"hi")</f>
        <v>hi</v>
      </c>
    </row>
    <row r="11917">
      <c r="A11917" s="8">
        <v>44431.70277777778</v>
      </c>
      <c r="B11917" s="9" t="s">
        <v>167</v>
      </c>
      <c r="C11917" s="9" t="s">
        <v>839</v>
      </c>
      <c r="D11917" s="10">
        <v>179080.0</v>
      </c>
      <c r="E11917" s="1" t="str">
        <f>IFERROR(__xludf.DUMMYFUNCTION("DETECTLANGUAGE(C11917)"),"en")</f>
        <v>en</v>
      </c>
    </row>
    <row r="11918">
      <c r="A11918" s="8">
        <v>44431.70486111111</v>
      </c>
      <c r="B11918" s="9" t="s">
        <v>102</v>
      </c>
      <c r="C11918" s="9" t="s">
        <v>663</v>
      </c>
      <c r="D11918" s="10">
        <v>4743.0</v>
      </c>
      <c r="E11918" s="1" t="str">
        <f>IFERROR(__xludf.DUMMYFUNCTION("DETECTLANGUAGE(C11918)"),"en")</f>
        <v>en</v>
      </c>
    </row>
    <row r="11919">
      <c r="A11919" s="8">
        <v>44431.70486111111</v>
      </c>
      <c r="B11919" s="9" t="s">
        <v>102</v>
      </c>
      <c r="C11919" s="9" t="s">
        <v>2013</v>
      </c>
      <c r="D11919" s="10">
        <v>187675.0</v>
      </c>
      <c r="E11919" s="1" t="str">
        <f>IFERROR(__xludf.DUMMYFUNCTION("DETECTLANGUAGE(C11919)"),"en")</f>
        <v>en</v>
      </c>
    </row>
    <row r="11920">
      <c r="A11920" s="8">
        <v>44431.70763888889</v>
      </c>
      <c r="B11920" s="9" t="s">
        <v>252</v>
      </c>
      <c r="C11920" s="9" t="s">
        <v>807</v>
      </c>
      <c r="D11920" s="10">
        <v>244495.0</v>
      </c>
      <c r="E11920" s="1" t="str">
        <f>IFERROR(__xludf.DUMMYFUNCTION("DETECTLANGUAGE(C11920)"),"en")</f>
        <v>en</v>
      </c>
    </row>
    <row r="11921">
      <c r="A11921" s="8">
        <v>44431.708333333336</v>
      </c>
      <c r="B11921" s="9" t="s">
        <v>252</v>
      </c>
      <c r="C11921" s="9" t="s">
        <v>807</v>
      </c>
      <c r="D11921" s="10">
        <v>25693.0</v>
      </c>
      <c r="E11921" s="1" t="str">
        <f>IFERROR(__xludf.DUMMYFUNCTION("DETECTLANGUAGE(C11921)"),"en")</f>
        <v>en</v>
      </c>
    </row>
    <row r="11922">
      <c r="A11922" s="8">
        <v>44431.75277777778</v>
      </c>
      <c r="B11922" s="9" t="s">
        <v>76</v>
      </c>
      <c r="C11922" s="9" t="s">
        <v>345</v>
      </c>
      <c r="D11922" s="10">
        <v>174080.0</v>
      </c>
      <c r="E11922" s="1" t="str">
        <f>IFERROR(__xludf.DUMMYFUNCTION("DETECTLANGUAGE(C11922)"),"en")</f>
        <v>en</v>
      </c>
    </row>
    <row r="11923">
      <c r="A11923" s="8">
        <v>44431.754166666666</v>
      </c>
      <c r="B11923" s="9" t="s">
        <v>102</v>
      </c>
      <c r="C11923" s="9" t="s">
        <v>663</v>
      </c>
      <c r="D11923" s="10">
        <v>156719.0</v>
      </c>
      <c r="E11923" s="1" t="str">
        <f>IFERROR(__xludf.DUMMYFUNCTION("DETECTLANGUAGE(C11923)"),"en")</f>
        <v>en</v>
      </c>
    </row>
    <row r="11924">
      <c r="A11924" s="8">
        <v>44431.75555555556</v>
      </c>
      <c r="B11924" s="9" t="s">
        <v>184</v>
      </c>
      <c r="C11924" s="9" t="s">
        <v>185</v>
      </c>
      <c r="D11924" s="10">
        <v>55490.0</v>
      </c>
      <c r="E11924" s="1" t="str">
        <f>IFERROR(__xludf.DUMMYFUNCTION("DETECTLANGUAGE(C11924)"),"en")</f>
        <v>en</v>
      </c>
    </row>
    <row r="11925">
      <c r="A11925" s="8">
        <v>44431.75902777778</v>
      </c>
      <c r="B11925" s="9" t="s">
        <v>446</v>
      </c>
      <c r="C11925" s="9" t="s">
        <v>1473</v>
      </c>
      <c r="D11925" s="10">
        <v>303750.0</v>
      </c>
      <c r="E11925" s="1" t="str">
        <f>IFERROR(__xludf.DUMMYFUNCTION("DETECTLANGUAGE(C11925)"),"en")</f>
        <v>en</v>
      </c>
    </row>
    <row r="11926">
      <c r="A11926" s="8">
        <v>44432.19305555556</v>
      </c>
      <c r="B11926" s="9" t="s">
        <v>76</v>
      </c>
      <c r="C11926" s="9" t="s">
        <v>353</v>
      </c>
      <c r="D11926" s="10">
        <v>226600.0</v>
      </c>
      <c r="E11926" s="1" t="str">
        <f>IFERROR(__xludf.DUMMYFUNCTION("DETECTLANGUAGE(C11926)"),"en")</f>
        <v>en</v>
      </c>
    </row>
    <row r="11927">
      <c r="A11927" s="8">
        <v>44432.19652777778</v>
      </c>
      <c r="B11927" s="9" t="s">
        <v>167</v>
      </c>
      <c r="C11927" s="9" t="s">
        <v>1472</v>
      </c>
      <c r="D11927" s="10">
        <v>175229.0</v>
      </c>
      <c r="E11927" s="1" t="str">
        <f>IFERROR(__xludf.DUMMYFUNCTION("DETECTLANGUAGE(C11927)"),"en")</f>
        <v>en</v>
      </c>
    </row>
    <row r="11928">
      <c r="A11928" s="8">
        <v>44432.19861111111</v>
      </c>
      <c r="B11928" s="9" t="s">
        <v>696</v>
      </c>
      <c r="C11928" s="9" t="s">
        <v>697</v>
      </c>
      <c r="D11928" s="10">
        <v>196373.0</v>
      </c>
      <c r="E11928" s="1" t="str">
        <f>IFERROR(__xludf.DUMMYFUNCTION("DETECTLANGUAGE(C11928)"),"en")</f>
        <v>en</v>
      </c>
    </row>
    <row r="11929">
      <c r="A11929" s="8">
        <v>44432.19930555556</v>
      </c>
      <c r="B11929" s="9" t="s">
        <v>3143</v>
      </c>
      <c r="C11929" s="9" t="s">
        <v>3144</v>
      </c>
      <c r="D11929" s="10">
        <v>13987.0</v>
      </c>
      <c r="E11929" s="1" t="str">
        <f>IFERROR(__xludf.DUMMYFUNCTION("DETECTLANGUAGE(C11929)"),"en")</f>
        <v>en</v>
      </c>
    </row>
    <row r="11930">
      <c r="A11930" s="8">
        <v>44432.20138888889</v>
      </c>
      <c r="B11930" s="9" t="s">
        <v>2666</v>
      </c>
      <c r="C11930" s="9" t="s">
        <v>2926</v>
      </c>
      <c r="D11930" s="10">
        <v>209273.0</v>
      </c>
      <c r="E11930" s="1" t="str">
        <f>IFERROR(__xludf.DUMMYFUNCTION("DETECTLANGUAGE(C11930)"),"en")</f>
        <v>en</v>
      </c>
    </row>
    <row r="11931">
      <c r="A11931" s="8">
        <v>44432.20347222222</v>
      </c>
      <c r="B11931" s="9" t="s">
        <v>2402</v>
      </c>
      <c r="C11931" s="9" t="s">
        <v>2403</v>
      </c>
      <c r="D11931" s="10">
        <v>178666.0</v>
      </c>
      <c r="E11931" s="1" t="str">
        <f>IFERROR(__xludf.DUMMYFUNCTION("DETECTLANGUAGE(C11931)"),"en")</f>
        <v>en</v>
      </c>
    </row>
    <row r="11932">
      <c r="A11932" s="8">
        <v>44432.20486111111</v>
      </c>
      <c r="B11932" s="9" t="s">
        <v>2680</v>
      </c>
      <c r="C11932" s="9" t="s">
        <v>2681</v>
      </c>
      <c r="D11932" s="10">
        <v>44144.0</v>
      </c>
      <c r="E11932" s="1" t="str">
        <f>IFERROR(__xludf.DUMMYFUNCTION("DETECTLANGUAGE(C11932)"),"el")</f>
        <v>el</v>
      </c>
    </row>
    <row r="11933">
      <c r="A11933" s="8">
        <v>44432.20763888889</v>
      </c>
      <c r="B11933" s="9" t="s">
        <v>736</v>
      </c>
      <c r="C11933" s="9" t="s">
        <v>3177</v>
      </c>
      <c r="D11933" s="10">
        <v>238090.0</v>
      </c>
      <c r="E11933" s="1" t="str">
        <f>IFERROR(__xludf.DUMMYFUNCTION("DETECTLANGUAGE(C11933)"),"en")</f>
        <v>en</v>
      </c>
    </row>
    <row r="11934">
      <c r="A11934" s="8">
        <v>44432.229166666664</v>
      </c>
      <c r="B11934" s="9" t="s">
        <v>76</v>
      </c>
      <c r="C11934" s="9" t="s">
        <v>353</v>
      </c>
      <c r="D11934" s="10">
        <v>1892.0</v>
      </c>
      <c r="E11934" s="1" t="str">
        <f>IFERROR(__xludf.DUMMYFUNCTION("DETECTLANGUAGE(C11934)"),"en")</f>
        <v>en</v>
      </c>
    </row>
    <row r="11935">
      <c r="A11935" s="8">
        <v>44432.229166666664</v>
      </c>
      <c r="B11935" s="9" t="s">
        <v>442</v>
      </c>
      <c r="C11935" s="9" t="s">
        <v>443</v>
      </c>
      <c r="D11935" s="10">
        <v>69667.0</v>
      </c>
      <c r="E11935" s="1" t="str">
        <f>IFERROR(__xludf.DUMMYFUNCTION("DETECTLANGUAGE(C11935)"),"en")</f>
        <v>en</v>
      </c>
    </row>
    <row r="11936">
      <c r="A11936" s="8">
        <v>44432.229166666664</v>
      </c>
      <c r="B11936" s="9" t="s">
        <v>98</v>
      </c>
      <c r="C11936" s="9" t="s">
        <v>180</v>
      </c>
      <c r="D11936" s="10">
        <v>1731.0</v>
      </c>
      <c r="E11936" s="1" t="str">
        <f>IFERROR(__xludf.DUMMYFUNCTION("DETECTLANGUAGE(C11936)"),"en")</f>
        <v>en</v>
      </c>
    </row>
    <row r="11937">
      <c r="A11937" s="8">
        <v>44432.23055555556</v>
      </c>
      <c r="B11937" s="9" t="s">
        <v>76</v>
      </c>
      <c r="C11937" s="9" t="s">
        <v>345</v>
      </c>
      <c r="D11937" s="10">
        <v>96595.0</v>
      </c>
      <c r="E11937" s="1" t="str">
        <f>IFERROR(__xludf.DUMMYFUNCTION("DETECTLANGUAGE(C11937)"),"en")</f>
        <v>en</v>
      </c>
    </row>
    <row r="11938">
      <c r="A11938" s="8">
        <v>44432.231944444444</v>
      </c>
      <c r="B11938" s="9" t="s">
        <v>932</v>
      </c>
      <c r="C11938" s="9" t="s">
        <v>933</v>
      </c>
      <c r="D11938" s="10">
        <v>56315.0</v>
      </c>
      <c r="E11938" s="1" t="str">
        <f>IFERROR(__xludf.DUMMYFUNCTION("DETECTLANGUAGE(C11938)"),"en")</f>
        <v>en</v>
      </c>
    </row>
    <row r="11939">
      <c r="A11939" s="8">
        <v>44432.23402777778</v>
      </c>
      <c r="B11939" s="9" t="s">
        <v>932</v>
      </c>
      <c r="C11939" s="9" t="s">
        <v>933</v>
      </c>
      <c r="D11939" s="10">
        <v>7427.0</v>
      </c>
      <c r="E11939" s="1" t="str">
        <f>IFERROR(__xludf.DUMMYFUNCTION("DETECTLANGUAGE(C11939)"),"en")</f>
        <v>en</v>
      </c>
    </row>
    <row r="11940">
      <c r="A11940" s="8">
        <v>44432.2375</v>
      </c>
      <c r="B11940" s="9" t="s">
        <v>76</v>
      </c>
      <c r="C11940" s="10">
        <v>18.0</v>
      </c>
      <c r="D11940" s="10">
        <v>248360.0</v>
      </c>
      <c r="E11940" s="1" t="str">
        <f>IFERROR(__xludf.DUMMYFUNCTION("DETECTLANGUAGE(C11940)"),"und")</f>
        <v>und</v>
      </c>
    </row>
    <row r="11941">
      <c r="A11941" s="8">
        <v>44432.239583333336</v>
      </c>
      <c r="B11941" s="9" t="s">
        <v>167</v>
      </c>
      <c r="C11941" s="9" t="s">
        <v>864</v>
      </c>
      <c r="D11941" s="10">
        <v>187931.0</v>
      </c>
      <c r="E11941" s="1" t="str">
        <f>IFERROR(__xludf.DUMMYFUNCTION("DETECTLANGUAGE(C11941)"),"en")</f>
        <v>en</v>
      </c>
    </row>
    <row r="11942">
      <c r="A11942" s="8">
        <v>44432.24166666667</v>
      </c>
      <c r="B11942" s="9" t="s">
        <v>114</v>
      </c>
      <c r="C11942" s="9" t="s">
        <v>804</v>
      </c>
      <c r="D11942" s="10">
        <v>229453.0</v>
      </c>
      <c r="E11942" s="1" t="str">
        <f>IFERROR(__xludf.DUMMYFUNCTION("DETECTLANGUAGE(C11942)"),"en")</f>
        <v>en</v>
      </c>
    </row>
    <row r="11943">
      <c r="A11943" s="8">
        <v>44432.24375</v>
      </c>
      <c r="B11943" s="9" t="s">
        <v>944</v>
      </c>
      <c r="C11943" s="9" t="s">
        <v>945</v>
      </c>
      <c r="D11943" s="10">
        <v>155750.0</v>
      </c>
      <c r="E11943" s="1" t="str">
        <f>IFERROR(__xludf.DUMMYFUNCTION("DETECTLANGUAGE(C11943)"),"en")</f>
        <v>en</v>
      </c>
    </row>
    <row r="11944">
      <c r="A11944" s="8">
        <v>44432.24513888889</v>
      </c>
      <c r="B11944" s="9" t="s">
        <v>930</v>
      </c>
      <c r="C11944" s="9" t="s">
        <v>931</v>
      </c>
      <c r="D11944" s="10">
        <v>9472.0</v>
      </c>
      <c r="E11944" s="1" t="str">
        <f>IFERROR(__xludf.DUMMYFUNCTION("DETECTLANGUAGE(C11944)"),"en")</f>
        <v>en</v>
      </c>
    </row>
    <row r="11945">
      <c r="A11945" s="8">
        <v>44432.24513888889</v>
      </c>
      <c r="B11945" s="9" t="s">
        <v>167</v>
      </c>
      <c r="C11945" s="9" t="s">
        <v>871</v>
      </c>
      <c r="D11945" s="10">
        <v>0.0</v>
      </c>
      <c r="E11945" s="1" t="str">
        <f>IFERROR(__xludf.DUMMYFUNCTION("DETECTLANGUAGE(C11945)"),"en")</f>
        <v>en</v>
      </c>
    </row>
    <row r="11946">
      <c r="A11946" s="8">
        <v>44432.24513888889</v>
      </c>
      <c r="B11946" s="9" t="s">
        <v>167</v>
      </c>
      <c r="C11946" s="9" t="s">
        <v>871</v>
      </c>
      <c r="D11946" s="10">
        <v>130925.0</v>
      </c>
      <c r="E11946" s="1" t="str">
        <f>IFERROR(__xludf.DUMMYFUNCTION("DETECTLANGUAGE(C11946)"),"en")</f>
        <v>en</v>
      </c>
    </row>
    <row r="11947">
      <c r="A11947" s="8">
        <v>44432.245833333334</v>
      </c>
      <c r="B11947" s="9" t="s">
        <v>289</v>
      </c>
      <c r="C11947" s="9" t="s">
        <v>290</v>
      </c>
      <c r="D11947" s="10">
        <v>3110.0</v>
      </c>
      <c r="E11947" s="1" t="str">
        <f>IFERROR(__xludf.DUMMYFUNCTION("DETECTLANGUAGE(C11947)"),"en")</f>
        <v>en</v>
      </c>
    </row>
    <row r="11948">
      <c r="A11948" s="8">
        <v>44432.245833333334</v>
      </c>
      <c r="B11948" s="9" t="s">
        <v>944</v>
      </c>
      <c r="C11948" s="9" t="s">
        <v>945</v>
      </c>
      <c r="D11948" s="10">
        <v>4065.0</v>
      </c>
      <c r="E11948" s="1" t="str">
        <f>IFERROR(__xludf.DUMMYFUNCTION("DETECTLANGUAGE(C11948)"),"en")</f>
        <v>en</v>
      </c>
    </row>
    <row r="11949">
      <c r="A11949" s="8">
        <v>44432.24791666667</v>
      </c>
      <c r="B11949" s="9" t="s">
        <v>289</v>
      </c>
      <c r="C11949" s="9" t="s">
        <v>290</v>
      </c>
      <c r="D11949" s="10">
        <v>171612.0</v>
      </c>
      <c r="E11949" s="1" t="str">
        <f>IFERROR(__xludf.DUMMYFUNCTION("DETECTLANGUAGE(C11949)"),"en")</f>
        <v>en</v>
      </c>
    </row>
    <row r="11950">
      <c r="A11950" s="8">
        <v>44432.248611111114</v>
      </c>
      <c r="B11950" s="9" t="s">
        <v>865</v>
      </c>
      <c r="C11950" s="9" t="s">
        <v>866</v>
      </c>
      <c r="D11950" s="10">
        <v>63157.0</v>
      </c>
      <c r="E11950" s="1" t="str">
        <f>IFERROR(__xludf.DUMMYFUNCTION("DETECTLANGUAGE(C11950)"),"en")</f>
        <v>en</v>
      </c>
    </row>
    <row r="11951">
      <c r="A11951" s="8">
        <v>44432.25</v>
      </c>
      <c r="B11951" s="9" t="s">
        <v>845</v>
      </c>
      <c r="C11951" s="9" t="s">
        <v>855</v>
      </c>
      <c r="D11951" s="10">
        <v>120000.0</v>
      </c>
      <c r="E11951" s="1" t="str">
        <f>IFERROR(__xludf.DUMMYFUNCTION("DETECTLANGUAGE(C11951)"),"en")</f>
        <v>en</v>
      </c>
    </row>
    <row r="11952">
      <c r="A11952" s="8">
        <v>44432.251388888886</v>
      </c>
      <c r="B11952" s="9" t="s">
        <v>845</v>
      </c>
      <c r="C11952" s="9" t="s">
        <v>846</v>
      </c>
      <c r="D11952" s="10">
        <v>94945.0</v>
      </c>
      <c r="E11952" s="1" t="str">
        <f>IFERROR(__xludf.DUMMYFUNCTION("DETECTLANGUAGE(C11952)"),"en")</f>
        <v>en</v>
      </c>
    </row>
    <row r="11953">
      <c r="A11953" s="8">
        <v>44432.25277777778</v>
      </c>
      <c r="B11953" s="9" t="s">
        <v>2836</v>
      </c>
      <c r="C11953" s="9" t="s">
        <v>2837</v>
      </c>
      <c r="D11953" s="10">
        <v>146963.0</v>
      </c>
      <c r="E11953" s="1" t="str">
        <f>IFERROR(__xludf.DUMMYFUNCTION("DETECTLANGUAGE(C11953)"),"en")</f>
        <v>en</v>
      </c>
    </row>
    <row r="11954">
      <c r="A11954" s="8">
        <v>44432.254166666666</v>
      </c>
      <c r="B11954" s="9" t="s">
        <v>862</v>
      </c>
      <c r="C11954" s="9" t="s">
        <v>1471</v>
      </c>
      <c r="D11954" s="10">
        <v>118554.0</v>
      </c>
      <c r="E11954" s="1" t="str">
        <f>IFERROR(__xludf.DUMMYFUNCTION("DETECTLANGUAGE(C11954)"),"en")</f>
        <v>en</v>
      </c>
    </row>
    <row r="11955">
      <c r="A11955" s="8">
        <v>44432.25625</v>
      </c>
      <c r="B11955" s="9" t="s">
        <v>2666</v>
      </c>
      <c r="C11955" s="9" t="s">
        <v>2926</v>
      </c>
      <c r="D11955" s="10">
        <v>183036.0</v>
      </c>
      <c r="E11955" s="1" t="str">
        <f>IFERROR(__xludf.DUMMYFUNCTION("DETECTLANGUAGE(C11955)"),"en")</f>
        <v>en</v>
      </c>
    </row>
    <row r="11956">
      <c r="A11956" s="8">
        <v>44432.26111111111</v>
      </c>
      <c r="B11956" s="9" t="s">
        <v>143</v>
      </c>
      <c r="C11956" s="9" t="s">
        <v>144</v>
      </c>
      <c r="D11956" s="10">
        <v>213933.0</v>
      </c>
      <c r="E11956" s="1" t="str">
        <f>IFERROR(__xludf.DUMMYFUNCTION("DETECTLANGUAGE(C11956)"),"en")</f>
        <v>en</v>
      </c>
    </row>
    <row r="11957">
      <c r="A11957" s="8">
        <v>44432.26388888889</v>
      </c>
      <c r="B11957" s="9" t="s">
        <v>890</v>
      </c>
      <c r="C11957" s="9" t="s">
        <v>891</v>
      </c>
      <c r="D11957" s="10">
        <v>186480.0</v>
      </c>
      <c r="E11957" s="1" t="str">
        <f>IFERROR(__xludf.DUMMYFUNCTION("DETECTLANGUAGE(C11957)"),"en")</f>
        <v>en</v>
      </c>
    </row>
    <row r="11958">
      <c r="A11958" s="8">
        <v>44432.26597222222</v>
      </c>
      <c r="B11958" s="9" t="s">
        <v>1668</v>
      </c>
      <c r="C11958" s="9" t="s">
        <v>1669</v>
      </c>
      <c r="D11958" s="10">
        <v>160000.0</v>
      </c>
      <c r="E11958" s="1" t="str">
        <f>IFERROR(__xludf.DUMMYFUNCTION("DETECTLANGUAGE(C11958)"),"en")</f>
        <v>en</v>
      </c>
    </row>
    <row r="11959">
      <c r="A11959" s="8">
        <v>44432.26875</v>
      </c>
      <c r="B11959" s="9" t="s">
        <v>402</v>
      </c>
      <c r="C11959" s="9" t="s">
        <v>2000</v>
      </c>
      <c r="D11959" s="10">
        <v>235880.0</v>
      </c>
      <c r="E11959" s="1" t="str">
        <f>IFERROR(__xludf.DUMMYFUNCTION("DETECTLANGUAGE(C11959)"),"en")</f>
        <v>en</v>
      </c>
    </row>
    <row r="11960">
      <c r="A11960" s="8">
        <v>44432.271527777775</v>
      </c>
      <c r="B11960" s="9" t="s">
        <v>155</v>
      </c>
      <c r="C11960" s="9" t="s">
        <v>156</v>
      </c>
      <c r="D11960" s="10">
        <v>212866.0</v>
      </c>
      <c r="E11960" s="1" t="str">
        <f>IFERROR(__xludf.DUMMYFUNCTION("DETECTLANGUAGE(C11960)"),"en")</f>
        <v>en</v>
      </c>
    </row>
    <row r="11961">
      <c r="A11961" s="8">
        <v>44432.275</v>
      </c>
      <c r="B11961" s="9" t="s">
        <v>88</v>
      </c>
      <c r="C11961" s="9" t="s">
        <v>236</v>
      </c>
      <c r="D11961" s="10">
        <v>269680.0</v>
      </c>
      <c r="E11961" s="1" t="str">
        <f>IFERROR(__xludf.DUMMYFUNCTION("DETECTLANGUAGE(C11961)"),"en")</f>
        <v>en</v>
      </c>
    </row>
    <row r="11962">
      <c r="A11962" s="8">
        <v>44432.28055555555</v>
      </c>
      <c r="B11962" s="9" t="s">
        <v>147</v>
      </c>
      <c r="C11962" s="9" t="s">
        <v>148</v>
      </c>
      <c r="D11962" s="10">
        <v>452569.0</v>
      </c>
      <c r="E11962" s="1" t="str">
        <f>IFERROR(__xludf.DUMMYFUNCTION("DETECTLANGUAGE(C11962)"),"en")</f>
        <v>en</v>
      </c>
    </row>
    <row r="11963">
      <c r="A11963" s="8">
        <v>44432.28333333333</v>
      </c>
      <c r="B11963" s="9" t="s">
        <v>2822</v>
      </c>
      <c r="C11963" s="9" t="s">
        <v>2823</v>
      </c>
      <c r="D11963" s="10">
        <v>163723.0</v>
      </c>
      <c r="E11963" s="1" t="str">
        <f>IFERROR(__xludf.DUMMYFUNCTION("DETECTLANGUAGE(C11963)"),"en")</f>
        <v>en</v>
      </c>
    </row>
    <row r="11964">
      <c r="A11964" s="8">
        <v>44432.28611111111</v>
      </c>
      <c r="B11964" s="9" t="s">
        <v>553</v>
      </c>
      <c r="C11964" s="9" t="s">
        <v>752</v>
      </c>
      <c r="D11964" s="10">
        <v>216004.0</v>
      </c>
      <c r="E11964" s="1" t="str">
        <f>IFERROR(__xludf.DUMMYFUNCTION("DETECTLANGUAGE(C11964)"),"en")</f>
        <v>en</v>
      </c>
    </row>
    <row r="11965">
      <c r="A11965" s="8">
        <v>44432.288194444445</v>
      </c>
      <c r="B11965" s="9" t="s">
        <v>402</v>
      </c>
      <c r="C11965" s="9" t="s">
        <v>1388</v>
      </c>
      <c r="D11965" s="10">
        <v>229412.0</v>
      </c>
      <c r="E11965" s="1" t="str">
        <f>IFERROR(__xludf.DUMMYFUNCTION("DETECTLANGUAGE(C11965)"),"en")</f>
        <v>en</v>
      </c>
    </row>
    <row r="11966">
      <c r="A11966" s="8">
        <v>44432.28958333333</v>
      </c>
      <c r="B11966" s="9" t="s">
        <v>165</v>
      </c>
      <c r="C11966" s="9" t="s">
        <v>166</v>
      </c>
      <c r="D11966" s="10">
        <v>4469.0</v>
      </c>
      <c r="E11966" s="1" t="str">
        <f>IFERROR(__xludf.DUMMYFUNCTION("DETECTLANGUAGE(C11966)"),"en")</f>
        <v>en</v>
      </c>
    </row>
    <row r="11967">
      <c r="A11967" s="8">
        <v>44432.29236111111</v>
      </c>
      <c r="B11967" s="9" t="s">
        <v>402</v>
      </c>
      <c r="C11967" s="9" t="s">
        <v>1388</v>
      </c>
      <c r="D11967" s="10">
        <v>229412.0</v>
      </c>
      <c r="E11967" s="1" t="str">
        <f>IFERROR(__xludf.DUMMYFUNCTION("DETECTLANGUAGE(C11967)"),"en")</f>
        <v>en</v>
      </c>
    </row>
    <row r="11968">
      <c r="A11968" s="8">
        <v>44432.29236111111</v>
      </c>
      <c r="B11968" s="9" t="s">
        <v>133</v>
      </c>
      <c r="C11968" s="9" t="s">
        <v>134</v>
      </c>
      <c r="D11968" s="10">
        <v>19534.0</v>
      </c>
      <c r="E11968" s="1" t="str">
        <f>IFERROR(__xludf.DUMMYFUNCTION("DETECTLANGUAGE(C11968)"),"en")</f>
        <v>en</v>
      </c>
    </row>
    <row r="11969">
      <c r="A11969" s="8">
        <v>44432.29236111111</v>
      </c>
      <c r="B11969" s="9" t="s">
        <v>133</v>
      </c>
      <c r="C11969" s="9" t="s">
        <v>134</v>
      </c>
      <c r="D11969" s="10">
        <v>1811.0</v>
      </c>
      <c r="E11969" s="1" t="str">
        <f>IFERROR(__xludf.DUMMYFUNCTION("DETECTLANGUAGE(C11969)"),"en")</f>
        <v>en</v>
      </c>
    </row>
    <row r="11970">
      <c r="A11970" s="8">
        <v>44432.294444444444</v>
      </c>
      <c r="B11970" s="9" t="s">
        <v>2088</v>
      </c>
      <c r="C11970" s="9" t="s">
        <v>2089</v>
      </c>
      <c r="D11970" s="10">
        <v>26988.0</v>
      </c>
      <c r="E11970" s="1" t="str">
        <f>IFERROR(__xludf.DUMMYFUNCTION("DETECTLANGUAGE(C11970)"),"en")</f>
        <v>en</v>
      </c>
    </row>
    <row r="11971">
      <c r="A11971" s="8">
        <v>44432.294444444444</v>
      </c>
      <c r="B11971" s="9" t="s">
        <v>133</v>
      </c>
      <c r="C11971" s="9" t="s">
        <v>134</v>
      </c>
      <c r="D11971" s="10">
        <v>125508.0</v>
      </c>
      <c r="E11971" s="1" t="str">
        <f>IFERROR(__xludf.DUMMYFUNCTION("DETECTLANGUAGE(C11971)"),"en")</f>
        <v>en</v>
      </c>
    </row>
    <row r="11972">
      <c r="A11972" s="8">
        <v>44432.29652777778</v>
      </c>
      <c r="B11972" s="9" t="s">
        <v>409</v>
      </c>
      <c r="C11972" s="9" t="s">
        <v>946</v>
      </c>
      <c r="D11972" s="10">
        <v>205458.0</v>
      </c>
      <c r="E11972" s="1" t="str">
        <f>IFERROR(__xludf.DUMMYFUNCTION("DETECTLANGUAGE(C11972)"),"en")</f>
        <v>en</v>
      </c>
    </row>
    <row r="11973">
      <c r="A11973" s="8">
        <v>44432.299305555556</v>
      </c>
      <c r="B11973" s="9" t="s">
        <v>100</v>
      </c>
      <c r="C11973" s="9" t="s">
        <v>1692</v>
      </c>
      <c r="D11973" s="10">
        <v>202600.0</v>
      </c>
      <c r="E11973" s="1" t="str">
        <f>IFERROR(__xludf.DUMMYFUNCTION("DETECTLANGUAGE(C11973)"),"en")</f>
        <v>en</v>
      </c>
    </row>
    <row r="11974">
      <c r="A11974" s="8">
        <v>44432.302083333336</v>
      </c>
      <c r="B11974" s="9" t="s">
        <v>2224</v>
      </c>
      <c r="C11974" s="9" t="s">
        <v>2225</v>
      </c>
      <c r="D11974" s="10">
        <v>248826.0</v>
      </c>
      <c r="E11974" s="1" t="str">
        <f>IFERROR(__xludf.DUMMYFUNCTION("DETECTLANGUAGE(C11974)"),"en")</f>
        <v>en</v>
      </c>
    </row>
    <row r="11975">
      <c r="A11975" s="8">
        <v>44432.30416666667</v>
      </c>
      <c r="B11975" s="9" t="s">
        <v>133</v>
      </c>
      <c r="C11975" s="9" t="s">
        <v>134</v>
      </c>
      <c r="D11975" s="10">
        <v>7050.0</v>
      </c>
      <c r="E11975" s="1" t="str">
        <f>IFERROR(__xludf.DUMMYFUNCTION("DETECTLANGUAGE(C11975)"),"en")</f>
        <v>en</v>
      </c>
    </row>
    <row r="11976">
      <c r="A11976" s="8">
        <v>44432.30416666667</v>
      </c>
      <c r="B11976" s="9" t="s">
        <v>2208</v>
      </c>
      <c r="C11976" s="9" t="s">
        <v>2209</v>
      </c>
      <c r="D11976" s="10">
        <v>167985.0</v>
      </c>
      <c r="E11976" s="1" t="str">
        <f>IFERROR(__xludf.DUMMYFUNCTION("DETECTLANGUAGE(C11976)"),"en")</f>
        <v>en</v>
      </c>
    </row>
    <row r="11977">
      <c r="A11977" s="8">
        <v>44432.30486111111</v>
      </c>
      <c r="B11977" s="9" t="s">
        <v>799</v>
      </c>
      <c r="C11977" s="9" t="s">
        <v>800</v>
      </c>
      <c r="D11977" s="10">
        <v>47190.0</v>
      </c>
      <c r="E11977" s="1" t="str">
        <f>IFERROR(__xludf.DUMMYFUNCTION("DETECTLANGUAGE(C11977)"),"en")</f>
        <v>en</v>
      </c>
    </row>
    <row r="11978">
      <c r="A11978" s="8">
        <v>44432.31805555556</v>
      </c>
      <c r="B11978" s="9" t="s">
        <v>2208</v>
      </c>
      <c r="C11978" s="9" t="s">
        <v>2209</v>
      </c>
      <c r="D11978" s="10">
        <v>380.0</v>
      </c>
      <c r="E11978" s="1" t="str">
        <f>IFERROR(__xludf.DUMMYFUNCTION("DETECTLANGUAGE(C11978)"),"en")</f>
        <v>en</v>
      </c>
    </row>
    <row r="11979">
      <c r="A11979" s="8">
        <v>44432.384722222225</v>
      </c>
      <c r="B11979" s="9" t="s">
        <v>1668</v>
      </c>
      <c r="C11979" s="9" t="s">
        <v>1669</v>
      </c>
      <c r="D11979" s="10">
        <v>620.0</v>
      </c>
      <c r="E11979" s="1" t="str">
        <f>IFERROR(__xludf.DUMMYFUNCTION("DETECTLANGUAGE(C11979)"),"en")</f>
        <v>en</v>
      </c>
    </row>
    <row r="11980">
      <c r="A11980" s="8">
        <v>44432.384722222225</v>
      </c>
      <c r="B11980" s="9" t="s">
        <v>143</v>
      </c>
      <c r="C11980" s="9" t="s">
        <v>144</v>
      </c>
      <c r="D11980" s="10">
        <v>2780.0</v>
      </c>
      <c r="E11980" s="1" t="str">
        <f>IFERROR(__xludf.DUMMYFUNCTION("DETECTLANGUAGE(C11980)"),"en")</f>
        <v>en</v>
      </c>
    </row>
    <row r="11981">
      <c r="A11981" s="8">
        <v>44432.384722222225</v>
      </c>
      <c r="B11981" s="9" t="s">
        <v>143</v>
      </c>
      <c r="C11981" s="9" t="s">
        <v>144</v>
      </c>
      <c r="D11981" s="10">
        <v>2040.0</v>
      </c>
      <c r="E11981" s="1" t="str">
        <f>IFERROR(__xludf.DUMMYFUNCTION("DETECTLANGUAGE(C11981)"),"en")</f>
        <v>en</v>
      </c>
    </row>
    <row r="11982">
      <c r="A11982" s="8">
        <v>44432.38680555556</v>
      </c>
      <c r="B11982" s="9" t="s">
        <v>446</v>
      </c>
      <c r="C11982" s="9" t="s">
        <v>1772</v>
      </c>
      <c r="D11982" s="10">
        <v>204128.0</v>
      </c>
      <c r="E11982" s="1" t="str">
        <f>IFERROR(__xludf.DUMMYFUNCTION("DETECTLANGUAGE(C11982)"),"en")</f>
        <v>en</v>
      </c>
    </row>
    <row r="11983">
      <c r="A11983" s="8">
        <v>44432.38888888889</v>
      </c>
      <c r="B11983" s="9" t="s">
        <v>446</v>
      </c>
      <c r="C11983" s="9" t="s">
        <v>2774</v>
      </c>
      <c r="D11983" s="10">
        <v>151201.0</v>
      </c>
      <c r="E11983" s="1" t="str">
        <f>IFERROR(__xludf.DUMMYFUNCTION("DETECTLANGUAGE(C11983)"),"en")</f>
        <v>en</v>
      </c>
    </row>
    <row r="11984">
      <c r="A11984" s="8">
        <v>44432.39236111111</v>
      </c>
      <c r="B11984" s="9" t="s">
        <v>446</v>
      </c>
      <c r="C11984" s="9" t="s">
        <v>447</v>
      </c>
      <c r="D11984" s="10">
        <v>194395.0</v>
      </c>
      <c r="E11984" s="1" t="str">
        <f>IFERROR(__xludf.DUMMYFUNCTION("DETECTLANGUAGE(C11984)"),"en")</f>
        <v>en</v>
      </c>
    </row>
    <row r="11985">
      <c r="A11985" s="8">
        <v>44432.39375</v>
      </c>
      <c r="B11985" s="9" t="s">
        <v>696</v>
      </c>
      <c r="C11985" s="9" t="s">
        <v>2129</v>
      </c>
      <c r="D11985" s="10">
        <v>370.0</v>
      </c>
      <c r="E11985" s="1" t="str">
        <f>IFERROR(__xludf.DUMMYFUNCTION("DETECTLANGUAGE(C11985)"),"en")</f>
        <v>en</v>
      </c>
    </row>
    <row r="11986">
      <c r="A11986" s="8">
        <v>44432.39375</v>
      </c>
      <c r="B11986" s="9" t="s">
        <v>2790</v>
      </c>
      <c r="C11986" s="9" t="s">
        <v>2791</v>
      </c>
      <c r="D11986" s="10">
        <v>141161.0</v>
      </c>
      <c r="E11986" s="1" t="str">
        <f>IFERROR(__xludf.DUMMYFUNCTION("DETECTLANGUAGE(C11986)"),"af")</f>
        <v>af</v>
      </c>
    </row>
    <row r="11987">
      <c r="A11987" s="8">
        <v>44432.39375</v>
      </c>
      <c r="B11987" s="9" t="s">
        <v>133</v>
      </c>
      <c r="C11987" s="9" t="s">
        <v>134</v>
      </c>
      <c r="D11987" s="10">
        <v>600.0</v>
      </c>
      <c r="E11987" s="1" t="str">
        <f>IFERROR(__xludf.DUMMYFUNCTION("DETECTLANGUAGE(C11987)"),"en")</f>
        <v>en</v>
      </c>
    </row>
    <row r="11988">
      <c r="A11988" s="8">
        <v>44432.39375</v>
      </c>
      <c r="B11988" s="9" t="s">
        <v>402</v>
      </c>
      <c r="C11988" s="9" t="s">
        <v>2068</v>
      </c>
      <c r="D11988" s="10">
        <v>230.0</v>
      </c>
      <c r="E11988" s="1" t="str">
        <f>IFERROR(__xludf.DUMMYFUNCTION("DETECTLANGUAGE(C11988)"),"ms")</f>
        <v>ms</v>
      </c>
    </row>
    <row r="11989">
      <c r="A11989" s="8">
        <v>44432.39375</v>
      </c>
      <c r="B11989" s="9" t="s">
        <v>442</v>
      </c>
      <c r="C11989" s="9" t="s">
        <v>444</v>
      </c>
      <c r="D11989" s="10">
        <v>1970.0</v>
      </c>
      <c r="E11989" s="1" t="str">
        <f>IFERROR(__xludf.DUMMYFUNCTION("DETECTLANGUAGE(C11989)"),"en")</f>
        <v>en</v>
      </c>
    </row>
    <row r="11990">
      <c r="A11990" s="8">
        <v>44432.39375</v>
      </c>
      <c r="B11990" s="9" t="s">
        <v>155</v>
      </c>
      <c r="C11990" s="9" t="s">
        <v>295</v>
      </c>
      <c r="D11990" s="10">
        <v>1230.0</v>
      </c>
      <c r="E11990" s="1" t="str">
        <f>IFERROR(__xludf.DUMMYFUNCTION("DETECTLANGUAGE(C11990)"),"en")</f>
        <v>en</v>
      </c>
    </row>
    <row r="11991">
      <c r="A11991" s="8">
        <v>44432.39375</v>
      </c>
      <c r="B11991" s="9" t="s">
        <v>1186</v>
      </c>
      <c r="C11991" s="9" t="s">
        <v>1187</v>
      </c>
      <c r="D11991" s="10">
        <v>1210.0</v>
      </c>
      <c r="E11991" s="1" t="str">
        <f>IFERROR(__xludf.DUMMYFUNCTION("DETECTLANGUAGE(C11991)"),"en")</f>
        <v>en</v>
      </c>
    </row>
    <row r="11992">
      <c r="A11992" s="8">
        <v>44432.39513888889</v>
      </c>
      <c r="B11992" s="9" t="s">
        <v>240</v>
      </c>
      <c r="C11992" s="9" t="s">
        <v>753</v>
      </c>
      <c r="D11992" s="10">
        <v>120680.0</v>
      </c>
      <c r="E11992" s="1" t="str">
        <f>IFERROR(__xludf.DUMMYFUNCTION("DETECTLANGUAGE(C11992)"),"en")</f>
        <v>en</v>
      </c>
    </row>
    <row r="11993">
      <c r="A11993" s="8">
        <v>44432.39513888889</v>
      </c>
      <c r="B11993" s="9" t="s">
        <v>3232</v>
      </c>
      <c r="C11993" s="9" t="s">
        <v>3240</v>
      </c>
      <c r="D11993" s="10">
        <v>6500.0</v>
      </c>
      <c r="E11993" s="1" t="str">
        <f>IFERROR(__xludf.DUMMYFUNCTION("DETECTLANGUAGE(C11993)"),"en")</f>
        <v>en</v>
      </c>
    </row>
    <row r="11994">
      <c r="A11994" s="8">
        <v>44432.39861111111</v>
      </c>
      <c r="B11994" s="9" t="s">
        <v>3248</v>
      </c>
      <c r="C11994" s="9" t="s">
        <v>3249</v>
      </c>
      <c r="D11994" s="10">
        <v>303130.0</v>
      </c>
      <c r="E11994" s="1" t="str">
        <f>IFERROR(__xludf.DUMMYFUNCTION("DETECTLANGUAGE(C11994)"),"en")</f>
        <v>en</v>
      </c>
    </row>
    <row r="11995">
      <c r="A11995" s="8">
        <v>44432.40138888889</v>
      </c>
      <c r="B11995" s="9" t="s">
        <v>244</v>
      </c>
      <c r="C11995" s="9" t="s">
        <v>2896</v>
      </c>
      <c r="D11995" s="10">
        <v>383.0</v>
      </c>
      <c r="E11995" s="1" t="str">
        <f>IFERROR(__xludf.DUMMYFUNCTION("DETECTLANGUAGE(C11995)"),"en")</f>
        <v>en</v>
      </c>
    </row>
    <row r="11996">
      <c r="A11996" s="8">
        <v>44432.40138888889</v>
      </c>
      <c r="B11996" s="9" t="s">
        <v>980</v>
      </c>
      <c r="C11996" s="9" t="s">
        <v>2900</v>
      </c>
      <c r="D11996" s="10">
        <v>760.0</v>
      </c>
      <c r="E11996" s="1" t="str">
        <f>IFERROR(__xludf.DUMMYFUNCTION("DETECTLANGUAGE(C11996)"),"en")</f>
        <v>en</v>
      </c>
    </row>
    <row r="11997">
      <c r="A11997" s="8">
        <v>44432.40138888889</v>
      </c>
      <c r="B11997" s="9" t="s">
        <v>120</v>
      </c>
      <c r="C11997" s="9" t="s">
        <v>1642</v>
      </c>
      <c r="D11997" s="10">
        <v>531.0</v>
      </c>
      <c r="E11997" s="1" t="str">
        <f>IFERROR(__xludf.DUMMYFUNCTION("DETECTLANGUAGE(C11997)"),"en")</f>
        <v>en</v>
      </c>
    </row>
    <row r="11998">
      <c r="A11998" s="8">
        <v>44432.40138888889</v>
      </c>
      <c r="B11998" s="9" t="s">
        <v>3227</v>
      </c>
      <c r="C11998" s="9" t="s">
        <v>3228</v>
      </c>
      <c r="D11998" s="10">
        <v>78090.0</v>
      </c>
      <c r="E11998" s="1" t="str">
        <f>IFERROR(__xludf.DUMMYFUNCTION("DETECTLANGUAGE(C11998)"),"en")</f>
        <v>en</v>
      </c>
    </row>
    <row r="11999">
      <c r="A11999" s="8">
        <v>44432.40138888889</v>
      </c>
      <c r="B11999" s="9" t="s">
        <v>1192</v>
      </c>
      <c r="C11999" s="9" t="s">
        <v>1193</v>
      </c>
      <c r="D11999" s="10">
        <v>4000.0</v>
      </c>
      <c r="E11999" s="1" t="str">
        <f>IFERROR(__xludf.DUMMYFUNCTION("DETECTLANGUAGE(C11999)"),"ca")</f>
        <v>ca</v>
      </c>
    </row>
    <row r="12000">
      <c r="A12000" s="8">
        <v>44432.40138888889</v>
      </c>
      <c r="B12000" s="9" t="s">
        <v>1192</v>
      </c>
      <c r="C12000" s="9" t="s">
        <v>1193</v>
      </c>
      <c r="D12000" s="10">
        <v>5780.0</v>
      </c>
      <c r="E12000" s="1" t="str">
        <f>IFERROR(__xludf.DUMMYFUNCTION("DETECTLANGUAGE(C12000)"),"ca")</f>
        <v>ca</v>
      </c>
    </row>
    <row r="12001">
      <c r="A12001" s="8">
        <v>44432.40416666667</v>
      </c>
      <c r="B12001" s="9" t="s">
        <v>244</v>
      </c>
      <c r="C12001" s="9" t="s">
        <v>2896</v>
      </c>
      <c r="D12001" s="10">
        <v>275253.0</v>
      </c>
      <c r="E12001" s="1" t="str">
        <f>IFERROR(__xludf.DUMMYFUNCTION("DETECTLANGUAGE(C12001)"),"en")</f>
        <v>en</v>
      </c>
    </row>
    <row r="12002">
      <c r="A12002" s="8">
        <v>44432.407638888886</v>
      </c>
      <c r="B12002" s="9" t="s">
        <v>413</v>
      </c>
      <c r="C12002" s="9" t="s">
        <v>1381</v>
      </c>
      <c r="D12002" s="10">
        <v>263373.0</v>
      </c>
      <c r="E12002" s="1" t="str">
        <f>IFERROR(__xludf.DUMMYFUNCTION("DETECTLANGUAGE(C12002)"),"en")</f>
        <v>en</v>
      </c>
    </row>
    <row r="12003">
      <c r="A12003" s="8">
        <v>44432.40972222222</v>
      </c>
      <c r="B12003" s="9" t="s">
        <v>244</v>
      </c>
      <c r="C12003" s="9" t="s">
        <v>245</v>
      </c>
      <c r="D12003" s="10">
        <v>177000.0</v>
      </c>
      <c r="E12003" s="1" t="str">
        <f>IFERROR(__xludf.DUMMYFUNCTION("DETECTLANGUAGE(C12003)"),"en")</f>
        <v>en</v>
      </c>
    </row>
    <row r="12004">
      <c r="A12004" s="8">
        <v>44432.413194444445</v>
      </c>
      <c r="B12004" s="9" t="s">
        <v>1860</v>
      </c>
      <c r="C12004" s="9" t="s">
        <v>1996</v>
      </c>
      <c r="D12004" s="10">
        <v>144196.0</v>
      </c>
      <c r="E12004" s="1" t="str">
        <f>IFERROR(__xludf.DUMMYFUNCTION("DETECTLANGUAGE(C12004)"),"en")</f>
        <v>en</v>
      </c>
    </row>
    <row r="12005">
      <c r="A12005" s="8">
        <v>44432.41388888889</v>
      </c>
      <c r="B12005" s="9" t="s">
        <v>1860</v>
      </c>
      <c r="C12005" s="9" t="s">
        <v>1996</v>
      </c>
      <c r="D12005" s="10">
        <v>89459.0</v>
      </c>
      <c r="E12005" s="1" t="str">
        <f>IFERROR(__xludf.DUMMYFUNCTION("DETECTLANGUAGE(C12005)"),"en")</f>
        <v>en</v>
      </c>
    </row>
    <row r="12006">
      <c r="A12006" s="8">
        <v>44432.416666666664</v>
      </c>
      <c r="B12006" s="9" t="s">
        <v>409</v>
      </c>
      <c r="C12006" s="9" t="s">
        <v>1215</v>
      </c>
      <c r="D12006" s="10">
        <v>244573.0</v>
      </c>
      <c r="E12006" s="1" t="str">
        <f>IFERROR(__xludf.DUMMYFUNCTION("DETECTLANGUAGE(C12006)"),"en")</f>
        <v>en</v>
      </c>
    </row>
    <row r="12007">
      <c r="A12007" s="8">
        <v>44432.41805555556</v>
      </c>
      <c r="B12007" s="9" t="s">
        <v>922</v>
      </c>
      <c r="C12007" s="9" t="s">
        <v>2498</v>
      </c>
      <c r="D12007" s="10">
        <v>148010.0</v>
      </c>
      <c r="E12007" s="1" t="str">
        <f>IFERROR(__xludf.DUMMYFUNCTION("DETECTLANGUAGE(C12007)"),"sl")</f>
        <v>sl</v>
      </c>
    </row>
    <row r="12008">
      <c r="A12008" s="8">
        <v>44432.42083333333</v>
      </c>
      <c r="B12008" s="9" t="s">
        <v>1262</v>
      </c>
      <c r="C12008" s="9" t="s">
        <v>2941</v>
      </c>
      <c r="D12008" s="10">
        <v>142273.0</v>
      </c>
      <c r="E12008" s="1" t="str">
        <f>IFERROR(__xludf.DUMMYFUNCTION("DETECTLANGUAGE(C12008)"),"en")</f>
        <v>en</v>
      </c>
    </row>
    <row r="12009">
      <c r="A12009" s="8">
        <v>44432.42222222222</v>
      </c>
      <c r="B12009" s="9" t="s">
        <v>96</v>
      </c>
      <c r="C12009" s="9" t="s">
        <v>170</v>
      </c>
      <c r="D12009" s="10">
        <v>160720.0</v>
      </c>
      <c r="E12009" s="1" t="str">
        <f>IFERROR(__xludf.DUMMYFUNCTION("DETECTLANGUAGE(C12009)"),"en")</f>
        <v>en</v>
      </c>
    </row>
    <row r="12010">
      <c r="A12010" s="8">
        <v>44432.424305555556</v>
      </c>
      <c r="B12010" s="9" t="s">
        <v>149</v>
      </c>
      <c r="C12010" s="9" t="s">
        <v>296</v>
      </c>
      <c r="D12010" s="10">
        <v>157852.0</v>
      </c>
      <c r="E12010" s="1" t="str">
        <f>IFERROR(__xludf.DUMMYFUNCTION("DETECTLANGUAGE(C12010)"),"en")</f>
        <v>en</v>
      </c>
    </row>
    <row r="12011">
      <c r="A12011" s="8">
        <v>44432.42638888889</v>
      </c>
      <c r="B12011" s="9" t="s">
        <v>409</v>
      </c>
      <c r="C12011" s="9" t="s">
        <v>1227</v>
      </c>
      <c r="D12011" s="10">
        <v>179285.0</v>
      </c>
      <c r="E12011" s="1" t="str">
        <f>IFERROR(__xludf.DUMMYFUNCTION("DETECTLANGUAGE(C12011)"),"en")</f>
        <v>en</v>
      </c>
    </row>
    <row r="12012">
      <c r="A12012" s="8">
        <v>44432.459027777775</v>
      </c>
      <c r="B12012" s="9" t="s">
        <v>409</v>
      </c>
      <c r="C12012" s="9" t="s">
        <v>1227</v>
      </c>
      <c r="D12012" s="10">
        <v>1480.0</v>
      </c>
      <c r="E12012" s="1" t="str">
        <f>IFERROR(__xludf.DUMMYFUNCTION("DETECTLANGUAGE(C12012)"),"en")</f>
        <v>en</v>
      </c>
    </row>
    <row r="12013">
      <c r="A12013" s="8">
        <v>44432.46319444444</v>
      </c>
      <c r="B12013" s="9" t="s">
        <v>240</v>
      </c>
      <c r="C12013" s="9" t="s">
        <v>241</v>
      </c>
      <c r="D12013" s="10">
        <v>235477.0</v>
      </c>
      <c r="E12013" s="1" t="str">
        <f>IFERROR(__xludf.DUMMYFUNCTION("DETECTLANGUAGE(C12013)"),"en")</f>
        <v>en</v>
      </c>
    </row>
    <row r="12014">
      <c r="A12014" s="8">
        <v>44432.46597222222</v>
      </c>
      <c r="B12014" s="9" t="s">
        <v>500</v>
      </c>
      <c r="C12014" s="9" t="s">
        <v>1009</v>
      </c>
      <c r="D12014" s="10">
        <v>254272.0</v>
      </c>
      <c r="E12014" s="1" t="str">
        <f>IFERROR(__xludf.DUMMYFUNCTION("DETECTLANGUAGE(C12014)"),"en")</f>
        <v>en</v>
      </c>
    </row>
    <row r="12015">
      <c r="A12015" s="8">
        <v>44432.467361111114</v>
      </c>
      <c r="B12015" s="9" t="s">
        <v>94</v>
      </c>
      <c r="C12015" s="9" t="s">
        <v>333</v>
      </c>
      <c r="D12015" s="10">
        <v>171740.0</v>
      </c>
      <c r="E12015" s="1" t="str">
        <f>IFERROR(__xludf.DUMMYFUNCTION("DETECTLANGUAGE(C12015)"),"en")</f>
        <v>en</v>
      </c>
    </row>
    <row r="12016">
      <c r="A12016" s="8">
        <v>44432.47986111111</v>
      </c>
      <c r="B12016" s="9" t="s">
        <v>240</v>
      </c>
      <c r="C12016" s="9" t="s">
        <v>813</v>
      </c>
      <c r="D12016" s="10">
        <v>281119.0</v>
      </c>
      <c r="E12016" s="1" t="str">
        <f>IFERROR(__xludf.DUMMYFUNCTION("DETECTLANGUAGE(C12016)"),"en")</f>
        <v>en</v>
      </c>
    </row>
    <row r="12017">
      <c r="A12017" s="8">
        <v>44432.48125</v>
      </c>
      <c r="B12017" s="9" t="s">
        <v>293</v>
      </c>
      <c r="C12017" s="9" t="s">
        <v>294</v>
      </c>
      <c r="D12017" s="10">
        <v>153733.0</v>
      </c>
      <c r="E12017" s="1" t="str">
        <f>IFERROR(__xludf.DUMMYFUNCTION("DETECTLANGUAGE(C12017)"),"en")</f>
        <v>en</v>
      </c>
    </row>
    <row r="12018">
      <c r="A12018" s="8">
        <v>44432.48333333333</v>
      </c>
      <c r="B12018" s="9" t="s">
        <v>226</v>
      </c>
      <c r="C12018" s="9" t="s">
        <v>1864</v>
      </c>
      <c r="D12018" s="10">
        <v>179613.0</v>
      </c>
      <c r="E12018" s="1" t="str">
        <f>IFERROR(__xludf.DUMMYFUNCTION("DETECTLANGUAGE(C12018)"),"en")</f>
        <v>en</v>
      </c>
    </row>
    <row r="12019">
      <c r="A12019" s="8">
        <v>44432.48611111111</v>
      </c>
      <c r="B12019" s="9" t="s">
        <v>131</v>
      </c>
      <c r="C12019" s="9" t="s">
        <v>1905</v>
      </c>
      <c r="D12019" s="10">
        <v>213593.0</v>
      </c>
      <c r="E12019" s="1" t="str">
        <f>IFERROR(__xludf.DUMMYFUNCTION("DETECTLANGUAGE(C12019)"),"en")</f>
        <v>en</v>
      </c>
    </row>
    <row r="12020">
      <c r="A12020" s="8">
        <v>44432.49444444444</v>
      </c>
      <c r="B12020" s="9" t="s">
        <v>1302</v>
      </c>
      <c r="C12020" s="9" t="s">
        <v>2893</v>
      </c>
      <c r="D12020" s="10">
        <v>202826.0</v>
      </c>
      <c r="E12020" s="1" t="str">
        <f>IFERROR(__xludf.DUMMYFUNCTION("DETECTLANGUAGE(C12020)"),"en")</f>
        <v>en</v>
      </c>
    </row>
    <row r="12021">
      <c r="A12021" s="8">
        <v>44432.5375</v>
      </c>
      <c r="B12021" s="9" t="s">
        <v>254</v>
      </c>
      <c r="C12021" s="9" t="s">
        <v>1519</v>
      </c>
      <c r="D12021" s="10">
        <v>81119.0</v>
      </c>
      <c r="E12021" s="1" t="str">
        <f>IFERROR(__xludf.DUMMYFUNCTION("DETECTLANGUAGE(C12021)"),"en")</f>
        <v>en</v>
      </c>
    </row>
    <row r="12022">
      <c r="A12022" s="8">
        <v>44432.54027777778</v>
      </c>
      <c r="B12022" s="9" t="s">
        <v>78</v>
      </c>
      <c r="C12022" s="9" t="s">
        <v>1105</v>
      </c>
      <c r="D12022" s="10">
        <v>228106.0</v>
      </c>
      <c r="E12022" s="1" t="str">
        <f>IFERROR(__xludf.DUMMYFUNCTION("DETECTLANGUAGE(C12022)"),"en")</f>
        <v>en</v>
      </c>
    </row>
    <row r="12023">
      <c r="A12023" s="8">
        <v>44432.54305555556</v>
      </c>
      <c r="B12023" s="9" t="s">
        <v>78</v>
      </c>
      <c r="C12023" s="9" t="s">
        <v>626</v>
      </c>
      <c r="D12023" s="10">
        <v>181266.0</v>
      </c>
      <c r="E12023" s="1" t="str">
        <f>IFERROR(__xludf.DUMMYFUNCTION("DETECTLANGUAGE(C12023)"),"en")</f>
        <v>en</v>
      </c>
    </row>
    <row r="12024">
      <c r="A12024" s="8">
        <v>44432.54583333333</v>
      </c>
      <c r="B12024" s="9" t="s">
        <v>88</v>
      </c>
      <c r="C12024" s="9" t="s">
        <v>2297</v>
      </c>
      <c r="D12024" s="10">
        <v>261491.0</v>
      </c>
      <c r="E12024" s="1" t="str">
        <f>IFERROR(__xludf.DUMMYFUNCTION("DETECTLANGUAGE(C12024)"),"en")</f>
        <v>en</v>
      </c>
    </row>
    <row r="12025">
      <c r="A12025" s="8">
        <v>44432.54861111111</v>
      </c>
      <c r="B12025" s="9" t="s">
        <v>2085</v>
      </c>
      <c r="C12025" s="9" t="s">
        <v>2086</v>
      </c>
      <c r="D12025" s="10">
        <v>264919.0</v>
      </c>
      <c r="E12025" s="1" t="str">
        <f>IFERROR(__xludf.DUMMYFUNCTION("DETECTLANGUAGE(C12025)"),"en")</f>
        <v>en</v>
      </c>
    </row>
    <row r="12026">
      <c r="A12026" s="8">
        <v>44432.55138888889</v>
      </c>
      <c r="B12026" s="9" t="s">
        <v>226</v>
      </c>
      <c r="C12026" s="9" t="s">
        <v>1182</v>
      </c>
      <c r="D12026" s="10">
        <v>158040.0</v>
      </c>
      <c r="E12026" s="1" t="str">
        <f>IFERROR(__xludf.DUMMYFUNCTION("DETECTLANGUAGE(C12026)"),"en")</f>
        <v>en</v>
      </c>
    </row>
    <row r="12027">
      <c r="A12027" s="8">
        <v>44432.552777777775</v>
      </c>
      <c r="B12027" s="9" t="s">
        <v>2966</v>
      </c>
      <c r="C12027" s="9" t="s">
        <v>2967</v>
      </c>
      <c r="D12027" s="10">
        <v>148360.0</v>
      </c>
      <c r="E12027" s="1" t="str">
        <f>IFERROR(__xludf.DUMMYFUNCTION("DETECTLANGUAGE(C12027)"),"la")</f>
        <v>la</v>
      </c>
    </row>
    <row r="12028">
      <c r="A12028" s="8">
        <v>44432.55486111111</v>
      </c>
      <c r="B12028" s="9" t="s">
        <v>138</v>
      </c>
      <c r="C12028" s="9" t="s">
        <v>893</v>
      </c>
      <c r="D12028" s="10">
        <v>194613.0</v>
      </c>
      <c r="E12028" s="1" t="str">
        <f>IFERROR(__xludf.DUMMYFUNCTION("DETECTLANGUAGE(C12028)"),"en")</f>
        <v>en</v>
      </c>
    </row>
    <row r="12029">
      <c r="A12029" s="8">
        <v>44432.558333333334</v>
      </c>
      <c r="B12029" s="9" t="s">
        <v>226</v>
      </c>
      <c r="C12029" s="9" t="s">
        <v>1180</v>
      </c>
      <c r="D12029" s="10">
        <v>221786.0</v>
      </c>
      <c r="E12029" s="1" t="str">
        <f>IFERROR(__xludf.DUMMYFUNCTION("DETECTLANGUAGE(C12029)"),"en")</f>
        <v>en</v>
      </c>
    </row>
    <row r="12030">
      <c r="A12030" s="8">
        <v>44432.561111111114</v>
      </c>
      <c r="B12030" s="9" t="s">
        <v>1891</v>
      </c>
      <c r="C12030" s="9" t="s">
        <v>1892</v>
      </c>
      <c r="D12030" s="10">
        <v>223747.0</v>
      </c>
      <c r="E12030" s="1" t="str">
        <f>IFERROR(__xludf.DUMMYFUNCTION("DETECTLANGUAGE(C12030)"),"en")</f>
        <v>en</v>
      </c>
    </row>
    <row r="12031">
      <c r="A12031" s="8">
        <v>44432.5625</v>
      </c>
      <c r="B12031" s="9" t="s">
        <v>329</v>
      </c>
      <c r="C12031" s="9" t="s">
        <v>1695</v>
      </c>
      <c r="D12031" s="10">
        <v>157776.0</v>
      </c>
      <c r="E12031" s="1" t="str">
        <f>IFERROR(__xludf.DUMMYFUNCTION("DETECTLANGUAGE(C12031)"),"en")</f>
        <v>en</v>
      </c>
    </row>
    <row r="12032">
      <c r="A12032" s="8">
        <v>44432.56527777778</v>
      </c>
      <c r="B12032" s="9" t="s">
        <v>120</v>
      </c>
      <c r="C12032" s="9" t="s">
        <v>1600</v>
      </c>
      <c r="D12032" s="10">
        <v>236279.0</v>
      </c>
      <c r="E12032" s="1" t="str">
        <f>IFERROR(__xludf.DUMMYFUNCTION("DETECTLANGUAGE(C12032)"),"en")</f>
        <v>en</v>
      </c>
    </row>
    <row r="12033">
      <c r="A12033" s="8">
        <v>44432.56805555556</v>
      </c>
      <c r="B12033" s="9" t="s">
        <v>2085</v>
      </c>
      <c r="C12033" s="9" t="s">
        <v>2747</v>
      </c>
      <c r="D12033" s="10">
        <v>204410.0</v>
      </c>
      <c r="E12033" s="1" t="str">
        <f>IFERROR(__xludf.DUMMYFUNCTION("DETECTLANGUAGE(C12033)"),"en")</f>
        <v>en</v>
      </c>
    </row>
    <row r="12034">
      <c r="A12034" s="8">
        <v>44432.57013888889</v>
      </c>
      <c r="B12034" s="9" t="s">
        <v>1262</v>
      </c>
      <c r="C12034" s="9" t="s">
        <v>3295</v>
      </c>
      <c r="D12034" s="10">
        <v>203881.0</v>
      </c>
      <c r="E12034" s="1" t="str">
        <f>IFERROR(__xludf.DUMMYFUNCTION("DETECTLANGUAGE(C12034)"),"en")</f>
        <v>en</v>
      </c>
    </row>
    <row r="12035">
      <c r="A12035" s="8">
        <v>44432.57013888889</v>
      </c>
      <c r="B12035" s="9" t="s">
        <v>78</v>
      </c>
      <c r="C12035" s="9" t="s">
        <v>1902</v>
      </c>
      <c r="D12035" s="10">
        <v>15945.0</v>
      </c>
      <c r="E12035" s="1" t="str">
        <f>IFERROR(__xludf.DUMMYFUNCTION("DETECTLANGUAGE(C12035)"),"en")</f>
        <v>en</v>
      </c>
    </row>
    <row r="12036">
      <c r="A12036" s="8">
        <v>44432.572916666664</v>
      </c>
      <c r="B12036" s="9" t="s">
        <v>12</v>
      </c>
      <c r="C12036" s="9" t="s">
        <v>37</v>
      </c>
      <c r="D12036" s="10">
        <v>243378.0</v>
      </c>
      <c r="E12036" s="1" t="str">
        <f>IFERROR(__xludf.DUMMYFUNCTION("DETECTLANGUAGE(C12036)"),"hi")</f>
        <v>hi</v>
      </c>
    </row>
    <row r="12037">
      <c r="A12037" s="8">
        <v>44432.57708333333</v>
      </c>
      <c r="B12037" s="9" t="s">
        <v>14</v>
      </c>
      <c r="C12037" s="9" t="s">
        <v>60</v>
      </c>
      <c r="D12037" s="10">
        <v>289333.0</v>
      </c>
      <c r="E12037" s="1" t="str">
        <f>IFERROR(__xludf.DUMMYFUNCTION("DETECTLANGUAGE(C12037)"),"kn")</f>
        <v>kn</v>
      </c>
    </row>
    <row r="12038">
      <c r="A12038" s="8">
        <v>44432.62569444445</v>
      </c>
      <c r="B12038" s="9" t="s">
        <v>7</v>
      </c>
      <c r="C12038" s="9" t="s">
        <v>61</v>
      </c>
      <c r="D12038" s="10">
        <v>272629.0</v>
      </c>
      <c r="E12038" s="1" t="str">
        <f>IFERROR(__xludf.DUMMYFUNCTION("DETECTLANGUAGE(C12038)"),"hi")</f>
        <v>hi</v>
      </c>
    </row>
    <row r="12039">
      <c r="A12039" s="8">
        <v>44432.62569444445</v>
      </c>
      <c r="B12039" s="9" t="s">
        <v>98</v>
      </c>
      <c r="C12039" s="9" t="s">
        <v>1597</v>
      </c>
      <c r="D12039" s="10">
        <v>3560.0</v>
      </c>
      <c r="E12039" s="1" t="str">
        <f>IFERROR(__xludf.DUMMYFUNCTION("DETECTLANGUAGE(C12039)"),"en")</f>
        <v>en</v>
      </c>
    </row>
    <row r="12040">
      <c r="A12040" s="8">
        <v>44432.62777777778</v>
      </c>
      <c r="B12040" s="9" t="s">
        <v>188</v>
      </c>
      <c r="C12040" s="9" t="s">
        <v>269</v>
      </c>
      <c r="D12040" s="10">
        <v>144539.0</v>
      </c>
      <c r="E12040" s="1" t="str">
        <f>IFERROR(__xludf.DUMMYFUNCTION("DETECTLANGUAGE(C12040)"),"en")</f>
        <v>en</v>
      </c>
    </row>
    <row r="12041">
      <c r="A12041" s="8">
        <v>44432.62986111111</v>
      </c>
      <c r="B12041" s="9" t="s">
        <v>356</v>
      </c>
      <c r="C12041" s="9" t="s">
        <v>739</v>
      </c>
      <c r="D12041" s="10">
        <v>213333.0</v>
      </c>
      <c r="E12041" s="1" t="str">
        <f>IFERROR(__xludf.DUMMYFUNCTION("DETECTLANGUAGE(C12041)"),"en")</f>
        <v>en</v>
      </c>
    </row>
    <row r="12042">
      <c r="A12042" s="8">
        <v>44432.63402777778</v>
      </c>
      <c r="B12042" s="9" t="s">
        <v>88</v>
      </c>
      <c r="C12042" s="9" t="s">
        <v>1890</v>
      </c>
      <c r="D12042" s="10">
        <v>347026.0</v>
      </c>
      <c r="E12042" s="1" t="str">
        <f>IFERROR(__xludf.DUMMYFUNCTION("DETECTLANGUAGE(C12042)"),"en")</f>
        <v>en</v>
      </c>
    </row>
    <row r="12043">
      <c r="A12043" s="8">
        <v>44432.63611111111</v>
      </c>
      <c r="B12043" s="9" t="s">
        <v>2822</v>
      </c>
      <c r="C12043" s="9" t="s">
        <v>2823</v>
      </c>
      <c r="D12043" s="10">
        <v>163723.0</v>
      </c>
      <c r="E12043" s="1" t="str">
        <f>IFERROR(__xludf.DUMMYFUNCTION("DETECTLANGUAGE(C12043)"),"en")</f>
        <v>en</v>
      </c>
    </row>
    <row r="12044">
      <c r="A12044" s="8">
        <v>44432.638194444444</v>
      </c>
      <c r="B12044" s="9" t="s">
        <v>143</v>
      </c>
      <c r="C12044" s="9" t="s">
        <v>144</v>
      </c>
      <c r="D12044" s="10">
        <v>213933.0</v>
      </c>
      <c r="E12044" s="1" t="str">
        <f>IFERROR(__xludf.DUMMYFUNCTION("DETECTLANGUAGE(C12044)"),"en")</f>
        <v>en</v>
      </c>
    </row>
    <row r="12045">
      <c r="A12045" s="8">
        <v>44432.64166666667</v>
      </c>
      <c r="B12045" s="9" t="s">
        <v>100</v>
      </c>
      <c r="C12045" s="9" t="s">
        <v>2371</v>
      </c>
      <c r="D12045" s="10">
        <v>208920.0</v>
      </c>
      <c r="E12045" s="1" t="str">
        <f>IFERROR(__xludf.DUMMYFUNCTION("DETECTLANGUAGE(C12045)"),"en")</f>
        <v>en</v>
      </c>
    </row>
    <row r="12046">
      <c r="A12046" s="8">
        <v>44432.64444444444</v>
      </c>
      <c r="B12046" s="9" t="s">
        <v>446</v>
      </c>
      <c r="C12046" s="9" t="s">
        <v>967</v>
      </c>
      <c r="D12046" s="10">
        <v>261702.0</v>
      </c>
      <c r="E12046" s="1" t="str">
        <f>IFERROR(__xludf.DUMMYFUNCTION("DETECTLANGUAGE(C12046)"),"en")</f>
        <v>en</v>
      </c>
    </row>
    <row r="12047">
      <c r="A12047" s="8">
        <v>44432.64722222222</v>
      </c>
      <c r="B12047" s="9" t="s">
        <v>96</v>
      </c>
      <c r="C12047" s="9" t="s">
        <v>758</v>
      </c>
      <c r="D12047" s="10">
        <v>226693.0</v>
      </c>
      <c r="E12047" s="1" t="str">
        <f>IFERROR(__xludf.DUMMYFUNCTION("DETECTLANGUAGE(C12047)"),"en")</f>
        <v>en</v>
      </c>
    </row>
    <row r="12048">
      <c r="A12048" s="8">
        <v>44432.65</v>
      </c>
      <c r="B12048" s="9" t="s">
        <v>409</v>
      </c>
      <c r="C12048" s="9" t="s">
        <v>946</v>
      </c>
      <c r="D12048" s="10">
        <v>205458.0</v>
      </c>
      <c r="E12048" s="1" t="str">
        <f>IFERROR(__xludf.DUMMYFUNCTION("DETECTLANGUAGE(C12048)"),"en")</f>
        <v>en</v>
      </c>
    </row>
    <row r="12049">
      <c r="A12049" s="8">
        <v>44432.65555555555</v>
      </c>
      <c r="B12049" s="9" t="s">
        <v>2208</v>
      </c>
      <c r="C12049" s="9" t="s">
        <v>2209</v>
      </c>
      <c r="D12049" s="10">
        <v>478265.0</v>
      </c>
      <c r="E12049" s="1" t="str">
        <f>IFERROR(__xludf.DUMMYFUNCTION("DETECTLANGUAGE(C12049)"),"en")</f>
        <v>en</v>
      </c>
    </row>
    <row r="12050">
      <c r="A12050" s="8">
        <v>44432.65902777778</v>
      </c>
      <c r="B12050" s="9" t="s">
        <v>3150</v>
      </c>
      <c r="C12050" s="9" t="s">
        <v>3151</v>
      </c>
      <c r="D12050" s="10">
        <v>233866.0</v>
      </c>
      <c r="E12050" s="1" t="str">
        <f>IFERROR(__xludf.DUMMYFUNCTION("DETECTLANGUAGE(C12050)"),"en")</f>
        <v>en</v>
      </c>
    </row>
    <row r="12051">
      <c r="A12051" s="8">
        <v>44432.66180555556</v>
      </c>
      <c r="B12051" s="9" t="s">
        <v>291</v>
      </c>
      <c r="C12051" s="9" t="s">
        <v>292</v>
      </c>
      <c r="D12051" s="10">
        <v>237792.0</v>
      </c>
      <c r="E12051" s="1" t="str">
        <f>IFERROR(__xludf.DUMMYFUNCTION("DETECTLANGUAGE(C12051)"),"en")</f>
        <v>en</v>
      </c>
    </row>
    <row r="12052">
      <c r="A12052" s="8">
        <v>44432.665972222225</v>
      </c>
      <c r="B12052" s="9" t="s">
        <v>240</v>
      </c>
      <c r="C12052" s="9" t="s">
        <v>753</v>
      </c>
      <c r="D12052" s="10">
        <v>286781.0</v>
      </c>
      <c r="E12052" s="1" t="str">
        <f>IFERROR(__xludf.DUMMYFUNCTION("DETECTLANGUAGE(C12052)"),"en")</f>
        <v>en</v>
      </c>
    </row>
    <row r="12053">
      <c r="A12053" s="8">
        <v>44432.66875</v>
      </c>
      <c r="B12053" s="9" t="s">
        <v>163</v>
      </c>
      <c r="C12053" s="9" t="s">
        <v>164</v>
      </c>
      <c r="D12053" s="10">
        <v>255799.0</v>
      </c>
      <c r="E12053" s="1" t="str">
        <f>IFERROR(__xludf.DUMMYFUNCTION("DETECTLANGUAGE(C12053)"),"sl")</f>
        <v>sl</v>
      </c>
    </row>
    <row r="12054">
      <c r="A12054" s="8">
        <v>44432.67152777778</v>
      </c>
      <c r="B12054" s="9" t="s">
        <v>894</v>
      </c>
      <c r="C12054" s="9" t="s">
        <v>895</v>
      </c>
      <c r="D12054" s="10">
        <v>219000.0</v>
      </c>
      <c r="E12054" s="1" t="str">
        <f>IFERROR(__xludf.DUMMYFUNCTION("DETECTLANGUAGE(C12054)"),"en")</f>
        <v>en</v>
      </c>
    </row>
    <row r="12055">
      <c r="A12055" s="8">
        <v>44432.67361111111</v>
      </c>
      <c r="B12055" s="9" t="s">
        <v>138</v>
      </c>
      <c r="C12055" s="9" t="s">
        <v>893</v>
      </c>
      <c r="D12055" s="10">
        <v>194612.0</v>
      </c>
      <c r="E12055" s="1" t="str">
        <f>IFERROR(__xludf.DUMMYFUNCTION("DETECTLANGUAGE(C12055)"),"en")</f>
        <v>en</v>
      </c>
    </row>
    <row r="12056">
      <c r="A12056" s="8">
        <v>44432.677083333336</v>
      </c>
      <c r="B12056" s="9" t="s">
        <v>135</v>
      </c>
      <c r="C12056" s="9" t="s">
        <v>162</v>
      </c>
      <c r="D12056" s="10">
        <v>212040.0</v>
      </c>
      <c r="E12056" s="1" t="str">
        <f>IFERROR(__xludf.DUMMYFUNCTION("DETECTLANGUAGE(C12056)"),"en")</f>
        <v>en</v>
      </c>
    </row>
    <row r="12057">
      <c r="A12057" s="8">
        <v>44432.67986111111</v>
      </c>
      <c r="B12057" s="9" t="s">
        <v>2215</v>
      </c>
      <c r="C12057" s="9" t="s">
        <v>2216</v>
      </c>
      <c r="D12057" s="10">
        <v>273560.0</v>
      </c>
      <c r="E12057" s="1" t="str">
        <f>IFERROR(__xludf.DUMMYFUNCTION("DETECTLANGUAGE(C12057)"),"en")</f>
        <v>en</v>
      </c>
    </row>
    <row r="12058">
      <c r="A12058" s="8">
        <v>44432.68402777778</v>
      </c>
      <c r="B12058" s="9" t="s">
        <v>131</v>
      </c>
      <c r="C12058" s="9" t="s">
        <v>132</v>
      </c>
      <c r="D12058" s="10">
        <v>264746.0</v>
      </c>
      <c r="E12058" s="1" t="str">
        <f>IFERROR(__xludf.DUMMYFUNCTION("DETECTLANGUAGE(C12058)"),"ro")</f>
        <v>ro</v>
      </c>
    </row>
    <row r="12059">
      <c r="A12059" s="8">
        <v>44432.68680555555</v>
      </c>
      <c r="B12059" s="9" t="s">
        <v>147</v>
      </c>
      <c r="C12059" s="9" t="s">
        <v>148</v>
      </c>
      <c r="D12059" s="10">
        <v>238605.0</v>
      </c>
      <c r="E12059" s="1" t="str">
        <f>IFERROR(__xludf.DUMMYFUNCTION("DETECTLANGUAGE(C12059)"),"en")</f>
        <v>en</v>
      </c>
    </row>
    <row r="12060">
      <c r="A12060" s="8">
        <v>44432.822916666664</v>
      </c>
      <c r="B12060" s="9" t="s">
        <v>3296</v>
      </c>
      <c r="C12060" s="9" t="s">
        <v>3297</v>
      </c>
      <c r="D12060" s="10">
        <v>4430.0</v>
      </c>
      <c r="E12060" s="1" t="str">
        <f>IFERROR(__xludf.DUMMYFUNCTION("DETECTLANGUAGE(C12060)"),"en")</f>
        <v>en</v>
      </c>
    </row>
    <row r="12061">
      <c r="A12061" s="8">
        <v>44432.9</v>
      </c>
      <c r="B12061" s="9" t="s">
        <v>2418</v>
      </c>
      <c r="C12061" s="9" t="s">
        <v>2480</v>
      </c>
      <c r="D12061" s="10">
        <v>242013.0</v>
      </c>
      <c r="E12061" s="1" t="str">
        <f>IFERROR(__xludf.DUMMYFUNCTION("DETECTLANGUAGE(C12061)"),"en")</f>
        <v>en</v>
      </c>
    </row>
    <row r="12062">
      <c r="A12062" s="8">
        <v>44432.90347222222</v>
      </c>
      <c r="B12062" s="9" t="s">
        <v>402</v>
      </c>
      <c r="C12062" s="9" t="s">
        <v>2068</v>
      </c>
      <c r="D12062" s="10">
        <v>263013.0</v>
      </c>
      <c r="E12062" s="1" t="str">
        <f>IFERROR(__xludf.DUMMYFUNCTION("DETECTLANGUAGE(C12062)"),"ms")</f>
        <v>ms</v>
      </c>
    </row>
    <row r="12063">
      <c r="A12063" s="8">
        <v>44432.90833333333</v>
      </c>
      <c r="B12063" s="9" t="s">
        <v>138</v>
      </c>
      <c r="C12063" s="9" t="s">
        <v>724</v>
      </c>
      <c r="D12063" s="10">
        <v>1310.0</v>
      </c>
      <c r="E12063" s="1" t="str">
        <f>IFERROR(__xludf.DUMMYFUNCTION("DETECTLANGUAGE(C12063)"),"en")</f>
        <v>en</v>
      </c>
    </row>
    <row r="12064">
      <c r="A12064" s="8">
        <v>44432.90833333333</v>
      </c>
      <c r="B12064" s="9" t="s">
        <v>305</v>
      </c>
      <c r="C12064" s="13">
        <v>0.13541666666666666</v>
      </c>
      <c r="D12064" s="10">
        <v>1058.0</v>
      </c>
      <c r="E12064" s="1" t="str">
        <f>IFERROR(__xludf.DUMMYFUNCTION("DETECTLANGUAGE(C12064)"),"und")</f>
        <v>und</v>
      </c>
    </row>
    <row r="12065">
      <c r="A12065" s="8">
        <v>44432.90833333333</v>
      </c>
      <c r="B12065" s="9" t="s">
        <v>446</v>
      </c>
      <c r="C12065" s="9" t="s">
        <v>1454</v>
      </c>
      <c r="D12065" s="10">
        <v>0.0</v>
      </c>
      <c r="E12065" s="1" t="str">
        <f>IFERROR(__xludf.DUMMYFUNCTION("DETECTLANGUAGE(C12065)"),"en")</f>
        <v>en</v>
      </c>
    </row>
    <row r="12066">
      <c r="A12066" s="8">
        <v>44432.90833333333</v>
      </c>
      <c r="B12066" s="9" t="s">
        <v>138</v>
      </c>
      <c r="C12066" s="9" t="s">
        <v>893</v>
      </c>
      <c r="D12066" s="10">
        <v>977.0</v>
      </c>
      <c r="E12066" s="1" t="str">
        <f>IFERROR(__xludf.DUMMYFUNCTION("DETECTLANGUAGE(C12066)"),"en")</f>
        <v>en</v>
      </c>
    </row>
    <row r="12067">
      <c r="A12067" s="8">
        <v>44432.90833333333</v>
      </c>
      <c r="B12067" s="9" t="s">
        <v>114</v>
      </c>
      <c r="C12067" s="9" t="s">
        <v>1299</v>
      </c>
      <c r="D12067" s="10">
        <v>438945.0</v>
      </c>
      <c r="E12067" s="1" t="str">
        <f>IFERROR(__xludf.DUMMYFUNCTION("DETECTLANGUAGE(C12067)"),"en")</f>
        <v>en</v>
      </c>
    </row>
    <row r="12068">
      <c r="A12068" s="8">
        <v>44432.910416666666</v>
      </c>
      <c r="B12068" s="9" t="s">
        <v>446</v>
      </c>
      <c r="C12068" s="9" t="s">
        <v>2774</v>
      </c>
      <c r="D12068" s="10">
        <v>157020.0</v>
      </c>
      <c r="E12068" s="1" t="str">
        <f>IFERROR(__xludf.DUMMYFUNCTION("DETECTLANGUAGE(C12068)"),"en")</f>
        <v>en</v>
      </c>
    </row>
    <row r="12069">
      <c r="A12069" s="8">
        <v>44432.9125</v>
      </c>
      <c r="B12069" s="9" t="s">
        <v>165</v>
      </c>
      <c r="C12069" s="9" t="s">
        <v>1737</v>
      </c>
      <c r="D12069" s="10">
        <v>176202.0</v>
      </c>
      <c r="E12069" s="1" t="str">
        <f>IFERROR(__xludf.DUMMYFUNCTION("DETECTLANGUAGE(C12069)"),"en")</f>
        <v>en</v>
      </c>
    </row>
    <row r="12070">
      <c r="A12070" s="8">
        <v>44432.91527777778</v>
      </c>
      <c r="B12070" s="9" t="s">
        <v>122</v>
      </c>
      <c r="C12070" s="9" t="s">
        <v>123</v>
      </c>
      <c r="D12070" s="10">
        <v>245604.0</v>
      </c>
      <c r="E12070" s="1" t="str">
        <f>IFERROR(__xludf.DUMMYFUNCTION("DETECTLANGUAGE(C12070)"),"en")</f>
        <v>en</v>
      </c>
    </row>
    <row r="12071">
      <c r="A12071" s="8">
        <v>44432.91527777778</v>
      </c>
      <c r="B12071" s="9" t="s">
        <v>409</v>
      </c>
      <c r="C12071" s="9" t="s">
        <v>946</v>
      </c>
      <c r="D12071" s="10">
        <v>25854.0</v>
      </c>
      <c r="E12071" s="1" t="str">
        <f>IFERROR(__xludf.DUMMYFUNCTION("DETECTLANGUAGE(C12071)"),"en")</f>
        <v>en</v>
      </c>
    </row>
    <row r="12072">
      <c r="A12072" s="8">
        <v>44433.271527777775</v>
      </c>
      <c r="B12072" s="9" t="s">
        <v>88</v>
      </c>
      <c r="C12072" s="9" t="s">
        <v>236</v>
      </c>
      <c r="D12072" s="10">
        <v>269680.0</v>
      </c>
      <c r="E12072" s="1" t="str">
        <f>IFERROR(__xludf.DUMMYFUNCTION("DETECTLANGUAGE(C12072)"),"en")</f>
        <v>en</v>
      </c>
    </row>
    <row r="12073">
      <c r="A12073" s="8">
        <v>44433.271527777775</v>
      </c>
      <c r="B12073" s="9" t="s">
        <v>409</v>
      </c>
      <c r="C12073" s="9" t="s">
        <v>946</v>
      </c>
      <c r="D12073" s="10">
        <v>11027.0</v>
      </c>
      <c r="E12073" s="1" t="str">
        <f>IFERROR(__xludf.DUMMYFUNCTION("DETECTLANGUAGE(C12073)"),"en")</f>
        <v>en</v>
      </c>
    </row>
    <row r="12074">
      <c r="A12074" s="8">
        <v>44433.27222222222</v>
      </c>
      <c r="B12074" s="9" t="s">
        <v>860</v>
      </c>
      <c r="C12074" s="9" t="s">
        <v>861</v>
      </c>
      <c r="D12074" s="10">
        <v>5430.0</v>
      </c>
      <c r="E12074" s="1" t="str">
        <f>IFERROR(__xludf.DUMMYFUNCTION("DETECTLANGUAGE(C12074)"),"en")</f>
        <v>en</v>
      </c>
    </row>
    <row r="12075">
      <c r="A12075" s="8">
        <v>44433.29027777778</v>
      </c>
      <c r="B12075" s="9" t="s">
        <v>2750</v>
      </c>
      <c r="C12075" s="9" t="s">
        <v>2751</v>
      </c>
      <c r="D12075" s="10">
        <v>384080.0</v>
      </c>
      <c r="E12075" s="1" t="str">
        <f>IFERROR(__xludf.DUMMYFUNCTION("DETECTLANGUAGE(C12075)"),"en")</f>
        <v>en</v>
      </c>
    </row>
    <row r="12076">
      <c r="A12076" s="8">
        <v>44433.29791666667</v>
      </c>
      <c r="B12076" s="9" t="s">
        <v>845</v>
      </c>
      <c r="C12076" s="9" t="s">
        <v>854</v>
      </c>
      <c r="D12076" s="10">
        <v>28546.0</v>
      </c>
      <c r="E12076" s="1" t="str">
        <f>IFERROR(__xludf.DUMMYFUNCTION("DETECTLANGUAGE(C12076)"),"en")</f>
        <v>en</v>
      </c>
    </row>
    <row r="12077">
      <c r="A12077" s="8">
        <v>44433.29791666667</v>
      </c>
      <c r="B12077" s="9" t="s">
        <v>860</v>
      </c>
      <c r="C12077" s="9" t="s">
        <v>861</v>
      </c>
      <c r="D12077" s="10">
        <v>2820.0</v>
      </c>
      <c r="E12077" s="1" t="str">
        <f>IFERROR(__xludf.DUMMYFUNCTION("DETECTLANGUAGE(C12077)"),"en")</f>
        <v>en</v>
      </c>
    </row>
    <row r="12078">
      <c r="A12078" s="8">
        <v>44433.3</v>
      </c>
      <c r="B12078" s="9" t="s">
        <v>2666</v>
      </c>
      <c r="C12078" s="9" t="s">
        <v>2926</v>
      </c>
      <c r="D12078" s="10">
        <v>209273.0</v>
      </c>
      <c r="E12078" s="1" t="str">
        <f>IFERROR(__xludf.DUMMYFUNCTION("DETECTLANGUAGE(C12078)"),"en")</f>
        <v>en</v>
      </c>
    </row>
    <row r="12079">
      <c r="A12079" s="8">
        <v>44433.302777777775</v>
      </c>
      <c r="B12079" s="9" t="s">
        <v>736</v>
      </c>
      <c r="C12079" s="9" t="s">
        <v>3177</v>
      </c>
      <c r="D12079" s="10">
        <v>172723.0</v>
      </c>
      <c r="E12079" s="1" t="str">
        <f>IFERROR(__xludf.DUMMYFUNCTION("DETECTLANGUAGE(C12079)"),"en")</f>
        <v>en</v>
      </c>
    </row>
    <row r="12080">
      <c r="A12080" s="8">
        <v>44433.30625</v>
      </c>
      <c r="B12080" s="9" t="s">
        <v>2413</v>
      </c>
      <c r="C12080" s="9" t="s">
        <v>2414</v>
      </c>
      <c r="D12080" s="10">
        <v>188800.0</v>
      </c>
      <c r="E12080" s="1" t="str">
        <f>IFERROR(__xludf.DUMMYFUNCTION("DETECTLANGUAGE(C12080)"),"en")</f>
        <v>en</v>
      </c>
    </row>
    <row r="12081">
      <c r="A12081" s="8">
        <v>44433.308333333334</v>
      </c>
      <c r="B12081" s="9" t="s">
        <v>2409</v>
      </c>
      <c r="C12081" s="9" t="s">
        <v>2410</v>
      </c>
      <c r="D12081" s="10">
        <v>191257.0</v>
      </c>
      <c r="E12081" s="1" t="str">
        <f>IFERROR(__xludf.DUMMYFUNCTION("DETECTLANGUAGE(C12081)"),"en")</f>
        <v>en</v>
      </c>
    </row>
    <row r="12082">
      <c r="A12082" s="8">
        <v>44433.311111111114</v>
      </c>
      <c r="B12082" s="9" t="s">
        <v>2260</v>
      </c>
      <c r="C12082" s="9" t="s">
        <v>2406</v>
      </c>
      <c r="D12082" s="10">
        <v>168919.0</v>
      </c>
      <c r="E12082" s="1" t="str">
        <f>IFERROR(__xludf.DUMMYFUNCTION("DETECTLANGUAGE(C12082)"),"en")</f>
        <v>en</v>
      </c>
    </row>
    <row r="12083">
      <c r="A12083" s="8">
        <v>44433.31180555555</v>
      </c>
      <c r="B12083" s="9" t="s">
        <v>2908</v>
      </c>
      <c r="C12083" s="9" t="s">
        <v>2909</v>
      </c>
      <c r="D12083" s="10">
        <v>45220.0</v>
      </c>
      <c r="E12083" s="1" t="str">
        <f>IFERROR(__xludf.DUMMYFUNCTION("DETECTLANGUAGE(C12083)"),"en")</f>
        <v>en</v>
      </c>
    </row>
    <row r="12084">
      <c r="A12084" s="8">
        <v>44433.3125</v>
      </c>
      <c r="B12084" s="9" t="s">
        <v>3096</v>
      </c>
      <c r="C12084" s="9" t="s">
        <v>3097</v>
      </c>
      <c r="D12084" s="10">
        <v>5320.0</v>
      </c>
      <c r="E12084" s="1" t="str">
        <f>IFERROR(__xludf.DUMMYFUNCTION("DETECTLANGUAGE(C12084)"),"en")</f>
        <v>en</v>
      </c>
    </row>
    <row r="12085">
      <c r="A12085" s="8">
        <v>44433.3125</v>
      </c>
      <c r="B12085" s="9" t="s">
        <v>2436</v>
      </c>
      <c r="C12085" s="13">
        <v>0.19722222222222222</v>
      </c>
      <c r="D12085" s="10">
        <v>104970.0</v>
      </c>
      <c r="E12085" s="1" t="str">
        <f>IFERROR(__xludf.DUMMYFUNCTION("DETECTLANGUAGE(C12085)"),"und")</f>
        <v>und</v>
      </c>
    </row>
    <row r="12086">
      <c r="A12086" s="8">
        <v>44433.34930555556</v>
      </c>
      <c r="B12086" s="9" t="s">
        <v>257</v>
      </c>
      <c r="C12086" s="9" t="s">
        <v>3129</v>
      </c>
      <c r="D12086" s="10">
        <v>4804.0</v>
      </c>
      <c r="E12086" s="1" t="str">
        <f>IFERROR(__xludf.DUMMYFUNCTION("DETECTLANGUAGE(C12086)"),"en")</f>
        <v>en</v>
      </c>
    </row>
    <row r="12087">
      <c r="A12087" s="8">
        <v>44433.34930555556</v>
      </c>
      <c r="B12087" s="9" t="s">
        <v>860</v>
      </c>
      <c r="C12087" s="9" t="s">
        <v>2712</v>
      </c>
      <c r="D12087" s="10">
        <v>3180.0</v>
      </c>
      <c r="E12087" s="1" t="str">
        <f>IFERROR(__xludf.DUMMYFUNCTION("DETECTLANGUAGE(C12087)"),"en")</f>
        <v>en</v>
      </c>
    </row>
    <row r="12088">
      <c r="A12088" s="8">
        <v>44433.370833333334</v>
      </c>
      <c r="B12088" s="9" t="s">
        <v>96</v>
      </c>
      <c r="C12088" s="9" t="s">
        <v>758</v>
      </c>
      <c r="D12088" s="10">
        <v>226693.0</v>
      </c>
      <c r="E12088" s="1" t="str">
        <f>IFERROR(__xludf.DUMMYFUNCTION("DETECTLANGUAGE(C12088)"),"en")</f>
        <v>en</v>
      </c>
    </row>
    <row r="12089">
      <c r="A12089" s="8">
        <v>44433.37152777778</v>
      </c>
      <c r="B12089" s="9" t="s">
        <v>446</v>
      </c>
      <c r="C12089" s="9" t="s">
        <v>872</v>
      </c>
      <c r="D12089" s="10">
        <v>71997.0</v>
      </c>
      <c r="E12089" s="1" t="str">
        <f>IFERROR(__xludf.DUMMYFUNCTION("DETECTLANGUAGE(C12089)"),"en")</f>
        <v>en</v>
      </c>
    </row>
    <row r="12090">
      <c r="A12090" s="8">
        <v>44433.373611111114</v>
      </c>
      <c r="B12090" s="9" t="s">
        <v>128</v>
      </c>
      <c r="C12090" s="9" t="s">
        <v>298</v>
      </c>
      <c r="D12090" s="10">
        <v>148640.0</v>
      </c>
      <c r="E12090" s="1" t="str">
        <f>IFERROR(__xludf.DUMMYFUNCTION("DETECTLANGUAGE(C12090)"),"en")</f>
        <v>en</v>
      </c>
    </row>
    <row r="12091">
      <c r="A12091" s="8">
        <v>44433.375</v>
      </c>
      <c r="B12091" s="9" t="s">
        <v>88</v>
      </c>
      <c r="C12091" s="9" t="s">
        <v>146</v>
      </c>
      <c r="D12091" s="10">
        <v>149077.0</v>
      </c>
      <c r="E12091" s="1" t="str">
        <f>IFERROR(__xludf.DUMMYFUNCTION("DETECTLANGUAGE(C12091)"),"en")</f>
        <v>en</v>
      </c>
    </row>
    <row r="12092">
      <c r="A12092" s="8">
        <v>44433.37847222222</v>
      </c>
      <c r="B12092" s="9" t="s">
        <v>155</v>
      </c>
      <c r="C12092" s="9" t="s">
        <v>2378</v>
      </c>
      <c r="D12092" s="10">
        <v>140390.0</v>
      </c>
      <c r="E12092" s="1" t="str">
        <f>IFERROR(__xludf.DUMMYFUNCTION("DETECTLANGUAGE(C12092)"),"pt")</f>
        <v>pt</v>
      </c>
    </row>
    <row r="12093">
      <c r="A12093" s="8">
        <v>44433.379166666666</v>
      </c>
      <c r="B12093" s="9" t="s">
        <v>155</v>
      </c>
      <c r="C12093" s="9" t="s">
        <v>2378</v>
      </c>
      <c r="D12093" s="10">
        <v>16781.0</v>
      </c>
      <c r="E12093" s="1" t="str">
        <f>IFERROR(__xludf.DUMMYFUNCTION("DETECTLANGUAGE(C12093)"),"pt")</f>
        <v>pt</v>
      </c>
    </row>
    <row r="12094">
      <c r="A12094" s="8">
        <v>44433.47361111111</v>
      </c>
      <c r="B12094" s="9" t="s">
        <v>155</v>
      </c>
      <c r="C12094" s="9" t="s">
        <v>2378</v>
      </c>
      <c r="D12094" s="10">
        <v>133.0</v>
      </c>
      <c r="E12094" s="1" t="str">
        <f>IFERROR(__xludf.DUMMYFUNCTION("DETECTLANGUAGE(C12094)"),"pt")</f>
        <v>pt</v>
      </c>
    </row>
    <row r="12095">
      <c r="A12095" s="8">
        <v>44433.475694444445</v>
      </c>
      <c r="B12095" s="9" t="s">
        <v>165</v>
      </c>
      <c r="C12095" s="9" t="s">
        <v>1737</v>
      </c>
      <c r="D12095" s="10">
        <v>176202.0</v>
      </c>
      <c r="E12095" s="1" t="str">
        <f>IFERROR(__xludf.DUMMYFUNCTION("DETECTLANGUAGE(C12095)"),"en")</f>
        <v>en</v>
      </c>
    </row>
    <row r="12096">
      <c r="A12096" s="8">
        <v>44433.478472222225</v>
      </c>
      <c r="B12096" s="9" t="s">
        <v>3150</v>
      </c>
      <c r="C12096" s="9" t="s">
        <v>3151</v>
      </c>
      <c r="D12096" s="10">
        <v>191146.0</v>
      </c>
      <c r="E12096" s="1" t="str">
        <f>IFERROR(__xludf.DUMMYFUNCTION("DETECTLANGUAGE(C12096)"),"en")</f>
        <v>en</v>
      </c>
    </row>
    <row r="12097">
      <c r="A12097" s="8">
        <v>44433.47986111111</v>
      </c>
      <c r="B12097" s="9" t="s">
        <v>128</v>
      </c>
      <c r="C12097" s="9" t="s">
        <v>140</v>
      </c>
      <c r="D12097" s="10">
        <v>167840.0</v>
      </c>
      <c r="E12097" s="1" t="str">
        <f>IFERROR(__xludf.DUMMYFUNCTION("DETECTLANGUAGE(C12097)"),"en")</f>
        <v>en</v>
      </c>
    </row>
    <row r="12098">
      <c r="A12098" s="8">
        <v>44433.48263888889</v>
      </c>
      <c r="B12098" s="9" t="s">
        <v>129</v>
      </c>
      <c r="C12098" s="9" t="s">
        <v>3229</v>
      </c>
      <c r="D12098" s="10">
        <v>200746.0</v>
      </c>
      <c r="E12098" s="1" t="str">
        <f>IFERROR(__xludf.DUMMYFUNCTION("DETECTLANGUAGE(C12098)"),"en")</f>
        <v>en</v>
      </c>
    </row>
    <row r="12099">
      <c r="A12099" s="8">
        <v>44433.48472222222</v>
      </c>
      <c r="B12099" s="9" t="s">
        <v>167</v>
      </c>
      <c r="C12099" s="9" t="s">
        <v>168</v>
      </c>
      <c r="D12099" s="10">
        <v>177480.0</v>
      </c>
      <c r="E12099" s="1" t="str">
        <f>IFERROR(__xludf.DUMMYFUNCTION("DETECTLANGUAGE(C12099)"),"en")</f>
        <v>en</v>
      </c>
    </row>
    <row r="12100">
      <c r="A12100" s="8">
        <v>44433.48611111111</v>
      </c>
      <c r="B12100" s="9" t="s">
        <v>96</v>
      </c>
      <c r="C12100" s="9" t="s">
        <v>239</v>
      </c>
      <c r="D12100" s="10">
        <v>161985.0</v>
      </c>
      <c r="E12100" s="1" t="str">
        <f>IFERROR(__xludf.DUMMYFUNCTION("DETECTLANGUAGE(C12100)"),"en")</f>
        <v>en</v>
      </c>
    </row>
    <row r="12101">
      <c r="A12101" s="8">
        <v>44433.489583333336</v>
      </c>
      <c r="B12101" s="9" t="s">
        <v>98</v>
      </c>
      <c r="C12101" s="9" t="s">
        <v>1597</v>
      </c>
      <c r="D12101" s="10">
        <v>286928.0</v>
      </c>
      <c r="E12101" s="1" t="str">
        <f>IFERROR(__xludf.DUMMYFUNCTION("DETECTLANGUAGE(C12101)"),"en")</f>
        <v>en</v>
      </c>
    </row>
    <row r="12102">
      <c r="A12102" s="8">
        <v>44433.49166666667</v>
      </c>
      <c r="B12102" s="9" t="s">
        <v>2822</v>
      </c>
      <c r="C12102" s="9" t="s">
        <v>2823</v>
      </c>
      <c r="D12102" s="10">
        <v>163723.0</v>
      </c>
      <c r="E12102" s="1" t="str">
        <f>IFERROR(__xludf.DUMMYFUNCTION("DETECTLANGUAGE(C12102)"),"en")</f>
        <v>en</v>
      </c>
    </row>
    <row r="12103">
      <c r="A12103" s="8">
        <v>44433.493055555555</v>
      </c>
      <c r="B12103" s="9" t="s">
        <v>890</v>
      </c>
      <c r="C12103" s="9" t="s">
        <v>891</v>
      </c>
      <c r="D12103" s="10">
        <v>149557.0</v>
      </c>
      <c r="E12103" s="1" t="str">
        <f>IFERROR(__xludf.DUMMYFUNCTION("DETECTLANGUAGE(C12103)"),"en")</f>
        <v>en</v>
      </c>
    </row>
    <row r="12104">
      <c r="A12104" s="8">
        <v>44433.49375</v>
      </c>
      <c r="B12104" s="9" t="s">
        <v>890</v>
      </c>
      <c r="C12104" s="9" t="s">
        <v>891</v>
      </c>
      <c r="D12104" s="10">
        <v>650.0</v>
      </c>
      <c r="E12104" s="1" t="str">
        <f>IFERROR(__xludf.DUMMYFUNCTION("DETECTLANGUAGE(C12104)"),"en")</f>
        <v>en</v>
      </c>
    </row>
    <row r="12105">
      <c r="A12105" s="8">
        <v>44433.49375</v>
      </c>
      <c r="B12105" s="9" t="s">
        <v>138</v>
      </c>
      <c r="C12105" s="9" t="s">
        <v>724</v>
      </c>
      <c r="D12105" s="10">
        <v>4450.0</v>
      </c>
      <c r="E12105" s="1" t="str">
        <f>IFERROR(__xludf.DUMMYFUNCTION("DETECTLANGUAGE(C12105)"),"en")</f>
        <v>en</v>
      </c>
    </row>
    <row r="12106">
      <c r="A12106" s="8">
        <v>44433.49513888889</v>
      </c>
      <c r="B12106" s="9" t="s">
        <v>96</v>
      </c>
      <c r="C12106" s="9" t="s">
        <v>170</v>
      </c>
      <c r="D12106" s="10">
        <v>160720.0</v>
      </c>
      <c r="E12106" s="1" t="str">
        <f>IFERROR(__xludf.DUMMYFUNCTION("DETECTLANGUAGE(C12106)"),"en")</f>
        <v>en</v>
      </c>
    </row>
    <row r="12107">
      <c r="A12107" s="8">
        <v>44433.498611111114</v>
      </c>
      <c r="B12107" s="9" t="s">
        <v>78</v>
      </c>
      <c r="C12107" s="9" t="s">
        <v>626</v>
      </c>
      <c r="D12107" s="10">
        <v>181266.0</v>
      </c>
      <c r="E12107" s="1" t="str">
        <f>IFERROR(__xludf.DUMMYFUNCTION("DETECTLANGUAGE(C12107)"),"en")</f>
        <v>en</v>
      </c>
    </row>
    <row r="12108">
      <c r="A12108" s="8">
        <v>44433.5</v>
      </c>
      <c r="B12108" s="9" t="s">
        <v>293</v>
      </c>
      <c r="C12108" s="9" t="s">
        <v>294</v>
      </c>
      <c r="D12108" s="10">
        <v>153733.0</v>
      </c>
      <c r="E12108" s="1" t="str">
        <f>IFERROR(__xludf.DUMMYFUNCTION("DETECTLANGUAGE(C12108)"),"en")</f>
        <v>en</v>
      </c>
    </row>
    <row r="12109">
      <c r="A12109" s="8">
        <v>44433.50208333333</v>
      </c>
      <c r="B12109" s="9" t="s">
        <v>329</v>
      </c>
      <c r="C12109" s="9" t="s">
        <v>1697</v>
      </c>
      <c r="D12109" s="10">
        <v>166405.0</v>
      </c>
      <c r="E12109" s="1" t="str">
        <f>IFERROR(__xludf.DUMMYFUNCTION("DETECTLANGUAGE(C12109)"),"en")</f>
        <v>en</v>
      </c>
    </row>
    <row r="12110">
      <c r="A12110" s="8">
        <v>44433.50486111111</v>
      </c>
      <c r="B12110" s="9" t="s">
        <v>78</v>
      </c>
      <c r="C12110" s="9" t="s">
        <v>2060</v>
      </c>
      <c r="D12110" s="10">
        <v>228080.0</v>
      </c>
      <c r="E12110" s="1" t="str">
        <f>IFERROR(__xludf.DUMMYFUNCTION("DETECTLANGUAGE(C12110)"),"en")</f>
        <v>en</v>
      </c>
    </row>
    <row r="12111">
      <c r="A12111" s="8">
        <v>44433.666666666664</v>
      </c>
      <c r="B12111" s="9" t="s">
        <v>260</v>
      </c>
      <c r="C12111" s="9" t="s">
        <v>261</v>
      </c>
      <c r="D12111" s="10">
        <v>500136.0</v>
      </c>
      <c r="E12111" s="1" t="str">
        <f>IFERROR(__xludf.DUMMYFUNCTION("DETECTLANGUAGE(C12111)"),"en")</f>
        <v>en</v>
      </c>
    </row>
    <row r="12112">
      <c r="A12112" s="8">
        <v>44433.66875</v>
      </c>
      <c r="B12112" s="9" t="s">
        <v>254</v>
      </c>
      <c r="C12112" s="9" t="s">
        <v>1519</v>
      </c>
      <c r="D12112" s="10">
        <v>159793.0</v>
      </c>
      <c r="E12112" s="1" t="str">
        <f>IFERROR(__xludf.DUMMYFUNCTION("DETECTLANGUAGE(C12112)"),"en")</f>
        <v>en</v>
      </c>
    </row>
    <row r="12113">
      <c r="A12113" s="8">
        <v>44433.67013888889</v>
      </c>
      <c r="B12113" s="9" t="s">
        <v>885</v>
      </c>
      <c r="C12113" s="9" t="s">
        <v>900</v>
      </c>
      <c r="D12113" s="10">
        <v>165819.0</v>
      </c>
      <c r="E12113" s="1" t="str">
        <f>IFERROR(__xludf.DUMMYFUNCTION("DETECTLANGUAGE(C12113)"),"en")</f>
        <v>en</v>
      </c>
    </row>
    <row r="12114">
      <c r="A12114" s="8">
        <v>44433.67291666667</v>
      </c>
      <c r="B12114" s="9" t="s">
        <v>159</v>
      </c>
      <c r="C12114" s="9" t="s">
        <v>1158</v>
      </c>
      <c r="D12114" s="10">
        <v>149427.0</v>
      </c>
      <c r="E12114" s="1" t="str">
        <f>IFERROR(__xludf.DUMMYFUNCTION("DETECTLANGUAGE(C12114)"),"en")</f>
        <v>en</v>
      </c>
    </row>
    <row r="12115">
      <c r="A12115" s="8">
        <v>44433.67361111111</v>
      </c>
      <c r="B12115" s="9" t="s">
        <v>691</v>
      </c>
      <c r="C12115" s="9" t="s">
        <v>1023</v>
      </c>
      <c r="D12115" s="10">
        <v>5060.0</v>
      </c>
      <c r="E12115" s="1" t="str">
        <f>IFERROR(__xludf.DUMMYFUNCTION("DETECTLANGUAGE(C12115)"),"en")</f>
        <v>en</v>
      </c>
    </row>
    <row r="12116">
      <c r="A12116" s="8">
        <v>44433.677083333336</v>
      </c>
      <c r="B12116" s="9" t="s">
        <v>1262</v>
      </c>
      <c r="C12116" s="9" t="s">
        <v>3295</v>
      </c>
      <c r="D12116" s="10">
        <v>778.0</v>
      </c>
      <c r="E12116" s="1" t="str">
        <f>IFERROR(__xludf.DUMMYFUNCTION("DETECTLANGUAGE(C12116)"),"en")</f>
        <v>en</v>
      </c>
    </row>
    <row r="12117">
      <c r="A12117" s="8">
        <v>44433.677083333336</v>
      </c>
      <c r="B12117" s="9" t="s">
        <v>691</v>
      </c>
      <c r="C12117" s="9" t="s">
        <v>1023</v>
      </c>
      <c r="D12117" s="10">
        <v>1037.0</v>
      </c>
      <c r="E12117" s="1" t="str">
        <f>IFERROR(__xludf.DUMMYFUNCTION("DETECTLANGUAGE(C12117)"),"en")</f>
        <v>en</v>
      </c>
    </row>
    <row r="12118">
      <c r="A12118" s="8">
        <v>44433.677083333336</v>
      </c>
      <c r="B12118" s="9" t="s">
        <v>691</v>
      </c>
      <c r="C12118" s="9" t="s">
        <v>1023</v>
      </c>
      <c r="D12118" s="10">
        <v>149960.0</v>
      </c>
      <c r="E12118" s="1" t="str">
        <f>IFERROR(__xludf.DUMMYFUNCTION("DETECTLANGUAGE(C12118)"),"en")</f>
        <v>en</v>
      </c>
    </row>
    <row r="12119">
      <c r="A12119" s="8">
        <v>44433.677083333336</v>
      </c>
      <c r="B12119" s="9" t="s">
        <v>149</v>
      </c>
      <c r="C12119" s="9" t="s">
        <v>296</v>
      </c>
      <c r="D12119" s="10">
        <v>932.0</v>
      </c>
      <c r="E12119" s="1" t="str">
        <f>IFERROR(__xludf.DUMMYFUNCTION("DETECTLANGUAGE(C12119)"),"en")</f>
        <v>en</v>
      </c>
    </row>
    <row r="12120">
      <c r="A12120" s="8">
        <v>44433.67916666667</v>
      </c>
      <c r="B12120" s="9" t="s">
        <v>2966</v>
      </c>
      <c r="C12120" s="9" t="s">
        <v>2970</v>
      </c>
      <c r="D12120" s="10">
        <v>121411.0</v>
      </c>
      <c r="E12120" s="1" t="str">
        <f>IFERROR(__xludf.DUMMYFUNCTION("DETECTLANGUAGE(C12120)"),"it")</f>
        <v>it</v>
      </c>
    </row>
    <row r="12121">
      <c r="A12121" s="8">
        <v>44433.680555555555</v>
      </c>
      <c r="B12121" s="9" t="s">
        <v>624</v>
      </c>
      <c r="C12121" s="9" t="s">
        <v>625</v>
      </c>
      <c r="D12121" s="10">
        <v>577.0</v>
      </c>
      <c r="E12121" s="1" t="str">
        <f>IFERROR(__xludf.DUMMYFUNCTION("DETECTLANGUAGE(C12121)"),"en")</f>
        <v>en</v>
      </c>
    </row>
    <row r="12122">
      <c r="A12122" s="8">
        <v>44433.680555555555</v>
      </c>
      <c r="B12122" s="9" t="s">
        <v>1636</v>
      </c>
      <c r="C12122" s="9" t="s">
        <v>1637</v>
      </c>
      <c r="D12122" s="10">
        <v>1787.0</v>
      </c>
      <c r="E12122" s="1" t="str">
        <f>IFERROR(__xludf.DUMMYFUNCTION("DETECTLANGUAGE(C12122)"),"en")</f>
        <v>en</v>
      </c>
    </row>
    <row r="12123">
      <c r="A12123" s="8">
        <v>44433.680555555555</v>
      </c>
      <c r="B12123" s="9" t="s">
        <v>1869</v>
      </c>
      <c r="C12123" s="9" t="s">
        <v>1870</v>
      </c>
      <c r="D12123" s="10">
        <v>120282.0</v>
      </c>
      <c r="E12123" s="1" t="str">
        <f>IFERROR(__xludf.DUMMYFUNCTION("DETECTLANGUAGE(C12123)"),"en")</f>
        <v>en</v>
      </c>
    </row>
    <row r="12124">
      <c r="A12124" s="8">
        <v>44433.680555555555</v>
      </c>
      <c r="B12124" s="9" t="s">
        <v>226</v>
      </c>
      <c r="C12124" s="9" t="s">
        <v>1888</v>
      </c>
      <c r="D12124" s="10">
        <v>0.0</v>
      </c>
      <c r="E12124" s="1" t="str">
        <f>IFERROR(__xludf.DUMMYFUNCTION("DETECTLANGUAGE(C12124)"),"en")</f>
        <v>en</v>
      </c>
    </row>
    <row r="12125">
      <c r="A12125" s="8">
        <v>44433.68125</v>
      </c>
      <c r="B12125" s="9" t="s">
        <v>244</v>
      </c>
      <c r="C12125" s="9" t="s">
        <v>2896</v>
      </c>
      <c r="D12125" s="10">
        <v>12314.0</v>
      </c>
      <c r="E12125" s="1" t="str">
        <f>IFERROR(__xludf.DUMMYFUNCTION("DETECTLANGUAGE(C12125)"),"en")</f>
        <v>en</v>
      </c>
    </row>
    <row r="12126">
      <c r="A12126" s="8">
        <v>44433.68125</v>
      </c>
      <c r="B12126" s="9" t="s">
        <v>131</v>
      </c>
      <c r="C12126" s="9" t="s">
        <v>132</v>
      </c>
      <c r="D12126" s="10">
        <v>12940.0</v>
      </c>
      <c r="E12126" s="1" t="str">
        <f>IFERROR(__xludf.DUMMYFUNCTION("DETECTLANGUAGE(C12126)"),"ro")</f>
        <v>ro</v>
      </c>
    </row>
    <row r="12127">
      <c r="A12127" s="8">
        <v>44433.68125</v>
      </c>
      <c r="B12127" s="9" t="s">
        <v>615</v>
      </c>
      <c r="C12127" s="9" t="s">
        <v>616</v>
      </c>
      <c r="D12127" s="10">
        <v>23.0</v>
      </c>
      <c r="E12127" s="1" t="str">
        <f>IFERROR(__xludf.DUMMYFUNCTION("DETECTLANGUAGE(C12127)"),"en")</f>
        <v>en</v>
      </c>
    </row>
    <row r="12128">
      <c r="A12128" s="8">
        <v>44433.68402777778</v>
      </c>
      <c r="B12128" s="9" t="s">
        <v>446</v>
      </c>
      <c r="C12128" s="9" t="s">
        <v>447</v>
      </c>
      <c r="D12128" s="10">
        <v>194395.0</v>
      </c>
      <c r="E12128" s="1" t="str">
        <f>IFERROR(__xludf.DUMMYFUNCTION("DETECTLANGUAGE(C12128)"),"en")</f>
        <v>en</v>
      </c>
    </row>
    <row r="12129">
      <c r="A12129" s="8">
        <v>44433.68541666667</v>
      </c>
      <c r="B12129" s="9" t="s">
        <v>1315</v>
      </c>
      <c r="C12129" s="9" t="s">
        <v>1316</v>
      </c>
      <c r="D12129" s="10">
        <v>131271.0</v>
      </c>
      <c r="E12129" s="1" t="str">
        <f>IFERROR(__xludf.DUMMYFUNCTION("DETECTLANGUAGE(C12129)"),"en")</f>
        <v>en</v>
      </c>
    </row>
    <row r="12130">
      <c r="A12130" s="8">
        <v>44433.68680555555</v>
      </c>
      <c r="B12130" s="9" t="s">
        <v>100</v>
      </c>
      <c r="C12130" s="9" t="s">
        <v>1692</v>
      </c>
      <c r="D12130" s="10">
        <v>122505.0</v>
      </c>
      <c r="E12130" s="1" t="str">
        <f>IFERROR(__xludf.DUMMYFUNCTION("DETECTLANGUAGE(C12130)"),"en")</f>
        <v>en</v>
      </c>
    </row>
    <row r="12131">
      <c r="A12131" s="8">
        <v>44433.688888888886</v>
      </c>
      <c r="B12131" s="9" t="s">
        <v>1452</v>
      </c>
      <c r="C12131" s="9" t="s">
        <v>3142</v>
      </c>
      <c r="D12131" s="10">
        <v>219428.0</v>
      </c>
      <c r="E12131" s="1" t="str">
        <f>IFERROR(__xludf.DUMMYFUNCTION("DETECTLANGUAGE(C12131)"),"en")</f>
        <v>en</v>
      </c>
    </row>
    <row r="12132">
      <c r="A12132" s="8">
        <v>44433.69236111111</v>
      </c>
      <c r="B12132" s="9" t="s">
        <v>2764</v>
      </c>
      <c r="C12132" s="9" t="s">
        <v>2765</v>
      </c>
      <c r="D12132" s="10">
        <v>9346.0</v>
      </c>
      <c r="E12132" s="1" t="str">
        <f>IFERROR(__xludf.DUMMYFUNCTION("DETECTLANGUAGE(C12132)"),"en")</f>
        <v>en</v>
      </c>
    </row>
    <row r="12133">
      <c r="A12133" s="8">
        <v>44433.69236111111</v>
      </c>
      <c r="B12133" s="9" t="s">
        <v>2072</v>
      </c>
      <c r="C12133" s="9" t="s">
        <v>2073</v>
      </c>
      <c r="D12133" s="10">
        <v>261241.0</v>
      </c>
      <c r="E12133" s="1" t="str">
        <f>IFERROR(__xludf.DUMMYFUNCTION("DETECTLANGUAGE(C12133)"),"en")</f>
        <v>en</v>
      </c>
    </row>
    <row r="12134">
      <c r="A12134" s="8">
        <v>44433.69513888889</v>
      </c>
      <c r="B12134" s="9" t="s">
        <v>799</v>
      </c>
      <c r="C12134" s="9" t="s">
        <v>3116</v>
      </c>
      <c r="D12134" s="10">
        <v>230909.0</v>
      </c>
      <c r="E12134" s="1" t="str">
        <f>IFERROR(__xludf.DUMMYFUNCTION("DETECTLANGUAGE(C12134)"),"en")</f>
        <v>en</v>
      </c>
    </row>
    <row r="12135">
      <c r="A12135" s="8">
        <v>44433.697222222225</v>
      </c>
      <c r="B12135" s="9" t="s">
        <v>648</v>
      </c>
      <c r="C12135" s="9" t="s">
        <v>1286</v>
      </c>
      <c r="D12135" s="10">
        <v>28104.0</v>
      </c>
      <c r="E12135" s="1" t="str">
        <f>IFERROR(__xludf.DUMMYFUNCTION("DETECTLANGUAGE(C12135)"),"en")</f>
        <v>en</v>
      </c>
    </row>
    <row r="12136">
      <c r="A12136" s="8">
        <v>44433.697222222225</v>
      </c>
      <c r="B12136" s="9" t="s">
        <v>648</v>
      </c>
      <c r="C12136" s="9" t="s">
        <v>1286</v>
      </c>
      <c r="D12136" s="10">
        <v>72.0</v>
      </c>
      <c r="E12136" s="1" t="str">
        <f>IFERROR(__xludf.DUMMYFUNCTION("DETECTLANGUAGE(C12136)"),"en")</f>
        <v>en</v>
      </c>
    </row>
    <row r="12137">
      <c r="A12137" s="8">
        <v>44433.697222222225</v>
      </c>
      <c r="B12137" s="9" t="s">
        <v>1019</v>
      </c>
      <c r="C12137" s="9" t="s">
        <v>1020</v>
      </c>
      <c r="D12137" s="10">
        <v>160626.0</v>
      </c>
      <c r="E12137" s="1" t="str">
        <f>IFERROR(__xludf.DUMMYFUNCTION("DETECTLANGUAGE(C12137)"),"fil")</f>
        <v>fil</v>
      </c>
    </row>
    <row r="12138">
      <c r="A12138" s="8">
        <v>44433.697222222225</v>
      </c>
      <c r="B12138" s="9" t="s">
        <v>1019</v>
      </c>
      <c r="C12138" s="9" t="s">
        <v>1020</v>
      </c>
      <c r="D12138" s="10">
        <v>967.0</v>
      </c>
      <c r="E12138" s="1" t="str">
        <f>IFERROR(__xludf.DUMMYFUNCTION("DETECTLANGUAGE(C12138)"),"fil")</f>
        <v>fil</v>
      </c>
    </row>
    <row r="12139">
      <c r="A12139" s="8">
        <v>44433.7</v>
      </c>
      <c r="B12139" s="9" t="s">
        <v>188</v>
      </c>
      <c r="C12139" s="9" t="s">
        <v>1076</v>
      </c>
      <c r="D12139" s="10">
        <v>215626.0</v>
      </c>
      <c r="E12139" s="1" t="str">
        <f>IFERROR(__xludf.DUMMYFUNCTION("DETECTLANGUAGE(C12139)"),"en")</f>
        <v>en</v>
      </c>
    </row>
    <row r="12140">
      <c r="A12140" s="8">
        <v>44433.70277777778</v>
      </c>
      <c r="B12140" s="9" t="s">
        <v>211</v>
      </c>
      <c r="C12140" s="9" t="s">
        <v>212</v>
      </c>
      <c r="D12140" s="10">
        <v>0.0</v>
      </c>
      <c r="E12140" s="1" t="str">
        <f>IFERROR(__xludf.DUMMYFUNCTION("DETECTLANGUAGE(C12140)"),"en")</f>
        <v>en</v>
      </c>
    </row>
    <row r="12141">
      <c r="A12141" s="8">
        <v>44433.70277777778</v>
      </c>
      <c r="B12141" s="9" t="s">
        <v>836</v>
      </c>
      <c r="C12141" s="9" t="s">
        <v>837</v>
      </c>
      <c r="D12141" s="10">
        <v>257266.0</v>
      </c>
      <c r="E12141" s="1" t="str">
        <f>IFERROR(__xludf.DUMMYFUNCTION("DETECTLANGUAGE(C12141)"),"en")</f>
        <v>en</v>
      </c>
    </row>
    <row r="12142">
      <c r="A12142" s="8">
        <v>44433.70347222222</v>
      </c>
      <c r="B12142" s="9" t="s">
        <v>2648</v>
      </c>
      <c r="C12142" s="9" t="s">
        <v>2649</v>
      </c>
      <c r="D12142" s="10">
        <v>10400.0</v>
      </c>
      <c r="E12142" s="1" t="str">
        <f>IFERROR(__xludf.DUMMYFUNCTION("DETECTLANGUAGE(C12142)"),"en")</f>
        <v>en</v>
      </c>
    </row>
    <row r="12143">
      <c r="A12143" s="8">
        <v>44433.70416666667</v>
      </c>
      <c r="B12143" s="9" t="s">
        <v>78</v>
      </c>
      <c r="C12143" s="9" t="s">
        <v>215</v>
      </c>
      <c r="D12143" s="10">
        <v>78433.0</v>
      </c>
      <c r="E12143" s="1" t="str">
        <f>IFERROR(__xludf.DUMMYFUNCTION("DETECTLANGUAGE(C12143)"),"en")</f>
        <v>en</v>
      </c>
    </row>
    <row r="12144">
      <c r="A12144" s="8">
        <v>44433.79027777778</v>
      </c>
      <c r="B12144" s="9" t="s">
        <v>271</v>
      </c>
      <c r="C12144" s="9" t="s">
        <v>272</v>
      </c>
      <c r="D12144" s="10">
        <v>7697.0</v>
      </c>
      <c r="E12144" s="1" t="str">
        <f>IFERROR(__xludf.DUMMYFUNCTION("DETECTLANGUAGE(C12144)"),"en")</f>
        <v>en</v>
      </c>
    </row>
    <row r="12145">
      <c r="A12145" s="8">
        <v>44433.79027777778</v>
      </c>
      <c r="B12145" s="9" t="s">
        <v>379</v>
      </c>
      <c r="C12145" s="9" t="s">
        <v>380</v>
      </c>
      <c r="D12145" s="10">
        <v>3922.0</v>
      </c>
      <c r="E12145" s="1" t="str">
        <f>IFERROR(__xludf.DUMMYFUNCTION("DETECTLANGUAGE(C12145)"),"en")</f>
        <v>en</v>
      </c>
    </row>
    <row r="12146">
      <c r="A12146" s="8">
        <v>44433.790972222225</v>
      </c>
      <c r="B12146" s="9" t="s">
        <v>135</v>
      </c>
      <c r="C12146" s="9" t="s">
        <v>558</v>
      </c>
      <c r="D12146" s="10">
        <v>2609.0</v>
      </c>
      <c r="E12146" s="1" t="str">
        <f>IFERROR(__xludf.DUMMYFUNCTION("DETECTLANGUAGE(C12146)"),"en")</f>
        <v>en</v>
      </c>
    </row>
    <row r="12147">
      <c r="A12147" s="8">
        <v>44433.790972222225</v>
      </c>
      <c r="B12147" s="9" t="s">
        <v>381</v>
      </c>
      <c r="C12147" s="9" t="s">
        <v>382</v>
      </c>
      <c r="D12147" s="10">
        <v>7552.0</v>
      </c>
      <c r="E12147" s="1" t="str">
        <f>IFERROR(__xludf.DUMMYFUNCTION("DETECTLANGUAGE(C12147)"),"en")</f>
        <v>en</v>
      </c>
    </row>
    <row r="12148">
      <c r="A12148" s="8">
        <v>44433.791666666664</v>
      </c>
      <c r="B12148" s="9" t="s">
        <v>3298</v>
      </c>
      <c r="C12148" s="9" t="s">
        <v>3299</v>
      </c>
      <c r="D12148" s="10">
        <v>4853.0</v>
      </c>
      <c r="E12148" s="1" t="str">
        <f>IFERROR(__xludf.DUMMYFUNCTION("DETECTLANGUAGE(C12148)"),"en")</f>
        <v>en</v>
      </c>
    </row>
    <row r="12149">
      <c r="A12149" s="8">
        <v>44433.791666666664</v>
      </c>
      <c r="B12149" s="9" t="s">
        <v>3298</v>
      </c>
      <c r="C12149" s="9" t="s">
        <v>3300</v>
      </c>
      <c r="D12149" s="10">
        <v>22961.0</v>
      </c>
      <c r="E12149" s="1" t="str">
        <f>IFERROR(__xludf.DUMMYFUNCTION("DETECTLANGUAGE(C12149)"),"en")</f>
        <v>en</v>
      </c>
    </row>
    <row r="12150">
      <c r="A12150" s="8">
        <v>44433.791666666664</v>
      </c>
      <c r="B12150" s="9" t="s">
        <v>3298</v>
      </c>
      <c r="C12150" s="9" t="s">
        <v>3301</v>
      </c>
      <c r="D12150" s="10">
        <v>16819.0</v>
      </c>
      <c r="E12150" s="1" t="str">
        <f>IFERROR(__xludf.DUMMYFUNCTION("DETECTLANGUAGE(C12150)"),"en")</f>
        <v>en</v>
      </c>
    </row>
    <row r="12151">
      <c r="A12151" s="8">
        <v>44433.85208333333</v>
      </c>
      <c r="B12151" s="9" t="s">
        <v>971</v>
      </c>
      <c r="C12151" s="9" t="s">
        <v>3284</v>
      </c>
      <c r="D12151" s="10">
        <v>830.0</v>
      </c>
      <c r="E12151" s="1" t="str">
        <f>IFERROR(__xludf.DUMMYFUNCTION("DETECTLANGUAGE(C12151)"),"te")</f>
        <v>te</v>
      </c>
    </row>
    <row r="12152">
      <c r="A12152" s="8">
        <v>44433.85208333333</v>
      </c>
      <c r="B12152" s="9" t="s">
        <v>442</v>
      </c>
      <c r="C12152" s="9" t="s">
        <v>444</v>
      </c>
      <c r="D12152" s="10">
        <v>8880.0</v>
      </c>
      <c r="E12152" s="1" t="str">
        <f>IFERROR(__xludf.DUMMYFUNCTION("DETECTLANGUAGE(C12152)"),"en")</f>
        <v>en</v>
      </c>
    </row>
    <row r="12153">
      <c r="A12153" s="8">
        <v>44433.85208333333</v>
      </c>
      <c r="B12153" s="9" t="s">
        <v>78</v>
      </c>
      <c r="C12153" s="9" t="s">
        <v>215</v>
      </c>
      <c r="D12153" s="10">
        <v>1480.0</v>
      </c>
      <c r="E12153" s="1" t="str">
        <f>IFERROR(__xludf.DUMMYFUNCTION("DETECTLANGUAGE(C12153)"),"en")</f>
        <v>en</v>
      </c>
    </row>
    <row r="12154">
      <c r="A12154" s="8">
        <v>44433.85277777778</v>
      </c>
      <c r="B12154" s="9" t="s">
        <v>442</v>
      </c>
      <c r="C12154" s="9" t="s">
        <v>444</v>
      </c>
      <c r="D12154" s="10">
        <v>12270.0</v>
      </c>
      <c r="E12154" s="1" t="str">
        <f>IFERROR(__xludf.DUMMYFUNCTION("DETECTLANGUAGE(C12154)"),"en")</f>
        <v>en</v>
      </c>
    </row>
    <row r="12155">
      <c r="A12155" s="8">
        <v>44433.85486111111</v>
      </c>
      <c r="B12155" s="9" t="s">
        <v>114</v>
      </c>
      <c r="C12155" s="9" t="s">
        <v>632</v>
      </c>
      <c r="D12155" s="10">
        <v>189800.0</v>
      </c>
      <c r="E12155" s="1" t="str">
        <f>IFERROR(__xludf.DUMMYFUNCTION("DETECTLANGUAGE(C12155)"),"en")</f>
        <v>en</v>
      </c>
    </row>
    <row r="12156">
      <c r="A12156" s="8">
        <v>44433.85763888889</v>
      </c>
      <c r="B12156" s="9" t="s">
        <v>240</v>
      </c>
      <c r="C12156" s="9" t="s">
        <v>241</v>
      </c>
      <c r="D12156" s="10">
        <v>235477.0</v>
      </c>
      <c r="E12156" s="1" t="str">
        <f>IFERROR(__xludf.DUMMYFUNCTION("DETECTLANGUAGE(C12156)"),"en")</f>
        <v>en</v>
      </c>
    </row>
    <row r="12157">
      <c r="A12157" s="8">
        <v>44433.86041666667</v>
      </c>
      <c r="B12157" s="9" t="s">
        <v>409</v>
      </c>
      <c r="C12157" s="9" t="s">
        <v>946</v>
      </c>
      <c r="D12157" s="10">
        <v>205458.0</v>
      </c>
      <c r="E12157" s="1" t="str">
        <f>IFERROR(__xludf.DUMMYFUNCTION("DETECTLANGUAGE(C12157)"),"en")</f>
        <v>en</v>
      </c>
    </row>
    <row r="12158">
      <c r="A12158" s="8">
        <v>44433.8625</v>
      </c>
      <c r="B12158" s="9" t="s">
        <v>3150</v>
      </c>
      <c r="C12158" s="9" t="s">
        <v>3151</v>
      </c>
      <c r="D12158" s="10">
        <v>191146.0</v>
      </c>
      <c r="E12158" s="1" t="str">
        <f>IFERROR(__xludf.DUMMYFUNCTION("DETECTLANGUAGE(C12158)"),"en")</f>
        <v>en</v>
      </c>
    </row>
    <row r="12159">
      <c r="A12159" s="8">
        <v>44433.865277777775</v>
      </c>
      <c r="B12159" s="9" t="s">
        <v>2488</v>
      </c>
      <c r="C12159" s="9" t="s">
        <v>2489</v>
      </c>
      <c r="D12159" s="10">
        <v>186935.0</v>
      </c>
      <c r="E12159" s="1" t="str">
        <f>IFERROR(__xludf.DUMMYFUNCTION("DETECTLANGUAGE(C12159)"),"en")</f>
        <v>en</v>
      </c>
    </row>
    <row r="12160">
      <c r="A12160" s="8">
        <v>44433.868055555555</v>
      </c>
      <c r="B12160" s="9" t="s">
        <v>2215</v>
      </c>
      <c r="C12160" s="9" t="s">
        <v>2216</v>
      </c>
      <c r="D12160" s="10">
        <v>273560.0</v>
      </c>
      <c r="E12160" s="1" t="str">
        <f>IFERROR(__xludf.DUMMYFUNCTION("DETECTLANGUAGE(C12160)"),"en")</f>
        <v>en</v>
      </c>
    </row>
    <row r="12161">
      <c r="A12161" s="8">
        <v>44433.92986111111</v>
      </c>
      <c r="B12161" s="9" t="s">
        <v>242</v>
      </c>
      <c r="C12161" s="9" t="s">
        <v>243</v>
      </c>
      <c r="D12161" s="10">
        <v>81745.0</v>
      </c>
      <c r="E12161" s="1" t="str">
        <f>IFERROR(__xludf.DUMMYFUNCTION("DETECTLANGUAGE(C12161)"),"en")</f>
        <v>en</v>
      </c>
    </row>
    <row r="12162">
      <c r="A12162" s="8">
        <v>44434.447916666664</v>
      </c>
      <c r="B12162" s="9" t="s">
        <v>242</v>
      </c>
      <c r="C12162" s="9" t="s">
        <v>243</v>
      </c>
      <c r="D12162" s="10">
        <v>2250.0</v>
      </c>
      <c r="E12162" s="1" t="str">
        <f>IFERROR(__xludf.DUMMYFUNCTION("DETECTLANGUAGE(C12162)"),"en")</f>
        <v>en</v>
      </c>
    </row>
    <row r="12163">
      <c r="A12163" s="8">
        <v>44434.472916666666</v>
      </c>
      <c r="B12163" s="9" t="s">
        <v>237</v>
      </c>
      <c r="C12163" s="9" t="s">
        <v>238</v>
      </c>
      <c r="D12163" s="10">
        <v>206511.0</v>
      </c>
      <c r="E12163" s="1" t="str">
        <f>IFERROR(__xludf.DUMMYFUNCTION("DETECTLANGUAGE(C12163)"),"en")</f>
        <v>en</v>
      </c>
    </row>
    <row r="12164">
      <c r="A12164" s="8">
        <v>44434.47638888889</v>
      </c>
      <c r="B12164" s="9" t="s">
        <v>2215</v>
      </c>
      <c r="C12164" s="9" t="s">
        <v>2216</v>
      </c>
      <c r="D12164" s="10">
        <v>267655.0</v>
      </c>
      <c r="E12164" s="1" t="str">
        <f>IFERROR(__xludf.DUMMYFUNCTION("DETECTLANGUAGE(C12164)"),"en")</f>
        <v>en</v>
      </c>
    </row>
    <row r="12165">
      <c r="A12165" s="8">
        <v>44434.479166666664</v>
      </c>
      <c r="B12165" s="9" t="s">
        <v>890</v>
      </c>
      <c r="C12165" s="9" t="s">
        <v>891</v>
      </c>
      <c r="D12165" s="10">
        <v>186480.0</v>
      </c>
      <c r="E12165" s="1" t="str">
        <f>IFERROR(__xludf.DUMMYFUNCTION("DETECTLANGUAGE(C12165)"),"en")</f>
        <v>en</v>
      </c>
    </row>
    <row r="12166">
      <c r="A12166" s="8">
        <v>44434.479166666664</v>
      </c>
      <c r="B12166" s="9" t="s">
        <v>971</v>
      </c>
      <c r="C12166" s="9" t="s">
        <v>3284</v>
      </c>
      <c r="D12166" s="10">
        <v>6490.0</v>
      </c>
      <c r="E12166" s="1" t="str">
        <f>IFERROR(__xludf.DUMMYFUNCTION("DETECTLANGUAGE(C12166)"),"te")</f>
        <v>te</v>
      </c>
    </row>
    <row r="12167">
      <c r="A12167" s="8">
        <v>44434.479166666664</v>
      </c>
      <c r="B12167" s="9" t="s">
        <v>133</v>
      </c>
      <c r="C12167" s="9" t="s">
        <v>134</v>
      </c>
      <c r="D12167" s="10">
        <v>5048.0</v>
      </c>
      <c r="E12167" s="1" t="str">
        <f>IFERROR(__xludf.DUMMYFUNCTION("DETECTLANGUAGE(C12167)"),"en")</f>
        <v>en</v>
      </c>
    </row>
    <row r="12168">
      <c r="A12168" s="8">
        <v>44434.47986111111</v>
      </c>
      <c r="B12168" s="9" t="s">
        <v>124</v>
      </c>
      <c r="C12168" s="9" t="s">
        <v>125</v>
      </c>
      <c r="D12168" s="10">
        <v>43910.0</v>
      </c>
      <c r="E12168" s="1" t="str">
        <f>IFERROR(__xludf.DUMMYFUNCTION("DETECTLANGUAGE(C12168)"),"en")</f>
        <v>en</v>
      </c>
    </row>
    <row r="12169">
      <c r="A12169" s="8">
        <v>44434.481944444444</v>
      </c>
      <c r="B12169" s="9" t="s">
        <v>2085</v>
      </c>
      <c r="C12169" s="9" t="s">
        <v>2285</v>
      </c>
      <c r="D12169" s="10">
        <v>197410.0</v>
      </c>
      <c r="E12169" s="1" t="str">
        <f>IFERROR(__xludf.DUMMYFUNCTION("DETECTLANGUAGE(C12169)"),"en")</f>
        <v>en</v>
      </c>
    </row>
    <row r="12170">
      <c r="A12170" s="8">
        <v>44434.48541666667</v>
      </c>
      <c r="B12170" s="9" t="s">
        <v>1302</v>
      </c>
      <c r="C12170" s="9" t="s">
        <v>2893</v>
      </c>
      <c r="D12170" s="10">
        <v>188330.0</v>
      </c>
      <c r="E12170" s="1" t="str">
        <f>IFERROR(__xludf.DUMMYFUNCTION("DETECTLANGUAGE(C12170)"),"en")</f>
        <v>en</v>
      </c>
    </row>
    <row r="12171">
      <c r="A12171" s="8">
        <v>44434.486805555556</v>
      </c>
      <c r="B12171" s="9" t="s">
        <v>500</v>
      </c>
      <c r="C12171" s="9" t="s">
        <v>2803</v>
      </c>
      <c r="D12171" s="10">
        <v>140430.0</v>
      </c>
      <c r="E12171" s="1" t="str">
        <f>IFERROR(__xludf.DUMMYFUNCTION("DETECTLANGUAGE(C12171)"),"en")</f>
        <v>en</v>
      </c>
    </row>
    <row r="12172">
      <c r="A12172" s="8">
        <v>44434.489583333336</v>
      </c>
      <c r="B12172" s="9" t="s">
        <v>763</v>
      </c>
      <c r="C12172" s="9" t="s">
        <v>1254</v>
      </c>
      <c r="D12172" s="10">
        <v>219816.0</v>
      </c>
      <c r="E12172" s="1" t="str">
        <f>IFERROR(__xludf.DUMMYFUNCTION("DETECTLANGUAGE(C12172)"),"en")</f>
        <v>en</v>
      </c>
    </row>
    <row r="12173">
      <c r="A12173" s="8">
        <v>44434.49097222222</v>
      </c>
      <c r="B12173" s="9" t="s">
        <v>658</v>
      </c>
      <c r="C12173" s="9" t="s">
        <v>2052</v>
      </c>
      <c r="D12173" s="10">
        <v>173340.0</v>
      </c>
      <c r="E12173" s="1" t="str">
        <f>IFERROR(__xludf.DUMMYFUNCTION("DETECTLANGUAGE(C12173)"),"en")</f>
        <v>en</v>
      </c>
    </row>
    <row r="12174">
      <c r="A12174" s="8">
        <v>44434.49513888889</v>
      </c>
      <c r="B12174" s="9" t="s">
        <v>88</v>
      </c>
      <c r="C12174" s="9" t="s">
        <v>801</v>
      </c>
      <c r="D12174" s="10">
        <v>247058.0</v>
      </c>
      <c r="E12174" s="1" t="str">
        <f>IFERROR(__xludf.DUMMYFUNCTION("DETECTLANGUAGE(C12174)"),"en")</f>
        <v>en</v>
      </c>
    </row>
    <row r="12175">
      <c r="A12175" s="8">
        <v>44434.49722222222</v>
      </c>
      <c r="B12175" s="9" t="s">
        <v>82</v>
      </c>
      <c r="C12175" s="9" t="s">
        <v>314</v>
      </c>
      <c r="D12175" s="10">
        <v>188989.0</v>
      </c>
      <c r="E12175" s="1" t="str">
        <f>IFERROR(__xludf.DUMMYFUNCTION("DETECTLANGUAGE(C12175)"),"en")</f>
        <v>en</v>
      </c>
    </row>
    <row r="12176">
      <c r="A12176" s="8">
        <v>44434.5</v>
      </c>
      <c r="B12176" s="9" t="s">
        <v>88</v>
      </c>
      <c r="C12176" s="9" t="s">
        <v>661</v>
      </c>
      <c r="D12176" s="10">
        <v>198973.0</v>
      </c>
      <c r="E12176" s="1" t="str">
        <f>IFERROR(__xludf.DUMMYFUNCTION("DETECTLANGUAGE(C12176)"),"en")</f>
        <v>en</v>
      </c>
    </row>
    <row r="12177">
      <c r="A12177" s="8">
        <v>44434.50347222222</v>
      </c>
      <c r="B12177" s="9" t="s">
        <v>219</v>
      </c>
      <c r="C12177" s="9" t="s">
        <v>1458</v>
      </c>
      <c r="D12177" s="10">
        <v>270714.0</v>
      </c>
      <c r="E12177" s="1" t="str">
        <f>IFERROR(__xludf.DUMMYFUNCTION("DETECTLANGUAGE(C12177)"),"en")</f>
        <v>en</v>
      </c>
    </row>
    <row r="12178">
      <c r="A12178" s="8">
        <v>44434.50555555556</v>
      </c>
      <c r="B12178" s="9" t="s">
        <v>411</v>
      </c>
      <c r="C12178" s="9" t="s">
        <v>2658</v>
      </c>
      <c r="D12178" s="10">
        <v>218901.0</v>
      </c>
      <c r="E12178" s="1" t="str">
        <f>IFERROR(__xludf.DUMMYFUNCTION("DETECTLANGUAGE(C12178)"),"en")</f>
        <v>en</v>
      </c>
    </row>
    <row r="12179">
      <c r="A12179" s="8">
        <v>44434.506944444445</v>
      </c>
      <c r="B12179" s="9" t="s">
        <v>226</v>
      </c>
      <c r="C12179" s="9" t="s">
        <v>2855</v>
      </c>
      <c r="D12179" s="10">
        <v>52715.0</v>
      </c>
      <c r="E12179" s="1" t="str">
        <f>IFERROR(__xludf.DUMMYFUNCTION("DETECTLANGUAGE(C12179)"),"en")</f>
        <v>en</v>
      </c>
    </row>
    <row r="12180">
      <c r="A12180" s="8">
        <v>44434.626388888886</v>
      </c>
      <c r="B12180" s="9" t="s">
        <v>2966</v>
      </c>
      <c r="C12180" s="9" t="s">
        <v>2970</v>
      </c>
      <c r="D12180" s="10">
        <v>121411.0</v>
      </c>
      <c r="E12180" s="1" t="str">
        <f>IFERROR(__xludf.DUMMYFUNCTION("DETECTLANGUAGE(C12180)"),"it")</f>
        <v>it</v>
      </c>
    </row>
    <row r="12181">
      <c r="A12181" s="8">
        <v>44434.629166666666</v>
      </c>
      <c r="B12181" s="9" t="s">
        <v>409</v>
      </c>
      <c r="C12181" s="9" t="s">
        <v>1215</v>
      </c>
      <c r="D12181" s="10">
        <v>244573.0</v>
      </c>
      <c r="E12181" s="1" t="str">
        <f>IFERROR(__xludf.DUMMYFUNCTION("DETECTLANGUAGE(C12181)"),"en")</f>
        <v>en</v>
      </c>
    </row>
    <row r="12182">
      <c r="A12182" s="8">
        <v>44434.63125</v>
      </c>
      <c r="B12182" s="9" t="s">
        <v>356</v>
      </c>
      <c r="C12182" s="9" t="s">
        <v>739</v>
      </c>
      <c r="D12182" s="10">
        <v>213333.0</v>
      </c>
      <c r="E12182" s="1" t="str">
        <f>IFERROR(__xludf.DUMMYFUNCTION("DETECTLANGUAGE(C12182)"),"en")</f>
        <v>en</v>
      </c>
    </row>
    <row r="12183">
      <c r="A12183" s="8">
        <v>44434.634722222225</v>
      </c>
      <c r="B12183" s="9" t="s">
        <v>120</v>
      </c>
      <c r="C12183" s="9" t="s">
        <v>145</v>
      </c>
      <c r="D12183" s="10">
        <v>255680.0</v>
      </c>
      <c r="E12183" s="1" t="str">
        <f>IFERROR(__xludf.DUMMYFUNCTION("DETECTLANGUAGE(C12183)"),"en")</f>
        <v>en</v>
      </c>
    </row>
    <row r="12184">
      <c r="A12184" s="8">
        <v>44434.635416666664</v>
      </c>
      <c r="B12184" s="9" t="s">
        <v>133</v>
      </c>
      <c r="C12184" s="9" t="s">
        <v>134</v>
      </c>
      <c r="D12184" s="10">
        <v>4586.0</v>
      </c>
      <c r="E12184" s="1" t="str">
        <f>IFERROR(__xludf.DUMMYFUNCTION("DETECTLANGUAGE(C12184)"),"en")</f>
        <v>en</v>
      </c>
    </row>
    <row r="12185">
      <c r="A12185" s="8">
        <v>44434.635416666664</v>
      </c>
      <c r="B12185" s="9" t="s">
        <v>2085</v>
      </c>
      <c r="C12185" s="9" t="s">
        <v>2747</v>
      </c>
      <c r="D12185" s="10">
        <v>90936.0</v>
      </c>
      <c r="E12185" s="1" t="str">
        <f>IFERROR(__xludf.DUMMYFUNCTION("DETECTLANGUAGE(C12185)"),"en")</f>
        <v>en</v>
      </c>
    </row>
    <row r="12186">
      <c r="A12186" s="8">
        <v>44434.635416666664</v>
      </c>
      <c r="B12186" s="9" t="s">
        <v>78</v>
      </c>
      <c r="C12186" s="9" t="s">
        <v>1698</v>
      </c>
      <c r="D12186" s="10">
        <v>6387.0</v>
      </c>
      <c r="E12186" s="1" t="str">
        <f>IFERROR(__xludf.DUMMYFUNCTION("DETECTLANGUAGE(C12186)"),"en")</f>
        <v>en</v>
      </c>
    </row>
    <row r="12187">
      <c r="A12187" s="8">
        <v>44434.635416666664</v>
      </c>
      <c r="B12187" s="9" t="s">
        <v>2208</v>
      </c>
      <c r="C12187" s="9" t="s">
        <v>2209</v>
      </c>
      <c r="D12187" s="10">
        <v>7458.0</v>
      </c>
      <c r="E12187" s="1" t="str">
        <f>IFERROR(__xludf.DUMMYFUNCTION("DETECTLANGUAGE(C12187)"),"en")</f>
        <v>en</v>
      </c>
    </row>
    <row r="12188">
      <c r="A12188" s="8">
        <v>44434.638194444444</v>
      </c>
      <c r="B12188" s="9" t="s">
        <v>129</v>
      </c>
      <c r="C12188" s="9" t="s">
        <v>3229</v>
      </c>
      <c r="D12188" s="10">
        <v>200746.0</v>
      </c>
      <c r="E12188" s="1" t="str">
        <f>IFERROR(__xludf.DUMMYFUNCTION("DETECTLANGUAGE(C12188)"),"en")</f>
        <v>en</v>
      </c>
    </row>
    <row r="12189">
      <c r="A12189" s="8">
        <v>44434.64097222222</v>
      </c>
      <c r="B12189" s="9" t="s">
        <v>147</v>
      </c>
      <c r="C12189" s="9" t="s">
        <v>148</v>
      </c>
      <c r="D12189" s="10">
        <v>238805.0</v>
      </c>
      <c r="E12189" s="1" t="str">
        <f>IFERROR(__xludf.DUMMYFUNCTION("DETECTLANGUAGE(C12189)"),"en")</f>
        <v>en</v>
      </c>
    </row>
    <row r="12190">
      <c r="A12190" s="8">
        <v>44434.64375</v>
      </c>
      <c r="B12190" s="9" t="s">
        <v>163</v>
      </c>
      <c r="C12190" s="9" t="s">
        <v>164</v>
      </c>
      <c r="D12190" s="10">
        <v>256000.0</v>
      </c>
      <c r="E12190" s="1" t="str">
        <f>IFERROR(__xludf.DUMMYFUNCTION("DETECTLANGUAGE(C12190)"),"sl")</f>
        <v>sl</v>
      </c>
    </row>
    <row r="12191">
      <c r="A12191" s="8">
        <v>44434.645833333336</v>
      </c>
      <c r="B12191" s="9" t="s">
        <v>128</v>
      </c>
      <c r="C12191" s="9" t="s">
        <v>129</v>
      </c>
      <c r="D12191" s="10">
        <v>165383.0</v>
      </c>
      <c r="E12191" s="1" t="str">
        <f>IFERROR(__xludf.DUMMYFUNCTION("DETECTLANGUAGE(C12191)"),"en")</f>
        <v>en</v>
      </c>
    </row>
    <row r="12192">
      <c r="A12192" s="8">
        <v>44434.64791666667</v>
      </c>
      <c r="B12192" s="9" t="s">
        <v>135</v>
      </c>
      <c r="C12192" s="9" t="s">
        <v>162</v>
      </c>
      <c r="D12192" s="10">
        <v>212040.0</v>
      </c>
      <c r="E12192" s="1" t="str">
        <f>IFERROR(__xludf.DUMMYFUNCTION("DETECTLANGUAGE(C12192)"),"en")</f>
        <v>en</v>
      </c>
    </row>
    <row r="12193">
      <c r="A12193" s="8">
        <v>44434.649305555555</v>
      </c>
      <c r="B12193" s="9" t="s">
        <v>894</v>
      </c>
      <c r="C12193" s="9" t="s">
        <v>895</v>
      </c>
      <c r="D12193" s="10">
        <v>76841.0</v>
      </c>
      <c r="E12193" s="1" t="str">
        <f>IFERROR(__xludf.DUMMYFUNCTION("DETECTLANGUAGE(C12193)"),"en")</f>
        <v>en</v>
      </c>
    </row>
    <row r="12194">
      <c r="A12194" s="8">
        <v>44434.652083333334</v>
      </c>
      <c r="B12194" s="9" t="s">
        <v>2224</v>
      </c>
      <c r="C12194" s="9" t="s">
        <v>2225</v>
      </c>
      <c r="D12194" s="10">
        <v>248826.0</v>
      </c>
      <c r="E12194" s="1" t="str">
        <f>IFERROR(__xludf.DUMMYFUNCTION("DETECTLANGUAGE(C12194)"),"en")</f>
        <v>en</v>
      </c>
    </row>
    <row r="12195">
      <c r="A12195" s="8">
        <v>44434.65416666667</v>
      </c>
      <c r="B12195" s="9" t="s">
        <v>2822</v>
      </c>
      <c r="C12195" s="9" t="s">
        <v>2823</v>
      </c>
      <c r="D12195" s="10">
        <v>163723.0</v>
      </c>
      <c r="E12195" s="1" t="str">
        <f>IFERROR(__xludf.DUMMYFUNCTION("DETECTLANGUAGE(C12195)"),"en")</f>
        <v>en</v>
      </c>
    </row>
    <row r="12196">
      <c r="A12196" s="8">
        <v>44434.65416666667</v>
      </c>
      <c r="B12196" s="9" t="s">
        <v>329</v>
      </c>
      <c r="C12196" s="9" t="s">
        <v>330</v>
      </c>
      <c r="D12196" s="10">
        <v>31459.0</v>
      </c>
      <c r="E12196" s="1" t="str">
        <f>IFERROR(__xludf.DUMMYFUNCTION("DETECTLANGUAGE(C12196)"),"en")</f>
        <v>en</v>
      </c>
    </row>
    <row r="12197">
      <c r="A12197" s="8">
        <v>44434.65416666667</v>
      </c>
      <c r="B12197" s="9" t="s">
        <v>409</v>
      </c>
      <c r="C12197" s="9" t="s">
        <v>410</v>
      </c>
      <c r="D12197" s="10">
        <v>597.0</v>
      </c>
      <c r="E12197" s="1" t="str">
        <f>IFERROR(__xludf.DUMMYFUNCTION("DETECTLANGUAGE(C12197)"),"und")</f>
        <v>und</v>
      </c>
    </row>
    <row r="12198">
      <c r="A12198" s="8">
        <v>44434.65694444445</v>
      </c>
      <c r="B12198" s="9" t="s">
        <v>143</v>
      </c>
      <c r="C12198" s="9" t="s">
        <v>144</v>
      </c>
      <c r="D12198" s="10">
        <v>207608.0</v>
      </c>
      <c r="E12198" s="1" t="str">
        <f>IFERROR(__xludf.DUMMYFUNCTION("DETECTLANGUAGE(C12198)"),"en")</f>
        <v>en</v>
      </c>
    </row>
    <row r="12199">
      <c r="A12199" s="8">
        <v>44434.65902777778</v>
      </c>
      <c r="B12199" s="9" t="s">
        <v>131</v>
      </c>
      <c r="C12199" s="9" t="s">
        <v>132</v>
      </c>
      <c r="D12199" s="10">
        <v>18657.0</v>
      </c>
      <c r="E12199" s="1" t="str">
        <f>IFERROR(__xludf.DUMMYFUNCTION("DETECTLANGUAGE(C12199)"),"ro")</f>
        <v>ro</v>
      </c>
    </row>
    <row r="12200">
      <c r="A12200" s="8">
        <v>44434.65902777778</v>
      </c>
      <c r="B12200" s="9" t="s">
        <v>856</v>
      </c>
      <c r="C12200" s="9" t="s">
        <v>857</v>
      </c>
      <c r="D12200" s="10">
        <v>173799.0</v>
      </c>
      <c r="E12200" s="1" t="str">
        <f>IFERROR(__xludf.DUMMYFUNCTION("DETECTLANGUAGE(C12200)"),"en")</f>
        <v>en</v>
      </c>
    </row>
    <row r="12201">
      <c r="A12201" s="8">
        <v>44434.66111111111</v>
      </c>
      <c r="B12201" s="9" t="s">
        <v>2260</v>
      </c>
      <c r="C12201" s="9" t="s">
        <v>2406</v>
      </c>
      <c r="D12201" s="10">
        <v>168919.0</v>
      </c>
      <c r="E12201" s="1" t="str">
        <f>IFERROR(__xludf.DUMMYFUNCTION("DETECTLANGUAGE(C12201)"),"en")</f>
        <v>en</v>
      </c>
    </row>
    <row r="12202">
      <c r="A12202" s="8">
        <v>44434.663194444445</v>
      </c>
      <c r="B12202" s="9" t="s">
        <v>860</v>
      </c>
      <c r="C12202" s="9" t="s">
        <v>861</v>
      </c>
      <c r="D12202" s="10">
        <v>185875.0</v>
      </c>
      <c r="E12202" s="1" t="str">
        <f>IFERROR(__xludf.DUMMYFUNCTION("DETECTLANGUAGE(C12202)"),"en")</f>
        <v>en</v>
      </c>
    </row>
    <row r="12203">
      <c r="A12203" s="8">
        <v>44434.66458333333</v>
      </c>
      <c r="B12203" s="9" t="s">
        <v>2908</v>
      </c>
      <c r="C12203" s="9" t="s">
        <v>2909</v>
      </c>
      <c r="D12203" s="10">
        <v>133276.0</v>
      </c>
      <c r="E12203" s="1" t="str">
        <f>IFERROR(__xludf.DUMMYFUNCTION("DETECTLANGUAGE(C12203)"),"en")</f>
        <v>en</v>
      </c>
    </row>
    <row r="12204">
      <c r="A12204" s="8">
        <v>44434.666666666664</v>
      </c>
      <c r="B12204" s="9" t="s">
        <v>2836</v>
      </c>
      <c r="C12204" s="9" t="s">
        <v>2837</v>
      </c>
      <c r="D12204" s="10">
        <v>146963.0</v>
      </c>
      <c r="E12204" s="1" t="str">
        <f>IFERROR(__xludf.DUMMYFUNCTION("DETECTLANGUAGE(C12204)"),"en")</f>
        <v>en</v>
      </c>
    </row>
    <row r="12205">
      <c r="A12205" s="8">
        <v>44434.66805555556</v>
      </c>
      <c r="B12205" s="9" t="s">
        <v>862</v>
      </c>
      <c r="C12205" s="9" t="s">
        <v>1471</v>
      </c>
      <c r="D12205" s="10">
        <v>118554.0</v>
      </c>
      <c r="E12205" s="1" t="str">
        <f>IFERROR(__xludf.DUMMYFUNCTION("DETECTLANGUAGE(C12205)"),"en")</f>
        <v>en</v>
      </c>
    </row>
    <row r="12206">
      <c r="A12206" s="8">
        <v>44434.669444444444</v>
      </c>
      <c r="B12206" s="9" t="s">
        <v>845</v>
      </c>
      <c r="C12206" s="9" t="s">
        <v>854</v>
      </c>
      <c r="D12206" s="10">
        <v>121521.0</v>
      </c>
      <c r="E12206" s="1" t="str">
        <f>IFERROR(__xludf.DUMMYFUNCTION("DETECTLANGUAGE(C12206)"),"en")</f>
        <v>en</v>
      </c>
    </row>
    <row r="12207">
      <c r="A12207" s="8">
        <v>44434.67222222222</v>
      </c>
      <c r="B12207" s="9" t="s">
        <v>736</v>
      </c>
      <c r="C12207" s="9" t="s">
        <v>3177</v>
      </c>
      <c r="D12207" s="10">
        <v>245826.0</v>
      </c>
      <c r="E12207" s="1" t="str">
        <f>IFERROR(__xludf.DUMMYFUNCTION("DETECTLANGUAGE(C12207)"),"en")</f>
        <v>en</v>
      </c>
    </row>
    <row r="12208">
      <c r="A12208" s="8">
        <v>44434.674305555556</v>
      </c>
      <c r="B12208" s="9" t="s">
        <v>2400</v>
      </c>
      <c r="C12208" s="9" t="s">
        <v>2401</v>
      </c>
      <c r="D12208" s="10">
        <v>195136.0</v>
      </c>
      <c r="E12208" s="1" t="str">
        <f>IFERROR(__xludf.DUMMYFUNCTION("DETECTLANGUAGE(C12208)"),"en")</f>
        <v>en</v>
      </c>
    </row>
    <row r="12209">
      <c r="A12209" s="8">
        <v>44434.67638888889</v>
      </c>
      <c r="B12209" s="9" t="s">
        <v>2841</v>
      </c>
      <c r="C12209" s="9" t="s">
        <v>2842</v>
      </c>
      <c r="D12209" s="10">
        <v>160500.0</v>
      </c>
      <c r="E12209" s="1" t="str">
        <f>IFERROR(__xludf.DUMMYFUNCTION("DETECTLANGUAGE(C12209)"),"en")</f>
        <v>en</v>
      </c>
    </row>
    <row r="12210">
      <c r="A12210" s="8">
        <v>44434.68125</v>
      </c>
      <c r="B12210" s="9" t="s">
        <v>2750</v>
      </c>
      <c r="C12210" s="9" t="s">
        <v>2751</v>
      </c>
      <c r="D12210" s="10">
        <v>341885.0</v>
      </c>
      <c r="E12210" s="1" t="str">
        <f>IFERROR(__xludf.DUMMYFUNCTION("DETECTLANGUAGE(C12210)"),"en")</f>
        <v>en</v>
      </c>
    </row>
    <row r="12211">
      <c r="A12211" s="8">
        <v>44434.68402777778</v>
      </c>
      <c r="B12211" s="9" t="s">
        <v>2750</v>
      </c>
      <c r="C12211" s="9" t="s">
        <v>2751</v>
      </c>
      <c r="D12211" s="10">
        <v>135135.0</v>
      </c>
      <c r="E12211" s="1" t="str">
        <f>IFERROR(__xludf.DUMMYFUNCTION("DETECTLANGUAGE(C12211)"),"en")</f>
        <v>en</v>
      </c>
    </row>
    <row r="12212">
      <c r="A12212" s="8">
        <v>44434.69027777778</v>
      </c>
      <c r="B12212" s="9" t="s">
        <v>226</v>
      </c>
      <c r="C12212" s="9" t="s">
        <v>2855</v>
      </c>
      <c r="D12212" s="10">
        <v>2450.0</v>
      </c>
      <c r="E12212" s="1" t="str">
        <f>IFERROR(__xludf.DUMMYFUNCTION("DETECTLANGUAGE(C12212)"),"en")</f>
        <v>en</v>
      </c>
    </row>
    <row r="12213">
      <c r="A12213" s="8">
        <v>44434.69236111111</v>
      </c>
      <c r="B12213" s="9" t="s">
        <v>3248</v>
      </c>
      <c r="C12213" s="9" t="s">
        <v>3251</v>
      </c>
      <c r="D12213" s="10">
        <v>670.0</v>
      </c>
      <c r="E12213" s="1" t="str">
        <f>IFERROR(__xludf.DUMMYFUNCTION("DETECTLANGUAGE(C12213)"),"en")</f>
        <v>en</v>
      </c>
    </row>
    <row r="12214">
      <c r="A12214" s="8">
        <v>44434.69236111111</v>
      </c>
      <c r="B12214" s="9" t="s">
        <v>118</v>
      </c>
      <c r="C12214" s="9" t="s">
        <v>119</v>
      </c>
      <c r="D12214" s="10">
        <v>840.0</v>
      </c>
      <c r="E12214" s="1" t="str">
        <f>IFERROR(__xludf.DUMMYFUNCTION("DETECTLANGUAGE(C12214)"),"en")</f>
        <v>en</v>
      </c>
    </row>
    <row r="12215">
      <c r="A12215" s="8">
        <v>44434.69236111111</v>
      </c>
      <c r="B12215" s="9" t="s">
        <v>3253</v>
      </c>
      <c r="C12215" s="9" t="s">
        <v>3254</v>
      </c>
      <c r="D12215" s="10">
        <v>163840.0</v>
      </c>
      <c r="E12215" s="1" t="str">
        <f>IFERROR(__xludf.DUMMYFUNCTION("DETECTLANGUAGE(C12215)"),"en")</f>
        <v>en</v>
      </c>
    </row>
    <row r="12216">
      <c r="A12216" s="8">
        <v>44434.71319444444</v>
      </c>
      <c r="B12216" s="9" t="s">
        <v>3248</v>
      </c>
      <c r="C12216" s="9" t="s">
        <v>3251</v>
      </c>
      <c r="D12216" s="10">
        <v>297743.0</v>
      </c>
      <c r="E12216" s="1" t="str">
        <f>IFERROR(__xludf.DUMMYFUNCTION("DETECTLANGUAGE(C12216)"),"en")</f>
        <v>en</v>
      </c>
    </row>
    <row r="12217">
      <c r="A12217" s="8">
        <v>44434.73402777778</v>
      </c>
      <c r="B12217" s="9" t="s">
        <v>118</v>
      </c>
      <c r="C12217" s="9" t="s">
        <v>119</v>
      </c>
      <c r="D12217" s="10">
        <v>107363.0</v>
      </c>
      <c r="E12217" s="1" t="str">
        <f>IFERROR(__xludf.DUMMYFUNCTION("DETECTLANGUAGE(C12217)"),"en")</f>
        <v>en</v>
      </c>
    </row>
    <row r="12218">
      <c r="A12218" s="8">
        <v>44434.75277777778</v>
      </c>
      <c r="B12218" s="9" t="s">
        <v>3302</v>
      </c>
      <c r="C12218" s="9" t="s">
        <v>3303</v>
      </c>
      <c r="D12218" s="10">
        <v>9552.0</v>
      </c>
      <c r="E12218" s="1" t="str">
        <f>IFERROR(__xludf.DUMMYFUNCTION("DETECTLANGUAGE(C12218)"),"en")</f>
        <v>en</v>
      </c>
    </row>
    <row r="12219">
      <c r="A12219" s="8">
        <v>44435.279861111114</v>
      </c>
      <c r="B12219" s="9" t="s">
        <v>3140</v>
      </c>
      <c r="C12219" s="9" t="s">
        <v>3141</v>
      </c>
      <c r="D12219" s="10">
        <v>97310.0</v>
      </c>
      <c r="E12219" s="1" t="str">
        <f>IFERROR(__xludf.DUMMYFUNCTION("DETECTLANGUAGE(C12219)"),"en")</f>
        <v>en</v>
      </c>
    </row>
    <row r="12220">
      <c r="A12220" s="8">
        <v>44435.28125</v>
      </c>
      <c r="B12220" s="9" t="s">
        <v>78</v>
      </c>
      <c r="C12220" s="9" t="s">
        <v>3304</v>
      </c>
      <c r="D12220" s="10">
        <v>5280.0</v>
      </c>
      <c r="E12220" s="1" t="str">
        <f>IFERROR(__xludf.DUMMYFUNCTION("DETECTLANGUAGE(C12220)"),"en")</f>
        <v>en</v>
      </c>
    </row>
    <row r="12221">
      <c r="A12221" s="8">
        <v>44435.28125</v>
      </c>
      <c r="B12221" s="9" t="s">
        <v>1452</v>
      </c>
      <c r="C12221" s="9" t="s">
        <v>3142</v>
      </c>
      <c r="D12221" s="10">
        <v>19180.0</v>
      </c>
      <c r="E12221" s="1" t="str">
        <f>IFERROR(__xludf.DUMMYFUNCTION("DETECTLANGUAGE(C12221)"),"en")</f>
        <v>en</v>
      </c>
    </row>
    <row r="12222">
      <c r="A12222" s="8">
        <v>44435.28402777778</v>
      </c>
      <c r="B12222" s="9" t="s">
        <v>402</v>
      </c>
      <c r="C12222" s="9" t="s">
        <v>1388</v>
      </c>
      <c r="D12222" s="10">
        <v>229412.0</v>
      </c>
      <c r="E12222" s="1" t="str">
        <f>IFERROR(__xludf.DUMMYFUNCTION("DETECTLANGUAGE(C12222)"),"en")</f>
        <v>en</v>
      </c>
    </row>
    <row r="12223">
      <c r="A12223" s="8">
        <v>44435.28611111111</v>
      </c>
      <c r="B12223" s="9" t="s">
        <v>2418</v>
      </c>
      <c r="C12223" s="9" t="s">
        <v>2419</v>
      </c>
      <c r="D12223" s="10">
        <v>178146.0</v>
      </c>
      <c r="E12223" s="1" t="str">
        <f>IFERROR(__xludf.DUMMYFUNCTION("DETECTLANGUAGE(C12223)"),"en")</f>
        <v>en</v>
      </c>
    </row>
    <row r="12224">
      <c r="A12224" s="8">
        <v>44435.288194444445</v>
      </c>
      <c r="B12224" s="9" t="s">
        <v>580</v>
      </c>
      <c r="C12224" s="9" t="s">
        <v>2922</v>
      </c>
      <c r="D12224" s="10">
        <v>11123.0</v>
      </c>
      <c r="E12224" s="1" t="str">
        <f>IFERROR(__xludf.DUMMYFUNCTION("DETECTLANGUAGE(C12224)"),"en")</f>
        <v>en</v>
      </c>
    </row>
    <row r="12225">
      <c r="A12225" s="8">
        <v>44435.288194444445</v>
      </c>
      <c r="B12225" s="9" t="s">
        <v>114</v>
      </c>
      <c r="C12225" s="9" t="s">
        <v>1380</v>
      </c>
      <c r="D12225" s="10">
        <v>181413.0</v>
      </c>
      <c r="E12225" s="1" t="str">
        <f>IFERROR(__xludf.DUMMYFUNCTION("DETECTLANGUAGE(C12225)"),"en")</f>
        <v>en</v>
      </c>
    </row>
    <row r="12226">
      <c r="A12226" s="8">
        <v>44435.290972222225</v>
      </c>
      <c r="B12226" s="9" t="s">
        <v>1365</v>
      </c>
      <c r="C12226" s="9" t="s">
        <v>2976</v>
      </c>
      <c r="D12226" s="10">
        <v>39580.0</v>
      </c>
      <c r="E12226" s="1" t="str">
        <f>IFERROR(__xludf.DUMMYFUNCTION("DETECTLANGUAGE(C12226)"),"en")</f>
        <v>en</v>
      </c>
    </row>
    <row r="12227">
      <c r="A12227" s="8">
        <v>44435.290972222225</v>
      </c>
      <c r="B12227" s="9" t="s">
        <v>3054</v>
      </c>
      <c r="C12227" s="9" t="s">
        <v>3055</v>
      </c>
      <c r="D12227" s="10">
        <v>187060.0</v>
      </c>
      <c r="E12227" s="1" t="str">
        <f>IFERROR(__xludf.DUMMYFUNCTION("DETECTLANGUAGE(C12227)"),"en")</f>
        <v>en</v>
      </c>
    </row>
    <row r="12228">
      <c r="A12228" s="8">
        <v>44435.291666666664</v>
      </c>
      <c r="B12228" s="9" t="s">
        <v>3305</v>
      </c>
      <c r="C12228" s="9" t="s">
        <v>3306</v>
      </c>
      <c r="D12228" s="10">
        <v>43930.0</v>
      </c>
      <c r="E12228" s="1" t="str">
        <f>IFERROR(__xludf.DUMMYFUNCTION("DETECTLANGUAGE(C12228)"),"en")</f>
        <v>en</v>
      </c>
    </row>
    <row r="12229">
      <c r="A12229" s="8">
        <v>44435.291666666664</v>
      </c>
      <c r="B12229" s="9" t="s">
        <v>491</v>
      </c>
      <c r="C12229" s="9" t="s">
        <v>2604</v>
      </c>
      <c r="D12229" s="10">
        <v>11150.0</v>
      </c>
      <c r="E12229" s="1" t="str">
        <f>IFERROR(__xludf.DUMMYFUNCTION("DETECTLANGUAGE(C12229)"),"en")</f>
        <v>en</v>
      </c>
    </row>
    <row r="12230">
      <c r="A12230" s="8">
        <v>44435.294444444444</v>
      </c>
      <c r="B12230" s="9" t="s">
        <v>274</v>
      </c>
      <c r="C12230" s="9" t="s">
        <v>275</v>
      </c>
      <c r="D12230" s="10">
        <v>227478.0</v>
      </c>
      <c r="E12230" s="1" t="str">
        <f>IFERROR(__xludf.DUMMYFUNCTION("DETECTLANGUAGE(C12230)"),"en")</f>
        <v>en</v>
      </c>
    </row>
    <row r="12231">
      <c r="A12231" s="8">
        <v>44435.29513888889</v>
      </c>
      <c r="B12231" s="9" t="s">
        <v>491</v>
      </c>
      <c r="C12231" s="9" t="s">
        <v>3307</v>
      </c>
      <c r="D12231" s="10">
        <v>46538.0</v>
      </c>
      <c r="E12231" s="1" t="str">
        <f>IFERROR(__xludf.DUMMYFUNCTION("DETECTLANGUAGE(C12231)"),"af")</f>
        <v>af</v>
      </c>
    </row>
    <row r="12232">
      <c r="A12232" s="8">
        <v>44435.29513888889</v>
      </c>
      <c r="B12232" s="9" t="s">
        <v>491</v>
      </c>
      <c r="C12232" s="9" t="s">
        <v>2087</v>
      </c>
      <c r="D12232" s="10">
        <v>3360.0</v>
      </c>
      <c r="E12232" s="1" t="str">
        <f>IFERROR(__xludf.DUMMYFUNCTION("DETECTLANGUAGE(C12232)"),"en")</f>
        <v>en</v>
      </c>
    </row>
    <row r="12233">
      <c r="A12233" s="8">
        <v>44435.29513888889</v>
      </c>
      <c r="B12233" s="9" t="s">
        <v>491</v>
      </c>
      <c r="C12233" s="9" t="s">
        <v>1217</v>
      </c>
      <c r="D12233" s="10">
        <v>2160.0</v>
      </c>
      <c r="E12233" s="1" t="str">
        <f>IFERROR(__xludf.DUMMYFUNCTION("DETECTLANGUAGE(C12233)"),"en")</f>
        <v>en</v>
      </c>
    </row>
    <row r="12234">
      <c r="A12234" s="8">
        <v>44435.29513888889</v>
      </c>
      <c r="B12234" s="9" t="s">
        <v>491</v>
      </c>
      <c r="C12234" s="9" t="s">
        <v>1647</v>
      </c>
      <c r="D12234" s="10">
        <v>2310.0</v>
      </c>
      <c r="E12234" s="1" t="str">
        <f>IFERROR(__xludf.DUMMYFUNCTION("DETECTLANGUAGE(C12234)"),"en")</f>
        <v>en</v>
      </c>
    </row>
    <row r="12235">
      <c r="A12235" s="8">
        <v>44435.29513888889</v>
      </c>
      <c r="B12235" s="9" t="s">
        <v>491</v>
      </c>
      <c r="C12235" s="9" t="s">
        <v>492</v>
      </c>
      <c r="D12235" s="10">
        <v>17260.0</v>
      </c>
      <c r="E12235" s="1" t="str">
        <f>IFERROR(__xludf.DUMMYFUNCTION("DETECTLANGUAGE(C12235)"),"en")</f>
        <v>en</v>
      </c>
    </row>
    <row r="12236">
      <c r="A12236" s="8">
        <v>44435.29791666667</v>
      </c>
      <c r="B12236" s="9" t="s">
        <v>151</v>
      </c>
      <c r="C12236" s="9" t="s">
        <v>152</v>
      </c>
      <c r="D12236" s="10">
        <v>231825.0</v>
      </c>
      <c r="E12236" s="1" t="str">
        <f>IFERROR(__xludf.DUMMYFUNCTION("DETECTLANGUAGE(C12236)"),"en")</f>
        <v>en</v>
      </c>
    </row>
    <row r="12237">
      <c r="A12237" s="8">
        <v>44435.30138888889</v>
      </c>
      <c r="B12237" s="9" t="s">
        <v>446</v>
      </c>
      <c r="C12237" s="9" t="s">
        <v>1454</v>
      </c>
      <c r="D12237" s="10">
        <v>240341.0</v>
      </c>
      <c r="E12237" s="1" t="str">
        <f>IFERROR(__xludf.DUMMYFUNCTION("DETECTLANGUAGE(C12237)"),"en")</f>
        <v>en</v>
      </c>
    </row>
    <row r="12238">
      <c r="A12238" s="8">
        <v>44435.30347222222</v>
      </c>
      <c r="B12238" s="9" t="s">
        <v>553</v>
      </c>
      <c r="C12238" s="9" t="s">
        <v>752</v>
      </c>
      <c r="D12238" s="10">
        <v>216004.0</v>
      </c>
      <c r="E12238" s="1" t="str">
        <f>IFERROR(__xludf.DUMMYFUNCTION("DETECTLANGUAGE(C12238)"),"en")</f>
        <v>en</v>
      </c>
    </row>
    <row r="12239">
      <c r="A12239" s="8">
        <v>44435.30625</v>
      </c>
      <c r="B12239" s="9" t="s">
        <v>856</v>
      </c>
      <c r="C12239" s="9" t="s">
        <v>857</v>
      </c>
      <c r="D12239" s="10">
        <v>153771.0</v>
      </c>
      <c r="E12239" s="1" t="str">
        <f>IFERROR(__xludf.DUMMYFUNCTION("DETECTLANGUAGE(C12239)"),"en")</f>
        <v>en</v>
      </c>
    </row>
    <row r="12240">
      <c r="A12240" s="8">
        <v>44435.308333333334</v>
      </c>
      <c r="B12240" s="9" t="s">
        <v>138</v>
      </c>
      <c r="C12240" s="9" t="s">
        <v>893</v>
      </c>
      <c r="D12240" s="10">
        <v>194613.0</v>
      </c>
      <c r="E12240" s="1" t="str">
        <f>IFERROR(__xludf.DUMMYFUNCTION("DETECTLANGUAGE(C12240)"),"en")</f>
        <v>en</v>
      </c>
    </row>
    <row r="12241">
      <c r="A12241" s="8">
        <v>44435.311111111114</v>
      </c>
      <c r="B12241" s="9" t="s">
        <v>2088</v>
      </c>
      <c r="C12241" s="9" t="s">
        <v>2089</v>
      </c>
      <c r="D12241" s="10">
        <v>225813.0</v>
      </c>
      <c r="E12241" s="1" t="str">
        <f>IFERROR(__xludf.DUMMYFUNCTION("DETECTLANGUAGE(C12241)"),"en")</f>
        <v>en</v>
      </c>
    </row>
    <row r="12242">
      <c r="A12242" s="8">
        <v>44435.313888888886</v>
      </c>
      <c r="B12242" s="9" t="s">
        <v>278</v>
      </c>
      <c r="C12242" s="9" t="s">
        <v>2221</v>
      </c>
      <c r="D12242" s="10">
        <v>211466.0</v>
      </c>
      <c r="E12242" s="1" t="str">
        <f>IFERROR(__xludf.DUMMYFUNCTION("DETECTLANGUAGE(C12242)"),"en")</f>
        <v>en</v>
      </c>
    </row>
    <row r="12243">
      <c r="A12243" s="8">
        <v>44435.31597222222</v>
      </c>
      <c r="B12243" s="9" t="s">
        <v>237</v>
      </c>
      <c r="C12243" s="9" t="s">
        <v>827</v>
      </c>
      <c r="D12243" s="10">
        <v>152480.0</v>
      </c>
      <c r="E12243" s="1" t="str">
        <f>IFERROR(__xludf.DUMMYFUNCTION("DETECTLANGUAGE(C12243)"),"en")</f>
        <v>en</v>
      </c>
    </row>
    <row r="12244">
      <c r="A12244" s="8">
        <v>44435.31736111111</v>
      </c>
      <c r="B12244" s="9" t="s">
        <v>135</v>
      </c>
      <c r="C12244" s="9" t="s">
        <v>270</v>
      </c>
      <c r="D12244" s="10">
        <v>165893.0</v>
      </c>
      <c r="E12244" s="1" t="str">
        <f>IFERROR(__xludf.DUMMYFUNCTION("DETECTLANGUAGE(C12244)"),"en")</f>
        <v>en</v>
      </c>
    </row>
    <row r="12245">
      <c r="A12245" s="8">
        <v>44435.32013888889</v>
      </c>
      <c r="B12245" s="9" t="s">
        <v>167</v>
      </c>
      <c r="C12245" s="9" t="s">
        <v>168</v>
      </c>
      <c r="D12245" s="10">
        <v>154380.0</v>
      </c>
      <c r="E12245" s="1" t="str">
        <f>IFERROR(__xludf.DUMMYFUNCTION("DETECTLANGUAGE(C12245)"),"en")</f>
        <v>en</v>
      </c>
    </row>
    <row r="12246">
      <c r="A12246" s="8">
        <v>44435.32013888889</v>
      </c>
      <c r="B12246" s="9" t="s">
        <v>167</v>
      </c>
      <c r="C12246" s="9" t="s">
        <v>168</v>
      </c>
      <c r="D12246" s="10">
        <v>1580.0</v>
      </c>
      <c r="E12246" s="1" t="str">
        <f>IFERROR(__xludf.DUMMYFUNCTION("DETECTLANGUAGE(C12246)"),"en")</f>
        <v>en</v>
      </c>
    </row>
    <row r="12247">
      <c r="A12247" s="8">
        <v>44435.322222222225</v>
      </c>
      <c r="B12247" s="9" t="s">
        <v>167</v>
      </c>
      <c r="C12247" s="9" t="s">
        <v>839</v>
      </c>
      <c r="D12247" s="10">
        <v>179080.0</v>
      </c>
      <c r="E12247" s="1" t="str">
        <f>IFERROR(__xludf.DUMMYFUNCTION("DETECTLANGUAGE(C12247)"),"en")</f>
        <v>en</v>
      </c>
    </row>
    <row r="12248">
      <c r="A12248" s="8">
        <v>44435.33125</v>
      </c>
      <c r="B12248" s="9" t="s">
        <v>96</v>
      </c>
      <c r="C12248" s="9" t="s">
        <v>758</v>
      </c>
      <c r="D12248" s="10">
        <v>172280.0</v>
      </c>
      <c r="E12248" s="1" t="str">
        <f>IFERROR(__xludf.DUMMYFUNCTION("DETECTLANGUAGE(C12248)"),"en")</f>
        <v>en</v>
      </c>
    </row>
    <row r="12249">
      <c r="A12249" s="8">
        <v>44435.333333333336</v>
      </c>
      <c r="B12249" s="9" t="s">
        <v>2666</v>
      </c>
      <c r="C12249" s="9" t="s">
        <v>2667</v>
      </c>
      <c r="D12249" s="10">
        <v>126312.0</v>
      </c>
      <c r="E12249" s="1" t="str">
        <f>IFERROR(__xludf.DUMMYFUNCTION("DETECTLANGUAGE(C12249)"),"en")</f>
        <v>en</v>
      </c>
    </row>
    <row r="12250">
      <c r="A12250" s="8">
        <v>44435.33541666667</v>
      </c>
      <c r="B12250" s="9" t="s">
        <v>167</v>
      </c>
      <c r="C12250" s="9" t="s">
        <v>864</v>
      </c>
      <c r="D12250" s="10">
        <v>187931.0</v>
      </c>
      <c r="E12250" s="1" t="str">
        <f>IFERROR(__xludf.DUMMYFUNCTION("DETECTLANGUAGE(C12250)"),"en")</f>
        <v>en</v>
      </c>
    </row>
    <row r="12251">
      <c r="A12251" s="8">
        <v>44435.34027777778</v>
      </c>
      <c r="B12251" s="9" t="s">
        <v>114</v>
      </c>
      <c r="C12251" s="9" t="s">
        <v>632</v>
      </c>
      <c r="D12251" s="10">
        <v>5075.0</v>
      </c>
      <c r="E12251" s="1" t="str">
        <f>IFERROR(__xludf.DUMMYFUNCTION("DETECTLANGUAGE(C12251)"),"en")</f>
        <v>en</v>
      </c>
    </row>
    <row r="12252">
      <c r="A12252" s="8">
        <v>44435.34027777778</v>
      </c>
      <c r="B12252" s="9" t="s">
        <v>2733</v>
      </c>
      <c r="C12252" s="9" t="s">
        <v>3308</v>
      </c>
      <c r="D12252" s="10">
        <v>5250.0</v>
      </c>
      <c r="E12252" s="1" t="str">
        <f>IFERROR(__xludf.DUMMYFUNCTION("DETECTLANGUAGE(C12252)"),"tr")</f>
        <v>tr</v>
      </c>
    </row>
    <row r="12253">
      <c r="A12253" s="8">
        <v>44435.45486111111</v>
      </c>
      <c r="B12253" s="9" t="s">
        <v>3302</v>
      </c>
      <c r="C12253" s="9" t="s">
        <v>3303</v>
      </c>
      <c r="D12253" s="10">
        <v>151420.0</v>
      </c>
      <c r="E12253" s="1" t="str">
        <f>IFERROR(__xludf.DUMMYFUNCTION("DETECTLANGUAGE(C12253)"),"en")</f>
        <v>en</v>
      </c>
    </row>
    <row r="12254">
      <c r="A12254" s="8">
        <v>44435.46319444444</v>
      </c>
      <c r="B12254" s="9" t="s">
        <v>3298</v>
      </c>
      <c r="C12254" s="9" t="s">
        <v>3300</v>
      </c>
      <c r="D12254" s="10">
        <v>258386.0</v>
      </c>
      <c r="E12254" s="1" t="str">
        <f>IFERROR(__xludf.DUMMYFUNCTION("DETECTLANGUAGE(C12254)"),"en")</f>
        <v>en</v>
      </c>
    </row>
    <row r="12255">
      <c r="A12255" s="8">
        <v>44435.47083333333</v>
      </c>
      <c r="B12255" s="9" t="s">
        <v>135</v>
      </c>
      <c r="C12255" s="9" t="s">
        <v>270</v>
      </c>
      <c r="D12255" s="10">
        <v>12864.0</v>
      </c>
      <c r="E12255" s="1" t="str">
        <f>IFERROR(__xludf.DUMMYFUNCTION("DETECTLANGUAGE(C12255)"),"en")</f>
        <v>en</v>
      </c>
    </row>
    <row r="12256">
      <c r="A12256" s="8">
        <v>44435.52638888889</v>
      </c>
      <c r="B12256" s="9" t="s">
        <v>3302</v>
      </c>
      <c r="C12256" s="9" t="s">
        <v>3309</v>
      </c>
      <c r="D12256" s="10">
        <v>12572.0</v>
      </c>
      <c r="E12256" s="1" t="str">
        <f>IFERROR(__xludf.DUMMYFUNCTION("DETECTLANGUAGE(C12256)"),"en")</f>
        <v>en</v>
      </c>
    </row>
    <row r="12257">
      <c r="A12257" s="8">
        <v>44435.527083333334</v>
      </c>
      <c r="B12257" s="9" t="s">
        <v>3305</v>
      </c>
      <c r="C12257" s="9" t="s">
        <v>3306</v>
      </c>
      <c r="D12257" s="10">
        <v>50651.0</v>
      </c>
      <c r="E12257" s="1" t="str">
        <f>IFERROR(__xludf.DUMMYFUNCTION("DETECTLANGUAGE(C12257)"),"en")</f>
        <v>en</v>
      </c>
    </row>
    <row r="12258">
      <c r="A12258" s="8">
        <v>44435.529861111114</v>
      </c>
      <c r="B12258" s="9" t="s">
        <v>3298</v>
      </c>
      <c r="C12258" s="9" t="s">
        <v>3300</v>
      </c>
      <c r="D12258" s="10">
        <v>258386.0</v>
      </c>
      <c r="E12258" s="1" t="str">
        <f>IFERROR(__xludf.DUMMYFUNCTION("DETECTLANGUAGE(C12258)"),"en")</f>
        <v>en</v>
      </c>
    </row>
    <row r="12259">
      <c r="A12259" s="8">
        <v>44435.532638888886</v>
      </c>
      <c r="B12259" s="9" t="s">
        <v>240</v>
      </c>
      <c r="C12259" s="9" t="s">
        <v>1310</v>
      </c>
      <c r="D12259" s="10">
        <v>193328.0</v>
      </c>
      <c r="E12259" s="1" t="str">
        <f>IFERROR(__xludf.DUMMYFUNCTION("DETECTLANGUAGE(C12259)"),"en")</f>
        <v>en</v>
      </c>
    </row>
    <row r="12260">
      <c r="A12260" s="8">
        <v>44435.53402777778</v>
      </c>
      <c r="B12260" s="9" t="s">
        <v>962</v>
      </c>
      <c r="C12260" s="9" t="s">
        <v>963</v>
      </c>
      <c r="D12260" s="10">
        <v>161684.0</v>
      </c>
      <c r="E12260" s="1" t="str">
        <f>IFERROR(__xludf.DUMMYFUNCTION("DETECTLANGUAGE(C12260)"),"en")</f>
        <v>en</v>
      </c>
    </row>
    <row r="12261">
      <c r="A12261" s="8">
        <v>44435.53680555556</v>
      </c>
      <c r="B12261" s="9" t="s">
        <v>76</v>
      </c>
      <c r="C12261" s="9" t="s">
        <v>1568</v>
      </c>
      <c r="D12261" s="10">
        <v>197600.0</v>
      </c>
      <c r="E12261" s="1" t="str">
        <f>IFERROR(__xludf.DUMMYFUNCTION("DETECTLANGUAGE(C12261)"),"en")</f>
        <v>en</v>
      </c>
    </row>
    <row r="12262">
      <c r="A12262" s="8">
        <v>44435.53888888889</v>
      </c>
      <c r="B12262" s="9" t="s">
        <v>197</v>
      </c>
      <c r="C12262" s="9" t="s">
        <v>1266</v>
      </c>
      <c r="D12262" s="10">
        <v>176658.0</v>
      </c>
      <c r="E12262" s="1" t="str">
        <f>IFERROR(__xludf.DUMMYFUNCTION("DETECTLANGUAGE(C12262)"),"en")</f>
        <v>en</v>
      </c>
    </row>
    <row r="12263">
      <c r="A12263" s="8">
        <v>44435.540972222225</v>
      </c>
      <c r="B12263" s="9" t="s">
        <v>1084</v>
      </c>
      <c r="C12263" s="9" t="s">
        <v>1085</v>
      </c>
      <c r="D12263" s="10">
        <v>234884.0</v>
      </c>
      <c r="E12263" s="1" t="str">
        <f>IFERROR(__xludf.DUMMYFUNCTION("DETECTLANGUAGE(C12263)"),"en")</f>
        <v>en</v>
      </c>
    </row>
    <row r="12264">
      <c r="A12264" s="8">
        <v>44435.54375</v>
      </c>
      <c r="B12264" s="9" t="s">
        <v>2696</v>
      </c>
      <c r="C12264" s="9" t="s">
        <v>2697</v>
      </c>
      <c r="D12264" s="10">
        <v>225202.0</v>
      </c>
      <c r="E12264" s="1" t="str">
        <f>IFERROR(__xludf.DUMMYFUNCTION("DETECTLANGUAGE(C12264)"),"et")</f>
        <v>et</v>
      </c>
    </row>
    <row r="12265">
      <c r="A12265" s="8">
        <v>44435.54652777778</v>
      </c>
      <c r="B12265" s="9" t="s">
        <v>219</v>
      </c>
      <c r="C12265" s="9" t="s">
        <v>754</v>
      </c>
      <c r="D12265" s="10">
        <v>243836.0</v>
      </c>
      <c r="E12265" s="1" t="str">
        <f>IFERROR(__xludf.DUMMYFUNCTION("DETECTLANGUAGE(C12265)"),"en")</f>
        <v>en</v>
      </c>
    </row>
    <row r="12266">
      <c r="A12266" s="8">
        <v>44435.54861111111</v>
      </c>
      <c r="B12266" s="9" t="s">
        <v>167</v>
      </c>
      <c r="C12266" s="9" t="s">
        <v>839</v>
      </c>
      <c r="D12266" s="10">
        <v>179080.0</v>
      </c>
      <c r="E12266" s="1" t="str">
        <f>IFERROR(__xludf.DUMMYFUNCTION("DETECTLANGUAGE(C12266)"),"en")</f>
        <v>en</v>
      </c>
    </row>
    <row r="12267">
      <c r="A12267" s="8">
        <v>44435.55069444444</v>
      </c>
      <c r="B12267" s="9" t="s">
        <v>88</v>
      </c>
      <c r="C12267" s="10">
        <v>4422.0</v>
      </c>
      <c r="D12267" s="10">
        <v>186293.0</v>
      </c>
      <c r="E12267" s="1" t="str">
        <f>IFERROR(__xludf.DUMMYFUNCTION("DETECTLANGUAGE(C12267)"),"und")</f>
        <v>und</v>
      </c>
    </row>
    <row r="12268">
      <c r="A12268" s="8">
        <v>44435.552083333336</v>
      </c>
      <c r="B12268" s="9" t="s">
        <v>1365</v>
      </c>
      <c r="C12268" s="9" t="s">
        <v>2976</v>
      </c>
      <c r="D12268" s="10">
        <v>104963.0</v>
      </c>
      <c r="E12268" s="1" t="str">
        <f>IFERROR(__xludf.DUMMYFUNCTION("DETECTLANGUAGE(C12268)"),"en")</f>
        <v>en</v>
      </c>
    </row>
    <row r="12269">
      <c r="A12269" s="8">
        <v>44435.65347222222</v>
      </c>
      <c r="B12269" s="9" t="s">
        <v>135</v>
      </c>
      <c r="C12269" s="9" t="s">
        <v>270</v>
      </c>
      <c r="D12269" s="10">
        <v>1010.0</v>
      </c>
      <c r="E12269" s="1" t="str">
        <f>IFERROR(__xludf.DUMMYFUNCTION("DETECTLANGUAGE(C12269)"),"en")</f>
        <v>en</v>
      </c>
    </row>
    <row r="12270">
      <c r="A12270" s="8">
        <v>44435.654861111114</v>
      </c>
      <c r="B12270" s="9" t="s">
        <v>2333</v>
      </c>
      <c r="C12270" s="9" t="s">
        <v>2723</v>
      </c>
      <c r="D12270" s="10">
        <v>123884.0</v>
      </c>
      <c r="E12270" s="1" t="str">
        <f>IFERROR(__xludf.DUMMYFUNCTION("DETECTLANGUAGE(C12270)"),"en")</f>
        <v>en</v>
      </c>
    </row>
    <row r="12271">
      <c r="A12271" s="8">
        <v>44435.677777777775</v>
      </c>
      <c r="B12271" s="9" t="s">
        <v>138</v>
      </c>
      <c r="C12271" s="9" t="s">
        <v>893</v>
      </c>
      <c r="D12271" s="10">
        <v>0.0</v>
      </c>
      <c r="E12271" s="1" t="str">
        <f>IFERROR(__xludf.DUMMYFUNCTION("DETECTLANGUAGE(C12271)"),"en")</f>
        <v>en</v>
      </c>
    </row>
    <row r="12272">
      <c r="A12272" s="8">
        <v>44435.677777777775</v>
      </c>
      <c r="B12272" s="9" t="s">
        <v>151</v>
      </c>
      <c r="C12272" s="9" t="s">
        <v>152</v>
      </c>
      <c r="D12272" s="10">
        <v>225232.0</v>
      </c>
      <c r="E12272" s="1" t="str">
        <f>IFERROR(__xludf.DUMMYFUNCTION("DETECTLANGUAGE(C12272)"),"en")</f>
        <v>en</v>
      </c>
    </row>
    <row r="12273">
      <c r="A12273" s="8">
        <v>44435.68194444444</v>
      </c>
      <c r="B12273" s="9" t="s">
        <v>88</v>
      </c>
      <c r="C12273" s="9" t="s">
        <v>236</v>
      </c>
      <c r="D12273" s="10">
        <v>163960.0</v>
      </c>
      <c r="E12273" s="1" t="str">
        <f>IFERROR(__xludf.DUMMYFUNCTION("DETECTLANGUAGE(C12273)"),"en")</f>
        <v>en</v>
      </c>
    </row>
    <row r="12274">
      <c r="A12274" s="8">
        <v>44435.68541666667</v>
      </c>
      <c r="B12274" s="9" t="s">
        <v>88</v>
      </c>
      <c r="C12274" s="9" t="s">
        <v>236</v>
      </c>
      <c r="D12274" s="10">
        <v>79240.0</v>
      </c>
      <c r="E12274" s="1" t="str">
        <f>IFERROR(__xludf.DUMMYFUNCTION("DETECTLANGUAGE(C12274)"),"en")</f>
        <v>en</v>
      </c>
    </row>
    <row r="12275">
      <c r="A12275" s="8">
        <v>44435.686111111114</v>
      </c>
      <c r="B12275" s="9" t="s">
        <v>128</v>
      </c>
      <c r="C12275" s="9" t="s">
        <v>129</v>
      </c>
      <c r="D12275" s="10">
        <v>987.0</v>
      </c>
      <c r="E12275" s="1" t="str">
        <f>IFERROR(__xludf.DUMMYFUNCTION("DETECTLANGUAGE(C12275)"),"en")</f>
        <v>en</v>
      </c>
    </row>
    <row r="12276">
      <c r="A12276" s="8">
        <v>44435.6875</v>
      </c>
      <c r="B12276" s="9" t="s">
        <v>114</v>
      </c>
      <c r="C12276" s="9" t="s">
        <v>632</v>
      </c>
      <c r="D12276" s="10">
        <v>97960.0</v>
      </c>
      <c r="E12276" s="1" t="str">
        <f>IFERROR(__xludf.DUMMYFUNCTION("DETECTLANGUAGE(C12276)"),"en")</f>
        <v>en</v>
      </c>
    </row>
    <row r="12277">
      <c r="A12277" s="8">
        <v>44435.688888888886</v>
      </c>
      <c r="B12277" s="9" t="s">
        <v>128</v>
      </c>
      <c r="C12277" s="9" t="s">
        <v>129</v>
      </c>
      <c r="D12277" s="10">
        <v>165383.0</v>
      </c>
      <c r="E12277" s="1" t="str">
        <f>IFERROR(__xludf.DUMMYFUNCTION("DETECTLANGUAGE(C12277)"),"en")</f>
        <v>en</v>
      </c>
    </row>
    <row r="12278">
      <c r="A12278" s="8">
        <v>44435.691666666666</v>
      </c>
      <c r="B12278" s="9" t="s">
        <v>2822</v>
      </c>
      <c r="C12278" s="9" t="s">
        <v>2823</v>
      </c>
      <c r="D12278" s="10">
        <v>132624.0</v>
      </c>
      <c r="E12278" s="1" t="str">
        <f>IFERROR(__xludf.DUMMYFUNCTION("DETECTLANGUAGE(C12278)"),"en")</f>
        <v>en</v>
      </c>
    </row>
    <row r="12279">
      <c r="A12279" s="8">
        <v>44435.691666666666</v>
      </c>
      <c r="B12279" s="9" t="s">
        <v>409</v>
      </c>
      <c r="C12279" s="9" t="s">
        <v>410</v>
      </c>
      <c r="D12279" s="10">
        <v>430.0</v>
      </c>
      <c r="E12279" s="1" t="str">
        <f>IFERROR(__xludf.DUMMYFUNCTION("DETECTLANGUAGE(C12279)"),"und")</f>
        <v>und</v>
      </c>
    </row>
    <row r="12280">
      <c r="A12280" s="8">
        <v>44435.691666666666</v>
      </c>
      <c r="B12280" s="9" t="s">
        <v>155</v>
      </c>
      <c r="C12280" s="9" t="s">
        <v>156</v>
      </c>
      <c r="D12280" s="10">
        <v>4563.0</v>
      </c>
      <c r="E12280" s="1" t="str">
        <f>IFERROR(__xludf.DUMMYFUNCTION("DETECTLANGUAGE(C12280)"),"en")</f>
        <v>en</v>
      </c>
    </row>
    <row r="12281">
      <c r="A12281" s="8">
        <v>44435.694444444445</v>
      </c>
      <c r="B12281" s="9" t="s">
        <v>409</v>
      </c>
      <c r="C12281" s="9" t="s">
        <v>410</v>
      </c>
      <c r="D12281" s="10">
        <v>230448.0</v>
      </c>
      <c r="E12281" s="1" t="str">
        <f>IFERROR(__xludf.DUMMYFUNCTION("DETECTLANGUAGE(C12281)"),"und")</f>
        <v>und</v>
      </c>
    </row>
    <row r="12282">
      <c r="A12282" s="8">
        <v>44435.69652777778</v>
      </c>
      <c r="B12282" s="9" t="s">
        <v>799</v>
      </c>
      <c r="C12282" s="9" t="s">
        <v>800</v>
      </c>
      <c r="D12282" s="10">
        <v>166425.0</v>
      </c>
      <c r="E12282" s="1" t="str">
        <f>IFERROR(__xludf.DUMMYFUNCTION("DETECTLANGUAGE(C12282)"),"en")</f>
        <v>en</v>
      </c>
    </row>
    <row r="12283">
      <c r="A12283" s="8">
        <v>44435.69930555556</v>
      </c>
      <c r="B12283" s="9" t="s">
        <v>799</v>
      </c>
      <c r="C12283" s="9" t="s">
        <v>800</v>
      </c>
      <c r="D12283" s="10">
        <v>128660.0</v>
      </c>
      <c r="E12283" s="1" t="str">
        <f>IFERROR(__xludf.DUMMYFUNCTION("DETECTLANGUAGE(C12283)"),"en")</f>
        <v>en</v>
      </c>
    </row>
    <row r="12284">
      <c r="A12284" s="8">
        <v>44435.79722222222</v>
      </c>
      <c r="B12284" s="9" t="s">
        <v>1452</v>
      </c>
      <c r="C12284" s="9" t="s">
        <v>3142</v>
      </c>
      <c r="D12284" s="10">
        <v>219428.0</v>
      </c>
      <c r="E12284" s="1" t="str">
        <f>IFERROR(__xludf.DUMMYFUNCTION("DETECTLANGUAGE(C12284)"),"en")</f>
        <v>en</v>
      </c>
    </row>
    <row r="12285">
      <c r="A12285" s="8">
        <v>44435.79861111111</v>
      </c>
      <c r="B12285" s="9" t="s">
        <v>624</v>
      </c>
      <c r="C12285" s="9" t="s">
        <v>3310</v>
      </c>
      <c r="D12285" s="10">
        <v>115127.0</v>
      </c>
      <c r="E12285" s="1" t="str">
        <f>IFERROR(__xludf.DUMMYFUNCTION("DETECTLANGUAGE(C12285)"),"en")</f>
        <v>en</v>
      </c>
    </row>
    <row r="12286">
      <c r="A12286" s="8">
        <v>44435.799305555556</v>
      </c>
      <c r="B12286" s="9" t="s">
        <v>188</v>
      </c>
      <c r="C12286" s="9" t="s">
        <v>3311</v>
      </c>
      <c r="D12286" s="10">
        <v>48214.0</v>
      </c>
      <c r="E12286" s="1" t="str">
        <f>IFERROR(__xludf.DUMMYFUNCTION("DETECTLANGUAGE(C12286)"),"en")</f>
        <v>en</v>
      </c>
    </row>
    <row r="12287">
      <c r="A12287" s="8">
        <v>44435.82916666667</v>
      </c>
      <c r="B12287" s="9" t="s">
        <v>188</v>
      </c>
      <c r="C12287" s="9" t="s">
        <v>3311</v>
      </c>
      <c r="D12287" s="10">
        <v>3075.0</v>
      </c>
      <c r="E12287" s="1" t="str">
        <f>IFERROR(__xludf.DUMMYFUNCTION("DETECTLANGUAGE(C12287)"),"en")</f>
        <v>en</v>
      </c>
    </row>
    <row r="12288">
      <c r="A12288" s="8">
        <v>44435.82986111111</v>
      </c>
      <c r="B12288" s="9" t="s">
        <v>232</v>
      </c>
      <c r="C12288" s="9" t="s">
        <v>654</v>
      </c>
      <c r="D12288" s="10">
        <v>1160.0</v>
      </c>
      <c r="E12288" s="1" t="str">
        <f>IFERROR(__xludf.DUMMYFUNCTION("DETECTLANGUAGE(C12288)"),"en")</f>
        <v>en</v>
      </c>
    </row>
    <row r="12289">
      <c r="A12289" s="8">
        <v>44435.830555555556</v>
      </c>
      <c r="B12289" s="9" t="s">
        <v>3302</v>
      </c>
      <c r="C12289" s="9" t="s">
        <v>3303</v>
      </c>
      <c r="D12289" s="10">
        <v>725.0</v>
      </c>
      <c r="E12289" s="1" t="str">
        <f>IFERROR(__xludf.DUMMYFUNCTION("DETECTLANGUAGE(C12289)"),"en")</f>
        <v>en</v>
      </c>
    </row>
    <row r="12290">
      <c r="A12290" s="8">
        <v>44435.830555555556</v>
      </c>
      <c r="B12290" s="9" t="s">
        <v>167</v>
      </c>
      <c r="C12290" s="9" t="s">
        <v>168</v>
      </c>
      <c r="D12290" s="10">
        <v>6716.0</v>
      </c>
      <c r="E12290" s="1" t="str">
        <f>IFERROR(__xludf.DUMMYFUNCTION("DETECTLANGUAGE(C12290)"),"en")</f>
        <v>en</v>
      </c>
    </row>
    <row r="12291">
      <c r="A12291" s="8">
        <v>44435.834027777775</v>
      </c>
      <c r="B12291" s="9" t="s">
        <v>828</v>
      </c>
      <c r="C12291" s="9" t="s">
        <v>829</v>
      </c>
      <c r="D12291" s="10">
        <v>22774.0</v>
      </c>
      <c r="E12291" s="1" t="str">
        <f>IFERROR(__xludf.DUMMYFUNCTION("DETECTLANGUAGE(C12291)"),"en")</f>
        <v>en</v>
      </c>
    </row>
    <row r="12292">
      <c r="A12292" s="8">
        <v>44435.834027777775</v>
      </c>
      <c r="B12292" s="9" t="s">
        <v>3298</v>
      </c>
      <c r="C12292" s="9" t="s">
        <v>3300</v>
      </c>
      <c r="D12292" s="10">
        <v>258386.0</v>
      </c>
      <c r="E12292" s="1" t="str">
        <f>IFERROR(__xludf.DUMMYFUNCTION("DETECTLANGUAGE(C12292)"),"en")</f>
        <v>en</v>
      </c>
    </row>
    <row r="12293">
      <c r="A12293" s="8">
        <v>44436.29513888889</v>
      </c>
      <c r="B12293" s="9" t="s">
        <v>305</v>
      </c>
      <c r="C12293" s="9" t="s">
        <v>2067</v>
      </c>
      <c r="D12293" s="10">
        <v>5560.0</v>
      </c>
      <c r="E12293" s="1" t="str">
        <f>IFERROR(__xludf.DUMMYFUNCTION("DETECTLANGUAGE(C12293)"),"en")</f>
        <v>en</v>
      </c>
    </row>
    <row r="12294">
      <c r="A12294" s="8">
        <v>44436.29583333333</v>
      </c>
      <c r="B12294" s="9" t="s">
        <v>88</v>
      </c>
      <c r="C12294" s="9" t="s">
        <v>780</v>
      </c>
      <c r="D12294" s="10">
        <v>22250.0</v>
      </c>
      <c r="E12294" s="1" t="str">
        <f>IFERROR(__xludf.DUMMYFUNCTION("DETECTLANGUAGE(C12294)"),"en")</f>
        <v>en</v>
      </c>
    </row>
    <row r="12295">
      <c r="A12295" s="8">
        <v>44436.29583333333</v>
      </c>
      <c r="B12295" s="9" t="s">
        <v>135</v>
      </c>
      <c r="C12295" s="9" t="s">
        <v>162</v>
      </c>
      <c r="D12295" s="10">
        <v>12900.0</v>
      </c>
      <c r="E12295" s="1" t="str">
        <f>IFERROR(__xludf.DUMMYFUNCTION("DETECTLANGUAGE(C12295)"),"en")</f>
        <v>en</v>
      </c>
    </row>
    <row r="12296">
      <c r="A12296" s="8">
        <v>44436.29583333333</v>
      </c>
      <c r="B12296" s="9" t="s">
        <v>645</v>
      </c>
      <c r="C12296" s="9" t="s">
        <v>2872</v>
      </c>
      <c r="D12296" s="10">
        <v>890.0</v>
      </c>
      <c r="E12296" s="1" t="str">
        <f>IFERROR(__xludf.DUMMYFUNCTION("DETECTLANGUAGE(C12296)"),"en")</f>
        <v>en</v>
      </c>
    </row>
    <row r="12297">
      <c r="A12297" s="8">
        <v>44436.3</v>
      </c>
      <c r="B12297" s="9" t="s">
        <v>219</v>
      </c>
      <c r="C12297" s="9" t="s">
        <v>2009</v>
      </c>
      <c r="D12297" s="10">
        <v>96530.0</v>
      </c>
      <c r="E12297" s="1" t="str">
        <f>IFERROR(__xludf.DUMMYFUNCTION("DETECTLANGUAGE(C12297)"),"en")</f>
        <v>en</v>
      </c>
    </row>
    <row r="12298">
      <c r="A12298" s="8">
        <v>44436.30625</v>
      </c>
      <c r="B12298" s="9" t="s">
        <v>2085</v>
      </c>
      <c r="C12298" s="9" t="s">
        <v>2086</v>
      </c>
      <c r="D12298" s="10">
        <v>259310.0</v>
      </c>
      <c r="E12298" s="1" t="str">
        <f>IFERROR(__xludf.DUMMYFUNCTION("DETECTLANGUAGE(C12298)"),"en")</f>
        <v>en</v>
      </c>
    </row>
    <row r="12299">
      <c r="A12299" s="8">
        <v>44436.32847222222</v>
      </c>
      <c r="B12299" s="9" t="s">
        <v>226</v>
      </c>
      <c r="C12299" s="9" t="s">
        <v>1182</v>
      </c>
      <c r="D12299" s="10">
        <v>158040.0</v>
      </c>
      <c r="E12299" s="1" t="str">
        <f>IFERROR(__xludf.DUMMYFUNCTION("DETECTLANGUAGE(C12299)"),"en")</f>
        <v>en</v>
      </c>
    </row>
    <row r="12300">
      <c r="A12300" s="8">
        <v>44436.330555555556</v>
      </c>
      <c r="B12300" s="9" t="s">
        <v>78</v>
      </c>
      <c r="C12300" s="9" t="s">
        <v>1197</v>
      </c>
      <c r="D12300" s="10">
        <v>226040.0</v>
      </c>
      <c r="E12300" s="1" t="str">
        <f>IFERROR(__xludf.DUMMYFUNCTION("DETECTLANGUAGE(C12300)"),"en")</f>
        <v>en</v>
      </c>
    </row>
    <row r="12301">
      <c r="A12301" s="8">
        <v>44436.334027777775</v>
      </c>
      <c r="B12301" s="9" t="s">
        <v>763</v>
      </c>
      <c r="C12301" s="9" t="s">
        <v>1254</v>
      </c>
      <c r="D12301" s="10">
        <v>219816.0</v>
      </c>
      <c r="E12301" s="1" t="str">
        <f>IFERROR(__xludf.DUMMYFUNCTION("DETECTLANGUAGE(C12301)"),"en")</f>
        <v>en</v>
      </c>
    </row>
    <row r="12302">
      <c r="A12302" s="8">
        <v>44436.336805555555</v>
      </c>
      <c r="B12302" s="9" t="s">
        <v>120</v>
      </c>
      <c r="C12302" s="9" t="s">
        <v>1600</v>
      </c>
      <c r="D12302" s="10">
        <v>236480.0</v>
      </c>
      <c r="E12302" s="1" t="str">
        <f>IFERROR(__xludf.DUMMYFUNCTION("DETECTLANGUAGE(C12302)"),"en")</f>
        <v>en</v>
      </c>
    </row>
    <row r="12303">
      <c r="A12303" s="8">
        <v>44436.339583333334</v>
      </c>
      <c r="B12303" s="9" t="s">
        <v>1262</v>
      </c>
      <c r="C12303" s="9" t="s">
        <v>3295</v>
      </c>
      <c r="D12303" s="10">
        <v>203881.0</v>
      </c>
      <c r="E12303" s="1" t="str">
        <f>IFERROR(__xludf.DUMMYFUNCTION("DETECTLANGUAGE(C12303)"),"en")</f>
        <v>en</v>
      </c>
    </row>
    <row r="12304">
      <c r="A12304" s="8">
        <v>44436.34097222222</v>
      </c>
      <c r="B12304" s="9" t="s">
        <v>786</v>
      </c>
      <c r="C12304" s="9" t="s">
        <v>1956</v>
      </c>
      <c r="D12304" s="10">
        <v>131024.0</v>
      </c>
      <c r="E12304" s="1" t="str">
        <f>IFERROR(__xludf.DUMMYFUNCTION("DETECTLANGUAGE(C12304)"),"en")</f>
        <v>en</v>
      </c>
    </row>
    <row r="12305">
      <c r="A12305" s="8">
        <v>44436.34097222222</v>
      </c>
      <c r="B12305" s="9" t="s">
        <v>240</v>
      </c>
      <c r="C12305" s="9" t="s">
        <v>813</v>
      </c>
      <c r="D12305" s="10">
        <v>1440.0</v>
      </c>
      <c r="E12305" s="1" t="str">
        <f>IFERROR(__xludf.DUMMYFUNCTION("DETECTLANGUAGE(C12305)"),"en")</f>
        <v>en</v>
      </c>
    </row>
    <row r="12306">
      <c r="A12306" s="8">
        <v>44436.438888888886</v>
      </c>
      <c r="B12306" s="9" t="s">
        <v>329</v>
      </c>
      <c r="C12306" s="9" t="s">
        <v>1695</v>
      </c>
      <c r="D12306" s="10">
        <v>157776.0</v>
      </c>
      <c r="E12306" s="1" t="str">
        <f>IFERROR(__xludf.DUMMYFUNCTION("DETECTLANGUAGE(C12306)"),"en")</f>
        <v>en</v>
      </c>
    </row>
    <row r="12307">
      <c r="A12307" s="8">
        <v>44436.441666666666</v>
      </c>
      <c r="B12307" s="9" t="s">
        <v>226</v>
      </c>
      <c r="C12307" s="9" t="s">
        <v>896</v>
      </c>
      <c r="D12307" s="10">
        <v>206453.0</v>
      </c>
      <c r="E12307" s="1" t="str">
        <f>IFERROR(__xludf.DUMMYFUNCTION("DETECTLANGUAGE(C12307)"),"en")</f>
        <v>en</v>
      </c>
    </row>
    <row r="12308">
      <c r="A12308" s="8">
        <v>44436.44236111111</v>
      </c>
      <c r="B12308" s="9" t="s">
        <v>1743</v>
      </c>
      <c r="C12308" s="9" t="s">
        <v>1744</v>
      </c>
      <c r="D12308" s="10">
        <v>99822.0</v>
      </c>
      <c r="E12308" s="1" t="str">
        <f>IFERROR(__xludf.DUMMYFUNCTION("DETECTLANGUAGE(C12308)"),"en")</f>
        <v>en</v>
      </c>
    </row>
    <row r="12309">
      <c r="A12309" s="8">
        <v>44436.444444444445</v>
      </c>
      <c r="B12309" s="9" t="s">
        <v>138</v>
      </c>
      <c r="C12309" s="9" t="s">
        <v>893</v>
      </c>
      <c r="D12309" s="10">
        <v>194613.0</v>
      </c>
      <c r="E12309" s="1" t="str">
        <f>IFERROR(__xludf.DUMMYFUNCTION("DETECTLANGUAGE(C12309)"),"en")</f>
        <v>en</v>
      </c>
    </row>
    <row r="12310">
      <c r="A12310" s="8">
        <v>44436.447916666664</v>
      </c>
      <c r="B12310" s="9" t="s">
        <v>2085</v>
      </c>
      <c r="C12310" s="9" t="s">
        <v>2086</v>
      </c>
      <c r="D12310" s="10">
        <v>265120.0</v>
      </c>
      <c r="E12310" s="1" t="str">
        <f>IFERROR(__xludf.DUMMYFUNCTION("DETECTLANGUAGE(C12310)"),"en")</f>
        <v>en</v>
      </c>
    </row>
    <row r="12311">
      <c r="A12311" s="8">
        <v>44436.44930555556</v>
      </c>
      <c r="B12311" s="9" t="s">
        <v>2966</v>
      </c>
      <c r="C12311" s="9" t="s">
        <v>2967</v>
      </c>
      <c r="D12311" s="10">
        <v>148360.0</v>
      </c>
      <c r="E12311" s="1" t="str">
        <f>IFERROR(__xludf.DUMMYFUNCTION("DETECTLANGUAGE(C12311)"),"la")</f>
        <v>la</v>
      </c>
    </row>
    <row r="12312">
      <c r="A12312" s="8">
        <v>44436.45138888889</v>
      </c>
      <c r="B12312" s="9" t="s">
        <v>276</v>
      </c>
      <c r="C12312" s="9" t="s">
        <v>277</v>
      </c>
      <c r="D12312" s="10">
        <v>159120.0</v>
      </c>
      <c r="E12312" s="1" t="str">
        <f>IFERROR(__xludf.DUMMYFUNCTION("DETECTLANGUAGE(C12312)"),"en")</f>
        <v>en</v>
      </c>
    </row>
    <row r="12313">
      <c r="A12313" s="8">
        <v>44436.45347222222</v>
      </c>
      <c r="B12313" s="9" t="s">
        <v>500</v>
      </c>
      <c r="C12313" s="9" t="s">
        <v>2803</v>
      </c>
      <c r="D12313" s="10">
        <v>158691.0</v>
      </c>
      <c r="E12313" s="1" t="str">
        <f>IFERROR(__xludf.DUMMYFUNCTION("DETECTLANGUAGE(C12313)"),"en")</f>
        <v>en</v>
      </c>
    </row>
    <row r="12314">
      <c r="A12314" s="8">
        <v>44436.455555555556</v>
      </c>
      <c r="B12314" s="9" t="s">
        <v>2085</v>
      </c>
      <c r="C12314" s="9" t="s">
        <v>2747</v>
      </c>
      <c r="D12314" s="10">
        <v>226320.0</v>
      </c>
      <c r="E12314" s="1" t="str">
        <f>IFERROR(__xludf.DUMMYFUNCTION("DETECTLANGUAGE(C12314)"),"en")</f>
        <v>en</v>
      </c>
    </row>
    <row r="12315">
      <c r="A12315" s="8">
        <v>44436.45763888889</v>
      </c>
      <c r="B12315" s="9" t="s">
        <v>885</v>
      </c>
      <c r="C12315" s="9" t="s">
        <v>900</v>
      </c>
      <c r="D12315" s="10">
        <v>165819.0</v>
      </c>
      <c r="E12315" s="1" t="str">
        <f>IFERROR(__xludf.DUMMYFUNCTION("DETECTLANGUAGE(C12315)"),"en")</f>
        <v>en</v>
      </c>
    </row>
    <row r="12316">
      <c r="A12316" s="8">
        <v>44436.45972222222</v>
      </c>
      <c r="B12316" s="9" t="s">
        <v>78</v>
      </c>
      <c r="C12316" s="9" t="s">
        <v>1902</v>
      </c>
      <c r="D12316" s="10">
        <v>160677.0</v>
      </c>
      <c r="E12316" s="1" t="str">
        <f>IFERROR(__xludf.DUMMYFUNCTION("DETECTLANGUAGE(C12316)"),"en")</f>
        <v>en</v>
      </c>
    </row>
    <row r="12317">
      <c r="A12317" s="8">
        <v>44436.46041666667</v>
      </c>
      <c r="B12317" s="9" t="s">
        <v>149</v>
      </c>
      <c r="C12317" s="9" t="s">
        <v>296</v>
      </c>
      <c r="D12317" s="10">
        <v>34447.0</v>
      </c>
      <c r="E12317" s="1" t="str">
        <f>IFERROR(__xludf.DUMMYFUNCTION("DETECTLANGUAGE(C12317)"),"en")</f>
        <v>en</v>
      </c>
    </row>
    <row r="12318">
      <c r="A12318" s="8">
        <v>44436.53680555556</v>
      </c>
      <c r="B12318" s="9" t="s">
        <v>96</v>
      </c>
      <c r="C12318" s="9" t="s">
        <v>239</v>
      </c>
      <c r="D12318" s="10">
        <v>161985.0</v>
      </c>
      <c r="E12318" s="1" t="str">
        <f>IFERROR(__xludf.DUMMYFUNCTION("DETECTLANGUAGE(C12318)"),"en")</f>
        <v>en</v>
      </c>
    </row>
    <row r="12319">
      <c r="A12319" s="8">
        <v>44436.53958333333</v>
      </c>
      <c r="B12319" s="9" t="s">
        <v>890</v>
      </c>
      <c r="C12319" s="9" t="s">
        <v>891</v>
      </c>
      <c r="D12319" s="10">
        <v>186480.0</v>
      </c>
      <c r="E12319" s="1" t="str">
        <f>IFERROR(__xludf.DUMMYFUNCTION("DETECTLANGUAGE(C12319)"),"en")</f>
        <v>en</v>
      </c>
    </row>
    <row r="12320">
      <c r="A12320" s="8">
        <v>44436.54236111111</v>
      </c>
      <c r="B12320" s="9" t="s">
        <v>114</v>
      </c>
      <c r="C12320" s="9" t="s">
        <v>804</v>
      </c>
      <c r="D12320" s="10">
        <v>229453.0</v>
      </c>
      <c r="E12320" s="1" t="str">
        <f>IFERROR(__xludf.DUMMYFUNCTION("DETECTLANGUAGE(C12320)"),"en")</f>
        <v>en</v>
      </c>
    </row>
    <row r="12321">
      <c r="A12321" s="8">
        <v>44436.54583333333</v>
      </c>
      <c r="B12321" s="9" t="s">
        <v>240</v>
      </c>
      <c r="C12321" s="9" t="s">
        <v>753</v>
      </c>
      <c r="D12321" s="10">
        <v>286781.0</v>
      </c>
      <c r="E12321" s="1" t="str">
        <f>IFERROR(__xludf.DUMMYFUNCTION("DETECTLANGUAGE(C12321)"),"en")</f>
        <v>en</v>
      </c>
    </row>
    <row r="12322">
      <c r="A12322" s="8">
        <v>44436.54861111111</v>
      </c>
      <c r="B12322" s="9" t="s">
        <v>409</v>
      </c>
      <c r="C12322" s="9" t="s">
        <v>946</v>
      </c>
      <c r="D12322" s="10">
        <v>205458.0</v>
      </c>
      <c r="E12322" s="1" t="str">
        <f>IFERROR(__xludf.DUMMYFUNCTION("DETECTLANGUAGE(C12322)"),"en")</f>
        <v>en</v>
      </c>
    </row>
    <row r="12323">
      <c r="A12323" s="8">
        <v>44436.55</v>
      </c>
      <c r="B12323" s="9" t="s">
        <v>135</v>
      </c>
      <c r="C12323" s="9" t="s">
        <v>270</v>
      </c>
      <c r="D12323" s="10">
        <v>112219.0</v>
      </c>
      <c r="E12323" s="1" t="str">
        <f>IFERROR(__xludf.DUMMYFUNCTION("DETECTLANGUAGE(C12323)"),"en")</f>
        <v>en</v>
      </c>
    </row>
    <row r="12324">
      <c r="A12324" s="8">
        <v>44436.552083333336</v>
      </c>
      <c r="B12324" s="9" t="s">
        <v>2085</v>
      </c>
      <c r="C12324" s="9" t="s">
        <v>2705</v>
      </c>
      <c r="D12324" s="10">
        <v>211920.0</v>
      </c>
      <c r="E12324" s="1" t="str">
        <f>IFERROR(__xludf.DUMMYFUNCTION("DETECTLANGUAGE(C12324)"),"en")</f>
        <v>en</v>
      </c>
    </row>
    <row r="12325">
      <c r="A12325" s="8">
        <v>44436.55416666667</v>
      </c>
      <c r="B12325" s="9" t="s">
        <v>78</v>
      </c>
      <c r="C12325" s="9" t="s">
        <v>2656</v>
      </c>
      <c r="D12325" s="10">
        <v>148278.0</v>
      </c>
      <c r="E12325" s="1" t="str">
        <f>IFERROR(__xludf.DUMMYFUNCTION("DETECTLANGUAGE(C12325)"),"en")</f>
        <v>en</v>
      </c>
    </row>
    <row r="12326">
      <c r="A12326" s="8">
        <v>44436.55694444444</v>
      </c>
      <c r="B12326" s="9" t="s">
        <v>1252</v>
      </c>
      <c r="C12326" s="9" t="s">
        <v>1253</v>
      </c>
      <c r="D12326" s="10">
        <v>6800.0</v>
      </c>
      <c r="E12326" s="1" t="str">
        <f>IFERROR(__xludf.DUMMYFUNCTION("DETECTLANGUAGE(C12326)"),"en")</f>
        <v>en</v>
      </c>
    </row>
    <row r="12327">
      <c r="A12327" s="8">
        <v>44436.55694444444</v>
      </c>
      <c r="B12327" s="9" t="s">
        <v>100</v>
      </c>
      <c r="C12327" s="9" t="s">
        <v>838</v>
      </c>
      <c r="D12327" s="10">
        <v>16708.0</v>
      </c>
      <c r="E12327" s="1" t="str">
        <f>IFERROR(__xludf.DUMMYFUNCTION("DETECTLANGUAGE(C12327)"),"en")</f>
        <v>en</v>
      </c>
    </row>
    <row r="12328">
      <c r="A12328" s="8">
        <v>44436.55694444444</v>
      </c>
      <c r="B12328" s="9" t="s">
        <v>76</v>
      </c>
      <c r="C12328" s="9" t="s">
        <v>408</v>
      </c>
      <c r="D12328" s="10">
        <v>230333.0</v>
      </c>
      <c r="E12328" s="1" t="str">
        <f>IFERROR(__xludf.DUMMYFUNCTION("DETECTLANGUAGE(C12328)"),"en")</f>
        <v>en</v>
      </c>
    </row>
    <row r="12329">
      <c r="A12329" s="8">
        <v>44436.55972222222</v>
      </c>
      <c r="B12329" s="9" t="s">
        <v>226</v>
      </c>
      <c r="C12329" s="9" t="s">
        <v>1212</v>
      </c>
      <c r="D12329" s="10">
        <v>223346.0</v>
      </c>
      <c r="E12329" s="1" t="str">
        <f>IFERROR(__xludf.DUMMYFUNCTION("DETECTLANGUAGE(C12329)"),"en")</f>
        <v>en</v>
      </c>
    </row>
    <row r="12330">
      <c r="A12330" s="8">
        <v>44436.55972222222</v>
      </c>
      <c r="B12330" s="9" t="s">
        <v>1648</v>
      </c>
      <c r="C12330" s="9" t="s">
        <v>1649</v>
      </c>
      <c r="D12330" s="10">
        <v>17305.0</v>
      </c>
      <c r="E12330" s="1" t="str">
        <f>IFERROR(__xludf.DUMMYFUNCTION("DETECTLANGUAGE(C12330)"),"en")</f>
        <v>en</v>
      </c>
    </row>
    <row r="12331">
      <c r="A12331" s="8">
        <v>44436.56180555555</v>
      </c>
      <c r="B12331" s="9" t="s">
        <v>1648</v>
      </c>
      <c r="C12331" s="9" t="s">
        <v>1649</v>
      </c>
      <c r="D12331" s="10">
        <v>122066.0</v>
      </c>
      <c r="E12331" s="1" t="str">
        <f>IFERROR(__xludf.DUMMYFUNCTION("DETECTLANGUAGE(C12331)"),"en")</f>
        <v>en</v>
      </c>
    </row>
    <row r="12332">
      <c r="A12332" s="8">
        <v>44436.563888888886</v>
      </c>
      <c r="B12332" s="9" t="s">
        <v>736</v>
      </c>
      <c r="C12332" s="9" t="s">
        <v>737</v>
      </c>
      <c r="D12332" s="10">
        <v>211487.0</v>
      </c>
      <c r="E12332" s="1" t="str">
        <f>IFERROR(__xludf.DUMMYFUNCTION("DETECTLANGUAGE(C12332)"),"en")</f>
        <v>en</v>
      </c>
    </row>
    <row r="12333">
      <c r="A12333" s="8">
        <v>44436.56527777778</v>
      </c>
      <c r="B12333" s="9" t="s">
        <v>252</v>
      </c>
      <c r="C12333" s="9" t="s">
        <v>1567</v>
      </c>
      <c r="D12333" s="10">
        <v>96440.0</v>
      </c>
      <c r="E12333" s="1" t="str">
        <f>IFERROR(__xludf.DUMMYFUNCTION("DETECTLANGUAGE(C12333)"),"en")</f>
        <v>en</v>
      </c>
    </row>
    <row r="12334">
      <c r="A12334" s="8">
        <v>44436.65069444444</v>
      </c>
      <c r="B12334" s="9" t="s">
        <v>252</v>
      </c>
      <c r="C12334" s="9" t="s">
        <v>1567</v>
      </c>
      <c r="D12334" s="10">
        <v>220201.0</v>
      </c>
      <c r="E12334" s="1" t="str">
        <f>IFERROR(__xludf.DUMMYFUNCTION("DETECTLANGUAGE(C12334)"),"en")</f>
        <v>en</v>
      </c>
    </row>
    <row r="12335">
      <c r="A12335" s="8">
        <v>44436.654861111114</v>
      </c>
      <c r="B12335" s="9" t="s">
        <v>88</v>
      </c>
      <c r="C12335" s="9" t="s">
        <v>1890</v>
      </c>
      <c r="D12335" s="10">
        <v>347226.0</v>
      </c>
      <c r="E12335" s="1" t="str">
        <f>IFERROR(__xludf.DUMMYFUNCTION("DETECTLANGUAGE(C12335)"),"en")</f>
        <v>en</v>
      </c>
    </row>
    <row r="12336">
      <c r="A12336" s="8">
        <v>44436.65694444445</v>
      </c>
      <c r="B12336" s="9" t="s">
        <v>1807</v>
      </c>
      <c r="C12336" s="9" t="s">
        <v>1808</v>
      </c>
      <c r="D12336" s="10">
        <v>220800.0</v>
      </c>
      <c r="E12336" s="1" t="str">
        <f>IFERROR(__xludf.DUMMYFUNCTION("DETECTLANGUAGE(C12336)"),"en")</f>
        <v>en</v>
      </c>
    </row>
    <row r="12337">
      <c r="A12337" s="8">
        <v>44436.65972222222</v>
      </c>
      <c r="B12337" s="9" t="s">
        <v>509</v>
      </c>
      <c r="C12337" s="9" t="s">
        <v>1708</v>
      </c>
      <c r="D12337" s="10">
        <v>193786.0</v>
      </c>
      <c r="E12337" s="1" t="str">
        <f>IFERROR(__xludf.DUMMYFUNCTION("DETECTLANGUAGE(C12337)"),"en")</f>
        <v>en</v>
      </c>
    </row>
    <row r="12338">
      <c r="A12338" s="8">
        <v>44436.66388888889</v>
      </c>
      <c r="B12338" s="9" t="s">
        <v>159</v>
      </c>
      <c r="C12338" s="9" t="s">
        <v>1158</v>
      </c>
      <c r="D12338" s="10">
        <v>351202.0</v>
      </c>
      <c r="E12338" s="1" t="str">
        <f>IFERROR(__xludf.DUMMYFUNCTION("DETECTLANGUAGE(C12338)"),"en")</f>
        <v>en</v>
      </c>
    </row>
    <row r="12339">
      <c r="A12339" s="8">
        <v>44436.665972222225</v>
      </c>
      <c r="B12339" s="9" t="s">
        <v>365</v>
      </c>
      <c r="C12339" s="9" t="s">
        <v>366</v>
      </c>
      <c r="D12339" s="10">
        <v>211525.0</v>
      </c>
      <c r="E12339" s="1" t="str">
        <f>IFERROR(__xludf.DUMMYFUNCTION("DETECTLANGUAGE(C12339)"),"fil")</f>
        <v>fil</v>
      </c>
    </row>
    <row r="12340">
      <c r="A12340" s="8">
        <v>44436.66805555556</v>
      </c>
      <c r="B12340" s="9" t="s">
        <v>78</v>
      </c>
      <c r="C12340" s="9" t="s">
        <v>1228</v>
      </c>
      <c r="D12340" s="10">
        <v>184633.0</v>
      </c>
      <c r="E12340" s="1" t="str">
        <f>IFERROR(__xludf.DUMMYFUNCTION("DETECTLANGUAGE(C12340)"),"pt")</f>
        <v>pt</v>
      </c>
    </row>
    <row r="12341">
      <c r="A12341" s="8">
        <v>44436.67013888889</v>
      </c>
      <c r="B12341" s="9" t="s">
        <v>337</v>
      </c>
      <c r="C12341" s="9" t="s">
        <v>338</v>
      </c>
      <c r="D12341" s="10">
        <v>204346.0</v>
      </c>
      <c r="E12341" s="1" t="str">
        <f>IFERROR(__xludf.DUMMYFUNCTION("DETECTLANGUAGE(C12341)"),"en")</f>
        <v>en</v>
      </c>
    </row>
    <row r="12342">
      <c r="A12342" s="8">
        <v>44436.67361111111</v>
      </c>
      <c r="B12342" s="9" t="s">
        <v>76</v>
      </c>
      <c r="C12342" s="10">
        <v>18.0</v>
      </c>
      <c r="D12342" s="10">
        <v>248360.0</v>
      </c>
      <c r="E12342" s="1" t="str">
        <f>IFERROR(__xludf.DUMMYFUNCTION("DETECTLANGUAGE(C12342)"),"und")</f>
        <v>und</v>
      </c>
    </row>
    <row r="12343">
      <c r="A12343" s="8">
        <v>44436.67569444444</v>
      </c>
      <c r="B12343" s="9" t="s">
        <v>805</v>
      </c>
      <c r="C12343" s="9" t="s">
        <v>1703</v>
      </c>
      <c r="D12343" s="10">
        <v>195920.0</v>
      </c>
      <c r="E12343" s="1" t="str">
        <f>IFERROR(__xludf.DUMMYFUNCTION("DETECTLANGUAGE(C12343)"),"en")</f>
        <v>en</v>
      </c>
    </row>
    <row r="12344">
      <c r="A12344" s="8">
        <v>44436.677777777775</v>
      </c>
      <c r="B12344" s="9" t="s">
        <v>157</v>
      </c>
      <c r="C12344" s="9" t="s">
        <v>158</v>
      </c>
      <c r="D12344" s="10">
        <v>202265.0</v>
      </c>
      <c r="E12344" s="1" t="str">
        <f>IFERROR(__xludf.DUMMYFUNCTION("DETECTLANGUAGE(C12344)"),"en")</f>
        <v>en</v>
      </c>
    </row>
    <row r="12345">
      <c r="A12345" s="8">
        <v>44436.680555555555</v>
      </c>
      <c r="B12345" s="9" t="s">
        <v>446</v>
      </c>
      <c r="C12345" s="9" t="s">
        <v>3059</v>
      </c>
      <c r="D12345" s="10">
        <v>216892.0</v>
      </c>
      <c r="E12345" s="1" t="str">
        <f>IFERROR(__xludf.DUMMYFUNCTION("DETECTLANGUAGE(C12345)"),"en")</f>
        <v>en</v>
      </c>
    </row>
    <row r="12346">
      <c r="A12346" s="8">
        <v>44436.68263888889</v>
      </c>
      <c r="B12346" s="9" t="s">
        <v>186</v>
      </c>
      <c r="C12346" s="9" t="s">
        <v>2134</v>
      </c>
      <c r="D12346" s="10">
        <v>184659.0</v>
      </c>
      <c r="E12346" s="1" t="str">
        <f>IFERROR(__xludf.DUMMYFUNCTION("DETECTLANGUAGE(C12346)"),"en")</f>
        <v>en</v>
      </c>
    </row>
    <row r="12347">
      <c r="A12347" s="8">
        <v>44436.683333333334</v>
      </c>
      <c r="B12347" s="9" t="s">
        <v>2804</v>
      </c>
      <c r="C12347" s="9" t="s">
        <v>2805</v>
      </c>
      <c r="D12347" s="10">
        <v>81802.0</v>
      </c>
      <c r="E12347" s="1" t="str">
        <f>IFERROR(__xludf.DUMMYFUNCTION("DETECTLANGUAGE(C12347)"),"en")</f>
        <v>en</v>
      </c>
    </row>
    <row r="12348">
      <c r="A12348" s="8">
        <v>44436.686111111114</v>
      </c>
      <c r="B12348" s="9" t="s">
        <v>648</v>
      </c>
      <c r="C12348" s="9" t="s">
        <v>649</v>
      </c>
      <c r="D12348" s="10">
        <v>211862.0</v>
      </c>
      <c r="E12348" s="1" t="str">
        <f>IFERROR(__xludf.DUMMYFUNCTION("DETECTLANGUAGE(C12348)"),"en")</f>
        <v>en</v>
      </c>
    </row>
    <row r="12349">
      <c r="A12349" s="8">
        <v>44436.688888888886</v>
      </c>
      <c r="B12349" s="9" t="s">
        <v>82</v>
      </c>
      <c r="C12349" s="9" t="s">
        <v>1283</v>
      </c>
      <c r="D12349" s="10">
        <v>232053.0</v>
      </c>
      <c r="E12349" s="1" t="str">
        <f>IFERROR(__xludf.DUMMYFUNCTION("DETECTLANGUAGE(C12349)"),"en")</f>
        <v>en</v>
      </c>
    </row>
    <row r="12350">
      <c r="A12350" s="8">
        <v>44436.697916666664</v>
      </c>
      <c r="B12350" s="9" t="s">
        <v>88</v>
      </c>
      <c r="C12350" s="9" t="s">
        <v>311</v>
      </c>
      <c r="D12350" s="10">
        <v>97404.0</v>
      </c>
      <c r="E12350" s="1" t="str">
        <f>IFERROR(__xludf.DUMMYFUNCTION("DETECTLANGUAGE(C12350)"),"en")</f>
        <v>en</v>
      </c>
    </row>
    <row r="12351">
      <c r="A12351" s="8">
        <v>44436.84722222222</v>
      </c>
      <c r="B12351" s="9" t="s">
        <v>240</v>
      </c>
      <c r="C12351" s="9" t="s">
        <v>813</v>
      </c>
      <c r="D12351" s="10">
        <v>273820.0</v>
      </c>
      <c r="E12351" s="1" t="str">
        <f>IFERROR(__xludf.DUMMYFUNCTION("DETECTLANGUAGE(C12351)"),"en")</f>
        <v>en</v>
      </c>
    </row>
    <row r="12352">
      <c r="A12352" s="8">
        <v>44436.85</v>
      </c>
      <c r="B12352" s="9" t="s">
        <v>94</v>
      </c>
      <c r="C12352" s="9" t="s">
        <v>333</v>
      </c>
      <c r="D12352" s="10">
        <v>174942.0</v>
      </c>
      <c r="E12352" s="1" t="str">
        <f>IFERROR(__xludf.DUMMYFUNCTION("DETECTLANGUAGE(C12352)"),"en")</f>
        <v>en</v>
      </c>
    </row>
    <row r="12353">
      <c r="A12353" s="8">
        <v>44436.85</v>
      </c>
      <c r="B12353" s="9" t="s">
        <v>149</v>
      </c>
      <c r="C12353" s="9" t="s">
        <v>150</v>
      </c>
      <c r="D12353" s="10">
        <v>880.0</v>
      </c>
      <c r="E12353" s="1" t="str">
        <f>IFERROR(__xludf.DUMMYFUNCTION("DETECTLANGUAGE(C12353)"),"en")</f>
        <v>en</v>
      </c>
    </row>
    <row r="12354">
      <c r="A12354" s="8">
        <v>44436.85208333333</v>
      </c>
      <c r="B12354" s="9" t="s">
        <v>1688</v>
      </c>
      <c r="C12354" s="9" t="s">
        <v>1689</v>
      </c>
      <c r="D12354" s="10">
        <v>156800.0</v>
      </c>
      <c r="E12354" s="1" t="str">
        <f>IFERROR(__xludf.DUMMYFUNCTION("DETECTLANGUAGE(C12354)"),"en")</f>
        <v>en</v>
      </c>
    </row>
    <row r="12355">
      <c r="A12355" s="8">
        <v>44436.854166666664</v>
      </c>
      <c r="B12355" s="9" t="s">
        <v>244</v>
      </c>
      <c r="C12355" s="9" t="s">
        <v>245</v>
      </c>
      <c r="D12355" s="10">
        <v>171156.0</v>
      </c>
      <c r="E12355" s="1" t="str">
        <f>IFERROR(__xludf.DUMMYFUNCTION("DETECTLANGUAGE(C12355)"),"en")</f>
        <v>en</v>
      </c>
    </row>
    <row r="12356">
      <c r="A12356" s="8">
        <v>44436.85833333333</v>
      </c>
      <c r="B12356" s="9" t="s">
        <v>78</v>
      </c>
      <c r="C12356" s="9" t="s">
        <v>1696</v>
      </c>
      <c r="D12356" s="10">
        <v>310140.0</v>
      </c>
      <c r="E12356" s="1" t="str">
        <f>IFERROR(__xludf.DUMMYFUNCTION("DETECTLANGUAGE(C12356)"),"en")</f>
        <v>en</v>
      </c>
    </row>
    <row r="12357">
      <c r="A12357" s="8">
        <v>44436.86111111111</v>
      </c>
      <c r="B12357" s="9" t="s">
        <v>244</v>
      </c>
      <c r="C12357" s="9" t="s">
        <v>2896</v>
      </c>
      <c r="D12357" s="10">
        <v>269348.0</v>
      </c>
      <c r="E12357" s="1" t="str">
        <f>IFERROR(__xludf.DUMMYFUNCTION("DETECTLANGUAGE(C12357)"),"en")</f>
        <v>en</v>
      </c>
    </row>
    <row r="12358">
      <c r="A12358" s="8">
        <v>44436.879166666666</v>
      </c>
      <c r="B12358" s="9" t="s">
        <v>960</v>
      </c>
      <c r="C12358" s="9" t="s">
        <v>1024</v>
      </c>
      <c r="D12358" s="10">
        <v>75900.0</v>
      </c>
      <c r="E12358" s="1" t="str">
        <f>IFERROR(__xludf.DUMMYFUNCTION("DETECTLANGUAGE(C12358)"),"en")</f>
        <v>en</v>
      </c>
    </row>
    <row r="12359">
      <c r="A12359" s="8">
        <v>44437.47430555556</v>
      </c>
      <c r="B12359" s="9" t="s">
        <v>88</v>
      </c>
      <c r="C12359" s="9" t="s">
        <v>311</v>
      </c>
      <c r="D12359" s="10">
        <v>8386.0</v>
      </c>
      <c r="E12359" s="1" t="str">
        <f>IFERROR(__xludf.DUMMYFUNCTION("DETECTLANGUAGE(C12359)"),"en")</f>
        <v>en</v>
      </c>
    </row>
    <row r="12360">
      <c r="A12360" s="8">
        <v>44437.47638888889</v>
      </c>
      <c r="B12360" s="9" t="s">
        <v>1869</v>
      </c>
      <c r="C12360" s="9" t="s">
        <v>1880</v>
      </c>
      <c r="D12360" s="10">
        <v>219000.0</v>
      </c>
      <c r="E12360" s="1" t="str">
        <f>IFERROR(__xludf.DUMMYFUNCTION("DETECTLANGUAGE(C12360)"),"en")</f>
        <v>en</v>
      </c>
    </row>
    <row r="12361">
      <c r="A12361" s="8">
        <v>44437.47777777778</v>
      </c>
      <c r="B12361" s="9" t="s">
        <v>114</v>
      </c>
      <c r="C12361" s="9" t="s">
        <v>632</v>
      </c>
      <c r="D12361" s="10">
        <v>76628.0</v>
      </c>
      <c r="E12361" s="1" t="str">
        <f>IFERROR(__xludf.DUMMYFUNCTION("DETECTLANGUAGE(C12361)"),"en")</f>
        <v>en</v>
      </c>
    </row>
    <row r="12362">
      <c r="A12362" s="8">
        <v>44437.47986111111</v>
      </c>
      <c r="B12362" s="9" t="s">
        <v>409</v>
      </c>
      <c r="C12362" s="9" t="s">
        <v>946</v>
      </c>
      <c r="D12362" s="10">
        <v>205458.0</v>
      </c>
      <c r="E12362" s="1" t="str">
        <f>IFERROR(__xludf.DUMMYFUNCTION("DETECTLANGUAGE(C12362)"),"en")</f>
        <v>en</v>
      </c>
    </row>
    <row r="12363">
      <c r="A12363" s="8">
        <v>44437.481944444444</v>
      </c>
      <c r="B12363" s="9" t="s">
        <v>100</v>
      </c>
      <c r="C12363" s="9" t="s">
        <v>2371</v>
      </c>
      <c r="D12363" s="10">
        <v>208920.0</v>
      </c>
      <c r="E12363" s="1" t="str">
        <f>IFERROR(__xludf.DUMMYFUNCTION("DETECTLANGUAGE(C12363)"),"en")</f>
        <v>en</v>
      </c>
    </row>
    <row r="12364">
      <c r="A12364" s="8">
        <v>44437.48472222222</v>
      </c>
      <c r="B12364" s="9" t="s">
        <v>157</v>
      </c>
      <c r="C12364" s="9" t="s">
        <v>158</v>
      </c>
      <c r="D12364" s="10">
        <v>225066.0</v>
      </c>
      <c r="E12364" s="1" t="str">
        <f>IFERROR(__xludf.DUMMYFUNCTION("DETECTLANGUAGE(C12364)"),"en")</f>
        <v>en</v>
      </c>
    </row>
    <row r="12365">
      <c r="A12365" s="8">
        <v>44437.486805555556</v>
      </c>
      <c r="B12365" s="9" t="s">
        <v>135</v>
      </c>
      <c r="C12365" s="9" t="s">
        <v>270</v>
      </c>
      <c r="D12365" s="10">
        <v>165893.0</v>
      </c>
      <c r="E12365" s="1" t="str">
        <f>IFERROR(__xludf.DUMMYFUNCTION("DETECTLANGUAGE(C12365)"),"en")</f>
        <v>en</v>
      </c>
    </row>
    <row r="12366">
      <c r="A12366" s="8">
        <v>44437.4875</v>
      </c>
      <c r="B12366" s="9" t="s">
        <v>446</v>
      </c>
      <c r="C12366" s="9" t="s">
        <v>872</v>
      </c>
      <c r="D12366" s="10">
        <v>71997.0</v>
      </c>
      <c r="E12366" s="1" t="str">
        <f>IFERROR(__xludf.DUMMYFUNCTION("DETECTLANGUAGE(C12366)"),"en")</f>
        <v>en</v>
      </c>
    </row>
    <row r="12367">
      <c r="A12367" s="8">
        <v>44437.489583333336</v>
      </c>
      <c r="B12367" s="9" t="s">
        <v>1368</v>
      </c>
      <c r="C12367" s="9" t="s">
        <v>1369</v>
      </c>
      <c r="D12367" s="10">
        <v>154603.0</v>
      </c>
      <c r="E12367" s="1" t="str">
        <f>IFERROR(__xludf.DUMMYFUNCTION("DETECTLANGUAGE(C12367)"),"en")</f>
        <v>en</v>
      </c>
    </row>
    <row r="12368">
      <c r="A12368" s="8">
        <v>44437.626388888886</v>
      </c>
      <c r="B12368" s="9" t="s">
        <v>153</v>
      </c>
      <c r="C12368" s="9" t="s">
        <v>154</v>
      </c>
      <c r="D12368" s="10">
        <v>176546.0</v>
      </c>
      <c r="E12368" s="1" t="str">
        <f>IFERROR(__xludf.DUMMYFUNCTION("DETECTLANGUAGE(C12368)"),"en")</f>
        <v>en</v>
      </c>
    </row>
    <row r="12369">
      <c r="A12369" s="8">
        <v>44437.629166666666</v>
      </c>
      <c r="B12369" s="9" t="s">
        <v>138</v>
      </c>
      <c r="C12369" s="9" t="s">
        <v>724</v>
      </c>
      <c r="D12369" s="10">
        <v>448.0</v>
      </c>
      <c r="E12369" s="1" t="str">
        <f>IFERROR(__xludf.DUMMYFUNCTION("DETECTLANGUAGE(C12369)"),"en")</f>
        <v>en</v>
      </c>
    </row>
    <row r="12370">
      <c r="A12370" s="8">
        <v>44437.629166666666</v>
      </c>
      <c r="B12370" s="9" t="s">
        <v>98</v>
      </c>
      <c r="C12370" s="9" t="s">
        <v>1597</v>
      </c>
      <c r="D12370" s="10">
        <v>286928.0</v>
      </c>
      <c r="E12370" s="1" t="str">
        <f>IFERROR(__xludf.DUMMYFUNCTION("DETECTLANGUAGE(C12370)"),"en")</f>
        <v>en</v>
      </c>
    </row>
    <row r="12371">
      <c r="A12371" s="8">
        <v>44437.629166666666</v>
      </c>
      <c r="B12371" s="9" t="s">
        <v>958</v>
      </c>
      <c r="C12371" s="9" t="s">
        <v>959</v>
      </c>
      <c r="D12371" s="10">
        <v>3446.0</v>
      </c>
      <c r="E12371" s="1" t="str">
        <f>IFERROR(__xludf.DUMMYFUNCTION("DETECTLANGUAGE(C12371)"),"yo")</f>
        <v>yo</v>
      </c>
    </row>
    <row r="12372">
      <c r="A12372" s="8">
        <v>44437.63125</v>
      </c>
      <c r="B12372" s="9" t="s">
        <v>3154</v>
      </c>
      <c r="C12372" s="9" t="s">
        <v>3155</v>
      </c>
      <c r="D12372" s="10">
        <v>160097.0</v>
      </c>
      <c r="E12372" s="1" t="str">
        <f>IFERROR(__xludf.DUMMYFUNCTION("DETECTLANGUAGE(C12372)"),"en")</f>
        <v>en</v>
      </c>
    </row>
    <row r="12373">
      <c r="A12373" s="8">
        <v>44437.63680555556</v>
      </c>
      <c r="B12373" s="9" t="s">
        <v>138</v>
      </c>
      <c r="C12373" s="9" t="s">
        <v>893</v>
      </c>
      <c r="D12373" s="10">
        <v>194613.0</v>
      </c>
      <c r="E12373" s="1" t="str">
        <f>IFERROR(__xludf.DUMMYFUNCTION("DETECTLANGUAGE(C12373)"),"en")</f>
        <v>en</v>
      </c>
    </row>
    <row r="12374">
      <c r="A12374" s="8">
        <v>44437.63958333333</v>
      </c>
      <c r="B12374" s="9" t="s">
        <v>696</v>
      </c>
      <c r="C12374" s="9" t="s">
        <v>2129</v>
      </c>
      <c r="D12374" s="10">
        <v>241292.0</v>
      </c>
      <c r="E12374" s="1" t="str">
        <f>IFERROR(__xludf.DUMMYFUNCTION("DETECTLANGUAGE(C12374)"),"en")</f>
        <v>en</v>
      </c>
    </row>
    <row r="12375">
      <c r="A12375" s="8">
        <v>44437.63958333333</v>
      </c>
      <c r="B12375" s="9" t="s">
        <v>167</v>
      </c>
      <c r="C12375" s="9" t="s">
        <v>168</v>
      </c>
      <c r="D12375" s="10">
        <v>2339.0</v>
      </c>
      <c r="E12375" s="1" t="str">
        <f>IFERROR(__xludf.DUMMYFUNCTION("DETECTLANGUAGE(C12375)"),"en")</f>
        <v>en</v>
      </c>
    </row>
    <row r="12376">
      <c r="A12376" s="8">
        <v>44437.64027777778</v>
      </c>
      <c r="B12376" s="9" t="s">
        <v>2804</v>
      </c>
      <c r="C12376" s="9" t="s">
        <v>3312</v>
      </c>
      <c r="D12376" s="10">
        <v>3979.0</v>
      </c>
      <c r="E12376" s="1" t="str">
        <f>IFERROR(__xludf.DUMMYFUNCTION("DETECTLANGUAGE(C12376)"),"en")</f>
        <v>en</v>
      </c>
    </row>
    <row r="12377">
      <c r="A12377" s="8">
        <v>44437.64027777778</v>
      </c>
      <c r="B12377" s="9" t="s">
        <v>2804</v>
      </c>
      <c r="C12377" s="9" t="s">
        <v>3313</v>
      </c>
      <c r="D12377" s="10">
        <v>10521.0</v>
      </c>
      <c r="E12377" s="1" t="str">
        <f>IFERROR(__xludf.DUMMYFUNCTION("DETECTLANGUAGE(C12377)"),"vi")</f>
        <v>vi</v>
      </c>
    </row>
    <row r="12378">
      <c r="A12378" s="8">
        <v>44437.64027777778</v>
      </c>
      <c r="B12378" s="9" t="s">
        <v>2804</v>
      </c>
      <c r="C12378" s="9" t="s">
        <v>3314</v>
      </c>
      <c r="D12378" s="10">
        <v>3716.0</v>
      </c>
      <c r="E12378" s="1" t="str">
        <f>IFERROR(__xludf.DUMMYFUNCTION("DETECTLANGUAGE(C12378)"),"fr")</f>
        <v>fr</v>
      </c>
    </row>
    <row r="12379">
      <c r="A12379" s="8">
        <v>44437.64027777778</v>
      </c>
      <c r="B12379" s="9" t="s">
        <v>2804</v>
      </c>
      <c r="C12379" s="9" t="s">
        <v>3315</v>
      </c>
      <c r="D12379" s="10">
        <v>3432.0</v>
      </c>
      <c r="E12379" s="1" t="str">
        <f>IFERROR(__xludf.DUMMYFUNCTION("DETECTLANGUAGE(C12379)"),"en")</f>
        <v>en</v>
      </c>
    </row>
    <row r="12380">
      <c r="A12380" s="8">
        <v>44437.643055555556</v>
      </c>
      <c r="B12380" s="9" t="s">
        <v>2804</v>
      </c>
      <c r="C12380" s="9" t="s">
        <v>3316</v>
      </c>
      <c r="D12380" s="10">
        <v>278520.0</v>
      </c>
      <c r="E12380" s="1" t="str">
        <f>IFERROR(__xludf.DUMMYFUNCTION("DETECTLANGUAGE(C12380)"),"en")</f>
        <v>en</v>
      </c>
    </row>
    <row r="12381">
      <c r="A12381" s="8">
        <v>44437.645833333336</v>
      </c>
      <c r="B12381" s="9" t="s">
        <v>2804</v>
      </c>
      <c r="C12381" s="9" t="s">
        <v>3317</v>
      </c>
      <c r="D12381" s="10">
        <v>190082.0</v>
      </c>
      <c r="E12381" s="1" t="str">
        <f>IFERROR(__xludf.DUMMYFUNCTION("DETECTLANGUAGE(C12381)"),"en")</f>
        <v>en</v>
      </c>
    </row>
    <row r="12382">
      <c r="A12382" s="8">
        <v>44437.65347222222</v>
      </c>
      <c r="B12382" s="9" t="s">
        <v>409</v>
      </c>
      <c r="C12382" s="9" t="s">
        <v>1227</v>
      </c>
      <c r="D12382" s="10">
        <v>200533.0</v>
      </c>
      <c r="E12382" s="1" t="str">
        <f>IFERROR(__xludf.DUMMYFUNCTION("DETECTLANGUAGE(C12382)"),"en")</f>
        <v>en</v>
      </c>
    </row>
    <row r="12383">
      <c r="A12383" s="8">
        <v>44437.65555555555</v>
      </c>
      <c r="B12383" s="9" t="s">
        <v>78</v>
      </c>
      <c r="C12383" s="9" t="s">
        <v>626</v>
      </c>
      <c r="D12383" s="10">
        <v>181266.0</v>
      </c>
      <c r="E12383" s="1" t="str">
        <f>IFERROR(__xludf.DUMMYFUNCTION("DETECTLANGUAGE(C12383)"),"en")</f>
        <v>en</v>
      </c>
    </row>
    <row r="12384">
      <c r="A12384" s="8">
        <v>44437.657638888886</v>
      </c>
      <c r="B12384" s="9" t="s">
        <v>409</v>
      </c>
      <c r="C12384" s="9" t="s">
        <v>410</v>
      </c>
      <c r="D12384" s="10">
        <v>230448.0</v>
      </c>
      <c r="E12384" s="1" t="str">
        <f>IFERROR(__xludf.DUMMYFUNCTION("DETECTLANGUAGE(C12384)"),"und")</f>
        <v>und</v>
      </c>
    </row>
    <row r="12385">
      <c r="A12385" s="8">
        <v>44437.65833333333</v>
      </c>
      <c r="B12385" s="9" t="s">
        <v>120</v>
      </c>
      <c r="C12385" s="9" t="s">
        <v>1657</v>
      </c>
      <c r="D12385" s="10">
        <v>20252.0</v>
      </c>
      <c r="E12385" s="1" t="str">
        <f>IFERROR(__xludf.DUMMYFUNCTION("DETECTLANGUAGE(C12385)"),"en")</f>
        <v>en</v>
      </c>
    </row>
    <row r="12386">
      <c r="A12386" s="8">
        <v>44437.66111111111</v>
      </c>
      <c r="B12386" s="9" t="s">
        <v>781</v>
      </c>
      <c r="C12386" s="9" t="s">
        <v>782</v>
      </c>
      <c r="D12386" s="10">
        <v>235535.0</v>
      </c>
      <c r="E12386" s="1" t="str">
        <f>IFERROR(__xludf.DUMMYFUNCTION("DETECTLANGUAGE(C12386)"),"en")</f>
        <v>en</v>
      </c>
    </row>
    <row r="12387">
      <c r="A12387" s="8">
        <v>44437.663194444445</v>
      </c>
      <c r="B12387" s="9" t="s">
        <v>2085</v>
      </c>
      <c r="C12387" s="9" t="s">
        <v>2285</v>
      </c>
      <c r="D12387" s="10">
        <v>203266.0</v>
      </c>
      <c r="E12387" s="1" t="str">
        <f>IFERROR(__xludf.DUMMYFUNCTION("DETECTLANGUAGE(C12387)"),"en")</f>
        <v>en</v>
      </c>
    </row>
    <row r="12388">
      <c r="A12388" s="8">
        <v>44437.665972222225</v>
      </c>
      <c r="B12388" s="9" t="s">
        <v>1192</v>
      </c>
      <c r="C12388" s="9" t="s">
        <v>1193</v>
      </c>
      <c r="D12388" s="10">
        <v>217563.0</v>
      </c>
      <c r="E12388" s="1" t="str">
        <f>IFERROR(__xludf.DUMMYFUNCTION("DETECTLANGUAGE(C12388)"),"ca")</f>
        <v>ca</v>
      </c>
    </row>
    <row r="12389">
      <c r="A12389" s="8">
        <v>44437.79583333333</v>
      </c>
      <c r="B12389" s="9" t="s">
        <v>553</v>
      </c>
      <c r="C12389" s="9" t="s">
        <v>2095</v>
      </c>
      <c r="D12389" s="10">
        <v>2966.0</v>
      </c>
      <c r="E12389" s="1" t="str">
        <f>IFERROR(__xludf.DUMMYFUNCTION("DETECTLANGUAGE(C12389)"),"es")</f>
        <v>es</v>
      </c>
    </row>
    <row r="12390">
      <c r="A12390" s="8">
        <v>44437.79583333333</v>
      </c>
      <c r="B12390" s="9" t="s">
        <v>226</v>
      </c>
      <c r="C12390" s="9" t="s">
        <v>1545</v>
      </c>
      <c r="D12390" s="10">
        <v>2056.0</v>
      </c>
      <c r="E12390" s="1" t="str">
        <f>IFERROR(__xludf.DUMMYFUNCTION("DETECTLANGUAGE(C12390)"),"en")</f>
        <v>en</v>
      </c>
    </row>
    <row r="12391">
      <c r="A12391" s="8">
        <v>44437.79861111111</v>
      </c>
      <c r="B12391" s="9" t="s">
        <v>78</v>
      </c>
      <c r="C12391" s="9" t="s">
        <v>1105</v>
      </c>
      <c r="D12391" s="10">
        <v>228106.0</v>
      </c>
      <c r="E12391" s="1" t="str">
        <f>IFERROR(__xludf.DUMMYFUNCTION("DETECTLANGUAGE(C12391)"),"en")</f>
        <v>en</v>
      </c>
    </row>
    <row r="12392">
      <c r="A12392" s="8">
        <v>44437.80069444444</v>
      </c>
      <c r="B12392" s="9" t="s">
        <v>226</v>
      </c>
      <c r="C12392" s="9" t="s">
        <v>896</v>
      </c>
      <c r="D12392" s="10">
        <v>206453.0</v>
      </c>
      <c r="E12392" s="1" t="str">
        <f>IFERROR(__xludf.DUMMYFUNCTION("DETECTLANGUAGE(C12392)"),"en")</f>
        <v>en</v>
      </c>
    </row>
    <row r="12393">
      <c r="A12393" s="8">
        <v>44437.80138888889</v>
      </c>
      <c r="B12393" s="9" t="s">
        <v>500</v>
      </c>
      <c r="C12393" s="9" t="s">
        <v>2707</v>
      </c>
      <c r="D12393" s="10">
        <v>23735.0</v>
      </c>
      <c r="E12393" s="1" t="str">
        <f>IFERROR(__xludf.DUMMYFUNCTION("DETECTLANGUAGE(C12393)"),"en")</f>
        <v>en</v>
      </c>
    </row>
    <row r="12394">
      <c r="A12394" s="8">
        <v>44437.84444444445</v>
      </c>
      <c r="B12394" s="9" t="s">
        <v>500</v>
      </c>
      <c r="C12394" s="9" t="s">
        <v>2707</v>
      </c>
      <c r="D12394" s="10">
        <v>150959.0</v>
      </c>
      <c r="E12394" s="1" t="str">
        <f>IFERROR(__xludf.DUMMYFUNCTION("DETECTLANGUAGE(C12394)"),"en")</f>
        <v>en</v>
      </c>
    </row>
    <row r="12395">
      <c r="A12395" s="8">
        <v>44437.84583333333</v>
      </c>
      <c r="B12395" s="9" t="s">
        <v>1262</v>
      </c>
      <c r="C12395" s="9" t="s">
        <v>2941</v>
      </c>
      <c r="D12395" s="10">
        <v>142273.0</v>
      </c>
      <c r="E12395" s="1" t="str">
        <f>IFERROR(__xludf.DUMMYFUNCTION("DETECTLANGUAGE(C12395)"),"en")</f>
        <v>en</v>
      </c>
    </row>
    <row r="12396">
      <c r="A12396" s="8">
        <v>44437.84652777778</v>
      </c>
      <c r="B12396" s="9" t="s">
        <v>135</v>
      </c>
      <c r="C12396" s="9" t="s">
        <v>136</v>
      </c>
      <c r="D12396" s="10">
        <v>57459.0</v>
      </c>
      <c r="E12396" s="1" t="str">
        <f>IFERROR(__xludf.DUMMYFUNCTION("DETECTLANGUAGE(C12396)"),"hr")</f>
        <v>hr</v>
      </c>
    </row>
    <row r="12397">
      <c r="A12397" s="8">
        <v>44437.84930555556</v>
      </c>
      <c r="B12397" s="9" t="s">
        <v>3054</v>
      </c>
      <c r="C12397" s="9" t="s">
        <v>3055</v>
      </c>
      <c r="D12397" s="10">
        <v>196799.0</v>
      </c>
      <c r="E12397" s="1" t="str">
        <f>IFERROR(__xludf.DUMMYFUNCTION("DETECTLANGUAGE(C12397)"),"en")</f>
        <v>en</v>
      </c>
    </row>
    <row r="12398">
      <c r="A12398" s="8">
        <v>44437.85208333333</v>
      </c>
      <c r="B12398" s="9" t="s">
        <v>291</v>
      </c>
      <c r="C12398" s="9" t="s">
        <v>292</v>
      </c>
      <c r="D12398" s="10">
        <v>237792.0</v>
      </c>
      <c r="E12398" s="1" t="str">
        <f>IFERROR(__xludf.DUMMYFUNCTION("DETECTLANGUAGE(C12398)"),"en")</f>
        <v>en</v>
      </c>
    </row>
    <row r="12399">
      <c r="A12399" s="8">
        <v>44437.85486111111</v>
      </c>
      <c r="B12399" s="9" t="s">
        <v>305</v>
      </c>
      <c r="C12399" s="9" t="s">
        <v>2067</v>
      </c>
      <c r="D12399" s="10">
        <v>175093.0</v>
      </c>
      <c r="E12399" s="1" t="str">
        <f>IFERROR(__xludf.DUMMYFUNCTION("DETECTLANGUAGE(C12399)"),"en")</f>
        <v>en</v>
      </c>
    </row>
    <row r="12400">
      <c r="A12400" s="8">
        <v>44437.856944444444</v>
      </c>
      <c r="B12400" s="9" t="s">
        <v>128</v>
      </c>
      <c r="C12400" s="9" t="s">
        <v>129</v>
      </c>
      <c r="D12400" s="10">
        <v>165383.0</v>
      </c>
      <c r="E12400" s="1" t="str">
        <f>IFERROR(__xludf.DUMMYFUNCTION("DETECTLANGUAGE(C12400)"),"en")</f>
        <v>en</v>
      </c>
    </row>
    <row r="12401">
      <c r="A12401" s="8">
        <v>44437.85972222222</v>
      </c>
      <c r="B12401" s="9" t="s">
        <v>402</v>
      </c>
      <c r="C12401" s="9" t="s">
        <v>957</v>
      </c>
      <c r="D12401" s="10">
        <v>228600.0</v>
      </c>
      <c r="E12401" s="1" t="str">
        <f>IFERROR(__xludf.DUMMYFUNCTION("DETECTLANGUAGE(C12401)"),"en")</f>
        <v>en</v>
      </c>
    </row>
    <row r="12402">
      <c r="A12402" s="8">
        <v>44437.8625</v>
      </c>
      <c r="B12402" s="9" t="s">
        <v>199</v>
      </c>
      <c r="C12402" s="9" t="s">
        <v>1109</v>
      </c>
      <c r="D12402" s="10">
        <v>212866.0</v>
      </c>
      <c r="E12402" s="1" t="str">
        <f>IFERROR(__xludf.DUMMYFUNCTION("DETECTLANGUAGE(C12402)"),"en")</f>
        <v>en</v>
      </c>
    </row>
    <row r="12403">
      <c r="A12403" s="8">
        <v>44437.864583333336</v>
      </c>
      <c r="B12403" s="9" t="s">
        <v>138</v>
      </c>
      <c r="C12403" s="9" t="s">
        <v>893</v>
      </c>
      <c r="D12403" s="10">
        <v>194613.0</v>
      </c>
      <c r="E12403" s="1" t="str">
        <f>IFERROR(__xludf.DUMMYFUNCTION("DETECTLANGUAGE(C12403)"),"en")</f>
        <v>en</v>
      </c>
    </row>
    <row r="12404">
      <c r="A12404" s="8">
        <v>44437.86875</v>
      </c>
      <c r="B12404" s="9" t="s">
        <v>234</v>
      </c>
      <c r="C12404" s="9" t="s">
        <v>235</v>
      </c>
      <c r="D12404" s="10">
        <v>319225.0</v>
      </c>
      <c r="E12404" s="1" t="str">
        <f>IFERROR(__xludf.DUMMYFUNCTION("DETECTLANGUAGE(C12404)"),"en")</f>
        <v>en</v>
      </c>
    </row>
    <row r="12405">
      <c r="A12405" s="8">
        <v>44438.24791666667</v>
      </c>
      <c r="B12405" s="9" t="s">
        <v>219</v>
      </c>
      <c r="C12405" s="9" t="s">
        <v>2009</v>
      </c>
      <c r="D12405" s="10">
        <v>185610.0</v>
      </c>
      <c r="E12405" s="1" t="str">
        <f>IFERROR(__xludf.DUMMYFUNCTION("DETECTLANGUAGE(C12405)"),"en")</f>
        <v>en</v>
      </c>
    </row>
    <row r="12406">
      <c r="A12406" s="8">
        <v>44438.251388888886</v>
      </c>
      <c r="B12406" s="9" t="s">
        <v>88</v>
      </c>
      <c r="C12406" s="9" t="s">
        <v>2297</v>
      </c>
      <c r="D12406" s="10">
        <v>261492.0</v>
      </c>
      <c r="E12406" s="1" t="str">
        <f>IFERROR(__xludf.DUMMYFUNCTION("DETECTLANGUAGE(C12406)"),"en")</f>
        <v>en</v>
      </c>
    </row>
    <row r="12407">
      <c r="A12407" s="8">
        <v>44438.25347222222</v>
      </c>
      <c r="B12407" s="9" t="s">
        <v>78</v>
      </c>
      <c r="C12407" s="9" t="s">
        <v>1197</v>
      </c>
      <c r="D12407" s="10">
        <v>226040.0</v>
      </c>
      <c r="E12407" s="1" t="str">
        <f>IFERROR(__xludf.DUMMYFUNCTION("DETECTLANGUAGE(C12407)"),"en")</f>
        <v>en</v>
      </c>
    </row>
    <row r="12408">
      <c r="A12408" s="8">
        <v>44438.254166666666</v>
      </c>
      <c r="B12408" s="9" t="s">
        <v>131</v>
      </c>
      <c r="C12408" s="9" t="s">
        <v>132</v>
      </c>
      <c r="D12408" s="10">
        <v>18291.0</v>
      </c>
      <c r="E12408" s="1" t="str">
        <f>IFERROR(__xludf.DUMMYFUNCTION("DETECTLANGUAGE(C12408)"),"ro")</f>
        <v>ro</v>
      </c>
    </row>
    <row r="12409">
      <c r="A12409" s="8">
        <v>44438.41111111111</v>
      </c>
      <c r="B12409" s="9" t="s">
        <v>129</v>
      </c>
      <c r="C12409" s="9" t="s">
        <v>3229</v>
      </c>
      <c r="D12409" s="10">
        <v>200746.0</v>
      </c>
      <c r="E12409" s="1" t="str">
        <f>IFERROR(__xludf.DUMMYFUNCTION("DETECTLANGUAGE(C12409)"),"en")</f>
        <v>en</v>
      </c>
    </row>
    <row r="12410">
      <c r="A12410" s="8">
        <v>44438.41388888889</v>
      </c>
      <c r="B12410" s="9" t="s">
        <v>147</v>
      </c>
      <c r="C12410" s="9" t="s">
        <v>148</v>
      </c>
      <c r="D12410" s="10">
        <v>238805.0</v>
      </c>
      <c r="E12410" s="1" t="str">
        <f>IFERROR(__xludf.DUMMYFUNCTION("DETECTLANGUAGE(C12410)"),"en")</f>
        <v>en</v>
      </c>
    </row>
    <row r="12411">
      <c r="A12411" s="8">
        <v>44438.41527777778</v>
      </c>
      <c r="B12411" s="9" t="s">
        <v>118</v>
      </c>
      <c r="C12411" s="9" t="s">
        <v>119</v>
      </c>
      <c r="D12411" s="10">
        <v>4890.0</v>
      </c>
      <c r="E12411" s="1" t="str">
        <f>IFERROR(__xludf.DUMMYFUNCTION("DETECTLANGUAGE(C12411)"),"en")</f>
        <v>en</v>
      </c>
    </row>
    <row r="12412">
      <c r="A12412" s="8">
        <v>44438.41527777778</v>
      </c>
      <c r="B12412" s="9" t="s">
        <v>128</v>
      </c>
      <c r="C12412" s="9" t="s">
        <v>140</v>
      </c>
      <c r="D12412" s="10">
        <v>86076.0</v>
      </c>
      <c r="E12412" s="1" t="str">
        <f>IFERROR(__xludf.DUMMYFUNCTION("DETECTLANGUAGE(C12412)"),"en")</f>
        <v>en</v>
      </c>
    </row>
    <row r="12413">
      <c r="A12413" s="8">
        <v>44438.416666666664</v>
      </c>
      <c r="B12413" s="9" t="s">
        <v>3220</v>
      </c>
      <c r="C12413" s="9" t="s">
        <v>3221</v>
      </c>
      <c r="D12413" s="10">
        <v>47340.0</v>
      </c>
      <c r="E12413" s="1" t="str">
        <f>IFERROR(__xludf.DUMMYFUNCTION("DETECTLANGUAGE(C12413)"),"en")</f>
        <v>en</v>
      </c>
    </row>
    <row r="12414">
      <c r="A12414" s="8">
        <v>44438.42361111111</v>
      </c>
      <c r="B12414" s="9" t="s">
        <v>3248</v>
      </c>
      <c r="C12414" s="9" t="s">
        <v>3251</v>
      </c>
      <c r="D12414" s="10">
        <v>297743.0</v>
      </c>
      <c r="E12414" s="1" t="str">
        <f>IFERROR(__xludf.DUMMYFUNCTION("DETECTLANGUAGE(C12414)"),"en")</f>
        <v>en</v>
      </c>
    </row>
    <row r="12415">
      <c r="A12415" s="8">
        <v>44438.427777777775</v>
      </c>
      <c r="B12415" s="9" t="s">
        <v>3253</v>
      </c>
      <c r="C12415" s="9" t="s">
        <v>3254</v>
      </c>
      <c r="D12415" s="10">
        <v>379200.0</v>
      </c>
      <c r="E12415" s="1" t="str">
        <f>IFERROR(__xludf.DUMMYFUNCTION("DETECTLANGUAGE(C12415)"),"en")</f>
        <v>en</v>
      </c>
    </row>
    <row r="12416">
      <c r="A12416" s="8">
        <v>44438.42916666667</v>
      </c>
      <c r="B12416" s="9" t="s">
        <v>3248</v>
      </c>
      <c r="C12416" s="9" t="s">
        <v>3260</v>
      </c>
      <c r="D12416" s="10">
        <v>616.0</v>
      </c>
      <c r="E12416" s="1" t="str">
        <f>IFERROR(__xludf.DUMMYFUNCTION("DETECTLANGUAGE(C12416)"),"en")</f>
        <v>en</v>
      </c>
    </row>
    <row r="12417">
      <c r="A12417" s="8">
        <v>44438.42916666667</v>
      </c>
      <c r="B12417" s="9" t="s">
        <v>3271</v>
      </c>
      <c r="C12417" s="9" t="s">
        <v>3272</v>
      </c>
      <c r="D12417" s="10">
        <v>87683.0</v>
      </c>
      <c r="E12417" s="1" t="str">
        <f>IFERROR(__xludf.DUMMYFUNCTION("DETECTLANGUAGE(C12417)"),"en")</f>
        <v>en</v>
      </c>
    </row>
    <row r="12418">
      <c r="A12418" s="8">
        <v>44438.433333333334</v>
      </c>
      <c r="B12418" s="9" t="s">
        <v>3257</v>
      </c>
      <c r="C12418" s="9" t="s">
        <v>3258</v>
      </c>
      <c r="D12418" s="10">
        <v>348120.0</v>
      </c>
      <c r="E12418" s="1" t="str">
        <f>IFERROR(__xludf.DUMMYFUNCTION("DETECTLANGUAGE(C12418)"),"en")</f>
        <v>en</v>
      </c>
    </row>
    <row r="12419">
      <c r="A12419" s="8">
        <v>44438.43680555555</v>
      </c>
      <c r="B12419" s="9" t="s">
        <v>3196</v>
      </c>
      <c r="C12419" s="9" t="s">
        <v>3250</v>
      </c>
      <c r="D12419" s="10">
        <v>319156.0</v>
      </c>
      <c r="E12419" s="1" t="str">
        <f>IFERROR(__xludf.DUMMYFUNCTION("DETECTLANGUAGE(C12419)"),"en")</f>
        <v>en</v>
      </c>
    </row>
    <row r="12420">
      <c r="A12420" s="8">
        <v>44438.43958333333</v>
      </c>
      <c r="B12420" s="9" t="s">
        <v>3192</v>
      </c>
      <c r="C12420" s="9" t="s">
        <v>3193</v>
      </c>
      <c r="D12420" s="10">
        <v>218595.0</v>
      </c>
      <c r="E12420" s="1" t="str">
        <f>IFERROR(__xludf.DUMMYFUNCTION("DETECTLANGUAGE(C12420)"),"en")</f>
        <v>en</v>
      </c>
    </row>
    <row r="12421">
      <c r="A12421" s="8">
        <v>44438.44097222222</v>
      </c>
      <c r="B12421" s="9" t="s">
        <v>3252</v>
      </c>
      <c r="C12421" s="9" t="s">
        <v>1043</v>
      </c>
      <c r="D12421" s="10">
        <v>160806.0</v>
      </c>
      <c r="E12421" s="1" t="str">
        <f>IFERROR(__xludf.DUMMYFUNCTION("DETECTLANGUAGE(C12421)"),"en")</f>
        <v>en</v>
      </c>
    </row>
    <row r="12422">
      <c r="A12422" s="8">
        <v>44438.44375</v>
      </c>
      <c r="B12422" s="9" t="s">
        <v>3196</v>
      </c>
      <c r="C12422" s="9" t="s">
        <v>3197</v>
      </c>
      <c r="D12422" s="10">
        <v>222865.0</v>
      </c>
      <c r="E12422" s="1" t="str">
        <f>IFERROR(__xludf.DUMMYFUNCTION("DETECTLANGUAGE(C12422)"),"en")</f>
        <v>en</v>
      </c>
    </row>
    <row r="12423">
      <c r="A12423" s="8">
        <v>44438.44652777778</v>
      </c>
      <c r="B12423" s="9" t="s">
        <v>2085</v>
      </c>
      <c r="C12423" s="9" t="s">
        <v>2705</v>
      </c>
      <c r="D12423" s="10">
        <v>211920.0</v>
      </c>
      <c r="E12423" s="1" t="str">
        <f>IFERROR(__xludf.DUMMYFUNCTION("DETECTLANGUAGE(C12423)"),"en")</f>
        <v>en</v>
      </c>
    </row>
    <row r="12424">
      <c r="A12424" s="8">
        <v>44438.44861111111</v>
      </c>
      <c r="B12424" s="9" t="s">
        <v>763</v>
      </c>
      <c r="C12424" s="9" t="s">
        <v>1254</v>
      </c>
      <c r="D12424" s="10">
        <v>219816.0</v>
      </c>
      <c r="E12424" s="1" t="str">
        <f>IFERROR(__xludf.DUMMYFUNCTION("DETECTLANGUAGE(C12424)"),"en")</f>
        <v>en</v>
      </c>
    </row>
    <row r="12425">
      <c r="A12425" s="8">
        <v>44438.45138888889</v>
      </c>
      <c r="B12425" s="9" t="s">
        <v>226</v>
      </c>
      <c r="C12425" s="9" t="s">
        <v>896</v>
      </c>
      <c r="D12425" s="10">
        <v>206453.0</v>
      </c>
      <c r="E12425" s="1" t="str">
        <f>IFERROR(__xludf.DUMMYFUNCTION("DETECTLANGUAGE(C12425)"),"en")</f>
        <v>en</v>
      </c>
    </row>
    <row r="12426">
      <c r="A12426" s="8">
        <v>44438.45347222222</v>
      </c>
      <c r="B12426" s="9" t="s">
        <v>1116</v>
      </c>
      <c r="C12426" s="9" t="s">
        <v>1117</v>
      </c>
      <c r="D12426" s="10">
        <v>203161.0</v>
      </c>
      <c r="E12426" s="1" t="str">
        <f>IFERROR(__xludf.DUMMYFUNCTION("DETECTLANGUAGE(C12426)"),"en")</f>
        <v>en</v>
      </c>
    </row>
    <row r="12427">
      <c r="A12427" s="8">
        <v>44438.455555555556</v>
      </c>
      <c r="B12427" s="9" t="s">
        <v>219</v>
      </c>
      <c r="C12427" s="9" t="s">
        <v>1404</v>
      </c>
      <c r="D12427" s="10">
        <v>155632.0</v>
      </c>
      <c r="E12427" s="1" t="str">
        <f>IFERROR(__xludf.DUMMYFUNCTION("DETECTLANGUAGE(C12427)"),"en")</f>
        <v>en</v>
      </c>
    </row>
    <row r="12428">
      <c r="A12428" s="8">
        <v>44438.459027777775</v>
      </c>
      <c r="B12428" s="9" t="s">
        <v>413</v>
      </c>
      <c r="C12428" s="9" t="s">
        <v>1381</v>
      </c>
      <c r="D12428" s="10">
        <v>263373.0</v>
      </c>
      <c r="E12428" s="1" t="str">
        <f>IFERROR(__xludf.DUMMYFUNCTION("DETECTLANGUAGE(C12428)"),"en")</f>
        <v>en</v>
      </c>
    </row>
    <row r="12429">
      <c r="A12429" s="8">
        <v>44438.461805555555</v>
      </c>
      <c r="B12429" s="9" t="s">
        <v>78</v>
      </c>
      <c r="C12429" s="9" t="s">
        <v>1476</v>
      </c>
      <c r="D12429" s="10">
        <v>253172.0</v>
      </c>
      <c r="E12429" s="1" t="str">
        <f>IFERROR(__xludf.DUMMYFUNCTION("DETECTLANGUAGE(C12429)"),"en")</f>
        <v>en</v>
      </c>
    </row>
    <row r="12430">
      <c r="A12430" s="8">
        <v>44438.46527777778</v>
      </c>
      <c r="B12430" s="9" t="s">
        <v>645</v>
      </c>
      <c r="C12430" s="9" t="s">
        <v>2872</v>
      </c>
      <c r="D12430" s="10">
        <v>137774.0</v>
      </c>
      <c r="E12430" s="1" t="str">
        <f>IFERROR(__xludf.DUMMYFUNCTION("DETECTLANGUAGE(C12430)"),"en")</f>
        <v>en</v>
      </c>
    </row>
    <row r="12431">
      <c r="A12431" s="8">
        <v>44438.46805555555</v>
      </c>
      <c r="B12431" s="9" t="s">
        <v>2085</v>
      </c>
      <c r="C12431" s="9" t="s">
        <v>2705</v>
      </c>
      <c r="D12431" s="10">
        <v>211920.0</v>
      </c>
      <c r="E12431" s="1" t="str">
        <f>IFERROR(__xludf.DUMMYFUNCTION("DETECTLANGUAGE(C12431)"),"en")</f>
        <v>en</v>
      </c>
    </row>
    <row r="12432">
      <c r="A12432" s="8">
        <v>44438.47083333333</v>
      </c>
      <c r="B12432" s="9" t="s">
        <v>960</v>
      </c>
      <c r="C12432" s="9" t="s">
        <v>1024</v>
      </c>
      <c r="D12432" s="10">
        <v>245520.0</v>
      </c>
      <c r="E12432" s="1" t="str">
        <f>IFERROR(__xludf.DUMMYFUNCTION("DETECTLANGUAGE(C12432)"),"en")</f>
        <v>en</v>
      </c>
    </row>
    <row r="12433">
      <c r="A12433" s="8">
        <v>44438.47222222222</v>
      </c>
      <c r="B12433" s="9" t="s">
        <v>78</v>
      </c>
      <c r="C12433" s="9" t="s">
        <v>1902</v>
      </c>
      <c r="D12433" s="10">
        <v>160677.0</v>
      </c>
      <c r="E12433" s="1" t="str">
        <f>IFERROR(__xludf.DUMMYFUNCTION("DETECTLANGUAGE(C12433)"),"en")</f>
        <v>en</v>
      </c>
    </row>
    <row r="12434">
      <c r="A12434" s="8">
        <v>44438.475</v>
      </c>
      <c r="B12434" s="9" t="s">
        <v>194</v>
      </c>
      <c r="C12434" s="9" t="s">
        <v>195</v>
      </c>
      <c r="D12434" s="10">
        <v>194580.0</v>
      </c>
      <c r="E12434" s="1" t="str">
        <f>IFERROR(__xludf.DUMMYFUNCTION("DETECTLANGUAGE(C12434)"),"en")</f>
        <v>en</v>
      </c>
    </row>
    <row r="12435">
      <c r="A12435" s="8">
        <v>44438.51944444444</v>
      </c>
      <c r="B12435" s="9" t="s">
        <v>2625</v>
      </c>
      <c r="C12435" s="9" t="s">
        <v>3318</v>
      </c>
      <c r="D12435" s="10">
        <v>3510.0</v>
      </c>
      <c r="E12435" s="1" t="str">
        <f>IFERROR(__xludf.DUMMYFUNCTION("DETECTLANGUAGE(C12435)"),"en")</f>
        <v>en</v>
      </c>
    </row>
    <row r="12436">
      <c r="A12436" s="8">
        <v>44438.52013888889</v>
      </c>
      <c r="B12436" s="9" t="s">
        <v>3319</v>
      </c>
      <c r="C12436" s="9" t="s">
        <v>3320</v>
      </c>
      <c r="D12436" s="10">
        <v>11195.0</v>
      </c>
      <c r="E12436" s="1" t="str">
        <f>IFERROR(__xludf.DUMMYFUNCTION("DETECTLANGUAGE(C12436)"),"en")</f>
        <v>en</v>
      </c>
    </row>
    <row r="12437">
      <c r="A12437" s="8">
        <v>44438.57916666667</v>
      </c>
      <c r="B12437" s="9" t="s">
        <v>3321</v>
      </c>
      <c r="C12437" s="9" t="s">
        <v>3322</v>
      </c>
      <c r="D12437" s="10">
        <v>39019.0</v>
      </c>
      <c r="E12437" s="1" t="str">
        <f>IFERROR(__xludf.DUMMYFUNCTION("DETECTLANGUAGE(C12437)"),"en")</f>
        <v>en</v>
      </c>
    </row>
    <row r="12438">
      <c r="A12438" s="8">
        <v>44438.60833333333</v>
      </c>
      <c r="B12438" s="9" t="s">
        <v>442</v>
      </c>
      <c r="C12438" s="9" t="s">
        <v>444</v>
      </c>
      <c r="D12438" s="10">
        <v>6050.0</v>
      </c>
      <c r="E12438" s="1" t="str">
        <f>IFERROR(__xludf.DUMMYFUNCTION("DETECTLANGUAGE(C12438)"),"en")</f>
        <v>en</v>
      </c>
    </row>
    <row r="12439">
      <c r="A12439" s="8">
        <v>44438.60833333333</v>
      </c>
      <c r="B12439" s="9" t="s">
        <v>126</v>
      </c>
      <c r="C12439" s="9" t="s">
        <v>127</v>
      </c>
      <c r="D12439" s="10">
        <v>6480.0</v>
      </c>
      <c r="E12439" s="1" t="str">
        <f>IFERROR(__xludf.DUMMYFUNCTION("DETECTLANGUAGE(C12439)"),"en")</f>
        <v>en</v>
      </c>
    </row>
    <row r="12440">
      <c r="A12440" s="8">
        <v>44438.60833333333</v>
      </c>
      <c r="B12440" s="9" t="s">
        <v>147</v>
      </c>
      <c r="C12440" s="9" t="s">
        <v>148</v>
      </c>
      <c r="D12440" s="10">
        <v>2600.0</v>
      </c>
      <c r="E12440" s="1" t="str">
        <f>IFERROR(__xludf.DUMMYFUNCTION("DETECTLANGUAGE(C12440)"),"en")</f>
        <v>en</v>
      </c>
    </row>
    <row r="12441">
      <c r="A12441" s="8">
        <v>44438.61041666667</v>
      </c>
      <c r="B12441" s="9" t="s">
        <v>3277</v>
      </c>
      <c r="C12441" s="9" t="s">
        <v>3278</v>
      </c>
      <c r="D12441" s="10">
        <v>219529.0</v>
      </c>
      <c r="E12441" s="1" t="str">
        <f>IFERROR(__xludf.DUMMYFUNCTION("DETECTLANGUAGE(C12441)"),"en")</f>
        <v>en</v>
      </c>
    </row>
    <row r="12442">
      <c r="A12442" s="8">
        <v>44438.61319444444</v>
      </c>
      <c r="B12442" s="9" t="s">
        <v>2088</v>
      </c>
      <c r="C12442" s="9" t="s">
        <v>2089</v>
      </c>
      <c r="D12442" s="10">
        <v>225813.0</v>
      </c>
      <c r="E12442" s="1" t="str">
        <f>IFERROR(__xludf.DUMMYFUNCTION("DETECTLANGUAGE(C12442)"),"en")</f>
        <v>en</v>
      </c>
    </row>
    <row r="12443">
      <c r="A12443" s="8">
        <v>44438.62708333333</v>
      </c>
      <c r="B12443" s="9" t="s">
        <v>122</v>
      </c>
      <c r="C12443" s="9" t="s">
        <v>123</v>
      </c>
      <c r="D12443" s="10">
        <v>245604.0</v>
      </c>
      <c r="E12443" s="1" t="str">
        <f>IFERROR(__xludf.DUMMYFUNCTION("DETECTLANGUAGE(C12443)"),"en")</f>
        <v>en</v>
      </c>
    </row>
    <row r="12444">
      <c r="A12444" s="8">
        <v>44438.62847222222</v>
      </c>
      <c r="B12444" s="9" t="s">
        <v>237</v>
      </c>
      <c r="C12444" s="9" t="s">
        <v>827</v>
      </c>
      <c r="D12444" s="10">
        <v>152279.0</v>
      </c>
      <c r="E12444" s="1" t="str">
        <f>IFERROR(__xludf.DUMMYFUNCTION("DETECTLANGUAGE(C12444)"),"en")</f>
        <v>en</v>
      </c>
    </row>
    <row r="12445">
      <c r="A12445" s="8">
        <v>44438.631944444445</v>
      </c>
      <c r="B12445" s="9" t="s">
        <v>402</v>
      </c>
      <c r="C12445" s="9" t="s">
        <v>1388</v>
      </c>
      <c r="D12445" s="10">
        <v>241933.0</v>
      </c>
      <c r="E12445" s="1" t="str">
        <f>IFERROR(__xludf.DUMMYFUNCTION("DETECTLANGUAGE(C12445)"),"en")</f>
        <v>en</v>
      </c>
    </row>
    <row r="12446">
      <c r="A12446" s="8">
        <v>44438.631944444445</v>
      </c>
      <c r="B12446" s="9" t="s">
        <v>252</v>
      </c>
      <c r="C12446" s="9" t="s">
        <v>807</v>
      </c>
      <c r="D12446" s="10">
        <v>2790.0</v>
      </c>
      <c r="E12446" s="1" t="str">
        <f>IFERROR(__xludf.DUMMYFUNCTION("DETECTLANGUAGE(C12446)"),"en")</f>
        <v>en</v>
      </c>
    </row>
    <row r="12447">
      <c r="A12447" s="8">
        <v>44438.631944444445</v>
      </c>
      <c r="B12447" s="9" t="s">
        <v>574</v>
      </c>
      <c r="C12447" s="9" t="s">
        <v>575</v>
      </c>
      <c r="D12447" s="10">
        <v>2510.0</v>
      </c>
      <c r="E12447" s="1" t="str">
        <f>IFERROR(__xludf.DUMMYFUNCTION("DETECTLANGUAGE(C12447)"),"fil")</f>
        <v>fil</v>
      </c>
    </row>
    <row r="12448">
      <c r="A12448" s="8">
        <v>44438.631944444445</v>
      </c>
      <c r="B12448" s="9" t="s">
        <v>96</v>
      </c>
      <c r="C12448" s="9" t="s">
        <v>3323</v>
      </c>
      <c r="D12448" s="10">
        <v>16370.0</v>
      </c>
      <c r="E12448" s="1" t="str">
        <f>IFERROR(__xludf.DUMMYFUNCTION("DETECTLANGUAGE(C12448)"),"en")</f>
        <v>en</v>
      </c>
    </row>
    <row r="12449">
      <c r="A12449" s="8">
        <v>44438.63263888889</v>
      </c>
      <c r="B12449" s="9" t="s">
        <v>114</v>
      </c>
      <c r="C12449" s="9" t="s">
        <v>453</v>
      </c>
      <c r="D12449" s="10">
        <v>16610.0</v>
      </c>
      <c r="E12449" s="1" t="str">
        <f>IFERROR(__xludf.DUMMYFUNCTION("DETECTLANGUAGE(C12449)"),"en")</f>
        <v>en</v>
      </c>
    </row>
    <row r="12450">
      <c r="A12450" s="8">
        <v>44438.63333333333</v>
      </c>
      <c r="B12450" s="9" t="s">
        <v>114</v>
      </c>
      <c r="C12450" s="9" t="s">
        <v>3324</v>
      </c>
      <c r="D12450" s="10">
        <v>57300.0</v>
      </c>
      <c r="E12450" s="1" t="str">
        <f>IFERROR(__xludf.DUMMYFUNCTION("DETECTLANGUAGE(C12450)"),"en")</f>
        <v>en</v>
      </c>
    </row>
    <row r="12451">
      <c r="A12451" s="8">
        <v>44438.635416666664</v>
      </c>
      <c r="B12451" s="9" t="s">
        <v>114</v>
      </c>
      <c r="C12451" s="9" t="s">
        <v>632</v>
      </c>
      <c r="D12451" s="10">
        <v>189599.0</v>
      </c>
      <c r="E12451" s="1" t="str">
        <f>IFERROR(__xludf.DUMMYFUNCTION("DETECTLANGUAGE(C12451)"),"en")</f>
        <v>en</v>
      </c>
    </row>
    <row r="12452">
      <c r="A12452" s="8">
        <v>44438.63611111111</v>
      </c>
      <c r="B12452" s="9" t="s">
        <v>151</v>
      </c>
      <c r="C12452" s="9" t="s">
        <v>152</v>
      </c>
      <c r="D12452" s="10">
        <v>67700.0</v>
      </c>
      <c r="E12452" s="1" t="str">
        <f>IFERROR(__xludf.DUMMYFUNCTION("DETECTLANGUAGE(C12452)"),"en")</f>
        <v>en</v>
      </c>
    </row>
    <row r="12453">
      <c r="A12453" s="8">
        <v>44438.63680555556</v>
      </c>
      <c r="B12453" s="9" t="s">
        <v>3325</v>
      </c>
      <c r="C12453" s="9" t="s">
        <v>3326</v>
      </c>
      <c r="D12453" s="10">
        <v>38860.0</v>
      </c>
      <c r="E12453" s="1" t="str">
        <f>IFERROR(__xludf.DUMMYFUNCTION("DETECTLANGUAGE(C12453)"),"en")</f>
        <v>en</v>
      </c>
    </row>
    <row r="12454">
      <c r="A12454" s="8">
        <v>44438.63680555556</v>
      </c>
      <c r="B12454" s="9" t="s">
        <v>860</v>
      </c>
      <c r="C12454" s="9" t="s">
        <v>2738</v>
      </c>
      <c r="D12454" s="10">
        <v>8760.0</v>
      </c>
      <c r="E12454" s="1" t="str">
        <f>IFERROR(__xludf.DUMMYFUNCTION("DETECTLANGUAGE(C12454)"),"en")</f>
        <v>en</v>
      </c>
    </row>
    <row r="12455">
      <c r="A12455" s="8">
        <v>44438.63680555556</v>
      </c>
      <c r="B12455" s="9" t="s">
        <v>2740</v>
      </c>
      <c r="C12455" s="9" t="s">
        <v>2741</v>
      </c>
      <c r="D12455" s="10">
        <v>7170.0</v>
      </c>
      <c r="E12455" s="1" t="str">
        <f>IFERROR(__xludf.DUMMYFUNCTION("DETECTLANGUAGE(C12455)"),"en")</f>
        <v>en</v>
      </c>
    </row>
    <row r="12456">
      <c r="A12456" s="8">
        <v>44438.6375</v>
      </c>
      <c r="B12456" s="9" t="s">
        <v>2664</v>
      </c>
      <c r="C12456" s="9" t="s">
        <v>2665</v>
      </c>
      <c r="D12456" s="10">
        <v>40930.0</v>
      </c>
      <c r="E12456" s="1" t="str">
        <f>IFERROR(__xludf.DUMMYFUNCTION("DETECTLANGUAGE(C12456)"),"en")</f>
        <v>en</v>
      </c>
    </row>
    <row r="12457">
      <c r="A12457" s="8">
        <v>44438.6375</v>
      </c>
      <c r="B12457" s="9" t="s">
        <v>3100</v>
      </c>
      <c r="C12457" s="9" t="s">
        <v>3101</v>
      </c>
      <c r="D12457" s="10">
        <v>7200.0</v>
      </c>
      <c r="E12457" s="1" t="str">
        <f>IFERROR(__xludf.DUMMYFUNCTION("DETECTLANGUAGE(C12457)"),"en")</f>
        <v>en</v>
      </c>
    </row>
    <row r="12458">
      <c r="A12458" s="8">
        <v>44438.68125</v>
      </c>
      <c r="B12458" s="9" t="s">
        <v>3327</v>
      </c>
      <c r="C12458" s="9" t="s">
        <v>3328</v>
      </c>
      <c r="D12458" s="10">
        <v>126016.0</v>
      </c>
      <c r="E12458" s="1" t="str">
        <f>IFERROR(__xludf.DUMMYFUNCTION("DETECTLANGUAGE(C12458)"),"en")</f>
        <v>en</v>
      </c>
    </row>
    <row r="12459">
      <c r="A12459" s="8">
        <v>44438.68263888889</v>
      </c>
      <c r="B12459" s="9" t="s">
        <v>2436</v>
      </c>
      <c r="C12459" s="13">
        <v>0.19722222222222222</v>
      </c>
      <c r="D12459" s="10">
        <v>121913.0</v>
      </c>
      <c r="E12459" s="1" t="str">
        <f>IFERROR(__xludf.DUMMYFUNCTION("DETECTLANGUAGE(C12459)"),"und")</f>
        <v>und</v>
      </c>
    </row>
    <row r="12460">
      <c r="A12460" s="8">
        <v>44438.68402777778</v>
      </c>
      <c r="B12460" s="9" t="s">
        <v>3329</v>
      </c>
      <c r="C12460" s="9" t="s">
        <v>3330</v>
      </c>
      <c r="D12460" s="10">
        <v>1370.0</v>
      </c>
      <c r="E12460" s="1" t="str">
        <f>IFERROR(__xludf.DUMMYFUNCTION("DETECTLANGUAGE(C12460)"),"en")</f>
        <v>en</v>
      </c>
    </row>
    <row r="12461">
      <c r="A12461" s="8">
        <v>44438.68402777778</v>
      </c>
      <c r="B12461" s="9" t="s">
        <v>2436</v>
      </c>
      <c r="C12461" s="13">
        <v>0.19722222222222222</v>
      </c>
      <c r="D12461" s="10">
        <v>7090.0</v>
      </c>
      <c r="E12461" s="1" t="str">
        <f>IFERROR(__xludf.DUMMYFUNCTION("DETECTLANGUAGE(C12461)"),"und")</f>
        <v>und</v>
      </c>
    </row>
    <row r="12462">
      <c r="A12462" s="8">
        <v>44438.68402777778</v>
      </c>
      <c r="B12462" s="9" t="s">
        <v>3331</v>
      </c>
      <c r="C12462" s="9" t="s">
        <v>3332</v>
      </c>
      <c r="D12462" s="10">
        <v>65797.0</v>
      </c>
      <c r="E12462" s="1" t="str">
        <f>IFERROR(__xludf.DUMMYFUNCTION("DETECTLANGUAGE(C12462)"),"en")</f>
        <v>en</v>
      </c>
    </row>
    <row r="12463">
      <c r="A12463" s="8">
        <v>44438.68402777778</v>
      </c>
      <c r="B12463" s="9" t="s">
        <v>3331</v>
      </c>
      <c r="C12463" s="9" t="s">
        <v>3332</v>
      </c>
      <c r="D12463" s="10">
        <v>0.0</v>
      </c>
      <c r="E12463" s="1" t="str">
        <f>IFERROR(__xludf.DUMMYFUNCTION("DETECTLANGUAGE(C12463)"),"en")</f>
        <v>en</v>
      </c>
    </row>
    <row r="12464">
      <c r="A12464" s="8">
        <v>44438.68472222222</v>
      </c>
      <c r="B12464" s="9" t="s">
        <v>2715</v>
      </c>
      <c r="C12464" s="9" t="s">
        <v>2716</v>
      </c>
      <c r="D12464" s="10">
        <v>7120.0</v>
      </c>
      <c r="E12464" s="1" t="str">
        <f>IFERROR(__xludf.DUMMYFUNCTION("DETECTLANGUAGE(C12464)"),"en")</f>
        <v>en</v>
      </c>
    </row>
    <row r="12465">
      <c r="A12465" s="8">
        <v>44438.68472222222</v>
      </c>
      <c r="B12465" s="9" t="s">
        <v>3329</v>
      </c>
      <c r="C12465" s="9" t="s">
        <v>3330</v>
      </c>
      <c r="D12465" s="10">
        <v>5110.0</v>
      </c>
      <c r="E12465" s="1" t="str">
        <f>IFERROR(__xludf.DUMMYFUNCTION("DETECTLANGUAGE(C12465)"),"en")</f>
        <v>en</v>
      </c>
    </row>
    <row r="12466">
      <c r="A12466" s="8">
        <v>44438.68472222222</v>
      </c>
      <c r="B12466" s="9" t="s">
        <v>2434</v>
      </c>
      <c r="C12466" s="9" t="s">
        <v>3333</v>
      </c>
      <c r="D12466" s="10">
        <v>9970.0</v>
      </c>
      <c r="E12466" s="1" t="str">
        <f>IFERROR(__xludf.DUMMYFUNCTION("DETECTLANGUAGE(C12466)"),"en")</f>
        <v>en</v>
      </c>
    </row>
    <row r="12467">
      <c r="A12467" s="8">
        <v>44438.68472222222</v>
      </c>
      <c r="B12467" s="9" t="s">
        <v>2713</v>
      </c>
      <c r="C12467" s="9" t="s">
        <v>2714</v>
      </c>
      <c r="D12467" s="10">
        <v>6470.0</v>
      </c>
      <c r="E12467" s="1" t="str">
        <f>IFERROR(__xludf.DUMMYFUNCTION("DETECTLANGUAGE(C12467)"),"en")</f>
        <v>en</v>
      </c>
    </row>
    <row r="12468">
      <c r="A12468" s="8">
        <v>44438.68472222222</v>
      </c>
      <c r="B12468" s="9" t="s">
        <v>3331</v>
      </c>
      <c r="C12468" s="9" t="s">
        <v>3332</v>
      </c>
      <c r="D12468" s="10">
        <v>610.0</v>
      </c>
      <c r="E12468" s="1" t="str">
        <f>IFERROR(__xludf.DUMMYFUNCTION("DETECTLANGUAGE(C12468)"),"en")</f>
        <v>en</v>
      </c>
    </row>
    <row r="12469">
      <c r="A12469" s="8">
        <v>44438.68541666667</v>
      </c>
      <c r="B12469" s="9" t="s">
        <v>2817</v>
      </c>
      <c r="C12469" s="9" t="s">
        <v>2818</v>
      </c>
      <c r="D12469" s="10">
        <v>83830.0</v>
      </c>
      <c r="E12469" s="1" t="str">
        <f>IFERROR(__xludf.DUMMYFUNCTION("DETECTLANGUAGE(C12469)"),"en")</f>
        <v>en</v>
      </c>
    </row>
    <row r="12470">
      <c r="A12470" s="8">
        <v>44438.68819444445</v>
      </c>
      <c r="B12470" s="9" t="s">
        <v>226</v>
      </c>
      <c r="C12470" s="9" t="s">
        <v>1212</v>
      </c>
      <c r="D12470" s="10">
        <v>217420.0</v>
      </c>
      <c r="E12470" s="1" t="str">
        <f>IFERROR(__xludf.DUMMYFUNCTION("DETECTLANGUAGE(C12470)"),"en")</f>
        <v>en</v>
      </c>
    </row>
    <row r="12471">
      <c r="A12471" s="8">
        <v>44438.69097222222</v>
      </c>
      <c r="B12471" s="9" t="s">
        <v>78</v>
      </c>
      <c r="C12471" s="9" t="s">
        <v>1228</v>
      </c>
      <c r="D12471" s="10">
        <v>184633.0</v>
      </c>
      <c r="E12471" s="1" t="str">
        <f>IFERROR(__xludf.DUMMYFUNCTION("DETECTLANGUAGE(C12471)"),"pt")</f>
        <v>pt</v>
      </c>
    </row>
    <row r="12472">
      <c r="A12472" s="8">
        <v>44438.69305555556</v>
      </c>
      <c r="B12472" s="9" t="s">
        <v>94</v>
      </c>
      <c r="C12472" s="9" t="s">
        <v>333</v>
      </c>
      <c r="D12472" s="10">
        <v>6326.0</v>
      </c>
      <c r="E12472" s="1" t="str">
        <f>IFERROR(__xludf.DUMMYFUNCTION("DETECTLANGUAGE(C12472)"),"en")</f>
        <v>en</v>
      </c>
    </row>
    <row r="12473">
      <c r="A12473" s="8">
        <v>44438.69305555556</v>
      </c>
      <c r="B12473" s="9" t="s">
        <v>491</v>
      </c>
      <c r="C12473" s="9" t="s">
        <v>492</v>
      </c>
      <c r="D12473" s="10">
        <v>169763.0</v>
      </c>
      <c r="E12473" s="1" t="str">
        <f>IFERROR(__xludf.DUMMYFUNCTION("DETECTLANGUAGE(C12473)"),"en")</f>
        <v>en</v>
      </c>
    </row>
    <row r="12474">
      <c r="A12474" s="8">
        <v>44438.69513888889</v>
      </c>
      <c r="B12474" s="9" t="s">
        <v>2085</v>
      </c>
      <c r="C12474" s="9" t="s">
        <v>2705</v>
      </c>
      <c r="D12474" s="10">
        <v>211920.0</v>
      </c>
      <c r="E12474" s="1" t="str">
        <f>IFERROR(__xludf.DUMMYFUNCTION("DETECTLANGUAGE(C12474)"),"en")</f>
        <v>en</v>
      </c>
    </row>
    <row r="12475">
      <c r="A12475" s="8">
        <v>44438.7</v>
      </c>
      <c r="B12475" s="9" t="s">
        <v>120</v>
      </c>
      <c r="C12475" s="9" t="s">
        <v>1657</v>
      </c>
      <c r="D12475" s="10">
        <v>251465.0</v>
      </c>
      <c r="E12475" s="1" t="str">
        <f>IFERROR(__xludf.DUMMYFUNCTION("DETECTLANGUAGE(C12475)"),"en")</f>
        <v>en</v>
      </c>
    </row>
    <row r="12476">
      <c r="A12476" s="8">
        <v>44438.70625</v>
      </c>
      <c r="B12476" s="9" t="s">
        <v>362</v>
      </c>
      <c r="C12476" s="9" t="s">
        <v>2562</v>
      </c>
      <c r="D12476" s="10">
        <v>100777.0</v>
      </c>
      <c r="E12476" s="1" t="str">
        <f>IFERROR(__xludf.DUMMYFUNCTION("DETECTLANGUAGE(C12476)"),"en")</f>
        <v>en</v>
      </c>
    </row>
    <row r="12477">
      <c r="A12477" s="8">
        <v>44438.71319444444</v>
      </c>
      <c r="B12477" s="9" t="s">
        <v>2085</v>
      </c>
      <c r="C12477" s="9" t="s">
        <v>2705</v>
      </c>
      <c r="D12477" s="10">
        <v>142610.0</v>
      </c>
      <c r="E12477" s="1" t="str">
        <f>IFERROR(__xludf.DUMMYFUNCTION("DETECTLANGUAGE(C12477)"),"en")</f>
        <v>en</v>
      </c>
    </row>
    <row r="12478">
      <c r="A12478" s="8">
        <v>44438.717361111114</v>
      </c>
      <c r="B12478" s="9" t="s">
        <v>500</v>
      </c>
      <c r="C12478" s="9" t="s">
        <v>2803</v>
      </c>
      <c r="D12478" s="10">
        <v>54440.0</v>
      </c>
      <c r="E12478" s="1" t="str">
        <f>IFERROR(__xludf.DUMMYFUNCTION("DETECTLANGUAGE(C12478)"),"en")</f>
        <v>en</v>
      </c>
    </row>
    <row r="12479">
      <c r="A12479" s="8">
        <v>44438.79027777778</v>
      </c>
      <c r="B12479" s="9" t="s">
        <v>2085</v>
      </c>
      <c r="C12479" s="9" t="s">
        <v>2285</v>
      </c>
      <c r="D12479" s="10">
        <v>40350.0</v>
      </c>
      <c r="E12479" s="1" t="str">
        <f>IFERROR(__xludf.DUMMYFUNCTION("DETECTLANGUAGE(C12479)"),"en")</f>
        <v>en</v>
      </c>
    </row>
    <row r="12480">
      <c r="A12480" s="8">
        <v>44438.822916666664</v>
      </c>
      <c r="B12480" s="9" t="s">
        <v>2085</v>
      </c>
      <c r="C12480" s="9" t="s">
        <v>2285</v>
      </c>
      <c r="D12480" s="10">
        <v>163160.0</v>
      </c>
      <c r="E12480" s="1" t="str">
        <f>IFERROR(__xludf.DUMMYFUNCTION("DETECTLANGUAGE(C12480)"),"en")</f>
        <v>en</v>
      </c>
    </row>
    <row r="12481">
      <c r="A12481" s="8">
        <v>44438.825694444444</v>
      </c>
      <c r="B12481" s="9" t="s">
        <v>126</v>
      </c>
      <c r="C12481" s="9" t="s">
        <v>127</v>
      </c>
      <c r="D12481" s="10">
        <v>197142.0</v>
      </c>
      <c r="E12481" s="1" t="str">
        <f>IFERROR(__xludf.DUMMYFUNCTION("DETECTLANGUAGE(C12481)"),"en")</f>
        <v>en</v>
      </c>
    </row>
    <row r="12482">
      <c r="A12482" s="8">
        <v>44438.82708333333</v>
      </c>
      <c r="B12482" s="9" t="s">
        <v>76</v>
      </c>
      <c r="C12482" s="9" t="s">
        <v>344</v>
      </c>
      <c r="D12482" s="10">
        <v>153109.0</v>
      </c>
      <c r="E12482" s="1" t="str">
        <f>IFERROR(__xludf.DUMMYFUNCTION("DETECTLANGUAGE(C12482)"),"es")</f>
        <v>es</v>
      </c>
    </row>
    <row r="12483">
      <c r="A12483" s="8">
        <v>44439.26111111111</v>
      </c>
      <c r="B12483" s="9" t="s">
        <v>3334</v>
      </c>
      <c r="C12483" s="9" t="s">
        <v>3335</v>
      </c>
      <c r="D12483" s="10">
        <v>193733.0</v>
      </c>
      <c r="E12483" s="1" t="str">
        <f>IFERROR(__xludf.DUMMYFUNCTION("DETECTLANGUAGE(C12483)"),"en")</f>
        <v>en</v>
      </c>
    </row>
    <row r="12484">
      <c r="A12484" s="8">
        <v>44439.26180555556</v>
      </c>
      <c r="B12484" s="9" t="s">
        <v>3336</v>
      </c>
      <c r="C12484" s="9" t="s">
        <v>3337</v>
      </c>
      <c r="D12484" s="10">
        <v>52410.0</v>
      </c>
      <c r="E12484" s="1" t="str">
        <f>IFERROR(__xludf.DUMMYFUNCTION("DETECTLANGUAGE(C12484)"),"en")</f>
        <v>en</v>
      </c>
    </row>
    <row r="12485">
      <c r="A12485" s="8">
        <v>44439.26458333333</v>
      </c>
      <c r="B12485" s="9" t="s">
        <v>114</v>
      </c>
      <c r="C12485" s="9" t="s">
        <v>804</v>
      </c>
      <c r="D12485" s="10">
        <v>229453.0</v>
      </c>
      <c r="E12485" s="1" t="str">
        <f>IFERROR(__xludf.DUMMYFUNCTION("DETECTLANGUAGE(C12485)"),"en")</f>
        <v>en</v>
      </c>
    </row>
    <row r="12486">
      <c r="A12486" s="8">
        <v>44439.26597222222</v>
      </c>
      <c r="B12486" s="9" t="s">
        <v>88</v>
      </c>
      <c r="C12486" s="9" t="s">
        <v>146</v>
      </c>
      <c r="D12486" s="10">
        <v>149077.0</v>
      </c>
      <c r="E12486" s="1" t="str">
        <f>IFERROR(__xludf.DUMMYFUNCTION("DETECTLANGUAGE(C12486)"),"en")</f>
        <v>en</v>
      </c>
    </row>
    <row r="12487">
      <c r="A12487" s="8">
        <v>44439.26875</v>
      </c>
      <c r="B12487" s="9" t="s">
        <v>1869</v>
      </c>
      <c r="C12487" s="9" t="s">
        <v>1880</v>
      </c>
      <c r="D12487" s="10">
        <v>219000.0</v>
      </c>
      <c r="E12487" s="1" t="str">
        <f>IFERROR(__xludf.DUMMYFUNCTION("DETECTLANGUAGE(C12487)"),"en")</f>
        <v>en</v>
      </c>
    </row>
    <row r="12488">
      <c r="A12488" s="8">
        <v>44439.275</v>
      </c>
      <c r="B12488" s="9" t="s">
        <v>402</v>
      </c>
      <c r="C12488" s="9" t="s">
        <v>1388</v>
      </c>
      <c r="D12488" s="10">
        <v>206808.0</v>
      </c>
      <c r="E12488" s="1" t="str">
        <f>IFERROR(__xludf.DUMMYFUNCTION("DETECTLANGUAGE(C12488)"),"en")</f>
        <v>en</v>
      </c>
    </row>
    <row r="12489">
      <c r="A12489" s="8">
        <v>44439.27638888889</v>
      </c>
      <c r="B12489" s="9" t="s">
        <v>402</v>
      </c>
      <c r="C12489" s="9" t="s">
        <v>1388</v>
      </c>
      <c r="D12489" s="10">
        <v>22944.0</v>
      </c>
      <c r="E12489" s="1" t="str">
        <f>IFERROR(__xludf.DUMMYFUNCTION("DETECTLANGUAGE(C12489)"),"en")</f>
        <v>en</v>
      </c>
    </row>
    <row r="12490">
      <c r="A12490" s="8">
        <v>44439.277083333334</v>
      </c>
      <c r="B12490" s="9" t="s">
        <v>199</v>
      </c>
      <c r="C12490" s="9" t="s">
        <v>1109</v>
      </c>
      <c r="D12490" s="10">
        <v>11195.0</v>
      </c>
      <c r="E12490" s="1" t="str">
        <f>IFERROR(__xludf.DUMMYFUNCTION("DETECTLANGUAGE(C12490)"),"en")</f>
        <v>en</v>
      </c>
    </row>
    <row r="12491">
      <c r="A12491" s="8">
        <v>44439.28055555555</v>
      </c>
      <c r="B12491" s="9" t="s">
        <v>2418</v>
      </c>
      <c r="C12491" s="9" t="s">
        <v>2480</v>
      </c>
      <c r="D12491" s="10">
        <v>21021.0</v>
      </c>
      <c r="E12491" s="1" t="str">
        <f>IFERROR(__xludf.DUMMYFUNCTION("DETECTLANGUAGE(C12491)"),"en")</f>
        <v>en</v>
      </c>
    </row>
    <row r="12492">
      <c r="A12492" s="8">
        <v>44439.28055555555</v>
      </c>
      <c r="B12492" s="9" t="s">
        <v>199</v>
      </c>
      <c r="C12492" s="9" t="s">
        <v>1109</v>
      </c>
      <c r="D12492" s="10">
        <v>202105.0</v>
      </c>
      <c r="E12492" s="1" t="str">
        <f>IFERROR(__xludf.DUMMYFUNCTION("DETECTLANGUAGE(C12492)"),"en")</f>
        <v>en</v>
      </c>
    </row>
    <row r="12493">
      <c r="A12493" s="8">
        <v>44439.31527777778</v>
      </c>
      <c r="B12493" s="9" t="s">
        <v>76</v>
      </c>
      <c r="C12493" s="9" t="s">
        <v>344</v>
      </c>
      <c r="D12493" s="10">
        <v>199035.0</v>
      </c>
      <c r="E12493" s="1" t="str">
        <f>IFERROR(__xludf.DUMMYFUNCTION("DETECTLANGUAGE(C12493)"),"es")</f>
        <v>es</v>
      </c>
    </row>
    <row r="12494">
      <c r="A12494" s="8">
        <v>44439.32083333333</v>
      </c>
      <c r="B12494" s="9" t="s">
        <v>254</v>
      </c>
      <c r="C12494" s="9" t="s">
        <v>255</v>
      </c>
      <c r="D12494" s="10">
        <v>122424.0</v>
      </c>
      <c r="E12494" s="1" t="str">
        <f>IFERROR(__xludf.DUMMYFUNCTION("DETECTLANGUAGE(C12494)"),"en")</f>
        <v>en</v>
      </c>
    </row>
    <row r="12495">
      <c r="A12495" s="8">
        <v>44439.32361111111</v>
      </c>
      <c r="B12495" s="9" t="s">
        <v>409</v>
      </c>
      <c r="C12495" s="9" t="s">
        <v>946</v>
      </c>
      <c r="D12495" s="10">
        <v>205458.0</v>
      </c>
      <c r="E12495" s="1" t="str">
        <f>IFERROR(__xludf.DUMMYFUNCTION("DETECTLANGUAGE(C12495)"),"en")</f>
        <v>en</v>
      </c>
    </row>
    <row r="12496">
      <c r="A12496" s="8">
        <v>44439.325</v>
      </c>
      <c r="B12496" s="9" t="s">
        <v>244</v>
      </c>
      <c r="C12496" s="9" t="s">
        <v>245</v>
      </c>
      <c r="D12496" s="10">
        <v>73018.0</v>
      </c>
      <c r="E12496" s="1" t="str">
        <f>IFERROR(__xludf.DUMMYFUNCTION("DETECTLANGUAGE(C12496)"),"en")</f>
        <v>en</v>
      </c>
    </row>
    <row r="12497">
      <c r="A12497" s="8">
        <v>44439.37291666667</v>
      </c>
      <c r="B12497" s="9" t="s">
        <v>2085</v>
      </c>
      <c r="C12497" s="9" t="s">
        <v>2086</v>
      </c>
      <c r="D12497" s="10">
        <v>9270.0</v>
      </c>
      <c r="E12497" s="1" t="str">
        <f>IFERROR(__xludf.DUMMYFUNCTION("DETECTLANGUAGE(C12497)"),"en")</f>
        <v>en</v>
      </c>
    </row>
    <row r="12498">
      <c r="A12498" s="8">
        <v>44439.37430555555</v>
      </c>
      <c r="B12498" s="9" t="s">
        <v>3338</v>
      </c>
      <c r="C12498" s="9" t="s">
        <v>3339</v>
      </c>
      <c r="D12498" s="10">
        <v>80220.0</v>
      </c>
      <c r="E12498" s="1" t="str">
        <f>IFERROR(__xludf.DUMMYFUNCTION("DETECTLANGUAGE(C12498)"),"hi")</f>
        <v>hi</v>
      </c>
    </row>
    <row r="12499">
      <c r="A12499" s="8">
        <v>44439.37986111111</v>
      </c>
      <c r="B12499" s="9" t="s">
        <v>29</v>
      </c>
      <c r="C12499" s="9" t="s">
        <v>69</v>
      </c>
      <c r="D12499" s="10">
        <v>470299.0</v>
      </c>
      <c r="E12499" s="1" t="str">
        <f>IFERROR(__xludf.DUMMYFUNCTION("DETECTLANGUAGE(C12499)"),"ar")</f>
        <v>ar</v>
      </c>
    </row>
    <row r="12500">
      <c r="A12500" s="8">
        <v>44439.38402777778</v>
      </c>
      <c r="B12500" s="9" t="s">
        <v>27</v>
      </c>
      <c r="C12500" s="9" t="s">
        <v>28</v>
      </c>
      <c r="D12500" s="10">
        <v>316500.0</v>
      </c>
      <c r="E12500" s="1" t="str">
        <f>IFERROR(__xludf.DUMMYFUNCTION("DETECTLANGUAGE(C12500)"),"hi")</f>
        <v>hi</v>
      </c>
    </row>
    <row r="12501">
      <c r="A12501" s="8">
        <v>44439.38680555556</v>
      </c>
      <c r="B12501" s="9" t="s">
        <v>1093</v>
      </c>
      <c r="C12501" s="9" t="s">
        <v>1094</v>
      </c>
      <c r="D12501" s="10">
        <v>295800.0</v>
      </c>
      <c r="E12501" s="1" t="str">
        <f>IFERROR(__xludf.DUMMYFUNCTION("DETECTLANGUAGE(C12501)"),"ar")</f>
        <v>ar</v>
      </c>
    </row>
    <row r="12502">
      <c r="A12502" s="8">
        <v>44439.39097222222</v>
      </c>
      <c r="B12502" s="9" t="s">
        <v>14</v>
      </c>
      <c r="C12502" s="9" t="s">
        <v>3234</v>
      </c>
      <c r="D12502" s="10">
        <v>272680.0</v>
      </c>
      <c r="E12502" s="1" t="str">
        <f>IFERROR(__xludf.DUMMYFUNCTION("DETECTLANGUAGE(C12502)"),"hi")</f>
        <v>hi</v>
      </c>
    </row>
    <row r="12503">
      <c r="A12503" s="8">
        <v>44439.39513888889</v>
      </c>
      <c r="B12503" s="9" t="s">
        <v>29</v>
      </c>
      <c r="C12503" s="9" t="s">
        <v>3340</v>
      </c>
      <c r="D12503" s="10">
        <v>384000.0</v>
      </c>
      <c r="E12503" s="1" t="str">
        <f>IFERROR(__xludf.DUMMYFUNCTION("DETECTLANGUAGE(C12503)"),"hi")</f>
        <v>hi</v>
      </c>
    </row>
    <row r="12504">
      <c r="A12504" s="8">
        <v>44439.486805555556</v>
      </c>
      <c r="B12504" s="9" t="s">
        <v>2266</v>
      </c>
      <c r="C12504" s="9" t="s">
        <v>2267</v>
      </c>
      <c r="D12504" s="10">
        <v>96740.0</v>
      </c>
      <c r="E12504" s="1" t="str">
        <f>IFERROR(__xludf.DUMMYFUNCTION("DETECTLANGUAGE(C12504)"),"et")</f>
        <v>et</v>
      </c>
    </row>
    <row r="12505">
      <c r="A12505" s="8">
        <v>44439.490277777775</v>
      </c>
      <c r="B12505" s="9" t="s">
        <v>12</v>
      </c>
      <c r="C12505" s="9" t="s">
        <v>13</v>
      </c>
      <c r="D12505" s="10">
        <v>102310.0</v>
      </c>
      <c r="E12505" s="1" t="str">
        <f>IFERROR(__xludf.DUMMYFUNCTION("DETECTLANGUAGE(C12505)"),"hi")</f>
        <v>hi</v>
      </c>
    </row>
    <row r="12506">
      <c r="A12506" s="8">
        <v>44439.49513888889</v>
      </c>
      <c r="B12506" s="9" t="s">
        <v>29</v>
      </c>
      <c r="C12506" s="9" t="s">
        <v>1258</v>
      </c>
      <c r="D12506" s="10">
        <v>19580.0</v>
      </c>
      <c r="E12506" s="1" t="str">
        <f>IFERROR(__xludf.DUMMYFUNCTION("DETECTLANGUAGE(C12506)"),"mi")</f>
        <v>mi</v>
      </c>
    </row>
    <row r="12507">
      <c r="A12507" s="8">
        <v>44439.49722222222</v>
      </c>
      <c r="B12507" s="9" t="s">
        <v>29</v>
      </c>
      <c r="C12507" s="9" t="s">
        <v>1258</v>
      </c>
      <c r="D12507" s="10">
        <v>221457.0</v>
      </c>
      <c r="E12507" s="1" t="str">
        <f>IFERROR(__xludf.DUMMYFUNCTION("DETECTLANGUAGE(C12507)"),"mi")</f>
        <v>mi</v>
      </c>
    </row>
    <row r="12508">
      <c r="A12508" s="8">
        <v>44439.49791666667</v>
      </c>
      <c r="B12508" s="9" t="s">
        <v>14</v>
      </c>
      <c r="C12508" s="9" t="s">
        <v>49</v>
      </c>
      <c r="D12508" s="10">
        <v>32630.0</v>
      </c>
      <c r="E12508" s="1" t="str">
        <f>IFERROR(__xludf.DUMMYFUNCTION("DETECTLANGUAGE(C12508)"),"hi")</f>
        <v>hi</v>
      </c>
    </row>
    <row r="12509">
      <c r="A12509" s="8">
        <v>44439.5</v>
      </c>
      <c r="B12509" s="9" t="s">
        <v>2908</v>
      </c>
      <c r="C12509" s="9" t="s">
        <v>2909</v>
      </c>
      <c r="D12509" s="10">
        <v>67240.0</v>
      </c>
      <c r="E12509" s="1" t="str">
        <f>IFERROR(__xludf.DUMMYFUNCTION("DETECTLANGUAGE(C12509)"),"en")</f>
        <v>en</v>
      </c>
    </row>
    <row r="12510">
      <c r="A12510" s="8">
        <v>44439.50763888889</v>
      </c>
      <c r="B12510" s="9" t="s">
        <v>2908</v>
      </c>
      <c r="C12510" s="9" t="s">
        <v>2909</v>
      </c>
      <c r="D12510" s="10">
        <v>66461.0</v>
      </c>
      <c r="E12510" s="1" t="str">
        <f>IFERROR(__xludf.DUMMYFUNCTION("DETECTLANGUAGE(C12510)"),"en")</f>
        <v>en</v>
      </c>
    </row>
    <row r="12511">
      <c r="A12511" s="8">
        <v>44439.5125</v>
      </c>
      <c r="B12511" s="9" t="s">
        <v>862</v>
      </c>
      <c r="C12511" s="9" t="s">
        <v>1471</v>
      </c>
      <c r="D12511" s="10">
        <v>13518.0</v>
      </c>
      <c r="E12511" s="1" t="str">
        <f>IFERROR(__xludf.DUMMYFUNCTION("DETECTLANGUAGE(C12511)"),"en")</f>
        <v>en</v>
      </c>
    </row>
    <row r="12512">
      <c r="A12512" s="8">
        <v>44439.51388888889</v>
      </c>
      <c r="B12512" s="9" t="s">
        <v>2553</v>
      </c>
      <c r="C12512" s="9" t="s">
        <v>1457</v>
      </c>
      <c r="D12512" s="10">
        <v>780.0</v>
      </c>
      <c r="E12512" s="1" t="str">
        <f>IFERROR(__xludf.DUMMYFUNCTION("DETECTLANGUAGE(C12512)"),"en")</f>
        <v>en</v>
      </c>
    </row>
    <row r="12513">
      <c r="A12513" s="8">
        <v>44439.51388888889</v>
      </c>
      <c r="B12513" s="9" t="s">
        <v>845</v>
      </c>
      <c r="C12513" s="9" t="s">
        <v>854</v>
      </c>
      <c r="D12513" s="10">
        <v>2050.0</v>
      </c>
      <c r="E12513" s="1" t="str">
        <f>IFERROR(__xludf.DUMMYFUNCTION("DETECTLANGUAGE(C12513)"),"en")</f>
        <v>en</v>
      </c>
    </row>
    <row r="12514">
      <c r="A12514" s="8">
        <v>44439.51388888889</v>
      </c>
      <c r="B12514" s="9" t="s">
        <v>862</v>
      </c>
      <c r="C12514" s="9" t="s">
        <v>1471</v>
      </c>
      <c r="D12514" s="10">
        <v>1838.0</v>
      </c>
      <c r="E12514" s="1" t="str">
        <f>IFERROR(__xludf.DUMMYFUNCTION("DETECTLANGUAGE(C12514)"),"en")</f>
        <v>en</v>
      </c>
    </row>
    <row r="12515">
      <c r="A12515" s="8">
        <v>44439.51597222222</v>
      </c>
      <c r="B12515" s="9" t="s">
        <v>2836</v>
      </c>
      <c r="C12515" s="9" t="s">
        <v>2837</v>
      </c>
      <c r="D12515" s="10">
        <v>146963.0</v>
      </c>
      <c r="E12515" s="1" t="str">
        <f>IFERROR(__xludf.DUMMYFUNCTION("DETECTLANGUAGE(C12515)"),"en")</f>
        <v>en</v>
      </c>
    </row>
    <row r="12516">
      <c r="A12516" s="8">
        <v>44439.52013888889</v>
      </c>
      <c r="B12516" s="9" t="s">
        <v>2750</v>
      </c>
      <c r="C12516" s="9" t="s">
        <v>2751</v>
      </c>
      <c r="D12516" s="10">
        <v>384080.0</v>
      </c>
      <c r="E12516" s="1" t="str">
        <f>IFERROR(__xludf.DUMMYFUNCTION("DETECTLANGUAGE(C12516)"),"en")</f>
        <v>en</v>
      </c>
    </row>
    <row r="12517">
      <c r="A12517" s="8">
        <v>44439.520833333336</v>
      </c>
      <c r="B12517" s="9" t="s">
        <v>2748</v>
      </c>
      <c r="C12517" s="9" t="s">
        <v>1339</v>
      </c>
      <c r="D12517" s="10">
        <v>72328.0</v>
      </c>
      <c r="E12517" s="1" t="str">
        <f>IFERROR(__xludf.DUMMYFUNCTION("DETECTLANGUAGE(C12517)"),"en")</f>
        <v>en</v>
      </c>
    </row>
    <row r="12518">
      <c r="A12518" s="8">
        <v>44439.52222222222</v>
      </c>
      <c r="B12518" s="9" t="s">
        <v>2333</v>
      </c>
      <c r="C12518" s="9" t="s">
        <v>2723</v>
      </c>
      <c r="D12518" s="10">
        <v>123884.0</v>
      </c>
      <c r="E12518" s="1" t="str">
        <f>IFERROR(__xludf.DUMMYFUNCTION("DETECTLANGUAGE(C12518)"),"en")</f>
        <v>en</v>
      </c>
    </row>
    <row r="12519">
      <c r="A12519" s="8">
        <v>44439.52361111111</v>
      </c>
      <c r="B12519" s="9" t="s">
        <v>3140</v>
      </c>
      <c r="C12519" s="9" t="s">
        <v>3141</v>
      </c>
      <c r="D12519" s="10">
        <v>103200.0</v>
      </c>
      <c r="E12519" s="1" t="str">
        <f>IFERROR(__xludf.DUMMYFUNCTION("DETECTLANGUAGE(C12519)"),"en")</f>
        <v>en</v>
      </c>
    </row>
    <row r="12520">
      <c r="A12520" s="8">
        <v>44439.52569444444</v>
      </c>
      <c r="B12520" s="9" t="s">
        <v>2413</v>
      </c>
      <c r="C12520" s="9" t="s">
        <v>2414</v>
      </c>
      <c r="D12520" s="10">
        <v>188800.0</v>
      </c>
      <c r="E12520" s="1" t="str">
        <f>IFERROR(__xludf.DUMMYFUNCTION("DETECTLANGUAGE(C12520)"),"en")</f>
        <v>en</v>
      </c>
    </row>
    <row r="12521">
      <c r="A12521" s="8">
        <v>44439.52777777778</v>
      </c>
      <c r="B12521" s="9" t="s">
        <v>2260</v>
      </c>
      <c r="C12521" s="9" t="s">
        <v>783</v>
      </c>
      <c r="D12521" s="10">
        <v>145598.0</v>
      </c>
      <c r="E12521" s="1" t="str">
        <f>IFERROR(__xludf.DUMMYFUNCTION("DETECTLANGUAGE(C12521)"),"en")</f>
        <v>en</v>
      </c>
    </row>
    <row r="12522">
      <c r="A12522" s="8">
        <v>44439.529861111114</v>
      </c>
      <c r="B12522" s="9" t="s">
        <v>2400</v>
      </c>
      <c r="C12522" s="9" t="s">
        <v>2401</v>
      </c>
      <c r="D12522" s="10">
        <v>195136.0</v>
      </c>
      <c r="E12522" s="1" t="str">
        <f>IFERROR(__xludf.DUMMYFUNCTION("DETECTLANGUAGE(C12522)"),"en")</f>
        <v>en</v>
      </c>
    </row>
    <row r="12523">
      <c r="A12523" s="8">
        <v>44439.53125</v>
      </c>
      <c r="B12523" s="9" t="s">
        <v>862</v>
      </c>
      <c r="C12523" s="9" t="s">
        <v>863</v>
      </c>
      <c r="D12523" s="10">
        <v>105373.0</v>
      </c>
      <c r="E12523" s="1" t="str">
        <f>IFERROR(__xludf.DUMMYFUNCTION("DETECTLANGUAGE(C12523)"),"en")</f>
        <v>en</v>
      </c>
    </row>
    <row r="12524">
      <c r="A12524" s="8">
        <v>44439.532638888886</v>
      </c>
      <c r="B12524" s="9" t="s">
        <v>858</v>
      </c>
      <c r="C12524" s="9" t="s">
        <v>859</v>
      </c>
      <c r="D12524" s="10">
        <v>115200.0</v>
      </c>
      <c r="E12524" s="1" t="str">
        <f>IFERROR(__xludf.DUMMYFUNCTION("DETECTLANGUAGE(C12524)"),"en")</f>
        <v>en</v>
      </c>
    </row>
    <row r="12525">
      <c r="A12525" s="8">
        <v>44439.53333333333</v>
      </c>
      <c r="B12525" s="9" t="s">
        <v>865</v>
      </c>
      <c r="C12525" s="9" t="s">
        <v>866</v>
      </c>
      <c r="D12525" s="10">
        <v>63157.0</v>
      </c>
      <c r="E12525" s="1" t="str">
        <f>IFERROR(__xludf.DUMMYFUNCTION("DETECTLANGUAGE(C12525)"),"en")</f>
        <v>en</v>
      </c>
    </row>
    <row r="12526">
      <c r="A12526" s="8">
        <v>44439.53611111111</v>
      </c>
      <c r="B12526" s="9" t="s">
        <v>3325</v>
      </c>
      <c r="C12526" s="9" t="s">
        <v>3326</v>
      </c>
      <c r="D12526" s="10">
        <v>276391.0</v>
      </c>
      <c r="E12526" s="1" t="str">
        <f>IFERROR(__xludf.DUMMYFUNCTION("DETECTLANGUAGE(C12526)"),"en")</f>
        <v>en</v>
      </c>
    </row>
    <row r="12527">
      <c r="A12527" s="8">
        <v>44439.552777777775</v>
      </c>
      <c r="B12527" s="9" t="s">
        <v>3325</v>
      </c>
      <c r="C12527" s="9" t="s">
        <v>3326</v>
      </c>
      <c r="D12527" s="10">
        <v>114678.0</v>
      </c>
      <c r="E12527" s="1" t="str">
        <f>IFERROR(__xludf.DUMMYFUNCTION("DETECTLANGUAGE(C12527)"),"en")</f>
        <v>en</v>
      </c>
    </row>
    <row r="12528">
      <c r="A12528" s="8">
        <v>44439.55347222222</v>
      </c>
      <c r="B12528" s="9" t="s">
        <v>2553</v>
      </c>
      <c r="C12528" s="9" t="s">
        <v>1457</v>
      </c>
      <c r="D12528" s="10">
        <v>62828.0</v>
      </c>
      <c r="E12528" s="1" t="str">
        <f>IFERROR(__xludf.DUMMYFUNCTION("DETECTLANGUAGE(C12528)"),"en")</f>
        <v>en</v>
      </c>
    </row>
    <row r="12529">
      <c r="A12529" s="8">
        <v>44439.55347222222</v>
      </c>
      <c r="B12529" s="9" t="s">
        <v>2400</v>
      </c>
      <c r="C12529" s="9" t="s">
        <v>2401</v>
      </c>
      <c r="D12529" s="10">
        <v>860.0</v>
      </c>
      <c r="E12529" s="1" t="str">
        <f>IFERROR(__xludf.DUMMYFUNCTION("DETECTLANGUAGE(C12529)"),"en")</f>
        <v>en</v>
      </c>
    </row>
    <row r="12530">
      <c r="A12530" s="8">
        <v>44439.55486111111</v>
      </c>
      <c r="B12530" s="9" t="s">
        <v>2260</v>
      </c>
      <c r="C12530" s="9" t="s">
        <v>783</v>
      </c>
      <c r="D12530" s="10">
        <v>1760.0</v>
      </c>
      <c r="E12530" s="1" t="str">
        <f>IFERROR(__xludf.DUMMYFUNCTION("DETECTLANGUAGE(C12530)"),"en")</f>
        <v>en</v>
      </c>
    </row>
    <row r="12531">
      <c r="A12531" s="8">
        <v>44439.55486111111</v>
      </c>
      <c r="B12531" s="9" t="s">
        <v>845</v>
      </c>
      <c r="C12531" s="9" t="s">
        <v>854</v>
      </c>
      <c r="D12531" s="10">
        <v>1040.0</v>
      </c>
      <c r="E12531" s="1" t="str">
        <f>IFERROR(__xludf.DUMMYFUNCTION("DETECTLANGUAGE(C12531)"),"en")</f>
        <v>en</v>
      </c>
    </row>
    <row r="12532">
      <c r="A12532" s="8">
        <v>44439.55486111111</v>
      </c>
      <c r="B12532" s="9" t="s">
        <v>2836</v>
      </c>
      <c r="C12532" s="9" t="s">
        <v>2837</v>
      </c>
      <c r="D12532" s="10">
        <v>2610.0</v>
      </c>
      <c r="E12532" s="1" t="str">
        <f>IFERROR(__xludf.DUMMYFUNCTION("DETECTLANGUAGE(C12532)"),"en")</f>
        <v>en</v>
      </c>
    </row>
    <row r="12533">
      <c r="A12533" s="8">
        <v>44439.55486111111</v>
      </c>
      <c r="B12533" s="9" t="s">
        <v>862</v>
      </c>
      <c r="C12533" s="9" t="s">
        <v>1471</v>
      </c>
      <c r="D12533" s="10">
        <v>280.0</v>
      </c>
      <c r="E12533" s="1" t="str">
        <f>IFERROR(__xludf.DUMMYFUNCTION("DETECTLANGUAGE(C12533)"),"en")</f>
        <v>en</v>
      </c>
    </row>
    <row r="12534">
      <c r="A12534" s="8">
        <v>44439.55486111111</v>
      </c>
      <c r="B12534" s="9" t="s">
        <v>2260</v>
      </c>
      <c r="C12534" s="9" t="s">
        <v>2261</v>
      </c>
      <c r="D12534" s="10">
        <v>52560.0</v>
      </c>
      <c r="E12534" s="1" t="str">
        <f>IFERROR(__xludf.DUMMYFUNCTION("DETECTLANGUAGE(C12534)"),"en")</f>
        <v>en</v>
      </c>
    </row>
    <row r="12535">
      <c r="A12535" s="8">
        <v>44439.55486111111</v>
      </c>
      <c r="B12535" s="9" t="s">
        <v>858</v>
      </c>
      <c r="C12535" s="9" t="s">
        <v>859</v>
      </c>
      <c r="D12535" s="10">
        <v>1130.0</v>
      </c>
      <c r="E12535" s="1" t="str">
        <f>IFERROR(__xludf.DUMMYFUNCTION("DETECTLANGUAGE(C12535)"),"en")</f>
        <v>en</v>
      </c>
    </row>
    <row r="12536">
      <c r="A12536" s="8">
        <v>44439.55763888889</v>
      </c>
      <c r="B12536" s="9" t="s">
        <v>29</v>
      </c>
      <c r="C12536" s="9" t="s">
        <v>1258</v>
      </c>
      <c r="D12536" s="10">
        <v>240784.0</v>
      </c>
      <c r="E12536" s="1" t="str">
        <f>IFERROR(__xludf.DUMMYFUNCTION("DETECTLANGUAGE(C12536)"),"mi")</f>
        <v>mi</v>
      </c>
    </row>
    <row r="12537">
      <c r="A12537" s="8">
        <v>44439.56180555555</v>
      </c>
      <c r="B12537" s="9" t="s">
        <v>14</v>
      </c>
      <c r="C12537" s="9" t="s">
        <v>41</v>
      </c>
      <c r="D12537" s="10">
        <v>348965.0</v>
      </c>
      <c r="E12537" s="1" t="str">
        <f>IFERROR(__xludf.DUMMYFUNCTION("DETECTLANGUAGE(C12537)"),"kn")</f>
        <v>kn</v>
      </c>
    </row>
    <row r="12538">
      <c r="A12538" s="8">
        <v>44439.569444444445</v>
      </c>
      <c r="B12538" s="9" t="s">
        <v>7</v>
      </c>
      <c r="C12538" s="9" t="s">
        <v>52</v>
      </c>
      <c r="D12538" s="10">
        <v>616509.0</v>
      </c>
      <c r="E12538" s="1" t="str">
        <f>IFERROR(__xludf.DUMMYFUNCTION("DETECTLANGUAGE(C12538)"),"hi")</f>
        <v>hi</v>
      </c>
    </row>
    <row r="12539">
      <c r="A12539" s="8">
        <v>44439.572222222225</v>
      </c>
      <c r="B12539" s="9" t="s">
        <v>14</v>
      </c>
      <c r="C12539" s="9" t="s">
        <v>1550</v>
      </c>
      <c r="D12539" s="10">
        <v>249506.0</v>
      </c>
      <c r="E12539" s="1" t="str">
        <f>IFERROR(__xludf.DUMMYFUNCTION("DETECTLANGUAGE(C12539)"),"ms")</f>
        <v>ms</v>
      </c>
    </row>
    <row r="12540">
      <c r="A12540" s="8">
        <v>44439.57847222222</v>
      </c>
      <c r="B12540" s="9" t="s">
        <v>3325</v>
      </c>
      <c r="C12540" s="9" t="s">
        <v>3326</v>
      </c>
      <c r="D12540" s="10">
        <v>4813.0</v>
      </c>
      <c r="E12540" s="1" t="str">
        <f>IFERROR(__xludf.DUMMYFUNCTION("DETECTLANGUAGE(C12540)"),"en")</f>
        <v>en</v>
      </c>
    </row>
    <row r="12541">
      <c r="A12541" s="8">
        <v>44439.58125</v>
      </c>
      <c r="B12541" s="9" t="s">
        <v>402</v>
      </c>
      <c r="C12541" s="9" t="s">
        <v>957</v>
      </c>
      <c r="D12541" s="10">
        <v>107680.0</v>
      </c>
      <c r="E12541" s="1" t="str">
        <f>IFERROR(__xludf.DUMMYFUNCTION("DETECTLANGUAGE(C12541)"),"en")</f>
        <v>en</v>
      </c>
    </row>
    <row r="12542">
      <c r="A12542" s="8">
        <v>44439.67569444444</v>
      </c>
      <c r="B12542" s="9" t="s">
        <v>14</v>
      </c>
      <c r="C12542" s="9" t="s">
        <v>2268</v>
      </c>
      <c r="D12542" s="10">
        <v>116910.0</v>
      </c>
      <c r="E12542" s="1" t="str">
        <f>IFERROR(__xludf.DUMMYFUNCTION("DETECTLANGUAGE(C12542)"),"hi")</f>
        <v>hi</v>
      </c>
    </row>
    <row r="12543">
      <c r="A12543" s="8">
        <v>44439.774305555555</v>
      </c>
      <c r="B12543" s="9" t="s">
        <v>3334</v>
      </c>
      <c r="C12543" s="9" t="s">
        <v>3341</v>
      </c>
      <c r="D12543" s="10">
        <v>4162.0</v>
      </c>
      <c r="E12543" s="1" t="str">
        <f>IFERROR(__xludf.DUMMYFUNCTION("DETECTLANGUAGE(C12543)"),"en")</f>
        <v>en</v>
      </c>
    </row>
    <row r="12544">
      <c r="A12544" s="8">
        <v>44439.82986111111</v>
      </c>
      <c r="B12544" s="9" t="s">
        <v>446</v>
      </c>
      <c r="C12544" s="9" t="s">
        <v>1772</v>
      </c>
      <c r="D12544" s="10">
        <v>204128.0</v>
      </c>
      <c r="E12544" s="1" t="str">
        <f>IFERROR(__xludf.DUMMYFUNCTION("DETECTLANGUAGE(C12544)"),"en")</f>
        <v>en</v>
      </c>
    </row>
    <row r="12545">
      <c r="A12545" s="8">
        <v>44439.83263888889</v>
      </c>
      <c r="B12545" s="9" t="s">
        <v>155</v>
      </c>
      <c r="C12545" s="9" t="s">
        <v>2378</v>
      </c>
      <c r="D12545" s="10">
        <v>276960.0</v>
      </c>
      <c r="E12545" s="1" t="str">
        <f>IFERROR(__xludf.DUMMYFUNCTION("DETECTLANGUAGE(C12545)"),"pt")</f>
        <v>pt</v>
      </c>
    </row>
    <row r="12546">
      <c r="A12546" s="8">
        <v>44439.83541666667</v>
      </c>
      <c r="B12546" s="9" t="s">
        <v>2088</v>
      </c>
      <c r="C12546" s="9" t="s">
        <v>2089</v>
      </c>
      <c r="D12546" s="10">
        <v>225813.0</v>
      </c>
      <c r="E12546" s="1" t="str">
        <f>IFERROR(__xludf.DUMMYFUNCTION("DETECTLANGUAGE(C12546)"),"en")</f>
        <v>en</v>
      </c>
    </row>
    <row r="12547">
      <c r="A12547" s="8">
        <v>44439.8375</v>
      </c>
      <c r="B12547" s="9" t="s">
        <v>153</v>
      </c>
      <c r="C12547" s="9" t="s">
        <v>154</v>
      </c>
      <c r="D12547" s="10">
        <v>176546.0</v>
      </c>
      <c r="E12547" s="1" t="str">
        <f>IFERROR(__xludf.DUMMYFUNCTION("DETECTLANGUAGE(C12547)"),"en")</f>
        <v>en</v>
      </c>
    </row>
    <row r="12548">
      <c r="A12548" s="8">
        <v>44439.83819444444</v>
      </c>
      <c r="B12548" s="9" t="s">
        <v>2215</v>
      </c>
      <c r="C12548" s="9" t="s">
        <v>2216</v>
      </c>
      <c r="D12548" s="10">
        <v>71670.0</v>
      </c>
      <c r="E12548" s="1" t="str">
        <f>IFERROR(__xludf.DUMMYFUNCTION("DETECTLANGUAGE(C12548)"),"en")</f>
        <v>en</v>
      </c>
    </row>
    <row r="12549">
      <c r="A12549" s="8">
        <v>44439.84097222222</v>
      </c>
      <c r="B12549" s="9" t="s">
        <v>100</v>
      </c>
      <c r="C12549" s="9" t="s">
        <v>1692</v>
      </c>
      <c r="D12549" s="10">
        <v>202600.0</v>
      </c>
      <c r="E12549" s="1" t="str">
        <f>IFERROR(__xludf.DUMMYFUNCTION("DETECTLANGUAGE(C12549)"),"en")</f>
        <v>en</v>
      </c>
    </row>
    <row r="12550">
      <c r="A12550" s="8">
        <v>44439.842361111114</v>
      </c>
      <c r="B12550" s="9" t="s">
        <v>128</v>
      </c>
      <c r="C12550" s="9" t="s">
        <v>140</v>
      </c>
      <c r="D12550" s="10">
        <v>167840.0</v>
      </c>
      <c r="E12550" s="1" t="str">
        <f>IFERROR(__xludf.DUMMYFUNCTION("DETECTLANGUAGE(C12550)"),"en")</f>
        <v>en</v>
      </c>
    </row>
    <row r="12551">
      <c r="A12551" s="8">
        <v>44439.845138888886</v>
      </c>
      <c r="B12551" s="9" t="s">
        <v>291</v>
      </c>
      <c r="C12551" s="9" t="s">
        <v>292</v>
      </c>
      <c r="D12551" s="10">
        <v>237792.0</v>
      </c>
      <c r="E12551" s="1" t="str">
        <f>IFERROR(__xludf.DUMMYFUNCTION("DETECTLANGUAGE(C12551)"),"en")</f>
        <v>en</v>
      </c>
    </row>
    <row r="12552">
      <c r="A12552" s="8">
        <v>44439.847916666666</v>
      </c>
      <c r="B12552" s="9" t="s">
        <v>114</v>
      </c>
      <c r="C12552" s="9" t="s">
        <v>804</v>
      </c>
      <c r="D12552" s="10">
        <v>229453.0</v>
      </c>
      <c r="E12552" s="1" t="str">
        <f>IFERROR(__xludf.DUMMYFUNCTION("DETECTLANGUAGE(C12552)"),"en")</f>
        <v>en</v>
      </c>
    </row>
    <row r="12553">
      <c r="A12553" s="8">
        <v>44439.85</v>
      </c>
      <c r="B12553" s="9" t="s">
        <v>188</v>
      </c>
      <c r="C12553" s="9" t="s">
        <v>269</v>
      </c>
      <c r="D12553" s="10">
        <v>144539.0</v>
      </c>
      <c r="E12553" s="1" t="str">
        <f>IFERROR(__xludf.DUMMYFUNCTION("DETECTLANGUAGE(C12553)"),"en")</f>
        <v>en</v>
      </c>
    </row>
    <row r="12554">
      <c r="A12554" s="8">
        <v>44439.85208333333</v>
      </c>
      <c r="B12554" s="9" t="s">
        <v>1869</v>
      </c>
      <c r="C12554" s="9" t="s">
        <v>1880</v>
      </c>
      <c r="D12554" s="10">
        <v>219000.0</v>
      </c>
      <c r="E12554" s="1" t="str">
        <f>IFERROR(__xludf.DUMMYFUNCTION("DETECTLANGUAGE(C12554)"),"en")</f>
        <v>en</v>
      </c>
    </row>
    <row r="12555">
      <c r="A12555" s="8">
        <v>44439.85486111111</v>
      </c>
      <c r="B12555" s="9" t="s">
        <v>126</v>
      </c>
      <c r="C12555" s="9" t="s">
        <v>127</v>
      </c>
      <c r="D12555" s="10">
        <v>197142.0</v>
      </c>
      <c r="E12555" s="1" t="str">
        <f>IFERROR(__xludf.DUMMYFUNCTION("DETECTLANGUAGE(C12555)"),"en")</f>
        <v>en</v>
      </c>
    </row>
    <row r="12556">
      <c r="A12556" s="8">
        <v>44439.856944444444</v>
      </c>
      <c r="B12556" s="9" t="s">
        <v>3334</v>
      </c>
      <c r="C12556" s="9" t="s">
        <v>3335</v>
      </c>
      <c r="D12556" s="10">
        <v>193733.0</v>
      </c>
      <c r="E12556" s="1" t="str">
        <f>IFERROR(__xludf.DUMMYFUNCTION("DETECTLANGUAGE(C12556)"),"en")</f>
        <v>en</v>
      </c>
    </row>
    <row r="12557">
      <c r="A12557" s="8">
        <v>44439.85972222222</v>
      </c>
      <c r="B12557" s="9" t="s">
        <v>100</v>
      </c>
      <c r="C12557" s="9" t="s">
        <v>2371</v>
      </c>
      <c r="D12557" s="10">
        <v>208920.0</v>
      </c>
      <c r="E12557" s="1" t="str">
        <f>IFERROR(__xludf.DUMMYFUNCTION("DETECTLANGUAGE(C12557)"),"en")</f>
        <v>en</v>
      </c>
    </row>
    <row r="12558">
      <c r="A12558" s="8">
        <v>44439.861805555556</v>
      </c>
      <c r="B12558" s="9" t="s">
        <v>409</v>
      </c>
      <c r="C12558" s="9" t="s">
        <v>946</v>
      </c>
      <c r="D12558" s="10">
        <v>205458.0</v>
      </c>
      <c r="E12558" s="1" t="str">
        <f>IFERROR(__xludf.DUMMYFUNCTION("DETECTLANGUAGE(C12558)"),"en")</f>
        <v>en</v>
      </c>
    </row>
    <row r="12559">
      <c r="A12559" s="8">
        <v>44439.86388888889</v>
      </c>
      <c r="B12559" s="9" t="s">
        <v>305</v>
      </c>
      <c r="C12559" s="13">
        <v>0.13541666666666666</v>
      </c>
      <c r="D12559" s="10">
        <v>167018.0</v>
      </c>
      <c r="E12559" s="1" t="str">
        <f>IFERROR(__xludf.DUMMYFUNCTION("DETECTLANGUAGE(C12559)"),"und")</f>
        <v>und</v>
      </c>
    </row>
    <row r="12560">
      <c r="A12560" s="8">
        <v>44439.865277777775</v>
      </c>
      <c r="B12560" s="9" t="s">
        <v>88</v>
      </c>
      <c r="C12560" s="9" t="s">
        <v>146</v>
      </c>
      <c r="D12560" s="10">
        <v>149077.0</v>
      </c>
      <c r="E12560" s="1" t="str">
        <f>IFERROR(__xludf.DUMMYFUNCTION("DETECTLANGUAGE(C12560)"),"en")</f>
        <v>en</v>
      </c>
    </row>
    <row r="12561">
      <c r="A12561" s="8">
        <v>44439.86736111111</v>
      </c>
      <c r="B12561" s="9" t="s">
        <v>128</v>
      </c>
      <c r="C12561" s="9" t="s">
        <v>298</v>
      </c>
      <c r="D12561" s="10">
        <v>148640.0</v>
      </c>
      <c r="E12561" s="1" t="str">
        <f>IFERROR(__xludf.DUMMYFUNCTION("DETECTLANGUAGE(C12561)"),"en")</f>
        <v>en</v>
      </c>
    </row>
    <row r="12562">
      <c r="A12562" s="8">
        <v>44439.86944444444</v>
      </c>
      <c r="B12562" s="9" t="s">
        <v>1668</v>
      </c>
      <c r="C12562" s="9" t="s">
        <v>1669</v>
      </c>
      <c r="D12562" s="10">
        <v>160000.0</v>
      </c>
      <c r="E12562" s="1" t="str">
        <f>IFERROR(__xludf.DUMMYFUNCTION("DETECTLANGUAGE(C12562)"),"en")</f>
        <v>en</v>
      </c>
    </row>
    <row r="12563">
      <c r="A12563" s="8">
        <v>44439.87222222222</v>
      </c>
      <c r="B12563" s="9" t="s">
        <v>151</v>
      </c>
      <c r="C12563" s="9" t="s">
        <v>152</v>
      </c>
      <c r="D12563" s="10">
        <v>231825.0</v>
      </c>
      <c r="E12563" s="1" t="str">
        <f>IFERROR(__xludf.DUMMYFUNCTION("DETECTLANGUAGE(C12563)"),"en")</f>
        <v>en</v>
      </c>
    </row>
    <row r="12564">
      <c r="A12564" s="8">
        <v>44439.87430555555</v>
      </c>
      <c r="B12564" s="9" t="s">
        <v>165</v>
      </c>
      <c r="C12564" s="9" t="s">
        <v>1737</v>
      </c>
      <c r="D12564" s="10">
        <v>176202.0</v>
      </c>
      <c r="E12564" s="1" t="str">
        <f>IFERROR(__xludf.DUMMYFUNCTION("DETECTLANGUAGE(C12564)"),"en")</f>
        <v>en</v>
      </c>
    </row>
    <row r="12565">
      <c r="A12565" s="8">
        <v>44439.87430555555</v>
      </c>
      <c r="B12565" s="9" t="s">
        <v>135</v>
      </c>
      <c r="C12565" s="9" t="s">
        <v>270</v>
      </c>
      <c r="D12565" s="10">
        <v>46304.0</v>
      </c>
      <c r="E12565" s="1" t="str">
        <f>IFERROR(__xludf.DUMMYFUNCTION("DETECTLANGUAGE(C12565)"),"en")</f>
        <v>en</v>
      </c>
    </row>
    <row r="12566">
      <c r="A12566" s="8">
        <v>44440.291666666664</v>
      </c>
      <c r="B12566" s="9" t="s">
        <v>188</v>
      </c>
      <c r="C12566" s="9" t="s">
        <v>627</v>
      </c>
      <c r="D12566" s="10">
        <v>3220.0</v>
      </c>
      <c r="E12566" s="1" t="str">
        <f>IFERROR(__xludf.DUMMYFUNCTION("DETECTLANGUAGE(C12566)"),"en")</f>
        <v>en</v>
      </c>
    </row>
    <row r="12567">
      <c r="A12567" s="8">
        <v>44440.294444444444</v>
      </c>
      <c r="B12567" s="9" t="s">
        <v>188</v>
      </c>
      <c r="C12567" s="9" t="s">
        <v>1590</v>
      </c>
      <c r="D12567" s="10">
        <v>220293.0</v>
      </c>
      <c r="E12567" s="1" t="str">
        <f>IFERROR(__xludf.DUMMYFUNCTION("DETECTLANGUAGE(C12567)"),"en")</f>
        <v>en</v>
      </c>
    </row>
    <row r="12568">
      <c r="A12568" s="8">
        <v>44440.29722222222</v>
      </c>
      <c r="B12568" s="9" t="s">
        <v>188</v>
      </c>
      <c r="C12568" s="9" t="s">
        <v>3168</v>
      </c>
      <c r="D12568" s="10">
        <v>274960.0</v>
      </c>
      <c r="E12568" s="1" t="str">
        <f>IFERROR(__xludf.DUMMYFUNCTION("DETECTLANGUAGE(C12568)"),"en")</f>
        <v>en</v>
      </c>
    </row>
    <row r="12569">
      <c r="A12569" s="8">
        <v>44440.3</v>
      </c>
      <c r="B12569" s="9" t="s">
        <v>188</v>
      </c>
      <c r="C12569" s="9" t="s">
        <v>269</v>
      </c>
      <c r="D12569" s="10">
        <v>144539.0</v>
      </c>
      <c r="E12569" s="1" t="str">
        <f>IFERROR(__xludf.DUMMYFUNCTION("DETECTLANGUAGE(C12569)"),"en")</f>
        <v>en</v>
      </c>
    </row>
    <row r="12570">
      <c r="A12570" s="8">
        <v>44440.302777777775</v>
      </c>
      <c r="B12570" s="9" t="s">
        <v>188</v>
      </c>
      <c r="C12570" s="9" t="s">
        <v>2033</v>
      </c>
      <c r="D12570" s="10">
        <v>250053.0</v>
      </c>
      <c r="E12570" s="1" t="str">
        <f>IFERROR(__xludf.DUMMYFUNCTION("DETECTLANGUAGE(C12570)"),"en")</f>
        <v>en</v>
      </c>
    </row>
    <row r="12571">
      <c r="A12571" s="8">
        <v>44440.305555555555</v>
      </c>
      <c r="B12571" s="9" t="s">
        <v>188</v>
      </c>
      <c r="C12571" s="9" t="s">
        <v>1643</v>
      </c>
      <c r="D12571" s="10">
        <v>250520.0</v>
      </c>
      <c r="E12571" s="1" t="str">
        <f>IFERROR(__xludf.DUMMYFUNCTION("DETECTLANGUAGE(C12571)"),"en")</f>
        <v>en</v>
      </c>
    </row>
    <row r="12572">
      <c r="A12572" s="8">
        <v>44440.40555555555</v>
      </c>
      <c r="B12572" s="9" t="s">
        <v>188</v>
      </c>
      <c r="C12572" s="9" t="s">
        <v>2672</v>
      </c>
      <c r="D12572" s="10">
        <v>340915.0</v>
      </c>
      <c r="E12572" s="1" t="str">
        <f>IFERROR(__xludf.DUMMYFUNCTION("DETECTLANGUAGE(C12572)"),"en")</f>
        <v>en</v>
      </c>
    </row>
    <row r="12573">
      <c r="A12573" s="8">
        <v>44440.40833333333</v>
      </c>
      <c r="B12573" s="9" t="s">
        <v>3257</v>
      </c>
      <c r="C12573" s="9" t="s">
        <v>3258</v>
      </c>
      <c r="D12573" s="10">
        <v>262710.0</v>
      </c>
      <c r="E12573" s="1" t="str">
        <f>IFERROR(__xludf.DUMMYFUNCTION("DETECTLANGUAGE(C12573)"),"en")</f>
        <v>en</v>
      </c>
    </row>
    <row r="12574">
      <c r="A12574" s="8">
        <v>44440.413194444445</v>
      </c>
      <c r="B12574" s="9" t="s">
        <v>3196</v>
      </c>
      <c r="C12574" s="9" t="s">
        <v>3237</v>
      </c>
      <c r="D12574" s="10">
        <v>372048.0</v>
      </c>
      <c r="E12574" s="1" t="str">
        <f>IFERROR(__xludf.DUMMYFUNCTION("DETECTLANGUAGE(C12574)"),"en")</f>
        <v>en</v>
      </c>
    </row>
    <row r="12575">
      <c r="A12575" s="8">
        <v>44440.41527777778</v>
      </c>
      <c r="B12575" s="9" t="s">
        <v>118</v>
      </c>
      <c r="C12575" s="9" t="s">
        <v>119</v>
      </c>
      <c r="D12575" s="10">
        <v>152097.0</v>
      </c>
      <c r="E12575" s="1" t="str">
        <f>IFERROR(__xludf.DUMMYFUNCTION("DETECTLANGUAGE(C12575)"),"en")</f>
        <v>en</v>
      </c>
    </row>
    <row r="12576">
      <c r="A12576" s="8">
        <v>44440.41875</v>
      </c>
      <c r="B12576" s="9" t="s">
        <v>3248</v>
      </c>
      <c r="C12576" s="9" t="s">
        <v>3251</v>
      </c>
      <c r="D12576" s="10">
        <v>268190.0</v>
      </c>
      <c r="E12576" s="1" t="str">
        <f>IFERROR(__xludf.DUMMYFUNCTION("DETECTLANGUAGE(C12576)"),"en")</f>
        <v>en</v>
      </c>
    </row>
    <row r="12577">
      <c r="A12577" s="8">
        <v>44440.42013888889</v>
      </c>
      <c r="B12577" s="9" t="s">
        <v>147</v>
      </c>
      <c r="C12577" s="9" t="s">
        <v>148</v>
      </c>
      <c r="D12577" s="10">
        <v>135070.0</v>
      </c>
      <c r="E12577" s="1" t="str">
        <f>IFERROR(__xludf.DUMMYFUNCTION("DETECTLANGUAGE(C12577)"),"en")</f>
        <v>en</v>
      </c>
    </row>
    <row r="12578">
      <c r="A12578" s="8">
        <v>44440.42291666667</v>
      </c>
      <c r="B12578" s="9" t="s">
        <v>188</v>
      </c>
      <c r="C12578" s="9" t="s">
        <v>324</v>
      </c>
      <c r="D12578" s="10">
        <v>230453.0</v>
      </c>
      <c r="E12578" s="1" t="str">
        <f>IFERROR(__xludf.DUMMYFUNCTION("DETECTLANGUAGE(C12578)"),"en")</f>
        <v>en</v>
      </c>
    </row>
    <row r="12579">
      <c r="A12579" s="8">
        <v>44440.427083333336</v>
      </c>
      <c r="B12579" s="9" t="s">
        <v>226</v>
      </c>
      <c r="C12579" s="9" t="s">
        <v>405</v>
      </c>
      <c r="D12579" s="10">
        <v>339656.0</v>
      </c>
      <c r="E12579" s="1" t="str">
        <f>IFERROR(__xludf.DUMMYFUNCTION("DETECTLANGUAGE(C12579)"),"en")</f>
        <v>en</v>
      </c>
    </row>
    <row r="12580">
      <c r="A12580" s="8">
        <v>44440.42986111111</v>
      </c>
      <c r="B12580" s="9" t="s">
        <v>138</v>
      </c>
      <c r="C12580" s="9" t="s">
        <v>893</v>
      </c>
      <c r="D12580" s="10">
        <v>194412.0</v>
      </c>
      <c r="E12580" s="1" t="str">
        <f>IFERROR(__xludf.DUMMYFUNCTION("DETECTLANGUAGE(C12580)"),"en")</f>
        <v>en</v>
      </c>
    </row>
    <row r="12581">
      <c r="A12581" s="8">
        <v>44440.43263888889</v>
      </c>
      <c r="B12581" s="9" t="s">
        <v>1860</v>
      </c>
      <c r="C12581" s="9" t="s">
        <v>1996</v>
      </c>
      <c r="D12581" s="10">
        <v>233901.0</v>
      </c>
      <c r="E12581" s="1" t="str">
        <f>IFERROR(__xludf.DUMMYFUNCTION("DETECTLANGUAGE(C12581)"),"en")</f>
        <v>en</v>
      </c>
    </row>
    <row r="12582">
      <c r="A12582" s="8">
        <v>44440.43472222222</v>
      </c>
      <c r="B12582" s="9" t="s">
        <v>240</v>
      </c>
      <c r="C12582" s="9" t="s">
        <v>241</v>
      </c>
      <c r="D12582" s="10">
        <v>235477.0</v>
      </c>
      <c r="E12582" s="1" t="str">
        <f>IFERROR(__xludf.DUMMYFUNCTION("DETECTLANGUAGE(C12582)"),"en")</f>
        <v>en</v>
      </c>
    </row>
    <row r="12583">
      <c r="A12583" s="8">
        <v>44440.438888888886</v>
      </c>
      <c r="B12583" s="9" t="s">
        <v>188</v>
      </c>
      <c r="C12583" s="9" t="s">
        <v>2069</v>
      </c>
      <c r="D12583" s="10">
        <v>269186.0</v>
      </c>
      <c r="E12583" s="1" t="str">
        <f>IFERROR(__xludf.DUMMYFUNCTION("DETECTLANGUAGE(C12583)"),"en")</f>
        <v>en</v>
      </c>
    </row>
    <row r="12584">
      <c r="A12584" s="8">
        <v>44440.44097222222</v>
      </c>
      <c r="B12584" s="9" t="s">
        <v>1011</v>
      </c>
      <c r="C12584" s="9" t="s">
        <v>3342</v>
      </c>
      <c r="D12584" s="10">
        <v>191600.0</v>
      </c>
      <c r="E12584" s="1" t="str">
        <f>IFERROR(__xludf.DUMMYFUNCTION("DETECTLANGUAGE(C12584)"),"en")</f>
        <v>en</v>
      </c>
    </row>
    <row r="12585">
      <c r="A12585" s="8">
        <v>44440.44375</v>
      </c>
      <c r="B12585" s="9" t="s">
        <v>226</v>
      </c>
      <c r="C12585" s="9" t="s">
        <v>1666</v>
      </c>
      <c r="D12585" s="10">
        <v>220293.0</v>
      </c>
      <c r="E12585" s="1" t="str">
        <f>IFERROR(__xludf.DUMMYFUNCTION("DETECTLANGUAGE(C12585)"),"en")</f>
        <v>en</v>
      </c>
    </row>
    <row r="12586">
      <c r="A12586" s="8">
        <v>44440.44583333333</v>
      </c>
      <c r="B12586" s="9" t="s">
        <v>88</v>
      </c>
      <c r="C12586" s="9" t="s">
        <v>661</v>
      </c>
      <c r="D12586" s="10">
        <v>193092.0</v>
      </c>
      <c r="E12586" s="1" t="str">
        <f>IFERROR(__xludf.DUMMYFUNCTION("DETECTLANGUAGE(C12586)"),"en")</f>
        <v>en</v>
      </c>
    </row>
    <row r="12587">
      <c r="A12587" s="8">
        <v>44440.447222222225</v>
      </c>
      <c r="B12587" s="9" t="s">
        <v>138</v>
      </c>
      <c r="C12587" s="9" t="s">
        <v>724</v>
      </c>
      <c r="D12587" s="10">
        <v>0.0</v>
      </c>
      <c r="E12587" s="1" t="str">
        <f>IFERROR(__xludf.DUMMYFUNCTION("DETECTLANGUAGE(C12587)"),"en")</f>
        <v>en</v>
      </c>
    </row>
    <row r="12588">
      <c r="A12588" s="8">
        <v>44440.45277777778</v>
      </c>
      <c r="B12588" s="9" t="s">
        <v>3196</v>
      </c>
      <c r="C12588" s="9" t="s">
        <v>3250</v>
      </c>
      <c r="D12588" s="10">
        <v>312680.0</v>
      </c>
      <c r="E12588" s="1" t="str">
        <f>IFERROR(__xludf.DUMMYFUNCTION("DETECTLANGUAGE(C12588)"),"en")</f>
        <v>en</v>
      </c>
    </row>
    <row r="12589">
      <c r="A12589" s="8">
        <v>44440.45486111111</v>
      </c>
      <c r="B12589" s="9" t="s">
        <v>3220</v>
      </c>
      <c r="C12589" s="9" t="s">
        <v>3221</v>
      </c>
      <c r="D12589" s="10">
        <v>153550.0</v>
      </c>
      <c r="E12589" s="1" t="str">
        <f>IFERROR(__xludf.DUMMYFUNCTION("DETECTLANGUAGE(C12589)"),"en")</f>
        <v>en</v>
      </c>
    </row>
    <row r="12590">
      <c r="A12590" s="8">
        <v>44440.45625</v>
      </c>
      <c r="B12590" s="9" t="s">
        <v>131</v>
      </c>
      <c r="C12590" s="9" t="s">
        <v>1905</v>
      </c>
      <c r="D12590" s="10">
        <v>44180.0</v>
      </c>
      <c r="E12590" s="1" t="str">
        <f>IFERROR(__xludf.DUMMYFUNCTION("DETECTLANGUAGE(C12590)"),"en")</f>
        <v>en</v>
      </c>
    </row>
    <row r="12591">
      <c r="A12591" s="8">
        <v>44440.458333333336</v>
      </c>
      <c r="B12591" s="9" t="s">
        <v>131</v>
      </c>
      <c r="C12591" s="9" t="s">
        <v>1905</v>
      </c>
      <c r="D12591" s="10">
        <v>169188.0</v>
      </c>
      <c r="E12591" s="1" t="str">
        <f>IFERROR(__xludf.DUMMYFUNCTION("DETECTLANGUAGE(C12591)"),"en")</f>
        <v>en</v>
      </c>
    </row>
    <row r="12592">
      <c r="A12592" s="8">
        <v>44440.45972222222</v>
      </c>
      <c r="B12592" s="9" t="s">
        <v>362</v>
      </c>
      <c r="C12592" s="9" t="s">
        <v>2562</v>
      </c>
      <c r="D12592" s="10">
        <v>63518.0</v>
      </c>
      <c r="E12592" s="1" t="str">
        <f>IFERROR(__xludf.DUMMYFUNCTION("DETECTLANGUAGE(C12592)"),"en")</f>
        <v>en</v>
      </c>
    </row>
    <row r="12593">
      <c r="A12593" s="8">
        <v>44440.46111111111</v>
      </c>
      <c r="B12593" s="9" t="s">
        <v>615</v>
      </c>
      <c r="C12593" s="9" t="s">
        <v>793</v>
      </c>
      <c r="D12593" s="10">
        <v>169573.0</v>
      </c>
      <c r="E12593" s="1" t="str">
        <f>IFERROR(__xludf.DUMMYFUNCTION("DETECTLANGUAGE(C12593)"),"en")</f>
        <v>en</v>
      </c>
    </row>
    <row r="12594">
      <c r="A12594" s="8">
        <v>44440.464583333334</v>
      </c>
      <c r="B12594" s="9" t="s">
        <v>413</v>
      </c>
      <c r="C12594" s="9" t="s">
        <v>1381</v>
      </c>
      <c r="D12594" s="10">
        <v>263373.0</v>
      </c>
      <c r="E12594" s="1" t="str">
        <f>IFERROR(__xludf.DUMMYFUNCTION("DETECTLANGUAGE(C12594)"),"en")</f>
        <v>en</v>
      </c>
    </row>
    <row r="12595">
      <c r="A12595" s="8">
        <v>44440.46666666667</v>
      </c>
      <c r="B12595" s="9" t="s">
        <v>226</v>
      </c>
      <c r="C12595" s="9" t="s">
        <v>936</v>
      </c>
      <c r="D12595" s="10">
        <v>174853.0</v>
      </c>
      <c r="E12595" s="1" t="str">
        <f>IFERROR(__xludf.DUMMYFUNCTION("DETECTLANGUAGE(C12595)"),"en")</f>
        <v>en</v>
      </c>
    </row>
    <row r="12596">
      <c r="A12596" s="8">
        <v>44440.46875</v>
      </c>
      <c r="B12596" s="9" t="s">
        <v>329</v>
      </c>
      <c r="C12596" s="9" t="s">
        <v>1695</v>
      </c>
      <c r="D12596" s="10">
        <v>157776.0</v>
      </c>
      <c r="E12596" s="1" t="str">
        <f>IFERROR(__xludf.DUMMYFUNCTION("DETECTLANGUAGE(C12596)"),"en")</f>
        <v>en</v>
      </c>
    </row>
    <row r="12597">
      <c r="A12597" s="8">
        <v>44440.47152777778</v>
      </c>
      <c r="B12597" s="9" t="s">
        <v>260</v>
      </c>
      <c r="C12597" s="9" t="s">
        <v>261</v>
      </c>
      <c r="D12597" s="10">
        <v>275080.0</v>
      </c>
      <c r="E12597" s="1" t="str">
        <f>IFERROR(__xludf.DUMMYFUNCTION("DETECTLANGUAGE(C12597)"),"en")</f>
        <v>en</v>
      </c>
    </row>
    <row r="12598">
      <c r="A12598" s="8">
        <v>44440.475</v>
      </c>
      <c r="B12598" s="9" t="s">
        <v>88</v>
      </c>
      <c r="C12598" s="9" t="s">
        <v>2297</v>
      </c>
      <c r="D12598" s="10">
        <v>261491.0</v>
      </c>
      <c r="E12598" s="1" t="str">
        <f>IFERROR(__xludf.DUMMYFUNCTION("DETECTLANGUAGE(C12598)"),"en")</f>
        <v>en</v>
      </c>
    </row>
    <row r="12599">
      <c r="A12599" s="8">
        <v>44440.47708333333</v>
      </c>
      <c r="B12599" s="9" t="s">
        <v>78</v>
      </c>
      <c r="C12599" s="9" t="s">
        <v>626</v>
      </c>
      <c r="D12599" s="10">
        <v>181266.0</v>
      </c>
      <c r="E12599" s="1" t="str">
        <f>IFERROR(__xludf.DUMMYFUNCTION("DETECTLANGUAGE(C12599)"),"en")</f>
        <v>en</v>
      </c>
    </row>
    <row r="12600">
      <c r="A12600" s="8">
        <v>44440.47986111111</v>
      </c>
      <c r="B12600" s="9" t="s">
        <v>748</v>
      </c>
      <c r="C12600" s="9" t="s">
        <v>1690</v>
      </c>
      <c r="D12600" s="10">
        <v>182741.0</v>
      </c>
      <c r="E12600" s="1" t="str">
        <f>IFERROR(__xludf.DUMMYFUNCTION("DETECTLANGUAGE(C12600)"),"en")</f>
        <v>en</v>
      </c>
    </row>
    <row r="12601">
      <c r="A12601" s="8">
        <v>44440.48263888889</v>
      </c>
      <c r="B12601" s="9" t="s">
        <v>78</v>
      </c>
      <c r="C12601" s="9" t="s">
        <v>1197</v>
      </c>
      <c r="D12601" s="10">
        <v>225839.0</v>
      </c>
      <c r="E12601" s="1" t="str">
        <f>IFERROR(__xludf.DUMMYFUNCTION("DETECTLANGUAGE(C12601)"),"en")</f>
        <v>en</v>
      </c>
    </row>
    <row r="12602">
      <c r="A12602" s="8">
        <v>44440.48472222222</v>
      </c>
      <c r="B12602" s="9" t="s">
        <v>254</v>
      </c>
      <c r="C12602" s="9" t="s">
        <v>1519</v>
      </c>
      <c r="D12602" s="10">
        <v>194935.0</v>
      </c>
      <c r="E12602" s="1" t="str">
        <f>IFERROR(__xludf.DUMMYFUNCTION("DETECTLANGUAGE(C12602)"),"en")</f>
        <v>en</v>
      </c>
    </row>
    <row r="12603">
      <c r="A12603" s="8">
        <v>44440.48611111111</v>
      </c>
      <c r="B12603" s="9" t="s">
        <v>1512</v>
      </c>
      <c r="C12603" s="9" t="s">
        <v>1513</v>
      </c>
      <c r="D12603" s="10">
        <v>146573.0</v>
      </c>
      <c r="E12603" s="1" t="str">
        <f>IFERROR(__xludf.DUMMYFUNCTION("DETECTLANGUAGE(C12603)"),"en")</f>
        <v>en</v>
      </c>
    </row>
    <row r="12604">
      <c r="A12604" s="8">
        <v>44440.48888888889</v>
      </c>
      <c r="B12604" s="9" t="s">
        <v>88</v>
      </c>
      <c r="C12604" s="9" t="s">
        <v>661</v>
      </c>
      <c r="D12604" s="10">
        <v>198973.0</v>
      </c>
      <c r="E12604" s="1" t="str">
        <f>IFERROR(__xludf.DUMMYFUNCTION("DETECTLANGUAGE(C12604)"),"en")</f>
        <v>en</v>
      </c>
    </row>
    <row r="12605">
      <c r="A12605" s="8">
        <v>44440.49236111111</v>
      </c>
      <c r="B12605" s="9" t="s">
        <v>120</v>
      </c>
      <c r="C12605" s="9" t="s">
        <v>145</v>
      </c>
      <c r="D12605" s="10">
        <v>9980.0</v>
      </c>
      <c r="E12605" s="1" t="str">
        <f>IFERROR(__xludf.DUMMYFUNCTION("DETECTLANGUAGE(C12605)"),"en")</f>
        <v>en</v>
      </c>
    </row>
    <row r="12606">
      <c r="A12606" s="8">
        <v>44440.49236111111</v>
      </c>
      <c r="B12606" s="9" t="s">
        <v>1887</v>
      </c>
      <c r="C12606" s="9" t="s">
        <v>806</v>
      </c>
      <c r="D12606" s="10">
        <v>281102.0</v>
      </c>
      <c r="E12606" s="1" t="str">
        <f>IFERROR(__xludf.DUMMYFUNCTION("DETECTLANGUAGE(C12606)"),"en")</f>
        <v>en</v>
      </c>
    </row>
    <row r="12607">
      <c r="A12607" s="8">
        <v>44440.49236111111</v>
      </c>
      <c r="B12607" s="9" t="s">
        <v>1887</v>
      </c>
      <c r="C12607" s="9" t="s">
        <v>806</v>
      </c>
      <c r="D12607" s="10">
        <v>1715.0</v>
      </c>
      <c r="E12607" s="1" t="str">
        <f>IFERROR(__xludf.DUMMYFUNCTION("DETECTLANGUAGE(C12607)"),"en")</f>
        <v>en</v>
      </c>
    </row>
    <row r="12608">
      <c r="A12608" s="8">
        <v>44440.49444444444</v>
      </c>
      <c r="B12608" s="9" t="s">
        <v>219</v>
      </c>
      <c r="C12608" s="9" t="s">
        <v>2009</v>
      </c>
      <c r="D12608" s="10">
        <v>185610.0</v>
      </c>
      <c r="E12608" s="1" t="str">
        <f>IFERROR(__xludf.DUMMYFUNCTION("DETECTLANGUAGE(C12608)"),"en")</f>
        <v>en</v>
      </c>
    </row>
    <row r="12609">
      <c r="A12609" s="8">
        <v>44440.49652777778</v>
      </c>
      <c r="B12609" s="9" t="s">
        <v>1512</v>
      </c>
      <c r="C12609" s="9" t="s">
        <v>1513</v>
      </c>
      <c r="D12609" s="10">
        <v>146573.0</v>
      </c>
      <c r="E12609" s="1" t="str">
        <f>IFERROR(__xludf.DUMMYFUNCTION("DETECTLANGUAGE(C12609)"),"en")</f>
        <v>en</v>
      </c>
    </row>
    <row r="12610">
      <c r="A12610" s="8">
        <v>44440.498611111114</v>
      </c>
      <c r="B12610" s="9" t="s">
        <v>120</v>
      </c>
      <c r="C12610" s="9" t="s">
        <v>121</v>
      </c>
      <c r="D12610" s="10">
        <v>215880.0</v>
      </c>
      <c r="E12610" s="1" t="str">
        <f>IFERROR(__xludf.DUMMYFUNCTION("DETECTLANGUAGE(C12610)"),"en")</f>
        <v>en</v>
      </c>
    </row>
    <row r="12611">
      <c r="A12611" s="8">
        <v>44440.50069444445</v>
      </c>
      <c r="B12611" s="9" t="s">
        <v>226</v>
      </c>
      <c r="C12611" s="9" t="s">
        <v>1182</v>
      </c>
      <c r="D12611" s="10">
        <v>158040.0</v>
      </c>
      <c r="E12611" s="1" t="str">
        <f>IFERROR(__xludf.DUMMYFUNCTION("DETECTLANGUAGE(C12611)"),"en")</f>
        <v>en</v>
      </c>
    </row>
    <row r="12612">
      <c r="A12612" s="8">
        <v>44440.50277777778</v>
      </c>
      <c r="B12612" s="9" t="s">
        <v>786</v>
      </c>
      <c r="C12612" s="9" t="s">
        <v>1886</v>
      </c>
      <c r="D12612" s="10">
        <v>93816.0</v>
      </c>
      <c r="E12612" s="1" t="str">
        <f>IFERROR(__xludf.DUMMYFUNCTION("DETECTLANGUAGE(C12612)"),"en")</f>
        <v>en</v>
      </c>
    </row>
    <row r="12613">
      <c r="A12613" s="8">
        <v>44440.50347222222</v>
      </c>
      <c r="B12613" s="9" t="s">
        <v>786</v>
      </c>
      <c r="C12613" s="9" t="s">
        <v>1886</v>
      </c>
      <c r="D12613" s="10">
        <v>18230.0</v>
      </c>
      <c r="E12613" s="1" t="str">
        <f>IFERROR(__xludf.DUMMYFUNCTION("DETECTLANGUAGE(C12613)"),"en")</f>
        <v>en</v>
      </c>
    </row>
    <row r="12614">
      <c r="A12614" s="8">
        <v>44440.50625</v>
      </c>
      <c r="B12614" s="9" t="s">
        <v>2085</v>
      </c>
      <c r="C12614" s="9" t="s">
        <v>2086</v>
      </c>
      <c r="D12614" s="10">
        <v>149023.0</v>
      </c>
      <c r="E12614" s="1" t="str">
        <f>IFERROR(__xludf.DUMMYFUNCTION("DETECTLANGUAGE(C12614)"),"en")</f>
        <v>en</v>
      </c>
    </row>
    <row r="12615">
      <c r="A12615" s="8">
        <v>44440.509722222225</v>
      </c>
      <c r="B12615" s="9" t="s">
        <v>78</v>
      </c>
      <c r="C12615" s="9" t="s">
        <v>2060</v>
      </c>
      <c r="D12615" s="10">
        <v>228080.0</v>
      </c>
      <c r="E12615" s="1" t="str">
        <f>IFERROR(__xludf.DUMMYFUNCTION("DETECTLANGUAGE(C12615)"),"en")</f>
        <v>en</v>
      </c>
    </row>
    <row r="12616">
      <c r="A12616" s="8">
        <v>44440.5125</v>
      </c>
      <c r="B12616" s="9" t="s">
        <v>409</v>
      </c>
      <c r="C12616" s="9" t="s">
        <v>946</v>
      </c>
      <c r="D12616" s="10">
        <v>205458.0</v>
      </c>
      <c r="E12616" s="1" t="str">
        <f>IFERROR(__xludf.DUMMYFUNCTION("DETECTLANGUAGE(C12616)"),"en")</f>
        <v>en</v>
      </c>
    </row>
    <row r="12617">
      <c r="A12617" s="8">
        <v>44440.51458333333</v>
      </c>
      <c r="B12617" s="9" t="s">
        <v>500</v>
      </c>
      <c r="C12617" s="9" t="s">
        <v>1009</v>
      </c>
      <c r="D12617" s="10">
        <v>220486.0</v>
      </c>
      <c r="E12617" s="1" t="str">
        <f>IFERROR(__xludf.DUMMYFUNCTION("DETECTLANGUAGE(C12617)"),"en")</f>
        <v>en</v>
      </c>
    </row>
    <row r="12618">
      <c r="A12618" s="8">
        <v>44440.518055555556</v>
      </c>
      <c r="B12618" s="9" t="s">
        <v>240</v>
      </c>
      <c r="C12618" s="9" t="s">
        <v>813</v>
      </c>
      <c r="D12618" s="10">
        <v>281119.0</v>
      </c>
      <c r="E12618" s="1" t="str">
        <f>IFERROR(__xludf.DUMMYFUNCTION("DETECTLANGUAGE(C12618)"),"en")</f>
        <v>en</v>
      </c>
    </row>
    <row r="12619">
      <c r="A12619" s="8">
        <v>44440.521527777775</v>
      </c>
      <c r="B12619" s="9" t="s">
        <v>244</v>
      </c>
      <c r="C12619" s="9" t="s">
        <v>2896</v>
      </c>
      <c r="D12619" s="10">
        <v>275253.0</v>
      </c>
      <c r="E12619" s="1" t="str">
        <f>IFERROR(__xludf.DUMMYFUNCTION("DETECTLANGUAGE(C12619)"),"en")</f>
        <v>en</v>
      </c>
    </row>
    <row r="12620">
      <c r="A12620" s="8">
        <v>44440.52291666667</v>
      </c>
      <c r="B12620" s="9" t="s">
        <v>226</v>
      </c>
      <c r="C12620" s="9" t="s">
        <v>936</v>
      </c>
      <c r="D12620" s="10">
        <v>145297.0</v>
      </c>
      <c r="E12620" s="1" t="str">
        <f>IFERROR(__xludf.DUMMYFUNCTION("DETECTLANGUAGE(C12620)"),"en")</f>
        <v>en</v>
      </c>
    </row>
    <row r="12621">
      <c r="A12621" s="8">
        <v>44440.529861111114</v>
      </c>
      <c r="B12621" s="9" t="s">
        <v>1262</v>
      </c>
      <c r="C12621" s="9" t="s">
        <v>2905</v>
      </c>
      <c r="D12621" s="10">
        <v>260.0</v>
      </c>
      <c r="E12621" s="1" t="str">
        <f>IFERROR(__xludf.DUMMYFUNCTION("DETECTLANGUAGE(C12621)"),"en")</f>
        <v>en</v>
      </c>
    </row>
    <row r="12622">
      <c r="A12622" s="8">
        <v>44440.53194444445</v>
      </c>
      <c r="B12622" s="9" t="s">
        <v>2085</v>
      </c>
      <c r="C12622" s="9" t="s">
        <v>2705</v>
      </c>
      <c r="D12622" s="10">
        <v>211920.0</v>
      </c>
      <c r="E12622" s="1" t="str">
        <f>IFERROR(__xludf.DUMMYFUNCTION("DETECTLANGUAGE(C12622)"),"en")</f>
        <v>en</v>
      </c>
    </row>
    <row r="12623">
      <c r="A12623" s="8">
        <v>44440.535416666666</v>
      </c>
      <c r="B12623" s="9" t="s">
        <v>960</v>
      </c>
      <c r="C12623" s="9" t="s">
        <v>1024</v>
      </c>
      <c r="D12623" s="10">
        <v>245520.0</v>
      </c>
      <c r="E12623" s="1" t="str">
        <f>IFERROR(__xludf.DUMMYFUNCTION("DETECTLANGUAGE(C12623)"),"en")</f>
        <v>en</v>
      </c>
    </row>
    <row r="12624">
      <c r="A12624" s="8">
        <v>44440.53888888889</v>
      </c>
      <c r="B12624" s="9" t="s">
        <v>260</v>
      </c>
      <c r="C12624" s="9" t="s">
        <v>261</v>
      </c>
      <c r="D12624" s="10">
        <v>274879.0</v>
      </c>
      <c r="E12624" s="1" t="str">
        <f>IFERROR(__xludf.DUMMYFUNCTION("DETECTLANGUAGE(C12624)"),"en")</f>
        <v>en</v>
      </c>
    </row>
    <row r="12625">
      <c r="A12625" s="8">
        <v>44440.541666666664</v>
      </c>
      <c r="B12625" s="9" t="s">
        <v>2085</v>
      </c>
      <c r="C12625" s="9" t="s">
        <v>2285</v>
      </c>
      <c r="D12625" s="10">
        <v>203266.0</v>
      </c>
      <c r="E12625" s="1" t="str">
        <f>IFERROR(__xludf.DUMMYFUNCTION("DETECTLANGUAGE(C12625)"),"en")</f>
        <v>en</v>
      </c>
    </row>
    <row r="12626">
      <c r="A12626" s="8">
        <v>44440.54375</v>
      </c>
      <c r="B12626" s="9" t="s">
        <v>1860</v>
      </c>
      <c r="C12626" s="9" t="s">
        <v>1996</v>
      </c>
      <c r="D12626" s="10">
        <v>233901.0</v>
      </c>
      <c r="E12626" s="1" t="str">
        <f>IFERROR(__xludf.DUMMYFUNCTION("DETECTLANGUAGE(C12626)"),"en")</f>
        <v>en</v>
      </c>
    </row>
    <row r="12627">
      <c r="A12627" s="8">
        <v>44440.54652777778</v>
      </c>
      <c r="B12627" s="9" t="s">
        <v>411</v>
      </c>
      <c r="C12627" s="9" t="s">
        <v>475</v>
      </c>
      <c r="D12627" s="10">
        <v>200221.0</v>
      </c>
      <c r="E12627" s="1" t="str">
        <f>IFERROR(__xludf.DUMMYFUNCTION("DETECTLANGUAGE(C12627)"),"en")</f>
        <v>en</v>
      </c>
    </row>
    <row r="12628">
      <c r="A12628" s="8">
        <v>44440.54861111111</v>
      </c>
      <c r="B12628" s="9" t="s">
        <v>362</v>
      </c>
      <c r="C12628" s="9" t="s">
        <v>2562</v>
      </c>
      <c r="D12628" s="10">
        <v>189285.0</v>
      </c>
      <c r="E12628" s="1" t="str">
        <f>IFERROR(__xludf.DUMMYFUNCTION("DETECTLANGUAGE(C12628)"),"en")</f>
        <v>en</v>
      </c>
    </row>
    <row r="12629">
      <c r="A12629" s="8">
        <v>44440.55138888889</v>
      </c>
      <c r="B12629" s="9" t="s">
        <v>2085</v>
      </c>
      <c r="C12629" s="9" t="s">
        <v>2705</v>
      </c>
      <c r="D12629" s="10">
        <v>211920.0</v>
      </c>
      <c r="E12629" s="1" t="str">
        <f>IFERROR(__xludf.DUMMYFUNCTION("DETECTLANGUAGE(C12629)"),"en")</f>
        <v>en</v>
      </c>
    </row>
    <row r="12630">
      <c r="A12630" s="8">
        <v>44440.555555555555</v>
      </c>
      <c r="B12630" s="9" t="s">
        <v>1192</v>
      </c>
      <c r="C12630" s="9" t="s">
        <v>1193</v>
      </c>
      <c r="D12630" s="10">
        <v>337560.0</v>
      </c>
      <c r="E12630" s="1" t="str">
        <f>IFERROR(__xludf.DUMMYFUNCTION("DETECTLANGUAGE(C12630)"),"ca")</f>
        <v>ca</v>
      </c>
    </row>
    <row r="12631">
      <c r="A12631" s="8">
        <v>44440.55694444444</v>
      </c>
      <c r="B12631" s="9" t="s">
        <v>1262</v>
      </c>
      <c r="C12631" s="9" t="s">
        <v>2941</v>
      </c>
      <c r="D12631" s="10">
        <v>142273.0</v>
      </c>
      <c r="E12631" s="1" t="str">
        <f>IFERROR(__xludf.DUMMYFUNCTION("DETECTLANGUAGE(C12631)"),"en")</f>
        <v>en</v>
      </c>
    </row>
    <row r="12632">
      <c r="A12632" s="8">
        <v>44440.55972222222</v>
      </c>
      <c r="B12632" s="9" t="s">
        <v>409</v>
      </c>
      <c r="C12632" s="9" t="s">
        <v>946</v>
      </c>
      <c r="D12632" s="10">
        <v>205458.0</v>
      </c>
      <c r="E12632" s="1" t="str">
        <f>IFERROR(__xludf.DUMMYFUNCTION("DETECTLANGUAGE(C12632)"),"en")</f>
        <v>en</v>
      </c>
    </row>
    <row r="12633">
      <c r="A12633" s="8">
        <v>44440.59097222222</v>
      </c>
      <c r="B12633" s="9" t="s">
        <v>240</v>
      </c>
      <c r="C12633" s="9" t="s">
        <v>753</v>
      </c>
      <c r="D12633" s="10">
        <v>286781.0</v>
      </c>
      <c r="E12633" s="1" t="str">
        <f>IFERROR(__xludf.DUMMYFUNCTION("DETECTLANGUAGE(C12633)"),"en")</f>
        <v>en</v>
      </c>
    </row>
    <row r="12634">
      <c r="A12634" s="8">
        <v>44440.60625</v>
      </c>
      <c r="B12634" s="9" t="s">
        <v>781</v>
      </c>
      <c r="C12634" s="9" t="s">
        <v>782</v>
      </c>
      <c r="D12634" s="10">
        <v>22155.0</v>
      </c>
      <c r="E12634" s="1" t="str">
        <f>IFERROR(__xludf.DUMMYFUNCTION("DETECTLANGUAGE(C12634)"),"en")</f>
        <v>en</v>
      </c>
    </row>
    <row r="12635">
      <c r="A12635" s="8">
        <v>44440.63055555556</v>
      </c>
      <c r="B12635" s="9" t="s">
        <v>128</v>
      </c>
      <c r="C12635" s="9" t="s">
        <v>298</v>
      </c>
      <c r="D12635" s="10">
        <v>33260.0</v>
      </c>
      <c r="E12635" s="1" t="str">
        <f>IFERROR(__xludf.DUMMYFUNCTION("DETECTLANGUAGE(C12635)"),"en")</f>
        <v>en</v>
      </c>
    </row>
    <row r="12636">
      <c r="A12636" s="8">
        <v>44440.63333333333</v>
      </c>
      <c r="B12636" s="9" t="s">
        <v>3302</v>
      </c>
      <c r="C12636" s="9" t="s">
        <v>3303</v>
      </c>
      <c r="D12636" s="10">
        <v>242333.0</v>
      </c>
      <c r="E12636" s="1" t="str">
        <f>IFERROR(__xludf.DUMMYFUNCTION("DETECTLANGUAGE(C12636)"),"en")</f>
        <v>en</v>
      </c>
    </row>
    <row r="12637">
      <c r="A12637" s="8">
        <v>44440.63611111111</v>
      </c>
      <c r="B12637" s="9" t="s">
        <v>242</v>
      </c>
      <c r="C12637" s="9" t="s">
        <v>243</v>
      </c>
      <c r="D12637" s="10">
        <v>183760.0</v>
      </c>
      <c r="E12637" s="1" t="str">
        <f>IFERROR(__xludf.DUMMYFUNCTION("DETECTLANGUAGE(C12637)"),"en")</f>
        <v>en</v>
      </c>
    </row>
    <row r="12638">
      <c r="A12638" s="8">
        <v>44440.63888888889</v>
      </c>
      <c r="B12638" s="9" t="s">
        <v>278</v>
      </c>
      <c r="C12638" s="9" t="s">
        <v>2221</v>
      </c>
      <c r="D12638" s="10">
        <v>211466.0</v>
      </c>
      <c r="E12638" s="1" t="str">
        <f>IFERROR(__xludf.DUMMYFUNCTION("DETECTLANGUAGE(C12638)"),"en")</f>
        <v>en</v>
      </c>
    </row>
    <row r="12639">
      <c r="A12639" s="8">
        <v>44440.75833333333</v>
      </c>
      <c r="B12639" s="9" t="s">
        <v>88</v>
      </c>
      <c r="C12639" s="9" t="s">
        <v>236</v>
      </c>
      <c r="D12639" s="10">
        <v>103324.0</v>
      </c>
      <c r="E12639" s="1" t="str">
        <f>IFERROR(__xludf.DUMMYFUNCTION("DETECTLANGUAGE(C12639)"),"en")</f>
        <v>en</v>
      </c>
    </row>
    <row r="12640">
      <c r="A12640" s="8">
        <v>44440.76111111111</v>
      </c>
      <c r="B12640" s="9" t="s">
        <v>100</v>
      </c>
      <c r="C12640" s="9" t="s">
        <v>1692</v>
      </c>
      <c r="D12640" s="10">
        <v>202600.0</v>
      </c>
      <c r="E12640" s="1" t="str">
        <f>IFERROR(__xludf.DUMMYFUNCTION("DETECTLANGUAGE(C12640)"),"en")</f>
        <v>en</v>
      </c>
    </row>
    <row r="12641">
      <c r="A12641" s="8">
        <v>44440.763194444444</v>
      </c>
      <c r="B12641" s="9" t="s">
        <v>696</v>
      </c>
      <c r="C12641" s="9" t="s">
        <v>2129</v>
      </c>
      <c r="D12641" s="10">
        <v>241292.0</v>
      </c>
      <c r="E12641" s="1" t="str">
        <f>IFERROR(__xludf.DUMMYFUNCTION("DETECTLANGUAGE(C12641)"),"en")</f>
        <v>en</v>
      </c>
    </row>
    <row r="12642">
      <c r="A12642" s="8">
        <v>44440.76597222222</v>
      </c>
      <c r="B12642" s="9" t="s">
        <v>167</v>
      </c>
      <c r="C12642" s="9" t="s">
        <v>839</v>
      </c>
      <c r="D12642" s="10">
        <v>179080.0</v>
      </c>
      <c r="E12642" s="1" t="str">
        <f>IFERROR(__xludf.DUMMYFUNCTION("DETECTLANGUAGE(C12642)"),"en")</f>
        <v>en</v>
      </c>
    </row>
    <row r="12643">
      <c r="A12643" s="8">
        <v>44440.84166666667</v>
      </c>
      <c r="B12643" s="9" t="s">
        <v>402</v>
      </c>
      <c r="C12643" s="9" t="s">
        <v>1388</v>
      </c>
      <c r="D12643" s="10">
        <v>109430.0</v>
      </c>
      <c r="E12643" s="1" t="str">
        <f>IFERROR(__xludf.DUMMYFUNCTION("DETECTLANGUAGE(C12643)"),"en")</f>
        <v>en</v>
      </c>
    </row>
    <row r="12644">
      <c r="A12644" s="8">
        <v>44440.84166666667</v>
      </c>
      <c r="B12644" s="9" t="s">
        <v>7</v>
      </c>
      <c r="C12644" s="9" t="s">
        <v>8</v>
      </c>
      <c r="D12644" s="10">
        <v>2620.0</v>
      </c>
      <c r="E12644" s="1" t="str">
        <f>IFERROR(__xludf.DUMMYFUNCTION("DETECTLANGUAGE(C12644)"),"mr")</f>
        <v>mr</v>
      </c>
    </row>
    <row r="12645">
      <c r="A12645" s="8">
        <v>44440.84444444445</v>
      </c>
      <c r="B12645" s="9" t="s">
        <v>50</v>
      </c>
      <c r="C12645" s="9" t="s">
        <v>51</v>
      </c>
      <c r="D12645" s="10">
        <v>215611.0</v>
      </c>
      <c r="E12645" s="1" t="str">
        <f>IFERROR(__xludf.DUMMYFUNCTION("DETECTLANGUAGE(C12645)"),"hi")</f>
        <v>hi</v>
      </c>
    </row>
    <row r="12646">
      <c r="A12646" s="8">
        <v>44440.847916666666</v>
      </c>
      <c r="B12646" s="9" t="s">
        <v>62</v>
      </c>
      <c r="C12646" s="9" t="s">
        <v>63</v>
      </c>
      <c r="D12646" s="10">
        <v>213055.0</v>
      </c>
      <c r="E12646" s="1" t="str">
        <f>IFERROR(__xludf.DUMMYFUNCTION("DETECTLANGUAGE(C12646)"),"hi")</f>
        <v>hi</v>
      </c>
    </row>
    <row r="12647">
      <c r="A12647" s="8">
        <v>44440.850694444445</v>
      </c>
      <c r="B12647" s="9" t="s">
        <v>14</v>
      </c>
      <c r="C12647" s="9" t="s">
        <v>3343</v>
      </c>
      <c r="D12647" s="10">
        <v>299712.0</v>
      </c>
      <c r="E12647" s="1" t="str">
        <f>IFERROR(__xludf.DUMMYFUNCTION("DETECTLANGUAGE(C12647)"),"hi")</f>
        <v>hi</v>
      </c>
    </row>
    <row r="12648">
      <c r="A12648" s="8">
        <v>44440.856944444444</v>
      </c>
      <c r="B12648" s="9" t="s">
        <v>29</v>
      </c>
      <c r="C12648" s="9" t="s">
        <v>69</v>
      </c>
      <c r="D12648" s="10">
        <v>470500.0</v>
      </c>
      <c r="E12648" s="1" t="str">
        <f>IFERROR(__xludf.DUMMYFUNCTION("DETECTLANGUAGE(C12648)"),"ar")</f>
        <v>ar</v>
      </c>
    </row>
    <row r="12649">
      <c r="A12649" s="8">
        <v>44440.861805555556</v>
      </c>
      <c r="B12649" s="9" t="s">
        <v>27</v>
      </c>
      <c r="C12649" s="9" t="s">
        <v>28</v>
      </c>
      <c r="D12649" s="10">
        <v>316500.0</v>
      </c>
      <c r="E12649" s="1" t="str">
        <f>IFERROR(__xludf.DUMMYFUNCTION("DETECTLANGUAGE(C12649)"),"hi")</f>
        <v>hi</v>
      </c>
    </row>
    <row r="12650">
      <c r="A12650" s="8">
        <v>44440.86388888889</v>
      </c>
      <c r="B12650" s="9" t="s">
        <v>14</v>
      </c>
      <c r="C12650" s="9" t="s">
        <v>3344</v>
      </c>
      <c r="D12650" s="10">
        <v>225750.0</v>
      </c>
      <c r="E12650" s="1" t="str">
        <f>IFERROR(__xludf.DUMMYFUNCTION("DETECTLANGUAGE(C12650)"),"en")</f>
        <v>en</v>
      </c>
    </row>
    <row r="12651">
      <c r="A12651" s="8">
        <v>44440.868055555555</v>
      </c>
      <c r="B12651" s="9" t="s">
        <v>12</v>
      </c>
      <c r="C12651" s="9" t="s">
        <v>3345</v>
      </c>
      <c r="D12651" s="10">
        <v>338751.0</v>
      </c>
      <c r="E12651" s="1" t="str">
        <f>IFERROR(__xludf.DUMMYFUNCTION("DETECTLANGUAGE(C12651)"),"sl")</f>
        <v>sl</v>
      </c>
    </row>
    <row r="12652">
      <c r="A12652" s="8">
        <v>44441.25486111111</v>
      </c>
      <c r="B12652" s="9" t="s">
        <v>3054</v>
      </c>
      <c r="C12652" s="9" t="s">
        <v>3055</v>
      </c>
      <c r="D12652" s="10">
        <v>196799.0</v>
      </c>
      <c r="E12652" s="1" t="str">
        <f>IFERROR(__xludf.DUMMYFUNCTION("DETECTLANGUAGE(C12652)"),"en")</f>
        <v>en</v>
      </c>
    </row>
    <row r="12653">
      <c r="A12653" s="8">
        <v>44441.25625</v>
      </c>
      <c r="B12653" s="9" t="s">
        <v>618</v>
      </c>
      <c r="C12653" s="9" t="s">
        <v>1173</v>
      </c>
      <c r="D12653" s="10">
        <v>111227.0</v>
      </c>
      <c r="E12653" s="1" t="str">
        <f>IFERROR(__xludf.DUMMYFUNCTION("DETECTLANGUAGE(C12653)"),"en")</f>
        <v>en</v>
      </c>
    </row>
    <row r="12654">
      <c r="A12654" s="8">
        <v>44441.325694444444</v>
      </c>
      <c r="B12654" s="9" t="s">
        <v>120</v>
      </c>
      <c r="C12654" s="9" t="s">
        <v>121</v>
      </c>
      <c r="D12654" s="10">
        <v>0.0</v>
      </c>
      <c r="E12654" s="1" t="str">
        <f>IFERROR(__xludf.DUMMYFUNCTION("DETECTLANGUAGE(C12654)"),"en")</f>
        <v>en</v>
      </c>
    </row>
    <row r="12655">
      <c r="A12655" s="8">
        <v>44441.325694444444</v>
      </c>
      <c r="B12655" s="9" t="s">
        <v>149</v>
      </c>
      <c r="C12655" s="9" t="s">
        <v>296</v>
      </c>
      <c r="D12655" s="10">
        <v>0.0</v>
      </c>
      <c r="E12655" s="1" t="str">
        <f>IFERROR(__xludf.DUMMYFUNCTION("DETECTLANGUAGE(C12655)"),"en")</f>
        <v>en</v>
      </c>
    </row>
    <row r="12656">
      <c r="A12656" s="8">
        <v>44441.32777777778</v>
      </c>
      <c r="B12656" s="9" t="s">
        <v>240</v>
      </c>
      <c r="C12656" s="9" t="s">
        <v>1309</v>
      </c>
      <c r="D12656" s="10">
        <v>183219.0</v>
      </c>
      <c r="E12656" s="1" t="str">
        <f>IFERROR(__xludf.DUMMYFUNCTION("DETECTLANGUAGE(C12656)"),"en")</f>
        <v>en</v>
      </c>
    </row>
    <row r="12657">
      <c r="A12657" s="8">
        <v>44441.32916666667</v>
      </c>
      <c r="B12657" s="9" t="s">
        <v>2966</v>
      </c>
      <c r="C12657" s="9" t="s">
        <v>2970</v>
      </c>
      <c r="D12657" s="10">
        <v>115205.0</v>
      </c>
      <c r="E12657" s="1" t="str">
        <f>IFERROR(__xludf.DUMMYFUNCTION("DETECTLANGUAGE(C12657)"),"it")</f>
        <v>it</v>
      </c>
    </row>
    <row r="12658">
      <c r="A12658" s="8">
        <v>44441.33194444444</v>
      </c>
      <c r="B12658" s="9" t="s">
        <v>226</v>
      </c>
      <c r="C12658" s="9" t="s">
        <v>1182</v>
      </c>
      <c r="D12658" s="10">
        <v>154080.0</v>
      </c>
      <c r="E12658" s="1" t="str">
        <f>IFERROR(__xludf.DUMMYFUNCTION("DETECTLANGUAGE(C12658)"),"en")</f>
        <v>en</v>
      </c>
    </row>
    <row r="12659">
      <c r="A12659" s="8">
        <v>44441.41805555556</v>
      </c>
      <c r="B12659" s="9" t="s">
        <v>500</v>
      </c>
      <c r="C12659" s="9" t="s">
        <v>501</v>
      </c>
      <c r="D12659" s="10">
        <v>8000.0</v>
      </c>
      <c r="E12659" s="1" t="str">
        <f>IFERROR(__xludf.DUMMYFUNCTION("DETECTLANGUAGE(C12659)"),"en")</f>
        <v>en</v>
      </c>
    </row>
    <row r="12660">
      <c r="A12660" s="8">
        <v>44441.42013888889</v>
      </c>
      <c r="B12660" s="9" t="s">
        <v>3319</v>
      </c>
      <c r="C12660" s="9" t="s">
        <v>3320</v>
      </c>
      <c r="D12660" s="10">
        <v>181254.0</v>
      </c>
      <c r="E12660" s="1" t="str">
        <f>IFERROR(__xludf.DUMMYFUNCTION("DETECTLANGUAGE(C12660)"),"en")</f>
        <v>en</v>
      </c>
    </row>
    <row r="12661">
      <c r="A12661" s="8">
        <v>44441.42361111111</v>
      </c>
      <c r="B12661" s="9" t="s">
        <v>3252</v>
      </c>
      <c r="C12661" s="9" t="s">
        <v>1043</v>
      </c>
      <c r="D12661" s="10">
        <v>194902.0</v>
      </c>
      <c r="E12661" s="1" t="str">
        <f>IFERROR(__xludf.DUMMYFUNCTION("DETECTLANGUAGE(C12661)"),"en")</f>
        <v>en</v>
      </c>
    </row>
    <row r="12662">
      <c r="A12662" s="8">
        <v>44441.427083333336</v>
      </c>
      <c r="B12662" s="9" t="s">
        <v>3248</v>
      </c>
      <c r="C12662" s="9" t="s">
        <v>3260</v>
      </c>
      <c r="D12662" s="10">
        <v>341004.0</v>
      </c>
      <c r="E12662" s="1" t="str">
        <f>IFERROR(__xludf.DUMMYFUNCTION("DETECTLANGUAGE(C12662)"),"en")</f>
        <v>en</v>
      </c>
    </row>
    <row r="12663">
      <c r="A12663" s="8">
        <v>44441.44236111111</v>
      </c>
      <c r="B12663" s="9" t="s">
        <v>3257</v>
      </c>
      <c r="C12663" s="9" t="s">
        <v>3258</v>
      </c>
      <c r="D12663" s="10">
        <v>348120.0</v>
      </c>
      <c r="E12663" s="1" t="str">
        <f>IFERROR(__xludf.DUMMYFUNCTION("DETECTLANGUAGE(C12663)"),"en")</f>
        <v>en</v>
      </c>
    </row>
    <row r="12664">
      <c r="A12664" s="8">
        <v>44441.447916666664</v>
      </c>
      <c r="B12664" s="9" t="s">
        <v>2036</v>
      </c>
      <c r="C12664" s="9" t="s">
        <v>2037</v>
      </c>
      <c r="D12664" s="10">
        <v>491076.0</v>
      </c>
      <c r="E12664" s="1" t="str">
        <f>IFERROR(__xludf.DUMMYFUNCTION("DETECTLANGUAGE(C12664)"),"en")</f>
        <v>en</v>
      </c>
    </row>
    <row r="12665">
      <c r="A12665" s="8">
        <v>44441.45208333333</v>
      </c>
      <c r="B12665" s="9" t="s">
        <v>3235</v>
      </c>
      <c r="C12665" s="9" t="s">
        <v>3236</v>
      </c>
      <c r="D12665" s="10">
        <v>850.0</v>
      </c>
      <c r="E12665" s="1" t="str">
        <f>IFERROR(__xludf.DUMMYFUNCTION("DETECTLANGUAGE(C12665)"),"en")</f>
        <v>en</v>
      </c>
    </row>
    <row r="12666">
      <c r="A12666" s="8">
        <v>44441.45208333333</v>
      </c>
      <c r="B12666" s="9" t="s">
        <v>3196</v>
      </c>
      <c r="C12666" s="9" t="s">
        <v>3237</v>
      </c>
      <c r="D12666" s="10">
        <v>312003.0</v>
      </c>
      <c r="E12666" s="1" t="str">
        <f>IFERROR(__xludf.DUMMYFUNCTION("DETECTLANGUAGE(C12666)"),"en")</f>
        <v>en</v>
      </c>
    </row>
    <row r="12667">
      <c r="A12667" s="8">
        <v>44441.45208333333</v>
      </c>
      <c r="B12667" s="9" t="s">
        <v>118</v>
      </c>
      <c r="C12667" s="9" t="s">
        <v>119</v>
      </c>
      <c r="D12667" s="10">
        <v>1140.0</v>
      </c>
      <c r="E12667" s="1" t="str">
        <f>IFERROR(__xludf.DUMMYFUNCTION("DETECTLANGUAGE(C12667)"),"en")</f>
        <v>en</v>
      </c>
    </row>
    <row r="12668">
      <c r="A12668" s="8">
        <v>44441.45208333333</v>
      </c>
      <c r="B12668" s="9" t="s">
        <v>3192</v>
      </c>
      <c r="C12668" s="9" t="s">
        <v>3193</v>
      </c>
      <c r="D12668" s="10">
        <v>640.0</v>
      </c>
      <c r="E12668" s="1" t="str">
        <f>IFERROR(__xludf.DUMMYFUNCTION("DETECTLANGUAGE(C12668)"),"en")</f>
        <v>en</v>
      </c>
    </row>
    <row r="12669">
      <c r="A12669" s="8">
        <v>44441.45625</v>
      </c>
      <c r="B12669" s="9" t="s">
        <v>3220</v>
      </c>
      <c r="C12669" s="9" t="s">
        <v>3221</v>
      </c>
      <c r="D12669" s="10">
        <v>310588.0</v>
      </c>
      <c r="E12669" s="1" t="str">
        <f>IFERROR(__xludf.DUMMYFUNCTION("DETECTLANGUAGE(C12669)"),"en")</f>
        <v>en</v>
      </c>
    </row>
    <row r="12670">
      <c r="A12670" s="8">
        <v>44441.475</v>
      </c>
      <c r="B12670" s="9" t="s">
        <v>3232</v>
      </c>
      <c r="C12670" s="9" t="s">
        <v>3240</v>
      </c>
      <c r="D12670" s="10">
        <v>26725.0</v>
      </c>
      <c r="E12670" s="1" t="str">
        <f>IFERROR(__xludf.DUMMYFUNCTION("DETECTLANGUAGE(C12670)"),"en")</f>
        <v>en</v>
      </c>
    </row>
    <row r="12671">
      <c r="A12671" s="8">
        <v>44441.475694444445</v>
      </c>
      <c r="B12671" s="9" t="s">
        <v>356</v>
      </c>
      <c r="C12671" s="9" t="s">
        <v>2237</v>
      </c>
      <c r="D12671" s="10">
        <v>6580.0</v>
      </c>
      <c r="E12671" s="1" t="str">
        <f>IFERROR(__xludf.DUMMYFUNCTION("DETECTLANGUAGE(C12671)"),"en")</f>
        <v>en</v>
      </c>
    </row>
    <row r="12672">
      <c r="A12672" s="8">
        <v>44441.47708333333</v>
      </c>
      <c r="B12672" s="9" t="s">
        <v>2085</v>
      </c>
      <c r="C12672" s="9" t="s">
        <v>2705</v>
      </c>
      <c r="D12672" s="10">
        <v>166500.0</v>
      </c>
      <c r="E12672" s="1" t="str">
        <f>IFERROR(__xludf.DUMMYFUNCTION("DETECTLANGUAGE(C12672)"),"en")</f>
        <v>en</v>
      </c>
    </row>
    <row r="12673">
      <c r="A12673" s="8">
        <v>44441.47986111111</v>
      </c>
      <c r="B12673" s="9" t="s">
        <v>1262</v>
      </c>
      <c r="C12673" s="9" t="s">
        <v>3295</v>
      </c>
      <c r="D12673" s="10">
        <v>203881.0</v>
      </c>
      <c r="E12673" s="1" t="str">
        <f>IFERROR(__xludf.DUMMYFUNCTION("DETECTLANGUAGE(C12673)"),"en")</f>
        <v>en</v>
      </c>
    </row>
    <row r="12674">
      <c r="A12674" s="8">
        <v>44441.481944444444</v>
      </c>
      <c r="B12674" s="9" t="s">
        <v>78</v>
      </c>
      <c r="C12674" s="9" t="s">
        <v>1696</v>
      </c>
      <c r="D12674" s="10">
        <v>195053.0</v>
      </c>
      <c r="E12674" s="1" t="str">
        <f>IFERROR(__xludf.DUMMYFUNCTION("DETECTLANGUAGE(C12674)"),"en")</f>
        <v>en</v>
      </c>
    </row>
    <row r="12675">
      <c r="A12675" s="8">
        <v>44441.53888888889</v>
      </c>
      <c r="B12675" s="9" t="s">
        <v>409</v>
      </c>
      <c r="C12675" s="9" t="s">
        <v>410</v>
      </c>
      <c r="D12675" s="10">
        <v>18589.0</v>
      </c>
      <c r="E12675" s="1" t="str">
        <f>IFERROR(__xludf.DUMMYFUNCTION("DETECTLANGUAGE(C12675)"),"und")</f>
        <v>und</v>
      </c>
    </row>
    <row r="12676">
      <c r="A12676" s="8">
        <v>44441.675</v>
      </c>
      <c r="B12676" s="9" t="s">
        <v>88</v>
      </c>
      <c r="C12676" s="9" t="s">
        <v>661</v>
      </c>
      <c r="D12676" s="10">
        <v>198973.0</v>
      </c>
      <c r="E12676" s="1" t="str">
        <f>IFERROR(__xludf.DUMMYFUNCTION("DETECTLANGUAGE(C12676)"),"en")</f>
        <v>en</v>
      </c>
    </row>
    <row r="12677">
      <c r="A12677" s="8">
        <v>44441.67638888889</v>
      </c>
      <c r="B12677" s="9" t="s">
        <v>329</v>
      </c>
      <c r="C12677" s="9" t="s">
        <v>1697</v>
      </c>
      <c r="D12677" s="10">
        <v>166605.0</v>
      </c>
      <c r="E12677" s="1" t="str">
        <f>IFERROR(__xludf.DUMMYFUNCTION("DETECTLANGUAGE(C12677)"),"en")</f>
        <v>en</v>
      </c>
    </row>
    <row r="12678">
      <c r="A12678" s="8">
        <v>44441.67916666667</v>
      </c>
      <c r="B12678" s="9" t="s">
        <v>1693</v>
      </c>
      <c r="C12678" s="9" t="s">
        <v>1694</v>
      </c>
      <c r="D12678" s="10">
        <v>213000.0</v>
      </c>
      <c r="E12678" s="1" t="str">
        <f>IFERROR(__xludf.DUMMYFUNCTION("DETECTLANGUAGE(C12678)"),"en")</f>
        <v>en</v>
      </c>
    </row>
    <row r="12679">
      <c r="A12679" s="8">
        <v>44441.680555555555</v>
      </c>
      <c r="B12679" s="9" t="s">
        <v>329</v>
      </c>
      <c r="C12679" s="9" t="s">
        <v>521</v>
      </c>
      <c r="D12679" s="10">
        <v>135090.0</v>
      </c>
      <c r="E12679" s="1" t="str">
        <f>IFERROR(__xludf.DUMMYFUNCTION("DETECTLANGUAGE(C12679)"),"en")</f>
        <v>en</v>
      </c>
    </row>
    <row r="12680">
      <c r="A12680" s="8">
        <v>44441.683333333334</v>
      </c>
      <c r="B12680" s="9" t="s">
        <v>781</v>
      </c>
      <c r="C12680" s="9" t="s">
        <v>782</v>
      </c>
      <c r="D12680" s="10">
        <v>235535.0</v>
      </c>
      <c r="E12680" s="1" t="str">
        <f>IFERROR(__xludf.DUMMYFUNCTION("DETECTLANGUAGE(C12680)"),"en")</f>
        <v>en</v>
      </c>
    </row>
    <row r="12681">
      <c r="A12681" s="8">
        <v>44441.686111111114</v>
      </c>
      <c r="B12681" s="9" t="s">
        <v>131</v>
      </c>
      <c r="C12681" s="9" t="s">
        <v>1905</v>
      </c>
      <c r="D12681" s="10">
        <v>213593.0</v>
      </c>
      <c r="E12681" s="1" t="str">
        <f>IFERROR(__xludf.DUMMYFUNCTION("DETECTLANGUAGE(C12681)"),"en")</f>
        <v>en</v>
      </c>
    </row>
    <row r="12682">
      <c r="A12682" s="8">
        <v>44441.68819444445</v>
      </c>
      <c r="B12682" s="9" t="s">
        <v>149</v>
      </c>
      <c r="C12682" s="9" t="s">
        <v>150</v>
      </c>
      <c r="D12682" s="10">
        <v>222680.0</v>
      </c>
      <c r="E12682" s="1" t="str">
        <f>IFERROR(__xludf.DUMMYFUNCTION("DETECTLANGUAGE(C12682)"),"en")</f>
        <v>en</v>
      </c>
    </row>
    <row r="12683">
      <c r="A12683" s="8">
        <v>44441.688888888886</v>
      </c>
      <c r="B12683" s="9" t="s">
        <v>1262</v>
      </c>
      <c r="C12683" s="9" t="s">
        <v>2905</v>
      </c>
      <c r="D12683" s="10">
        <v>1417.0</v>
      </c>
      <c r="E12683" s="1" t="str">
        <f>IFERROR(__xludf.DUMMYFUNCTION("DETECTLANGUAGE(C12683)"),"en")</f>
        <v>en</v>
      </c>
    </row>
    <row r="12684">
      <c r="A12684" s="8">
        <v>44441.688888888886</v>
      </c>
      <c r="B12684" s="9" t="s">
        <v>748</v>
      </c>
      <c r="C12684" s="9" t="s">
        <v>1690</v>
      </c>
      <c r="D12684" s="10">
        <v>850.0</v>
      </c>
      <c r="E12684" s="1" t="str">
        <f>IFERROR(__xludf.DUMMYFUNCTION("DETECTLANGUAGE(C12684)"),"en")</f>
        <v>en</v>
      </c>
    </row>
    <row r="12685">
      <c r="A12685" s="8">
        <v>44441.688888888886</v>
      </c>
      <c r="B12685" s="9" t="s">
        <v>409</v>
      </c>
      <c r="C12685" s="9" t="s">
        <v>2093</v>
      </c>
      <c r="D12685" s="10">
        <v>47599.0</v>
      </c>
      <c r="E12685" s="1" t="str">
        <f>IFERROR(__xludf.DUMMYFUNCTION("DETECTLANGUAGE(C12685)"),"en")</f>
        <v>en</v>
      </c>
    </row>
    <row r="12686">
      <c r="A12686" s="8">
        <v>44441.69097222222</v>
      </c>
      <c r="B12686" s="9" t="s">
        <v>219</v>
      </c>
      <c r="C12686" s="9" t="s">
        <v>2009</v>
      </c>
      <c r="D12686" s="10">
        <v>185610.0</v>
      </c>
      <c r="E12686" s="1" t="str">
        <f>IFERROR(__xludf.DUMMYFUNCTION("DETECTLANGUAGE(C12686)"),"en")</f>
        <v>en</v>
      </c>
    </row>
    <row r="12687">
      <c r="A12687" s="8">
        <v>44441.69375</v>
      </c>
      <c r="B12687" s="9" t="s">
        <v>1222</v>
      </c>
      <c r="C12687" s="9" t="s">
        <v>1691</v>
      </c>
      <c r="D12687" s="10">
        <v>163329.0</v>
      </c>
      <c r="E12687" s="1" t="str">
        <f>IFERROR(__xludf.DUMMYFUNCTION("DETECTLANGUAGE(C12687)"),"cy")</f>
        <v>cy</v>
      </c>
    </row>
    <row r="12688">
      <c r="A12688" s="8">
        <v>44441.70486111111</v>
      </c>
      <c r="B12688" s="9" t="s">
        <v>960</v>
      </c>
      <c r="C12688" s="9" t="s">
        <v>1024</v>
      </c>
      <c r="D12688" s="10">
        <v>4187.0</v>
      </c>
      <c r="E12688" s="1" t="str">
        <f>IFERROR(__xludf.DUMMYFUNCTION("DETECTLANGUAGE(C12688)"),"en")</f>
        <v>en</v>
      </c>
    </row>
    <row r="12689">
      <c r="A12689" s="8">
        <v>44441.70486111111</v>
      </c>
      <c r="B12689" s="9" t="s">
        <v>78</v>
      </c>
      <c r="C12689" s="9" t="s">
        <v>626</v>
      </c>
      <c r="D12689" s="10">
        <v>1916.0</v>
      </c>
      <c r="E12689" s="1" t="str">
        <f>IFERROR(__xludf.DUMMYFUNCTION("DETECTLANGUAGE(C12689)"),"en")</f>
        <v>en</v>
      </c>
    </row>
    <row r="12690">
      <c r="A12690" s="8">
        <v>44441.70486111111</v>
      </c>
      <c r="B12690" s="9" t="s">
        <v>120</v>
      </c>
      <c r="C12690" s="9" t="s">
        <v>1642</v>
      </c>
      <c r="D12690" s="10">
        <v>688.0</v>
      </c>
      <c r="E12690" s="1" t="str">
        <f>IFERROR(__xludf.DUMMYFUNCTION("DETECTLANGUAGE(C12690)"),"en")</f>
        <v>en</v>
      </c>
    </row>
    <row r="12691">
      <c r="A12691" s="8">
        <v>44441.70486111111</v>
      </c>
      <c r="B12691" s="9" t="s">
        <v>1222</v>
      </c>
      <c r="C12691" s="9" t="s">
        <v>1691</v>
      </c>
      <c r="D12691" s="10">
        <v>583.0</v>
      </c>
      <c r="E12691" s="1" t="str">
        <f>IFERROR(__xludf.DUMMYFUNCTION("DETECTLANGUAGE(C12691)"),"cy")</f>
        <v>cy</v>
      </c>
    </row>
    <row r="12692">
      <c r="A12692" s="8">
        <v>44441.70763888889</v>
      </c>
      <c r="B12692" s="9" t="s">
        <v>226</v>
      </c>
      <c r="C12692" s="9" t="s">
        <v>227</v>
      </c>
      <c r="D12692" s="10">
        <v>227533.0</v>
      </c>
      <c r="E12692" s="1" t="str">
        <f>IFERROR(__xludf.DUMMYFUNCTION("DETECTLANGUAGE(C12692)"),"en")</f>
        <v>en</v>
      </c>
    </row>
    <row r="12693">
      <c r="A12693" s="8">
        <v>44441.708333333336</v>
      </c>
      <c r="B12693" s="9" t="s">
        <v>411</v>
      </c>
      <c r="C12693" s="9" t="s">
        <v>475</v>
      </c>
      <c r="D12693" s="10">
        <v>82919.0</v>
      </c>
      <c r="E12693" s="1" t="str">
        <f>IFERROR(__xludf.DUMMYFUNCTION("DETECTLANGUAGE(C12693)"),"en")</f>
        <v>en</v>
      </c>
    </row>
    <row r="12694">
      <c r="A12694" s="8">
        <v>44441.708333333336</v>
      </c>
      <c r="B12694" s="9" t="s">
        <v>120</v>
      </c>
      <c r="C12694" s="9" t="s">
        <v>121</v>
      </c>
      <c r="D12694" s="10">
        <v>930.0</v>
      </c>
      <c r="E12694" s="1" t="str">
        <f>IFERROR(__xludf.DUMMYFUNCTION("DETECTLANGUAGE(C12694)"),"en")</f>
        <v>en</v>
      </c>
    </row>
    <row r="12695">
      <c r="A12695" s="8">
        <v>44441.709027777775</v>
      </c>
      <c r="B12695" s="9" t="s">
        <v>500</v>
      </c>
      <c r="C12695" s="9" t="s">
        <v>2803</v>
      </c>
      <c r="D12695" s="10">
        <v>52487.0</v>
      </c>
      <c r="E12695" s="1" t="str">
        <f>IFERROR(__xludf.DUMMYFUNCTION("DETECTLANGUAGE(C12695)"),"en")</f>
        <v>en</v>
      </c>
    </row>
    <row r="12696">
      <c r="A12696" s="8">
        <v>44441.71111111111</v>
      </c>
      <c r="B12696" s="9" t="s">
        <v>1302</v>
      </c>
      <c r="C12696" s="9" t="s">
        <v>2893</v>
      </c>
      <c r="D12696" s="10">
        <v>202826.0</v>
      </c>
      <c r="E12696" s="1" t="str">
        <f>IFERROR(__xludf.DUMMYFUNCTION("DETECTLANGUAGE(C12696)"),"en")</f>
        <v>en</v>
      </c>
    </row>
    <row r="12697">
      <c r="A12697" s="8">
        <v>44441.71388888889</v>
      </c>
      <c r="B12697" s="9" t="s">
        <v>409</v>
      </c>
      <c r="C12697" s="9" t="s">
        <v>1227</v>
      </c>
      <c r="D12697" s="10">
        <v>200533.0</v>
      </c>
      <c r="E12697" s="1" t="str">
        <f>IFERROR(__xludf.DUMMYFUNCTION("DETECTLANGUAGE(C12697)"),"en")</f>
        <v>en</v>
      </c>
    </row>
    <row r="12698">
      <c r="A12698" s="8">
        <v>44441.717361111114</v>
      </c>
      <c r="B12698" s="9" t="s">
        <v>615</v>
      </c>
      <c r="C12698" s="9" t="s">
        <v>616</v>
      </c>
      <c r="D12698" s="10">
        <v>145160.0</v>
      </c>
      <c r="E12698" s="1" t="str">
        <f>IFERROR(__xludf.DUMMYFUNCTION("DETECTLANGUAGE(C12698)"),"en")</f>
        <v>en</v>
      </c>
    </row>
    <row r="12699">
      <c r="A12699" s="8">
        <v>44441.71805555555</v>
      </c>
      <c r="B12699" s="9" t="s">
        <v>615</v>
      </c>
      <c r="C12699" s="9" t="s">
        <v>616</v>
      </c>
      <c r="D12699" s="10">
        <v>487.0</v>
      </c>
      <c r="E12699" s="1" t="str">
        <f>IFERROR(__xludf.DUMMYFUNCTION("DETECTLANGUAGE(C12699)"),"en")</f>
        <v>en</v>
      </c>
    </row>
    <row r="12700">
      <c r="A12700" s="8">
        <v>44441.720138888886</v>
      </c>
      <c r="B12700" s="9" t="s">
        <v>240</v>
      </c>
      <c r="C12700" s="9" t="s">
        <v>241</v>
      </c>
      <c r="D12700" s="10">
        <v>6898.0</v>
      </c>
      <c r="E12700" s="1" t="str">
        <f>IFERROR(__xludf.DUMMYFUNCTION("DETECTLANGUAGE(C12700)"),"en")</f>
        <v>en</v>
      </c>
    </row>
    <row r="12701">
      <c r="A12701" s="8">
        <v>44441.720138888886</v>
      </c>
      <c r="B12701" s="9" t="s">
        <v>2664</v>
      </c>
      <c r="C12701" s="9" t="s">
        <v>2665</v>
      </c>
      <c r="D12701" s="10">
        <v>11146.0</v>
      </c>
      <c r="E12701" s="1" t="str">
        <f>IFERROR(__xludf.DUMMYFUNCTION("DETECTLANGUAGE(C12701)"),"en")</f>
        <v>en</v>
      </c>
    </row>
    <row r="12702">
      <c r="A12702" s="8">
        <v>44441.720138888886</v>
      </c>
      <c r="B12702" s="9" t="s">
        <v>2085</v>
      </c>
      <c r="C12702" s="9" t="s">
        <v>2086</v>
      </c>
      <c r="D12702" s="10">
        <v>207473.0</v>
      </c>
      <c r="E12702" s="1" t="str">
        <f>IFERROR(__xludf.DUMMYFUNCTION("DETECTLANGUAGE(C12702)"),"en")</f>
        <v>en</v>
      </c>
    </row>
    <row r="12703">
      <c r="A12703" s="8">
        <v>44441.722916666666</v>
      </c>
      <c r="B12703" s="9" t="s">
        <v>2666</v>
      </c>
      <c r="C12703" s="9" t="s">
        <v>2926</v>
      </c>
      <c r="D12703" s="10">
        <v>209273.0</v>
      </c>
      <c r="E12703" s="1" t="str">
        <f>IFERROR(__xludf.DUMMYFUNCTION("DETECTLANGUAGE(C12703)"),"en")</f>
        <v>en</v>
      </c>
    </row>
    <row r="12704">
      <c r="A12704" s="8">
        <v>44441.72430555556</v>
      </c>
      <c r="B12704" s="9" t="s">
        <v>2436</v>
      </c>
      <c r="C12704" s="13">
        <v>0.19722222222222222</v>
      </c>
      <c r="D12704" s="10">
        <v>121913.0</v>
      </c>
      <c r="E12704" s="1" t="str">
        <f>IFERROR(__xludf.DUMMYFUNCTION("DETECTLANGUAGE(C12704)"),"und")</f>
        <v>und</v>
      </c>
    </row>
    <row r="12705">
      <c r="A12705" s="8">
        <v>44441.72638888889</v>
      </c>
      <c r="B12705" s="9" t="s">
        <v>3143</v>
      </c>
      <c r="C12705" s="9" t="s">
        <v>3144</v>
      </c>
      <c r="D12705" s="10">
        <v>150988.0</v>
      </c>
      <c r="E12705" s="1" t="str">
        <f>IFERROR(__xludf.DUMMYFUNCTION("DETECTLANGUAGE(C12705)"),"en")</f>
        <v>en</v>
      </c>
    </row>
    <row r="12706">
      <c r="A12706" s="8">
        <v>44441.72708333333</v>
      </c>
      <c r="B12706" s="9" t="s">
        <v>2748</v>
      </c>
      <c r="C12706" s="9" t="s">
        <v>1339</v>
      </c>
      <c r="D12706" s="10">
        <v>72328.0</v>
      </c>
      <c r="E12706" s="1" t="str">
        <f>IFERROR(__xludf.DUMMYFUNCTION("DETECTLANGUAGE(C12706)"),"en")</f>
        <v>en</v>
      </c>
    </row>
    <row r="12707">
      <c r="A12707" s="8">
        <v>44441.73055555556</v>
      </c>
      <c r="B12707" s="9" t="s">
        <v>3325</v>
      </c>
      <c r="C12707" s="9" t="s">
        <v>3326</v>
      </c>
      <c r="D12707" s="10">
        <v>339296.0</v>
      </c>
      <c r="E12707" s="1" t="str">
        <f>IFERROR(__xludf.DUMMYFUNCTION("DETECTLANGUAGE(C12707)"),"en")</f>
        <v>en</v>
      </c>
    </row>
    <row r="12708">
      <c r="A12708" s="8">
        <v>44442.279861111114</v>
      </c>
      <c r="B12708" s="9" t="s">
        <v>88</v>
      </c>
      <c r="C12708" s="9" t="s">
        <v>3346</v>
      </c>
      <c r="D12708" s="10">
        <v>2894.0</v>
      </c>
      <c r="E12708" s="1" t="str">
        <f>IFERROR(__xludf.DUMMYFUNCTION("DETECTLANGUAGE(C12708)"),"en")</f>
        <v>en</v>
      </c>
    </row>
    <row r="12709">
      <c r="A12709" s="8">
        <v>44442.279861111114</v>
      </c>
      <c r="B12709" s="9" t="s">
        <v>88</v>
      </c>
      <c r="C12709" s="9" t="s">
        <v>3346</v>
      </c>
      <c r="D12709" s="10">
        <v>20625.0</v>
      </c>
      <c r="E12709" s="1" t="str">
        <f>IFERROR(__xludf.DUMMYFUNCTION("DETECTLANGUAGE(C12709)"),"en")</f>
        <v>en</v>
      </c>
    </row>
    <row r="12710">
      <c r="A12710" s="8">
        <v>44442.32638888889</v>
      </c>
      <c r="B12710" s="9" t="s">
        <v>88</v>
      </c>
      <c r="C12710" s="9" t="s">
        <v>3346</v>
      </c>
      <c r="D12710" s="10">
        <v>16001.0</v>
      </c>
      <c r="E12710" s="1" t="str">
        <f>IFERROR(__xludf.DUMMYFUNCTION("DETECTLANGUAGE(C12710)"),"en")</f>
        <v>en</v>
      </c>
    </row>
    <row r="12711">
      <c r="A12711" s="8">
        <v>44442.32986111111</v>
      </c>
      <c r="B12711" s="9" t="s">
        <v>88</v>
      </c>
      <c r="C12711" s="9" t="s">
        <v>3347</v>
      </c>
      <c r="D12711" s="10">
        <v>291175.0</v>
      </c>
      <c r="E12711" s="1" t="str">
        <f>IFERROR(__xludf.DUMMYFUNCTION("DETECTLANGUAGE(C12711)"),"en")</f>
        <v>en</v>
      </c>
    </row>
    <row r="12712">
      <c r="A12712" s="8">
        <v>44442.330555555556</v>
      </c>
      <c r="B12712" s="9" t="s">
        <v>88</v>
      </c>
      <c r="C12712" s="9" t="s">
        <v>3348</v>
      </c>
      <c r="D12712" s="10">
        <v>47497.0</v>
      </c>
      <c r="E12712" s="1" t="str">
        <f>IFERROR(__xludf.DUMMYFUNCTION("DETECTLANGUAGE(C12712)"),"en")</f>
        <v>en</v>
      </c>
    </row>
    <row r="12713">
      <c r="A12713" s="8">
        <v>44442.33611111111</v>
      </c>
      <c r="B12713" s="9" t="s">
        <v>88</v>
      </c>
      <c r="C12713" s="9" t="s">
        <v>3349</v>
      </c>
      <c r="D12713" s="10">
        <v>91400.0</v>
      </c>
      <c r="E12713" s="1" t="str">
        <f>IFERROR(__xludf.DUMMYFUNCTION("DETECTLANGUAGE(C12713)"),"en")</f>
        <v>en</v>
      </c>
    </row>
    <row r="12714">
      <c r="A12714" s="8">
        <v>44442.46666666667</v>
      </c>
      <c r="B12714" s="9" t="s">
        <v>88</v>
      </c>
      <c r="C12714" s="9" t="s">
        <v>3350</v>
      </c>
      <c r="D12714" s="10">
        <v>5330.0</v>
      </c>
      <c r="E12714" s="1" t="str">
        <f>IFERROR(__xludf.DUMMYFUNCTION("DETECTLANGUAGE(C12714)"),"en")</f>
        <v>en</v>
      </c>
    </row>
    <row r="12715">
      <c r="A12715" s="8">
        <v>44442.50069444445</v>
      </c>
      <c r="B12715" s="9" t="s">
        <v>88</v>
      </c>
      <c r="C12715" s="9" t="s">
        <v>3351</v>
      </c>
      <c r="D12715" s="10">
        <v>157560.0</v>
      </c>
      <c r="E12715" s="1" t="str">
        <f>IFERROR(__xludf.DUMMYFUNCTION("DETECTLANGUAGE(C12715)"),"en")</f>
        <v>en</v>
      </c>
    </row>
    <row r="12716">
      <c r="A12716" s="8">
        <v>44442.58888888889</v>
      </c>
      <c r="B12716" s="9" t="s">
        <v>3352</v>
      </c>
      <c r="C12716" s="9" t="s">
        <v>3353</v>
      </c>
      <c r="D12716" s="10">
        <v>85240.0</v>
      </c>
      <c r="E12716" s="1" t="str">
        <f>IFERROR(__xludf.DUMMYFUNCTION("DETECTLANGUAGE(C12716)"),"en")</f>
        <v>en</v>
      </c>
    </row>
    <row r="12717">
      <c r="A12717" s="8">
        <v>44442.589583333334</v>
      </c>
      <c r="B12717" s="9" t="s">
        <v>3354</v>
      </c>
      <c r="C12717" s="9" t="s">
        <v>3355</v>
      </c>
      <c r="D12717" s="10">
        <v>27614.0</v>
      </c>
      <c r="E12717" s="1" t="str">
        <f>IFERROR(__xludf.DUMMYFUNCTION("DETECTLANGUAGE(C12717)"),"it")</f>
        <v>it</v>
      </c>
    </row>
    <row r="12718">
      <c r="A12718" s="8">
        <v>44442.589583333334</v>
      </c>
      <c r="B12718" s="9" t="s">
        <v>3354</v>
      </c>
      <c r="C12718" s="9" t="s">
        <v>3356</v>
      </c>
      <c r="D12718" s="10">
        <v>10866.0</v>
      </c>
      <c r="E12718" s="1" t="str">
        <f>IFERROR(__xludf.DUMMYFUNCTION("DETECTLANGUAGE(C12718)"),"en")</f>
        <v>en</v>
      </c>
    </row>
    <row r="12719">
      <c r="A12719" s="8">
        <v>44442.589583333334</v>
      </c>
      <c r="B12719" s="9" t="s">
        <v>3354</v>
      </c>
      <c r="C12719" s="9" t="s">
        <v>3357</v>
      </c>
      <c r="D12719" s="10">
        <v>6122.0</v>
      </c>
      <c r="E12719" s="1" t="str">
        <f>IFERROR(__xludf.DUMMYFUNCTION("DETECTLANGUAGE(C12719)"),"en")</f>
        <v>en</v>
      </c>
    </row>
    <row r="12720">
      <c r="A12720" s="8">
        <v>44442.68194444444</v>
      </c>
      <c r="B12720" s="9" t="s">
        <v>2085</v>
      </c>
      <c r="C12720" s="9" t="s">
        <v>2705</v>
      </c>
      <c r="D12720" s="10">
        <v>211920.0</v>
      </c>
      <c r="E12720" s="1" t="str">
        <f>IFERROR(__xludf.DUMMYFUNCTION("DETECTLANGUAGE(C12720)"),"en")</f>
        <v>en</v>
      </c>
    </row>
    <row r="12721">
      <c r="A12721" s="8">
        <v>44442.68402777778</v>
      </c>
      <c r="B12721" s="9" t="s">
        <v>1775</v>
      </c>
      <c r="C12721" s="9" t="s">
        <v>1776</v>
      </c>
      <c r="D12721" s="10">
        <v>180522.0</v>
      </c>
      <c r="E12721" s="1" t="str">
        <f>IFERROR(__xludf.DUMMYFUNCTION("DETECTLANGUAGE(C12721)"),"en")</f>
        <v>en</v>
      </c>
    </row>
    <row r="12722">
      <c r="A12722" s="8">
        <v>44442.68402777778</v>
      </c>
      <c r="B12722" s="9" t="s">
        <v>650</v>
      </c>
      <c r="C12722" s="9" t="s">
        <v>651</v>
      </c>
      <c r="D12722" s="10">
        <v>11756.0</v>
      </c>
      <c r="E12722" s="1" t="str">
        <f>IFERROR(__xludf.DUMMYFUNCTION("DETECTLANGUAGE(C12722)"),"en")</f>
        <v>en</v>
      </c>
    </row>
    <row r="12723">
      <c r="A12723" s="8">
        <v>44442.6875</v>
      </c>
      <c r="B12723" s="9" t="s">
        <v>3257</v>
      </c>
      <c r="C12723" s="9" t="s">
        <v>3258</v>
      </c>
      <c r="D12723" s="10">
        <v>256413.0</v>
      </c>
      <c r="E12723" s="1" t="str">
        <f>IFERROR(__xludf.DUMMYFUNCTION("DETECTLANGUAGE(C12723)"),"en")</f>
        <v>en</v>
      </c>
    </row>
    <row r="12724">
      <c r="A12724" s="8">
        <v>44442.68958333333</v>
      </c>
      <c r="B12724" s="9" t="s">
        <v>3220</v>
      </c>
      <c r="C12724" s="9" t="s">
        <v>3221</v>
      </c>
      <c r="D12724" s="10">
        <v>201971.0</v>
      </c>
      <c r="E12724" s="1" t="str">
        <f>IFERROR(__xludf.DUMMYFUNCTION("DETECTLANGUAGE(C12724)"),"en")</f>
        <v>en</v>
      </c>
    </row>
    <row r="12725">
      <c r="A12725" s="8">
        <v>44442.69375</v>
      </c>
      <c r="B12725" s="9" t="s">
        <v>3196</v>
      </c>
      <c r="C12725" s="9" t="s">
        <v>3197</v>
      </c>
      <c r="D12725" s="10">
        <v>376334.0</v>
      </c>
      <c r="E12725" s="1" t="str">
        <f>IFERROR(__xludf.DUMMYFUNCTION("DETECTLANGUAGE(C12725)"),"en")</f>
        <v>en</v>
      </c>
    </row>
    <row r="12726">
      <c r="A12726" s="8">
        <v>44442.69861111111</v>
      </c>
      <c r="B12726" s="9" t="s">
        <v>118</v>
      </c>
      <c r="C12726" s="9" t="s">
        <v>119</v>
      </c>
      <c r="D12726" s="10">
        <v>394296.0</v>
      </c>
      <c r="E12726" s="1" t="str">
        <f>IFERROR(__xludf.DUMMYFUNCTION("DETECTLANGUAGE(C12726)"),"en")</f>
        <v>en</v>
      </c>
    </row>
    <row r="12727">
      <c r="A12727" s="8">
        <v>44442.70277777778</v>
      </c>
      <c r="B12727" s="9" t="s">
        <v>3227</v>
      </c>
      <c r="C12727" s="9" t="s">
        <v>3228</v>
      </c>
      <c r="D12727" s="10">
        <v>350063.0</v>
      </c>
      <c r="E12727" s="1" t="str">
        <f>IFERROR(__xludf.DUMMYFUNCTION("DETECTLANGUAGE(C12727)"),"en")</f>
        <v>en</v>
      </c>
    </row>
    <row r="12728">
      <c r="A12728" s="8">
        <v>44442.70763888889</v>
      </c>
      <c r="B12728" s="9" t="s">
        <v>1668</v>
      </c>
      <c r="C12728" s="9" t="s">
        <v>1669</v>
      </c>
      <c r="D12728" s="10">
        <v>160000.0</v>
      </c>
      <c r="E12728" s="1" t="str">
        <f>IFERROR(__xludf.DUMMYFUNCTION("DETECTLANGUAGE(C12728)"),"en")</f>
        <v>en</v>
      </c>
    </row>
    <row r="12729">
      <c r="A12729" s="8">
        <v>44442.708333333336</v>
      </c>
      <c r="B12729" s="9" t="s">
        <v>167</v>
      </c>
      <c r="C12729" s="9" t="s">
        <v>168</v>
      </c>
      <c r="D12729" s="10">
        <v>58420.0</v>
      </c>
      <c r="E12729" s="1" t="str">
        <f>IFERROR(__xludf.DUMMYFUNCTION("DETECTLANGUAGE(C12729)"),"en")</f>
        <v>en</v>
      </c>
    </row>
    <row r="12730">
      <c r="A12730" s="8">
        <v>44442.717361111114</v>
      </c>
      <c r="B12730" s="9" t="s">
        <v>402</v>
      </c>
      <c r="C12730" s="9" t="s">
        <v>2000</v>
      </c>
      <c r="D12730" s="10">
        <v>235880.0</v>
      </c>
      <c r="E12730" s="1" t="str">
        <f>IFERROR(__xludf.DUMMYFUNCTION("DETECTLANGUAGE(C12730)"),"en")</f>
        <v>en</v>
      </c>
    </row>
    <row r="12731">
      <c r="A12731" s="8">
        <v>44442.71805555555</v>
      </c>
      <c r="B12731" s="9" t="s">
        <v>96</v>
      </c>
      <c r="C12731" s="9" t="s">
        <v>758</v>
      </c>
      <c r="D12731" s="10">
        <v>77474.0</v>
      </c>
      <c r="E12731" s="1" t="str">
        <f>IFERROR(__xludf.DUMMYFUNCTION("DETECTLANGUAGE(C12731)"),"en")</f>
        <v>en</v>
      </c>
    </row>
    <row r="12732">
      <c r="A12732" s="8">
        <v>44442.71875</v>
      </c>
      <c r="B12732" s="9" t="s">
        <v>131</v>
      </c>
      <c r="C12732" s="9" t="s">
        <v>132</v>
      </c>
      <c r="D12732" s="10">
        <v>32068.0</v>
      </c>
      <c r="E12732" s="1" t="str">
        <f>IFERROR(__xludf.DUMMYFUNCTION("DETECTLANGUAGE(C12732)"),"ro")</f>
        <v>ro</v>
      </c>
    </row>
    <row r="12733">
      <c r="A12733" s="8">
        <v>44442.720138888886</v>
      </c>
      <c r="B12733" s="9" t="s">
        <v>153</v>
      </c>
      <c r="C12733" s="9" t="s">
        <v>154</v>
      </c>
      <c r="D12733" s="10">
        <v>176546.0</v>
      </c>
      <c r="E12733" s="1" t="str">
        <f>IFERROR(__xludf.DUMMYFUNCTION("DETECTLANGUAGE(C12733)"),"en")</f>
        <v>en</v>
      </c>
    </row>
    <row r="12734">
      <c r="A12734" s="8">
        <v>44442.722916666666</v>
      </c>
      <c r="B12734" s="9" t="s">
        <v>894</v>
      </c>
      <c r="C12734" s="9" t="s">
        <v>895</v>
      </c>
      <c r="D12734" s="10">
        <v>191814.0</v>
      </c>
      <c r="E12734" s="1" t="str">
        <f>IFERROR(__xludf.DUMMYFUNCTION("DETECTLANGUAGE(C12734)"),"en")</f>
        <v>en</v>
      </c>
    </row>
    <row r="12735">
      <c r="A12735" s="8">
        <v>44442.725694444445</v>
      </c>
      <c r="B12735" s="9" t="s">
        <v>409</v>
      </c>
      <c r="C12735" s="9" t="s">
        <v>410</v>
      </c>
      <c r="D12735" s="10">
        <v>230448.0</v>
      </c>
      <c r="E12735" s="1" t="str">
        <f>IFERROR(__xludf.DUMMYFUNCTION("DETECTLANGUAGE(C12735)"),"und")</f>
        <v>und</v>
      </c>
    </row>
    <row r="12736">
      <c r="A12736" s="8">
        <v>44442.72708333333</v>
      </c>
      <c r="B12736" s="9" t="s">
        <v>856</v>
      </c>
      <c r="C12736" s="9" t="s">
        <v>857</v>
      </c>
      <c r="D12736" s="10">
        <v>173799.0</v>
      </c>
      <c r="E12736" s="1" t="str">
        <f>IFERROR(__xludf.DUMMYFUNCTION("DETECTLANGUAGE(C12736)"),"en")</f>
        <v>en</v>
      </c>
    </row>
    <row r="12737">
      <c r="A12737" s="8">
        <v>44442.72986111111</v>
      </c>
      <c r="B12737" s="9" t="s">
        <v>138</v>
      </c>
      <c r="C12737" s="9" t="s">
        <v>893</v>
      </c>
      <c r="D12737" s="10">
        <v>194613.0</v>
      </c>
      <c r="E12737" s="1" t="str">
        <f>IFERROR(__xludf.DUMMYFUNCTION("DETECTLANGUAGE(C12737)"),"en")</f>
        <v>en</v>
      </c>
    </row>
    <row r="12738">
      <c r="A12738" s="8">
        <v>44442.73125</v>
      </c>
      <c r="B12738" s="9" t="s">
        <v>1668</v>
      </c>
      <c r="C12738" s="9" t="s">
        <v>1669</v>
      </c>
      <c r="D12738" s="10">
        <v>160000.0</v>
      </c>
      <c r="E12738" s="1" t="str">
        <f>IFERROR(__xludf.DUMMYFUNCTION("DETECTLANGUAGE(C12738)"),"en")</f>
        <v>en</v>
      </c>
    </row>
    <row r="12739">
      <c r="A12739" s="8">
        <v>44442.73333333333</v>
      </c>
      <c r="B12739" s="9" t="s">
        <v>1368</v>
      </c>
      <c r="C12739" s="9" t="s">
        <v>1369</v>
      </c>
      <c r="D12739" s="10">
        <v>174000.0</v>
      </c>
      <c r="E12739" s="1" t="str">
        <f>IFERROR(__xludf.DUMMYFUNCTION("DETECTLANGUAGE(C12739)"),"en")</f>
        <v>en</v>
      </c>
    </row>
    <row r="12740">
      <c r="A12740" s="8">
        <v>44442.73541666667</v>
      </c>
      <c r="B12740" s="9" t="s">
        <v>165</v>
      </c>
      <c r="C12740" s="9" t="s">
        <v>1737</v>
      </c>
      <c r="D12740" s="10">
        <v>176202.0</v>
      </c>
      <c r="E12740" s="1" t="str">
        <f>IFERROR(__xludf.DUMMYFUNCTION("DETECTLANGUAGE(C12740)"),"en")</f>
        <v>en</v>
      </c>
    </row>
    <row r="12741">
      <c r="A12741" s="8">
        <v>44442.736805555556</v>
      </c>
      <c r="B12741" s="9" t="s">
        <v>114</v>
      </c>
      <c r="C12741" s="9" t="s">
        <v>804</v>
      </c>
      <c r="D12741" s="10">
        <v>119314.0</v>
      </c>
      <c r="E12741" s="1" t="str">
        <f>IFERROR(__xludf.DUMMYFUNCTION("DETECTLANGUAGE(C12741)"),"en")</f>
        <v>en</v>
      </c>
    </row>
    <row r="12742">
      <c r="A12742" s="8">
        <v>44442.85625</v>
      </c>
      <c r="B12742" s="9" t="s">
        <v>88</v>
      </c>
      <c r="C12742" s="9" t="s">
        <v>3358</v>
      </c>
      <c r="D12742" s="10">
        <v>336511.0</v>
      </c>
      <c r="E12742" s="1" t="str">
        <f>IFERROR(__xludf.DUMMYFUNCTION("DETECTLANGUAGE(C12742)"),"en")</f>
        <v>en</v>
      </c>
    </row>
    <row r="12743">
      <c r="A12743" s="8">
        <v>44442.85972222222</v>
      </c>
      <c r="B12743" s="9" t="s">
        <v>88</v>
      </c>
      <c r="C12743" s="9" t="s">
        <v>3359</v>
      </c>
      <c r="D12743" s="10">
        <v>351220.0</v>
      </c>
      <c r="E12743" s="1" t="str">
        <f>IFERROR(__xludf.DUMMYFUNCTION("DETECTLANGUAGE(C12743)"),"en")</f>
        <v>en</v>
      </c>
    </row>
    <row r="12744">
      <c r="A12744" s="8">
        <v>44442.86388888889</v>
      </c>
      <c r="B12744" s="9" t="s">
        <v>88</v>
      </c>
      <c r="C12744" s="9" t="s">
        <v>3347</v>
      </c>
      <c r="D12744" s="10">
        <v>291175.0</v>
      </c>
      <c r="E12744" s="1" t="str">
        <f>IFERROR(__xludf.DUMMYFUNCTION("DETECTLANGUAGE(C12744)"),"en")</f>
        <v>en</v>
      </c>
    </row>
    <row r="12745">
      <c r="A12745" s="8">
        <v>44442.86666666667</v>
      </c>
      <c r="B12745" s="9" t="s">
        <v>88</v>
      </c>
      <c r="C12745" s="9" t="s">
        <v>3360</v>
      </c>
      <c r="D12745" s="10">
        <v>204346.0</v>
      </c>
      <c r="E12745" s="1" t="str">
        <f>IFERROR(__xludf.DUMMYFUNCTION("DETECTLANGUAGE(C12745)"),"en")</f>
        <v>en</v>
      </c>
    </row>
    <row r="12746">
      <c r="A12746" s="8">
        <v>44442.87013888889</v>
      </c>
      <c r="B12746" s="9" t="s">
        <v>88</v>
      </c>
      <c r="C12746" s="9" t="s">
        <v>3361</v>
      </c>
      <c r="D12746" s="10">
        <v>296568.0</v>
      </c>
      <c r="E12746" s="1" t="str">
        <f>IFERROR(__xludf.DUMMYFUNCTION("DETECTLANGUAGE(C12746)"),"en")</f>
        <v>en</v>
      </c>
    </row>
    <row r="12747">
      <c r="A12747" s="8">
        <v>44442.873611111114</v>
      </c>
      <c r="B12747" s="9" t="s">
        <v>88</v>
      </c>
      <c r="C12747" s="9" t="s">
        <v>3362</v>
      </c>
      <c r="D12747" s="10">
        <v>308755.0</v>
      </c>
      <c r="E12747" s="1" t="str">
        <f>IFERROR(__xludf.DUMMYFUNCTION("DETECTLANGUAGE(C12747)"),"en")</f>
        <v>en</v>
      </c>
    </row>
    <row r="12748">
      <c r="A12748" s="8">
        <v>44442.87708333333</v>
      </c>
      <c r="B12748" s="9" t="s">
        <v>88</v>
      </c>
      <c r="C12748" s="9" t="s">
        <v>3363</v>
      </c>
      <c r="D12748" s="10">
        <v>257604.0</v>
      </c>
      <c r="E12748" s="1" t="str">
        <f>IFERROR(__xludf.DUMMYFUNCTION("DETECTLANGUAGE(C12748)"),"en")</f>
        <v>en</v>
      </c>
    </row>
    <row r="12749">
      <c r="A12749" s="8">
        <v>44442.88055555556</v>
      </c>
      <c r="B12749" s="9" t="s">
        <v>88</v>
      </c>
      <c r="C12749" s="9" t="s">
        <v>3364</v>
      </c>
      <c r="D12749" s="10">
        <v>269683.0</v>
      </c>
      <c r="E12749" s="1" t="str">
        <f>IFERROR(__xludf.DUMMYFUNCTION("DETECTLANGUAGE(C12749)"),"en")</f>
        <v>en</v>
      </c>
    </row>
    <row r="12750">
      <c r="A12750" s="8">
        <v>44442.88333333333</v>
      </c>
      <c r="B12750" s="9" t="s">
        <v>88</v>
      </c>
      <c r="C12750" s="9" t="s">
        <v>3365</v>
      </c>
      <c r="D12750" s="10">
        <v>229303.0</v>
      </c>
      <c r="E12750" s="1" t="str">
        <f>IFERROR(__xludf.DUMMYFUNCTION("DETECTLANGUAGE(C12750)"),"en")</f>
        <v>en</v>
      </c>
    </row>
    <row r="12751">
      <c r="A12751" s="8">
        <v>44442.885416666664</v>
      </c>
      <c r="B12751" s="9" t="s">
        <v>88</v>
      </c>
      <c r="C12751" s="9" t="s">
        <v>3366</v>
      </c>
      <c r="D12751" s="10">
        <v>205721.0</v>
      </c>
      <c r="E12751" s="1" t="str">
        <f>IFERROR(__xludf.DUMMYFUNCTION("DETECTLANGUAGE(C12751)"),"en")</f>
        <v>en</v>
      </c>
    </row>
    <row r="12752">
      <c r="A12752" s="8">
        <v>44442.888194444444</v>
      </c>
      <c r="B12752" s="9" t="s">
        <v>88</v>
      </c>
      <c r="C12752" s="9" t="s">
        <v>3350</v>
      </c>
      <c r="D12752" s="10">
        <v>223534.0</v>
      </c>
      <c r="E12752" s="1" t="str">
        <f>IFERROR(__xludf.DUMMYFUNCTION("DETECTLANGUAGE(C12752)"),"en")</f>
        <v>en</v>
      </c>
    </row>
    <row r="12753">
      <c r="A12753" s="8">
        <v>44442.89097222222</v>
      </c>
      <c r="B12753" s="9" t="s">
        <v>88</v>
      </c>
      <c r="C12753" s="9" t="s">
        <v>3367</v>
      </c>
      <c r="D12753" s="10">
        <v>245131.0</v>
      </c>
      <c r="E12753" s="1" t="str">
        <f>IFERROR(__xludf.DUMMYFUNCTION("DETECTLANGUAGE(C12753)"),"en")</f>
        <v>en</v>
      </c>
    </row>
    <row r="12754">
      <c r="A12754" s="8">
        <v>44442.89375</v>
      </c>
      <c r="B12754" s="9" t="s">
        <v>88</v>
      </c>
      <c r="C12754" s="9" t="s">
        <v>3368</v>
      </c>
      <c r="D12754" s="10">
        <v>238038.0</v>
      </c>
      <c r="E12754" s="1" t="str">
        <f>IFERROR(__xludf.DUMMYFUNCTION("DETECTLANGUAGE(C12754)"),"en")</f>
        <v>en</v>
      </c>
    </row>
    <row r="12755">
      <c r="A12755" s="8">
        <v>44442.89513888889</v>
      </c>
      <c r="B12755" s="9" t="s">
        <v>88</v>
      </c>
      <c r="C12755" s="9" t="s">
        <v>3346</v>
      </c>
      <c r="D12755" s="10">
        <v>172130.0</v>
      </c>
      <c r="E12755" s="1" t="str">
        <f>IFERROR(__xludf.DUMMYFUNCTION("DETECTLANGUAGE(C12755)"),"en")</f>
        <v>en</v>
      </c>
    </row>
    <row r="12756">
      <c r="A12756" s="8">
        <v>44442.89791666667</v>
      </c>
      <c r="B12756" s="9" t="s">
        <v>88</v>
      </c>
      <c r="C12756" s="9" t="s">
        <v>3369</v>
      </c>
      <c r="D12756" s="10">
        <v>235032.0</v>
      </c>
      <c r="E12756" s="1" t="str">
        <f>IFERROR(__xludf.DUMMYFUNCTION("DETECTLANGUAGE(C12756)"),"en")</f>
        <v>en</v>
      </c>
    </row>
    <row r="12757">
      <c r="A12757" s="8">
        <v>44442.90138888889</v>
      </c>
      <c r="B12757" s="9" t="s">
        <v>88</v>
      </c>
      <c r="C12757" s="9" t="s">
        <v>3349</v>
      </c>
      <c r="D12757" s="10">
        <v>252378.0</v>
      </c>
      <c r="E12757" s="1" t="str">
        <f>IFERROR(__xludf.DUMMYFUNCTION("DETECTLANGUAGE(C12757)"),"en")</f>
        <v>en</v>
      </c>
    </row>
    <row r="12758">
      <c r="A12758" s="8">
        <v>44442.90277777778</v>
      </c>
      <c r="B12758" s="9" t="s">
        <v>88</v>
      </c>
      <c r="C12758" s="9" t="s">
        <v>3348</v>
      </c>
      <c r="D12758" s="10">
        <v>133562.0</v>
      </c>
      <c r="E12758" s="1" t="str">
        <f>IFERROR(__xludf.DUMMYFUNCTION("DETECTLANGUAGE(C12758)"),"en")</f>
        <v>en</v>
      </c>
    </row>
    <row r="12759">
      <c r="A12759" s="8">
        <v>44442.90416666667</v>
      </c>
      <c r="B12759" s="9" t="s">
        <v>88</v>
      </c>
      <c r="C12759" s="9" t="s">
        <v>3370</v>
      </c>
      <c r="D12759" s="10">
        <v>154030.0</v>
      </c>
      <c r="E12759" s="1" t="str">
        <f>IFERROR(__xludf.DUMMYFUNCTION("DETECTLANGUAGE(C12759)"),"en")</f>
        <v>en</v>
      </c>
    </row>
    <row r="12760">
      <c r="A12760" s="8">
        <v>44443.333333333336</v>
      </c>
      <c r="B12760" s="9" t="s">
        <v>446</v>
      </c>
      <c r="C12760" s="9" t="s">
        <v>1686</v>
      </c>
      <c r="D12760" s="10">
        <v>503.0</v>
      </c>
      <c r="E12760" s="1" t="str">
        <f>IFERROR(__xludf.DUMMYFUNCTION("DETECTLANGUAGE(C12760)"),"en")</f>
        <v>en</v>
      </c>
    </row>
    <row r="12761">
      <c r="A12761" s="8">
        <v>44443.33541666667</v>
      </c>
      <c r="B12761" s="9" t="s">
        <v>446</v>
      </c>
      <c r="C12761" s="9" t="s">
        <v>1454</v>
      </c>
      <c r="D12761" s="10">
        <v>202268.0</v>
      </c>
      <c r="E12761" s="1" t="str">
        <f>IFERROR(__xludf.DUMMYFUNCTION("DETECTLANGUAGE(C12761)"),"en")</f>
        <v>en</v>
      </c>
    </row>
    <row r="12762">
      <c r="A12762" s="8">
        <v>44443.33819444444</v>
      </c>
      <c r="B12762" s="9" t="s">
        <v>446</v>
      </c>
      <c r="C12762" s="9" t="s">
        <v>3371</v>
      </c>
      <c r="D12762" s="10">
        <v>205597.0</v>
      </c>
      <c r="E12762" s="1" t="str">
        <f>IFERROR(__xludf.DUMMYFUNCTION("DETECTLANGUAGE(C12762)"),"en")</f>
        <v>en</v>
      </c>
    </row>
    <row r="12763">
      <c r="A12763" s="8">
        <v>44443.34027777778</v>
      </c>
      <c r="B12763" s="9" t="s">
        <v>446</v>
      </c>
      <c r="C12763" s="9" t="s">
        <v>1325</v>
      </c>
      <c r="D12763" s="10">
        <v>141640.0</v>
      </c>
      <c r="E12763" s="1" t="str">
        <f>IFERROR(__xludf.DUMMYFUNCTION("DETECTLANGUAGE(C12763)"),"en")</f>
        <v>en</v>
      </c>
    </row>
    <row r="12764">
      <c r="A12764" s="8">
        <v>44443.40347222222</v>
      </c>
      <c r="B12764" s="9" t="s">
        <v>3372</v>
      </c>
      <c r="C12764" s="9" t="s">
        <v>3373</v>
      </c>
      <c r="D12764" s="10">
        <v>4874.0</v>
      </c>
      <c r="E12764" s="1" t="str">
        <f>IFERROR(__xludf.DUMMYFUNCTION("DETECTLANGUAGE(C12764)"),"en")</f>
        <v>en</v>
      </c>
    </row>
    <row r="12765">
      <c r="A12765" s="8">
        <v>44443.40347222222</v>
      </c>
      <c r="B12765" s="9" t="s">
        <v>3374</v>
      </c>
      <c r="C12765" s="9" t="s">
        <v>3375</v>
      </c>
      <c r="D12765" s="10">
        <v>11943.0</v>
      </c>
      <c r="E12765" s="1" t="str">
        <f>IFERROR(__xludf.DUMMYFUNCTION("DETECTLANGUAGE(C12765)"),"en")</f>
        <v>en</v>
      </c>
    </row>
    <row r="12766">
      <c r="A12766" s="8">
        <v>44443.40416666667</v>
      </c>
      <c r="B12766" s="9" t="s">
        <v>88</v>
      </c>
      <c r="C12766" s="9" t="s">
        <v>3376</v>
      </c>
      <c r="D12766" s="10">
        <v>4126.0</v>
      </c>
      <c r="E12766" s="1" t="str">
        <f>IFERROR(__xludf.DUMMYFUNCTION("DETECTLANGUAGE(C12766)"),"en")</f>
        <v>en</v>
      </c>
    </row>
    <row r="12767">
      <c r="A12767" s="8">
        <v>44443.40416666667</v>
      </c>
      <c r="B12767" s="9" t="s">
        <v>3377</v>
      </c>
      <c r="C12767" s="9" t="s">
        <v>3375</v>
      </c>
      <c r="D12767" s="10">
        <v>3419.0</v>
      </c>
      <c r="E12767" s="1" t="str">
        <f>IFERROR(__xludf.DUMMYFUNCTION("DETECTLANGUAGE(C12767)"),"en")</f>
        <v>en</v>
      </c>
    </row>
    <row r="12768">
      <c r="A12768" s="8">
        <v>44443.40416666667</v>
      </c>
      <c r="B12768" s="9" t="s">
        <v>3372</v>
      </c>
      <c r="C12768" s="9" t="s">
        <v>3373</v>
      </c>
      <c r="D12768" s="10">
        <v>36698.0</v>
      </c>
      <c r="E12768" s="1" t="str">
        <f>IFERROR(__xludf.DUMMYFUNCTION("DETECTLANGUAGE(C12768)"),"en")</f>
        <v>en</v>
      </c>
    </row>
    <row r="12769">
      <c r="A12769" s="8">
        <v>44443.65</v>
      </c>
      <c r="B12769" s="9" t="s">
        <v>102</v>
      </c>
      <c r="C12769" s="9" t="s">
        <v>663</v>
      </c>
      <c r="D12769" s="10">
        <v>162586.0</v>
      </c>
      <c r="E12769" s="1" t="str">
        <f>IFERROR(__xludf.DUMMYFUNCTION("DETECTLANGUAGE(C12769)"),"en")</f>
        <v>en</v>
      </c>
    </row>
    <row r="12770">
      <c r="A12770" s="8">
        <v>44443.65277777778</v>
      </c>
      <c r="B12770" s="9" t="s">
        <v>62</v>
      </c>
      <c r="C12770" s="9" t="s">
        <v>63</v>
      </c>
      <c r="D12770" s="10">
        <v>213055.0</v>
      </c>
      <c r="E12770" s="1" t="str">
        <f>IFERROR(__xludf.DUMMYFUNCTION("DETECTLANGUAGE(C12770)"),"hi")</f>
        <v>hi</v>
      </c>
    </row>
    <row r="12771">
      <c r="A12771" s="8">
        <v>44443.654861111114</v>
      </c>
      <c r="B12771" s="9" t="s">
        <v>98</v>
      </c>
      <c r="C12771" s="9" t="s">
        <v>180</v>
      </c>
      <c r="D12771" s="10">
        <v>203650.0</v>
      </c>
      <c r="E12771" s="1" t="str">
        <f>IFERROR(__xludf.DUMMYFUNCTION("DETECTLANGUAGE(C12771)"),"en")</f>
        <v>en</v>
      </c>
    </row>
    <row r="12772">
      <c r="A12772" s="8">
        <v>44443.657638888886</v>
      </c>
      <c r="B12772" s="9" t="s">
        <v>76</v>
      </c>
      <c r="C12772" s="9" t="s">
        <v>345</v>
      </c>
      <c r="D12772" s="10">
        <v>129867.0</v>
      </c>
      <c r="E12772" s="1" t="str">
        <f>IFERROR(__xludf.DUMMYFUNCTION("DETECTLANGUAGE(C12772)"),"en")</f>
        <v>en</v>
      </c>
    </row>
    <row r="12773">
      <c r="A12773" s="8">
        <v>44444.34583333333</v>
      </c>
      <c r="B12773" s="9" t="s">
        <v>291</v>
      </c>
      <c r="C12773" s="9" t="s">
        <v>3378</v>
      </c>
      <c r="D12773" s="10">
        <v>14340.0</v>
      </c>
      <c r="E12773" s="1" t="str">
        <f>IFERROR(__xludf.DUMMYFUNCTION("DETECTLANGUAGE(C12773)"),"ha")</f>
        <v>ha</v>
      </c>
    </row>
    <row r="12774">
      <c r="A12774" s="8">
        <v>44444.34583333333</v>
      </c>
      <c r="B12774" s="9" t="s">
        <v>147</v>
      </c>
      <c r="C12774" s="9" t="s">
        <v>148</v>
      </c>
      <c r="D12774" s="10">
        <v>840.0</v>
      </c>
      <c r="E12774" s="1" t="str">
        <f>IFERROR(__xludf.DUMMYFUNCTION("DETECTLANGUAGE(C12774)"),"en")</f>
        <v>en</v>
      </c>
    </row>
    <row r="12775">
      <c r="A12775" s="8">
        <v>44444.34583333333</v>
      </c>
      <c r="B12775" s="9" t="s">
        <v>147</v>
      </c>
      <c r="C12775" s="9" t="s">
        <v>148</v>
      </c>
      <c r="D12775" s="10">
        <v>206420.0</v>
      </c>
      <c r="E12775" s="1" t="str">
        <f>IFERROR(__xludf.DUMMYFUNCTION("DETECTLANGUAGE(C12775)"),"en")</f>
        <v>en</v>
      </c>
    </row>
    <row r="12776">
      <c r="A12776" s="8">
        <v>44444.34652777778</v>
      </c>
      <c r="B12776" s="9" t="s">
        <v>147</v>
      </c>
      <c r="C12776" s="9" t="s">
        <v>148</v>
      </c>
      <c r="D12776" s="10">
        <v>3570.0</v>
      </c>
      <c r="E12776" s="1" t="str">
        <f>IFERROR(__xludf.DUMMYFUNCTION("DETECTLANGUAGE(C12776)"),"en")</f>
        <v>en</v>
      </c>
    </row>
    <row r="12777">
      <c r="A12777" s="8">
        <v>44444.3625</v>
      </c>
      <c r="B12777" s="9" t="s">
        <v>147</v>
      </c>
      <c r="C12777" s="9" t="s">
        <v>2061</v>
      </c>
      <c r="D12777" s="10">
        <v>60020.0</v>
      </c>
      <c r="E12777" s="1" t="str">
        <f>IFERROR(__xludf.DUMMYFUNCTION("DETECTLANGUAGE(C12777)"),"en")</f>
        <v>en</v>
      </c>
    </row>
    <row r="12778">
      <c r="A12778" s="8">
        <v>44444.53194444445</v>
      </c>
      <c r="B12778" s="9" t="s">
        <v>167</v>
      </c>
      <c r="C12778" s="9" t="s">
        <v>394</v>
      </c>
      <c r="D12778" s="10">
        <v>196414.0</v>
      </c>
      <c r="E12778" s="1" t="str">
        <f>IFERROR(__xludf.DUMMYFUNCTION("DETECTLANGUAGE(C12778)"),"en")</f>
        <v>en</v>
      </c>
    </row>
    <row r="12779">
      <c r="A12779" s="8">
        <v>44444.53402777778</v>
      </c>
      <c r="B12779" s="9" t="s">
        <v>114</v>
      </c>
      <c r="C12779" s="9" t="s">
        <v>315</v>
      </c>
      <c r="D12779" s="10">
        <v>219146.0</v>
      </c>
      <c r="E12779" s="1" t="str">
        <f>IFERROR(__xludf.DUMMYFUNCTION("DETECTLANGUAGE(C12779)"),"en")</f>
        <v>en</v>
      </c>
    </row>
    <row r="12780">
      <c r="A12780" s="8">
        <v>44444.53680555556</v>
      </c>
      <c r="B12780" s="9" t="s">
        <v>167</v>
      </c>
      <c r="C12780" s="9" t="s">
        <v>867</v>
      </c>
      <c r="D12780" s="10">
        <v>219241.0</v>
      </c>
      <c r="E12780" s="1" t="str">
        <f>IFERROR(__xludf.DUMMYFUNCTION("DETECTLANGUAGE(C12780)"),"en")</f>
        <v>en</v>
      </c>
    </row>
    <row r="12781">
      <c r="A12781" s="8">
        <v>44444.53888888889</v>
      </c>
      <c r="B12781" s="9" t="s">
        <v>114</v>
      </c>
      <c r="C12781" s="9" t="s">
        <v>1571</v>
      </c>
      <c r="D12781" s="10">
        <v>193946.0</v>
      </c>
      <c r="E12781" s="1" t="str">
        <f>IFERROR(__xludf.DUMMYFUNCTION("DETECTLANGUAGE(C12781)"),"en")</f>
        <v>en</v>
      </c>
    </row>
    <row r="12782">
      <c r="A12782" s="8">
        <v>44444.54027777778</v>
      </c>
      <c r="B12782" s="9" t="s">
        <v>932</v>
      </c>
      <c r="C12782" s="9" t="s">
        <v>933</v>
      </c>
      <c r="D12782" s="10">
        <v>170011.0</v>
      </c>
      <c r="E12782" s="1" t="str">
        <f>IFERROR(__xludf.DUMMYFUNCTION("DETECTLANGUAGE(C12782)"),"en")</f>
        <v>en</v>
      </c>
    </row>
    <row r="12783">
      <c r="A12783" s="8">
        <v>44444.54375</v>
      </c>
      <c r="B12783" s="9" t="s">
        <v>98</v>
      </c>
      <c r="C12783" s="9" t="s">
        <v>1597</v>
      </c>
      <c r="D12783" s="10">
        <v>286928.0</v>
      </c>
      <c r="E12783" s="1" t="str">
        <f>IFERROR(__xludf.DUMMYFUNCTION("DETECTLANGUAGE(C12783)"),"en")</f>
        <v>en</v>
      </c>
    </row>
    <row r="12784">
      <c r="A12784" s="8">
        <v>44444.54583333333</v>
      </c>
      <c r="B12784" s="9" t="s">
        <v>442</v>
      </c>
      <c r="C12784" s="9" t="s">
        <v>443</v>
      </c>
      <c r="D12784" s="10">
        <v>200241.0</v>
      </c>
      <c r="E12784" s="1" t="str">
        <f>IFERROR(__xludf.DUMMYFUNCTION("DETECTLANGUAGE(C12784)"),"en")</f>
        <v>en</v>
      </c>
    </row>
    <row r="12785">
      <c r="A12785" s="8">
        <v>44444.711805555555</v>
      </c>
      <c r="B12785" s="9" t="s">
        <v>226</v>
      </c>
      <c r="C12785" s="9" t="s">
        <v>1666</v>
      </c>
      <c r="D12785" s="10">
        <v>767.0</v>
      </c>
      <c r="E12785" s="1" t="str">
        <f>IFERROR(__xludf.DUMMYFUNCTION("DETECTLANGUAGE(C12785)"),"en")</f>
        <v>en</v>
      </c>
    </row>
    <row r="12786">
      <c r="A12786" s="8">
        <v>44444.711805555555</v>
      </c>
      <c r="B12786" s="9" t="s">
        <v>3248</v>
      </c>
      <c r="C12786" s="9" t="s">
        <v>3249</v>
      </c>
      <c r="D12786" s="10">
        <v>13096.0</v>
      </c>
      <c r="E12786" s="1" t="str">
        <f>IFERROR(__xludf.DUMMYFUNCTION("DETECTLANGUAGE(C12786)"),"en")</f>
        <v>en</v>
      </c>
    </row>
    <row r="12787">
      <c r="A12787" s="8">
        <v>44444.7125</v>
      </c>
      <c r="B12787" s="9" t="s">
        <v>120</v>
      </c>
      <c r="C12787" s="9" t="s">
        <v>1642</v>
      </c>
      <c r="D12787" s="10">
        <v>0.0</v>
      </c>
      <c r="E12787" s="1" t="str">
        <f>IFERROR(__xludf.DUMMYFUNCTION("DETECTLANGUAGE(C12787)"),"en")</f>
        <v>en</v>
      </c>
    </row>
    <row r="12788">
      <c r="A12788" s="8">
        <v>44444.714583333334</v>
      </c>
      <c r="B12788" s="9" t="s">
        <v>411</v>
      </c>
      <c r="C12788" s="9" t="s">
        <v>2658</v>
      </c>
      <c r="D12788" s="10">
        <v>218901.0</v>
      </c>
      <c r="E12788" s="1" t="str">
        <f>IFERROR(__xludf.DUMMYFUNCTION("DETECTLANGUAGE(C12788)"),"en")</f>
        <v>en</v>
      </c>
    </row>
    <row r="12789">
      <c r="A12789" s="8">
        <v>44444.71666666667</v>
      </c>
      <c r="B12789" s="9" t="s">
        <v>658</v>
      </c>
      <c r="C12789" s="9" t="s">
        <v>2052</v>
      </c>
      <c r="D12789" s="10">
        <v>179200.0</v>
      </c>
      <c r="E12789" s="1" t="str">
        <f>IFERROR(__xludf.DUMMYFUNCTION("DETECTLANGUAGE(C12789)"),"en")</f>
        <v>en</v>
      </c>
    </row>
    <row r="12790">
      <c r="A12790" s="8">
        <v>44444.71875</v>
      </c>
      <c r="B12790" s="9" t="s">
        <v>691</v>
      </c>
      <c r="C12790" s="9" t="s">
        <v>2858</v>
      </c>
      <c r="D12790" s="10">
        <v>182706.0</v>
      </c>
      <c r="E12790" s="1" t="str">
        <f>IFERROR(__xludf.DUMMYFUNCTION("DETECTLANGUAGE(C12790)"),"en")</f>
        <v>en</v>
      </c>
    </row>
    <row r="12791">
      <c r="A12791" s="8">
        <v>44444.72152777778</v>
      </c>
      <c r="B12791" s="9" t="s">
        <v>885</v>
      </c>
      <c r="C12791" s="9" t="s">
        <v>1518</v>
      </c>
      <c r="D12791" s="10">
        <v>239835.0</v>
      </c>
      <c r="E12791" s="1" t="str">
        <f>IFERROR(__xludf.DUMMYFUNCTION("DETECTLANGUAGE(C12791)"),"en")</f>
        <v>en</v>
      </c>
    </row>
    <row r="12792">
      <c r="A12792" s="8">
        <v>44444.72430555556</v>
      </c>
      <c r="B12792" s="9" t="s">
        <v>88</v>
      </c>
      <c r="C12792" s="9" t="s">
        <v>2297</v>
      </c>
      <c r="D12792" s="10">
        <v>261492.0</v>
      </c>
      <c r="E12792" s="1" t="str">
        <f>IFERROR(__xludf.DUMMYFUNCTION("DETECTLANGUAGE(C12792)"),"en")</f>
        <v>en</v>
      </c>
    </row>
    <row r="12793">
      <c r="A12793" s="8">
        <v>44444.72638888889</v>
      </c>
      <c r="B12793" s="9" t="s">
        <v>219</v>
      </c>
      <c r="C12793" s="9" t="s">
        <v>2235</v>
      </c>
      <c r="D12793" s="10">
        <v>175720.0</v>
      </c>
      <c r="E12793" s="1" t="str">
        <f>IFERROR(__xludf.DUMMYFUNCTION("DETECTLANGUAGE(C12793)"),"en")</f>
        <v>en</v>
      </c>
    </row>
    <row r="12794">
      <c r="A12794" s="8">
        <v>44444.728472222225</v>
      </c>
      <c r="B12794" s="9" t="s">
        <v>82</v>
      </c>
      <c r="C12794" s="9" t="s">
        <v>327</v>
      </c>
      <c r="D12794" s="10">
        <v>196800.0</v>
      </c>
      <c r="E12794" s="1" t="str">
        <f>IFERROR(__xludf.DUMMYFUNCTION("DETECTLANGUAGE(C12794)"),"en")</f>
        <v>en</v>
      </c>
    </row>
    <row r="12795">
      <c r="A12795" s="8">
        <v>44444.73055555556</v>
      </c>
      <c r="B12795" s="9" t="s">
        <v>329</v>
      </c>
      <c r="C12795" s="9" t="s">
        <v>521</v>
      </c>
      <c r="D12795" s="10">
        <v>135090.0</v>
      </c>
      <c r="E12795" s="1" t="str">
        <f>IFERROR(__xludf.DUMMYFUNCTION("DETECTLANGUAGE(C12795)"),"en")</f>
        <v>en</v>
      </c>
    </row>
    <row r="12796">
      <c r="A12796" s="8">
        <v>44444.73055555556</v>
      </c>
      <c r="B12796" s="9" t="s">
        <v>658</v>
      </c>
      <c r="C12796" s="9" t="s">
        <v>1508</v>
      </c>
      <c r="D12796" s="10">
        <v>10281.0</v>
      </c>
      <c r="E12796" s="1" t="str">
        <f>IFERROR(__xludf.DUMMYFUNCTION("DETECTLANGUAGE(C12796)"),"en")</f>
        <v>en</v>
      </c>
    </row>
    <row r="12797">
      <c r="A12797" s="8">
        <v>44444.731944444444</v>
      </c>
      <c r="B12797" s="9" t="s">
        <v>226</v>
      </c>
      <c r="C12797" s="9" t="s">
        <v>628</v>
      </c>
      <c r="D12797" s="10">
        <v>101137.0</v>
      </c>
      <c r="E12797" s="1" t="str">
        <f>IFERROR(__xludf.DUMMYFUNCTION("DETECTLANGUAGE(C12797)"),"en")</f>
        <v>en</v>
      </c>
    </row>
    <row r="12798">
      <c r="A12798" s="8">
        <v>44444.73472222222</v>
      </c>
      <c r="B12798" s="9" t="s">
        <v>82</v>
      </c>
      <c r="C12798" s="9" t="s">
        <v>1314</v>
      </c>
      <c r="D12798" s="10">
        <v>206040.0</v>
      </c>
      <c r="E12798" s="1" t="str">
        <f>IFERROR(__xludf.DUMMYFUNCTION("DETECTLANGUAGE(C12798)"),"en")</f>
        <v>en</v>
      </c>
    </row>
    <row r="12799">
      <c r="A12799" s="8">
        <v>44444.736805555556</v>
      </c>
      <c r="B12799" s="9" t="s">
        <v>763</v>
      </c>
      <c r="C12799" s="9" t="s">
        <v>1254</v>
      </c>
      <c r="D12799" s="10">
        <v>219816.0</v>
      </c>
      <c r="E12799" s="1" t="str">
        <f>IFERROR(__xludf.DUMMYFUNCTION("DETECTLANGUAGE(C12799)"),"en")</f>
        <v>en</v>
      </c>
    </row>
    <row r="12800">
      <c r="A12800" s="8">
        <v>44444.739583333336</v>
      </c>
      <c r="B12800" s="9" t="s">
        <v>219</v>
      </c>
      <c r="C12800" s="9" t="s">
        <v>1458</v>
      </c>
      <c r="D12800" s="10">
        <v>132143.0</v>
      </c>
      <c r="E12800" s="1" t="str">
        <f>IFERROR(__xludf.DUMMYFUNCTION("DETECTLANGUAGE(C12800)"),"en")</f>
        <v>en</v>
      </c>
    </row>
    <row r="12801">
      <c r="A12801" s="8">
        <v>44444.74236111111</v>
      </c>
      <c r="B12801" s="9" t="s">
        <v>3194</v>
      </c>
      <c r="C12801" s="9" t="s">
        <v>3195</v>
      </c>
      <c r="D12801" s="10">
        <v>281210.0</v>
      </c>
      <c r="E12801" s="1" t="str">
        <f>IFERROR(__xludf.DUMMYFUNCTION("DETECTLANGUAGE(C12801)"),"pt")</f>
        <v>pt</v>
      </c>
    </row>
    <row r="12802">
      <c r="A12802" s="8">
        <v>44444.745833333334</v>
      </c>
      <c r="B12802" s="9" t="s">
        <v>3220</v>
      </c>
      <c r="C12802" s="9" t="s">
        <v>3221</v>
      </c>
      <c r="D12802" s="10">
        <v>310588.0</v>
      </c>
      <c r="E12802" s="1" t="str">
        <f>IFERROR(__xludf.DUMMYFUNCTION("DETECTLANGUAGE(C12802)"),"en")</f>
        <v>en</v>
      </c>
    </row>
    <row r="12803">
      <c r="A12803" s="8">
        <v>44444.74652777778</v>
      </c>
      <c r="B12803" s="9" t="s">
        <v>3196</v>
      </c>
      <c r="C12803" s="9" t="s">
        <v>3197</v>
      </c>
      <c r="D12803" s="10">
        <v>21636.0</v>
      </c>
      <c r="E12803" s="1" t="str">
        <f>IFERROR(__xludf.DUMMYFUNCTION("DETECTLANGUAGE(C12803)"),"en")</f>
        <v>en</v>
      </c>
    </row>
    <row r="12804">
      <c r="A12804" s="8">
        <v>44444.78055555555</v>
      </c>
      <c r="B12804" s="9" t="s">
        <v>147</v>
      </c>
      <c r="C12804" s="9" t="s">
        <v>2061</v>
      </c>
      <c r="D12804" s="10">
        <v>80390.0</v>
      </c>
      <c r="E12804" s="1" t="str">
        <f>IFERROR(__xludf.DUMMYFUNCTION("DETECTLANGUAGE(C12804)"),"en")</f>
        <v>en</v>
      </c>
    </row>
    <row r="12805">
      <c r="A12805" s="8">
        <v>44444.78333333333</v>
      </c>
      <c r="B12805" s="9" t="s">
        <v>244</v>
      </c>
      <c r="C12805" s="9" t="s">
        <v>1255</v>
      </c>
      <c r="D12805" s="10">
        <v>213400.0</v>
      </c>
      <c r="E12805" s="1" t="str">
        <f>IFERROR(__xludf.DUMMYFUNCTION("DETECTLANGUAGE(C12805)"),"en")</f>
        <v>en</v>
      </c>
    </row>
    <row r="12806">
      <c r="A12806" s="8">
        <v>44444.78472222222</v>
      </c>
      <c r="B12806" s="9" t="s">
        <v>329</v>
      </c>
      <c r="C12806" s="9" t="s">
        <v>1695</v>
      </c>
      <c r="D12806" s="10">
        <v>157776.0</v>
      </c>
      <c r="E12806" s="1" t="str">
        <f>IFERROR(__xludf.DUMMYFUNCTION("DETECTLANGUAGE(C12806)"),"en")</f>
        <v>en</v>
      </c>
    </row>
    <row r="12807">
      <c r="A12807" s="8">
        <v>44444.788194444445</v>
      </c>
      <c r="B12807" s="9" t="s">
        <v>885</v>
      </c>
      <c r="C12807" s="9" t="s">
        <v>1518</v>
      </c>
      <c r="D12807" s="10">
        <v>239835.0</v>
      </c>
      <c r="E12807" s="1" t="str">
        <f>IFERROR(__xludf.DUMMYFUNCTION("DETECTLANGUAGE(C12807)"),"en")</f>
        <v>en</v>
      </c>
    </row>
    <row r="12808">
      <c r="A12808" s="8">
        <v>44444.790972222225</v>
      </c>
      <c r="B12808" s="9" t="s">
        <v>226</v>
      </c>
      <c r="C12808" s="9" t="s">
        <v>1180</v>
      </c>
      <c r="D12808" s="10">
        <v>216859.0</v>
      </c>
      <c r="E12808" s="1" t="str">
        <f>IFERROR(__xludf.DUMMYFUNCTION("DETECTLANGUAGE(C12808)"),"en")</f>
        <v>en</v>
      </c>
    </row>
    <row r="12809">
      <c r="A12809" s="8">
        <v>44444.79236111111</v>
      </c>
      <c r="B12809" s="9" t="s">
        <v>226</v>
      </c>
      <c r="C12809" s="9" t="s">
        <v>896</v>
      </c>
      <c r="D12809" s="10">
        <v>115140.0</v>
      </c>
      <c r="E12809" s="1" t="str">
        <f>IFERROR(__xludf.DUMMYFUNCTION("DETECTLANGUAGE(C12809)"),"en")</f>
        <v>en</v>
      </c>
    </row>
    <row r="12810">
      <c r="A12810" s="8">
        <v>44445.32777777778</v>
      </c>
      <c r="B12810" s="9" t="s">
        <v>3196</v>
      </c>
      <c r="C12810" s="9" t="s">
        <v>3197</v>
      </c>
      <c r="D12810" s="10">
        <v>2734.0</v>
      </c>
      <c r="E12810" s="1" t="str">
        <f>IFERROR(__xludf.DUMMYFUNCTION("DETECTLANGUAGE(C12810)"),"en")</f>
        <v>en</v>
      </c>
    </row>
    <row r="12811">
      <c r="A12811" s="8">
        <v>44445.33125</v>
      </c>
      <c r="B12811" s="9" t="s">
        <v>88</v>
      </c>
      <c r="C12811" s="9" t="s">
        <v>3347</v>
      </c>
      <c r="D12811" s="10">
        <v>291175.0</v>
      </c>
      <c r="E12811" s="1" t="str">
        <f>IFERROR(__xludf.DUMMYFUNCTION("DETECTLANGUAGE(C12811)"),"en")</f>
        <v>en</v>
      </c>
    </row>
    <row r="12812">
      <c r="A12812" s="8">
        <v>44445.333333333336</v>
      </c>
      <c r="B12812" s="9" t="s">
        <v>88</v>
      </c>
      <c r="C12812" s="9" t="s">
        <v>3370</v>
      </c>
      <c r="D12812" s="10">
        <v>192417.0</v>
      </c>
      <c r="E12812" s="1" t="str">
        <f>IFERROR(__xludf.DUMMYFUNCTION("DETECTLANGUAGE(C12812)"),"en")</f>
        <v>en</v>
      </c>
    </row>
    <row r="12813">
      <c r="A12813" s="8">
        <v>44445.334027777775</v>
      </c>
      <c r="B12813" s="9" t="s">
        <v>88</v>
      </c>
      <c r="C12813" s="9" t="s">
        <v>3367</v>
      </c>
      <c r="D12813" s="10">
        <v>23735.0</v>
      </c>
      <c r="E12813" s="1" t="str">
        <f>IFERROR(__xludf.DUMMYFUNCTION("DETECTLANGUAGE(C12813)"),"en")</f>
        <v>en</v>
      </c>
    </row>
    <row r="12814">
      <c r="A12814" s="8">
        <v>44445.375</v>
      </c>
      <c r="B12814" s="9" t="s">
        <v>3379</v>
      </c>
      <c r="C12814" s="9" t="s">
        <v>3380</v>
      </c>
      <c r="D12814" s="10">
        <v>34704.0</v>
      </c>
      <c r="E12814" s="1" t="str">
        <f>IFERROR(__xludf.DUMMYFUNCTION("DETECTLANGUAGE(C12814)"),"en")</f>
        <v>en</v>
      </c>
    </row>
    <row r="12815">
      <c r="A12815" s="8">
        <v>44445.40416666667</v>
      </c>
      <c r="B12815" s="9" t="s">
        <v>3381</v>
      </c>
      <c r="C12815" s="9" t="s">
        <v>3382</v>
      </c>
      <c r="D12815" s="10">
        <v>76160.0</v>
      </c>
      <c r="E12815" s="1" t="str">
        <f>IFERROR(__xludf.DUMMYFUNCTION("DETECTLANGUAGE(C12815)"),"en")</f>
        <v>en</v>
      </c>
    </row>
    <row r="12816">
      <c r="A12816" s="8">
        <v>44445.404861111114</v>
      </c>
      <c r="B12816" s="9" t="s">
        <v>88</v>
      </c>
      <c r="C12816" s="9" t="s">
        <v>3358</v>
      </c>
      <c r="D12816" s="10">
        <v>61650.0</v>
      </c>
      <c r="E12816" s="1" t="str">
        <f>IFERROR(__xludf.DUMMYFUNCTION("DETECTLANGUAGE(C12816)"),"en")</f>
        <v>en</v>
      </c>
    </row>
    <row r="12817">
      <c r="A12817" s="8">
        <v>44445.407638888886</v>
      </c>
      <c r="B12817" s="9" t="s">
        <v>88</v>
      </c>
      <c r="C12817" s="9" t="s">
        <v>3349</v>
      </c>
      <c r="D12817" s="10">
        <v>252378.0</v>
      </c>
      <c r="E12817" s="1" t="str">
        <f>IFERROR(__xludf.DUMMYFUNCTION("DETECTLANGUAGE(C12817)"),"en")</f>
        <v>en</v>
      </c>
    </row>
    <row r="12818">
      <c r="A12818" s="8">
        <v>44445.41180555556</v>
      </c>
      <c r="B12818" s="9" t="s">
        <v>88</v>
      </c>
      <c r="C12818" s="9" t="s">
        <v>3367</v>
      </c>
      <c r="D12818" s="10">
        <v>245131.0</v>
      </c>
      <c r="E12818" s="1" t="str">
        <f>IFERROR(__xludf.DUMMYFUNCTION("DETECTLANGUAGE(C12818)"),"en")</f>
        <v>en</v>
      </c>
    </row>
    <row r="12819">
      <c r="A12819" s="8">
        <v>44445.4125</v>
      </c>
      <c r="B12819" s="9" t="s">
        <v>88</v>
      </c>
      <c r="C12819" s="9" t="s">
        <v>3359</v>
      </c>
      <c r="D12819" s="10">
        <v>76180.0</v>
      </c>
      <c r="E12819" s="1" t="str">
        <f>IFERROR(__xludf.DUMMYFUNCTION("DETECTLANGUAGE(C12819)"),"en")</f>
        <v>en</v>
      </c>
    </row>
    <row r="12820">
      <c r="A12820" s="8">
        <v>44445.41458333333</v>
      </c>
      <c r="B12820" s="9" t="s">
        <v>88</v>
      </c>
      <c r="C12820" s="9" t="s">
        <v>3367</v>
      </c>
      <c r="D12820" s="10">
        <v>188190.0</v>
      </c>
      <c r="E12820" s="1" t="str">
        <f>IFERROR(__xludf.DUMMYFUNCTION("DETECTLANGUAGE(C12820)"),"en")</f>
        <v>en</v>
      </c>
    </row>
    <row r="12821">
      <c r="A12821" s="8">
        <v>44445.41805555556</v>
      </c>
      <c r="B12821" s="9" t="s">
        <v>88</v>
      </c>
      <c r="C12821" s="9" t="s">
        <v>3359</v>
      </c>
      <c r="D12821" s="10">
        <v>227234.0</v>
      </c>
      <c r="E12821" s="1" t="str">
        <f>IFERROR(__xludf.DUMMYFUNCTION("DETECTLANGUAGE(C12821)"),"en")</f>
        <v>en</v>
      </c>
    </row>
    <row r="12822">
      <c r="A12822" s="8">
        <v>44445.42083333333</v>
      </c>
      <c r="B12822" s="9" t="s">
        <v>88</v>
      </c>
      <c r="C12822" s="9" t="s">
        <v>3367</v>
      </c>
      <c r="D12822" s="10">
        <v>245131.0</v>
      </c>
      <c r="E12822" s="1" t="str">
        <f>IFERROR(__xludf.DUMMYFUNCTION("DETECTLANGUAGE(C12822)"),"en")</f>
        <v>en</v>
      </c>
    </row>
    <row r="12823">
      <c r="A12823" s="8">
        <v>44445.42152777778</v>
      </c>
      <c r="B12823" s="9" t="s">
        <v>88</v>
      </c>
      <c r="C12823" s="9" t="s">
        <v>3359</v>
      </c>
      <c r="D12823" s="10">
        <v>12762.0</v>
      </c>
      <c r="E12823" s="1" t="str">
        <f>IFERROR(__xludf.DUMMYFUNCTION("DETECTLANGUAGE(C12823)"),"en")</f>
        <v>en</v>
      </c>
    </row>
    <row r="12824">
      <c r="A12824" s="8">
        <v>44445.42361111111</v>
      </c>
      <c r="B12824" s="9" t="s">
        <v>88</v>
      </c>
      <c r="C12824" s="9" t="s">
        <v>3346</v>
      </c>
      <c r="D12824" s="10">
        <v>140100.0</v>
      </c>
      <c r="E12824" s="1" t="str">
        <f>IFERROR(__xludf.DUMMYFUNCTION("DETECTLANGUAGE(C12824)"),"en")</f>
        <v>en</v>
      </c>
    </row>
    <row r="12825">
      <c r="A12825" s="8">
        <v>44445.424305555556</v>
      </c>
      <c r="B12825" s="9" t="s">
        <v>88</v>
      </c>
      <c r="C12825" s="9" t="s">
        <v>3365</v>
      </c>
      <c r="D12825" s="10">
        <v>102310.0</v>
      </c>
      <c r="E12825" s="1" t="str">
        <f>IFERROR(__xludf.DUMMYFUNCTION("DETECTLANGUAGE(C12825)"),"en")</f>
        <v>en</v>
      </c>
    </row>
    <row r="12826">
      <c r="A12826" s="8">
        <v>44445.425</v>
      </c>
      <c r="B12826" s="9" t="s">
        <v>88</v>
      </c>
      <c r="C12826" s="9" t="s">
        <v>3370</v>
      </c>
      <c r="D12826" s="10">
        <v>64670.0</v>
      </c>
      <c r="E12826" s="1" t="str">
        <f>IFERROR(__xludf.DUMMYFUNCTION("DETECTLANGUAGE(C12826)"),"en")</f>
        <v>en</v>
      </c>
    </row>
    <row r="12827">
      <c r="A12827" s="8">
        <v>44445.427083333336</v>
      </c>
      <c r="B12827" s="9" t="s">
        <v>2260</v>
      </c>
      <c r="C12827" s="9" t="s">
        <v>2261</v>
      </c>
      <c r="D12827" s="10">
        <v>138162.0</v>
      </c>
      <c r="E12827" s="1" t="str">
        <f>IFERROR(__xludf.DUMMYFUNCTION("DETECTLANGUAGE(C12827)"),"en")</f>
        <v>en</v>
      </c>
    </row>
    <row r="12828">
      <c r="A12828" s="8">
        <v>44445.42986111111</v>
      </c>
      <c r="B12828" s="9" t="s">
        <v>2400</v>
      </c>
      <c r="C12828" s="9" t="s">
        <v>2401</v>
      </c>
      <c r="D12828" s="10">
        <v>195136.0</v>
      </c>
      <c r="E12828" s="1" t="str">
        <f>IFERROR(__xludf.DUMMYFUNCTION("DETECTLANGUAGE(C12828)"),"en")</f>
        <v>en</v>
      </c>
    </row>
    <row r="12829">
      <c r="A12829" s="8">
        <v>44445.43194444444</v>
      </c>
      <c r="B12829" s="9" t="s">
        <v>2402</v>
      </c>
      <c r="C12829" s="9" t="s">
        <v>2403</v>
      </c>
      <c r="D12829" s="10">
        <v>178666.0</v>
      </c>
      <c r="E12829" s="1" t="str">
        <f>IFERROR(__xludf.DUMMYFUNCTION("DETECTLANGUAGE(C12829)"),"en")</f>
        <v>en</v>
      </c>
    </row>
    <row r="12830">
      <c r="A12830" s="8">
        <v>44445.43402777778</v>
      </c>
      <c r="B12830" s="9" t="s">
        <v>2260</v>
      </c>
      <c r="C12830" s="9" t="s">
        <v>2406</v>
      </c>
      <c r="D12830" s="10">
        <v>168919.0</v>
      </c>
      <c r="E12830" s="1" t="str">
        <f>IFERROR(__xludf.DUMMYFUNCTION("DETECTLANGUAGE(C12830)"),"en")</f>
        <v>en</v>
      </c>
    </row>
    <row r="12831">
      <c r="A12831" s="8">
        <v>44445.43680555555</v>
      </c>
      <c r="B12831" s="9" t="s">
        <v>2409</v>
      </c>
      <c r="C12831" s="9" t="s">
        <v>2410</v>
      </c>
      <c r="D12831" s="10">
        <v>191257.0</v>
      </c>
      <c r="E12831" s="1" t="str">
        <f>IFERROR(__xludf.DUMMYFUNCTION("DETECTLANGUAGE(C12831)"),"en")</f>
        <v>en</v>
      </c>
    </row>
    <row r="12832">
      <c r="A12832" s="8">
        <v>44445.438888888886</v>
      </c>
      <c r="B12832" s="9" t="s">
        <v>2411</v>
      </c>
      <c r="C12832" s="9" t="s">
        <v>2412</v>
      </c>
      <c r="D12832" s="10">
        <v>185581.0</v>
      </c>
      <c r="E12832" s="1" t="str">
        <f>IFERROR(__xludf.DUMMYFUNCTION("DETECTLANGUAGE(C12832)"),"en")</f>
        <v>en</v>
      </c>
    </row>
    <row r="12833">
      <c r="A12833" s="8">
        <v>44445.45763888889</v>
      </c>
      <c r="B12833" s="9" t="s">
        <v>2260</v>
      </c>
      <c r="C12833" s="9" t="s">
        <v>783</v>
      </c>
      <c r="D12833" s="10">
        <v>145598.0</v>
      </c>
      <c r="E12833" s="1" t="str">
        <f>IFERROR(__xludf.DUMMYFUNCTION("DETECTLANGUAGE(C12833)"),"en")</f>
        <v>en</v>
      </c>
    </row>
    <row r="12834">
      <c r="A12834" s="8">
        <v>44445.45972222222</v>
      </c>
      <c r="B12834" s="9" t="s">
        <v>2413</v>
      </c>
      <c r="C12834" s="9" t="s">
        <v>2414</v>
      </c>
      <c r="D12834" s="10">
        <v>188800.0</v>
      </c>
      <c r="E12834" s="1" t="str">
        <f>IFERROR(__xludf.DUMMYFUNCTION("DETECTLANGUAGE(C12834)"),"en")</f>
        <v>en</v>
      </c>
    </row>
    <row r="12835">
      <c r="A12835" s="8">
        <v>44445.46041666667</v>
      </c>
      <c r="B12835" s="9" t="s">
        <v>862</v>
      </c>
      <c r="C12835" s="9" t="s">
        <v>863</v>
      </c>
      <c r="D12835" s="10">
        <v>105373.0</v>
      </c>
      <c r="E12835" s="1" t="str">
        <f>IFERROR(__xludf.DUMMYFUNCTION("DETECTLANGUAGE(C12835)"),"en")</f>
        <v>en</v>
      </c>
    </row>
    <row r="12836">
      <c r="A12836" s="8">
        <v>44445.461805555555</v>
      </c>
      <c r="B12836" s="9" t="s">
        <v>845</v>
      </c>
      <c r="C12836" s="9" t="s">
        <v>855</v>
      </c>
      <c r="D12836" s="10">
        <v>120000.0</v>
      </c>
      <c r="E12836" s="1" t="str">
        <f>IFERROR(__xludf.DUMMYFUNCTION("DETECTLANGUAGE(C12836)"),"en")</f>
        <v>en</v>
      </c>
    </row>
    <row r="12837">
      <c r="A12837" s="8">
        <v>44445.46388888889</v>
      </c>
      <c r="B12837" s="9" t="s">
        <v>862</v>
      </c>
      <c r="C12837" s="9" t="s">
        <v>1471</v>
      </c>
      <c r="D12837" s="10">
        <v>118554.0</v>
      </c>
      <c r="E12837" s="1" t="str">
        <f>IFERROR(__xludf.DUMMYFUNCTION("DETECTLANGUAGE(C12837)"),"en")</f>
        <v>en</v>
      </c>
    </row>
    <row r="12838">
      <c r="A12838" s="8">
        <v>44445.464583333334</v>
      </c>
      <c r="B12838" s="9" t="s">
        <v>865</v>
      </c>
      <c r="C12838" s="9" t="s">
        <v>866</v>
      </c>
      <c r="D12838" s="10">
        <v>63157.0</v>
      </c>
      <c r="E12838" s="1" t="str">
        <f>IFERROR(__xludf.DUMMYFUNCTION("DETECTLANGUAGE(C12838)"),"en")</f>
        <v>en</v>
      </c>
    </row>
    <row r="12839">
      <c r="A12839" s="8">
        <v>44445.46597222222</v>
      </c>
      <c r="B12839" s="9" t="s">
        <v>858</v>
      </c>
      <c r="C12839" s="9" t="s">
        <v>859</v>
      </c>
      <c r="D12839" s="10">
        <v>115200.0</v>
      </c>
      <c r="E12839" s="1" t="str">
        <f>IFERROR(__xludf.DUMMYFUNCTION("DETECTLANGUAGE(C12839)"),"en")</f>
        <v>en</v>
      </c>
    </row>
    <row r="12840">
      <c r="A12840" s="8">
        <v>44445.46805555555</v>
      </c>
      <c r="B12840" s="9" t="s">
        <v>860</v>
      </c>
      <c r="C12840" s="9" t="s">
        <v>861</v>
      </c>
      <c r="D12840" s="10">
        <v>185875.0</v>
      </c>
      <c r="E12840" s="1" t="str">
        <f>IFERROR(__xludf.DUMMYFUNCTION("DETECTLANGUAGE(C12840)"),"en")</f>
        <v>en</v>
      </c>
    </row>
    <row r="12841">
      <c r="A12841" s="8">
        <v>44445.47083333333</v>
      </c>
      <c r="B12841" s="9" t="s">
        <v>289</v>
      </c>
      <c r="C12841" s="9" t="s">
        <v>290</v>
      </c>
      <c r="D12841" s="10">
        <v>174699.0</v>
      </c>
      <c r="E12841" s="1" t="str">
        <f>IFERROR(__xludf.DUMMYFUNCTION("DETECTLANGUAGE(C12841)"),"en")</f>
        <v>en</v>
      </c>
    </row>
    <row r="12842">
      <c r="A12842" s="8">
        <v>44445.47152777778</v>
      </c>
      <c r="B12842" s="9" t="s">
        <v>845</v>
      </c>
      <c r="C12842" s="9" t="s">
        <v>846</v>
      </c>
      <c r="D12842" s="10">
        <v>94945.0</v>
      </c>
      <c r="E12842" s="1" t="str">
        <f>IFERROR(__xludf.DUMMYFUNCTION("DETECTLANGUAGE(C12842)"),"en")</f>
        <v>en</v>
      </c>
    </row>
    <row r="12843">
      <c r="A12843" s="8">
        <v>44445.472916666666</v>
      </c>
      <c r="B12843" s="9" t="s">
        <v>2553</v>
      </c>
      <c r="C12843" s="9" t="s">
        <v>1457</v>
      </c>
      <c r="D12843" s="10">
        <v>120000.0</v>
      </c>
      <c r="E12843" s="1" t="str">
        <f>IFERROR(__xludf.DUMMYFUNCTION("DETECTLANGUAGE(C12843)"),"en")</f>
        <v>en</v>
      </c>
    </row>
    <row r="12844">
      <c r="A12844" s="8">
        <v>44445.475</v>
      </c>
      <c r="B12844" s="9" t="s">
        <v>2666</v>
      </c>
      <c r="C12844" s="9" t="s">
        <v>2667</v>
      </c>
      <c r="D12844" s="10">
        <v>126312.0</v>
      </c>
      <c r="E12844" s="1" t="str">
        <f>IFERROR(__xludf.DUMMYFUNCTION("DETECTLANGUAGE(C12844)"),"en")</f>
        <v>en</v>
      </c>
    </row>
    <row r="12845">
      <c r="A12845" s="8">
        <v>44445.47638888889</v>
      </c>
      <c r="B12845" s="9" t="s">
        <v>2664</v>
      </c>
      <c r="C12845" s="9" t="s">
        <v>2665</v>
      </c>
      <c r="D12845" s="10">
        <v>87410.0</v>
      </c>
      <c r="E12845" s="1" t="str">
        <f>IFERROR(__xludf.DUMMYFUNCTION("DETECTLANGUAGE(C12845)"),"en")</f>
        <v>en</v>
      </c>
    </row>
    <row r="12846">
      <c r="A12846" s="8">
        <v>44445.47777777778</v>
      </c>
      <c r="B12846" s="9" t="s">
        <v>165</v>
      </c>
      <c r="C12846" s="9" t="s">
        <v>1721</v>
      </c>
      <c r="D12846" s="10">
        <v>173333.0</v>
      </c>
      <c r="E12846" s="1" t="str">
        <f>IFERROR(__xludf.DUMMYFUNCTION("DETECTLANGUAGE(C12846)"),"en")</f>
        <v>en</v>
      </c>
    </row>
    <row r="12847">
      <c r="A12847" s="8">
        <v>44445.479166666664</v>
      </c>
      <c r="B12847" s="9" t="s">
        <v>845</v>
      </c>
      <c r="C12847" s="9" t="s">
        <v>854</v>
      </c>
      <c r="D12847" s="10">
        <v>121521.0</v>
      </c>
      <c r="E12847" s="1" t="str">
        <f>IFERROR(__xludf.DUMMYFUNCTION("DETECTLANGUAGE(C12847)"),"en")</f>
        <v>en</v>
      </c>
    </row>
    <row r="12848">
      <c r="A12848" s="8">
        <v>44445.481944444444</v>
      </c>
      <c r="B12848" s="9" t="s">
        <v>860</v>
      </c>
      <c r="C12848" s="9" t="s">
        <v>2712</v>
      </c>
      <c r="D12848" s="10">
        <v>156000.0</v>
      </c>
      <c r="E12848" s="1" t="str">
        <f>IFERROR(__xludf.DUMMYFUNCTION("DETECTLANGUAGE(C12848)"),"en")</f>
        <v>en</v>
      </c>
    </row>
    <row r="12849">
      <c r="A12849" s="8">
        <v>44445.48333333333</v>
      </c>
      <c r="B12849" s="9" t="s">
        <v>2333</v>
      </c>
      <c r="C12849" s="9" t="s">
        <v>2723</v>
      </c>
      <c r="D12849" s="10">
        <v>123884.0</v>
      </c>
      <c r="E12849" s="1" t="str">
        <f>IFERROR(__xludf.DUMMYFUNCTION("DETECTLANGUAGE(C12849)"),"en")</f>
        <v>en</v>
      </c>
    </row>
    <row r="12850">
      <c r="A12850" s="8">
        <v>44445.48541666667</v>
      </c>
      <c r="B12850" s="9" t="s">
        <v>1801</v>
      </c>
      <c r="C12850" s="9" t="s">
        <v>2737</v>
      </c>
      <c r="D12850" s="10">
        <v>183312.0</v>
      </c>
      <c r="E12850" s="1" t="str">
        <f>IFERROR(__xludf.DUMMYFUNCTION("DETECTLANGUAGE(C12850)"),"en")</f>
        <v>en</v>
      </c>
    </row>
    <row r="12851">
      <c r="A12851" s="8">
        <v>44445.48611111111</v>
      </c>
      <c r="B12851" s="9" t="s">
        <v>2748</v>
      </c>
      <c r="C12851" s="9" t="s">
        <v>1339</v>
      </c>
      <c r="D12851" s="10">
        <v>72328.0</v>
      </c>
      <c r="E12851" s="1" t="str">
        <f>IFERROR(__xludf.DUMMYFUNCTION("DETECTLANGUAGE(C12851)"),"en")</f>
        <v>en</v>
      </c>
    </row>
    <row r="12852">
      <c r="A12852" s="8">
        <v>44445.49097222222</v>
      </c>
      <c r="B12852" s="9" t="s">
        <v>2750</v>
      </c>
      <c r="C12852" s="9" t="s">
        <v>2751</v>
      </c>
      <c r="D12852" s="10">
        <v>384080.0</v>
      </c>
      <c r="E12852" s="1" t="str">
        <f>IFERROR(__xludf.DUMMYFUNCTION("DETECTLANGUAGE(C12852)"),"en")</f>
        <v>en</v>
      </c>
    </row>
    <row r="12853">
      <c r="A12853" s="8">
        <v>44445.49513888889</v>
      </c>
      <c r="B12853" s="9" t="s">
        <v>814</v>
      </c>
      <c r="C12853" s="9" t="s">
        <v>2752</v>
      </c>
      <c r="D12853" s="10">
        <v>336253.0</v>
      </c>
      <c r="E12853" s="1" t="str">
        <f>IFERROR(__xludf.DUMMYFUNCTION("DETECTLANGUAGE(C12853)"),"en")</f>
        <v>en</v>
      </c>
    </row>
    <row r="12854">
      <c r="A12854" s="8">
        <v>44445.49652777778</v>
      </c>
      <c r="B12854" s="9" t="s">
        <v>2836</v>
      </c>
      <c r="C12854" s="9" t="s">
        <v>2837</v>
      </c>
      <c r="D12854" s="10">
        <v>142036.0</v>
      </c>
      <c r="E12854" s="1" t="str">
        <f>IFERROR(__xludf.DUMMYFUNCTION("DETECTLANGUAGE(C12854)"),"en")</f>
        <v>en</v>
      </c>
    </row>
    <row r="12855">
      <c r="A12855" s="8">
        <v>44445.498611111114</v>
      </c>
      <c r="B12855" s="9" t="s">
        <v>2841</v>
      </c>
      <c r="C12855" s="9" t="s">
        <v>2842</v>
      </c>
      <c r="D12855" s="10">
        <v>160500.0</v>
      </c>
      <c r="E12855" s="1" t="str">
        <f>IFERROR(__xludf.DUMMYFUNCTION("DETECTLANGUAGE(C12855)"),"en")</f>
        <v>en</v>
      </c>
    </row>
    <row r="12856">
      <c r="A12856" s="8">
        <v>44445.50069444445</v>
      </c>
      <c r="B12856" s="9" t="s">
        <v>2666</v>
      </c>
      <c r="C12856" s="9" t="s">
        <v>2926</v>
      </c>
      <c r="D12856" s="10">
        <v>209273.0</v>
      </c>
      <c r="E12856" s="1" t="str">
        <f>IFERROR(__xludf.DUMMYFUNCTION("DETECTLANGUAGE(C12856)"),"en")</f>
        <v>en</v>
      </c>
    </row>
    <row r="12857">
      <c r="A12857" s="8">
        <v>44445.50277777778</v>
      </c>
      <c r="B12857" s="9" t="s">
        <v>2908</v>
      </c>
      <c r="C12857" s="9" t="s">
        <v>2909</v>
      </c>
      <c r="D12857" s="10">
        <v>133276.0</v>
      </c>
      <c r="E12857" s="1" t="str">
        <f>IFERROR(__xludf.DUMMYFUNCTION("DETECTLANGUAGE(C12857)"),"en")</f>
        <v>en</v>
      </c>
    </row>
    <row r="12858">
      <c r="A12858" s="8">
        <v>44445.504166666666</v>
      </c>
      <c r="B12858" s="9" t="s">
        <v>3140</v>
      </c>
      <c r="C12858" s="9" t="s">
        <v>3141</v>
      </c>
      <c r="D12858" s="10">
        <v>103200.0</v>
      </c>
      <c r="E12858" s="1" t="str">
        <f>IFERROR(__xludf.DUMMYFUNCTION("DETECTLANGUAGE(C12858)"),"en")</f>
        <v>en</v>
      </c>
    </row>
    <row r="12859">
      <c r="A12859" s="8">
        <v>44445.50555555556</v>
      </c>
      <c r="B12859" s="9" t="s">
        <v>3143</v>
      </c>
      <c r="C12859" s="9" t="s">
        <v>3144</v>
      </c>
      <c r="D12859" s="10">
        <v>146099.0</v>
      </c>
      <c r="E12859" s="1" t="str">
        <f>IFERROR(__xludf.DUMMYFUNCTION("DETECTLANGUAGE(C12859)"),"en")</f>
        <v>en</v>
      </c>
    </row>
    <row r="12860">
      <c r="A12860" s="8">
        <v>44445.50833333333</v>
      </c>
      <c r="B12860" s="9" t="s">
        <v>736</v>
      </c>
      <c r="C12860" s="9" t="s">
        <v>3177</v>
      </c>
      <c r="D12860" s="10">
        <v>245826.0</v>
      </c>
      <c r="E12860" s="1" t="str">
        <f>IFERROR(__xludf.DUMMYFUNCTION("DETECTLANGUAGE(C12860)"),"en")</f>
        <v>en</v>
      </c>
    </row>
    <row r="12861">
      <c r="A12861" s="8">
        <v>44445.52291666667</v>
      </c>
      <c r="B12861" s="9" t="s">
        <v>3325</v>
      </c>
      <c r="C12861" s="9" t="s">
        <v>3326</v>
      </c>
      <c r="D12861" s="10">
        <v>385711.0</v>
      </c>
      <c r="E12861" s="1" t="str">
        <f>IFERROR(__xludf.DUMMYFUNCTION("DETECTLANGUAGE(C12861)"),"en")</f>
        <v>en</v>
      </c>
    </row>
    <row r="12862">
      <c r="A12862" s="8">
        <v>44445.524305555555</v>
      </c>
      <c r="B12862" s="9" t="s">
        <v>2740</v>
      </c>
      <c r="C12862" s="9" t="s">
        <v>2741</v>
      </c>
      <c r="D12862" s="10">
        <v>96279.0</v>
      </c>
      <c r="E12862" s="1" t="str">
        <f>IFERROR(__xludf.DUMMYFUNCTION("DETECTLANGUAGE(C12862)"),"en")</f>
        <v>en</v>
      </c>
    </row>
    <row r="12863">
      <c r="A12863" s="8">
        <v>44445.52638888889</v>
      </c>
      <c r="B12863" s="9" t="s">
        <v>3327</v>
      </c>
      <c r="C12863" s="9" t="s">
        <v>3328</v>
      </c>
      <c r="D12863" s="10">
        <v>185861.0</v>
      </c>
      <c r="E12863" s="1" t="str">
        <f>IFERROR(__xludf.DUMMYFUNCTION("DETECTLANGUAGE(C12863)"),"en")</f>
        <v>en</v>
      </c>
    </row>
    <row r="12864">
      <c r="A12864" s="8">
        <v>44445.52777777778</v>
      </c>
      <c r="B12864" s="9" t="s">
        <v>2436</v>
      </c>
      <c r="C12864" s="13">
        <v>0.19722222222222222</v>
      </c>
      <c r="D12864" s="10">
        <v>121913.0</v>
      </c>
      <c r="E12864" s="1" t="str">
        <f>IFERROR(__xludf.DUMMYFUNCTION("DETECTLANGUAGE(C12864)"),"und")</f>
        <v>und</v>
      </c>
    </row>
    <row r="12865">
      <c r="A12865" s="8">
        <v>44445.53055555555</v>
      </c>
      <c r="B12865" s="9" t="s">
        <v>3329</v>
      </c>
      <c r="C12865" s="9" t="s">
        <v>3330</v>
      </c>
      <c r="D12865" s="10">
        <v>214857.0</v>
      </c>
      <c r="E12865" s="1" t="str">
        <f>IFERROR(__xludf.DUMMYFUNCTION("DETECTLANGUAGE(C12865)"),"en")</f>
        <v>en</v>
      </c>
    </row>
    <row r="12866">
      <c r="A12866" s="8">
        <v>44445.532638888886</v>
      </c>
      <c r="B12866" s="9" t="s">
        <v>2434</v>
      </c>
      <c r="C12866" s="9" t="s">
        <v>3333</v>
      </c>
      <c r="D12866" s="10">
        <v>161406.0</v>
      </c>
      <c r="E12866" s="1" t="str">
        <f>IFERROR(__xludf.DUMMYFUNCTION("DETECTLANGUAGE(C12866)"),"en")</f>
        <v>en</v>
      </c>
    </row>
    <row r="12867">
      <c r="A12867" s="8">
        <v>44445.535416666666</v>
      </c>
      <c r="B12867" s="9" t="s">
        <v>2817</v>
      </c>
      <c r="C12867" s="9" t="s">
        <v>2818</v>
      </c>
      <c r="D12867" s="10">
        <v>194220.0</v>
      </c>
      <c r="E12867" s="1" t="str">
        <f>IFERROR(__xludf.DUMMYFUNCTION("DETECTLANGUAGE(C12867)"),"en")</f>
        <v>en</v>
      </c>
    </row>
    <row r="12868">
      <c r="A12868" s="8">
        <v>44445.53611111111</v>
      </c>
      <c r="B12868" s="9" t="s">
        <v>3383</v>
      </c>
      <c r="C12868" s="9" t="s">
        <v>3384</v>
      </c>
      <c r="D12868" s="10">
        <v>78214.0</v>
      </c>
      <c r="E12868" s="1" t="str">
        <f>IFERROR(__xludf.DUMMYFUNCTION("DETECTLANGUAGE(C12868)"),"en")</f>
        <v>en</v>
      </c>
    </row>
    <row r="12869">
      <c r="A12869" s="8">
        <v>44445.538194444445</v>
      </c>
      <c r="B12869" s="9" t="s">
        <v>237</v>
      </c>
      <c r="C12869" s="9" t="s">
        <v>238</v>
      </c>
      <c r="D12869" s="10">
        <v>206511.0</v>
      </c>
      <c r="E12869" s="1" t="str">
        <f>IFERROR(__xludf.DUMMYFUNCTION("DETECTLANGUAGE(C12869)"),"en")</f>
        <v>en</v>
      </c>
    </row>
    <row r="12870">
      <c r="A12870" s="8">
        <v>44445.54027777778</v>
      </c>
      <c r="B12870" s="9" t="s">
        <v>2664</v>
      </c>
      <c r="C12870" s="9" t="s">
        <v>3385</v>
      </c>
      <c r="D12870" s="10">
        <v>104783.0</v>
      </c>
      <c r="E12870" s="1" t="str">
        <f>IFERROR(__xludf.DUMMYFUNCTION("DETECTLANGUAGE(C12870)"),"en")</f>
        <v>en</v>
      </c>
    </row>
    <row r="12871">
      <c r="A12871" s="8">
        <v>44445.541666666664</v>
      </c>
      <c r="B12871" s="9" t="s">
        <v>3386</v>
      </c>
      <c r="C12871" s="9" t="s">
        <v>3387</v>
      </c>
      <c r="D12871" s="10">
        <v>97099.0</v>
      </c>
      <c r="E12871" s="1" t="str">
        <f>IFERROR(__xludf.DUMMYFUNCTION("DETECTLANGUAGE(C12871)"),"en")</f>
        <v>en</v>
      </c>
    </row>
    <row r="12872">
      <c r="A12872" s="8">
        <v>44445.54305555556</v>
      </c>
      <c r="B12872" s="9" t="s">
        <v>2666</v>
      </c>
      <c r="C12872" s="9" t="s">
        <v>2667</v>
      </c>
      <c r="D12872" s="10">
        <v>126312.0</v>
      </c>
      <c r="E12872" s="1" t="str">
        <f>IFERROR(__xludf.DUMMYFUNCTION("DETECTLANGUAGE(C12872)"),"en")</f>
        <v>en</v>
      </c>
    </row>
    <row r="12873">
      <c r="A12873" s="8">
        <v>44445.54513888889</v>
      </c>
      <c r="B12873" s="9" t="s">
        <v>2666</v>
      </c>
      <c r="C12873" s="9" t="s">
        <v>2926</v>
      </c>
      <c r="D12873" s="10">
        <v>209273.0</v>
      </c>
      <c r="E12873" s="1" t="str">
        <f>IFERROR(__xludf.DUMMYFUNCTION("DETECTLANGUAGE(C12873)"),"en")</f>
        <v>en</v>
      </c>
    </row>
    <row r="12874">
      <c r="A12874" s="8">
        <v>44445.54652777778</v>
      </c>
      <c r="B12874" s="9" t="s">
        <v>3388</v>
      </c>
      <c r="C12874" s="9" t="s">
        <v>3389</v>
      </c>
      <c r="D12874" s="10">
        <v>80760.0</v>
      </c>
      <c r="E12874" s="1" t="str">
        <f>IFERROR(__xludf.DUMMYFUNCTION("DETECTLANGUAGE(C12874)"),"en")</f>
        <v>en</v>
      </c>
    </row>
    <row r="12875">
      <c r="A12875" s="8">
        <v>44445.54791666667</v>
      </c>
      <c r="B12875" s="9" t="s">
        <v>862</v>
      </c>
      <c r="C12875" s="9" t="s">
        <v>1471</v>
      </c>
      <c r="D12875" s="10">
        <v>118554.0</v>
      </c>
      <c r="E12875" s="1" t="str">
        <f>IFERROR(__xludf.DUMMYFUNCTION("DETECTLANGUAGE(C12875)"),"en")</f>
        <v>en</v>
      </c>
    </row>
    <row r="12876">
      <c r="A12876" s="8">
        <v>44445.549305555556</v>
      </c>
      <c r="B12876" s="9" t="s">
        <v>2434</v>
      </c>
      <c r="C12876" s="9" t="s">
        <v>3390</v>
      </c>
      <c r="D12876" s="10">
        <v>150415.0</v>
      </c>
      <c r="E12876" s="1" t="str">
        <f>IFERROR(__xludf.DUMMYFUNCTION("DETECTLANGUAGE(C12876)"),"en")</f>
        <v>en</v>
      </c>
    </row>
    <row r="12877">
      <c r="A12877" s="8">
        <v>44445.55</v>
      </c>
      <c r="B12877" s="9" t="s">
        <v>2664</v>
      </c>
      <c r="C12877" s="9" t="s">
        <v>2665</v>
      </c>
      <c r="D12877" s="10">
        <v>82484.0</v>
      </c>
      <c r="E12877" s="1" t="str">
        <f>IFERROR(__xludf.DUMMYFUNCTION("DETECTLANGUAGE(C12877)"),"en")</f>
        <v>en</v>
      </c>
    </row>
    <row r="12878">
      <c r="A12878" s="8">
        <v>44445.55138888889</v>
      </c>
      <c r="B12878" s="9" t="s">
        <v>3383</v>
      </c>
      <c r="C12878" s="9" t="s">
        <v>3391</v>
      </c>
      <c r="D12878" s="10">
        <v>84176.0</v>
      </c>
      <c r="E12878" s="1" t="str">
        <f>IFERROR(__xludf.DUMMYFUNCTION("DETECTLANGUAGE(C12878)"),"en")</f>
        <v>en</v>
      </c>
    </row>
    <row r="12879">
      <c r="A12879" s="8">
        <v>44445.552777777775</v>
      </c>
      <c r="B12879" s="9" t="s">
        <v>3392</v>
      </c>
      <c r="C12879" s="9" t="s">
        <v>3393</v>
      </c>
      <c r="D12879" s="10">
        <v>150000.0</v>
      </c>
      <c r="E12879" s="1" t="str">
        <f>IFERROR(__xludf.DUMMYFUNCTION("DETECTLANGUAGE(C12879)"),"en")</f>
        <v>en</v>
      </c>
    </row>
    <row r="12880">
      <c r="A12880" s="8">
        <v>44445.55416666667</v>
      </c>
      <c r="B12880" s="9" t="s">
        <v>2333</v>
      </c>
      <c r="C12880" s="9" t="s">
        <v>2723</v>
      </c>
      <c r="D12880" s="10">
        <v>123884.0</v>
      </c>
      <c r="E12880" s="1" t="str">
        <f>IFERROR(__xludf.DUMMYFUNCTION("DETECTLANGUAGE(C12880)"),"en")</f>
        <v>en</v>
      </c>
    </row>
    <row r="12881">
      <c r="A12881" s="8">
        <v>44445.555555555555</v>
      </c>
      <c r="B12881" s="9" t="s">
        <v>3394</v>
      </c>
      <c r="C12881" s="9" t="s">
        <v>3395</v>
      </c>
      <c r="D12881" s="10">
        <v>123186.0</v>
      </c>
      <c r="E12881" s="1" t="str">
        <f>IFERROR(__xludf.DUMMYFUNCTION("DETECTLANGUAGE(C12881)"),"en")</f>
        <v>en</v>
      </c>
    </row>
    <row r="12882">
      <c r="A12882" s="8">
        <v>44445.55763888889</v>
      </c>
      <c r="B12882" s="9" t="s">
        <v>3396</v>
      </c>
      <c r="C12882" s="9" t="s">
        <v>3397</v>
      </c>
      <c r="D12882" s="10">
        <v>90046.0</v>
      </c>
      <c r="E12882" s="1" t="str">
        <f>IFERROR(__xludf.DUMMYFUNCTION("DETECTLANGUAGE(C12882)"),"en")</f>
        <v>en</v>
      </c>
    </row>
    <row r="12883">
      <c r="A12883" s="8">
        <v>44445.55902777778</v>
      </c>
      <c r="B12883" s="9" t="s">
        <v>3398</v>
      </c>
      <c r="C12883" s="9" t="s">
        <v>3399</v>
      </c>
      <c r="D12883" s="10">
        <v>128000.0</v>
      </c>
      <c r="E12883" s="1" t="str">
        <f>IFERROR(__xludf.DUMMYFUNCTION("DETECTLANGUAGE(C12883)"),"en")</f>
        <v>en</v>
      </c>
    </row>
    <row r="12884">
      <c r="A12884" s="8">
        <v>44445.67361111111</v>
      </c>
      <c r="B12884" s="9" t="s">
        <v>88</v>
      </c>
      <c r="C12884" s="9" t="s">
        <v>3359</v>
      </c>
      <c r="D12884" s="10">
        <v>7741.0</v>
      </c>
      <c r="E12884" s="1" t="str">
        <f>IFERROR(__xludf.DUMMYFUNCTION("DETECTLANGUAGE(C12884)"),"en")</f>
        <v>en</v>
      </c>
    </row>
    <row r="12885">
      <c r="A12885" s="8">
        <v>44445.67361111111</v>
      </c>
      <c r="B12885" s="9" t="s">
        <v>88</v>
      </c>
      <c r="C12885" s="9" t="s">
        <v>3367</v>
      </c>
      <c r="D12885" s="10">
        <v>245131.0</v>
      </c>
      <c r="E12885" s="1" t="str">
        <f>IFERROR(__xludf.DUMMYFUNCTION("DETECTLANGUAGE(C12885)"),"en")</f>
        <v>en</v>
      </c>
    </row>
    <row r="12886">
      <c r="A12886" s="8">
        <v>44445.67569444444</v>
      </c>
      <c r="B12886" s="9" t="s">
        <v>3054</v>
      </c>
      <c r="C12886" s="9" t="s">
        <v>3055</v>
      </c>
      <c r="D12886" s="10">
        <v>196799.0</v>
      </c>
      <c r="E12886" s="1" t="str">
        <f>IFERROR(__xludf.DUMMYFUNCTION("DETECTLANGUAGE(C12886)"),"en")</f>
        <v>en</v>
      </c>
    </row>
    <row r="12887">
      <c r="A12887" s="8">
        <v>44445.677083333336</v>
      </c>
      <c r="B12887" s="9" t="s">
        <v>3334</v>
      </c>
      <c r="C12887" s="9" t="s">
        <v>3335</v>
      </c>
      <c r="D12887" s="10">
        <v>126095.0</v>
      </c>
      <c r="E12887" s="1" t="str">
        <f>IFERROR(__xludf.DUMMYFUNCTION("DETECTLANGUAGE(C12887)"),"en")</f>
        <v>en</v>
      </c>
    </row>
    <row r="12888">
      <c r="A12888" s="8">
        <v>44445.67986111111</v>
      </c>
      <c r="B12888" s="9" t="s">
        <v>3302</v>
      </c>
      <c r="C12888" s="9" t="s">
        <v>3303</v>
      </c>
      <c r="D12888" s="10">
        <v>242333.0</v>
      </c>
      <c r="E12888" s="1" t="str">
        <f>IFERROR(__xludf.DUMMYFUNCTION("DETECTLANGUAGE(C12888)"),"en")</f>
        <v>en</v>
      </c>
    </row>
    <row r="12889">
      <c r="A12889" s="8">
        <v>44445.68194444444</v>
      </c>
      <c r="B12889" s="9" t="s">
        <v>305</v>
      </c>
      <c r="C12889" s="13">
        <v>0.13541666666666666</v>
      </c>
      <c r="D12889" s="10">
        <v>167018.0</v>
      </c>
      <c r="E12889" s="1" t="str">
        <f>IFERROR(__xludf.DUMMYFUNCTION("DETECTLANGUAGE(C12889)"),"und")</f>
        <v>und</v>
      </c>
    </row>
    <row r="12890">
      <c r="A12890" s="8">
        <v>44445.68263888889</v>
      </c>
      <c r="B12890" s="9" t="s">
        <v>88</v>
      </c>
      <c r="C12890" s="9" t="s">
        <v>3367</v>
      </c>
      <c r="D12890" s="10">
        <v>81349.0</v>
      </c>
      <c r="E12890" s="1" t="str">
        <f>IFERROR(__xludf.DUMMYFUNCTION("DETECTLANGUAGE(C12890)"),"en")</f>
        <v>en</v>
      </c>
    </row>
    <row r="12891">
      <c r="A12891" s="8">
        <v>44445.68402777778</v>
      </c>
      <c r="B12891" s="9" t="s">
        <v>971</v>
      </c>
      <c r="C12891" s="9" t="s">
        <v>3284</v>
      </c>
      <c r="D12891" s="10">
        <v>102160.0</v>
      </c>
      <c r="E12891" s="1" t="str">
        <f>IFERROR(__xludf.DUMMYFUNCTION("DETECTLANGUAGE(C12891)"),"te")</f>
        <v>te</v>
      </c>
    </row>
    <row r="12892">
      <c r="A12892" s="8">
        <v>44445.686111111114</v>
      </c>
      <c r="B12892" s="9" t="s">
        <v>305</v>
      </c>
      <c r="C12892" s="13">
        <v>0.13541666666666666</v>
      </c>
      <c r="D12892" s="10">
        <v>167018.0</v>
      </c>
      <c r="E12892" s="1" t="str">
        <f>IFERROR(__xludf.DUMMYFUNCTION("DETECTLANGUAGE(C12892)"),"und")</f>
        <v>und</v>
      </c>
    </row>
    <row r="12893">
      <c r="A12893" s="8">
        <v>44445.68680555555</v>
      </c>
      <c r="B12893" s="9" t="s">
        <v>114</v>
      </c>
      <c r="C12893" s="9" t="s">
        <v>1181</v>
      </c>
      <c r="D12893" s="10">
        <v>89106.0</v>
      </c>
      <c r="E12893" s="1" t="str">
        <f>IFERROR(__xludf.DUMMYFUNCTION("DETECTLANGUAGE(C12893)"),"en")</f>
        <v>en</v>
      </c>
    </row>
    <row r="12894">
      <c r="A12894" s="8">
        <v>44445.68958333333</v>
      </c>
      <c r="B12894" s="9" t="s">
        <v>446</v>
      </c>
      <c r="C12894" s="9" t="s">
        <v>1454</v>
      </c>
      <c r="D12894" s="10">
        <v>240341.0</v>
      </c>
      <c r="E12894" s="1" t="str">
        <f>IFERROR(__xludf.DUMMYFUNCTION("DETECTLANGUAGE(C12894)"),"en")</f>
        <v>en</v>
      </c>
    </row>
    <row r="12895">
      <c r="A12895" s="8">
        <v>44445.69236111111</v>
      </c>
      <c r="B12895" s="9" t="s">
        <v>96</v>
      </c>
      <c r="C12895" s="9" t="s">
        <v>758</v>
      </c>
      <c r="D12895" s="10">
        <v>226693.0</v>
      </c>
      <c r="E12895" s="1" t="str">
        <f>IFERROR(__xludf.DUMMYFUNCTION("DETECTLANGUAGE(C12895)"),"en")</f>
        <v>en</v>
      </c>
    </row>
    <row r="12896">
      <c r="A12896" s="8">
        <v>44445.69513888889</v>
      </c>
      <c r="B12896" s="9" t="s">
        <v>122</v>
      </c>
      <c r="C12896" s="9" t="s">
        <v>123</v>
      </c>
      <c r="D12896" s="10">
        <v>245604.0</v>
      </c>
      <c r="E12896" s="1" t="str">
        <f>IFERROR(__xludf.DUMMYFUNCTION("DETECTLANGUAGE(C12896)"),"en")</f>
        <v>en</v>
      </c>
    </row>
    <row r="12897">
      <c r="A12897" s="8">
        <v>44445.697916666664</v>
      </c>
      <c r="B12897" s="9" t="s">
        <v>446</v>
      </c>
      <c r="C12897" s="9" t="s">
        <v>967</v>
      </c>
      <c r="D12897" s="10">
        <v>261703.0</v>
      </c>
      <c r="E12897" s="1" t="str">
        <f>IFERROR(__xludf.DUMMYFUNCTION("DETECTLANGUAGE(C12897)"),"en")</f>
        <v>en</v>
      </c>
    </row>
    <row r="12898">
      <c r="A12898" s="8">
        <v>44445.69861111111</v>
      </c>
      <c r="B12898" s="9" t="s">
        <v>329</v>
      </c>
      <c r="C12898" s="9" t="s">
        <v>330</v>
      </c>
      <c r="D12898" s="10">
        <v>64819.0</v>
      </c>
      <c r="E12898" s="1" t="str">
        <f>IFERROR(__xludf.DUMMYFUNCTION("DETECTLANGUAGE(C12898)"),"en")</f>
        <v>en</v>
      </c>
    </row>
    <row r="12899">
      <c r="A12899" s="8">
        <v>44445.700694444444</v>
      </c>
      <c r="B12899" s="9" t="s">
        <v>102</v>
      </c>
      <c r="C12899" s="9" t="s">
        <v>1367</v>
      </c>
      <c r="D12899" s="10">
        <v>186613.0</v>
      </c>
      <c r="E12899" s="1" t="str">
        <f>IFERROR(__xludf.DUMMYFUNCTION("DETECTLANGUAGE(C12899)"),"en")</f>
        <v>en</v>
      </c>
    </row>
    <row r="12900">
      <c r="A12900" s="8">
        <v>44445.70347222222</v>
      </c>
      <c r="B12900" s="9" t="s">
        <v>147</v>
      </c>
      <c r="C12900" s="9" t="s">
        <v>148</v>
      </c>
      <c r="D12900" s="10">
        <v>238805.0</v>
      </c>
      <c r="E12900" s="1" t="str">
        <f>IFERROR(__xludf.DUMMYFUNCTION("DETECTLANGUAGE(C12900)"),"en")</f>
        <v>en</v>
      </c>
    </row>
    <row r="12901">
      <c r="A12901" s="8">
        <v>44445.70416666667</v>
      </c>
      <c r="B12901" s="9" t="s">
        <v>971</v>
      </c>
      <c r="C12901" s="9" t="s">
        <v>3284</v>
      </c>
      <c r="D12901" s="10">
        <v>102160.0</v>
      </c>
      <c r="E12901" s="1" t="str">
        <f>IFERROR(__xludf.DUMMYFUNCTION("DETECTLANGUAGE(C12901)"),"te")</f>
        <v>te</v>
      </c>
    </row>
    <row r="12902">
      <c r="A12902" s="8">
        <v>44445.70694444444</v>
      </c>
      <c r="B12902" s="9" t="s">
        <v>1452</v>
      </c>
      <c r="C12902" s="9" t="s">
        <v>3142</v>
      </c>
      <c r="D12902" s="10">
        <v>219428.0</v>
      </c>
      <c r="E12902" s="1" t="str">
        <f>IFERROR(__xludf.DUMMYFUNCTION("DETECTLANGUAGE(C12902)"),"en")</f>
        <v>en</v>
      </c>
    </row>
    <row r="12903">
      <c r="A12903" s="8">
        <v>44445.709027777775</v>
      </c>
      <c r="B12903" s="9" t="s">
        <v>138</v>
      </c>
      <c r="C12903" s="9" t="s">
        <v>724</v>
      </c>
      <c r="D12903" s="10">
        <v>198293.0</v>
      </c>
      <c r="E12903" s="1" t="str">
        <f>IFERROR(__xludf.DUMMYFUNCTION("DETECTLANGUAGE(C12903)"),"en")</f>
        <v>en</v>
      </c>
    </row>
    <row r="12904">
      <c r="A12904" s="8">
        <v>44445.711805555555</v>
      </c>
      <c r="B12904" s="9" t="s">
        <v>402</v>
      </c>
      <c r="C12904" s="9" t="s">
        <v>2000</v>
      </c>
      <c r="D12904" s="10">
        <v>235880.0</v>
      </c>
      <c r="E12904" s="1" t="str">
        <f>IFERROR(__xludf.DUMMYFUNCTION("DETECTLANGUAGE(C12904)"),"en")</f>
        <v>en</v>
      </c>
    </row>
    <row r="12905">
      <c r="A12905" s="8">
        <v>44445.71388888889</v>
      </c>
      <c r="B12905" s="9" t="s">
        <v>856</v>
      </c>
      <c r="C12905" s="9" t="s">
        <v>857</v>
      </c>
      <c r="D12905" s="10">
        <v>173799.0</v>
      </c>
      <c r="E12905" s="1" t="str">
        <f>IFERROR(__xludf.DUMMYFUNCTION("DETECTLANGUAGE(C12905)"),"en")</f>
        <v>en</v>
      </c>
    </row>
    <row r="12906">
      <c r="A12906" s="8">
        <v>44445.71597222222</v>
      </c>
      <c r="B12906" s="9" t="s">
        <v>356</v>
      </c>
      <c r="C12906" s="9" t="s">
        <v>739</v>
      </c>
      <c r="D12906" s="10">
        <v>213333.0</v>
      </c>
      <c r="E12906" s="1" t="str">
        <f>IFERROR(__xludf.DUMMYFUNCTION("DETECTLANGUAGE(C12906)"),"en")</f>
        <v>en</v>
      </c>
    </row>
    <row r="12907">
      <c r="A12907" s="8">
        <v>44445.71805555555</v>
      </c>
      <c r="B12907" s="9" t="s">
        <v>890</v>
      </c>
      <c r="C12907" s="9" t="s">
        <v>891</v>
      </c>
      <c r="D12907" s="10">
        <v>23.0</v>
      </c>
      <c r="E12907" s="1" t="str">
        <f>IFERROR(__xludf.DUMMYFUNCTION("DETECTLANGUAGE(C12907)"),"en")</f>
        <v>en</v>
      </c>
    </row>
    <row r="12908">
      <c r="A12908" s="8">
        <v>44445.71805555555</v>
      </c>
      <c r="B12908" s="9" t="s">
        <v>88</v>
      </c>
      <c r="C12908" s="9" t="s">
        <v>1890</v>
      </c>
      <c r="D12908" s="10">
        <v>151114.0</v>
      </c>
      <c r="E12908" s="1" t="str">
        <f>IFERROR(__xludf.DUMMYFUNCTION("DETECTLANGUAGE(C12908)"),"en")</f>
        <v>en</v>
      </c>
    </row>
    <row r="12909">
      <c r="A12909" s="8">
        <v>44445.71805555555</v>
      </c>
      <c r="B12909" s="9" t="s">
        <v>446</v>
      </c>
      <c r="C12909" s="9" t="s">
        <v>872</v>
      </c>
      <c r="D12909" s="10">
        <v>600.0</v>
      </c>
      <c r="E12909" s="1" t="str">
        <f>IFERROR(__xludf.DUMMYFUNCTION("DETECTLANGUAGE(C12909)"),"en")</f>
        <v>en</v>
      </c>
    </row>
    <row r="12910">
      <c r="A12910" s="8">
        <v>44445.72083333333</v>
      </c>
      <c r="B12910" s="9" t="s">
        <v>958</v>
      </c>
      <c r="C12910" s="9" t="s">
        <v>959</v>
      </c>
      <c r="D12910" s="10">
        <v>245172.0</v>
      </c>
      <c r="E12910" s="1" t="str">
        <f>IFERROR(__xludf.DUMMYFUNCTION("DETECTLANGUAGE(C12910)"),"yo")</f>
        <v>yo</v>
      </c>
    </row>
    <row r="12911">
      <c r="A12911" s="8">
        <v>44445.722916666666</v>
      </c>
      <c r="B12911" s="9" t="s">
        <v>2822</v>
      </c>
      <c r="C12911" s="9" t="s">
        <v>2823</v>
      </c>
      <c r="D12911" s="10">
        <v>163723.0</v>
      </c>
      <c r="E12911" s="1" t="str">
        <f>IFERROR(__xludf.DUMMYFUNCTION("DETECTLANGUAGE(C12911)"),"en")</f>
        <v>en</v>
      </c>
    </row>
    <row r="12912">
      <c r="A12912" s="8">
        <v>44445.725694444445</v>
      </c>
      <c r="B12912" s="9" t="s">
        <v>3302</v>
      </c>
      <c r="C12912" s="9" t="s">
        <v>3303</v>
      </c>
      <c r="D12912" s="10">
        <v>242333.0</v>
      </c>
      <c r="E12912" s="1" t="str">
        <f>IFERROR(__xludf.DUMMYFUNCTION("DETECTLANGUAGE(C12912)"),"en")</f>
        <v>en</v>
      </c>
    </row>
    <row r="12913">
      <c r="A12913" s="8">
        <v>44445.728472222225</v>
      </c>
      <c r="B12913" s="9" t="s">
        <v>88</v>
      </c>
      <c r="C12913" s="9" t="s">
        <v>236</v>
      </c>
      <c r="D12913" s="10">
        <v>269680.0</v>
      </c>
      <c r="E12913" s="1" t="str">
        <f>IFERROR(__xludf.DUMMYFUNCTION("DETECTLANGUAGE(C12913)"),"en")</f>
        <v>en</v>
      </c>
    </row>
    <row r="12914">
      <c r="A12914" s="8">
        <v>44445.73055555556</v>
      </c>
      <c r="B12914" s="9" t="s">
        <v>446</v>
      </c>
      <c r="C12914" s="9" t="s">
        <v>447</v>
      </c>
      <c r="D12914" s="10">
        <v>194395.0</v>
      </c>
      <c r="E12914" s="1" t="str">
        <f>IFERROR(__xludf.DUMMYFUNCTION("DETECTLANGUAGE(C12914)"),"en")</f>
        <v>en</v>
      </c>
    </row>
    <row r="12915">
      <c r="A12915" s="8">
        <v>44445.731944444444</v>
      </c>
      <c r="B12915" s="9" t="s">
        <v>2088</v>
      </c>
      <c r="C12915" s="9" t="s">
        <v>2089</v>
      </c>
      <c r="D12915" s="10">
        <v>121873.0</v>
      </c>
      <c r="E12915" s="1" t="str">
        <f>IFERROR(__xludf.DUMMYFUNCTION("DETECTLANGUAGE(C12915)"),"en")</f>
        <v>en</v>
      </c>
    </row>
    <row r="12916">
      <c r="A12916" s="8">
        <v>44445.73402777778</v>
      </c>
      <c r="B12916" s="9" t="s">
        <v>3150</v>
      </c>
      <c r="C12916" s="9" t="s">
        <v>3151</v>
      </c>
      <c r="D12916" s="10">
        <v>191146.0</v>
      </c>
      <c r="E12916" s="1" t="str">
        <f>IFERROR(__xludf.DUMMYFUNCTION("DETECTLANGUAGE(C12916)"),"en")</f>
        <v>en</v>
      </c>
    </row>
    <row r="12917">
      <c r="A12917" s="8">
        <v>44445.73611111111</v>
      </c>
      <c r="B12917" s="9" t="s">
        <v>856</v>
      </c>
      <c r="C12917" s="9" t="s">
        <v>857</v>
      </c>
      <c r="D12917" s="10">
        <v>161881.0</v>
      </c>
      <c r="E12917" s="1" t="str">
        <f>IFERROR(__xludf.DUMMYFUNCTION("DETECTLANGUAGE(C12917)"),"en")</f>
        <v>en</v>
      </c>
    </row>
    <row r="12918">
      <c r="A12918" s="8">
        <v>44445.73888888889</v>
      </c>
      <c r="B12918" s="9" t="s">
        <v>3277</v>
      </c>
      <c r="C12918" s="9" t="s">
        <v>3278</v>
      </c>
      <c r="D12918" s="10">
        <v>219529.0</v>
      </c>
      <c r="E12918" s="1" t="str">
        <f>IFERROR(__xludf.DUMMYFUNCTION("DETECTLANGUAGE(C12918)"),"en")</f>
        <v>en</v>
      </c>
    </row>
    <row r="12919">
      <c r="A12919" s="8">
        <v>44445.74166666667</v>
      </c>
      <c r="B12919" s="9" t="s">
        <v>3302</v>
      </c>
      <c r="C12919" s="9" t="s">
        <v>3303</v>
      </c>
      <c r="D12919" s="10">
        <v>242333.0</v>
      </c>
      <c r="E12919" s="1" t="str">
        <f>IFERROR(__xludf.DUMMYFUNCTION("DETECTLANGUAGE(C12919)"),"en")</f>
        <v>en</v>
      </c>
    </row>
    <row r="12920">
      <c r="A12920" s="8">
        <v>44445.74444444444</v>
      </c>
      <c r="B12920" s="9" t="s">
        <v>2215</v>
      </c>
      <c r="C12920" s="9" t="s">
        <v>2216</v>
      </c>
      <c r="D12920" s="10">
        <v>273560.0</v>
      </c>
      <c r="E12920" s="1" t="str">
        <f>IFERROR(__xludf.DUMMYFUNCTION("DETECTLANGUAGE(C12920)"),"en")</f>
        <v>en</v>
      </c>
    </row>
    <row r="12921">
      <c r="A12921" s="8">
        <v>44445.74722222222</v>
      </c>
      <c r="B12921" s="9" t="s">
        <v>122</v>
      </c>
      <c r="C12921" s="9" t="s">
        <v>123</v>
      </c>
      <c r="D12921" s="10">
        <v>245604.0</v>
      </c>
      <c r="E12921" s="1" t="str">
        <f>IFERROR(__xludf.DUMMYFUNCTION("DETECTLANGUAGE(C12921)"),"en")</f>
        <v>en</v>
      </c>
    </row>
    <row r="12922">
      <c r="A12922" s="8">
        <v>44445.75</v>
      </c>
      <c r="B12922" s="9" t="s">
        <v>88</v>
      </c>
      <c r="C12922" s="9" t="s">
        <v>236</v>
      </c>
      <c r="D12922" s="10">
        <v>269680.0</v>
      </c>
      <c r="E12922" s="1" t="str">
        <f>IFERROR(__xludf.DUMMYFUNCTION("DETECTLANGUAGE(C12922)"),"en")</f>
        <v>en</v>
      </c>
    </row>
    <row r="12923">
      <c r="A12923" s="8">
        <v>44445.751388888886</v>
      </c>
      <c r="B12923" s="9" t="s">
        <v>446</v>
      </c>
      <c r="C12923" s="9" t="s">
        <v>967</v>
      </c>
      <c r="D12923" s="10">
        <v>91598.0</v>
      </c>
      <c r="E12923" s="1" t="str">
        <f>IFERROR(__xludf.DUMMYFUNCTION("DETECTLANGUAGE(C12923)"),"en")</f>
        <v>en</v>
      </c>
    </row>
    <row r="12924">
      <c r="A12924" s="8">
        <v>44445.751388888886</v>
      </c>
      <c r="B12924" s="9" t="s">
        <v>151</v>
      </c>
      <c r="C12924" s="9" t="s">
        <v>152</v>
      </c>
      <c r="D12924" s="10">
        <v>2297.0</v>
      </c>
      <c r="E12924" s="1" t="str">
        <f>IFERROR(__xludf.DUMMYFUNCTION("DETECTLANGUAGE(C12924)"),"en")</f>
        <v>en</v>
      </c>
    </row>
    <row r="12925">
      <c r="A12925" s="8">
        <v>44445.754166666666</v>
      </c>
      <c r="B12925" s="9" t="s">
        <v>3379</v>
      </c>
      <c r="C12925" s="9" t="s">
        <v>3380</v>
      </c>
      <c r="D12925" s="10">
        <v>222320.0</v>
      </c>
      <c r="E12925" s="1" t="str">
        <f>IFERROR(__xludf.DUMMYFUNCTION("DETECTLANGUAGE(C12925)"),"en")</f>
        <v>en</v>
      </c>
    </row>
    <row r="12926">
      <c r="A12926" s="8">
        <v>44445.75555555556</v>
      </c>
      <c r="B12926" s="9" t="s">
        <v>446</v>
      </c>
      <c r="C12926" s="9" t="s">
        <v>2774</v>
      </c>
      <c r="D12926" s="10">
        <v>157020.0</v>
      </c>
      <c r="E12926" s="1" t="str">
        <f>IFERROR(__xludf.DUMMYFUNCTION("DETECTLANGUAGE(C12926)"),"en")</f>
        <v>en</v>
      </c>
    </row>
    <row r="12927">
      <c r="A12927" s="8">
        <v>44445.75833333333</v>
      </c>
      <c r="B12927" s="9" t="s">
        <v>278</v>
      </c>
      <c r="C12927" s="9" t="s">
        <v>2221</v>
      </c>
      <c r="D12927" s="10">
        <v>211466.0</v>
      </c>
      <c r="E12927" s="1" t="str">
        <f>IFERROR(__xludf.DUMMYFUNCTION("DETECTLANGUAGE(C12927)"),"en")</f>
        <v>en</v>
      </c>
    </row>
    <row r="12928">
      <c r="A12928" s="8">
        <v>44445.759722222225</v>
      </c>
      <c r="B12928" s="9" t="s">
        <v>167</v>
      </c>
      <c r="C12928" s="9" t="s">
        <v>168</v>
      </c>
      <c r="D12928" s="10">
        <v>27052.0</v>
      </c>
      <c r="E12928" s="1" t="str">
        <f>IFERROR(__xludf.DUMMYFUNCTION("DETECTLANGUAGE(C12928)"),"en")</f>
        <v>en</v>
      </c>
    </row>
    <row r="12929">
      <c r="A12929" s="8">
        <v>44445.759722222225</v>
      </c>
      <c r="B12929" s="9" t="s">
        <v>188</v>
      </c>
      <c r="C12929" s="9" t="s">
        <v>269</v>
      </c>
      <c r="D12929" s="10">
        <v>144539.0</v>
      </c>
      <c r="E12929" s="1" t="str">
        <f>IFERROR(__xludf.DUMMYFUNCTION("DETECTLANGUAGE(C12929)"),"en")</f>
        <v>en</v>
      </c>
    </row>
    <row r="12930">
      <c r="A12930" s="8">
        <v>44445.802083333336</v>
      </c>
      <c r="B12930" s="9" t="s">
        <v>159</v>
      </c>
      <c r="C12930" s="9" t="s">
        <v>1158</v>
      </c>
      <c r="D12930" s="10">
        <v>20985.0</v>
      </c>
      <c r="E12930" s="1" t="str">
        <f>IFERROR(__xludf.DUMMYFUNCTION("DETECTLANGUAGE(C12930)"),"en")</f>
        <v>en</v>
      </c>
    </row>
    <row r="12931">
      <c r="A12931" s="8">
        <v>44445.80347222222</v>
      </c>
      <c r="B12931" s="9" t="s">
        <v>128</v>
      </c>
      <c r="C12931" s="9" t="s">
        <v>298</v>
      </c>
      <c r="D12931" s="10">
        <v>148640.0</v>
      </c>
      <c r="E12931" s="1" t="str">
        <f>IFERROR(__xludf.DUMMYFUNCTION("DETECTLANGUAGE(C12931)"),"en")</f>
        <v>en</v>
      </c>
    </row>
    <row r="12932">
      <c r="A12932" s="8">
        <v>44445.83472222222</v>
      </c>
      <c r="B12932" s="9" t="s">
        <v>237</v>
      </c>
      <c r="C12932" s="9" t="s">
        <v>238</v>
      </c>
      <c r="D12932" s="10">
        <v>206511.0</v>
      </c>
      <c r="E12932" s="1" t="str">
        <f>IFERROR(__xludf.DUMMYFUNCTION("DETECTLANGUAGE(C12932)"),"en")</f>
        <v>en</v>
      </c>
    </row>
    <row r="12933">
      <c r="A12933" s="8">
        <v>44445.836805555555</v>
      </c>
      <c r="B12933" s="9" t="s">
        <v>553</v>
      </c>
      <c r="C12933" s="9" t="s">
        <v>752</v>
      </c>
      <c r="D12933" s="10">
        <v>211077.0</v>
      </c>
      <c r="E12933" s="1" t="str">
        <f>IFERROR(__xludf.DUMMYFUNCTION("DETECTLANGUAGE(C12933)"),"en")</f>
        <v>en</v>
      </c>
    </row>
    <row r="12934">
      <c r="A12934" s="8">
        <v>44445.839583333334</v>
      </c>
      <c r="B12934" s="9" t="s">
        <v>126</v>
      </c>
      <c r="C12934" s="9" t="s">
        <v>127</v>
      </c>
      <c r="D12934" s="10">
        <v>197142.0</v>
      </c>
      <c r="E12934" s="1" t="str">
        <f>IFERROR(__xludf.DUMMYFUNCTION("DETECTLANGUAGE(C12934)"),"en")</f>
        <v>en</v>
      </c>
    </row>
    <row r="12935">
      <c r="A12935" s="8">
        <v>44445.84166666667</v>
      </c>
      <c r="B12935" s="9" t="s">
        <v>135</v>
      </c>
      <c r="C12935" s="9" t="s">
        <v>162</v>
      </c>
      <c r="D12935" s="10">
        <v>212040.0</v>
      </c>
      <c r="E12935" s="1" t="str">
        <f>IFERROR(__xludf.DUMMYFUNCTION("DETECTLANGUAGE(C12935)"),"en")</f>
        <v>en</v>
      </c>
    </row>
    <row r="12936">
      <c r="A12936" s="8">
        <v>44445.84444444445</v>
      </c>
      <c r="B12936" s="9" t="s">
        <v>155</v>
      </c>
      <c r="C12936" s="9" t="s">
        <v>295</v>
      </c>
      <c r="D12936" s="10">
        <v>181860.0</v>
      </c>
      <c r="E12936" s="1" t="str">
        <f>IFERROR(__xludf.DUMMYFUNCTION("DETECTLANGUAGE(C12936)"),"en")</f>
        <v>en</v>
      </c>
    </row>
    <row r="12937">
      <c r="A12937" s="8">
        <v>44445.84722222222</v>
      </c>
      <c r="B12937" s="9" t="s">
        <v>291</v>
      </c>
      <c r="C12937" s="9" t="s">
        <v>292</v>
      </c>
      <c r="D12937" s="10">
        <v>237792.0</v>
      </c>
      <c r="E12937" s="1" t="str">
        <f>IFERROR(__xludf.DUMMYFUNCTION("DETECTLANGUAGE(C12937)"),"en")</f>
        <v>en</v>
      </c>
    </row>
    <row r="12938">
      <c r="A12938" s="8">
        <v>44445.850694444445</v>
      </c>
      <c r="B12938" s="9" t="s">
        <v>163</v>
      </c>
      <c r="C12938" s="9" t="s">
        <v>164</v>
      </c>
      <c r="D12938" s="10">
        <v>256000.0</v>
      </c>
      <c r="E12938" s="1" t="str">
        <f>IFERROR(__xludf.DUMMYFUNCTION("DETECTLANGUAGE(C12938)"),"sl")</f>
        <v>sl</v>
      </c>
    </row>
    <row r="12939">
      <c r="A12939" s="8">
        <v>44445.85208333333</v>
      </c>
      <c r="B12939" s="9" t="s">
        <v>128</v>
      </c>
      <c r="C12939" s="9" t="s">
        <v>129</v>
      </c>
      <c r="D12939" s="10">
        <v>165383.0</v>
      </c>
      <c r="E12939" s="1" t="str">
        <f>IFERROR(__xludf.DUMMYFUNCTION("DETECTLANGUAGE(C12939)"),"en")</f>
        <v>en</v>
      </c>
    </row>
    <row r="12940">
      <c r="A12940" s="8">
        <v>44445.85763888889</v>
      </c>
      <c r="B12940" s="9" t="s">
        <v>147</v>
      </c>
      <c r="C12940" s="9" t="s">
        <v>148</v>
      </c>
      <c r="D12940" s="10">
        <v>163570.0</v>
      </c>
      <c r="E12940" s="1" t="str">
        <f>IFERROR(__xludf.DUMMYFUNCTION("DETECTLANGUAGE(C12940)"),"en")</f>
        <v>en</v>
      </c>
    </row>
    <row r="12941">
      <c r="A12941" s="8">
        <v>44445.861805555556</v>
      </c>
      <c r="B12941" s="9" t="s">
        <v>88</v>
      </c>
      <c r="C12941" s="9" t="s">
        <v>130</v>
      </c>
      <c r="D12941" s="10">
        <v>270982.0</v>
      </c>
      <c r="E12941" s="1" t="str">
        <f>IFERROR(__xludf.DUMMYFUNCTION("DETECTLANGUAGE(C12941)"),"en")</f>
        <v>en</v>
      </c>
    </row>
    <row r="12942">
      <c r="A12942" s="8">
        <v>44445.86388888889</v>
      </c>
      <c r="B12942" s="9" t="s">
        <v>88</v>
      </c>
      <c r="C12942" s="9" t="s">
        <v>146</v>
      </c>
      <c r="D12942" s="10">
        <v>149077.0</v>
      </c>
      <c r="E12942" s="1" t="str">
        <f>IFERROR(__xludf.DUMMYFUNCTION("DETECTLANGUAGE(C12942)"),"en")</f>
        <v>en</v>
      </c>
    </row>
    <row r="12943">
      <c r="A12943" s="8">
        <v>44445.86666666667</v>
      </c>
      <c r="B12943" s="9" t="s">
        <v>165</v>
      </c>
      <c r="C12943" s="9" t="s">
        <v>166</v>
      </c>
      <c r="D12943" s="10">
        <v>230799.0</v>
      </c>
      <c r="E12943" s="1" t="str">
        <f>IFERROR(__xludf.DUMMYFUNCTION("DETECTLANGUAGE(C12943)"),"en")</f>
        <v>en</v>
      </c>
    </row>
    <row r="12944">
      <c r="A12944" s="8">
        <v>44445.87013888889</v>
      </c>
      <c r="B12944" s="9" t="s">
        <v>240</v>
      </c>
      <c r="C12944" s="9" t="s">
        <v>753</v>
      </c>
      <c r="D12944" s="10">
        <v>286781.0</v>
      </c>
      <c r="E12944" s="1" t="str">
        <f>IFERROR(__xludf.DUMMYFUNCTION("DETECTLANGUAGE(C12944)"),"en")</f>
        <v>en</v>
      </c>
    </row>
    <row r="12945">
      <c r="A12945" s="8">
        <v>44445.87291666667</v>
      </c>
      <c r="B12945" s="9" t="s">
        <v>88</v>
      </c>
      <c r="C12945" s="9" t="s">
        <v>236</v>
      </c>
      <c r="D12945" s="10">
        <v>269479.0</v>
      </c>
      <c r="E12945" s="1" t="str">
        <f>IFERROR(__xludf.DUMMYFUNCTION("DETECTLANGUAGE(C12945)"),"en")</f>
        <v>en</v>
      </c>
    </row>
    <row r="12946">
      <c r="A12946" s="8">
        <v>44445.88055555556</v>
      </c>
      <c r="B12946" s="9" t="s">
        <v>155</v>
      </c>
      <c r="C12946" s="9" t="s">
        <v>156</v>
      </c>
      <c r="D12946" s="10">
        <v>20560.0</v>
      </c>
      <c r="E12946" s="1" t="str">
        <f>IFERROR(__xludf.DUMMYFUNCTION("DETECTLANGUAGE(C12946)"),"en")</f>
        <v>en</v>
      </c>
    </row>
    <row r="12947">
      <c r="A12947" s="8">
        <v>44445.92847222222</v>
      </c>
      <c r="B12947" s="9" t="s">
        <v>138</v>
      </c>
      <c r="C12947" s="9" t="s">
        <v>724</v>
      </c>
      <c r="D12947" s="10">
        <v>570.0</v>
      </c>
      <c r="E12947" s="1" t="str">
        <f>IFERROR(__xludf.DUMMYFUNCTION("DETECTLANGUAGE(C12947)"),"en")</f>
        <v>en</v>
      </c>
    </row>
    <row r="12948">
      <c r="A12948" s="8">
        <v>44445.92847222222</v>
      </c>
      <c r="B12948" s="9" t="s">
        <v>167</v>
      </c>
      <c r="C12948" s="9" t="s">
        <v>168</v>
      </c>
      <c r="D12948" s="10">
        <v>520.0</v>
      </c>
      <c r="E12948" s="1" t="str">
        <f>IFERROR(__xludf.DUMMYFUNCTION("DETECTLANGUAGE(C12948)"),"en")</f>
        <v>en</v>
      </c>
    </row>
    <row r="12949">
      <c r="A12949" s="8">
        <v>44445.92847222222</v>
      </c>
      <c r="B12949" s="9" t="s">
        <v>155</v>
      </c>
      <c r="C12949" s="9" t="s">
        <v>156</v>
      </c>
      <c r="D12949" s="10">
        <v>1560.0</v>
      </c>
      <c r="E12949" s="1" t="str">
        <f>IFERROR(__xludf.DUMMYFUNCTION("DETECTLANGUAGE(C12949)"),"en")</f>
        <v>en</v>
      </c>
    </row>
    <row r="12950">
      <c r="A12950" s="8">
        <v>44445.92847222222</v>
      </c>
      <c r="B12950" s="9" t="s">
        <v>188</v>
      </c>
      <c r="C12950" s="9" t="s">
        <v>269</v>
      </c>
      <c r="D12950" s="10">
        <v>430.0</v>
      </c>
      <c r="E12950" s="1" t="str">
        <f>IFERROR(__xludf.DUMMYFUNCTION("DETECTLANGUAGE(C12950)"),"en")</f>
        <v>en</v>
      </c>
    </row>
    <row r="12951">
      <c r="A12951" s="8">
        <v>44445.92847222222</v>
      </c>
      <c r="B12951" s="9" t="s">
        <v>151</v>
      </c>
      <c r="C12951" s="9" t="s">
        <v>152</v>
      </c>
      <c r="D12951" s="10">
        <v>480.0</v>
      </c>
      <c r="E12951" s="1" t="str">
        <f>IFERROR(__xludf.DUMMYFUNCTION("DETECTLANGUAGE(C12951)"),"en")</f>
        <v>en</v>
      </c>
    </row>
    <row r="12952">
      <c r="A12952" s="8">
        <v>44445.930555555555</v>
      </c>
      <c r="B12952" s="9" t="s">
        <v>188</v>
      </c>
      <c r="C12952" s="9" t="s">
        <v>269</v>
      </c>
      <c r="D12952" s="10">
        <v>144539.0</v>
      </c>
      <c r="E12952" s="1" t="str">
        <f>IFERROR(__xludf.DUMMYFUNCTION("DETECTLANGUAGE(C12952)"),"en")</f>
        <v>en</v>
      </c>
    </row>
    <row r="12953">
      <c r="A12953" s="8">
        <v>44445.93194444444</v>
      </c>
      <c r="B12953" s="9" t="s">
        <v>167</v>
      </c>
      <c r="C12953" s="9" t="s">
        <v>168</v>
      </c>
      <c r="D12953" s="10">
        <v>66267.0</v>
      </c>
      <c r="E12953" s="1" t="str">
        <f>IFERROR(__xludf.DUMMYFUNCTION("DETECTLANGUAGE(C12953)"),"en")</f>
        <v>en</v>
      </c>
    </row>
    <row r="12954">
      <c r="A12954" s="8">
        <v>44445.93472222222</v>
      </c>
      <c r="B12954" s="9" t="s">
        <v>240</v>
      </c>
      <c r="C12954" s="9" t="s">
        <v>241</v>
      </c>
      <c r="D12954" s="10">
        <v>235477.0</v>
      </c>
      <c r="E12954" s="1" t="str">
        <f>IFERROR(__xludf.DUMMYFUNCTION("DETECTLANGUAGE(C12954)"),"en")</f>
        <v>en</v>
      </c>
    </row>
    <row r="12955">
      <c r="A12955" s="8">
        <v>44445.9375</v>
      </c>
      <c r="B12955" s="9" t="s">
        <v>114</v>
      </c>
      <c r="C12955" s="9" t="s">
        <v>632</v>
      </c>
      <c r="D12955" s="10">
        <v>189800.0</v>
      </c>
      <c r="E12955" s="1" t="str">
        <f>IFERROR(__xludf.DUMMYFUNCTION("DETECTLANGUAGE(C12955)"),"en")</f>
        <v>en</v>
      </c>
    </row>
    <row r="12956">
      <c r="A12956" s="8">
        <v>44445.93958333333</v>
      </c>
      <c r="B12956" s="9" t="s">
        <v>96</v>
      </c>
      <c r="C12956" s="9" t="s">
        <v>239</v>
      </c>
      <c r="D12956" s="10">
        <v>161985.0</v>
      </c>
      <c r="E12956" s="1" t="str">
        <f>IFERROR(__xludf.DUMMYFUNCTION("DETECTLANGUAGE(C12956)"),"en")</f>
        <v>en</v>
      </c>
    </row>
    <row r="12957">
      <c r="A12957" s="8">
        <v>44445.94027777778</v>
      </c>
      <c r="B12957" s="9" t="s">
        <v>96</v>
      </c>
      <c r="C12957" s="9" t="s">
        <v>758</v>
      </c>
      <c r="D12957" s="10">
        <v>63505.0</v>
      </c>
      <c r="E12957" s="1" t="str">
        <f>IFERROR(__xludf.DUMMYFUNCTION("DETECTLANGUAGE(C12957)"),"en")</f>
        <v>en</v>
      </c>
    </row>
    <row r="12958">
      <c r="A12958" s="8">
        <v>44446.305555555555</v>
      </c>
      <c r="B12958" s="9" t="s">
        <v>188</v>
      </c>
      <c r="C12958" s="9" t="s">
        <v>269</v>
      </c>
      <c r="D12958" s="10">
        <v>4070.0</v>
      </c>
      <c r="E12958" s="1" t="str">
        <f>IFERROR(__xludf.DUMMYFUNCTION("DETECTLANGUAGE(C12958)"),"en")</f>
        <v>en</v>
      </c>
    </row>
    <row r="12959">
      <c r="A12959" s="8">
        <v>44446.308333333334</v>
      </c>
      <c r="B12959" s="9" t="s">
        <v>1155</v>
      </c>
      <c r="C12959" s="9" t="s">
        <v>3400</v>
      </c>
      <c r="D12959" s="10">
        <v>226132.0</v>
      </c>
      <c r="E12959" s="1" t="str">
        <f>IFERROR(__xludf.DUMMYFUNCTION("DETECTLANGUAGE(C12959)"),"en")</f>
        <v>en</v>
      </c>
    </row>
    <row r="12960">
      <c r="A12960" s="8">
        <v>44446.30972222222</v>
      </c>
      <c r="B12960" s="9" t="s">
        <v>188</v>
      </c>
      <c r="C12960" s="9" t="s">
        <v>269</v>
      </c>
      <c r="D12960" s="10">
        <v>144539.0</v>
      </c>
      <c r="E12960" s="1" t="str">
        <f>IFERROR(__xludf.DUMMYFUNCTION("DETECTLANGUAGE(C12960)"),"en")</f>
        <v>en</v>
      </c>
    </row>
    <row r="12961">
      <c r="A12961" s="8">
        <v>44446.31319444445</v>
      </c>
      <c r="B12961" s="9" t="s">
        <v>219</v>
      </c>
      <c r="C12961" s="9" t="s">
        <v>1458</v>
      </c>
      <c r="D12961" s="10">
        <v>270714.0</v>
      </c>
      <c r="E12961" s="1" t="str">
        <f>IFERROR(__xludf.DUMMYFUNCTION("DETECTLANGUAGE(C12961)"),"en")</f>
        <v>en</v>
      </c>
    </row>
    <row r="12962">
      <c r="A12962" s="8">
        <v>44446.31527777778</v>
      </c>
      <c r="B12962" s="9" t="s">
        <v>446</v>
      </c>
      <c r="C12962" s="9" t="s">
        <v>1772</v>
      </c>
      <c r="D12962" s="10">
        <v>204128.0</v>
      </c>
      <c r="E12962" s="1" t="str">
        <f>IFERROR(__xludf.DUMMYFUNCTION("DETECTLANGUAGE(C12962)"),"en")</f>
        <v>en</v>
      </c>
    </row>
    <row r="12963">
      <c r="A12963" s="8">
        <v>44446.31736111111</v>
      </c>
      <c r="B12963" s="9" t="s">
        <v>274</v>
      </c>
      <c r="C12963" s="9" t="s">
        <v>2241</v>
      </c>
      <c r="D12963" s="10">
        <v>176693.0</v>
      </c>
      <c r="E12963" s="1" t="str">
        <f>IFERROR(__xludf.DUMMYFUNCTION("DETECTLANGUAGE(C12963)"),"en")</f>
        <v>en</v>
      </c>
    </row>
    <row r="12964">
      <c r="A12964" s="8">
        <v>44446.32708333333</v>
      </c>
      <c r="B12964" s="9" t="s">
        <v>553</v>
      </c>
      <c r="C12964" s="9" t="s">
        <v>2095</v>
      </c>
      <c r="D12964" s="10">
        <v>108.0</v>
      </c>
      <c r="E12964" s="1" t="str">
        <f>IFERROR(__xludf.DUMMYFUNCTION("DETECTLANGUAGE(C12964)"),"es")</f>
        <v>es</v>
      </c>
    </row>
    <row r="12965">
      <c r="A12965" s="8">
        <v>44446.32708333333</v>
      </c>
      <c r="B12965" s="9" t="s">
        <v>3054</v>
      </c>
      <c r="C12965" s="9" t="s">
        <v>3055</v>
      </c>
      <c r="D12965" s="10">
        <v>0.0</v>
      </c>
      <c r="E12965" s="1" t="str">
        <f>IFERROR(__xludf.DUMMYFUNCTION("DETECTLANGUAGE(C12965)"),"en")</f>
        <v>en</v>
      </c>
    </row>
    <row r="12966">
      <c r="A12966" s="8">
        <v>44446.32708333333</v>
      </c>
      <c r="B12966" s="9" t="s">
        <v>274</v>
      </c>
      <c r="C12966" s="9" t="s">
        <v>2241</v>
      </c>
      <c r="D12966" s="10">
        <v>17818.0</v>
      </c>
      <c r="E12966" s="1" t="str">
        <f>IFERROR(__xludf.DUMMYFUNCTION("DETECTLANGUAGE(C12966)"),"en")</f>
        <v>en</v>
      </c>
    </row>
    <row r="12967">
      <c r="A12967" s="8">
        <v>44446.32708333333</v>
      </c>
      <c r="B12967" s="9" t="s">
        <v>188</v>
      </c>
      <c r="C12967" s="9" t="s">
        <v>269</v>
      </c>
      <c r="D12967" s="10">
        <v>938.0</v>
      </c>
      <c r="E12967" s="1" t="str">
        <f>IFERROR(__xludf.DUMMYFUNCTION("DETECTLANGUAGE(C12967)"),"en")</f>
        <v>en</v>
      </c>
    </row>
    <row r="12968">
      <c r="A12968" s="8">
        <v>44446.32916666667</v>
      </c>
      <c r="B12968" s="9" t="s">
        <v>2085</v>
      </c>
      <c r="C12968" s="9" t="s">
        <v>2285</v>
      </c>
      <c r="D12968" s="10">
        <v>203266.0</v>
      </c>
      <c r="E12968" s="1" t="str">
        <f>IFERROR(__xludf.DUMMYFUNCTION("DETECTLANGUAGE(C12968)"),"en")</f>
        <v>en</v>
      </c>
    </row>
    <row r="12969">
      <c r="A12969" s="8">
        <v>44446.330555555556</v>
      </c>
      <c r="B12969" s="9" t="s">
        <v>1244</v>
      </c>
      <c r="C12969" s="9" t="s">
        <v>2253</v>
      </c>
      <c r="D12969" s="10">
        <v>157712.0</v>
      </c>
      <c r="E12969" s="1" t="str">
        <f>IFERROR(__xludf.DUMMYFUNCTION("DETECTLANGUAGE(C12969)"),"en")</f>
        <v>en</v>
      </c>
    </row>
    <row r="12970">
      <c r="A12970" s="8">
        <v>44446.333333333336</v>
      </c>
      <c r="B12970" s="9" t="s">
        <v>409</v>
      </c>
      <c r="C12970" s="9" t="s">
        <v>946</v>
      </c>
      <c r="D12970" s="10">
        <v>205458.0</v>
      </c>
      <c r="E12970" s="1" t="str">
        <f>IFERROR(__xludf.DUMMYFUNCTION("DETECTLANGUAGE(C12970)"),"en")</f>
        <v>en</v>
      </c>
    </row>
    <row r="12971">
      <c r="A12971" s="8">
        <v>44446.33541666667</v>
      </c>
      <c r="B12971" s="9" t="s">
        <v>553</v>
      </c>
      <c r="C12971" s="9" t="s">
        <v>2095</v>
      </c>
      <c r="D12971" s="10">
        <v>84962.0</v>
      </c>
      <c r="E12971" s="1" t="str">
        <f>IFERROR(__xludf.DUMMYFUNCTION("DETECTLANGUAGE(C12971)"),"es")</f>
        <v>es</v>
      </c>
    </row>
    <row r="12972">
      <c r="A12972" s="8">
        <v>44446.3375</v>
      </c>
      <c r="B12972" s="9" t="s">
        <v>96</v>
      </c>
      <c r="C12972" s="9" t="s">
        <v>758</v>
      </c>
      <c r="D12972" s="10">
        <v>1940.0</v>
      </c>
      <c r="E12972" s="1" t="str">
        <f>IFERROR(__xludf.DUMMYFUNCTION("DETECTLANGUAGE(C12972)"),"en")</f>
        <v>en</v>
      </c>
    </row>
    <row r="12973">
      <c r="A12973" s="8">
        <v>44446.388194444444</v>
      </c>
      <c r="B12973" s="9" t="s">
        <v>580</v>
      </c>
      <c r="C12973" s="9" t="s">
        <v>2922</v>
      </c>
      <c r="D12973" s="10">
        <v>151.0</v>
      </c>
      <c r="E12973" s="1" t="str">
        <f>IFERROR(__xludf.DUMMYFUNCTION("DETECTLANGUAGE(C12973)"),"en")</f>
        <v>en</v>
      </c>
    </row>
    <row r="12974">
      <c r="A12974" s="8">
        <v>44446.388194444444</v>
      </c>
      <c r="B12974" s="9" t="s">
        <v>2085</v>
      </c>
      <c r="C12974" s="9" t="s">
        <v>2705</v>
      </c>
      <c r="D12974" s="10">
        <v>150250.0</v>
      </c>
      <c r="E12974" s="1" t="str">
        <f>IFERROR(__xludf.DUMMYFUNCTION("DETECTLANGUAGE(C12974)"),"en")</f>
        <v>en</v>
      </c>
    </row>
    <row r="12975">
      <c r="A12975" s="8">
        <v>44446.388194444444</v>
      </c>
      <c r="B12975" s="9" t="s">
        <v>2666</v>
      </c>
      <c r="C12975" s="9" t="s">
        <v>2926</v>
      </c>
      <c r="D12975" s="10">
        <v>88.0</v>
      </c>
      <c r="E12975" s="1" t="str">
        <f>IFERROR(__xludf.DUMMYFUNCTION("DETECTLANGUAGE(C12975)"),"en")</f>
        <v>en</v>
      </c>
    </row>
    <row r="12976">
      <c r="A12976" s="8">
        <v>44446.39027777778</v>
      </c>
      <c r="B12976" s="9" t="s">
        <v>2666</v>
      </c>
      <c r="C12976" s="9" t="s">
        <v>2926</v>
      </c>
      <c r="D12976" s="10">
        <v>209273.0</v>
      </c>
      <c r="E12976" s="1" t="str">
        <f>IFERROR(__xludf.DUMMYFUNCTION("DETECTLANGUAGE(C12976)"),"en")</f>
        <v>en</v>
      </c>
    </row>
    <row r="12977">
      <c r="A12977" s="8">
        <v>44446.39236111111</v>
      </c>
      <c r="B12977" s="9" t="s">
        <v>580</v>
      </c>
      <c r="C12977" s="9" t="s">
        <v>2922</v>
      </c>
      <c r="D12977" s="10">
        <v>180386.0</v>
      </c>
      <c r="E12977" s="1" t="str">
        <f>IFERROR(__xludf.DUMMYFUNCTION("DETECTLANGUAGE(C12977)"),"en")</f>
        <v>en</v>
      </c>
    </row>
    <row r="12978">
      <c r="A12978" s="8">
        <v>44446.39375</v>
      </c>
      <c r="B12978" s="9" t="s">
        <v>3401</v>
      </c>
      <c r="C12978" s="9" t="s">
        <v>3402</v>
      </c>
      <c r="D12978" s="10">
        <v>107450.0</v>
      </c>
      <c r="E12978" s="1" t="str">
        <f>IFERROR(__xludf.DUMMYFUNCTION("DETECTLANGUAGE(C12978)"),"en")</f>
        <v>en</v>
      </c>
    </row>
    <row r="12979">
      <c r="A12979" s="8">
        <v>44446.479166666664</v>
      </c>
      <c r="B12979" s="9" t="s">
        <v>3401</v>
      </c>
      <c r="C12979" s="9" t="s">
        <v>3402</v>
      </c>
      <c r="D12979" s="10">
        <v>82934.0</v>
      </c>
      <c r="E12979" s="1" t="str">
        <f>IFERROR(__xludf.DUMMYFUNCTION("DETECTLANGUAGE(C12979)"),"en")</f>
        <v>en</v>
      </c>
    </row>
    <row r="12980">
      <c r="A12980" s="8">
        <v>44446.48125</v>
      </c>
      <c r="B12980" s="9" t="s">
        <v>237</v>
      </c>
      <c r="C12980" s="9" t="s">
        <v>238</v>
      </c>
      <c r="D12980" s="10">
        <v>206511.0</v>
      </c>
      <c r="E12980" s="1" t="str">
        <f>IFERROR(__xludf.DUMMYFUNCTION("DETECTLANGUAGE(C12980)"),"en")</f>
        <v>en</v>
      </c>
    </row>
    <row r="12981">
      <c r="A12981" s="8">
        <v>44446.48402777778</v>
      </c>
      <c r="B12981" s="9" t="s">
        <v>409</v>
      </c>
      <c r="C12981" s="9" t="s">
        <v>410</v>
      </c>
      <c r="D12981" s="10">
        <v>230448.0</v>
      </c>
      <c r="E12981" s="1" t="str">
        <f>IFERROR(__xludf.DUMMYFUNCTION("DETECTLANGUAGE(C12981)"),"und")</f>
        <v>und</v>
      </c>
    </row>
    <row r="12982">
      <c r="A12982" s="8">
        <v>44446.48472222222</v>
      </c>
      <c r="B12982" s="9" t="s">
        <v>2085</v>
      </c>
      <c r="C12982" s="9" t="s">
        <v>2627</v>
      </c>
      <c r="D12982" s="10">
        <v>63032.0</v>
      </c>
      <c r="E12982" s="1" t="str">
        <f>IFERROR(__xludf.DUMMYFUNCTION("DETECTLANGUAGE(C12982)"),"en")</f>
        <v>en</v>
      </c>
    </row>
    <row r="12983">
      <c r="A12983" s="8">
        <v>44446.48472222222</v>
      </c>
      <c r="B12983" s="9" t="s">
        <v>131</v>
      </c>
      <c r="C12983" s="9" t="s">
        <v>1905</v>
      </c>
      <c r="D12983" s="10">
        <v>1341.0</v>
      </c>
      <c r="E12983" s="1" t="str">
        <f>IFERROR(__xludf.DUMMYFUNCTION("DETECTLANGUAGE(C12983)"),"en")</f>
        <v>en</v>
      </c>
    </row>
    <row r="12984">
      <c r="A12984" s="8">
        <v>44446.486805555556</v>
      </c>
      <c r="B12984" s="9" t="s">
        <v>1775</v>
      </c>
      <c r="C12984" s="9" t="s">
        <v>1776</v>
      </c>
      <c r="D12984" s="10">
        <v>180522.0</v>
      </c>
      <c r="E12984" s="1" t="str">
        <f>IFERROR(__xludf.DUMMYFUNCTION("DETECTLANGUAGE(C12984)"),"en")</f>
        <v>en</v>
      </c>
    </row>
    <row r="12985">
      <c r="A12985" s="8">
        <v>44446.489583333336</v>
      </c>
      <c r="B12985" s="9" t="s">
        <v>1155</v>
      </c>
      <c r="C12985" s="9" t="s">
        <v>3400</v>
      </c>
      <c r="D12985" s="10">
        <v>226132.0</v>
      </c>
      <c r="E12985" s="1" t="str">
        <f>IFERROR(__xludf.DUMMYFUNCTION("DETECTLANGUAGE(C12985)"),"en")</f>
        <v>en</v>
      </c>
    </row>
    <row r="12986">
      <c r="A12986" s="8">
        <v>44446.49097222222</v>
      </c>
      <c r="B12986" s="9" t="s">
        <v>188</v>
      </c>
      <c r="C12986" s="9" t="s">
        <v>269</v>
      </c>
      <c r="D12986" s="10">
        <v>144539.0</v>
      </c>
      <c r="E12986" s="1" t="str">
        <f>IFERROR(__xludf.DUMMYFUNCTION("DETECTLANGUAGE(C12986)"),"en")</f>
        <v>en</v>
      </c>
    </row>
    <row r="12987">
      <c r="A12987" s="8">
        <v>44446.493055555555</v>
      </c>
      <c r="B12987" s="9" t="s">
        <v>325</v>
      </c>
      <c r="C12987" s="9" t="s">
        <v>2254</v>
      </c>
      <c r="D12987" s="10">
        <v>202560.0</v>
      </c>
      <c r="E12987" s="1" t="str">
        <f>IFERROR(__xludf.DUMMYFUNCTION("DETECTLANGUAGE(C12987)"),"en")</f>
        <v>en</v>
      </c>
    </row>
    <row r="12988">
      <c r="A12988" s="8">
        <v>44446.49513888889</v>
      </c>
      <c r="B12988" s="9" t="s">
        <v>1598</v>
      </c>
      <c r="C12988" s="9" t="s">
        <v>2014</v>
      </c>
      <c r="D12988" s="10">
        <v>182640.0</v>
      </c>
      <c r="E12988" s="1" t="str">
        <f>IFERROR(__xludf.DUMMYFUNCTION("DETECTLANGUAGE(C12988)"),"en")</f>
        <v>en</v>
      </c>
    </row>
    <row r="12989">
      <c r="A12989" s="8">
        <v>44446.495833333334</v>
      </c>
      <c r="B12989" s="9" t="s">
        <v>473</v>
      </c>
      <c r="C12989" s="9" t="s">
        <v>474</v>
      </c>
      <c r="D12989" s="10">
        <v>47112.0</v>
      </c>
      <c r="E12989" s="1" t="str">
        <f>IFERROR(__xludf.DUMMYFUNCTION("DETECTLANGUAGE(C12989)"),"en")</f>
        <v>en</v>
      </c>
    </row>
    <row r="12990">
      <c r="A12990" s="8">
        <v>44446.495833333334</v>
      </c>
      <c r="B12990" s="9" t="s">
        <v>473</v>
      </c>
      <c r="C12990" s="9" t="s">
        <v>474</v>
      </c>
      <c r="D12990" s="10">
        <v>0.0</v>
      </c>
      <c r="E12990" s="1" t="str">
        <f>IFERROR(__xludf.DUMMYFUNCTION("DETECTLANGUAGE(C12990)"),"en")</f>
        <v>en</v>
      </c>
    </row>
    <row r="12991">
      <c r="A12991" s="8">
        <v>44446.495833333334</v>
      </c>
      <c r="B12991" s="9" t="s">
        <v>1598</v>
      </c>
      <c r="C12991" s="9" t="s">
        <v>2014</v>
      </c>
      <c r="D12991" s="10">
        <v>6406.0</v>
      </c>
      <c r="E12991" s="1" t="str">
        <f>IFERROR(__xludf.DUMMYFUNCTION("DETECTLANGUAGE(C12991)"),"en")</f>
        <v>en</v>
      </c>
    </row>
    <row r="12992">
      <c r="A12992" s="8">
        <v>44446.49722222222</v>
      </c>
      <c r="B12992" s="9" t="s">
        <v>1365</v>
      </c>
      <c r="C12992" s="9" t="s">
        <v>2976</v>
      </c>
      <c r="D12992" s="10">
        <v>111549.0</v>
      </c>
      <c r="E12992" s="1" t="str">
        <f>IFERROR(__xludf.DUMMYFUNCTION("DETECTLANGUAGE(C12992)"),"en")</f>
        <v>en</v>
      </c>
    </row>
    <row r="12993">
      <c r="A12993" s="8">
        <v>44446.49930555555</v>
      </c>
      <c r="B12993" s="9" t="s">
        <v>856</v>
      </c>
      <c r="C12993" s="9" t="s">
        <v>857</v>
      </c>
      <c r="D12993" s="10">
        <v>173799.0</v>
      </c>
      <c r="E12993" s="1" t="str">
        <f>IFERROR(__xludf.DUMMYFUNCTION("DETECTLANGUAGE(C12993)"),"en")</f>
        <v>en</v>
      </c>
    </row>
    <row r="12994">
      <c r="A12994" s="8">
        <v>44446.5</v>
      </c>
      <c r="B12994" s="9" t="s">
        <v>2444</v>
      </c>
      <c r="C12994" s="9" t="s">
        <v>2445</v>
      </c>
      <c r="D12994" s="10">
        <v>104603.0</v>
      </c>
      <c r="E12994" s="1" t="str">
        <f>IFERROR(__xludf.DUMMYFUNCTION("DETECTLANGUAGE(C12994)"),"en")</f>
        <v>en</v>
      </c>
    </row>
    <row r="12995">
      <c r="A12995" s="8">
        <v>44446.71527777778</v>
      </c>
      <c r="B12995" s="9" t="s">
        <v>356</v>
      </c>
      <c r="C12995" s="9" t="s">
        <v>357</v>
      </c>
      <c r="D12995" s="10">
        <v>0.0</v>
      </c>
      <c r="E12995" s="1" t="str">
        <f>IFERROR(__xludf.DUMMYFUNCTION("DETECTLANGUAGE(C12995)"),"en")</f>
        <v>en</v>
      </c>
    </row>
    <row r="12996">
      <c r="A12996" s="8">
        <v>44446.71527777778</v>
      </c>
      <c r="B12996" s="9" t="s">
        <v>1975</v>
      </c>
      <c r="C12996" s="9" t="s">
        <v>1976</v>
      </c>
      <c r="D12996" s="10">
        <v>23.0</v>
      </c>
      <c r="E12996" s="1" t="str">
        <f>IFERROR(__xludf.DUMMYFUNCTION("DETECTLANGUAGE(C12996)"),"en")</f>
        <v>en</v>
      </c>
    </row>
    <row r="12997">
      <c r="A12997" s="8">
        <v>44446.71527777778</v>
      </c>
      <c r="B12997" s="9" t="s">
        <v>155</v>
      </c>
      <c r="C12997" s="9" t="s">
        <v>2378</v>
      </c>
      <c r="D12997" s="10">
        <v>23.0</v>
      </c>
      <c r="E12997" s="1" t="str">
        <f>IFERROR(__xludf.DUMMYFUNCTION("DETECTLANGUAGE(C12997)"),"pt")</f>
        <v>pt</v>
      </c>
    </row>
    <row r="12998">
      <c r="A12998" s="8">
        <v>44446.71527777778</v>
      </c>
      <c r="B12998" s="9" t="s">
        <v>885</v>
      </c>
      <c r="C12998" s="9" t="s">
        <v>1518</v>
      </c>
      <c r="D12998" s="10">
        <v>541.0</v>
      </c>
      <c r="E12998" s="1" t="str">
        <f>IFERROR(__xludf.DUMMYFUNCTION("DETECTLANGUAGE(C12998)"),"en")</f>
        <v>en</v>
      </c>
    </row>
    <row r="12999">
      <c r="A12999" s="8">
        <v>44446.71527777778</v>
      </c>
      <c r="B12999" s="9" t="s">
        <v>2444</v>
      </c>
      <c r="C12999" s="9" t="s">
        <v>2445</v>
      </c>
      <c r="D12999" s="10">
        <v>5563.0</v>
      </c>
      <c r="E12999" s="1" t="str">
        <f>IFERROR(__xludf.DUMMYFUNCTION("DETECTLANGUAGE(C12999)"),"en")</f>
        <v>en</v>
      </c>
    </row>
    <row r="13000">
      <c r="A13000" s="8">
        <v>44446.71805555555</v>
      </c>
      <c r="B13000" s="9" t="s">
        <v>172</v>
      </c>
      <c r="C13000" s="9" t="s">
        <v>2377</v>
      </c>
      <c r="D13000" s="10">
        <v>238321.0</v>
      </c>
      <c r="E13000" s="1" t="str">
        <f>IFERROR(__xludf.DUMMYFUNCTION("DETECTLANGUAGE(C13000)"),"en")</f>
        <v>en</v>
      </c>
    </row>
    <row r="13001">
      <c r="A13001" s="8">
        <v>44446.720138888886</v>
      </c>
      <c r="B13001" s="9" t="s">
        <v>446</v>
      </c>
      <c r="C13001" s="9" t="s">
        <v>1772</v>
      </c>
      <c r="D13001" s="10">
        <v>204128.0</v>
      </c>
      <c r="E13001" s="1" t="str">
        <f>IFERROR(__xludf.DUMMYFUNCTION("DETECTLANGUAGE(C13001)"),"en")</f>
        <v>en</v>
      </c>
    </row>
    <row r="13002">
      <c r="A13002" s="8">
        <v>44446.722916666666</v>
      </c>
      <c r="B13002" s="9" t="s">
        <v>219</v>
      </c>
      <c r="C13002" s="9" t="s">
        <v>1458</v>
      </c>
      <c r="D13002" s="10">
        <v>270714.0</v>
      </c>
      <c r="E13002" s="1" t="str">
        <f>IFERROR(__xludf.DUMMYFUNCTION("DETECTLANGUAGE(C13002)"),"en")</f>
        <v>en</v>
      </c>
    </row>
    <row r="13003">
      <c r="A13003" s="8">
        <v>44446.725694444445</v>
      </c>
      <c r="B13003" s="9" t="s">
        <v>274</v>
      </c>
      <c r="C13003" s="9" t="s">
        <v>2241</v>
      </c>
      <c r="D13003" s="10">
        <v>227478.0</v>
      </c>
      <c r="E13003" s="1" t="str">
        <f>IFERROR(__xludf.DUMMYFUNCTION("DETECTLANGUAGE(C13003)"),"en")</f>
        <v>en</v>
      </c>
    </row>
    <row r="13004">
      <c r="A13004" s="8">
        <v>44446.72777777778</v>
      </c>
      <c r="B13004" s="9" t="s">
        <v>2275</v>
      </c>
      <c r="C13004" s="9" t="s">
        <v>2276</v>
      </c>
      <c r="D13004" s="10">
        <v>151752.0</v>
      </c>
      <c r="E13004" s="1" t="str">
        <f>IFERROR(__xludf.DUMMYFUNCTION("DETECTLANGUAGE(C13004)"),"en")</f>
        <v>en</v>
      </c>
    </row>
    <row r="13005">
      <c r="A13005" s="8">
        <v>44446.729166666664</v>
      </c>
      <c r="B13005" s="9" t="s">
        <v>1668</v>
      </c>
      <c r="C13005" s="9" t="s">
        <v>1669</v>
      </c>
      <c r="D13005" s="10">
        <v>160000.0</v>
      </c>
      <c r="E13005" s="1" t="str">
        <f>IFERROR(__xludf.DUMMYFUNCTION("DETECTLANGUAGE(C13005)"),"en")</f>
        <v>en</v>
      </c>
    </row>
    <row r="13006">
      <c r="A13006" s="8">
        <v>44446.73055555556</v>
      </c>
      <c r="B13006" s="9" t="s">
        <v>325</v>
      </c>
      <c r="C13006" s="9" t="s">
        <v>2296</v>
      </c>
      <c r="D13006" s="10">
        <v>142186.0</v>
      </c>
      <c r="E13006" s="1" t="str">
        <f>IFERROR(__xludf.DUMMYFUNCTION("DETECTLANGUAGE(C13006)"),"en")</f>
        <v>en</v>
      </c>
    </row>
    <row r="13007">
      <c r="A13007" s="8">
        <v>44446.73402777778</v>
      </c>
      <c r="B13007" s="9" t="s">
        <v>3091</v>
      </c>
      <c r="C13007" s="9" t="s">
        <v>3092</v>
      </c>
      <c r="D13007" s="10">
        <v>5951.0</v>
      </c>
      <c r="E13007" s="1" t="str">
        <f>IFERROR(__xludf.DUMMYFUNCTION("DETECTLANGUAGE(C13007)"),"en")</f>
        <v>en</v>
      </c>
    </row>
    <row r="13008">
      <c r="A13008" s="8">
        <v>44446.73402777778</v>
      </c>
      <c r="B13008" s="9" t="s">
        <v>163</v>
      </c>
      <c r="C13008" s="9" t="s">
        <v>164</v>
      </c>
      <c r="D13008" s="10">
        <v>256000.0</v>
      </c>
      <c r="E13008" s="1" t="str">
        <f>IFERROR(__xludf.DUMMYFUNCTION("DETECTLANGUAGE(C13008)"),"sl")</f>
        <v>sl</v>
      </c>
    </row>
    <row r="13009">
      <c r="A13009" s="8">
        <v>44446.763194444444</v>
      </c>
      <c r="B13009" s="9" t="s">
        <v>2488</v>
      </c>
      <c r="C13009" s="9" t="s">
        <v>2489</v>
      </c>
      <c r="D13009" s="10">
        <v>2128.0</v>
      </c>
      <c r="E13009" s="1" t="str">
        <f>IFERROR(__xludf.DUMMYFUNCTION("DETECTLANGUAGE(C13009)"),"en")</f>
        <v>en</v>
      </c>
    </row>
    <row r="13010">
      <c r="A13010" s="8">
        <v>44446.76875</v>
      </c>
      <c r="B13010" s="9" t="s">
        <v>2488</v>
      </c>
      <c r="C13010" s="9" t="s">
        <v>2489</v>
      </c>
      <c r="D13010" s="10">
        <v>184850.0</v>
      </c>
      <c r="E13010" s="1" t="str">
        <f>IFERROR(__xludf.DUMMYFUNCTION("DETECTLANGUAGE(C13010)"),"en")</f>
        <v>en</v>
      </c>
    </row>
    <row r="13011">
      <c r="A13011" s="8">
        <v>44446.771527777775</v>
      </c>
      <c r="B13011" s="9" t="s">
        <v>1452</v>
      </c>
      <c r="C13011" s="9" t="s">
        <v>3142</v>
      </c>
      <c r="D13011" s="10">
        <v>219428.0</v>
      </c>
      <c r="E13011" s="1" t="str">
        <f>IFERROR(__xludf.DUMMYFUNCTION("DETECTLANGUAGE(C13011)"),"en")</f>
        <v>en</v>
      </c>
    </row>
    <row r="13012">
      <c r="A13012" s="8">
        <v>44446.77638888889</v>
      </c>
      <c r="B13012" s="9" t="s">
        <v>29</v>
      </c>
      <c r="C13012" s="9" t="s">
        <v>1258</v>
      </c>
      <c r="D13012" s="10">
        <v>423427.0</v>
      </c>
      <c r="E13012" s="1" t="str">
        <f>IFERROR(__xludf.DUMMYFUNCTION("DETECTLANGUAGE(C13012)"),"mi")</f>
        <v>mi</v>
      </c>
    </row>
    <row r="13013">
      <c r="A13013" s="8">
        <v>44446.77847222222</v>
      </c>
      <c r="B13013" s="9" t="s">
        <v>138</v>
      </c>
      <c r="C13013" s="9" t="s">
        <v>893</v>
      </c>
      <c r="D13013" s="10">
        <v>194613.0</v>
      </c>
      <c r="E13013" s="1" t="str">
        <f>IFERROR(__xludf.DUMMYFUNCTION("DETECTLANGUAGE(C13013)"),"en")</f>
        <v>en</v>
      </c>
    </row>
    <row r="13014">
      <c r="A13014" s="8">
        <v>44446.78055555555</v>
      </c>
      <c r="B13014" s="9" t="s">
        <v>149</v>
      </c>
      <c r="C13014" s="9" t="s">
        <v>297</v>
      </c>
      <c r="D13014" s="10">
        <v>195428.0</v>
      </c>
      <c r="E13014" s="1" t="str">
        <f>IFERROR(__xludf.DUMMYFUNCTION("DETECTLANGUAGE(C13014)"),"en")</f>
        <v>en</v>
      </c>
    </row>
    <row r="13015">
      <c r="A13015" s="8">
        <v>44446.78125</v>
      </c>
      <c r="B13015" s="9" t="s">
        <v>165</v>
      </c>
      <c r="C13015" s="9" t="s">
        <v>1737</v>
      </c>
      <c r="D13015" s="10">
        <v>54925.0</v>
      </c>
      <c r="E13015" s="1" t="str">
        <f>IFERROR(__xludf.DUMMYFUNCTION("DETECTLANGUAGE(C13015)"),"en")</f>
        <v>en</v>
      </c>
    </row>
    <row r="13016">
      <c r="A13016" s="8">
        <v>44447.32708333333</v>
      </c>
      <c r="B13016" s="9" t="s">
        <v>165</v>
      </c>
      <c r="C13016" s="9" t="s">
        <v>1737</v>
      </c>
      <c r="D13016" s="10">
        <v>121330.0</v>
      </c>
      <c r="E13016" s="1" t="str">
        <f>IFERROR(__xludf.DUMMYFUNCTION("DETECTLANGUAGE(C13016)"),"en")</f>
        <v>en</v>
      </c>
    </row>
    <row r="13017">
      <c r="A13017" s="8">
        <v>44447.32916666667</v>
      </c>
      <c r="B13017" s="9" t="s">
        <v>856</v>
      </c>
      <c r="C13017" s="9" t="s">
        <v>857</v>
      </c>
      <c r="D13017" s="10">
        <v>173799.0</v>
      </c>
      <c r="E13017" s="1" t="str">
        <f>IFERROR(__xludf.DUMMYFUNCTION("DETECTLANGUAGE(C13017)"),"en")</f>
        <v>en</v>
      </c>
    </row>
    <row r="13018">
      <c r="A13018" s="8">
        <v>44447.33125</v>
      </c>
      <c r="B13018" s="9" t="s">
        <v>2442</v>
      </c>
      <c r="C13018" s="9" t="s">
        <v>2443</v>
      </c>
      <c r="D13018" s="10">
        <v>210461.0</v>
      </c>
      <c r="E13018" s="1" t="str">
        <f>IFERROR(__xludf.DUMMYFUNCTION("DETECTLANGUAGE(C13018)"),"en")</f>
        <v>en</v>
      </c>
    </row>
    <row r="13019">
      <c r="A13019" s="8">
        <v>44447.33194444444</v>
      </c>
      <c r="B13019" s="9" t="s">
        <v>325</v>
      </c>
      <c r="C13019" s="9" t="s">
        <v>2254</v>
      </c>
      <c r="D13019" s="10">
        <v>9491.0</v>
      </c>
      <c r="E13019" s="1" t="str">
        <f>IFERROR(__xludf.DUMMYFUNCTION("DETECTLANGUAGE(C13019)"),"en")</f>
        <v>en</v>
      </c>
    </row>
    <row r="13020">
      <c r="A13020" s="8">
        <v>44447.45416666667</v>
      </c>
      <c r="B13020" s="9" t="s">
        <v>2444</v>
      </c>
      <c r="C13020" s="9" t="s">
        <v>2445</v>
      </c>
      <c r="D13020" s="10">
        <v>2280.0</v>
      </c>
      <c r="E13020" s="1" t="str">
        <f>IFERROR(__xludf.DUMMYFUNCTION("DETECTLANGUAGE(C13020)"),"en")</f>
        <v>en</v>
      </c>
    </row>
    <row r="13021">
      <c r="A13021" s="8">
        <v>44447.45694444444</v>
      </c>
      <c r="B13021" s="9" t="s">
        <v>1975</v>
      </c>
      <c r="C13021" s="9" t="s">
        <v>1976</v>
      </c>
      <c r="D13021" s="10">
        <v>201538.0</v>
      </c>
      <c r="E13021" s="1" t="str">
        <f>IFERROR(__xludf.DUMMYFUNCTION("DETECTLANGUAGE(C13021)"),"en")</f>
        <v>en</v>
      </c>
    </row>
    <row r="13022">
      <c r="A13022" s="8">
        <v>44447.458333333336</v>
      </c>
      <c r="B13022" s="9" t="s">
        <v>856</v>
      </c>
      <c r="C13022" s="9" t="s">
        <v>857</v>
      </c>
      <c r="D13022" s="10">
        <v>173799.0</v>
      </c>
      <c r="E13022" s="1" t="str">
        <f>IFERROR(__xludf.DUMMYFUNCTION("DETECTLANGUAGE(C13022)"),"en")</f>
        <v>en</v>
      </c>
    </row>
    <row r="13023">
      <c r="A13023" s="8">
        <v>44447.46041666667</v>
      </c>
      <c r="B13023" s="9" t="s">
        <v>305</v>
      </c>
      <c r="C13023" s="13">
        <v>0.13541666666666666</v>
      </c>
      <c r="D13023" s="10">
        <v>167018.0</v>
      </c>
      <c r="E13023" s="1" t="str">
        <f>IFERROR(__xludf.DUMMYFUNCTION("DETECTLANGUAGE(C13023)"),"und")</f>
        <v>und</v>
      </c>
    </row>
    <row r="13024">
      <c r="A13024" s="8">
        <v>44447.46319444444</v>
      </c>
      <c r="B13024" s="9" t="s">
        <v>172</v>
      </c>
      <c r="C13024" s="9" t="s">
        <v>2377</v>
      </c>
      <c r="D13024" s="10">
        <v>238321.0</v>
      </c>
      <c r="E13024" s="1" t="str">
        <f>IFERROR(__xludf.DUMMYFUNCTION("DETECTLANGUAGE(C13024)"),"en")</f>
        <v>en</v>
      </c>
    </row>
    <row r="13025">
      <c r="A13025" s="8">
        <v>44447.464583333334</v>
      </c>
      <c r="B13025" s="9" t="s">
        <v>325</v>
      </c>
      <c r="C13025" s="9" t="s">
        <v>2296</v>
      </c>
      <c r="D13025" s="10">
        <v>142186.0</v>
      </c>
      <c r="E13025" s="1" t="str">
        <f>IFERROR(__xludf.DUMMYFUNCTION("DETECTLANGUAGE(C13025)"),"en")</f>
        <v>en</v>
      </c>
    </row>
    <row r="13026">
      <c r="A13026" s="8">
        <v>44447.46527777778</v>
      </c>
      <c r="B13026" s="9" t="s">
        <v>1512</v>
      </c>
      <c r="C13026" s="9" t="s">
        <v>2309</v>
      </c>
      <c r="D13026" s="10">
        <v>54863.0</v>
      </c>
      <c r="E13026" s="1" t="str">
        <f>IFERROR(__xludf.DUMMYFUNCTION("DETECTLANGUAGE(C13026)"),"en")</f>
        <v>en</v>
      </c>
    </row>
    <row r="13027">
      <c r="A13027" s="8">
        <v>44447.46805555555</v>
      </c>
      <c r="B13027" s="9" t="s">
        <v>88</v>
      </c>
      <c r="C13027" s="9" t="s">
        <v>3370</v>
      </c>
      <c r="D13027" s="10">
        <v>3913.0</v>
      </c>
      <c r="E13027" s="1" t="str">
        <f>IFERROR(__xludf.DUMMYFUNCTION("DETECTLANGUAGE(C13027)"),"en")</f>
        <v>en</v>
      </c>
    </row>
    <row r="13028">
      <c r="A13028" s="8">
        <v>44447.46805555555</v>
      </c>
      <c r="B13028" s="9" t="s">
        <v>1446</v>
      </c>
      <c r="C13028" s="9" t="s">
        <v>3403</v>
      </c>
      <c r="D13028" s="10">
        <v>8566.0</v>
      </c>
      <c r="E13028" s="1" t="str">
        <f>IFERROR(__xludf.DUMMYFUNCTION("DETECTLANGUAGE(C13028)"),"en")</f>
        <v>en</v>
      </c>
    </row>
    <row r="13029">
      <c r="A13029" s="8">
        <v>44447.46805555555</v>
      </c>
      <c r="B13029" s="9" t="s">
        <v>88</v>
      </c>
      <c r="C13029" s="9" t="s">
        <v>3367</v>
      </c>
      <c r="D13029" s="10">
        <v>82040.0</v>
      </c>
      <c r="E13029" s="1" t="str">
        <f>IFERROR(__xludf.DUMMYFUNCTION("DETECTLANGUAGE(C13029)"),"en")</f>
        <v>en</v>
      </c>
    </row>
    <row r="13030">
      <c r="A13030" s="8">
        <v>44447.47152777778</v>
      </c>
      <c r="B13030" s="9" t="s">
        <v>88</v>
      </c>
      <c r="C13030" s="9" t="s">
        <v>3367</v>
      </c>
      <c r="D13030" s="10">
        <v>245131.0</v>
      </c>
      <c r="E13030" s="1" t="str">
        <f>IFERROR(__xludf.DUMMYFUNCTION("DETECTLANGUAGE(C13030)"),"en")</f>
        <v>en</v>
      </c>
    </row>
    <row r="13031">
      <c r="A13031" s="8">
        <v>44447.472916666666</v>
      </c>
      <c r="B13031" s="9" t="s">
        <v>3379</v>
      </c>
      <c r="C13031" s="9" t="s">
        <v>3380</v>
      </c>
      <c r="D13031" s="10">
        <v>148177.0</v>
      </c>
      <c r="E13031" s="1" t="str">
        <f>IFERROR(__xludf.DUMMYFUNCTION("DETECTLANGUAGE(C13031)"),"en")</f>
        <v>en</v>
      </c>
    </row>
    <row r="13032">
      <c r="A13032" s="8">
        <v>44447.475</v>
      </c>
      <c r="B13032" s="9" t="s">
        <v>88</v>
      </c>
      <c r="C13032" s="9" t="s">
        <v>3370</v>
      </c>
      <c r="D13032" s="10">
        <v>146564.0</v>
      </c>
      <c r="E13032" s="1" t="str">
        <f>IFERROR(__xludf.DUMMYFUNCTION("DETECTLANGUAGE(C13032)"),"en")</f>
        <v>en</v>
      </c>
    </row>
    <row r="13033">
      <c r="A13033" s="8">
        <v>44447.47777777778</v>
      </c>
      <c r="B13033" s="9" t="s">
        <v>446</v>
      </c>
      <c r="C13033" s="9" t="s">
        <v>3371</v>
      </c>
      <c r="D13033" s="10">
        <v>265883.0</v>
      </c>
      <c r="E13033" s="1" t="str">
        <f>IFERROR(__xludf.DUMMYFUNCTION("DETECTLANGUAGE(C13033)"),"en")</f>
        <v>en</v>
      </c>
    </row>
    <row r="13034">
      <c r="A13034" s="8">
        <v>44447.48055555556</v>
      </c>
      <c r="B13034" s="9" t="s">
        <v>88</v>
      </c>
      <c r="C13034" s="9" t="s">
        <v>3349</v>
      </c>
      <c r="D13034" s="10">
        <v>252378.0</v>
      </c>
      <c r="E13034" s="1" t="str">
        <f>IFERROR(__xludf.DUMMYFUNCTION("DETECTLANGUAGE(C13034)"),"en")</f>
        <v>en</v>
      </c>
    </row>
    <row r="13035">
      <c r="A13035" s="8">
        <v>44447.481944444444</v>
      </c>
      <c r="B13035" s="9" t="s">
        <v>88</v>
      </c>
      <c r="C13035" s="9" t="s">
        <v>3368</v>
      </c>
      <c r="D13035" s="10">
        <v>49241.0</v>
      </c>
      <c r="E13035" s="1" t="str">
        <f>IFERROR(__xludf.DUMMYFUNCTION("DETECTLANGUAGE(C13035)"),"en")</f>
        <v>en</v>
      </c>
    </row>
    <row r="13036">
      <c r="A13036" s="8">
        <v>44447.48541666667</v>
      </c>
      <c r="B13036" s="9" t="s">
        <v>88</v>
      </c>
      <c r="C13036" s="9" t="s">
        <v>3368</v>
      </c>
      <c r="D13036" s="10">
        <v>194121.0</v>
      </c>
      <c r="E13036" s="1" t="str">
        <f>IFERROR(__xludf.DUMMYFUNCTION("DETECTLANGUAGE(C13036)"),"en")</f>
        <v>en</v>
      </c>
    </row>
    <row r="13037">
      <c r="A13037" s="8">
        <v>44447.48611111111</v>
      </c>
      <c r="B13037" s="9" t="s">
        <v>88</v>
      </c>
      <c r="C13037" s="9" t="s">
        <v>3362</v>
      </c>
      <c r="D13037" s="10">
        <v>39433.0</v>
      </c>
      <c r="E13037" s="1" t="str">
        <f>IFERROR(__xludf.DUMMYFUNCTION("DETECTLANGUAGE(C13037)"),"en")</f>
        <v>en</v>
      </c>
    </row>
    <row r="13038">
      <c r="A13038" s="8">
        <v>44447.49652777778</v>
      </c>
      <c r="B13038" s="9" t="s">
        <v>88</v>
      </c>
      <c r="C13038" s="9" t="s">
        <v>3361</v>
      </c>
      <c r="D13038" s="10">
        <v>11152.0</v>
      </c>
      <c r="E13038" s="1" t="str">
        <f>IFERROR(__xludf.DUMMYFUNCTION("DETECTLANGUAGE(C13038)"),"en")</f>
        <v>en</v>
      </c>
    </row>
    <row r="13039">
      <c r="A13039" s="8">
        <v>44447.49652777778</v>
      </c>
      <c r="B13039" s="9" t="s">
        <v>500</v>
      </c>
      <c r="C13039" s="9" t="s">
        <v>1009</v>
      </c>
      <c r="D13039" s="10">
        <v>5295.0</v>
      </c>
      <c r="E13039" s="1" t="str">
        <f>IFERROR(__xludf.DUMMYFUNCTION("DETECTLANGUAGE(C13039)"),"en")</f>
        <v>en</v>
      </c>
    </row>
    <row r="13040">
      <c r="A13040" s="8">
        <v>44447.498611111114</v>
      </c>
      <c r="B13040" s="9" t="s">
        <v>88</v>
      </c>
      <c r="C13040" s="9" t="s">
        <v>1339</v>
      </c>
      <c r="D13040" s="10">
        <v>173986.0</v>
      </c>
      <c r="E13040" s="1" t="str">
        <f>IFERROR(__xludf.DUMMYFUNCTION("DETECTLANGUAGE(C13040)"),"en")</f>
        <v>en</v>
      </c>
    </row>
    <row r="13041">
      <c r="A13041" s="8">
        <v>44447.50069444445</v>
      </c>
      <c r="B13041" s="9" t="s">
        <v>409</v>
      </c>
      <c r="C13041" s="9" t="s">
        <v>1227</v>
      </c>
      <c r="D13041" s="10">
        <v>200533.0</v>
      </c>
      <c r="E13041" s="1" t="str">
        <f>IFERROR(__xludf.DUMMYFUNCTION("DETECTLANGUAGE(C13041)"),"en")</f>
        <v>en</v>
      </c>
    </row>
    <row r="13042">
      <c r="A13042" s="8">
        <v>44447.50347222222</v>
      </c>
      <c r="B13042" s="9" t="s">
        <v>409</v>
      </c>
      <c r="C13042" s="9" t="s">
        <v>946</v>
      </c>
      <c r="D13042" s="10">
        <v>205458.0</v>
      </c>
      <c r="E13042" s="1" t="str">
        <f>IFERROR(__xludf.DUMMYFUNCTION("DETECTLANGUAGE(C13042)"),"en")</f>
        <v>en</v>
      </c>
    </row>
    <row r="13043">
      <c r="A13043" s="8">
        <v>44447.50555555556</v>
      </c>
      <c r="B13043" s="9" t="s">
        <v>409</v>
      </c>
      <c r="C13043" s="9" t="s">
        <v>410</v>
      </c>
      <c r="D13043" s="10">
        <v>230448.0</v>
      </c>
      <c r="E13043" s="1" t="str">
        <f>IFERROR(__xludf.DUMMYFUNCTION("DETECTLANGUAGE(C13043)"),"und")</f>
        <v>und</v>
      </c>
    </row>
    <row r="13044">
      <c r="A13044" s="8">
        <v>44447.50833333333</v>
      </c>
      <c r="B13044" s="9" t="s">
        <v>763</v>
      </c>
      <c r="C13044" s="9" t="s">
        <v>1254</v>
      </c>
      <c r="D13044" s="10">
        <v>210368.0</v>
      </c>
      <c r="E13044" s="1" t="str">
        <f>IFERROR(__xludf.DUMMYFUNCTION("DETECTLANGUAGE(C13044)"),"en")</f>
        <v>en</v>
      </c>
    </row>
    <row r="13045">
      <c r="A13045" s="8">
        <v>44447.56805555556</v>
      </c>
      <c r="B13045" s="9" t="s">
        <v>3257</v>
      </c>
      <c r="C13045" s="9" t="s">
        <v>3258</v>
      </c>
      <c r="D13045" s="10">
        <v>348120.0</v>
      </c>
      <c r="E13045" s="1" t="str">
        <f>IFERROR(__xludf.DUMMYFUNCTION("DETECTLANGUAGE(C13045)"),"en")</f>
        <v>en</v>
      </c>
    </row>
    <row r="13046">
      <c r="A13046" s="8">
        <v>44447.59930555556</v>
      </c>
      <c r="B13046" s="9" t="s">
        <v>131</v>
      </c>
      <c r="C13046" s="9" t="s">
        <v>1905</v>
      </c>
      <c r="D13046" s="10">
        <v>213593.0</v>
      </c>
      <c r="E13046" s="1" t="str">
        <f>IFERROR(__xludf.DUMMYFUNCTION("DETECTLANGUAGE(C13046)"),"en")</f>
        <v>en</v>
      </c>
    </row>
    <row r="13047">
      <c r="A13047" s="8">
        <v>44447.600694444445</v>
      </c>
      <c r="B13047" s="9" t="s">
        <v>244</v>
      </c>
      <c r="C13047" s="9" t="s">
        <v>245</v>
      </c>
      <c r="D13047" s="10">
        <v>121156.0</v>
      </c>
      <c r="E13047" s="1" t="str">
        <f>IFERROR(__xludf.DUMMYFUNCTION("DETECTLANGUAGE(C13047)"),"en")</f>
        <v>en</v>
      </c>
    </row>
    <row r="13048">
      <c r="A13048" s="8">
        <v>44447.70347222222</v>
      </c>
      <c r="B13048" s="9" t="s">
        <v>3302</v>
      </c>
      <c r="C13048" s="9" t="s">
        <v>3303</v>
      </c>
      <c r="D13048" s="10">
        <v>17969.0</v>
      </c>
      <c r="E13048" s="1" t="str">
        <f>IFERROR(__xludf.DUMMYFUNCTION("DETECTLANGUAGE(C13048)"),"en")</f>
        <v>en</v>
      </c>
    </row>
    <row r="13049">
      <c r="A13049" s="8">
        <v>44447.70347222222</v>
      </c>
      <c r="B13049" s="9" t="s">
        <v>3054</v>
      </c>
      <c r="C13049" s="9" t="s">
        <v>3055</v>
      </c>
      <c r="D13049" s="10">
        <v>3677.0</v>
      </c>
      <c r="E13049" s="1" t="str">
        <f>IFERROR(__xludf.DUMMYFUNCTION("DETECTLANGUAGE(C13049)"),"en")</f>
        <v>en</v>
      </c>
    </row>
    <row r="13050">
      <c r="A13050" s="8">
        <v>44447.70486111111</v>
      </c>
      <c r="B13050" s="9" t="s">
        <v>100</v>
      </c>
      <c r="C13050" s="9" t="s">
        <v>2371</v>
      </c>
      <c r="D13050" s="10">
        <v>12614.0</v>
      </c>
      <c r="E13050" s="1" t="str">
        <f>IFERROR(__xludf.DUMMYFUNCTION("DETECTLANGUAGE(C13050)"),"en")</f>
        <v>en</v>
      </c>
    </row>
    <row r="13051">
      <c r="A13051" s="8">
        <v>44447.70694444444</v>
      </c>
      <c r="B13051" s="9" t="s">
        <v>100</v>
      </c>
      <c r="C13051" s="9" t="s">
        <v>2371</v>
      </c>
      <c r="D13051" s="10">
        <v>79945.0</v>
      </c>
      <c r="E13051" s="1" t="str">
        <f>IFERROR(__xludf.DUMMYFUNCTION("DETECTLANGUAGE(C13051)"),"en")</f>
        <v>en</v>
      </c>
    </row>
    <row r="13052">
      <c r="A13052" s="8">
        <v>44447.70763888889</v>
      </c>
      <c r="B13052" s="9" t="s">
        <v>100</v>
      </c>
      <c r="C13052" s="9" t="s">
        <v>2371</v>
      </c>
      <c r="D13052" s="10">
        <v>98526.0</v>
      </c>
      <c r="E13052" s="1" t="str">
        <f>IFERROR(__xludf.DUMMYFUNCTION("DETECTLANGUAGE(C13052)"),"en")</f>
        <v>en</v>
      </c>
    </row>
    <row r="13053">
      <c r="A13053" s="8">
        <v>44447.71111111111</v>
      </c>
      <c r="B13053" s="9" t="s">
        <v>446</v>
      </c>
      <c r="C13053" s="9" t="s">
        <v>967</v>
      </c>
      <c r="D13053" s="10">
        <v>261703.0</v>
      </c>
      <c r="E13053" s="1" t="str">
        <f>IFERROR(__xludf.DUMMYFUNCTION("DETECTLANGUAGE(C13053)"),"en")</f>
        <v>en</v>
      </c>
    </row>
    <row r="13054">
      <c r="A13054" s="8">
        <v>44447.7125</v>
      </c>
      <c r="B13054" s="9" t="s">
        <v>1444</v>
      </c>
      <c r="C13054" s="9" t="s">
        <v>1445</v>
      </c>
      <c r="D13054" s="10">
        <v>124807.0</v>
      </c>
      <c r="E13054" s="1" t="str">
        <f>IFERROR(__xludf.DUMMYFUNCTION("DETECTLANGUAGE(C13054)"),"en")</f>
        <v>en</v>
      </c>
    </row>
    <row r="13055">
      <c r="A13055" s="8">
        <v>44447.71527777778</v>
      </c>
      <c r="B13055" s="9" t="s">
        <v>234</v>
      </c>
      <c r="C13055" s="9" t="s">
        <v>1008</v>
      </c>
      <c r="D13055" s="10">
        <v>233301.0</v>
      </c>
      <c r="E13055" s="1" t="str">
        <f>IFERROR(__xludf.DUMMYFUNCTION("DETECTLANGUAGE(C13055)"),"en")</f>
        <v>en</v>
      </c>
    </row>
    <row r="13056">
      <c r="A13056" s="8">
        <v>44447.71875</v>
      </c>
      <c r="B13056" s="9" t="s">
        <v>402</v>
      </c>
      <c r="C13056" s="9" t="s">
        <v>1388</v>
      </c>
      <c r="D13056" s="10">
        <v>221298.0</v>
      </c>
      <c r="E13056" s="1" t="str">
        <f>IFERROR(__xludf.DUMMYFUNCTION("DETECTLANGUAGE(C13056)"),"en")</f>
        <v>en</v>
      </c>
    </row>
    <row r="13057">
      <c r="A13057" s="8">
        <v>44447.78055555555</v>
      </c>
      <c r="B13057" s="9" t="s">
        <v>3194</v>
      </c>
      <c r="C13057" s="9" t="s">
        <v>3195</v>
      </c>
      <c r="D13057" s="10">
        <v>7600.0</v>
      </c>
      <c r="E13057" s="1" t="str">
        <f>IFERROR(__xludf.DUMMYFUNCTION("DETECTLANGUAGE(C13057)"),"pt")</f>
        <v>pt</v>
      </c>
    </row>
    <row r="13058">
      <c r="A13058" s="8">
        <v>44447.78125</v>
      </c>
      <c r="B13058" s="9" t="s">
        <v>16</v>
      </c>
      <c r="C13058" s="9" t="s">
        <v>55</v>
      </c>
      <c r="D13058" s="10">
        <v>19960.0</v>
      </c>
      <c r="E13058" s="1" t="str">
        <f>IFERROR(__xludf.DUMMYFUNCTION("DETECTLANGUAGE(C13058)"),"it")</f>
        <v>it</v>
      </c>
    </row>
    <row r="13059">
      <c r="A13059" s="8">
        <v>44447.78402777778</v>
      </c>
      <c r="B13059" s="9" t="s">
        <v>114</v>
      </c>
      <c r="C13059" s="9" t="s">
        <v>804</v>
      </c>
      <c r="D13059" s="10">
        <v>229453.0</v>
      </c>
      <c r="E13059" s="1" t="str">
        <f>IFERROR(__xludf.DUMMYFUNCTION("DETECTLANGUAGE(C13059)"),"en")</f>
        <v>en</v>
      </c>
    </row>
    <row r="13060">
      <c r="A13060" s="8">
        <v>44447.78611111111</v>
      </c>
      <c r="B13060" s="9" t="s">
        <v>167</v>
      </c>
      <c r="C13060" s="9" t="s">
        <v>864</v>
      </c>
      <c r="D13060" s="10">
        <v>187931.0</v>
      </c>
      <c r="E13060" s="1" t="str">
        <f>IFERROR(__xludf.DUMMYFUNCTION("DETECTLANGUAGE(C13060)"),"en")</f>
        <v>en</v>
      </c>
    </row>
    <row r="13061">
      <c r="A13061" s="8">
        <v>44447.7875</v>
      </c>
      <c r="B13061" s="9" t="s">
        <v>76</v>
      </c>
      <c r="C13061" s="9" t="s">
        <v>345</v>
      </c>
      <c r="D13061" s="10">
        <v>174080.0</v>
      </c>
      <c r="E13061" s="1" t="str">
        <f>IFERROR(__xludf.DUMMYFUNCTION("DETECTLANGUAGE(C13061)"),"en")</f>
        <v>en</v>
      </c>
    </row>
    <row r="13062">
      <c r="A13062" s="8">
        <v>44447.79027777778</v>
      </c>
      <c r="B13062" s="9" t="s">
        <v>930</v>
      </c>
      <c r="C13062" s="9" t="s">
        <v>931</v>
      </c>
      <c r="D13062" s="10">
        <v>6238.0</v>
      </c>
      <c r="E13062" s="1" t="str">
        <f>IFERROR(__xludf.DUMMYFUNCTION("DETECTLANGUAGE(C13062)"),"en")</f>
        <v>en</v>
      </c>
    </row>
    <row r="13063">
      <c r="A13063" s="8">
        <v>44447.79027777778</v>
      </c>
      <c r="B13063" s="9" t="s">
        <v>167</v>
      </c>
      <c r="C13063" s="9" t="s">
        <v>884</v>
      </c>
      <c r="D13063" s="10">
        <v>140571.0</v>
      </c>
      <c r="E13063" s="1" t="str">
        <f>IFERROR(__xludf.DUMMYFUNCTION("DETECTLANGUAGE(C13063)"),"en")</f>
        <v>en</v>
      </c>
    </row>
    <row r="13064">
      <c r="A13064" s="8">
        <v>44447.79305555556</v>
      </c>
      <c r="B13064" s="9" t="s">
        <v>240</v>
      </c>
      <c r="C13064" s="9" t="s">
        <v>241</v>
      </c>
      <c r="D13064" s="10">
        <v>235477.0</v>
      </c>
      <c r="E13064" s="1" t="str">
        <f>IFERROR(__xludf.DUMMYFUNCTION("DETECTLANGUAGE(C13064)"),"en")</f>
        <v>en</v>
      </c>
    </row>
    <row r="13065">
      <c r="A13065" s="8">
        <v>44447.79375</v>
      </c>
      <c r="B13065" s="9" t="s">
        <v>667</v>
      </c>
      <c r="C13065" s="13">
        <v>0.125</v>
      </c>
      <c r="D13065" s="10">
        <v>4125.0</v>
      </c>
      <c r="E13065" s="1" t="str">
        <f>IFERROR(__xludf.DUMMYFUNCTION("DETECTLANGUAGE(C13065)"),"und")</f>
        <v>und</v>
      </c>
    </row>
    <row r="13066">
      <c r="A13066" s="8">
        <v>44447.79583333333</v>
      </c>
      <c r="B13066" s="9" t="s">
        <v>76</v>
      </c>
      <c r="C13066" s="9" t="s">
        <v>353</v>
      </c>
      <c r="D13066" s="10">
        <v>226600.0</v>
      </c>
      <c r="E13066" s="1" t="str">
        <f>IFERROR(__xludf.DUMMYFUNCTION("DETECTLANGUAGE(C13066)"),"en")</f>
        <v>en</v>
      </c>
    </row>
    <row r="13067">
      <c r="A13067" s="8">
        <v>44447.79861111111</v>
      </c>
      <c r="B13067" s="9" t="s">
        <v>62</v>
      </c>
      <c r="C13067" s="9" t="s">
        <v>63</v>
      </c>
      <c r="D13067" s="10">
        <v>213055.0</v>
      </c>
      <c r="E13067" s="1" t="str">
        <f>IFERROR(__xludf.DUMMYFUNCTION("DETECTLANGUAGE(C13067)"),"hi")</f>
        <v>hi</v>
      </c>
    </row>
    <row r="13068">
      <c r="A13068" s="8">
        <v>44447.8</v>
      </c>
      <c r="B13068" s="9" t="s">
        <v>114</v>
      </c>
      <c r="C13068" s="9" t="s">
        <v>453</v>
      </c>
      <c r="D13068" s="10">
        <v>103760.0</v>
      </c>
      <c r="E13068" s="1" t="str">
        <f>IFERROR(__xludf.DUMMYFUNCTION("DETECTLANGUAGE(C13068)"),"en")</f>
        <v>en</v>
      </c>
    </row>
    <row r="13069">
      <c r="A13069" s="8">
        <v>44447.802083333336</v>
      </c>
      <c r="B13069" s="9" t="s">
        <v>932</v>
      </c>
      <c r="C13069" s="9" t="s">
        <v>933</v>
      </c>
      <c r="D13069" s="10">
        <v>170011.0</v>
      </c>
      <c r="E13069" s="1" t="str">
        <f>IFERROR(__xludf.DUMMYFUNCTION("DETECTLANGUAGE(C13069)"),"en")</f>
        <v>en</v>
      </c>
    </row>
    <row r="13070">
      <c r="A13070" s="8">
        <v>44447.805555555555</v>
      </c>
      <c r="B13070" s="9" t="s">
        <v>446</v>
      </c>
      <c r="C13070" s="9" t="s">
        <v>1473</v>
      </c>
      <c r="D13070" s="10">
        <v>303750.0</v>
      </c>
      <c r="E13070" s="1" t="str">
        <f>IFERROR(__xludf.DUMMYFUNCTION("DETECTLANGUAGE(C13070)"),"en")</f>
        <v>en</v>
      </c>
    </row>
    <row r="13071">
      <c r="A13071" s="8">
        <v>44447.808333333334</v>
      </c>
      <c r="B13071" s="9" t="s">
        <v>944</v>
      </c>
      <c r="C13071" s="9" t="s">
        <v>945</v>
      </c>
      <c r="D13071" s="10">
        <v>155750.0</v>
      </c>
      <c r="E13071" s="1" t="str">
        <f>IFERROR(__xludf.DUMMYFUNCTION("DETECTLANGUAGE(C13071)"),"en")</f>
        <v>en</v>
      </c>
    </row>
    <row r="13072">
      <c r="A13072" s="8">
        <v>44447.811111111114</v>
      </c>
      <c r="B13072" s="9" t="s">
        <v>165</v>
      </c>
      <c r="C13072" s="9" t="s">
        <v>166</v>
      </c>
      <c r="D13072" s="10">
        <v>231000.0</v>
      </c>
      <c r="E13072" s="1" t="str">
        <f>IFERROR(__xludf.DUMMYFUNCTION("DETECTLANGUAGE(C13072)"),"en")</f>
        <v>en</v>
      </c>
    </row>
    <row r="13073">
      <c r="A13073" s="8">
        <v>44447.81319444445</v>
      </c>
      <c r="B13073" s="9" t="s">
        <v>856</v>
      </c>
      <c r="C13073" s="9" t="s">
        <v>857</v>
      </c>
      <c r="D13073" s="10">
        <v>173799.0</v>
      </c>
      <c r="E13073" s="1" t="str">
        <f>IFERROR(__xludf.DUMMYFUNCTION("DETECTLANGUAGE(C13073)"),"en")</f>
        <v>en</v>
      </c>
    </row>
    <row r="13074">
      <c r="A13074" s="8">
        <v>44447.81527777778</v>
      </c>
      <c r="B13074" s="9" t="s">
        <v>102</v>
      </c>
      <c r="C13074" s="9" t="s">
        <v>2013</v>
      </c>
      <c r="D13074" s="10">
        <v>187675.0</v>
      </c>
      <c r="E13074" s="1" t="str">
        <f>IFERROR(__xludf.DUMMYFUNCTION("DETECTLANGUAGE(C13074)"),"en")</f>
        <v>en</v>
      </c>
    </row>
    <row r="13075">
      <c r="A13075" s="8">
        <v>44447.81805555556</v>
      </c>
      <c r="B13075" s="9" t="s">
        <v>76</v>
      </c>
      <c r="C13075" s="10">
        <v>18.0</v>
      </c>
      <c r="D13075" s="10">
        <v>243433.0</v>
      </c>
      <c r="E13075" s="1" t="str">
        <f>IFERROR(__xludf.DUMMYFUNCTION("DETECTLANGUAGE(C13075)"),"und")</f>
        <v>und</v>
      </c>
    </row>
    <row r="13076">
      <c r="A13076" s="8">
        <v>44447.82083333333</v>
      </c>
      <c r="B13076" s="9" t="s">
        <v>114</v>
      </c>
      <c r="C13076" s="9" t="s">
        <v>315</v>
      </c>
      <c r="D13076" s="10">
        <v>219146.0</v>
      </c>
      <c r="E13076" s="1" t="str">
        <f>IFERROR(__xludf.DUMMYFUNCTION("DETECTLANGUAGE(C13076)"),"en")</f>
        <v>en</v>
      </c>
    </row>
    <row r="13077">
      <c r="A13077" s="8">
        <v>44447.82361111111</v>
      </c>
      <c r="B13077" s="9" t="s">
        <v>442</v>
      </c>
      <c r="C13077" s="9" t="s">
        <v>443</v>
      </c>
      <c r="D13077" s="10">
        <v>235073.0</v>
      </c>
      <c r="E13077" s="1" t="str">
        <f>IFERROR(__xludf.DUMMYFUNCTION("DETECTLANGUAGE(C13077)"),"en")</f>
        <v>en</v>
      </c>
    </row>
    <row r="13078">
      <c r="A13078" s="8">
        <v>44447.825694444444</v>
      </c>
      <c r="B13078" s="9" t="s">
        <v>98</v>
      </c>
      <c r="C13078" s="9" t="s">
        <v>180</v>
      </c>
      <c r="D13078" s="10">
        <v>203650.0</v>
      </c>
      <c r="E13078" s="1" t="str">
        <f>IFERROR(__xludf.DUMMYFUNCTION("DETECTLANGUAGE(C13078)"),"en")</f>
        <v>en</v>
      </c>
    </row>
    <row r="13079">
      <c r="A13079" s="8">
        <v>44447.82777777778</v>
      </c>
      <c r="B13079" s="9" t="s">
        <v>167</v>
      </c>
      <c r="C13079" s="9" t="s">
        <v>839</v>
      </c>
      <c r="D13079" s="10">
        <v>179080.0</v>
      </c>
      <c r="E13079" s="1" t="str">
        <f>IFERROR(__xludf.DUMMYFUNCTION("DETECTLANGUAGE(C13079)"),"en")</f>
        <v>en</v>
      </c>
    </row>
    <row r="13080">
      <c r="A13080" s="8">
        <v>44447.830555555556</v>
      </c>
      <c r="B13080" s="9" t="s">
        <v>167</v>
      </c>
      <c r="C13080" s="9" t="s">
        <v>1472</v>
      </c>
      <c r="D13080" s="10">
        <v>175229.0</v>
      </c>
      <c r="E13080" s="1" t="str">
        <f>IFERROR(__xludf.DUMMYFUNCTION("DETECTLANGUAGE(C13080)"),"en")</f>
        <v>en</v>
      </c>
    </row>
    <row r="13081">
      <c r="A13081" s="8">
        <v>44447.83263888889</v>
      </c>
      <c r="B13081" s="9" t="s">
        <v>114</v>
      </c>
      <c r="C13081" s="9" t="s">
        <v>1571</v>
      </c>
      <c r="D13081" s="10">
        <v>193946.0</v>
      </c>
      <c r="E13081" s="1" t="str">
        <f>IFERROR(__xludf.DUMMYFUNCTION("DETECTLANGUAGE(C13081)"),"en")</f>
        <v>en</v>
      </c>
    </row>
    <row r="13082">
      <c r="A13082" s="8">
        <v>44447.83541666667</v>
      </c>
      <c r="B13082" s="9" t="s">
        <v>869</v>
      </c>
      <c r="C13082" s="9" t="s">
        <v>870</v>
      </c>
      <c r="D13082" s="10">
        <v>230298.0</v>
      </c>
      <c r="E13082" s="1" t="str">
        <f>IFERROR(__xludf.DUMMYFUNCTION("DETECTLANGUAGE(C13082)"),"en")</f>
        <v>en</v>
      </c>
    </row>
    <row r="13083">
      <c r="A13083" s="8">
        <v>44447.8375</v>
      </c>
      <c r="B13083" s="9" t="s">
        <v>167</v>
      </c>
      <c r="C13083" s="9" t="s">
        <v>394</v>
      </c>
      <c r="D13083" s="10">
        <v>196414.0</v>
      </c>
      <c r="E13083" s="1" t="str">
        <f>IFERROR(__xludf.DUMMYFUNCTION("DETECTLANGUAGE(C13083)"),"en")</f>
        <v>en</v>
      </c>
    </row>
    <row r="13084">
      <c r="A13084" s="8">
        <v>44447.84027777778</v>
      </c>
      <c r="B13084" s="9" t="s">
        <v>104</v>
      </c>
      <c r="C13084" s="9" t="s">
        <v>521</v>
      </c>
      <c r="D13084" s="10">
        <v>228853.0</v>
      </c>
      <c r="E13084" s="1" t="str">
        <f>IFERROR(__xludf.DUMMYFUNCTION("DETECTLANGUAGE(C13084)"),"en")</f>
        <v>en</v>
      </c>
    </row>
    <row r="13085">
      <c r="A13085" s="8">
        <v>44447.84305555555</v>
      </c>
      <c r="B13085" s="9" t="s">
        <v>102</v>
      </c>
      <c r="C13085" s="9" t="s">
        <v>663</v>
      </c>
      <c r="D13085" s="10">
        <v>162585.0</v>
      </c>
      <c r="E13085" s="1" t="str">
        <f>IFERROR(__xludf.DUMMYFUNCTION("DETECTLANGUAGE(C13085)"),"en")</f>
        <v>en</v>
      </c>
    </row>
    <row r="13086">
      <c r="A13086" s="8">
        <v>44447.84444444445</v>
      </c>
      <c r="B13086" s="9" t="s">
        <v>98</v>
      </c>
      <c r="C13086" s="9" t="s">
        <v>1597</v>
      </c>
      <c r="D13086" s="10">
        <v>124475.0</v>
      </c>
      <c r="E13086" s="1" t="str">
        <f>IFERROR(__xludf.DUMMYFUNCTION("DETECTLANGUAGE(C13086)"),"en")</f>
        <v>en</v>
      </c>
    </row>
    <row r="13087">
      <c r="A13087" s="8">
        <v>44447.978472222225</v>
      </c>
      <c r="B13087" s="9" t="s">
        <v>96</v>
      </c>
      <c r="C13087" s="9" t="s">
        <v>3404</v>
      </c>
      <c r="D13087" s="10">
        <v>5464.0</v>
      </c>
      <c r="E13087" s="1" t="str">
        <f>IFERROR(__xludf.DUMMYFUNCTION("DETECTLANGUAGE(C13087)"),"en")</f>
        <v>en</v>
      </c>
    </row>
    <row r="13088">
      <c r="A13088" s="8">
        <v>44448.35138888889</v>
      </c>
      <c r="B13088" s="9" t="s">
        <v>98</v>
      </c>
      <c r="C13088" s="9" t="s">
        <v>1597</v>
      </c>
      <c r="D13088" s="10">
        <v>156580.0</v>
      </c>
      <c r="E13088" s="1" t="str">
        <f>IFERROR(__xludf.DUMMYFUNCTION("DETECTLANGUAGE(C13088)"),"en")</f>
        <v>en</v>
      </c>
    </row>
    <row r="13089">
      <c r="A13089" s="8">
        <v>44448.35277777778</v>
      </c>
      <c r="B13089" s="9" t="s">
        <v>446</v>
      </c>
      <c r="C13089" s="9" t="s">
        <v>872</v>
      </c>
      <c r="D13089" s="10">
        <v>71997.0</v>
      </c>
      <c r="E13089" s="1" t="str">
        <f>IFERROR(__xludf.DUMMYFUNCTION("DETECTLANGUAGE(C13089)"),"en")</f>
        <v>en</v>
      </c>
    </row>
    <row r="13090">
      <c r="A13090" s="8">
        <v>44448.35555555556</v>
      </c>
      <c r="B13090" s="9" t="s">
        <v>184</v>
      </c>
      <c r="C13090" s="9" t="s">
        <v>185</v>
      </c>
      <c r="D13090" s="10">
        <v>252630.0</v>
      </c>
      <c r="E13090" s="1" t="str">
        <f>IFERROR(__xludf.DUMMYFUNCTION("DETECTLANGUAGE(C13090)"),"en")</f>
        <v>en</v>
      </c>
    </row>
    <row r="13091">
      <c r="A13091" s="8">
        <v>44448.35763888889</v>
      </c>
      <c r="B13091" s="9" t="s">
        <v>167</v>
      </c>
      <c r="C13091" s="9" t="s">
        <v>1306</v>
      </c>
      <c r="D13091" s="10">
        <v>187716.0</v>
      </c>
      <c r="E13091" s="1" t="str">
        <f>IFERROR(__xludf.DUMMYFUNCTION("DETECTLANGUAGE(C13091)"),"en")</f>
        <v>en</v>
      </c>
    </row>
    <row r="13092">
      <c r="A13092" s="8">
        <v>44448.36111111111</v>
      </c>
      <c r="B13092" s="9" t="s">
        <v>252</v>
      </c>
      <c r="C13092" s="9" t="s">
        <v>807</v>
      </c>
      <c r="D13092" s="10">
        <v>271018.0</v>
      </c>
      <c r="E13092" s="1" t="str">
        <f>IFERROR(__xludf.DUMMYFUNCTION("DETECTLANGUAGE(C13092)"),"en")</f>
        <v>en</v>
      </c>
    </row>
    <row r="13093">
      <c r="A13093" s="8">
        <v>44448.36388888889</v>
      </c>
      <c r="B13093" s="9" t="s">
        <v>696</v>
      </c>
      <c r="C13093" s="9" t="s">
        <v>697</v>
      </c>
      <c r="D13093" s="10">
        <v>196173.0</v>
      </c>
      <c r="E13093" s="1" t="str">
        <f>IFERROR(__xludf.DUMMYFUNCTION("DETECTLANGUAGE(C13093)"),"en")</f>
        <v>en</v>
      </c>
    </row>
    <row r="13094">
      <c r="A13094" s="8">
        <v>44448.36666666667</v>
      </c>
      <c r="B13094" s="9" t="s">
        <v>291</v>
      </c>
      <c r="C13094" s="9" t="s">
        <v>292</v>
      </c>
      <c r="D13094" s="10">
        <v>237792.0</v>
      </c>
      <c r="E13094" s="1" t="str">
        <f>IFERROR(__xludf.DUMMYFUNCTION("DETECTLANGUAGE(C13094)"),"en")</f>
        <v>en</v>
      </c>
    </row>
    <row r="13095">
      <c r="A13095" s="8">
        <v>44448.36875</v>
      </c>
      <c r="B13095" s="9" t="s">
        <v>167</v>
      </c>
      <c r="C13095" s="9" t="s">
        <v>867</v>
      </c>
      <c r="D13095" s="10">
        <v>219241.0</v>
      </c>
      <c r="E13095" s="1" t="str">
        <f>IFERROR(__xludf.DUMMYFUNCTION("DETECTLANGUAGE(C13095)"),"en")</f>
        <v>en</v>
      </c>
    </row>
    <row r="13096">
      <c r="A13096" s="8">
        <v>44448.37222222222</v>
      </c>
      <c r="B13096" s="9" t="s">
        <v>509</v>
      </c>
      <c r="C13096" s="9" t="s">
        <v>510</v>
      </c>
      <c r="D13096" s="10">
        <v>219066.0</v>
      </c>
      <c r="E13096" s="1" t="str">
        <f>IFERROR(__xludf.DUMMYFUNCTION("DETECTLANGUAGE(C13096)"),"en")</f>
        <v>en</v>
      </c>
    </row>
    <row r="13097">
      <c r="A13097" s="8">
        <v>44448.373611111114</v>
      </c>
      <c r="B13097" s="9" t="s">
        <v>167</v>
      </c>
      <c r="C13097" s="9" t="s">
        <v>871</v>
      </c>
      <c r="D13097" s="10">
        <v>130925.0</v>
      </c>
      <c r="E13097" s="1" t="str">
        <f>IFERROR(__xludf.DUMMYFUNCTION("DETECTLANGUAGE(C13097)"),"en")</f>
        <v>en</v>
      </c>
    </row>
    <row r="13098">
      <c r="A13098" s="8">
        <v>44448.47430555556</v>
      </c>
      <c r="B13098" s="9" t="s">
        <v>402</v>
      </c>
      <c r="C13098" s="9" t="s">
        <v>3405</v>
      </c>
      <c r="D13098" s="10">
        <v>277743.0</v>
      </c>
      <c r="E13098" s="1" t="str">
        <f>IFERROR(__xludf.DUMMYFUNCTION("DETECTLANGUAGE(C13098)"),"en")</f>
        <v>en</v>
      </c>
    </row>
    <row r="13099">
      <c r="A13099" s="8">
        <v>44448.47708333333</v>
      </c>
      <c r="B13099" s="9" t="s">
        <v>971</v>
      </c>
      <c r="C13099" s="9" t="s">
        <v>972</v>
      </c>
      <c r="D13099" s="10">
        <v>203213.0</v>
      </c>
      <c r="E13099" s="1" t="str">
        <f>IFERROR(__xludf.DUMMYFUNCTION("DETECTLANGUAGE(C13099)"),"en")</f>
        <v>en</v>
      </c>
    </row>
    <row r="13100">
      <c r="A13100" s="8">
        <v>44448.51388888889</v>
      </c>
      <c r="B13100" s="9" t="s">
        <v>102</v>
      </c>
      <c r="C13100" s="9" t="s">
        <v>1162</v>
      </c>
      <c r="D13100" s="10">
        <v>179997.0</v>
      </c>
      <c r="E13100" s="1" t="str">
        <f>IFERROR(__xludf.DUMMYFUNCTION("DETECTLANGUAGE(C13100)"),"en")</f>
        <v>en</v>
      </c>
    </row>
    <row r="13101">
      <c r="A13101" s="8">
        <v>44448.6375</v>
      </c>
      <c r="B13101" s="9" t="s">
        <v>237</v>
      </c>
      <c r="C13101" s="9" t="s">
        <v>238</v>
      </c>
      <c r="D13101" s="10">
        <v>206511.0</v>
      </c>
      <c r="E13101" s="1" t="str">
        <f>IFERROR(__xludf.DUMMYFUNCTION("DETECTLANGUAGE(C13101)"),"en")</f>
        <v>en</v>
      </c>
    </row>
    <row r="13102">
      <c r="A13102" s="8">
        <v>44448.638194444444</v>
      </c>
      <c r="B13102" s="9" t="s">
        <v>329</v>
      </c>
      <c r="C13102" s="9" t="s">
        <v>521</v>
      </c>
      <c r="D13102" s="10">
        <v>59295.0</v>
      </c>
      <c r="E13102" s="1" t="str">
        <f>IFERROR(__xludf.DUMMYFUNCTION("DETECTLANGUAGE(C13102)"),"en")</f>
        <v>en</v>
      </c>
    </row>
    <row r="13103">
      <c r="A13103" s="8">
        <v>44448.63958333333</v>
      </c>
      <c r="B13103" s="9" t="s">
        <v>102</v>
      </c>
      <c r="C13103" s="9" t="s">
        <v>663</v>
      </c>
      <c r="D13103" s="10">
        <v>162585.0</v>
      </c>
      <c r="E13103" s="1" t="str">
        <f>IFERROR(__xludf.DUMMYFUNCTION("DETECTLANGUAGE(C13103)"),"en")</f>
        <v>en</v>
      </c>
    </row>
    <row r="13104">
      <c r="A13104" s="8">
        <v>44448.64166666667</v>
      </c>
      <c r="B13104" s="9" t="s">
        <v>102</v>
      </c>
      <c r="C13104" s="9" t="s">
        <v>2013</v>
      </c>
      <c r="D13104" s="10">
        <v>187675.0</v>
      </c>
      <c r="E13104" s="1" t="str">
        <f>IFERROR(__xludf.DUMMYFUNCTION("DETECTLANGUAGE(C13104)"),"en")</f>
        <v>en</v>
      </c>
    </row>
    <row r="13105">
      <c r="A13105" s="8">
        <v>44448.65138888889</v>
      </c>
      <c r="B13105" s="9" t="s">
        <v>615</v>
      </c>
      <c r="C13105" s="9" t="s">
        <v>793</v>
      </c>
      <c r="D13105" s="10">
        <v>3178.0</v>
      </c>
      <c r="E13105" s="1" t="str">
        <f>IFERROR(__xludf.DUMMYFUNCTION("DETECTLANGUAGE(C13105)"),"en")</f>
        <v>en</v>
      </c>
    </row>
    <row r="13106">
      <c r="A13106" s="8">
        <v>44448.65277777778</v>
      </c>
      <c r="B13106" s="9" t="s">
        <v>2966</v>
      </c>
      <c r="C13106" s="9" t="s">
        <v>2967</v>
      </c>
      <c r="D13106" s="10">
        <v>148360.0</v>
      </c>
      <c r="E13106" s="1" t="str">
        <f>IFERROR(__xludf.DUMMYFUNCTION("DETECTLANGUAGE(C13106)"),"la")</f>
        <v>la</v>
      </c>
    </row>
    <row r="13107">
      <c r="A13107" s="8">
        <v>44448.654861111114</v>
      </c>
      <c r="B13107" s="9" t="s">
        <v>78</v>
      </c>
      <c r="C13107" s="9" t="s">
        <v>1228</v>
      </c>
      <c r="D13107" s="10">
        <v>184633.0</v>
      </c>
      <c r="E13107" s="1" t="str">
        <f>IFERROR(__xludf.DUMMYFUNCTION("DETECTLANGUAGE(C13107)"),"pt")</f>
        <v>pt</v>
      </c>
    </row>
    <row r="13108">
      <c r="A13108" s="8">
        <v>44448.657638888886</v>
      </c>
      <c r="B13108" s="9" t="s">
        <v>1213</v>
      </c>
      <c r="C13108" s="9" t="s">
        <v>1214</v>
      </c>
      <c r="D13108" s="10">
        <v>207640.0</v>
      </c>
      <c r="E13108" s="1" t="str">
        <f>IFERROR(__xludf.DUMMYFUNCTION("DETECTLANGUAGE(C13108)"),"en")</f>
        <v>en</v>
      </c>
    </row>
    <row r="13109">
      <c r="A13109" s="8">
        <v>44448.65902777778</v>
      </c>
      <c r="B13109" s="9" t="s">
        <v>1262</v>
      </c>
      <c r="C13109" s="9" t="s">
        <v>2941</v>
      </c>
      <c r="D13109" s="10">
        <v>142273.0</v>
      </c>
      <c r="E13109" s="1" t="str">
        <f>IFERROR(__xludf.DUMMYFUNCTION("DETECTLANGUAGE(C13109)"),"en")</f>
        <v>en</v>
      </c>
    </row>
    <row r="13110">
      <c r="A13110" s="8">
        <v>44448.660416666666</v>
      </c>
      <c r="B13110" s="9" t="s">
        <v>120</v>
      </c>
      <c r="C13110" s="9" t="s">
        <v>1657</v>
      </c>
      <c r="D13110" s="10">
        <v>95836.0</v>
      </c>
      <c r="E13110" s="1" t="str">
        <f>IFERROR(__xludf.DUMMYFUNCTION("DETECTLANGUAGE(C13110)"),"en")</f>
        <v>en</v>
      </c>
    </row>
    <row r="13111">
      <c r="A13111" s="8">
        <v>44448.663194444445</v>
      </c>
      <c r="B13111" s="9" t="s">
        <v>240</v>
      </c>
      <c r="C13111" s="9" t="s">
        <v>813</v>
      </c>
      <c r="D13111" s="10">
        <v>281119.0</v>
      </c>
      <c r="E13111" s="1" t="str">
        <f>IFERROR(__xludf.DUMMYFUNCTION("DETECTLANGUAGE(C13111)"),"en")</f>
        <v>en</v>
      </c>
    </row>
    <row r="13112">
      <c r="A13112" s="8">
        <v>44448.665972222225</v>
      </c>
      <c r="B13112" s="9" t="s">
        <v>244</v>
      </c>
      <c r="C13112" s="9" t="s">
        <v>1255</v>
      </c>
      <c r="D13112" s="10">
        <v>213400.0</v>
      </c>
      <c r="E13112" s="1" t="str">
        <f>IFERROR(__xludf.DUMMYFUNCTION("DETECTLANGUAGE(C13112)"),"en")</f>
        <v>en</v>
      </c>
    </row>
    <row r="13113">
      <c r="A13113" s="8">
        <v>44448.66875</v>
      </c>
      <c r="B13113" s="9" t="s">
        <v>409</v>
      </c>
      <c r="C13113" s="9" t="s">
        <v>1215</v>
      </c>
      <c r="D13113" s="10">
        <v>244573.0</v>
      </c>
      <c r="E13113" s="1" t="str">
        <f>IFERROR(__xludf.DUMMYFUNCTION("DETECTLANGUAGE(C13113)"),"en")</f>
        <v>en</v>
      </c>
    </row>
    <row r="13114">
      <c r="A13114" s="8">
        <v>44448.67013888889</v>
      </c>
      <c r="B13114" s="9" t="s">
        <v>922</v>
      </c>
      <c r="C13114" s="9" t="s">
        <v>2498</v>
      </c>
      <c r="D13114" s="10">
        <v>153913.0</v>
      </c>
      <c r="E13114" s="1" t="str">
        <f>IFERROR(__xludf.DUMMYFUNCTION("DETECTLANGUAGE(C13114)"),"sl")</f>
        <v>sl</v>
      </c>
    </row>
    <row r="13115">
      <c r="A13115" s="8">
        <v>44448.67222222222</v>
      </c>
      <c r="B13115" s="9" t="s">
        <v>78</v>
      </c>
      <c r="C13115" s="9" t="s">
        <v>920</v>
      </c>
      <c r="D13115" s="10">
        <v>188960.0</v>
      </c>
      <c r="E13115" s="1" t="str">
        <f>IFERROR(__xludf.DUMMYFUNCTION("DETECTLANGUAGE(C13115)"),"en")</f>
        <v>en</v>
      </c>
    </row>
    <row r="13116">
      <c r="A13116" s="8">
        <v>44448.675</v>
      </c>
      <c r="B13116" s="9" t="s">
        <v>120</v>
      </c>
      <c r="C13116" s="9" t="s">
        <v>145</v>
      </c>
      <c r="D13116" s="10">
        <v>255680.0</v>
      </c>
      <c r="E13116" s="1" t="str">
        <f>IFERROR(__xludf.DUMMYFUNCTION("DETECTLANGUAGE(C13116)"),"en")</f>
        <v>en</v>
      </c>
    </row>
    <row r="13117">
      <c r="A13117" s="8">
        <v>44448.677083333336</v>
      </c>
      <c r="B13117" s="9" t="s">
        <v>244</v>
      </c>
      <c r="C13117" s="9" t="s">
        <v>245</v>
      </c>
      <c r="D13117" s="10">
        <v>177000.0</v>
      </c>
      <c r="E13117" s="1" t="str">
        <f>IFERROR(__xludf.DUMMYFUNCTION("DETECTLANGUAGE(C13117)"),"en")</f>
        <v>en</v>
      </c>
    </row>
    <row r="13118">
      <c r="A13118" s="8">
        <v>44448.67916666667</v>
      </c>
      <c r="B13118" s="9" t="s">
        <v>885</v>
      </c>
      <c r="C13118" s="9" t="s">
        <v>3095</v>
      </c>
      <c r="D13118" s="10">
        <v>189322.0</v>
      </c>
      <c r="E13118" s="1" t="str">
        <f>IFERROR(__xludf.DUMMYFUNCTION("DETECTLANGUAGE(C13118)"),"en")</f>
        <v>en</v>
      </c>
    </row>
    <row r="13119">
      <c r="A13119" s="8">
        <v>44448.68194444444</v>
      </c>
      <c r="B13119" s="9" t="s">
        <v>411</v>
      </c>
      <c r="C13119" s="9" t="s">
        <v>2658</v>
      </c>
      <c r="D13119" s="10">
        <v>218901.0</v>
      </c>
      <c r="E13119" s="1" t="str">
        <f>IFERROR(__xludf.DUMMYFUNCTION("DETECTLANGUAGE(C13119)"),"en")</f>
        <v>en</v>
      </c>
    </row>
    <row r="13120">
      <c r="A13120" s="8">
        <v>44448.68402777778</v>
      </c>
      <c r="B13120" s="9" t="s">
        <v>131</v>
      </c>
      <c r="C13120" s="9" t="s">
        <v>1905</v>
      </c>
      <c r="D13120" s="10">
        <v>213593.0</v>
      </c>
      <c r="E13120" s="1" t="str">
        <f>IFERROR(__xludf.DUMMYFUNCTION("DETECTLANGUAGE(C13120)"),"en")</f>
        <v>en</v>
      </c>
    </row>
    <row r="13121">
      <c r="A13121" s="8">
        <v>44448.68680555555</v>
      </c>
      <c r="B13121" s="9" t="s">
        <v>1766</v>
      </c>
      <c r="C13121" s="9" t="s">
        <v>1767</v>
      </c>
      <c r="D13121" s="10">
        <v>252371.0</v>
      </c>
      <c r="E13121" s="1" t="str">
        <f>IFERROR(__xludf.DUMMYFUNCTION("DETECTLANGUAGE(C13121)"),"en")</f>
        <v>en</v>
      </c>
    </row>
    <row r="13122">
      <c r="A13122" s="8">
        <v>44448.68958333333</v>
      </c>
      <c r="B13122" s="9" t="s">
        <v>2620</v>
      </c>
      <c r="C13122" s="9" t="s">
        <v>3108</v>
      </c>
      <c r="D13122" s="10">
        <v>220306.0</v>
      </c>
      <c r="E13122" s="1" t="str">
        <f>IFERROR(__xludf.DUMMYFUNCTION("DETECTLANGUAGE(C13122)"),"en")</f>
        <v>en</v>
      </c>
    </row>
    <row r="13123">
      <c r="A13123" s="8">
        <v>44448.69097222222</v>
      </c>
      <c r="B13123" s="9" t="s">
        <v>96</v>
      </c>
      <c r="C13123" s="9" t="s">
        <v>170</v>
      </c>
      <c r="D13123" s="10">
        <v>160720.0</v>
      </c>
      <c r="E13123" s="1" t="str">
        <f>IFERROR(__xludf.DUMMYFUNCTION("DETECTLANGUAGE(C13123)"),"en")</f>
        <v>en</v>
      </c>
    </row>
    <row r="13124">
      <c r="A13124" s="8">
        <v>44448.69305555556</v>
      </c>
      <c r="B13124" s="9" t="s">
        <v>1743</v>
      </c>
      <c r="C13124" s="9" t="s">
        <v>1744</v>
      </c>
      <c r="D13124" s="10">
        <v>159620.0</v>
      </c>
      <c r="E13124" s="1" t="str">
        <f>IFERROR(__xludf.DUMMYFUNCTION("DETECTLANGUAGE(C13124)"),"en")</f>
        <v>en</v>
      </c>
    </row>
    <row r="13125">
      <c r="A13125" s="8">
        <v>44448.69375</v>
      </c>
      <c r="B13125" s="9" t="s">
        <v>78</v>
      </c>
      <c r="C13125" s="9" t="s">
        <v>1698</v>
      </c>
      <c r="D13125" s="10">
        <v>45826.0</v>
      </c>
      <c r="E13125" s="1" t="str">
        <f>IFERROR(__xludf.DUMMYFUNCTION("DETECTLANGUAGE(C13125)"),"en")</f>
        <v>en</v>
      </c>
    </row>
    <row r="13126">
      <c r="A13126" s="8">
        <v>44448.697916666664</v>
      </c>
      <c r="B13126" s="9" t="s">
        <v>1887</v>
      </c>
      <c r="C13126" s="9" t="s">
        <v>806</v>
      </c>
      <c r="D13126" s="10">
        <v>289133.0</v>
      </c>
      <c r="E13126" s="1" t="str">
        <f>IFERROR(__xludf.DUMMYFUNCTION("DETECTLANGUAGE(C13126)"),"en")</f>
        <v>en</v>
      </c>
    </row>
    <row r="13127">
      <c r="A13127" s="8">
        <v>44448.69861111111</v>
      </c>
      <c r="B13127" s="9" t="s">
        <v>960</v>
      </c>
      <c r="C13127" s="9" t="s">
        <v>1024</v>
      </c>
      <c r="D13127" s="10">
        <v>74463.0</v>
      </c>
      <c r="E13127" s="1" t="str">
        <f>IFERROR(__xludf.DUMMYFUNCTION("DETECTLANGUAGE(C13127)"),"en")</f>
        <v>en</v>
      </c>
    </row>
    <row r="13128">
      <c r="A13128" s="8">
        <v>44448.70208333333</v>
      </c>
      <c r="B13128" s="9" t="s">
        <v>413</v>
      </c>
      <c r="C13128" s="9" t="s">
        <v>1381</v>
      </c>
      <c r="D13128" s="10">
        <v>263373.0</v>
      </c>
      <c r="E13128" s="1" t="str">
        <f>IFERROR(__xludf.DUMMYFUNCTION("DETECTLANGUAGE(C13128)"),"en")</f>
        <v>en</v>
      </c>
    </row>
    <row r="13129">
      <c r="A13129" s="8">
        <v>44448.70277777778</v>
      </c>
      <c r="B13129" s="9" t="s">
        <v>78</v>
      </c>
      <c r="C13129" s="9" t="s">
        <v>1902</v>
      </c>
      <c r="D13129" s="10">
        <v>1126.0</v>
      </c>
      <c r="E13129" s="1" t="str">
        <f>IFERROR(__xludf.DUMMYFUNCTION("DETECTLANGUAGE(C13129)"),"en")</f>
        <v>en</v>
      </c>
    </row>
    <row r="13130">
      <c r="A13130" s="8">
        <v>44448.70277777778</v>
      </c>
      <c r="B13130" s="9" t="s">
        <v>88</v>
      </c>
      <c r="C13130" s="9" t="s">
        <v>661</v>
      </c>
      <c r="D13130" s="10">
        <v>63859.0</v>
      </c>
      <c r="E13130" s="1" t="str">
        <f>IFERROR(__xludf.DUMMYFUNCTION("DETECTLANGUAGE(C13130)"),"en")</f>
        <v>en</v>
      </c>
    </row>
    <row r="13131">
      <c r="A13131" s="8">
        <v>44448.70277777778</v>
      </c>
      <c r="B13131" s="9" t="s">
        <v>1636</v>
      </c>
      <c r="C13131" s="9" t="s">
        <v>1637</v>
      </c>
      <c r="D13131" s="10">
        <v>570.0</v>
      </c>
      <c r="E13131" s="1" t="str">
        <f>IFERROR(__xludf.DUMMYFUNCTION("DETECTLANGUAGE(C13131)"),"en")</f>
        <v>en</v>
      </c>
    </row>
    <row r="13132">
      <c r="A13132" s="8">
        <v>44448.70277777778</v>
      </c>
      <c r="B13132" s="9" t="s">
        <v>226</v>
      </c>
      <c r="C13132" s="9" t="s">
        <v>1182</v>
      </c>
      <c r="D13132" s="10">
        <v>3230.0</v>
      </c>
      <c r="E13132" s="1" t="str">
        <f>IFERROR(__xludf.DUMMYFUNCTION("DETECTLANGUAGE(C13132)"),"en")</f>
        <v>en</v>
      </c>
    </row>
    <row r="13133">
      <c r="A13133" s="8">
        <v>44448.70486111111</v>
      </c>
      <c r="B13133" s="9" t="s">
        <v>124</v>
      </c>
      <c r="C13133" s="9" t="s">
        <v>1549</v>
      </c>
      <c r="D13133" s="10">
        <v>173805.0</v>
      </c>
      <c r="E13133" s="1" t="str">
        <f>IFERROR(__xludf.DUMMYFUNCTION("DETECTLANGUAGE(C13133)"),"en")</f>
        <v>en</v>
      </c>
    </row>
    <row r="13134">
      <c r="A13134" s="8">
        <v>44448.70763888889</v>
      </c>
      <c r="B13134" s="9" t="s">
        <v>2085</v>
      </c>
      <c r="C13134" s="9" t="s">
        <v>2086</v>
      </c>
      <c r="D13134" s="10">
        <v>265120.0</v>
      </c>
      <c r="E13134" s="1" t="str">
        <f>IFERROR(__xludf.DUMMYFUNCTION("DETECTLANGUAGE(C13134)"),"en")</f>
        <v>en</v>
      </c>
    </row>
    <row r="13135">
      <c r="A13135" s="8">
        <v>44448.70972222222</v>
      </c>
      <c r="B13135" s="9" t="s">
        <v>446</v>
      </c>
      <c r="C13135" s="9" t="s">
        <v>85</v>
      </c>
      <c r="D13135" s="10">
        <v>177171.0</v>
      </c>
      <c r="E13135" s="1" t="str">
        <f>IFERROR(__xludf.DUMMYFUNCTION("DETECTLANGUAGE(C13135)"),"en")</f>
        <v>en</v>
      </c>
    </row>
    <row r="13136">
      <c r="A13136" s="8">
        <v>44448.7125</v>
      </c>
      <c r="B13136" s="9" t="s">
        <v>120</v>
      </c>
      <c r="C13136" s="9" t="s">
        <v>1183</v>
      </c>
      <c r="D13136" s="10">
        <v>256966.0</v>
      </c>
      <c r="E13136" s="1" t="str">
        <f>IFERROR(__xludf.DUMMYFUNCTION("DETECTLANGUAGE(C13136)"),"en")</f>
        <v>en</v>
      </c>
    </row>
    <row r="13137">
      <c r="A13137" s="8">
        <v>44448.71319444444</v>
      </c>
      <c r="B13137" s="9" t="s">
        <v>98</v>
      </c>
      <c r="C13137" s="9" t="s">
        <v>1597</v>
      </c>
      <c r="D13137" s="10">
        <v>39972.0</v>
      </c>
      <c r="E13137" s="1" t="str">
        <f>IFERROR(__xludf.DUMMYFUNCTION("DETECTLANGUAGE(C13137)"),"en")</f>
        <v>en</v>
      </c>
    </row>
    <row r="13138">
      <c r="A13138" s="8">
        <v>44448.71319444444</v>
      </c>
      <c r="B13138" s="9" t="s">
        <v>78</v>
      </c>
      <c r="C13138" s="9" t="s">
        <v>1197</v>
      </c>
      <c r="D13138" s="10">
        <v>79457.0</v>
      </c>
      <c r="E13138" s="1" t="str">
        <f>IFERROR(__xludf.DUMMYFUNCTION("DETECTLANGUAGE(C13138)"),"en")</f>
        <v>en</v>
      </c>
    </row>
    <row r="13139">
      <c r="A13139" s="8">
        <v>44448.728472222225</v>
      </c>
      <c r="B13139" s="9" t="s">
        <v>78</v>
      </c>
      <c r="C13139" s="9" t="s">
        <v>1197</v>
      </c>
      <c r="D13139" s="10">
        <v>143191.0</v>
      </c>
      <c r="E13139" s="1" t="str">
        <f>IFERROR(__xludf.DUMMYFUNCTION("DETECTLANGUAGE(C13139)"),"en")</f>
        <v>en</v>
      </c>
    </row>
    <row r="13140">
      <c r="A13140" s="8">
        <v>44448.88333333333</v>
      </c>
      <c r="B13140" s="9" t="s">
        <v>78</v>
      </c>
      <c r="C13140" s="9" t="s">
        <v>1696</v>
      </c>
      <c r="D13140" s="10">
        <v>117665.0</v>
      </c>
      <c r="E13140" s="1" t="str">
        <f>IFERROR(__xludf.DUMMYFUNCTION("DETECTLANGUAGE(C13140)"),"en")</f>
        <v>en</v>
      </c>
    </row>
    <row r="13141">
      <c r="A13141" s="8">
        <v>44448.88888888889</v>
      </c>
      <c r="B13141" s="9" t="s">
        <v>78</v>
      </c>
      <c r="C13141" s="9" t="s">
        <v>1696</v>
      </c>
      <c r="D13141" s="10">
        <v>77634.0</v>
      </c>
      <c r="E13141" s="1" t="str">
        <f>IFERROR(__xludf.DUMMYFUNCTION("DETECTLANGUAGE(C13141)"),"en")</f>
        <v>en</v>
      </c>
    </row>
    <row r="13142">
      <c r="A13142" s="8">
        <v>44448.89027777778</v>
      </c>
      <c r="B13142" s="9" t="s">
        <v>219</v>
      </c>
      <c r="C13142" s="9" t="s">
        <v>1404</v>
      </c>
      <c r="D13142" s="10">
        <v>113152.0</v>
      </c>
      <c r="E13142" s="1" t="str">
        <f>IFERROR(__xludf.DUMMYFUNCTION("DETECTLANGUAGE(C13142)"),"en")</f>
        <v>en</v>
      </c>
    </row>
    <row r="13143">
      <c r="A13143" s="8">
        <v>44448.89027777778</v>
      </c>
      <c r="B13143" s="9" t="s">
        <v>16</v>
      </c>
      <c r="C13143" s="9" t="s">
        <v>55</v>
      </c>
      <c r="D13143" s="10">
        <v>3730.0</v>
      </c>
      <c r="E13143" s="1" t="str">
        <f>IFERROR(__xludf.DUMMYFUNCTION("DETECTLANGUAGE(C13143)"),"it")</f>
        <v>it</v>
      </c>
    </row>
    <row r="13144">
      <c r="A13144" s="8">
        <v>44448.89375</v>
      </c>
      <c r="B13144" s="9" t="s">
        <v>50</v>
      </c>
      <c r="C13144" s="9" t="s">
        <v>51</v>
      </c>
      <c r="D13144" s="10">
        <v>215611.0</v>
      </c>
      <c r="E13144" s="1" t="str">
        <f>IFERROR(__xludf.DUMMYFUNCTION("DETECTLANGUAGE(C13144)"),"hi")</f>
        <v>hi</v>
      </c>
    </row>
    <row r="13145">
      <c r="A13145" s="8">
        <v>44448.89513888889</v>
      </c>
      <c r="B13145" s="9" t="s">
        <v>16</v>
      </c>
      <c r="C13145" s="9" t="s">
        <v>17</v>
      </c>
      <c r="D13145" s="10">
        <v>151638.0</v>
      </c>
      <c r="E13145" s="1" t="str">
        <f>IFERROR(__xludf.DUMMYFUNCTION("DETECTLANGUAGE(C13145)"),"hi")</f>
        <v>hi</v>
      </c>
    </row>
    <row r="13146">
      <c r="A13146" s="8">
        <v>44448.89791666667</v>
      </c>
      <c r="B13146" s="9" t="s">
        <v>29</v>
      </c>
      <c r="C13146" s="9" t="s">
        <v>1258</v>
      </c>
      <c r="D13146" s="10">
        <v>240784.0</v>
      </c>
      <c r="E13146" s="1" t="str">
        <f>IFERROR(__xludf.DUMMYFUNCTION("DETECTLANGUAGE(C13146)"),"mi")</f>
        <v>mi</v>
      </c>
    </row>
    <row r="13147">
      <c r="A13147" s="8">
        <v>44448.899305555555</v>
      </c>
      <c r="B13147" s="9" t="s">
        <v>12</v>
      </c>
      <c r="C13147" s="9" t="s">
        <v>1322</v>
      </c>
      <c r="D13147" s="10">
        <v>63410.0</v>
      </c>
      <c r="E13147" s="1" t="str">
        <f>IFERROR(__xludf.DUMMYFUNCTION("DETECTLANGUAGE(C13147)"),"hi")</f>
        <v>hi</v>
      </c>
    </row>
    <row r="13148">
      <c r="A13148" s="8">
        <v>44448.899305555555</v>
      </c>
      <c r="B13148" s="9" t="s">
        <v>3192</v>
      </c>
      <c r="C13148" s="9" t="s">
        <v>3193</v>
      </c>
      <c r="D13148" s="10">
        <v>4440.0</v>
      </c>
      <c r="E13148" s="1" t="str">
        <f>IFERROR(__xludf.DUMMYFUNCTION("DETECTLANGUAGE(C13148)"),"en")</f>
        <v>en</v>
      </c>
    </row>
    <row r="13149">
      <c r="A13149" s="8">
        <v>44448.90138888889</v>
      </c>
      <c r="B13149" s="9" t="s">
        <v>16</v>
      </c>
      <c r="C13149" s="9" t="s">
        <v>55</v>
      </c>
      <c r="D13149" s="10">
        <v>4920.0</v>
      </c>
      <c r="E13149" s="1" t="str">
        <f>IFERROR(__xludf.DUMMYFUNCTION("DETECTLANGUAGE(C13149)"),"it")</f>
        <v>it</v>
      </c>
    </row>
    <row r="13150">
      <c r="A13150" s="8">
        <v>44448.90138888889</v>
      </c>
      <c r="B13150" s="9" t="s">
        <v>3257</v>
      </c>
      <c r="C13150" s="9" t="s">
        <v>3258</v>
      </c>
      <c r="D13150" s="10">
        <v>218540.0</v>
      </c>
      <c r="E13150" s="1" t="str">
        <f>IFERROR(__xludf.DUMMYFUNCTION("DETECTLANGUAGE(C13150)"),"en")</f>
        <v>en</v>
      </c>
    </row>
    <row r="13151">
      <c r="A13151" s="8">
        <v>44448.90277777778</v>
      </c>
      <c r="B13151" s="9" t="s">
        <v>14</v>
      </c>
      <c r="C13151" s="9" t="s">
        <v>3344</v>
      </c>
      <c r="D13151" s="10">
        <v>11540.0</v>
      </c>
      <c r="E13151" s="1" t="str">
        <f>IFERROR(__xludf.DUMMYFUNCTION("DETECTLANGUAGE(C13151)"),"en")</f>
        <v>en</v>
      </c>
    </row>
    <row r="13152">
      <c r="A13152" s="8">
        <v>44448.90416666667</v>
      </c>
      <c r="B13152" s="9" t="s">
        <v>3257</v>
      </c>
      <c r="C13152" s="9" t="s">
        <v>3258</v>
      </c>
      <c r="D13152" s="10">
        <v>123590.0</v>
      </c>
      <c r="E13152" s="1" t="str">
        <f>IFERROR(__xludf.DUMMYFUNCTION("DETECTLANGUAGE(C13152)"),"en")</f>
        <v>en</v>
      </c>
    </row>
    <row r="13153">
      <c r="A13153" s="8">
        <v>44448.90902777778</v>
      </c>
      <c r="B13153" s="9" t="s">
        <v>237</v>
      </c>
      <c r="C13153" s="9" t="s">
        <v>238</v>
      </c>
      <c r="D13153" s="10">
        <v>6860.0</v>
      </c>
      <c r="E13153" s="1" t="str">
        <f>IFERROR(__xludf.DUMMYFUNCTION("DETECTLANGUAGE(C13153)"),"en")</f>
        <v>en</v>
      </c>
    </row>
    <row r="13154">
      <c r="A13154" s="8">
        <v>44448.90902777778</v>
      </c>
      <c r="B13154" s="9" t="s">
        <v>57</v>
      </c>
      <c r="C13154" s="9" t="s">
        <v>58</v>
      </c>
      <c r="D13154" s="10">
        <v>286330.0</v>
      </c>
      <c r="E13154" s="1" t="str">
        <f>IFERROR(__xludf.DUMMYFUNCTION("DETECTLANGUAGE(C13154)"),"hi")</f>
        <v>hi</v>
      </c>
    </row>
    <row r="13155">
      <c r="A13155" s="8">
        <v>44448.91111111111</v>
      </c>
      <c r="B13155" s="9" t="s">
        <v>172</v>
      </c>
      <c r="C13155" s="9" t="s">
        <v>2377</v>
      </c>
      <c r="D13155" s="10">
        <v>126150.0</v>
      </c>
      <c r="E13155" s="1" t="str">
        <f>IFERROR(__xludf.DUMMYFUNCTION("DETECTLANGUAGE(C13155)"),"en")</f>
        <v>en</v>
      </c>
    </row>
    <row r="13156">
      <c r="A13156" s="8">
        <v>44448.91527777778</v>
      </c>
      <c r="B13156" s="9" t="s">
        <v>172</v>
      </c>
      <c r="C13156" s="9" t="s">
        <v>2377</v>
      </c>
      <c r="D13156" s="10">
        <v>233953.0</v>
      </c>
      <c r="E13156" s="1" t="str">
        <f>IFERROR(__xludf.DUMMYFUNCTION("DETECTLANGUAGE(C13156)"),"en")</f>
        <v>en</v>
      </c>
    </row>
    <row r="13157">
      <c r="A13157" s="8">
        <v>44449.32361111111</v>
      </c>
      <c r="B13157" s="9" t="s">
        <v>2085</v>
      </c>
      <c r="C13157" s="9" t="s">
        <v>3406</v>
      </c>
      <c r="D13157" s="10">
        <v>0.0</v>
      </c>
      <c r="E13157" s="1" t="str">
        <f>IFERROR(__xludf.DUMMYFUNCTION("DETECTLANGUAGE(C13157)"),"en")</f>
        <v>en</v>
      </c>
    </row>
    <row r="13158">
      <c r="A13158" s="8">
        <v>44449.32638888889</v>
      </c>
      <c r="B13158" s="9" t="s">
        <v>2085</v>
      </c>
      <c r="C13158" s="9" t="s">
        <v>2705</v>
      </c>
      <c r="D13158" s="10">
        <v>211920.0</v>
      </c>
      <c r="E13158" s="1" t="str">
        <f>IFERROR(__xludf.DUMMYFUNCTION("DETECTLANGUAGE(C13158)"),"en")</f>
        <v>en</v>
      </c>
    </row>
    <row r="13159">
      <c r="A13159" s="8">
        <v>44449.32847222222</v>
      </c>
      <c r="B13159" s="9" t="s">
        <v>2085</v>
      </c>
      <c r="C13159" s="9" t="s">
        <v>2285</v>
      </c>
      <c r="D13159" s="10">
        <v>203266.0</v>
      </c>
      <c r="E13159" s="1" t="str">
        <f>IFERROR(__xludf.DUMMYFUNCTION("DETECTLANGUAGE(C13159)"),"en")</f>
        <v>en</v>
      </c>
    </row>
    <row r="13160">
      <c r="A13160" s="8">
        <v>44449.32986111111</v>
      </c>
      <c r="B13160" s="9" t="s">
        <v>2085</v>
      </c>
      <c r="C13160" s="9" t="s">
        <v>2627</v>
      </c>
      <c r="D13160" s="10">
        <v>131561.0</v>
      </c>
      <c r="E13160" s="1" t="str">
        <f>IFERROR(__xludf.DUMMYFUNCTION("DETECTLANGUAGE(C13160)"),"en")</f>
        <v>en</v>
      </c>
    </row>
    <row r="13161">
      <c r="A13161" s="8">
        <v>44449.330555555556</v>
      </c>
      <c r="B13161" s="9" t="s">
        <v>2085</v>
      </c>
      <c r="C13161" s="9" t="s">
        <v>2627</v>
      </c>
      <c r="D13161" s="10">
        <v>1750.0</v>
      </c>
      <c r="E13161" s="1" t="str">
        <f>IFERROR(__xludf.DUMMYFUNCTION("DETECTLANGUAGE(C13161)"),"en")</f>
        <v>en</v>
      </c>
    </row>
    <row r="13162">
      <c r="A13162" s="8">
        <v>44449.33194444444</v>
      </c>
      <c r="B13162" s="9" t="s">
        <v>2085</v>
      </c>
      <c r="C13162" s="9" t="s">
        <v>2285</v>
      </c>
      <c r="D13162" s="10">
        <v>65640.0</v>
      </c>
      <c r="E13162" s="1" t="str">
        <f>IFERROR(__xludf.DUMMYFUNCTION("DETECTLANGUAGE(C13162)"),"en")</f>
        <v>en</v>
      </c>
    </row>
    <row r="13163">
      <c r="A13163" s="8">
        <v>44449.33263888889</v>
      </c>
      <c r="B13163" s="9" t="s">
        <v>188</v>
      </c>
      <c r="C13163" s="9" t="s">
        <v>1663</v>
      </c>
      <c r="D13163" s="10">
        <v>395.0</v>
      </c>
      <c r="E13163" s="1" t="str">
        <f>IFERROR(__xludf.DUMMYFUNCTION("DETECTLANGUAGE(C13163)"),"en")</f>
        <v>en</v>
      </c>
    </row>
    <row r="13164">
      <c r="A13164" s="8">
        <v>44449.334027777775</v>
      </c>
      <c r="B13164" s="9" t="s">
        <v>325</v>
      </c>
      <c r="C13164" s="9" t="s">
        <v>2296</v>
      </c>
      <c r="D13164" s="10">
        <v>105090.0</v>
      </c>
      <c r="E13164" s="1" t="str">
        <f>IFERROR(__xludf.DUMMYFUNCTION("DETECTLANGUAGE(C13164)"),"en")</f>
        <v>en</v>
      </c>
    </row>
    <row r="13165">
      <c r="A13165" s="8">
        <v>44449.33541666667</v>
      </c>
      <c r="B13165" s="9" t="s">
        <v>3401</v>
      </c>
      <c r="C13165" s="9" t="s">
        <v>3402</v>
      </c>
      <c r="D13165" s="10">
        <v>114563.0</v>
      </c>
      <c r="E13165" s="1" t="str">
        <f>IFERROR(__xludf.DUMMYFUNCTION("DETECTLANGUAGE(C13165)"),"en")</f>
        <v>en</v>
      </c>
    </row>
    <row r="13166">
      <c r="A13166" s="8">
        <v>44449.35902777778</v>
      </c>
      <c r="B13166" s="9" t="s">
        <v>98</v>
      </c>
      <c r="C13166" s="9" t="s">
        <v>180</v>
      </c>
      <c r="D13166" s="10">
        <v>203650.0</v>
      </c>
      <c r="E13166" s="1" t="str">
        <f>IFERROR(__xludf.DUMMYFUNCTION("DETECTLANGUAGE(C13166)"),"en")</f>
        <v>en</v>
      </c>
    </row>
    <row r="13167">
      <c r="A13167" s="8">
        <v>44449.36041666667</v>
      </c>
      <c r="B13167" s="9" t="s">
        <v>930</v>
      </c>
      <c r="C13167" s="9" t="s">
        <v>931</v>
      </c>
      <c r="D13167" s="10">
        <v>171701.0</v>
      </c>
      <c r="E13167" s="1" t="str">
        <f>IFERROR(__xludf.DUMMYFUNCTION("DETECTLANGUAGE(C13167)"),"en")</f>
        <v>en</v>
      </c>
    </row>
    <row r="13168">
      <c r="A13168" s="8">
        <v>44449.36388888889</v>
      </c>
      <c r="B13168" s="9" t="s">
        <v>167</v>
      </c>
      <c r="C13168" s="9" t="s">
        <v>864</v>
      </c>
      <c r="D13168" s="10">
        <v>223104.0</v>
      </c>
      <c r="E13168" s="1" t="str">
        <f>IFERROR(__xludf.DUMMYFUNCTION("DETECTLANGUAGE(C13168)"),"en")</f>
        <v>en</v>
      </c>
    </row>
    <row r="13169">
      <c r="A13169" s="8">
        <v>44449.36736111111</v>
      </c>
      <c r="B13169" s="9" t="s">
        <v>252</v>
      </c>
      <c r="C13169" s="9" t="s">
        <v>807</v>
      </c>
      <c r="D13169" s="10">
        <v>270818.0</v>
      </c>
      <c r="E13169" s="1" t="str">
        <f>IFERROR(__xludf.DUMMYFUNCTION("DETECTLANGUAGE(C13169)"),"en")</f>
        <v>en</v>
      </c>
    </row>
    <row r="13170">
      <c r="A13170" s="8">
        <v>44449.36944444444</v>
      </c>
      <c r="B13170" s="9" t="s">
        <v>509</v>
      </c>
      <c r="C13170" s="9" t="s">
        <v>510</v>
      </c>
      <c r="D13170" s="10">
        <v>219066.0</v>
      </c>
      <c r="E13170" s="1" t="str">
        <f>IFERROR(__xludf.DUMMYFUNCTION("DETECTLANGUAGE(C13170)"),"en")</f>
        <v>en</v>
      </c>
    </row>
    <row r="13171">
      <c r="A13171" s="8">
        <v>44449.37222222222</v>
      </c>
      <c r="B13171" s="9" t="s">
        <v>165</v>
      </c>
      <c r="C13171" s="9" t="s">
        <v>166</v>
      </c>
      <c r="D13171" s="10">
        <v>230799.0</v>
      </c>
      <c r="E13171" s="1" t="str">
        <f>IFERROR(__xludf.DUMMYFUNCTION("DETECTLANGUAGE(C13171)"),"en")</f>
        <v>en</v>
      </c>
    </row>
    <row r="13172">
      <c r="A13172" s="8">
        <v>44449.373611111114</v>
      </c>
      <c r="B13172" s="9" t="s">
        <v>114</v>
      </c>
      <c r="C13172" s="9" t="s">
        <v>453</v>
      </c>
      <c r="D13172" s="10">
        <v>103760.0</v>
      </c>
      <c r="E13172" s="1" t="str">
        <f>IFERROR(__xludf.DUMMYFUNCTION("DETECTLANGUAGE(C13172)"),"en")</f>
        <v>en</v>
      </c>
    </row>
    <row r="13173">
      <c r="A13173" s="8">
        <v>44449.37569444445</v>
      </c>
      <c r="B13173" s="9" t="s">
        <v>944</v>
      </c>
      <c r="C13173" s="9" t="s">
        <v>945</v>
      </c>
      <c r="D13173" s="10">
        <v>155750.0</v>
      </c>
      <c r="E13173" s="1" t="str">
        <f>IFERROR(__xludf.DUMMYFUNCTION("DETECTLANGUAGE(C13173)"),"en")</f>
        <v>en</v>
      </c>
    </row>
    <row r="13174">
      <c r="A13174" s="8">
        <v>44449.37777777778</v>
      </c>
      <c r="B13174" s="9" t="s">
        <v>696</v>
      </c>
      <c r="C13174" s="9" t="s">
        <v>697</v>
      </c>
      <c r="D13174" s="10">
        <v>196373.0</v>
      </c>
      <c r="E13174" s="1" t="str">
        <f>IFERROR(__xludf.DUMMYFUNCTION("DETECTLANGUAGE(C13174)"),"en")</f>
        <v>en</v>
      </c>
    </row>
    <row r="13175">
      <c r="A13175" s="8">
        <v>44449.38125</v>
      </c>
      <c r="B13175" s="9" t="s">
        <v>184</v>
      </c>
      <c r="C13175" s="9" t="s">
        <v>185</v>
      </c>
      <c r="D13175" s="10">
        <v>252629.0</v>
      </c>
      <c r="E13175" s="1" t="str">
        <f>IFERROR(__xludf.DUMMYFUNCTION("DETECTLANGUAGE(C13175)"),"en")</f>
        <v>en</v>
      </c>
    </row>
    <row r="13176">
      <c r="A13176" s="8">
        <v>44449.38402777778</v>
      </c>
      <c r="B13176" s="9" t="s">
        <v>104</v>
      </c>
      <c r="C13176" s="9" t="s">
        <v>521</v>
      </c>
      <c r="D13176" s="10">
        <v>223926.0</v>
      </c>
      <c r="E13176" s="1" t="str">
        <f>IFERROR(__xludf.DUMMYFUNCTION("DETECTLANGUAGE(C13176)"),"en")</f>
        <v>en</v>
      </c>
    </row>
    <row r="13177">
      <c r="A13177" s="8">
        <v>44449.38611111111</v>
      </c>
      <c r="B13177" s="9" t="s">
        <v>402</v>
      </c>
      <c r="C13177" s="9" t="s">
        <v>3405</v>
      </c>
      <c r="D13177" s="10">
        <v>199120.0</v>
      </c>
      <c r="E13177" s="1" t="str">
        <f>IFERROR(__xludf.DUMMYFUNCTION("DETECTLANGUAGE(C13177)"),"en")</f>
        <v>en</v>
      </c>
    </row>
    <row r="13178">
      <c r="A13178" s="8">
        <v>44449.38958333333</v>
      </c>
      <c r="B13178" s="9" t="s">
        <v>98</v>
      </c>
      <c r="C13178" s="9" t="s">
        <v>1597</v>
      </c>
      <c r="D13178" s="10">
        <v>286727.0</v>
      </c>
      <c r="E13178" s="1" t="str">
        <f>IFERROR(__xludf.DUMMYFUNCTION("DETECTLANGUAGE(C13178)"),"en")</f>
        <v>en</v>
      </c>
    </row>
    <row r="13179">
      <c r="A13179" s="8">
        <v>44449.39236111111</v>
      </c>
      <c r="B13179" s="9" t="s">
        <v>62</v>
      </c>
      <c r="C13179" s="9" t="s">
        <v>63</v>
      </c>
      <c r="D13179" s="10">
        <v>213055.0</v>
      </c>
      <c r="E13179" s="1" t="str">
        <f>IFERROR(__xludf.DUMMYFUNCTION("DETECTLANGUAGE(C13179)"),"hi")</f>
        <v>hi</v>
      </c>
    </row>
    <row r="13180">
      <c r="A13180" s="8">
        <v>44449.39375</v>
      </c>
      <c r="B13180" s="9" t="s">
        <v>856</v>
      </c>
      <c r="C13180" s="9" t="s">
        <v>857</v>
      </c>
      <c r="D13180" s="10">
        <v>173799.0</v>
      </c>
      <c r="E13180" s="1" t="str">
        <f>IFERROR(__xludf.DUMMYFUNCTION("DETECTLANGUAGE(C13180)"),"en")</f>
        <v>en</v>
      </c>
    </row>
    <row r="13181">
      <c r="A13181" s="8">
        <v>44449.39722222222</v>
      </c>
      <c r="B13181" s="9" t="s">
        <v>167</v>
      </c>
      <c r="C13181" s="9" t="s">
        <v>1306</v>
      </c>
      <c r="D13181" s="10">
        <v>193567.0</v>
      </c>
      <c r="E13181" s="1" t="str">
        <f>IFERROR(__xludf.DUMMYFUNCTION("DETECTLANGUAGE(C13181)"),"en")</f>
        <v>en</v>
      </c>
    </row>
    <row r="13182">
      <c r="A13182" s="8">
        <v>44449.4</v>
      </c>
      <c r="B13182" s="9" t="s">
        <v>446</v>
      </c>
      <c r="C13182" s="9" t="s">
        <v>1473</v>
      </c>
      <c r="D13182" s="10">
        <v>271291.0</v>
      </c>
      <c r="E13182" s="1" t="str">
        <f>IFERROR(__xludf.DUMMYFUNCTION("DETECTLANGUAGE(C13182)"),"en")</f>
        <v>en</v>
      </c>
    </row>
    <row r="13183">
      <c r="A13183" s="8">
        <v>44449.501388888886</v>
      </c>
      <c r="B13183" s="9" t="s">
        <v>3379</v>
      </c>
      <c r="C13183" s="9" t="s">
        <v>3380</v>
      </c>
      <c r="D13183" s="10">
        <v>232.0</v>
      </c>
      <c r="E13183" s="1" t="str">
        <f>IFERROR(__xludf.DUMMYFUNCTION("DETECTLANGUAGE(C13183)"),"en")</f>
        <v>en</v>
      </c>
    </row>
    <row r="13184">
      <c r="A13184" s="8">
        <v>44449.501388888886</v>
      </c>
      <c r="B13184" s="9" t="s">
        <v>88</v>
      </c>
      <c r="C13184" s="9" t="s">
        <v>3367</v>
      </c>
      <c r="D13184" s="10">
        <v>290.0</v>
      </c>
      <c r="E13184" s="1" t="str">
        <f>IFERROR(__xludf.DUMMYFUNCTION("DETECTLANGUAGE(C13184)"),"en")</f>
        <v>en</v>
      </c>
    </row>
    <row r="13185">
      <c r="A13185" s="8">
        <v>44449.504166666666</v>
      </c>
      <c r="B13185" s="9" t="s">
        <v>88</v>
      </c>
      <c r="C13185" s="9" t="s">
        <v>3367</v>
      </c>
      <c r="D13185" s="10">
        <v>245131.0</v>
      </c>
      <c r="E13185" s="1" t="str">
        <f>IFERROR(__xludf.DUMMYFUNCTION("DETECTLANGUAGE(C13185)"),"en")</f>
        <v>en</v>
      </c>
    </row>
    <row r="13186">
      <c r="A13186" s="8">
        <v>44449.50555555556</v>
      </c>
      <c r="B13186" s="9" t="s">
        <v>3379</v>
      </c>
      <c r="C13186" s="9" t="s">
        <v>3380</v>
      </c>
      <c r="D13186" s="10">
        <v>148177.0</v>
      </c>
      <c r="E13186" s="1" t="str">
        <f>IFERROR(__xludf.DUMMYFUNCTION("DETECTLANGUAGE(C13186)"),"en")</f>
        <v>en</v>
      </c>
    </row>
    <row r="13187">
      <c r="A13187" s="8">
        <v>44449.50763888889</v>
      </c>
      <c r="B13187" s="9" t="s">
        <v>88</v>
      </c>
      <c r="C13187" s="9" t="s">
        <v>3370</v>
      </c>
      <c r="D13187" s="10">
        <v>192417.0</v>
      </c>
      <c r="E13187" s="1" t="str">
        <f>IFERROR(__xludf.DUMMYFUNCTION("DETECTLANGUAGE(C13187)"),"en")</f>
        <v>en</v>
      </c>
    </row>
    <row r="13188">
      <c r="A13188" s="8">
        <v>44449.510416666664</v>
      </c>
      <c r="B13188" s="9" t="s">
        <v>446</v>
      </c>
      <c r="C13188" s="9" t="s">
        <v>3371</v>
      </c>
      <c r="D13188" s="10">
        <v>265883.0</v>
      </c>
      <c r="E13188" s="1" t="str">
        <f>IFERROR(__xludf.DUMMYFUNCTION("DETECTLANGUAGE(C13188)"),"en")</f>
        <v>en</v>
      </c>
    </row>
    <row r="13189">
      <c r="A13189" s="8">
        <v>44449.513194444444</v>
      </c>
      <c r="B13189" s="9" t="s">
        <v>88</v>
      </c>
      <c r="C13189" s="9" t="s">
        <v>3349</v>
      </c>
      <c r="D13189" s="10">
        <v>186136.0</v>
      </c>
      <c r="E13189" s="1" t="str">
        <f>IFERROR(__xludf.DUMMYFUNCTION("DETECTLANGUAGE(C13189)"),"en")</f>
        <v>en</v>
      </c>
    </row>
    <row r="13190">
      <c r="A13190" s="8">
        <v>44449.70694444444</v>
      </c>
      <c r="B13190" s="9" t="s">
        <v>88</v>
      </c>
      <c r="C13190" s="9" t="s">
        <v>3349</v>
      </c>
      <c r="D13190" s="10">
        <v>246304.0</v>
      </c>
      <c r="E13190" s="1" t="str">
        <f>IFERROR(__xludf.DUMMYFUNCTION("DETECTLANGUAGE(C13190)"),"en")</f>
        <v>en</v>
      </c>
    </row>
    <row r="13191">
      <c r="A13191" s="8">
        <v>44449.70763888889</v>
      </c>
      <c r="B13191" s="9" t="s">
        <v>88</v>
      </c>
      <c r="C13191" s="9" t="s">
        <v>3368</v>
      </c>
      <c r="D13191" s="10">
        <v>88243.0</v>
      </c>
      <c r="E13191" s="1" t="str">
        <f>IFERROR(__xludf.DUMMYFUNCTION("DETECTLANGUAGE(C13191)"),"en")</f>
        <v>en</v>
      </c>
    </row>
    <row r="13192">
      <c r="A13192" s="8">
        <v>44449.71041666667</v>
      </c>
      <c r="B13192" s="9" t="s">
        <v>278</v>
      </c>
      <c r="C13192" s="9" t="s">
        <v>1949</v>
      </c>
      <c r="D13192" s="10">
        <v>212720.0</v>
      </c>
      <c r="E13192" s="1" t="str">
        <f>IFERROR(__xludf.DUMMYFUNCTION("DETECTLANGUAGE(C13192)"),"en")</f>
        <v>en</v>
      </c>
    </row>
    <row r="13193">
      <c r="A13193" s="8">
        <v>44449.71041666667</v>
      </c>
      <c r="B13193" s="9" t="s">
        <v>413</v>
      </c>
      <c r="C13193" s="9" t="s">
        <v>3407</v>
      </c>
      <c r="D13193" s="10">
        <v>5851.0</v>
      </c>
      <c r="E13193" s="1" t="str">
        <f>IFERROR(__xludf.DUMMYFUNCTION("DETECTLANGUAGE(C13193)"),"en")</f>
        <v>en</v>
      </c>
    </row>
    <row r="13194">
      <c r="A13194" s="8">
        <v>44449.7125</v>
      </c>
      <c r="B13194" s="9" t="s">
        <v>1372</v>
      </c>
      <c r="C13194" s="9" t="s">
        <v>1373</v>
      </c>
      <c r="D13194" s="10">
        <v>174283.0</v>
      </c>
      <c r="E13194" s="1" t="str">
        <f>IFERROR(__xludf.DUMMYFUNCTION("DETECTLANGUAGE(C13194)"),"en")</f>
        <v>en</v>
      </c>
    </row>
    <row r="13195">
      <c r="A13195" s="8">
        <v>44449.714583333334</v>
      </c>
      <c r="B13195" s="9" t="s">
        <v>3296</v>
      </c>
      <c r="C13195" s="9" t="s">
        <v>3297</v>
      </c>
      <c r="D13195" s="10">
        <v>160240.0</v>
      </c>
      <c r="E13195" s="1" t="str">
        <f>IFERROR(__xludf.DUMMYFUNCTION("DETECTLANGUAGE(C13195)"),"en")</f>
        <v>en</v>
      </c>
    </row>
    <row r="13196">
      <c r="A13196" s="8">
        <v>44449.71527777778</v>
      </c>
      <c r="B13196" s="9" t="s">
        <v>102</v>
      </c>
      <c r="C13196" s="9" t="s">
        <v>452</v>
      </c>
      <c r="D13196" s="10">
        <v>46438.0</v>
      </c>
      <c r="E13196" s="1" t="str">
        <f>IFERROR(__xludf.DUMMYFUNCTION("DETECTLANGUAGE(C13196)"),"en")</f>
        <v>en</v>
      </c>
    </row>
    <row r="13197">
      <c r="A13197" s="8">
        <v>44449.71666666667</v>
      </c>
      <c r="B13197" s="9" t="s">
        <v>3296</v>
      </c>
      <c r="C13197" s="9" t="s">
        <v>3297</v>
      </c>
      <c r="D13197" s="10">
        <v>142180.0</v>
      </c>
      <c r="E13197" s="1" t="str">
        <f>IFERROR(__xludf.DUMMYFUNCTION("DETECTLANGUAGE(C13197)"),"en")</f>
        <v>en</v>
      </c>
    </row>
    <row r="13198">
      <c r="A13198" s="8">
        <v>44449.71944444445</v>
      </c>
      <c r="B13198" s="9" t="s">
        <v>2085</v>
      </c>
      <c r="C13198" s="9" t="s">
        <v>2705</v>
      </c>
      <c r="D13198" s="10">
        <v>211920.0</v>
      </c>
      <c r="E13198" s="1" t="str">
        <f>IFERROR(__xludf.DUMMYFUNCTION("DETECTLANGUAGE(C13198)"),"en")</f>
        <v>en</v>
      </c>
    </row>
    <row r="13199">
      <c r="A13199" s="8">
        <v>44449.72222222222</v>
      </c>
      <c r="B13199" s="9" t="s">
        <v>2085</v>
      </c>
      <c r="C13199" s="9" t="s">
        <v>3408</v>
      </c>
      <c r="D13199" s="10">
        <v>6378.0</v>
      </c>
      <c r="E13199" s="1" t="str">
        <f>IFERROR(__xludf.DUMMYFUNCTION("DETECTLANGUAGE(C13199)"),"en")</f>
        <v>en</v>
      </c>
    </row>
    <row r="13200">
      <c r="A13200" s="8">
        <v>44449.72222222222</v>
      </c>
      <c r="B13200" s="9" t="s">
        <v>2085</v>
      </c>
      <c r="C13200" s="9" t="s">
        <v>3408</v>
      </c>
      <c r="D13200" s="10">
        <v>2399.0</v>
      </c>
      <c r="E13200" s="1" t="str">
        <f>IFERROR(__xludf.DUMMYFUNCTION("DETECTLANGUAGE(C13200)"),"en")</f>
        <v>en</v>
      </c>
    </row>
    <row r="13201">
      <c r="A13201" s="8">
        <v>44449.72222222222</v>
      </c>
      <c r="B13201" s="9" t="s">
        <v>2085</v>
      </c>
      <c r="C13201" s="9" t="s">
        <v>3409</v>
      </c>
      <c r="D13201" s="10">
        <v>181350.0</v>
      </c>
      <c r="E13201" s="1" t="str">
        <f>IFERROR(__xludf.DUMMYFUNCTION("DETECTLANGUAGE(C13201)"),"en")</f>
        <v>en</v>
      </c>
    </row>
    <row r="13202">
      <c r="A13202" s="8">
        <v>44449.72222222222</v>
      </c>
      <c r="B13202" s="9" t="s">
        <v>2085</v>
      </c>
      <c r="C13202" s="9" t="s">
        <v>3409</v>
      </c>
      <c r="D13202" s="10">
        <v>1165.0</v>
      </c>
      <c r="E13202" s="1" t="str">
        <f>IFERROR(__xludf.DUMMYFUNCTION("DETECTLANGUAGE(C13202)"),"en")</f>
        <v>en</v>
      </c>
    </row>
    <row r="13203">
      <c r="A13203" s="8">
        <v>44449.725</v>
      </c>
      <c r="B13203" s="9" t="s">
        <v>165</v>
      </c>
      <c r="C13203" s="9" t="s">
        <v>166</v>
      </c>
      <c r="D13203" s="10">
        <v>231000.0</v>
      </c>
      <c r="E13203" s="1" t="str">
        <f>IFERROR(__xludf.DUMMYFUNCTION("DETECTLANGUAGE(C13203)"),"en")</f>
        <v>en</v>
      </c>
    </row>
    <row r="13204">
      <c r="A13204" s="8">
        <v>44449.725</v>
      </c>
      <c r="B13204" s="9" t="s">
        <v>102</v>
      </c>
      <c r="C13204" s="9" t="s">
        <v>137</v>
      </c>
      <c r="D13204" s="10">
        <v>32540.0</v>
      </c>
      <c r="E13204" s="1" t="str">
        <f>IFERROR(__xludf.DUMMYFUNCTION("DETECTLANGUAGE(C13204)"),"en")</f>
        <v>en</v>
      </c>
    </row>
    <row r="13205">
      <c r="A13205" s="8">
        <v>44449.74652777778</v>
      </c>
      <c r="B13205" s="9" t="s">
        <v>3334</v>
      </c>
      <c r="C13205" s="9" t="s">
        <v>3410</v>
      </c>
      <c r="D13205" s="10">
        <v>14775.0</v>
      </c>
      <c r="E13205" s="1" t="str">
        <f>IFERROR(__xludf.DUMMYFUNCTION("DETECTLANGUAGE(C13205)"),"en")</f>
        <v>en</v>
      </c>
    </row>
    <row r="13206">
      <c r="A13206" s="8">
        <v>44449.74652777778</v>
      </c>
      <c r="B13206" s="9" t="s">
        <v>240</v>
      </c>
      <c r="C13206" s="9" t="s">
        <v>813</v>
      </c>
      <c r="D13206" s="10">
        <v>513.0</v>
      </c>
      <c r="E13206" s="1" t="str">
        <f>IFERROR(__xludf.DUMMYFUNCTION("DETECTLANGUAGE(C13206)"),"en")</f>
        <v>en</v>
      </c>
    </row>
    <row r="13207">
      <c r="A13207" s="8">
        <v>44449.74930555555</v>
      </c>
      <c r="B13207" s="9" t="s">
        <v>78</v>
      </c>
      <c r="C13207" s="9" t="s">
        <v>2060</v>
      </c>
      <c r="D13207" s="10">
        <v>228080.0</v>
      </c>
      <c r="E13207" s="1" t="str">
        <f>IFERROR(__xludf.DUMMYFUNCTION("DETECTLANGUAGE(C13207)"),"en")</f>
        <v>en</v>
      </c>
    </row>
    <row r="13208">
      <c r="A13208" s="8">
        <v>44449.751388888886</v>
      </c>
      <c r="B13208" s="9" t="s">
        <v>219</v>
      </c>
      <c r="C13208" s="9" t="s">
        <v>2009</v>
      </c>
      <c r="D13208" s="10">
        <v>29782.0</v>
      </c>
      <c r="E13208" s="1" t="str">
        <f>IFERROR(__xludf.DUMMYFUNCTION("DETECTLANGUAGE(C13208)"),"en")</f>
        <v>en</v>
      </c>
    </row>
    <row r="13209">
      <c r="A13209" s="8">
        <v>44449.751388888886</v>
      </c>
      <c r="B13209" s="9" t="s">
        <v>500</v>
      </c>
      <c r="C13209" s="9" t="s">
        <v>2707</v>
      </c>
      <c r="D13209" s="10">
        <v>174682.0</v>
      </c>
      <c r="E13209" s="1" t="str">
        <f>IFERROR(__xludf.DUMMYFUNCTION("DETECTLANGUAGE(C13209)"),"en")</f>
        <v>en</v>
      </c>
    </row>
    <row r="13210">
      <c r="A13210" s="8">
        <v>44449.83611111111</v>
      </c>
      <c r="B13210" s="9" t="s">
        <v>799</v>
      </c>
      <c r="C13210" s="9" t="s">
        <v>3116</v>
      </c>
      <c r="D13210" s="10">
        <v>230909.0</v>
      </c>
      <c r="E13210" s="1" t="str">
        <f>IFERROR(__xludf.DUMMYFUNCTION("DETECTLANGUAGE(C13210)"),"en")</f>
        <v>en</v>
      </c>
    </row>
    <row r="13211">
      <c r="A13211" s="8">
        <v>44449.83888888889</v>
      </c>
      <c r="B13211" s="9" t="s">
        <v>252</v>
      </c>
      <c r="C13211" s="9" t="s">
        <v>1567</v>
      </c>
      <c r="D13211" s="10">
        <v>225767.0</v>
      </c>
      <c r="E13211" s="1" t="str">
        <f>IFERROR(__xludf.DUMMYFUNCTION("DETECTLANGUAGE(C13211)"),"en")</f>
        <v>en</v>
      </c>
    </row>
    <row r="13212">
      <c r="A13212" s="8">
        <v>44449.842361111114</v>
      </c>
      <c r="B13212" s="9" t="s">
        <v>1700</v>
      </c>
      <c r="C13212" s="9" t="s">
        <v>1701</v>
      </c>
      <c r="D13212" s="10">
        <v>258200.0</v>
      </c>
      <c r="E13212" s="1" t="str">
        <f>IFERROR(__xludf.DUMMYFUNCTION("DETECTLANGUAGE(C13212)"),"en")</f>
        <v>en</v>
      </c>
    </row>
    <row r="13213">
      <c r="A13213" s="8">
        <v>44449.845138888886</v>
      </c>
      <c r="B13213" s="9" t="s">
        <v>199</v>
      </c>
      <c r="C13213" s="9" t="s">
        <v>1109</v>
      </c>
      <c r="D13213" s="10">
        <v>212866.0</v>
      </c>
      <c r="E13213" s="1" t="str">
        <f>IFERROR(__xludf.DUMMYFUNCTION("DETECTLANGUAGE(C13213)"),"en")</f>
        <v>en</v>
      </c>
    </row>
    <row r="13214">
      <c r="A13214" s="8">
        <v>44449.84722222222</v>
      </c>
      <c r="B13214" s="9" t="s">
        <v>165</v>
      </c>
      <c r="C13214" s="9" t="s">
        <v>1729</v>
      </c>
      <c r="D13214" s="10">
        <v>196800.0</v>
      </c>
      <c r="E13214" s="1" t="str">
        <f>IFERROR(__xludf.DUMMYFUNCTION("DETECTLANGUAGE(C13214)"),"en")</f>
        <v>en</v>
      </c>
    </row>
    <row r="13215">
      <c r="A13215" s="8">
        <v>44449.85</v>
      </c>
      <c r="B13215" s="9" t="s">
        <v>232</v>
      </c>
      <c r="C13215" s="9" t="s">
        <v>654</v>
      </c>
      <c r="D13215" s="10">
        <v>195893.0</v>
      </c>
      <c r="E13215" s="1" t="str">
        <f>IFERROR(__xludf.DUMMYFUNCTION("DETECTLANGUAGE(C13215)"),"en")</f>
        <v>en</v>
      </c>
    </row>
    <row r="13216">
      <c r="A13216" s="8">
        <v>44449.85277777778</v>
      </c>
      <c r="B13216" s="9" t="s">
        <v>88</v>
      </c>
      <c r="C13216" s="9" t="s">
        <v>1462</v>
      </c>
      <c r="D13216" s="10">
        <v>116513.0</v>
      </c>
      <c r="E13216" s="1" t="str">
        <f>IFERROR(__xludf.DUMMYFUNCTION("DETECTLANGUAGE(C13216)"),"en")</f>
        <v>en</v>
      </c>
    </row>
    <row r="13217">
      <c r="A13217" s="8">
        <v>44449.854166666664</v>
      </c>
      <c r="B13217" s="9" t="s">
        <v>96</v>
      </c>
      <c r="C13217" s="9" t="s">
        <v>3134</v>
      </c>
      <c r="D13217" s="10">
        <v>131428.0</v>
      </c>
      <c r="E13217" s="1" t="str">
        <f>IFERROR(__xludf.DUMMYFUNCTION("DETECTLANGUAGE(C13217)"),"en")</f>
        <v>en</v>
      </c>
    </row>
    <row r="13218">
      <c r="A13218" s="8">
        <v>44449.85763888889</v>
      </c>
      <c r="B13218" s="9" t="s">
        <v>894</v>
      </c>
      <c r="C13218" s="9" t="s">
        <v>895</v>
      </c>
      <c r="D13218" s="10">
        <v>219000.0</v>
      </c>
      <c r="E13218" s="1" t="str">
        <f>IFERROR(__xludf.DUMMYFUNCTION("DETECTLANGUAGE(C13218)"),"en")</f>
        <v>en</v>
      </c>
    </row>
    <row r="13219">
      <c r="A13219" s="8">
        <v>44449.85972222222</v>
      </c>
      <c r="B13219" s="9" t="s">
        <v>335</v>
      </c>
      <c r="C13219" s="9" t="s">
        <v>733</v>
      </c>
      <c r="D13219" s="10">
        <v>187294.0</v>
      </c>
      <c r="E13219" s="1" t="str">
        <f>IFERROR(__xludf.DUMMYFUNCTION("DETECTLANGUAGE(C13219)"),"und")</f>
        <v>und</v>
      </c>
    </row>
    <row r="13220">
      <c r="A13220" s="8">
        <v>44450.32708333333</v>
      </c>
      <c r="B13220" s="9" t="s">
        <v>219</v>
      </c>
      <c r="C13220" s="9" t="s">
        <v>2009</v>
      </c>
      <c r="D13220" s="10">
        <v>155868.0</v>
      </c>
      <c r="E13220" s="1" t="str">
        <f>IFERROR(__xludf.DUMMYFUNCTION("DETECTLANGUAGE(C13220)"),"en")</f>
        <v>en</v>
      </c>
    </row>
    <row r="13221">
      <c r="A13221" s="8">
        <v>44450.32986111111</v>
      </c>
      <c r="B13221" s="9" t="s">
        <v>226</v>
      </c>
      <c r="C13221" s="9" t="s">
        <v>1212</v>
      </c>
      <c r="D13221" s="10">
        <v>223346.0</v>
      </c>
      <c r="E13221" s="1" t="str">
        <f>IFERROR(__xludf.DUMMYFUNCTION("DETECTLANGUAGE(C13221)"),"en")</f>
        <v>en</v>
      </c>
    </row>
    <row r="13222">
      <c r="A13222" s="8">
        <v>44450.33263888889</v>
      </c>
      <c r="B13222" s="9" t="s">
        <v>226</v>
      </c>
      <c r="C13222" s="9" t="s">
        <v>227</v>
      </c>
      <c r="D13222" s="10">
        <v>227533.0</v>
      </c>
      <c r="E13222" s="1" t="str">
        <f>IFERROR(__xludf.DUMMYFUNCTION("DETECTLANGUAGE(C13222)"),"en")</f>
        <v>en</v>
      </c>
    </row>
    <row r="13223">
      <c r="A13223" s="8">
        <v>44450.334027777775</v>
      </c>
      <c r="B13223" s="9" t="s">
        <v>226</v>
      </c>
      <c r="C13223" s="9" t="s">
        <v>936</v>
      </c>
      <c r="D13223" s="10">
        <v>115810.0</v>
      </c>
      <c r="E13223" s="1" t="str">
        <f>IFERROR(__xludf.DUMMYFUNCTION("DETECTLANGUAGE(C13223)"),"en")</f>
        <v>en</v>
      </c>
    </row>
    <row r="13224">
      <c r="A13224" s="8">
        <v>44450.33611111111</v>
      </c>
      <c r="B13224" s="9" t="s">
        <v>244</v>
      </c>
      <c r="C13224" s="9" t="s">
        <v>245</v>
      </c>
      <c r="D13224" s="10">
        <v>177000.0</v>
      </c>
      <c r="E13224" s="1" t="str">
        <f>IFERROR(__xludf.DUMMYFUNCTION("DETECTLANGUAGE(C13224)"),"en")</f>
        <v>en</v>
      </c>
    </row>
    <row r="13225">
      <c r="A13225" s="8">
        <v>44450.33888888889</v>
      </c>
      <c r="B13225" s="9" t="s">
        <v>781</v>
      </c>
      <c r="C13225" s="9" t="s">
        <v>782</v>
      </c>
      <c r="D13225" s="10">
        <v>235535.0</v>
      </c>
      <c r="E13225" s="1" t="str">
        <f>IFERROR(__xludf.DUMMYFUNCTION("DETECTLANGUAGE(C13225)"),"en")</f>
        <v>en</v>
      </c>
    </row>
    <row r="13226">
      <c r="A13226" s="8">
        <v>44450.34027777778</v>
      </c>
      <c r="B13226" s="9" t="s">
        <v>1512</v>
      </c>
      <c r="C13226" s="9" t="s">
        <v>1513</v>
      </c>
      <c r="D13226" s="10">
        <v>146573.0</v>
      </c>
      <c r="E13226" s="1" t="str">
        <f>IFERROR(__xludf.DUMMYFUNCTION("DETECTLANGUAGE(C13226)"),"en")</f>
        <v>en</v>
      </c>
    </row>
    <row r="13227">
      <c r="A13227" s="8">
        <v>44450.34305555555</v>
      </c>
      <c r="B13227" s="9" t="s">
        <v>885</v>
      </c>
      <c r="C13227" s="9" t="s">
        <v>1518</v>
      </c>
      <c r="D13227" s="10">
        <v>239835.0</v>
      </c>
      <c r="E13227" s="1" t="str">
        <f>IFERROR(__xludf.DUMMYFUNCTION("DETECTLANGUAGE(C13227)"),"en")</f>
        <v>en</v>
      </c>
    </row>
    <row r="13228">
      <c r="A13228" s="8">
        <v>44450.345138888886</v>
      </c>
      <c r="B13228" s="9" t="s">
        <v>491</v>
      </c>
      <c r="C13228" s="9" t="s">
        <v>492</v>
      </c>
      <c r="D13228" s="10">
        <v>169763.0</v>
      </c>
      <c r="E13228" s="1" t="str">
        <f>IFERROR(__xludf.DUMMYFUNCTION("DETECTLANGUAGE(C13228)"),"en")</f>
        <v>en</v>
      </c>
    </row>
    <row r="13229">
      <c r="A13229" s="8">
        <v>44450.34722222222</v>
      </c>
      <c r="B13229" s="9" t="s">
        <v>226</v>
      </c>
      <c r="C13229" s="9" t="s">
        <v>1180</v>
      </c>
      <c r="D13229" s="10">
        <v>221786.0</v>
      </c>
      <c r="E13229" s="1" t="str">
        <f>IFERROR(__xludf.DUMMYFUNCTION("DETECTLANGUAGE(C13229)"),"en")</f>
        <v>en</v>
      </c>
    </row>
    <row r="13230">
      <c r="A13230" s="8">
        <v>44450.35</v>
      </c>
      <c r="B13230" s="9" t="s">
        <v>409</v>
      </c>
      <c r="C13230" s="9" t="s">
        <v>1215</v>
      </c>
      <c r="D13230" s="10">
        <v>244573.0</v>
      </c>
      <c r="E13230" s="1" t="str">
        <f>IFERROR(__xludf.DUMMYFUNCTION("DETECTLANGUAGE(C13230)"),"en")</f>
        <v>en</v>
      </c>
    </row>
    <row r="13231">
      <c r="A13231" s="8">
        <v>44450.350694444445</v>
      </c>
      <c r="B13231" s="9" t="s">
        <v>78</v>
      </c>
      <c r="C13231" s="9" t="s">
        <v>1902</v>
      </c>
      <c r="D13231" s="10">
        <v>69589.0</v>
      </c>
      <c r="E13231" s="1" t="str">
        <f>IFERROR(__xludf.DUMMYFUNCTION("DETECTLANGUAGE(C13231)"),"en")</f>
        <v>en</v>
      </c>
    </row>
    <row r="13232">
      <c r="A13232" s="8">
        <v>44450.44236111111</v>
      </c>
      <c r="B13232" s="9" t="s">
        <v>3411</v>
      </c>
      <c r="C13232" s="9" t="s">
        <v>3412</v>
      </c>
      <c r="D13232" s="10">
        <v>25140.0</v>
      </c>
      <c r="E13232" s="1" t="str">
        <f>IFERROR(__xludf.DUMMYFUNCTION("DETECTLANGUAGE(C13232)"),"en")</f>
        <v>en</v>
      </c>
    </row>
    <row r="13233">
      <c r="A13233" s="8">
        <v>44450.44236111111</v>
      </c>
      <c r="B13233" s="9" t="s">
        <v>76</v>
      </c>
      <c r="C13233" s="9" t="s">
        <v>346</v>
      </c>
      <c r="D13233" s="10">
        <v>560.0</v>
      </c>
      <c r="E13233" s="1" t="str">
        <f>IFERROR(__xludf.DUMMYFUNCTION("DETECTLANGUAGE(C13233)"),"en")</f>
        <v>en</v>
      </c>
    </row>
    <row r="13234">
      <c r="A13234" s="8">
        <v>44450.447916666664</v>
      </c>
      <c r="B13234" s="9" t="s">
        <v>3334</v>
      </c>
      <c r="C13234" s="9" t="s">
        <v>3410</v>
      </c>
      <c r="D13234" s="10">
        <v>46800.0</v>
      </c>
      <c r="E13234" s="1" t="str">
        <f>IFERROR(__xludf.DUMMYFUNCTION("DETECTLANGUAGE(C13234)"),"en")</f>
        <v>en</v>
      </c>
    </row>
    <row r="13235">
      <c r="A13235" s="8">
        <v>44450.45</v>
      </c>
      <c r="B13235" s="9" t="s">
        <v>3379</v>
      </c>
      <c r="C13235" s="9" t="s">
        <v>3380</v>
      </c>
      <c r="D13235" s="10">
        <v>142370.0</v>
      </c>
      <c r="E13235" s="1" t="str">
        <f>IFERROR(__xludf.DUMMYFUNCTION("DETECTLANGUAGE(C13235)"),"en")</f>
        <v>en</v>
      </c>
    </row>
    <row r="13236">
      <c r="A13236" s="8">
        <v>44450.45347222222</v>
      </c>
      <c r="B13236" s="9" t="s">
        <v>240</v>
      </c>
      <c r="C13236" s="9" t="s">
        <v>241</v>
      </c>
      <c r="D13236" s="10">
        <v>235477.0</v>
      </c>
      <c r="E13236" s="1" t="str">
        <f>IFERROR(__xludf.DUMMYFUNCTION("DETECTLANGUAGE(C13236)"),"en")</f>
        <v>en</v>
      </c>
    </row>
    <row r="13237">
      <c r="A13237" s="8">
        <v>44450.45625</v>
      </c>
      <c r="B13237" s="9" t="s">
        <v>82</v>
      </c>
      <c r="C13237" s="9" t="s">
        <v>669</v>
      </c>
      <c r="D13237" s="10">
        <v>264599.0</v>
      </c>
      <c r="E13237" s="1" t="str">
        <f>IFERROR(__xludf.DUMMYFUNCTION("DETECTLANGUAGE(C13237)"),"en")</f>
        <v>en</v>
      </c>
    </row>
    <row r="13238">
      <c r="A13238" s="8">
        <v>44450.458333333336</v>
      </c>
      <c r="B13238" s="9" t="s">
        <v>197</v>
      </c>
      <c r="C13238" s="9" t="s">
        <v>421</v>
      </c>
      <c r="D13238" s="10">
        <v>63344.0</v>
      </c>
      <c r="E13238" s="1" t="str">
        <f>IFERROR(__xludf.DUMMYFUNCTION("DETECTLANGUAGE(C13238)"),"en")</f>
        <v>en</v>
      </c>
    </row>
    <row r="13239">
      <c r="A13239" s="8">
        <v>44450.56597222222</v>
      </c>
      <c r="B13239" s="9" t="s">
        <v>138</v>
      </c>
      <c r="C13239" s="9" t="s">
        <v>893</v>
      </c>
      <c r="D13239" s="10">
        <v>194613.0</v>
      </c>
      <c r="E13239" s="1" t="str">
        <f>IFERROR(__xludf.DUMMYFUNCTION("DETECTLANGUAGE(C13239)"),"en")</f>
        <v>en</v>
      </c>
    </row>
    <row r="13240">
      <c r="A13240" s="8">
        <v>44450.56805555556</v>
      </c>
      <c r="B13240" s="9" t="s">
        <v>78</v>
      </c>
      <c r="C13240" s="9" t="s">
        <v>1197</v>
      </c>
      <c r="D13240" s="10">
        <v>226040.0</v>
      </c>
      <c r="E13240" s="1" t="str">
        <f>IFERROR(__xludf.DUMMYFUNCTION("DETECTLANGUAGE(C13240)"),"en")</f>
        <v>en</v>
      </c>
    </row>
    <row r="13241">
      <c r="A13241" s="8">
        <v>44450.57083333333</v>
      </c>
      <c r="B13241" s="9" t="s">
        <v>149</v>
      </c>
      <c r="C13241" s="9" t="s">
        <v>150</v>
      </c>
      <c r="D13241" s="10">
        <v>222680.0</v>
      </c>
      <c r="E13241" s="1" t="str">
        <f>IFERROR(__xludf.DUMMYFUNCTION("DETECTLANGUAGE(C13241)"),"en")</f>
        <v>en</v>
      </c>
    </row>
    <row r="13242">
      <c r="A13242" s="8">
        <v>44450.572222222225</v>
      </c>
      <c r="B13242" s="9" t="s">
        <v>2966</v>
      </c>
      <c r="C13242" s="9" t="s">
        <v>2967</v>
      </c>
      <c r="D13242" s="10">
        <v>133704.0</v>
      </c>
      <c r="E13242" s="1" t="str">
        <f>IFERROR(__xludf.DUMMYFUNCTION("DETECTLANGUAGE(C13242)"),"la")</f>
        <v>la</v>
      </c>
    </row>
    <row r="13243">
      <c r="A13243" s="8">
        <v>44451.33263888889</v>
      </c>
      <c r="B13243" s="9" t="s">
        <v>1891</v>
      </c>
      <c r="C13243" s="9" t="s">
        <v>1892</v>
      </c>
      <c r="D13243" s="10">
        <v>1440.0</v>
      </c>
      <c r="E13243" s="1" t="str">
        <f>IFERROR(__xludf.DUMMYFUNCTION("DETECTLANGUAGE(C13243)"),"en")</f>
        <v>en</v>
      </c>
    </row>
    <row r="13244">
      <c r="A13244" s="8">
        <v>44451.33263888889</v>
      </c>
      <c r="B13244" s="9" t="s">
        <v>82</v>
      </c>
      <c r="C13244" s="9" t="s">
        <v>1185</v>
      </c>
      <c r="D13244" s="10">
        <v>982.0</v>
      </c>
      <c r="E13244" s="1" t="str">
        <f>IFERROR(__xludf.DUMMYFUNCTION("DETECTLANGUAGE(C13244)"),"en")</f>
        <v>en</v>
      </c>
    </row>
    <row r="13245">
      <c r="A13245" s="8">
        <v>44451.33263888889</v>
      </c>
      <c r="B13245" s="9" t="s">
        <v>1213</v>
      </c>
      <c r="C13245" s="9" t="s">
        <v>1214</v>
      </c>
      <c r="D13245" s="10">
        <v>64100.0</v>
      </c>
      <c r="E13245" s="1" t="str">
        <f>IFERROR(__xludf.DUMMYFUNCTION("DETECTLANGUAGE(C13245)"),"en")</f>
        <v>en</v>
      </c>
    </row>
    <row r="13246">
      <c r="A13246" s="8">
        <v>44451.334027777775</v>
      </c>
      <c r="B13246" s="9" t="s">
        <v>226</v>
      </c>
      <c r="C13246" s="9" t="s">
        <v>1182</v>
      </c>
      <c r="D13246" s="10">
        <v>158040.0</v>
      </c>
      <c r="E13246" s="1" t="str">
        <f>IFERROR(__xludf.DUMMYFUNCTION("DETECTLANGUAGE(C13246)"),"en")</f>
        <v>en</v>
      </c>
    </row>
    <row r="13247">
      <c r="A13247" s="8">
        <v>44451.336805555555</v>
      </c>
      <c r="B13247" s="9" t="s">
        <v>126</v>
      </c>
      <c r="C13247" s="9" t="s">
        <v>127</v>
      </c>
      <c r="D13247" s="10">
        <v>197142.0</v>
      </c>
      <c r="E13247" s="1" t="str">
        <f>IFERROR(__xludf.DUMMYFUNCTION("DETECTLANGUAGE(C13247)"),"en")</f>
        <v>en</v>
      </c>
    </row>
    <row r="13248">
      <c r="A13248" s="8">
        <v>44451.33888888889</v>
      </c>
      <c r="B13248" s="9" t="s">
        <v>922</v>
      </c>
      <c r="C13248" s="9" t="s">
        <v>2498</v>
      </c>
      <c r="D13248" s="10">
        <v>148913.0</v>
      </c>
      <c r="E13248" s="1" t="str">
        <f>IFERROR(__xludf.DUMMYFUNCTION("DETECTLANGUAGE(C13248)"),"sl")</f>
        <v>sl</v>
      </c>
    </row>
    <row r="13249">
      <c r="A13249" s="8">
        <v>44451.33888888889</v>
      </c>
      <c r="B13249" s="9" t="s">
        <v>122</v>
      </c>
      <c r="C13249" s="9" t="s">
        <v>897</v>
      </c>
      <c r="D13249" s="10">
        <v>0.0</v>
      </c>
      <c r="E13249" s="1" t="str">
        <f>IFERROR(__xludf.DUMMYFUNCTION("DETECTLANGUAGE(C13249)"),"en")</f>
        <v>en</v>
      </c>
    </row>
    <row r="13250">
      <c r="A13250" s="8">
        <v>44451.34166666667</v>
      </c>
      <c r="B13250" s="9" t="s">
        <v>120</v>
      </c>
      <c r="C13250" s="9" t="s">
        <v>1179</v>
      </c>
      <c r="D13250" s="10">
        <v>6538.0</v>
      </c>
      <c r="E13250" s="1" t="str">
        <f>IFERROR(__xludf.DUMMYFUNCTION("DETECTLANGUAGE(C13250)"),"en")</f>
        <v>en</v>
      </c>
    </row>
    <row r="13251">
      <c r="A13251" s="8">
        <v>44451.34166666667</v>
      </c>
      <c r="B13251" s="9" t="s">
        <v>244</v>
      </c>
      <c r="C13251" s="9" t="s">
        <v>1255</v>
      </c>
      <c r="D13251" s="10">
        <v>213213.0</v>
      </c>
      <c r="E13251" s="1" t="str">
        <f>IFERROR(__xludf.DUMMYFUNCTION("DETECTLANGUAGE(C13251)"),"en")</f>
        <v>en</v>
      </c>
    </row>
    <row r="13252">
      <c r="A13252" s="8">
        <v>44451.34375</v>
      </c>
      <c r="B13252" s="9" t="s">
        <v>244</v>
      </c>
      <c r="C13252" s="9" t="s">
        <v>1255</v>
      </c>
      <c r="D13252" s="10">
        <v>213400.0</v>
      </c>
      <c r="E13252" s="1" t="str">
        <f>IFERROR(__xludf.DUMMYFUNCTION("DETECTLANGUAGE(C13252)"),"en")</f>
        <v>en</v>
      </c>
    </row>
    <row r="13253">
      <c r="A13253" s="8">
        <v>44451.34583333333</v>
      </c>
      <c r="B13253" s="9" t="s">
        <v>120</v>
      </c>
      <c r="C13253" s="9" t="s">
        <v>1179</v>
      </c>
      <c r="D13253" s="10">
        <v>174282.0</v>
      </c>
      <c r="E13253" s="1" t="str">
        <f>IFERROR(__xludf.DUMMYFUNCTION("DETECTLANGUAGE(C13253)"),"en")</f>
        <v>en</v>
      </c>
    </row>
    <row r="13254">
      <c r="A13254" s="8">
        <v>44451.347916666666</v>
      </c>
      <c r="B13254" s="9" t="s">
        <v>2085</v>
      </c>
      <c r="C13254" s="9" t="s">
        <v>2705</v>
      </c>
      <c r="D13254" s="10">
        <v>211920.0</v>
      </c>
      <c r="E13254" s="1" t="str">
        <f>IFERROR(__xludf.DUMMYFUNCTION("DETECTLANGUAGE(C13254)"),"en")</f>
        <v>en</v>
      </c>
    </row>
    <row r="13255">
      <c r="A13255" s="8">
        <v>44451.34930555556</v>
      </c>
      <c r="B13255" s="9" t="s">
        <v>2085</v>
      </c>
      <c r="C13255" s="9" t="s">
        <v>3413</v>
      </c>
      <c r="D13255" s="10">
        <v>74039.0</v>
      </c>
      <c r="E13255" s="1" t="str">
        <f>IFERROR(__xludf.DUMMYFUNCTION("DETECTLANGUAGE(C13255)"),"en")</f>
        <v>en</v>
      </c>
    </row>
    <row r="13256">
      <c r="A13256" s="8">
        <v>44451.35</v>
      </c>
      <c r="B13256" s="9" t="s">
        <v>2085</v>
      </c>
      <c r="C13256" s="9" t="s">
        <v>3414</v>
      </c>
      <c r="D13256" s="10">
        <v>73165.0</v>
      </c>
      <c r="E13256" s="1" t="str">
        <f>IFERROR(__xludf.DUMMYFUNCTION("DETECTLANGUAGE(C13256)"),"en")</f>
        <v>en</v>
      </c>
    </row>
    <row r="13257">
      <c r="A13257" s="8">
        <v>44451.35208333333</v>
      </c>
      <c r="B13257" s="9" t="s">
        <v>2085</v>
      </c>
      <c r="C13257" s="9" t="s">
        <v>2285</v>
      </c>
      <c r="D13257" s="10">
        <v>203266.0</v>
      </c>
      <c r="E13257" s="1" t="str">
        <f>IFERROR(__xludf.DUMMYFUNCTION("DETECTLANGUAGE(C13257)"),"en")</f>
        <v>en</v>
      </c>
    </row>
    <row r="13258">
      <c r="A13258" s="8">
        <v>44451.35277777778</v>
      </c>
      <c r="B13258" s="9" t="s">
        <v>2085</v>
      </c>
      <c r="C13258" s="9" t="s">
        <v>3408</v>
      </c>
      <c r="D13258" s="10">
        <v>750.0</v>
      </c>
      <c r="E13258" s="1" t="str">
        <f>IFERROR(__xludf.DUMMYFUNCTION("DETECTLANGUAGE(C13258)"),"en")</f>
        <v>en</v>
      </c>
    </row>
    <row r="13259">
      <c r="A13259" s="8">
        <v>44451.35277777778</v>
      </c>
      <c r="B13259" s="9" t="s">
        <v>2085</v>
      </c>
      <c r="C13259" s="9" t="s">
        <v>3415</v>
      </c>
      <c r="D13259" s="10">
        <v>4892.0</v>
      </c>
      <c r="E13259" s="1" t="str">
        <f>IFERROR(__xludf.DUMMYFUNCTION("DETECTLANGUAGE(C13259)"),"en")</f>
        <v>en</v>
      </c>
    </row>
    <row r="13260">
      <c r="A13260" s="8">
        <v>44451.35277777778</v>
      </c>
      <c r="B13260" s="9" t="s">
        <v>2085</v>
      </c>
      <c r="C13260" s="9" t="s">
        <v>3416</v>
      </c>
      <c r="D13260" s="10">
        <v>28550.0</v>
      </c>
      <c r="E13260" s="1" t="str">
        <f>IFERROR(__xludf.DUMMYFUNCTION("DETECTLANGUAGE(C13260)"),"en")</f>
        <v>en</v>
      </c>
    </row>
    <row r="13261">
      <c r="A13261" s="8">
        <v>44451.35277777778</v>
      </c>
      <c r="B13261" s="9" t="s">
        <v>2085</v>
      </c>
      <c r="C13261" s="9" t="s">
        <v>3409</v>
      </c>
      <c r="D13261" s="10">
        <v>891.0</v>
      </c>
      <c r="E13261" s="1" t="str">
        <f>IFERROR(__xludf.DUMMYFUNCTION("DETECTLANGUAGE(C13261)"),"en")</f>
        <v>en</v>
      </c>
    </row>
    <row r="13262">
      <c r="A13262" s="8">
        <v>44451.35277777778</v>
      </c>
      <c r="B13262" s="9" t="s">
        <v>2085</v>
      </c>
      <c r="C13262" s="9" t="s">
        <v>3417</v>
      </c>
      <c r="D13262" s="10">
        <v>23.0</v>
      </c>
      <c r="E13262" s="1" t="str">
        <f>IFERROR(__xludf.DUMMYFUNCTION("DETECTLANGUAGE(C13262)"),"en")</f>
        <v>en</v>
      </c>
    </row>
    <row r="13263">
      <c r="A13263" s="8">
        <v>44451.35277777778</v>
      </c>
      <c r="B13263" s="9" t="s">
        <v>2085</v>
      </c>
      <c r="C13263" s="9" t="s">
        <v>3418</v>
      </c>
      <c r="D13263" s="10">
        <v>1082.0</v>
      </c>
      <c r="E13263" s="1" t="str">
        <f>IFERROR(__xludf.DUMMYFUNCTION("DETECTLANGUAGE(C13263)"),"en")</f>
        <v>en</v>
      </c>
    </row>
    <row r="13264">
      <c r="A13264" s="8">
        <v>44451.35277777778</v>
      </c>
      <c r="B13264" s="9" t="s">
        <v>2085</v>
      </c>
      <c r="C13264" s="9" t="s">
        <v>3419</v>
      </c>
      <c r="D13264" s="10">
        <v>0.0</v>
      </c>
      <c r="E13264" s="1" t="str">
        <f>IFERROR(__xludf.DUMMYFUNCTION("DETECTLANGUAGE(C13264)"),"en")</f>
        <v>en</v>
      </c>
    </row>
    <row r="13265">
      <c r="A13265" s="8">
        <v>44451.35277777778</v>
      </c>
      <c r="B13265" s="9" t="s">
        <v>2085</v>
      </c>
      <c r="C13265" s="9" t="s">
        <v>3420</v>
      </c>
      <c r="D13265" s="10">
        <v>464.0</v>
      </c>
      <c r="E13265" s="1" t="str">
        <f>IFERROR(__xludf.DUMMYFUNCTION("DETECTLANGUAGE(C13265)"),"en")</f>
        <v>en</v>
      </c>
    </row>
    <row r="13266">
      <c r="A13266" s="8">
        <v>44451.35277777778</v>
      </c>
      <c r="B13266" s="9" t="s">
        <v>2085</v>
      </c>
      <c r="C13266" s="9" t="s">
        <v>3406</v>
      </c>
      <c r="D13266" s="10">
        <v>320.0</v>
      </c>
      <c r="E13266" s="1" t="str">
        <f>IFERROR(__xludf.DUMMYFUNCTION("DETECTLANGUAGE(C13266)"),"en")</f>
        <v>en</v>
      </c>
    </row>
    <row r="13267">
      <c r="A13267" s="8">
        <v>44451.35277777778</v>
      </c>
      <c r="B13267" s="9" t="s">
        <v>2085</v>
      </c>
      <c r="C13267" s="9" t="s">
        <v>3413</v>
      </c>
      <c r="D13267" s="10">
        <v>146.0</v>
      </c>
      <c r="E13267" s="1" t="str">
        <f>IFERROR(__xludf.DUMMYFUNCTION("DETECTLANGUAGE(C13267)"),"en")</f>
        <v>en</v>
      </c>
    </row>
    <row r="13268">
      <c r="A13268" s="8">
        <v>44451.35277777778</v>
      </c>
      <c r="B13268" s="9" t="s">
        <v>2085</v>
      </c>
      <c r="C13268" s="9" t="s">
        <v>3421</v>
      </c>
      <c r="D13268" s="10">
        <v>0.0</v>
      </c>
      <c r="E13268" s="1" t="str">
        <f>IFERROR(__xludf.DUMMYFUNCTION("DETECTLANGUAGE(C13268)"),"en")</f>
        <v>en</v>
      </c>
    </row>
    <row r="13269">
      <c r="A13269" s="8">
        <v>44451.35555555556</v>
      </c>
      <c r="B13269" s="9" t="s">
        <v>2085</v>
      </c>
      <c r="C13269" s="9" t="s">
        <v>3422</v>
      </c>
      <c r="D13269" s="10">
        <v>1560.0</v>
      </c>
      <c r="E13269" s="1" t="str">
        <f>IFERROR(__xludf.DUMMYFUNCTION("DETECTLANGUAGE(C13269)"),"en")</f>
        <v>en</v>
      </c>
    </row>
    <row r="13270">
      <c r="A13270" s="8">
        <v>44451.35555555556</v>
      </c>
      <c r="B13270" s="9" t="s">
        <v>2085</v>
      </c>
      <c r="C13270" s="9" t="s">
        <v>3423</v>
      </c>
      <c r="D13270" s="10">
        <v>971.0</v>
      </c>
      <c r="E13270" s="1" t="str">
        <f>IFERROR(__xludf.DUMMYFUNCTION("DETECTLANGUAGE(C13270)"),"en")</f>
        <v>en</v>
      </c>
    </row>
    <row r="13271">
      <c r="A13271" s="8">
        <v>44451.35555555556</v>
      </c>
      <c r="B13271" s="9" t="s">
        <v>2085</v>
      </c>
      <c r="C13271" s="9" t="s">
        <v>2086</v>
      </c>
      <c r="D13271" s="10">
        <v>231243.0</v>
      </c>
      <c r="E13271" s="1" t="str">
        <f>IFERROR(__xludf.DUMMYFUNCTION("DETECTLANGUAGE(C13271)"),"en")</f>
        <v>en</v>
      </c>
    </row>
    <row r="13272">
      <c r="A13272" s="8">
        <v>44451.35555555556</v>
      </c>
      <c r="B13272" s="9" t="s">
        <v>2085</v>
      </c>
      <c r="C13272" s="9" t="s">
        <v>3414</v>
      </c>
      <c r="D13272" s="10">
        <v>1202.0</v>
      </c>
      <c r="E13272" s="1" t="str">
        <f>IFERROR(__xludf.DUMMYFUNCTION("DETECTLANGUAGE(C13272)"),"en")</f>
        <v>en</v>
      </c>
    </row>
    <row r="13273">
      <c r="A13273" s="8">
        <v>44451.35555555556</v>
      </c>
      <c r="B13273" s="9" t="s">
        <v>2085</v>
      </c>
      <c r="C13273" s="9" t="s">
        <v>3424</v>
      </c>
      <c r="D13273" s="10">
        <v>1378.0</v>
      </c>
      <c r="E13273" s="1" t="str">
        <f>IFERROR(__xludf.DUMMYFUNCTION("DETECTLANGUAGE(C13273)"),"en")</f>
        <v>en</v>
      </c>
    </row>
    <row r="13274">
      <c r="A13274" s="8">
        <v>44451.35763888889</v>
      </c>
      <c r="B13274" s="9" t="s">
        <v>2085</v>
      </c>
      <c r="C13274" s="9" t="s">
        <v>2627</v>
      </c>
      <c r="D13274" s="10">
        <v>208293.0</v>
      </c>
      <c r="E13274" s="1" t="str">
        <f>IFERROR(__xludf.DUMMYFUNCTION("DETECTLANGUAGE(C13274)"),"en")</f>
        <v>en</v>
      </c>
    </row>
    <row r="13275">
      <c r="A13275" s="8">
        <v>44451.36041666667</v>
      </c>
      <c r="B13275" s="9" t="s">
        <v>2085</v>
      </c>
      <c r="C13275" s="9" t="s">
        <v>2705</v>
      </c>
      <c r="D13275" s="10">
        <v>211920.0</v>
      </c>
      <c r="E13275" s="1" t="str">
        <f>IFERROR(__xludf.DUMMYFUNCTION("DETECTLANGUAGE(C13275)"),"en")</f>
        <v>en</v>
      </c>
    </row>
    <row r="13276">
      <c r="A13276" s="8">
        <v>44451.3625</v>
      </c>
      <c r="B13276" s="9" t="s">
        <v>2085</v>
      </c>
      <c r="C13276" s="9" t="s">
        <v>3425</v>
      </c>
      <c r="D13276" s="10">
        <v>226333.0</v>
      </c>
      <c r="E13276" s="1" t="str">
        <f>IFERROR(__xludf.DUMMYFUNCTION("DETECTLANGUAGE(C13276)"),"en")</f>
        <v>en</v>
      </c>
    </row>
    <row r="13277">
      <c r="A13277" s="8">
        <v>44451.36319444444</v>
      </c>
      <c r="B13277" s="9" t="s">
        <v>2085</v>
      </c>
      <c r="C13277" s="9" t="s">
        <v>2285</v>
      </c>
      <c r="D13277" s="10">
        <v>2775.0</v>
      </c>
      <c r="E13277" s="1" t="str">
        <f>IFERROR(__xludf.DUMMYFUNCTION("DETECTLANGUAGE(C13277)"),"en")</f>
        <v>en</v>
      </c>
    </row>
    <row r="13278">
      <c r="A13278" s="8">
        <v>44451.36319444444</v>
      </c>
      <c r="B13278" s="9" t="s">
        <v>2085</v>
      </c>
      <c r="C13278" s="9" t="s">
        <v>3426</v>
      </c>
      <c r="D13278" s="10">
        <v>11862.0</v>
      </c>
      <c r="E13278" s="1" t="str">
        <f>IFERROR(__xludf.DUMMYFUNCTION("DETECTLANGUAGE(C13278)"),"en")</f>
        <v>en</v>
      </c>
    </row>
    <row r="13279">
      <c r="A13279" s="8">
        <v>44451.365277777775</v>
      </c>
      <c r="B13279" s="9" t="s">
        <v>2085</v>
      </c>
      <c r="C13279" s="9" t="s">
        <v>2705</v>
      </c>
      <c r="D13279" s="10">
        <v>211920.0</v>
      </c>
      <c r="E13279" s="1" t="str">
        <f>IFERROR(__xludf.DUMMYFUNCTION("DETECTLANGUAGE(C13279)"),"en")</f>
        <v>en</v>
      </c>
    </row>
    <row r="13280">
      <c r="A13280" s="8">
        <v>44451.36736111111</v>
      </c>
      <c r="B13280" s="9" t="s">
        <v>2085</v>
      </c>
      <c r="C13280" s="9" t="s">
        <v>3427</v>
      </c>
      <c r="D13280" s="10">
        <v>160541.0</v>
      </c>
      <c r="E13280" s="1" t="str">
        <f>IFERROR(__xludf.DUMMYFUNCTION("DETECTLANGUAGE(C13280)"),"en")</f>
        <v>en</v>
      </c>
    </row>
    <row r="13281">
      <c r="A13281" s="8">
        <v>44451.36944444444</v>
      </c>
      <c r="B13281" s="9" t="s">
        <v>2085</v>
      </c>
      <c r="C13281" s="9" t="s">
        <v>3406</v>
      </c>
      <c r="D13281" s="10">
        <v>190657.0</v>
      </c>
      <c r="E13281" s="1" t="str">
        <f>IFERROR(__xludf.DUMMYFUNCTION("DETECTLANGUAGE(C13281)"),"en")</f>
        <v>en</v>
      </c>
    </row>
    <row r="13282">
      <c r="A13282" s="8">
        <v>44451.37152777778</v>
      </c>
      <c r="B13282" s="9" t="s">
        <v>2085</v>
      </c>
      <c r="C13282" s="9" t="s">
        <v>2285</v>
      </c>
      <c r="D13282" s="10">
        <v>203266.0</v>
      </c>
      <c r="E13282" s="1" t="str">
        <f>IFERROR(__xludf.DUMMYFUNCTION("DETECTLANGUAGE(C13282)"),"en")</f>
        <v>en</v>
      </c>
    </row>
    <row r="13283">
      <c r="A13283" s="8">
        <v>44451.37291666667</v>
      </c>
      <c r="B13283" s="9" t="s">
        <v>2085</v>
      </c>
      <c r="C13283" s="9" t="s">
        <v>2747</v>
      </c>
      <c r="D13283" s="10">
        <v>133220.0</v>
      </c>
      <c r="E13283" s="1" t="str">
        <f>IFERROR(__xludf.DUMMYFUNCTION("DETECTLANGUAGE(C13283)"),"en")</f>
        <v>en</v>
      </c>
    </row>
    <row r="13284">
      <c r="A13284" s="8">
        <v>44451.64375</v>
      </c>
      <c r="B13284" s="9" t="s">
        <v>2085</v>
      </c>
      <c r="C13284" s="9" t="s">
        <v>2747</v>
      </c>
      <c r="D13284" s="10">
        <v>14720.0</v>
      </c>
      <c r="E13284" s="1" t="str">
        <f>IFERROR(__xludf.DUMMYFUNCTION("DETECTLANGUAGE(C13284)"),"en")</f>
        <v>en</v>
      </c>
    </row>
    <row r="13285">
      <c r="A13285" s="8">
        <v>44451.64375</v>
      </c>
      <c r="B13285" s="9" t="s">
        <v>2085</v>
      </c>
      <c r="C13285" s="9" t="s">
        <v>2086</v>
      </c>
      <c r="D13285" s="10">
        <v>5830.0</v>
      </c>
      <c r="E13285" s="1" t="str">
        <f>IFERROR(__xludf.DUMMYFUNCTION("DETECTLANGUAGE(C13285)"),"en")</f>
        <v>en</v>
      </c>
    </row>
    <row r="13286">
      <c r="A13286" s="8">
        <v>44451.645833333336</v>
      </c>
      <c r="B13286" s="9" t="s">
        <v>2085</v>
      </c>
      <c r="C13286" s="9" t="s">
        <v>2705</v>
      </c>
      <c r="D13286" s="10">
        <v>211920.0</v>
      </c>
      <c r="E13286" s="1" t="str">
        <f>IFERROR(__xludf.DUMMYFUNCTION("DETECTLANGUAGE(C13286)"),"en")</f>
        <v>en</v>
      </c>
    </row>
    <row r="13287">
      <c r="A13287" s="8">
        <v>44451.64861111111</v>
      </c>
      <c r="B13287" s="9" t="s">
        <v>2085</v>
      </c>
      <c r="C13287" s="9" t="s">
        <v>2285</v>
      </c>
      <c r="D13287" s="10">
        <v>203266.0</v>
      </c>
      <c r="E13287" s="1" t="str">
        <f>IFERROR(__xludf.DUMMYFUNCTION("DETECTLANGUAGE(C13287)"),"en")</f>
        <v>en</v>
      </c>
    </row>
    <row r="13288">
      <c r="A13288" s="8">
        <v>44451.65069444444</v>
      </c>
      <c r="B13288" s="9" t="s">
        <v>2085</v>
      </c>
      <c r="C13288" s="9" t="s">
        <v>3414</v>
      </c>
      <c r="D13288" s="10">
        <v>168346.0</v>
      </c>
      <c r="E13288" s="1" t="str">
        <f>IFERROR(__xludf.DUMMYFUNCTION("DETECTLANGUAGE(C13288)"),"en")</f>
        <v>en</v>
      </c>
    </row>
    <row r="13289">
      <c r="A13289" s="8">
        <v>44451.65138888889</v>
      </c>
      <c r="B13289" s="9" t="s">
        <v>2085</v>
      </c>
      <c r="C13289" s="9" t="s">
        <v>3422</v>
      </c>
      <c r="D13289" s="10">
        <v>80466.0</v>
      </c>
      <c r="E13289" s="1" t="str">
        <f>IFERROR(__xludf.DUMMYFUNCTION("DETECTLANGUAGE(C13289)"),"en")</f>
        <v>en</v>
      </c>
    </row>
    <row r="13290">
      <c r="A13290" s="8">
        <v>44451.652083333334</v>
      </c>
      <c r="B13290" s="9" t="s">
        <v>2085</v>
      </c>
      <c r="C13290" s="9" t="s">
        <v>3428</v>
      </c>
      <c r="D13290" s="10">
        <v>49893.0</v>
      </c>
      <c r="E13290" s="1" t="str">
        <f>IFERROR(__xludf.DUMMYFUNCTION("DETECTLANGUAGE(C13290)"),"en")</f>
        <v>en</v>
      </c>
    </row>
    <row r="13291">
      <c r="A13291" s="8">
        <v>44451.6875</v>
      </c>
      <c r="B13291" s="9" t="s">
        <v>197</v>
      </c>
      <c r="C13291" s="9" t="s">
        <v>421</v>
      </c>
      <c r="D13291" s="10">
        <v>199820.0</v>
      </c>
      <c r="E13291" s="1" t="str">
        <f>IFERROR(__xludf.DUMMYFUNCTION("DETECTLANGUAGE(C13291)"),"en")</f>
        <v>en</v>
      </c>
    </row>
    <row r="13292">
      <c r="A13292" s="8">
        <v>44451.72777777778</v>
      </c>
      <c r="B13292" s="9" t="s">
        <v>2085</v>
      </c>
      <c r="C13292" s="9" t="s">
        <v>3417</v>
      </c>
      <c r="D13292" s="10">
        <v>4455.0</v>
      </c>
      <c r="E13292" s="1" t="str">
        <f>IFERROR(__xludf.DUMMYFUNCTION("DETECTLANGUAGE(C13292)"),"en")</f>
        <v>en</v>
      </c>
    </row>
    <row r="13293">
      <c r="A13293" s="8">
        <v>44451.72777777778</v>
      </c>
      <c r="B13293" s="9" t="s">
        <v>120</v>
      </c>
      <c r="C13293" s="9" t="s">
        <v>1179</v>
      </c>
      <c r="D13293" s="10">
        <v>1946.0</v>
      </c>
      <c r="E13293" s="1" t="str">
        <f>IFERROR(__xludf.DUMMYFUNCTION("DETECTLANGUAGE(C13293)"),"en")</f>
        <v>en</v>
      </c>
    </row>
    <row r="13294">
      <c r="A13294" s="8">
        <v>44451.72986111111</v>
      </c>
      <c r="B13294" s="9" t="s">
        <v>244</v>
      </c>
      <c r="C13294" s="9" t="s">
        <v>1255</v>
      </c>
      <c r="D13294" s="10">
        <v>213400.0</v>
      </c>
      <c r="E13294" s="1" t="str">
        <f>IFERROR(__xludf.DUMMYFUNCTION("DETECTLANGUAGE(C13294)"),"en")</f>
        <v>en</v>
      </c>
    </row>
    <row r="13295">
      <c r="A13295" s="8">
        <v>44451.73333333333</v>
      </c>
      <c r="B13295" s="9" t="s">
        <v>120</v>
      </c>
      <c r="C13295" s="9" t="s">
        <v>1183</v>
      </c>
      <c r="D13295" s="10">
        <v>142039.0</v>
      </c>
      <c r="E13295" s="1" t="str">
        <f>IFERROR(__xludf.DUMMYFUNCTION("DETECTLANGUAGE(C13295)"),"en")</f>
        <v>en</v>
      </c>
    </row>
    <row r="13296">
      <c r="A13296" s="8">
        <v>44451.739583333336</v>
      </c>
      <c r="B13296" s="9" t="s">
        <v>885</v>
      </c>
      <c r="C13296" s="9" t="s">
        <v>3095</v>
      </c>
      <c r="D13296" s="10">
        <v>189322.0</v>
      </c>
      <c r="E13296" s="1" t="str">
        <f>IFERROR(__xludf.DUMMYFUNCTION("DETECTLANGUAGE(C13296)"),"en")</f>
        <v>en</v>
      </c>
    </row>
    <row r="13297">
      <c r="A13297" s="8">
        <v>44451.74097222222</v>
      </c>
      <c r="B13297" s="9" t="s">
        <v>78</v>
      </c>
      <c r="C13297" s="9" t="s">
        <v>1698</v>
      </c>
      <c r="D13297" s="10">
        <v>160666.0</v>
      </c>
      <c r="E13297" s="1" t="str">
        <f>IFERROR(__xludf.DUMMYFUNCTION("DETECTLANGUAGE(C13297)"),"en")</f>
        <v>en</v>
      </c>
    </row>
    <row r="13298">
      <c r="A13298" s="8">
        <v>44451.743055555555</v>
      </c>
      <c r="B13298" s="9" t="s">
        <v>149</v>
      </c>
      <c r="C13298" s="9" t="s">
        <v>296</v>
      </c>
      <c r="D13298" s="10">
        <v>157852.0</v>
      </c>
      <c r="E13298" s="1" t="str">
        <f>IFERROR(__xludf.DUMMYFUNCTION("DETECTLANGUAGE(C13298)"),"en")</f>
        <v>en</v>
      </c>
    </row>
    <row r="13299">
      <c r="A13299" s="8">
        <v>44451.74652777778</v>
      </c>
      <c r="B13299" s="9" t="s">
        <v>219</v>
      </c>
      <c r="C13299" s="9" t="s">
        <v>1404</v>
      </c>
      <c r="D13299" s="10">
        <v>312820.0</v>
      </c>
      <c r="E13299" s="1" t="str">
        <f>IFERROR(__xludf.DUMMYFUNCTION("DETECTLANGUAGE(C13299)"),"en")</f>
        <v>en</v>
      </c>
    </row>
    <row r="13300">
      <c r="A13300" s="8">
        <v>44451.748611111114</v>
      </c>
      <c r="B13300" s="9" t="s">
        <v>78</v>
      </c>
      <c r="C13300" s="9" t="s">
        <v>1902</v>
      </c>
      <c r="D13300" s="10">
        <v>160677.0</v>
      </c>
      <c r="E13300" s="1" t="str">
        <f>IFERROR(__xludf.DUMMYFUNCTION("DETECTLANGUAGE(C13300)"),"en")</f>
        <v>en</v>
      </c>
    </row>
    <row r="13301">
      <c r="A13301" s="8">
        <v>44451.74930555555</v>
      </c>
      <c r="B13301" s="9" t="s">
        <v>1891</v>
      </c>
      <c r="C13301" s="9" t="s">
        <v>1892</v>
      </c>
      <c r="D13301" s="10">
        <v>62087.0</v>
      </c>
      <c r="E13301" s="1" t="str">
        <f>IFERROR(__xludf.DUMMYFUNCTION("DETECTLANGUAGE(C13301)"),"en")</f>
        <v>en</v>
      </c>
    </row>
    <row r="13302">
      <c r="A13302" s="8">
        <v>44451.751388888886</v>
      </c>
      <c r="B13302" s="9" t="s">
        <v>781</v>
      </c>
      <c r="C13302" s="9" t="s">
        <v>782</v>
      </c>
      <c r="D13302" s="10">
        <v>196154.0</v>
      </c>
      <c r="E13302" s="1" t="str">
        <f>IFERROR(__xludf.DUMMYFUNCTION("DETECTLANGUAGE(C13302)"),"en")</f>
        <v>en</v>
      </c>
    </row>
    <row r="13303">
      <c r="A13303" s="8">
        <v>44451.75347222222</v>
      </c>
      <c r="B13303" s="9" t="s">
        <v>138</v>
      </c>
      <c r="C13303" s="9" t="s">
        <v>893</v>
      </c>
      <c r="D13303" s="10">
        <v>194613.0</v>
      </c>
      <c r="E13303" s="1" t="str">
        <f>IFERROR(__xludf.DUMMYFUNCTION("DETECTLANGUAGE(C13303)"),"en")</f>
        <v>en</v>
      </c>
    </row>
    <row r="13304">
      <c r="A13304" s="8">
        <v>44451.75555555556</v>
      </c>
      <c r="B13304" s="9" t="s">
        <v>411</v>
      </c>
      <c r="C13304" s="9" t="s">
        <v>475</v>
      </c>
      <c r="D13304" s="10">
        <v>200221.0</v>
      </c>
      <c r="E13304" s="1" t="str">
        <f>IFERROR(__xludf.DUMMYFUNCTION("DETECTLANGUAGE(C13304)"),"en")</f>
        <v>en</v>
      </c>
    </row>
    <row r="13305">
      <c r="A13305" s="8">
        <v>44451.75833333333</v>
      </c>
      <c r="B13305" s="9" t="s">
        <v>131</v>
      </c>
      <c r="C13305" s="9" t="s">
        <v>1905</v>
      </c>
      <c r="D13305" s="10">
        <v>213593.0</v>
      </c>
      <c r="E13305" s="1" t="str">
        <f>IFERROR(__xludf.DUMMYFUNCTION("DETECTLANGUAGE(C13305)"),"en")</f>
        <v>en</v>
      </c>
    </row>
    <row r="13306">
      <c r="A13306" s="8">
        <v>44451.76111111111</v>
      </c>
      <c r="B13306" s="9" t="s">
        <v>885</v>
      </c>
      <c r="C13306" s="9" t="s">
        <v>900</v>
      </c>
      <c r="D13306" s="10">
        <v>160819.0</v>
      </c>
      <c r="E13306" s="1" t="str">
        <f>IFERROR(__xludf.DUMMYFUNCTION("DETECTLANGUAGE(C13306)"),"en")</f>
        <v>en</v>
      </c>
    </row>
    <row r="13307">
      <c r="A13307" s="8">
        <v>44451.76180555556</v>
      </c>
      <c r="B13307" s="9" t="s">
        <v>226</v>
      </c>
      <c r="C13307" s="9" t="s">
        <v>936</v>
      </c>
      <c r="D13307" s="10">
        <v>850.0</v>
      </c>
      <c r="E13307" s="1" t="str">
        <f>IFERROR(__xludf.DUMMYFUNCTION("DETECTLANGUAGE(C13307)"),"en")</f>
        <v>en</v>
      </c>
    </row>
    <row r="13308">
      <c r="A13308" s="8">
        <v>44451.763194444444</v>
      </c>
      <c r="B13308" s="9" t="s">
        <v>2966</v>
      </c>
      <c r="C13308" s="9" t="s">
        <v>2967</v>
      </c>
      <c r="D13308" s="10">
        <v>35103.0</v>
      </c>
      <c r="E13308" s="1" t="str">
        <f>IFERROR(__xludf.DUMMYFUNCTION("DETECTLANGUAGE(C13308)"),"la")</f>
        <v>la</v>
      </c>
    </row>
    <row r="13309">
      <c r="A13309" s="8">
        <v>44451.77222222222</v>
      </c>
      <c r="B13309" s="9" t="s">
        <v>2966</v>
      </c>
      <c r="C13309" s="9" t="s">
        <v>2970</v>
      </c>
      <c r="D13309" s="10">
        <v>0.0</v>
      </c>
      <c r="E13309" s="1" t="str">
        <f>IFERROR(__xludf.DUMMYFUNCTION("DETECTLANGUAGE(C13309)"),"it")</f>
        <v>it</v>
      </c>
    </row>
    <row r="13310">
      <c r="A13310" s="8">
        <v>44451.77361111111</v>
      </c>
      <c r="B13310" s="9" t="s">
        <v>226</v>
      </c>
      <c r="C13310" s="9" t="s">
        <v>896</v>
      </c>
      <c r="D13310" s="10">
        <v>89850.0</v>
      </c>
      <c r="E13310" s="1" t="str">
        <f>IFERROR(__xludf.DUMMYFUNCTION("DETECTLANGUAGE(C13310)"),"en")</f>
        <v>en</v>
      </c>
    </row>
    <row r="13311">
      <c r="A13311" s="8">
        <v>44452.30416666667</v>
      </c>
      <c r="B13311" s="9" t="s">
        <v>3091</v>
      </c>
      <c r="C13311" s="9" t="s">
        <v>3092</v>
      </c>
      <c r="D13311" s="10">
        <v>2640.0</v>
      </c>
      <c r="E13311" s="1" t="str">
        <f>IFERROR(__xludf.DUMMYFUNCTION("DETECTLANGUAGE(C13311)"),"en")</f>
        <v>en</v>
      </c>
    </row>
    <row r="13312">
      <c r="A13312" s="8">
        <v>44452.30694444444</v>
      </c>
      <c r="B13312" s="9" t="s">
        <v>163</v>
      </c>
      <c r="C13312" s="9" t="s">
        <v>164</v>
      </c>
      <c r="D13312" s="10">
        <v>256000.0</v>
      </c>
      <c r="E13312" s="1" t="str">
        <f>IFERROR(__xludf.DUMMYFUNCTION("DETECTLANGUAGE(C13312)"),"sl")</f>
        <v>sl</v>
      </c>
    </row>
    <row r="13313">
      <c r="A13313" s="8">
        <v>44452.325</v>
      </c>
      <c r="B13313" s="9" t="s">
        <v>553</v>
      </c>
      <c r="C13313" s="9" t="s">
        <v>2095</v>
      </c>
      <c r="D13313" s="10">
        <v>6706.0</v>
      </c>
      <c r="E13313" s="1" t="str">
        <f>IFERROR(__xludf.DUMMYFUNCTION("DETECTLANGUAGE(C13313)"),"es")</f>
        <v>es</v>
      </c>
    </row>
    <row r="13314">
      <c r="A13314" s="8">
        <v>44452.32638888889</v>
      </c>
      <c r="B13314" s="9" t="s">
        <v>293</v>
      </c>
      <c r="C13314" s="9" t="s">
        <v>294</v>
      </c>
      <c r="D13314" s="10">
        <v>153733.0</v>
      </c>
      <c r="E13314" s="1" t="str">
        <f>IFERROR(__xludf.DUMMYFUNCTION("DETECTLANGUAGE(C13314)"),"en")</f>
        <v>en</v>
      </c>
    </row>
    <row r="13315">
      <c r="A13315" s="8">
        <v>44452.33472222222</v>
      </c>
      <c r="B13315" s="9" t="s">
        <v>1192</v>
      </c>
      <c r="C13315" s="9" t="s">
        <v>1193</v>
      </c>
      <c r="D13315" s="10">
        <v>328914.0</v>
      </c>
      <c r="E13315" s="1" t="str">
        <f>IFERROR(__xludf.DUMMYFUNCTION("DETECTLANGUAGE(C13315)"),"ca")</f>
        <v>ca</v>
      </c>
    </row>
    <row r="13316">
      <c r="A13316" s="8">
        <v>44452.479166666664</v>
      </c>
      <c r="B13316" s="9" t="s">
        <v>88</v>
      </c>
      <c r="C13316" s="9" t="s">
        <v>2297</v>
      </c>
      <c r="D13316" s="10">
        <v>261492.0</v>
      </c>
      <c r="E13316" s="1" t="str">
        <f>IFERROR(__xludf.DUMMYFUNCTION("DETECTLANGUAGE(C13316)"),"en")</f>
        <v>en</v>
      </c>
    </row>
    <row r="13317">
      <c r="A13317" s="8">
        <v>44452.48125</v>
      </c>
      <c r="B13317" s="9" t="s">
        <v>329</v>
      </c>
      <c r="C13317" s="9" t="s">
        <v>1695</v>
      </c>
      <c r="D13317" s="10">
        <v>157776.0</v>
      </c>
      <c r="E13317" s="1" t="str">
        <f>IFERROR(__xludf.DUMMYFUNCTION("DETECTLANGUAGE(C13317)"),"en")</f>
        <v>en</v>
      </c>
    </row>
    <row r="13318">
      <c r="A13318" s="8">
        <v>44452.48402777778</v>
      </c>
      <c r="B13318" s="9" t="s">
        <v>721</v>
      </c>
      <c r="C13318" s="9" t="s">
        <v>722</v>
      </c>
      <c r="D13318" s="10">
        <v>260640.0</v>
      </c>
      <c r="E13318" s="1" t="str">
        <f>IFERROR(__xludf.DUMMYFUNCTION("DETECTLANGUAGE(C13318)"),"en")</f>
        <v>en</v>
      </c>
    </row>
    <row r="13319">
      <c r="A13319" s="8">
        <v>44452.486805555556</v>
      </c>
      <c r="B13319" s="9" t="s">
        <v>885</v>
      </c>
      <c r="C13319" s="9" t="s">
        <v>1518</v>
      </c>
      <c r="D13319" s="10">
        <v>239835.0</v>
      </c>
      <c r="E13319" s="1" t="str">
        <f>IFERROR(__xludf.DUMMYFUNCTION("DETECTLANGUAGE(C13319)"),"en")</f>
        <v>en</v>
      </c>
    </row>
    <row r="13320">
      <c r="A13320" s="8">
        <v>44452.490277777775</v>
      </c>
      <c r="B13320" s="9" t="s">
        <v>1743</v>
      </c>
      <c r="C13320" s="9" t="s">
        <v>1744</v>
      </c>
      <c r="D13320" s="10">
        <v>160695.0</v>
      </c>
      <c r="E13320" s="1" t="str">
        <f>IFERROR(__xludf.DUMMYFUNCTION("DETECTLANGUAGE(C13320)"),"en")</f>
        <v>en</v>
      </c>
    </row>
    <row r="13321">
      <c r="A13321" s="8">
        <v>44452.49236111111</v>
      </c>
      <c r="B13321" s="9" t="s">
        <v>362</v>
      </c>
      <c r="C13321" s="9" t="s">
        <v>2562</v>
      </c>
      <c r="D13321" s="10">
        <v>66760.0</v>
      </c>
      <c r="E13321" s="1" t="str">
        <f>IFERROR(__xludf.DUMMYFUNCTION("DETECTLANGUAGE(C13321)"),"en")</f>
        <v>en</v>
      </c>
    </row>
    <row r="13322">
      <c r="A13322" s="8">
        <v>44452.50486111111</v>
      </c>
      <c r="B13322" s="9" t="s">
        <v>362</v>
      </c>
      <c r="C13322" s="9" t="s">
        <v>2562</v>
      </c>
      <c r="D13322" s="10">
        <v>8061.0</v>
      </c>
      <c r="E13322" s="1" t="str">
        <f>IFERROR(__xludf.DUMMYFUNCTION("DETECTLANGUAGE(C13322)"),"en")</f>
        <v>en</v>
      </c>
    </row>
    <row r="13323">
      <c r="A13323" s="8">
        <v>44452.50763888889</v>
      </c>
      <c r="B13323" s="9" t="s">
        <v>96</v>
      </c>
      <c r="C13323" s="9" t="s">
        <v>170</v>
      </c>
      <c r="D13323" s="10">
        <v>160720.0</v>
      </c>
      <c r="E13323" s="1" t="str">
        <f>IFERROR(__xludf.DUMMYFUNCTION("DETECTLANGUAGE(C13323)"),"en")</f>
        <v>en</v>
      </c>
    </row>
    <row r="13324">
      <c r="A13324" s="8">
        <v>44452.509722222225</v>
      </c>
      <c r="B13324" s="9" t="s">
        <v>135</v>
      </c>
      <c r="C13324" s="9" t="s">
        <v>377</v>
      </c>
      <c r="D13324" s="10">
        <v>199786.0</v>
      </c>
      <c r="E13324" s="1" t="str">
        <f>IFERROR(__xludf.DUMMYFUNCTION("DETECTLANGUAGE(C13324)"),"en")</f>
        <v>en</v>
      </c>
    </row>
    <row r="13325">
      <c r="A13325" s="8">
        <v>44452.51180555556</v>
      </c>
      <c r="B13325" s="9" t="s">
        <v>126</v>
      </c>
      <c r="C13325" s="9" t="s">
        <v>127</v>
      </c>
      <c r="D13325" s="10">
        <v>197142.0</v>
      </c>
      <c r="E13325" s="1" t="str">
        <f>IFERROR(__xludf.DUMMYFUNCTION("DETECTLANGUAGE(C13325)"),"en")</f>
        <v>en</v>
      </c>
    </row>
    <row r="13326">
      <c r="A13326" s="8">
        <v>44452.51458333333</v>
      </c>
      <c r="B13326" s="9" t="s">
        <v>124</v>
      </c>
      <c r="C13326" s="9" t="s">
        <v>1549</v>
      </c>
      <c r="D13326" s="10">
        <v>252262.0</v>
      </c>
      <c r="E13326" s="1" t="str">
        <f>IFERROR(__xludf.DUMMYFUNCTION("DETECTLANGUAGE(C13326)"),"en")</f>
        <v>en</v>
      </c>
    </row>
    <row r="13327">
      <c r="A13327" s="8">
        <v>44452.51736111111</v>
      </c>
      <c r="B13327" s="9" t="s">
        <v>226</v>
      </c>
      <c r="C13327" s="9" t="s">
        <v>1545</v>
      </c>
      <c r="D13327" s="10">
        <v>196760.0</v>
      </c>
      <c r="E13327" s="1" t="str">
        <f>IFERROR(__xludf.DUMMYFUNCTION("DETECTLANGUAGE(C13327)"),"en")</f>
        <v>en</v>
      </c>
    </row>
    <row r="13328">
      <c r="A13328" s="8">
        <v>44452.51944444444</v>
      </c>
      <c r="B13328" s="9" t="s">
        <v>82</v>
      </c>
      <c r="C13328" s="9" t="s">
        <v>1185</v>
      </c>
      <c r="D13328" s="10">
        <v>225440.0</v>
      </c>
      <c r="E13328" s="1" t="str">
        <f>IFERROR(__xludf.DUMMYFUNCTION("DETECTLANGUAGE(C13328)"),"en")</f>
        <v>en</v>
      </c>
    </row>
    <row r="13329">
      <c r="A13329" s="8">
        <v>44452.52222222222</v>
      </c>
      <c r="B13329" s="9" t="s">
        <v>226</v>
      </c>
      <c r="C13329" s="9" t="s">
        <v>227</v>
      </c>
      <c r="D13329" s="10">
        <v>227533.0</v>
      </c>
      <c r="E13329" s="1" t="str">
        <f>IFERROR(__xludf.DUMMYFUNCTION("DETECTLANGUAGE(C13329)"),"en")</f>
        <v>en</v>
      </c>
    </row>
    <row r="13330">
      <c r="A13330" s="8">
        <v>44452.524305555555</v>
      </c>
      <c r="B13330" s="9" t="s">
        <v>500</v>
      </c>
      <c r="C13330" s="9" t="s">
        <v>2803</v>
      </c>
      <c r="D13330" s="10">
        <v>158691.0</v>
      </c>
      <c r="E13330" s="1" t="str">
        <f>IFERROR(__xludf.DUMMYFUNCTION("DETECTLANGUAGE(C13330)"),"en")</f>
        <v>en</v>
      </c>
    </row>
    <row r="13331">
      <c r="A13331" s="8">
        <v>44452.52638888889</v>
      </c>
      <c r="B13331" s="9" t="s">
        <v>2085</v>
      </c>
      <c r="C13331" s="9" t="s">
        <v>2285</v>
      </c>
      <c r="D13331" s="10">
        <v>203266.0</v>
      </c>
      <c r="E13331" s="1" t="str">
        <f>IFERROR(__xludf.DUMMYFUNCTION("DETECTLANGUAGE(C13331)"),"en")</f>
        <v>en</v>
      </c>
    </row>
    <row r="13332">
      <c r="A13332" s="8">
        <v>44452.52847222222</v>
      </c>
      <c r="B13332" s="9" t="s">
        <v>149</v>
      </c>
      <c r="C13332" s="9" t="s">
        <v>150</v>
      </c>
      <c r="D13332" s="10">
        <v>222680.0</v>
      </c>
      <c r="E13332" s="1" t="str">
        <f>IFERROR(__xludf.DUMMYFUNCTION("DETECTLANGUAGE(C13332)"),"en")</f>
        <v>en</v>
      </c>
    </row>
    <row r="13333">
      <c r="A13333" s="8">
        <v>44452.53125</v>
      </c>
      <c r="B13333" s="9" t="s">
        <v>356</v>
      </c>
      <c r="C13333" s="9" t="s">
        <v>739</v>
      </c>
      <c r="D13333" s="10">
        <v>203063.0</v>
      </c>
      <c r="E13333" s="1" t="str">
        <f>IFERROR(__xludf.DUMMYFUNCTION("DETECTLANGUAGE(C13333)"),"en")</f>
        <v>en</v>
      </c>
    </row>
    <row r="13334">
      <c r="A13334" s="8">
        <v>44452.63958333333</v>
      </c>
      <c r="B13334" s="9" t="s">
        <v>293</v>
      </c>
      <c r="C13334" s="9" t="s">
        <v>294</v>
      </c>
      <c r="D13334" s="10">
        <v>153733.0</v>
      </c>
      <c r="E13334" s="1" t="str">
        <f>IFERROR(__xludf.DUMMYFUNCTION("DETECTLANGUAGE(C13334)"),"en")</f>
        <v>en</v>
      </c>
    </row>
    <row r="13335">
      <c r="A13335" s="8">
        <v>44452.64444444444</v>
      </c>
      <c r="B13335" s="9" t="s">
        <v>763</v>
      </c>
      <c r="C13335" s="9" t="s">
        <v>1254</v>
      </c>
      <c r="D13335" s="10">
        <v>340686.0</v>
      </c>
      <c r="E13335" s="1" t="str">
        <f>IFERROR(__xludf.DUMMYFUNCTION("DETECTLANGUAGE(C13335)"),"en")</f>
        <v>en</v>
      </c>
    </row>
    <row r="13336">
      <c r="A13336" s="8">
        <v>44452.646527777775</v>
      </c>
      <c r="B13336" s="9" t="s">
        <v>411</v>
      </c>
      <c r="C13336" s="9" t="s">
        <v>475</v>
      </c>
      <c r="D13336" s="10">
        <v>190526.0</v>
      </c>
      <c r="E13336" s="1" t="str">
        <f>IFERROR(__xludf.DUMMYFUNCTION("DETECTLANGUAGE(C13336)"),"en")</f>
        <v>en</v>
      </c>
    </row>
    <row r="13337">
      <c r="A13337" s="8">
        <v>44452.65</v>
      </c>
      <c r="B13337" s="9" t="s">
        <v>960</v>
      </c>
      <c r="C13337" s="9" t="s">
        <v>1024</v>
      </c>
      <c r="D13337" s="10">
        <v>9760.0</v>
      </c>
      <c r="E13337" s="1" t="str">
        <f>IFERROR(__xludf.DUMMYFUNCTION("DETECTLANGUAGE(C13337)"),"en")</f>
        <v>en</v>
      </c>
    </row>
    <row r="13338">
      <c r="A13338" s="8">
        <v>44452.65</v>
      </c>
      <c r="B13338" s="9" t="s">
        <v>1192</v>
      </c>
      <c r="C13338" s="9" t="s">
        <v>1193</v>
      </c>
      <c r="D13338" s="10">
        <v>337560.0</v>
      </c>
      <c r="E13338" s="1" t="str">
        <f>IFERROR(__xludf.DUMMYFUNCTION("DETECTLANGUAGE(C13338)"),"ca")</f>
        <v>ca</v>
      </c>
    </row>
    <row r="13339">
      <c r="A13339" s="8">
        <v>44452.65069444444</v>
      </c>
      <c r="B13339" s="9" t="s">
        <v>120</v>
      </c>
      <c r="C13339" s="9" t="s">
        <v>1179</v>
      </c>
      <c r="D13339" s="10">
        <v>577.0</v>
      </c>
      <c r="E13339" s="1" t="str">
        <f>IFERROR(__xludf.DUMMYFUNCTION("DETECTLANGUAGE(C13339)"),"en")</f>
        <v>en</v>
      </c>
    </row>
    <row r="13340">
      <c r="A13340" s="8">
        <v>44452.65069444444</v>
      </c>
      <c r="B13340" s="9" t="s">
        <v>88</v>
      </c>
      <c r="C13340" s="9" t="s">
        <v>661</v>
      </c>
      <c r="D13340" s="10">
        <v>1144.0</v>
      </c>
      <c r="E13340" s="1" t="str">
        <f>IFERROR(__xludf.DUMMYFUNCTION("DETECTLANGUAGE(C13340)"),"en")</f>
        <v>en</v>
      </c>
    </row>
    <row r="13341">
      <c r="A13341" s="8">
        <v>44452.65069444444</v>
      </c>
      <c r="B13341" s="9" t="s">
        <v>226</v>
      </c>
      <c r="C13341" s="9" t="s">
        <v>227</v>
      </c>
      <c r="D13341" s="10">
        <v>2271.0</v>
      </c>
      <c r="E13341" s="1" t="str">
        <f>IFERROR(__xludf.DUMMYFUNCTION("DETECTLANGUAGE(C13341)"),"en")</f>
        <v>en</v>
      </c>
    </row>
    <row r="13342">
      <c r="A13342" s="8">
        <v>44452.65069444444</v>
      </c>
      <c r="B13342" s="9" t="s">
        <v>1512</v>
      </c>
      <c r="C13342" s="9" t="s">
        <v>1513</v>
      </c>
      <c r="D13342" s="10">
        <v>264.0</v>
      </c>
      <c r="E13342" s="1" t="str">
        <f>IFERROR(__xludf.DUMMYFUNCTION("DETECTLANGUAGE(C13342)"),"en")</f>
        <v>en</v>
      </c>
    </row>
    <row r="13343">
      <c r="A13343" s="8">
        <v>44452.65069444444</v>
      </c>
      <c r="B13343" s="9" t="s">
        <v>1464</v>
      </c>
      <c r="C13343" s="9" t="s">
        <v>1465</v>
      </c>
      <c r="D13343" s="10">
        <v>4802.0</v>
      </c>
      <c r="E13343" s="1" t="str">
        <f>IFERROR(__xludf.DUMMYFUNCTION("DETECTLANGUAGE(C13343)"),"en")</f>
        <v>en</v>
      </c>
    </row>
    <row r="13344">
      <c r="A13344" s="8">
        <v>44452.65069444444</v>
      </c>
      <c r="B13344" s="9" t="s">
        <v>491</v>
      </c>
      <c r="C13344" s="9" t="s">
        <v>1647</v>
      </c>
      <c r="D13344" s="10">
        <v>144.0</v>
      </c>
      <c r="E13344" s="1" t="str">
        <f>IFERROR(__xludf.DUMMYFUNCTION("DETECTLANGUAGE(C13344)"),"en")</f>
        <v>en</v>
      </c>
    </row>
    <row r="13345">
      <c r="A13345" s="8">
        <v>44452.65069444444</v>
      </c>
      <c r="B13345" s="9" t="s">
        <v>149</v>
      </c>
      <c r="C13345" s="9" t="s">
        <v>150</v>
      </c>
      <c r="D13345" s="10">
        <v>763.0</v>
      </c>
      <c r="E13345" s="1" t="str">
        <f>IFERROR(__xludf.DUMMYFUNCTION("DETECTLANGUAGE(C13345)"),"en")</f>
        <v>en</v>
      </c>
    </row>
    <row r="13346">
      <c r="A13346" s="8">
        <v>44452.65069444444</v>
      </c>
      <c r="B13346" s="9" t="s">
        <v>1116</v>
      </c>
      <c r="C13346" s="9" t="s">
        <v>1117</v>
      </c>
      <c r="D13346" s="10">
        <v>2126.0</v>
      </c>
      <c r="E13346" s="1" t="str">
        <f>IFERROR(__xludf.DUMMYFUNCTION("DETECTLANGUAGE(C13346)"),"en")</f>
        <v>en</v>
      </c>
    </row>
    <row r="13347">
      <c r="A13347" s="8">
        <v>44452.65277777778</v>
      </c>
      <c r="B13347" s="9" t="s">
        <v>88</v>
      </c>
      <c r="C13347" s="9" t="s">
        <v>2297</v>
      </c>
      <c r="D13347" s="10">
        <v>164482.0</v>
      </c>
      <c r="E13347" s="1" t="str">
        <f>IFERROR(__xludf.DUMMYFUNCTION("DETECTLANGUAGE(C13347)"),"en")</f>
        <v>en</v>
      </c>
    </row>
    <row r="13348">
      <c r="A13348" s="8">
        <v>44452.65277777778</v>
      </c>
      <c r="B13348" s="9" t="s">
        <v>691</v>
      </c>
      <c r="C13348" s="9" t="s">
        <v>1023</v>
      </c>
      <c r="D13348" s="10">
        <v>1594.0</v>
      </c>
      <c r="E13348" s="1" t="str">
        <f>IFERROR(__xludf.DUMMYFUNCTION("DETECTLANGUAGE(C13348)"),"en")</f>
        <v>en</v>
      </c>
    </row>
    <row r="13349">
      <c r="A13349" s="8">
        <v>44452.65277777778</v>
      </c>
      <c r="B13349" s="9" t="s">
        <v>409</v>
      </c>
      <c r="C13349" s="9" t="s">
        <v>1215</v>
      </c>
      <c r="D13349" s="10">
        <v>4921.0</v>
      </c>
      <c r="E13349" s="1" t="str">
        <f>IFERROR(__xludf.DUMMYFUNCTION("DETECTLANGUAGE(C13349)"),"en")</f>
        <v>en</v>
      </c>
    </row>
    <row r="13350">
      <c r="A13350" s="8">
        <v>44452.65555555555</v>
      </c>
      <c r="B13350" s="9" t="s">
        <v>1302</v>
      </c>
      <c r="C13350" s="9" t="s">
        <v>2893</v>
      </c>
      <c r="D13350" s="10">
        <v>1159.0</v>
      </c>
      <c r="E13350" s="1" t="str">
        <f>IFERROR(__xludf.DUMMYFUNCTION("DETECTLANGUAGE(C13350)"),"en")</f>
        <v>en</v>
      </c>
    </row>
    <row r="13351">
      <c r="A13351" s="8">
        <v>44452.65555555555</v>
      </c>
      <c r="B13351" s="9" t="s">
        <v>2085</v>
      </c>
      <c r="C13351" s="9" t="s">
        <v>2705</v>
      </c>
      <c r="D13351" s="10">
        <v>207849.0</v>
      </c>
      <c r="E13351" s="1" t="str">
        <f>IFERROR(__xludf.DUMMYFUNCTION("DETECTLANGUAGE(C13351)"),"en")</f>
        <v>en</v>
      </c>
    </row>
    <row r="13352">
      <c r="A13352" s="8">
        <v>44452.683333333334</v>
      </c>
      <c r="B13352" s="9" t="s">
        <v>1302</v>
      </c>
      <c r="C13352" s="9" t="s">
        <v>2893</v>
      </c>
      <c r="D13352" s="10">
        <v>202114.0</v>
      </c>
      <c r="E13352" s="1" t="str">
        <f>IFERROR(__xludf.DUMMYFUNCTION("DETECTLANGUAGE(C13352)"),"en")</f>
        <v>en</v>
      </c>
    </row>
    <row r="13353">
      <c r="A13353" s="8">
        <v>44452.686111111114</v>
      </c>
      <c r="B13353" s="9" t="s">
        <v>500</v>
      </c>
      <c r="C13353" s="9" t="s">
        <v>1009</v>
      </c>
      <c r="D13353" s="10">
        <v>220486.0</v>
      </c>
      <c r="E13353" s="1" t="str">
        <f>IFERROR(__xludf.DUMMYFUNCTION("DETECTLANGUAGE(C13353)"),"en")</f>
        <v>en</v>
      </c>
    </row>
    <row r="13354">
      <c r="A13354" s="8">
        <v>44452.688888888886</v>
      </c>
      <c r="B13354" s="9" t="s">
        <v>980</v>
      </c>
      <c r="C13354" s="9" t="s">
        <v>2900</v>
      </c>
      <c r="D13354" s="10">
        <v>233134.0</v>
      </c>
      <c r="E13354" s="1" t="str">
        <f>IFERROR(__xludf.DUMMYFUNCTION("DETECTLANGUAGE(C13354)"),"en")</f>
        <v>en</v>
      </c>
    </row>
    <row r="13355">
      <c r="A13355" s="8">
        <v>44452.75486111111</v>
      </c>
      <c r="B13355" s="9" t="s">
        <v>88</v>
      </c>
      <c r="C13355" s="9" t="s">
        <v>661</v>
      </c>
      <c r="D13355" s="10">
        <v>1037.0</v>
      </c>
      <c r="E13355" s="1" t="str">
        <f>IFERROR(__xludf.DUMMYFUNCTION("DETECTLANGUAGE(C13355)"),"en")</f>
        <v>en</v>
      </c>
    </row>
    <row r="13356">
      <c r="A13356" s="8">
        <v>44452.75486111111</v>
      </c>
      <c r="B13356" s="9" t="s">
        <v>885</v>
      </c>
      <c r="C13356" s="9" t="s">
        <v>1518</v>
      </c>
      <c r="D13356" s="10">
        <v>2444.0</v>
      </c>
      <c r="E13356" s="1" t="str">
        <f>IFERROR(__xludf.DUMMYFUNCTION("DETECTLANGUAGE(C13356)"),"en")</f>
        <v>en</v>
      </c>
    </row>
    <row r="13357">
      <c r="A13357" s="8">
        <v>44452.75486111111</v>
      </c>
      <c r="B13357" s="9" t="s">
        <v>120</v>
      </c>
      <c r="C13357" s="9" t="s">
        <v>682</v>
      </c>
      <c r="D13357" s="10">
        <v>520.0</v>
      </c>
      <c r="E13357" s="1" t="str">
        <f>IFERROR(__xludf.DUMMYFUNCTION("DETECTLANGUAGE(C13357)"),"en")</f>
        <v>en</v>
      </c>
    </row>
    <row r="13358">
      <c r="A13358" s="8">
        <v>44452.756944444445</v>
      </c>
      <c r="B13358" s="9" t="s">
        <v>78</v>
      </c>
      <c r="C13358" s="9" t="s">
        <v>626</v>
      </c>
      <c r="D13358" s="10">
        <v>181266.0</v>
      </c>
      <c r="E13358" s="1" t="str">
        <f>IFERROR(__xludf.DUMMYFUNCTION("DETECTLANGUAGE(C13358)"),"en")</f>
        <v>en</v>
      </c>
    </row>
    <row r="13359">
      <c r="A13359" s="8">
        <v>44452.75902777778</v>
      </c>
      <c r="B13359" s="9" t="s">
        <v>615</v>
      </c>
      <c r="C13359" s="9" t="s">
        <v>616</v>
      </c>
      <c r="D13359" s="10">
        <v>190344.0</v>
      </c>
      <c r="E13359" s="1" t="str">
        <f>IFERROR(__xludf.DUMMYFUNCTION("DETECTLANGUAGE(C13359)"),"en")</f>
        <v>en</v>
      </c>
    </row>
    <row r="13360">
      <c r="A13360" s="8">
        <v>44452.76111111111</v>
      </c>
      <c r="B13360" s="9" t="s">
        <v>276</v>
      </c>
      <c r="C13360" s="9" t="s">
        <v>277</v>
      </c>
      <c r="D13360" s="10">
        <v>159120.0</v>
      </c>
      <c r="E13360" s="1" t="str">
        <f>IFERROR(__xludf.DUMMYFUNCTION("DETECTLANGUAGE(C13360)"),"en")</f>
        <v>en</v>
      </c>
    </row>
    <row r="13361">
      <c r="A13361" s="8">
        <v>44452.76111111111</v>
      </c>
      <c r="B13361" s="9" t="s">
        <v>226</v>
      </c>
      <c r="C13361" s="9" t="s">
        <v>1180</v>
      </c>
      <c r="D13361" s="10">
        <v>40848.0</v>
      </c>
      <c r="E13361" s="1" t="str">
        <f>IFERROR(__xludf.DUMMYFUNCTION("DETECTLANGUAGE(C13361)"),"en")</f>
        <v>en</v>
      </c>
    </row>
    <row r="13362">
      <c r="A13362" s="8">
        <v>44453.444444444445</v>
      </c>
      <c r="B13362" s="9" t="s">
        <v>78</v>
      </c>
      <c r="C13362" s="9" t="s">
        <v>1105</v>
      </c>
      <c r="D13362" s="10">
        <v>5470.0</v>
      </c>
      <c r="E13362" s="1" t="str">
        <f>IFERROR(__xludf.DUMMYFUNCTION("DETECTLANGUAGE(C13362)"),"en")</f>
        <v>en</v>
      </c>
    </row>
    <row r="13363">
      <c r="A13363" s="8">
        <v>44453.444444444445</v>
      </c>
      <c r="B13363" s="9" t="s">
        <v>120</v>
      </c>
      <c r="C13363" s="9" t="s">
        <v>1179</v>
      </c>
      <c r="D13363" s="10">
        <v>4647.0</v>
      </c>
      <c r="E13363" s="1" t="str">
        <f>IFERROR(__xludf.DUMMYFUNCTION("DETECTLANGUAGE(C13363)"),"en")</f>
        <v>en</v>
      </c>
    </row>
    <row r="13364">
      <c r="A13364" s="8">
        <v>44453.444444444445</v>
      </c>
      <c r="B13364" s="9" t="s">
        <v>1668</v>
      </c>
      <c r="C13364" s="9" t="s">
        <v>1669</v>
      </c>
      <c r="D13364" s="10">
        <v>0.0</v>
      </c>
      <c r="E13364" s="1" t="str">
        <f>IFERROR(__xludf.DUMMYFUNCTION("DETECTLANGUAGE(C13364)"),"en")</f>
        <v>en</v>
      </c>
    </row>
    <row r="13365">
      <c r="A13365" s="8">
        <v>44453.447222222225</v>
      </c>
      <c r="B13365" s="9" t="s">
        <v>237</v>
      </c>
      <c r="C13365" s="9" t="s">
        <v>238</v>
      </c>
      <c r="D13365" s="10">
        <v>206511.0</v>
      </c>
      <c r="E13365" s="1" t="str">
        <f>IFERROR(__xludf.DUMMYFUNCTION("DETECTLANGUAGE(C13365)"),"en")</f>
        <v>en</v>
      </c>
    </row>
    <row r="13366">
      <c r="A13366" s="8">
        <v>44453.44861111111</v>
      </c>
      <c r="B13366" s="9" t="s">
        <v>165</v>
      </c>
      <c r="C13366" s="9" t="s">
        <v>1737</v>
      </c>
      <c r="D13366" s="10">
        <v>171202.0</v>
      </c>
      <c r="E13366" s="1" t="str">
        <f>IFERROR(__xludf.DUMMYFUNCTION("DETECTLANGUAGE(C13366)"),"en")</f>
        <v>en</v>
      </c>
    </row>
    <row r="13367">
      <c r="A13367" s="8">
        <v>44453.464583333334</v>
      </c>
      <c r="B13367" s="9" t="s">
        <v>147</v>
      </c>
      <c r="C13367" s="9" t="s">
        <v>148</v>
      </c>
      <c r="D13367" s="10">
        <v>170332.0</v>
      </c>
      <c r="E13367" s="1" t="str">
        <f>IFERROR(__xludf.DUMMYFUNCTION("DETECTLANGUAGE(C13367)"),"en")</f>
        <v>en</v>
      </c>
    </row>
    <row r="13368">
      <c r="A13368" s="8">
        <v>44454.32847222222</v>
      </c>
      <c r="B13368" s="9" t="s">
        <v>624</v>
      </c>
      <c r="C13368" s="9" t="s">
        <v>625</v>
      </c>
      <c r="D13368" s="10">
        <v>195920.0</v>
      </c>
      <c r="E13368" s="1" t="str">
        <f>IFERROR(__xludf.DUMMYFUNCTION("DETECTLANGUAGE(C13368)"),"en")</f>
        <v>en</v>
      </c>
    </row>
    <row r="13369">
      <c r="A13369" s="8">
        <v>44454.330555555556</v>
      </c>
      <c r="B13369" s="9" t="s">
        <v>226</v>
      </c>
      <c r="C13369" s="9" t="s">
        <v>1864</v>
      </c>
      <c r="D13369" s="10">
        <v>179613.0</v>
      </c>
      <c r="E13369" s="1" t="str">
        <f>IFERROR(__xludf.DUMMYFUNCTION("DETECTLANGUAGE(C13369)"),"en")</f>
        <v>en</v>
      </c>
    </row>
    <row r="13370">
      <c r="A13370" s="8">
        <v>44454.33263888889</v>
      </c>
      <c r="B13370" s="9" t="s">
        <v>1302</v>
      </c>
      <c r="C13370" s="9" t="s">
        <v>2893</v>
      </c>
      <c r="D13370" s="10">
        <v>202826.0</v>
      </c>
      <c r="E13370" s="1" t="str">
        <f>IFERROR(__xludf.DUMMYFUNCTION("DETECTLANGUAGE(C13370)"),"en")</f>
        <v>en</v>
      </c>
    </row>
    <row r="13371">
      <c r="A13371" s="8">
        <v>44454.33541666667</v>
      </c>
      <c r="B13371" s="9" t="s">
        <v>409</v>
      </c>
      <c r="C13371" s="9" t="s">
        <v>1215</v>
      </c>
      <c r="D13371" s="10">
        <v>244573.0</v>
      </c>
      <c r="E13371" s="1" t="str">
        <f>IFERROR(__xludf.DUMMYFUNCTION("DETECTLANGUAGE(C13371)"),"en")</f>
        <v>en</v>
      </c>
    </row>
    <row r="13372">
      <c r="A13372" s="8">
        <v>44454.3375</v>
      </c>
      <c r="B13372" s="9" t="s">
        <v>120</v>
      </c>
      <c r="C13372" s="9" t="s">
        <v>121</v>
      </c>
      <c r="D13372" s="10">
        <v>215880.0</v>
      </c>
      <c r="E13372" s="1" t="str">
        <f>IFERROR(__xludf.DUMMYFUNCTION("DETECTLANGUAGE(C13372)"),"en")</f>
        <v>en</v>
      </c>
    </row>
    <row r="13373">
      <c r="A13373" s="8">
        <v>44454.339583333334</v>
      </c>
      <c r="B13373" s="9" t="s">
        <v>1262</v>
      </c>
      <c r="C13373" s="9" t="s">
        <v>2941</v>
      </c>
      <c r="D13373" s="10">
        <v>142273.0</v>
      </c>
      <c r="E13373" s="1" t="str">
        <f>IFERROR(__xludf.DUMMYFUNCTION("DETECTLANGUAGE(C13373)"),"en")</f>
        <v>en</v>
      </c>
    </row>
    <row r="13374">
      <c r="A13374" s="8">
        <v>44454.339583333334</v>
      </c>
      <c r="B13374" s="9" t="s">
        <v>1222</v>
      </c>
      <c r="C13374" s="9" t="s">
        <v>1691</v>
      </c>
      <c r="D13374" s="10">
        <v>34495.0</v>
      </c>
      <c r="E13374" s="1" t="str">
        <f>IFERROR(__xludf.DUMMYFUNCTION("DETECTLANGUAGE(C13374)"),"cy")</f>
        <v>cy</v>
      </c>
    </row>
    <row r="13375">
      <c r="A13375" s="8">
        <v>44454.339583333334</v>
      </c>
      <c r="B13375" s="9" t="s">
        <v>149</v>
      </c>
      <c r="C13375" s="9" t="s">
        <v>150</v>
      </c>
      <c r="D13375" s="10">
        <v>2599.0</v>
      </c>
      <c r="E13375" s="1" t="str">
        <f>IFERROR(__xludf.DUMMYFUNCTION("DETECTLANGUAGE(C13375)"),"en")</f>
        <v>en</v>
      </c>
    </row>
    <row r="13376">
      <c r="A13376" s="8">
        <v>44454.342361111114</v>
      </c>
      <c r="B13376" s="9" t="s">
        <v>409</v>
      </c>
      <c r="C13376" s="9" t="s">
        <v>410</v>
      </c>
      <c r="D13376" s="10">
        <v>230448.0</v>
      </c>
      <c r="E13376" s="1" t="str">
        <f>IFERROR(__xludf.DUMMYFUNCTION("DETECTLANGUAGE(C13376)"),"und")</f>
        <v>und</v>
      </c>
    </row>
    <row r="13377">
      <c r="A13377" s="8">
        <v>44454.345138888886</v>
      </c>
      <c r="B13377" s="9" t="s">
        <v>226</v>
      </c>
      <c r="C13377" s="9" t="s">
        <v>1014</v>
      </c>
      <c r="D13377" s="10">
        <v>229573.0</v>
      </c>
      <c r="E13377" s="1" t="str">
        <f>IFERROR(__xludf.DUMMYFUNCTION("DETECTLANGUAGE(C13377)"),"en")</f>
        <v>en</v>
      </c>
    </row>
    <row r="13378">
      <c r="A13378" s="8">
        <v>44454.34722222222</v>
      </c>
      <c r="B13378" s="9" t="s">
        <v>2085</v>
      </c>
      <c r="C13378" s="9" t="s">
        <v>2705</v>
      </c>
      <c r="D13378" s="10">
        <v>211920.0</v>
      </c>
      <c r="E13378" s="1" t="str">
        <f>IFERROR(__xludf.DUMMYFUNCTION("DETECTLANGUAGE(C13378)"),"en")</f>
        <v>en</v>
      </c>
    </row>
    <row r="13379">
      <c r="A13379" s="8">
        <v>44454.34930555556</v>
      </c>
      <c r="B13379" s="9" t="s">
        <v>78</v>
      </c>
      <c r="C13379" s="9" t="s">
        <v>1696</v>
      </c>
      <c r="D13379" s="10">
        <v>195053.0</v>
      </c>
      <c r="E13379" s="1" t="str">
        <f>IFERROR(__xludf.DUMMYFUNCTION("DETECTLANGUAGE(C13379)"),"en")</f>
        <v>en</v>
      </c>
    </row>
    <row r="13380">
      <c r="A13380" s="8">
        <v>44454.35208333333</v>
      </c>
      <c r="B13380" s="9" t="s">
        <v>226</v>
      </c>
      <c r="C13380" s="9" t="s">
        <v>1545</v>
      </c>
      <c r="D13380" s="10">
        <v>196760.0</v>
      </c>
      <c r="E13380" s="1" t="str">
        <f>IFERROR(__xludf.DUMMYFUNCTION("DETECTLANGUAGE(C13380)"),"en")</f>
        <v>en</v>
      </c>
    </row>
    <row r="13381">
      <c r="A13381" s="8">
        <v>44454.354166666664</v>
      </c>
      <c r="B13381" s="9" t="s">
        <v>226</v>
      </c>
      <c r="C13381" s="9" t="s">
        <v>1888</v>
      </c>
      <c r="D13381" s="10">
        <v>221173.0</v>
      </c>
      <c r="E13381" s="1" t="str">
        <f>IFERROR(__xludf.DUMMYFUNCTION("DETECTLANGUAGE(C13381)"),"en")</f>
        <v>en</v>
      </c>
    </row>
    <row r="13382">
      <c r="A13382" s="8">
        <v>44454.35486111111</v>
      </c>
      <c r="B13382" s="9" t="s">
        <v>149</v>
      </c>
      <c r="C13382" s="9" t="s">
        <v>296</v>
      </c>
      <c r="D13382" s="10">
        <v>41708.0</v>
      </c>
      <c r="E13382" s="1" t="str">
        <f>IFERROR(__xludf.DUMMYFUNCTION("DETECTLANGUAGE(C13382)"),"en")</f>
        <v>en</v>
      </c>
    </row>
    <row r="13383">
      <c r="A13383" s="8">
        <v>44454.42638888889</v>
      </c>
      <c r="B13383" s="9" t="s">
        <v>856</v>
      </c>
      <c r="C13383" s="9" t="s">
        <v>857</v>
      </c>
      <c r="D13383" s="10">
        <v>173799.0</v>
      </c>
      <c r="E13383" s="1" t="str">
        <f>IFERROR(__xludf.DUMMYFUNCTION("DETECTLANGUAGE(C13383)"),"en")</f>
        <v>en</v>
      </c>
    </row>
    <row r="13384">
      <c r="A13384" s="8">
        <v>44454.42847222222</v>
      </c>
      <c r="B13384" s="9" t="s">
        <v>1668</v>
      </c>
      <c r="C13384" s="9" t="s">
        <v>1669</v>
      </c>
      <c r="D13384" s="10">
        <v>160000.0</v>
      </c>
      <c r="E13384" s="1" t="str">
        <f>IFERROR(__xludf.DUMMYFUNCTION("DETECTLANGUAGE(C13384)"),"en")</f>
        <v>en</v>
      </c>
    </row>
    <row r="13385">
      <c r="A13385" s="8">
        <v>44454.430555555555</v>
      </c>
      <c r="B13385" s="9" t="s">
        <v>442</v>
      </c>
      <c r="C13385" s="9" t="s">
        <v>444</v>
      </c>
      <c r="D13385" s="10">
        <v>197749.0</v>
      </c>
      <c r="E13385" s="1" t="str">
        <f>IFERROR(__xludf.DUMMYFUNCTION("DETECTLANGUAGE(C13385)"),"en")</f>
        <v>en</v>
      </c>
    </row>
    <row r="13386">
      <c r="A13386" s="8">
        <v>44454.433333333334</v>
      </c>
      <c r="B13386" s="9" t="s">
        <v>402</v>
      </c>
      <c r="C13386" s="9" t="s">
        <v>2068</v>
      </c>
      <c r="D13386" s="10">
        <v>263013.0</v>
      </c>
      <c r="E13386" s="1" t="str">
        <f>IFERROR(__xludf.DUMMYFUNCTION("DETECTLANGUAGE(C13386)"),"ms")</f>
        <v>ms</v>
      </c>
    </row>
    <row r="13387">
      <c r="A13387" s="8">
        <v>44454.43541666667</v>
      </c>
      <c r="B13387" s="9" t="s">
        <v>167</v>
      </c>
      <c r="C13387" s="9" t="s">
        <v>839</v>
      </c>
      <c r="D13387" s="10">
        <v>179080.0</v>
      </c>
      <c r="E13387" s="1" t="str">
        <f>IFERROR(__xludf.DUMMYFUNCTION("DETECTLANGUAGE(C13387)"),"en")</f>
        <v>en</v>
      </c>
    </row>
    <row r="13388">
      <c r="A13388" s="8">
        <v>44454.438888888886</v>
      </c>
      <c r="B13388" s="9" t="s">
        <v>240</v>
      </c>
      <c r="C13388" s="9" t="s">
        <v>753</v>
      </c>
      <c r="D13388" s="10">
        <v>286781.0</v>
      </c>
      <c r="E13388" s="1" t="str">
        <f>IFERROR(__xludf.DUMMYFUNCTION("DETECTLANGUAGE(C13388)"),"en")</f>
        <v>en</v>
      </c>
    </row>
    <row r="13389">
      <c r="A13389" s="8">
        <v>44454.44097222222</v>
      </c>
      <c r="B13389" s="9" t="s">
        <v>409</v>
      </c>
      <c r="C13389" s="9" t="s">
        <v>946</v>
      </c>
      <c r="D13389" s="10">
        <v>205458.0</v>
      </c>
      <c r="E13389" s="1" t="str">
        <f>IFERROR(__xludf.DUMMYFUNCTION("DETECTLANGUAGE(C13389)"),"en")</f>
        <v>en</v>
      </c>
    </row>
    <row r="13390">
      <c r="A13390" s="8">
        <v>44454.44375</v>
      </c>
      <c r="B13390" s="9" t="s">
        <v>409</v>
      </c>
      <c r="C13390" s="9" t="s">
        <v>410</v>
      </c>
      <c r="D13390" s="10">
        <v>230448.0</v>
      </c>
      <c r="E13390" s="1" t="str">
        <f>IFERROR(__xludf.DUMMYFUNCTION("DETECTLANGUAGE(C13390)"),"und")</f>
        <v>und</v>
      </c>
    </row>
    <row r="13391">
      <c r="A13391" s="8">
        <v>44454.44652777778</v>
      </c>
      <c r="B13391" s="9" t="s">
        <v>696</v>
      </c>
      <c r="C13391" s="9" t="s">
        <v>2129</v>
      </c>
      <c r="D13391" s="10">
        <v>241292.0</v>
      </c>
      <c r="E13391" s="1" t="str">
        <f>IFERROR(__xludf.DUMMYFUNCTION("DETECTLANGUAGE(C13391)"),"en")</f>
        <v>en</v>
      </c>
    </row>
    <row r="13392">
      <c r="A13392" s="8">
        <v>44454.44930555556</v>
      </c>
      <c r="B13392" s="9" t="s">
        <v>799</v>
      </c>
      <c r="C13392" s="9" t="s">
        <v>800</v>
      </c>
      <c r="D13392" s="10">
        <v>230000.0</v>
      </c>
      <c r="E13392" s="1" t="str">
        <f>IFERROR(__xludf.DUMMYFUNCTION("DETECTLANGUAGE(C13392)"),"en")</f>
        <v>en</v>
      </c>
    </row>
    <row r="13393">
      <c r="A13393" s="8">
        <v>44454.45208333333</v>
      </c>
      <c r="B13393" s="9" t="s">
        <v>88</v>
      </c>
      <c r="C13393" s="9" t="s">
        <v>236</v>
      </c>
      <c r="D13393" s="10">
        <v>269680.0</v>
      </c>
      <c r="E13393" s="1" t="str">
        <f>IFERROR(__xludf.DUMMYFUNCTION("DETECTLANGUAGE(C13393)"),"en")</f>
        <v>en</v>
      </c>
    </row>
    <row r="13394">
      <c r="A13394" s="8">
        <v>44454.45416666667</v>
      </c>
      <c r="B13394" s="9" t="s">
        <v>2488</v>
      </c>
      <c r="C13394" s="9" t="s">
        <v>2489</v>
      </c>
      <c r="D13394" s="10">
        <v>186935.0</v>
      </c>
      <c r="E13394" s="1" t="str">
        <f>IFERROR(__xludf.DUMMYFUNCTION("DETECTLANGUAGE(C13394)"),"en")</f>
        <v>en</v>
      </c>
    </row>
    <row r="13395">
      <c r="A13395" s="8">
        <v>44454.45486111111</v>
      </c>
      <c r="B13395" s="9" t="s">
        <v>128</v>
      </c>
      <c r="C13395" s="9" t="s">
        <v>298</v>
      </c>
      <c r="D13395" s="10">
        <v>45405.0</v>
      </c>
      <c r="E13395" s="1" t="str">
        <f>IFERROR(__xludf.DUMMYFUNCTION("DETECTLANGUAGE(C13395)"),"en")</f>
        <v>en</v>
      </c>
    </row>
    <row r="13396">
      <c r="A13396" s="8">
        <v>44454.611805555556</v>
      </c>
      <c r="B13396" s="9" t="s">
        <v>128</v>
      </c>
      <c r="C13396" s="9" t="s">
        <v>298</v>
      </c>
      <c r="D13396" s="10">
        <v>146684.0</v>
      </c>
      <c r="E13396" s="1" t="str">
        <f>IFERROR(__xludf.DUMMYFUNCTION("DETECTLANGUAGE(C13396)"),"en")</f>
        <v>en</v>
      </c>
    </row>
    <row r="13397">
      <c r="A13397" s="8">
        <v>44454.615277777775</v>
      </c>
      <c r="B13397" s="9" t="s">
        <v>88</v>
      </c>
      <c r="C13397" s="9" t="s">
        <v>772</v>
      </c>
      <c r="D13397" s="10">
        <v>290791.0</v>
      </c>
      <c r="E13397" s="1" t="str">
        <f>IFERROR(__xludf.DUMMYFUNCTION("DETECTLANGUAGE(C13397)"),"en")</f>
        <v>en</v>
      </c>
    </row>
    <row r="13398">
      <c r="A13398" s="8">
        <v>44454.61875</v>
      </c>
      <c r="B13398" s="9" t="s">
        <v>234</v>
      </c>
      <c r="C13398" s="9" t="s">
        <v>235</v>
      </c>
      <c r="D13398" s="10">
        <v>319225.0</v>
      </c>
      <c r="E13398" s="1" t="str">
        <f>IFERROR(__xludf.DUMMYFUNCTION("DETECTLANGUAGE(C13398)"),"en")</f>
        <v>en</v>
      </c>
    </row>
    <row r="13399">
      <c r="A13399" s="8">
        <v>44454.61944444444</v>
      </c>
      <c r="B13399" s="9" t="s">
        <v>1444</v>
      </c>
      <c r="C13399" s="9" t="s">
        <v>1445</v>
      </c>
      <c r="D13399" s="10">
        <v>56459.0</v>
      </c>
      <c r="E13399" s="1" t="str">
        <f>IFERROR(__xludf.DUMMYFUNCTION("DETECTLANGUAGE(C13399)"),"en")</f>
        <v>en</v>
      </c>
    </row>
    <row r="13400">
      <c r="A13400" s="8">
        <v>44454.61944444444</v>
      </c>
      <c r="B13400" s="9" t="s">
        <v>1368</v>
      </c>
      <c r="C13400" s="9" t="s">
        <v>1369</v>
      </c>
      <c r="D13400" s="10">
        <v>1611.0</v>
      </c>
      <c r="E13400" s="1" t="str">
        <f>IFERROR(__xludf.DUMMYFUNCTION("DETECTLANGUAGE(C13400)"),"en")</f>
        <v>en</v>
      </c>
    </row>
    <row r="13401">
      <c r="A13401" s="8">
        <v>44454.623611111114</v>
      </c>
      <c r="B13401" s="9" t="s">
        <v>1444</v>
      </c>
      <c r="C13401" s="9" t="s">
        <v>1445</v>
      </c>
      <c r="D13401" s="10">
        <v>322000.0</v>
      </c>
      <c r="E13401" s="1" t="str">
        <f>IFERROR(__xludf.DUMMYFUNCTION("DETECTLANGUAGE(C13401)"),"en")</f>
        <v>en</v>
      </c>
    </row>
    <row r="13402">
      <c r="A13402" s="8">
        <v>44454.625</v>
      </c>
      <c r="B13402" s="9" t="s">
        <v>1368</v>
      </c>
      <c r="C13402" s="9" t="s">
        <v>1369</v>
      </c>
      <c r="D13402" s="10">
        <v>174000.0</v>
      </c>
      <c r="E13402" s="1" t="str">
        <f>IFERROR(__xludf.DUMMYFUNCTION("DETECTLANGUAGE(C13402)"),"en")</f>
        <v>en</v>
      </c>
    </row>
    <row r="13403">
      <c r="A13403" s="8">
        <v>44454.62708333333</v>
      </c>
      <c r="B13403" s="9" t="s">
        <v>2822</v>
      </c>
      <c r="C13403" s="9" t="s">
        <v>2823</v>
      </c>
      <c r="D13403" s="10">
        <v>163723.0</v>
      </c>
      <c r="E13403" s="1" t="str">
        <f>IFERROR(__xludf.DUMMYFUNCTION("DETECTLANGUAGE(C13403)"),"en")</f>
        <v>en</v>
      </c>
    </row>
    <row r="13404">
      <c r="A13404" s="8">
        <v>44454.62986111111</v>
      </c>
      <c r="B13404" s="9" t="s">
        <v>234</v>
      </c>
      <c r="C13404" s="9" t="s">
        <v>1008</v>
      </c>
      <c r="D13404" s="10">
        <v>233301.0</v>
      </c>
      <c r="E13404" s="1" t="str">
        <f>IFERROR(__xludf.DUMMYFUNCTION("DETECTLANGUAGE(C13404)"),"en")</f>
        <v>en</v>
      </c>
    </row>
    <row r="13405">
      <c r="A13405" s="8">
        <v>44454.63055555556</v>
      </c>
      <c r="B13405" s="9" t="s">
        <v>446</v>
      </c>
      <c r="C13405" s="9" t="s">
        <v>872</v>
      </c>
      <c r="D13405" s="10">
        <v>71997.0</v>
      </c>
      <c r="E13405" s="1" t="str">
        <f>IFERROR(__xludf.DUMMYFUNCTION("DETECTLANGUAGE(C13405)"),"en")</f>
        <v>en</v>
      </c>
    </row>
    <row r="13406">
      <c r="A13406" s="8">
        <v>44454.63263888889</v>
      </c>
      <c r="B13406" s="9" t="s">
        <v>135</v>
      </c>
      <c r="C13406" s="9" t="s">
        <v>270</v>
      </c>
      <c r="D13406" s="10">
        <v>165893.0</v>
      </c>
      <c r="E13406" s="1" t="str">
        <f>IFERROR(__xludf.DUMMYFUNCTION("DETECTLANGUAGE(C13406)"),"en")</f>
        <v>en</v>
      </c>
    </row>
    <row r="13407">
      <c r="A13407" s="8">
        <v>44454.634722222225</v>
      </c>
      <c r="B13407" s="9" t="s">
        <v>446</v>
      </c>
      <c r="C13407" s="9" t="s">
        <v>1772</v>
      </c>
      <c r="D13407" s="10">
        <v>204128.0</v>
      </c>
      <c r="E13407" s="1" t="str">
        <f>IFERROR(__xludf.DUMMYFUNCTION("DETECTLANGUAGE(C13407)"),"en")</f>
        <v>en</v>
      </c>
    </row>
    <row r="13408">
      <c r="A13408" s="8">
        <v>44454.6375</v>
      </c>
      <c r="B13408" s="9" t="s">
        <v>402</v>
      </c>
      <c r="C13408" s="9" t="s">
        <v>2000</v>
      </c>
      <c r="D13408" s="10">
        <v>235880.0</v>
      </c>
      <c r="E13408" s="1" t="str">
        <f>IFERROR(__xludf.DUMMYFUNCTION("DETECTLANGUAGE(C13408)"),"en")</f>
        <v>en</v>
      </c>
    </row>
    <row r="13409">
      <c r="A13409" s="8">
        <v>44454.63958333333</v>
      </c>
      <c r="B13409" s="9" t="s">
        <v>890</v>
      </c>
      <c r="C13409" s="9" t="s">
        <v>891</v>
      </c>
      <c r="D13409" s="10">
        <v>186480.0</v>
      </c>
      <c r="E13409" s="1" t="str">
        <f>IFERROR(__xludf.DUMMYFUNCTION("DETECTLANGUAGE(C13409)"),"en")</f>
        <v>en</v>
      </c>
    </row>
    <row r="13410">
      <c r="A13410" s="8">
        <v>44454.64166666667</v>
      </c>
      <c r="B13410" s="9" t="s">
        <v>165</v>
      </c>
      <c r="C13410" s="9" t="s">
        <v>1737</v>
      </c>
      <c r="D13410" s="10">
        <v>176202.0</v>
      </c>
      <c r="E13410" s="1" t="str">
        <f>IFERROR(__xludf.DUMMYFUNCTION("DETECTLANGUAGE(C13410)"),"en")</f>
        <v>en</v>
      </c>
    </row>
    <row r="13411">
      <c r="A13411" s="8">
        <v>44454.64375</v>
      </c>
      <c r="B13411" s="9" t="s">
        <v>2088</v>
      </c>
      <c r="C13411" s="9" t="s">
        <v>2089</v>
      </c>
      <c r="D13411" s="10">
        <v>207040.0</v>
      </c>
      <c r="E13411" s="1" t="str">
        <f>IFERROR(__xludf.DUMMYFUNCTION("DETECTLANGUAGE(C13411)"),"en")</f>
        <v>en</v>
      </c>
    </row>
    <row r="13412">
      <c r="A13412" s="8">
        <v>44454.64722222222</v>
      </c>
      <c r="B13412" s="9" t="s">
        <v>958</v>
      </c>
      <c r="C13412" s="9" t="s">
        <v>959</v>
      </c>
      <c r="D13412" s="10">
        <v>197240.0</v>
      </c>
      <c r="E13412" s="1" t="str">
        <f>IFERROR(__xludf.DUMMYFUNCTION("DETECTLANGUAGE(C13412)"),"yo")</f>
        <v>yo</v>
      </c>
    </row>
    <row r="13413">
      <c r="A13413" s="8">
        <v>44454.652083333334</v>
      </c>
      <c r="B13413" s="9" t="s">
        <v>958</v>
      </c>
      <c r="C13413" s="9" t="s">
        <v>959</v>
      </c>
      <c r="D13413" s="10">
        <v>395.0</v>
      </c>
      <c r="E13413" s="1" t="str">
        <f>IFERROR(__xludf.DUMMYFUNCTION("DETECTLANGUAGE(C13413)"),"yo")</f>
        <v>yo</v>
      </c>
    </row>
    <row r="13414">
      <c r="A13414" s="8">
        <v>44454.65347222222</v>
      </c>
      <c r="B13414" s="9" t="s">
        <v>3154</v>
      </c>
      <c r="C13414" s="9" t="s">
        <v>3155</v>
      </c>
      <c r="D13414" s="10">
        <v>160097.0</v>
      </c>
      <c r="E13414" s="1" t="str">
        <f>IFERROR(__xludf.DUMMYFUNCTION("DETECTLANGUAGE(C13414)"),"en")</f>
        <v>en</v>
      </c>
    </row>
    <row r="13415">
      <c r="A13415" s="8">
        <v>44454.65625</v>
      </c>
      <c r="B13415" s="9" t="s">
        <v>2418</v>
      </c>
      <c r="C13415" s="9" t="s">
        <v>2480</v>
      </c>
      <c r="D13415" s="10">
        <v>242013.0</v>
      </c>
      <c r="E13415" s="1" t="str">
        <f>IFERROR(__xludf.DUMMYFUNCTION("DETECTLANGUAGE(C13415)"),"en")</f>
        <v>en</v>
      </c>
    </row>
    <row r="13416">
      <c r="A13416" s="8">
        <v>44454.65833333333</v>
      </c>
      <c r="B13416" s="9" t="s">
        <v>3296</v>
      </c>
      <c r="C13416" s="9" t="s">
        <v>3297</v>
      </c>
      <c r="D13416" s="10">
        <v>160240.0</v>
      </c>
      <c r="E13416" s="1" t="str">
        <f>IFERROR(__xludf.DUMMYFUNCTION("DETECTLANGUAGE(C13416)"),"en")</f>
        <v>en</v>
      </c>
    </row>
    <row r="13417">
      <c r="A13417" s="8">
        <v>44454.660416666666</v>
      </c>
      <c r="B13417" s="9" t="s">
        <v>446</v>
      </c>
      <c r="C13417" s="9" t="s">
        <v>447</v>
      </c>
      <c r="D13417" s="10">
        <v>194395.0</v>
      </c>
      <c r="E13417" s="1" t="str">
        <f>IFERROR(__xludf.DUMMYFUNCTION("DETECTLANGUAGE(C13417)"),"en")</f>
        <v>en</v>
      </c>
    </row>
    <row r="13418">
      <c r="A13418" s="8">
        <v>44454.66458333333</v>
      </c>
      <c r="B13418" s="9" t="s">
        <v>88</v>
      </c>
      <c r="C13418" s="9" t="s">
        <v>1890</v>
      </c>
      <c r="D13418" s="10">
        <v>347226.0</v>
      </c>
      <c r="E13418" s="1" t="str">
        <f>IFERROR(__xludf.DUMMYFUNCTION("DETECTLANGUAGE(C13418)"),"en")</f>
        <v>en</v>
      </c>
    </row>
    <row r="13419">
      <c r="A13419" s="8">
        <v>44454.66736111111</v>
      </c>
      <c r="B13419" s="9" t="s">
        <v>163</v>
      </c>
      <c r="C13419" s="9" t="s">
        <v>164</v>
      </c>
      <c r="D13419" s="10">
        <v>256000.0</v>
      </c>
      <c r="E13419" s="1" t="str">
        <f>IFERROR(__xludf.DUMMYFUNCTION("DETECTLANGUAGE(C13419)"),"sl")</f>
        <v>sl</v>
      </c>
    </row>
    <row r="13420">
      <c r="A13420" s="8">
        <v>44454.669444444444</v>
      </c>
      <c r="B13420" s="9" t="s">
        <v>1011</v>
      </c>
      <c r="C13420" s="9" t="s">
        <v>3342</v>
      </c>
      <c r="D13420" s="10">
        <v>191600.0</v>
      </c>
      <c r="E13420" s="1" t="str">
        <f>IFERROR(__xludf.DUMMYFUNCTION("DETECTLANGUAGE(C13420)"),"en")</f>
        <v>en</v>
      </c>
    </row>
    <row r="13421">
      <c r="A13421" s="8">
        <v>44454.67222222222</v>
      </c>
      <c r="B13421" s="9" t="s">
        <v>305</v>
      </c>
      <c r="C13421" s="9" t="s">
        <v>2067</v>
      </c>
      <c r="D13421" s="10">
        <v>175093.0</v>
      </c>
      <c r="E13421" s="1" t="str">
        <f>IFERROR(__xludf.DUMMYFUNCTION("DETECTLANGUAGE(C13421)"),"en")</f>
        <v>en</v>
      </c>
    </row>
    <row r="13422">
      <c r="A13422" s="8">
        <v>44454.67569444444</v>
      </c>
      <c r="B13422" s="9" t="s">
        <v>155</v>
      </c>
      <c r="C13422" s="9" t="s">
        <v>2378</v>
      </c>
      <c r="D13422" s="10">
        <v>276960.0</v>
      </c>
      <c r="E13422" s="1" t="str">
        <f>IFERROR(__xludf.DUMMYFUNCTION("DETECTLANGUAGE(C13422)"),"pt")</f>
        <v>pt</v>
      </c>
    </row>
    <row r="13423">
      <c r="A13423" s="8">
        <v>44454.677777777775</v>
      </c>
      <c r="B13423" s="9" t="s">
        <v>409</v>
      </c>
      <c r="C13423" s="9" t="s">
        <v>946</v>
      </c>
      <c r="D13423" s="10">
        <v>205458.0</v>
      </c>
      <c r="E13423" s="1" t="str">
        <f>IFERROR(__xludf.DUMMYFUNCTION("DETECTLANGUAGE(C13423)"),"en")</f>
        <v>en</v>
      </c>
    </row>
    <row r="13424">
      <c r="A13424" s="8">
        <v>44454.680555555555</v>
      </c>
      <c r="B13424" s="9" t="s">
        <v>147</v>
      </c>
      <c r="C13424" s="9" t="s">
        <v>148</v>
      </c>
      <c r="D13424" s="10">
        <v>238805.0</v>
      </c>
      <c r="E13424" s="1" t="str">
        <f>IFERROR(__xludf.DUMMYFUNCTION("DETECTLANGUAGE(C13424)"),"en")</f>
        <v>en</v>
      </c>
    </row>
    <row r="13425">
      <c r="A13425" s="8">
        <v>44454.683333333334</v>
      </c>
      <c r="B13425" s="9" t="s">
        <v>88</v>
      </c>
      <c r="C13425" s="9" t="s">
        <v>3367</v>
      </c>
      <c r="D13425" s="10">
        <v>245131.0</v>
      </c>
      <c r="E13425" s="1" t="str">
        <f>IFERROR(__xludf.DUMMYFUNCTION("DETECTLANGUAGE(C13425)"),"en")</f>
        <v>en</v>
      </c>
    </row>
    <row r="13426">
      <c r="A13426" s="8">
        <v>44454.68541666667</v>
      </c>
      <c r="B13426" s="9" t="s">
        <v>114</v>
      </c>
      <c r="C13426" s="9" t="s">
        <v>804</v>
      </c>
      <c r="D13426" s="10">
        <v>229453.0</v>
      </c>
      <c r="E13426" s="1" t="str">
        <f>IFERROR(__xludf.DUMMYFUNCTION("DETECTLANGUAGE(C13426)"),"en")</f>
        <v>en</v>
      </c>
    </row>
    <row r="13427">
      <c r="A13427" s="8">
        <v>44454.68819444445</v>
      </c>
      <c r="B13427" s="9" t="s">
        <v>237</v>
      </c>
      <c r="C13427" s="9" t="s">
        <v>238</v>
      </c>
      <c r="D13427" s="10">
        <v>206511.0</v>
      </c>
      <c r="E13427" s="1" t="str">
        <f>IFERROR(__xludf.DUMMYFUNCTION("DETECTLANGUAGE(C13427)"),"en")</f>
        <v>en</v>
      </c>
    </row>
    <row r="13428">
      <c r="A13428" s="8">
        <v>44454.69027777778</v>
      </c>
      <c r="B13428" s="9" t="s">
        <v>155</v>
      </c>
      <c r="C13428" s="9" t="s">
        <v>156</v>
      </c>
      <c r="D13428" s="10">
        <v>212866.0</v>
      </c>
      <c r="E13428" s="1" t="str">
        <f>IFERROR(__xludf.DUMMYFUNCTION("DETECTLANGUAGE(C13428)"),"en")</f>
        <v>en</v>
      </c>
    </row>
    <row r="13429">
      <c r="A13429" s="8">
        <v>44454.69236111111</v>
      </c>
      <c r="B13429" s="9" t="s">
        <v>128</v>
      </c>
      <c r="C13429" s="9" t="s">
        <v>129</v>
      </c>
      <c r="D13429" s="10">
        <v>165383.0</v>
      </c>
      <c r="E13429" s="1" t="str">
        <f>IFERROR(__xludf.DUMMYFUNCTION("DETECTLANGUAGE(C13429)"),"en")</f>
        <v>en</v>
      </c>
    </row>
    <row r="13430">
      <c r="A13430" s="8">
        <v>44454.69375</v>
      </c>
      <c r="B13430" s="9" t="s">
        <v>88</v>
      </c>
      <c r="C13430" s="9" t="s">
        <v>146</v>
      </c>
      <c r="D13430" s="10">
        <v>149077.0</v>
      </c>
      <c r="E13430" s="1" t="str">
        <f>IFERROR(__xludf.DUMMYFUNCTION("DETECTLANGUAGE(C13430)"),"en")</f>
        <v>en</v>
      </c>
    </row>
    <row r="13431">
      <c r="A13431" s="8">
        <v>44454.69652777778</v>
      </c>
      <c r="B13431" s="9" t="s">
        <v>143</v>
      </c>
      <c r="C13431" s="9" t="s">
        <v>144</v>
      </c>
      <c r="D13431" s="10">
        <v>213933.0</v>
      </c>
      <c r="E13431" s="1" t="str">
        <f>IFERROR(__xludf.DUMMYFUNCTION("DETECTLANGUAGE(C13431)"),"en")</f>
        <v>en</v>
      </c>
    </row>
    <row r="13432">
      <c r="A13432" s="8">
        <v>44454.69861111111</v>
      </c>
      <c r="B13432" s="9" t="s">
        <v>138</v>
      </c>
      <c r="C13432" s="9" t="s">
        <v>724</v>
      </c>
      <c r="D13432" s="10">
        <v>198293.0</v>
      </c>
      <c r="E13432" s="1" t="str">
        <f>IFERROR(__xludf.DUMMYFUNCTION("DETECTLANGUAGE(C13432)"),"en")</f>
        <v>en</v>
      </c>
    </row>
    <row r="13433">
      <c r="A13433" s="8">
        <v>44454.69930555556</v>
      </c>
      <c r="B13433" s="9" t="s">
        <v>971</v>
      </c>
      <c r="C13433" s="9" t="s">
        <v>3284</v>
      </c>
      <c r="D13433" s="10">
        <v>78996.0</v>
      </c>
      <c r="E13433" s="1" t="str">
        <f>IFERROR(__xludf.DUMMYFUNCTION("DETECTLANGUAGE(C13433)"),"te")</f>
        <v>te</v>
      </c>
    </row>
    <row r="13434">
      <c r="A13434" s="8">
        <v>44454.70208333333</v>
      </c>
      <c r="B13434" s="9" t="s">
        <v>1869</v>
      </c>
      <c r="C13434" s="9" t="s">
        <v>1880</v>
      </c>
      <c r="D13434" s="10">
        <v>219000.0</v>
      </c>
      <c r="E13434" s="1" t="str">
        <f>IFERROR(__xludf.DUMMYFUNCTION("DETECTLANGUAGE(C13434)"),"en")</f>
        <v>en</v>
      </c>
    </row>
    <row r="13435">
      <c r="A13435" s="8">
        <v>44454.70347222222</v>
      </c>
      <c r="B13435" s="9" t="s">
        <v>133</v>
      </c>
      <c r="C13435" s="9" t="s">
        <v>134</v>
      </c>
      <c r="D13435" s="10">
        <v>146739.0</v>
      </c>
      <c r="E13435" s="1" t="str">
        <f>IFERROR(__xludf.DUMMYFUNCTION("DETECTLANGUAGE(C13435)"),"en")</f>
        <v>en</v>
      </c>
    </row>
    <row r="13436">
      <c r="A13436" s="8">
        <v>44454.70625</v>
      </c>
      <c r="B13436" s="9" t="s">
        <v>3277</v>
      </c>
      <c r="C13436" s="9" t="s">
        <v>3278</v>
      </c>
      <c r="D13436" s="10">
        <v>219529.0</v>
      </c>
      <c r="E13436" s="1" t="str">
        <f>IFERROR(__xludf.DUMMYFUNCTION("DETECTLANGUAGE(C13436)"),"en")</f>
        <v>en</v>
      </c>
    </row>
    <row r="13437">
      <c r="A13437" s="8">
        <v>44454.709027777775</v>
      </c>
      <c r="B13437" s="9" t="s">
        <v>98</v>
      </c>
      <c r="C13437" s="9" t="s">
        <v>1597</v>
      </c>
      <c r="D13437" s="10">
        <v>286928.0</v>
      </c>
      <c r="E13437" s="1" t="str">
        <f>IFERROR(__xludf.DUMMYFUNCTION("DETECTLANGUAGE(C13437)"),"en")</f>
        <v>en</v>
      </c>
    </row>
    <row r="13438">
      <c r="A13438" s="8">
        <v>44454.711805555555</v>
      </c>
      <c r="B13438" s="9" t="s">
        <v>2224</v>
      </c>
      <c r="C13438" s="9" t="s">
        <v>2225</v>
      </c>
      <c r="D13438" s="10">
        <v>248826.0</v>
      </c>
      <c r="E13438" s="1" t="str">
        <f>IFERROR(__xludf.DUMMYFUNCTION("DETECTLANGUAGE(C13438)"),"en")</f>
        <v>en</v>
      </c>
    </row>
    <row r="13439">
      <c r="A13439" s="8">
        <v>44454.714583333334</v>
      </c>
      <c r="B13439" s="9" t="s">
        <v>3302</v>
      </c>
      <c r="C13439" s="9" t="s">
        <v>3303</v>
      </c>
      <c r="D13439" s="10">
        <v>242333.0</v>
      </c>
      <c r="E13439" s="1" t="str">
        <f>IFERROR(__xludf.DUMMYFUNCTION("DETECTLANGUAGE(C13439)"),"en")</f>
        <v>en</v>
      </c>
    </row>
    <row r="13440">
      <c r="A13440" s="8">
        <v>44454.717361111114</v>
      </c>
      <c r="B13440" s="9" t="s">
        <v>129</v>
      </c>
      <c r="C13440" s="9" t="s">
        <v>3229</v>
      </c>
      <c r="D13440" s="10">
        <v>200746.0</v>
      </c>
      <c r="E13440" s="1" t="str">
        <f>IFERROR(__xludf.DUMMYFUNCTION("DETECTLANGUAGE(C13440)"),"en")</f>
        <v>en</v>
      </c>
    </row>
    <row r="13441">
      <c r="A13441" s="8">
        <v>44454.71805555555</v>
      </c>
      <c r="B13441" s="9" t="s">
        <v>329</v>
      </c>
      <c r="C13441" s="9" t="s">
        <v>330</v>
      </c>
      <c r="D13441" s="10">
        <v>94209.0</v>
      </c>
      <c r="E13441" s="1" t="str">
        <f>IFERROR(__xludf.DUMMYFUNCTION("DETECTLANGUAGE(C13441)"),"en")</f>
        <v>en</v>
      </c>
    </row>
    <row r="13442">
      <c r="A13442" s="8">
        <v>44454.71805555555</v>
      </c>
      <c r="B13442" s="9" t="s">
        <v>102</v>
      </c>
      <c r="C13442" s="9" t="s">
        <v>1367</v>
      </c>
      <c r="D13442" s="10">
        <v>3478.0</v>
      </c>
      <c r="E13442" s="1" t="str">
        <f>IFERROR(__xludf.DUMMYFUNCTION("DETECTLANGUAGE(C13442)"),"en")</f>
        <v>en</v>
      </c>
    </row>
    <row r="13443">
      <c r="A13443" s="8">
        <v>44454.81736111111</v>
      </c>
      <c r="B13443" s="9" t="s">
        <v>1302</v>
      </c>
      <c r="C13443" s="9" t="s">
        <v>2893</v>
      </c>
      <c r="D13443" s="10">
        <v>0.0</v>
      </c>
      <c r="E13443" s="1" t="str">
        <f>IFERROR(__xludf.DUMMYFUNCTION("DETECTLANGUAGE(C13443)"),"en")</f>
        <v>en</v>
      </c>
    </row>
    <row r="13444">
      <c r="A13444" s="8">
        <v>44454.81736111111</v>
      </c>
      <c r="B13444" s="9" t="s">
        <v>1192</v>
      </c>
      <c r="C13444" s="9" t="s">
        <v>1193</v>
      </c>
      <c r="D13444" s="10">
        <v>4695.0</v>
      </c>
      <c r="E13444" s="1" t="str">
        <f>IFERROR(__xludf.DUMMYFUNCTION("DETECTLANGUAGE(C13444)"),"ca")</f>
        <v>ca</v>
      </c>
    </row>
    <row r="13445">
      <c r="A13445" s="8">
        <v>44454.819444444445</v>
      </c>
      <c r="B13445" s="9" t="s">
        <v>143</v>
      </c>
      <c r="C13445" s="9" t="s">
        <v>144</v>
      </c>
      <c r="D13445" s="10">
        <v>213933.0</v>
      </c>
      <c r="E13445" s="1" t="str">
        <f>IFERROR(__xludf.DUMMYFUNCTION("DETECTLANGUAGE(C13445)"),"en")</f>
        <v>en</v>
      </c>
    </row>
    <row r="13446">
      <c r="A13446" s="8">
        <v>44454.82152777778</v>
      </c>
      <c r="B13446" s="9" t="s">
        <v>1668</v>
      </c>
      <c r="C13446" s="9" t="s">
        <v>1669</v>
      </c>
      <c r="D13446" s="10">
        <v>160000.0</v>
      </c>
      <c r="E13446" s="1" t="str">
        <f>IFERROR(__xludf.DUMMYFUNCTION("DETECTLANGUAGE(C13446)"),"en")</f>
        <v>en</v>
      </c>
    </row>
    <row r="13447">
      <c r="A13447" s="8">
        <v>44454.82430555556</v>
      </c>
      <c r="B13447" s="9" t="s">
        <v>135</v>
      </c>
      <c r="C13447" s="9" t="s">
        <v>270</v>
      </c>
      <c r="D13447" s="10">
        <v>165893.0</v>
      </c>
      <c r="E13447" s="1" t="str">
        <f>IFERROR(__xludf.DUMMYFUNCTION("DETECTLANGUAGE(C13447)"),"en")</f>
        <v>en</v>
      </c>
    </row>
    <row r="13448">
      <c r="A13448" s="8">
        <v>44454.85138888889</v>
      </c>
      <c r="B13448" s="9" t="s">
        <v>2418</v>
      </c>
      <c r="C13448" s="9" t="s">
        <v>2485</v>
      </c>
      <c r="D13448" s="10">
        <v>155121.0</v>
      </c>
      <c r="E13448" s="1" t="str">
        <f>IFERROR(__xludf.DUMMYFUNCTION("DETECTLANGUAGE(C13448)"),"ro")</f>
        <v>ro</v>
      </c>
    </row>
    <row r="13449">
      <c r="A13449" s="8">
        <v>44455.325694444444</v>
      </c>
      <c r="B13449" s="9" t="s">
        <v>102</v>
      </c>
      <c r="C13449" s="9" t="s">
        <v>1367</v>
      </c>
      <c r="D13449" s="10">
        <v>183177.0</v>
      </c>
      <c r="E13449" s="1" t="str">
        <f>IFERROR(__xludf.DUMMYFUNCTION("DETECTLANGUAGE(C13449)"),"en")</f>
        <v>en</v>
      </c>
    </row>
    <row r="13450">
      <c r="A13450" s="8">
        <v>44455.32777777778</v>
      </c>
      <c r="B13450" s="9" t="s">
        <v>126</v>
      </c>
      <c r="C13450" s="9" t="s">
        <v>127</v>
      </c>
      <c r="D13450" s="10">
        <v>197142.0</v>
      </c>
      <c r="E13450" s="1" t="str">
        <f>IFERROR(__xludf.DUMMYFUNCTION("DETECTLANGUAGE(C13450)"),"en")</f>
        <v>en</v>
      </c>
    </row>
    <row r="13451">
      <c r="A13451" s="8">
        <v>44455.32916666667</v>
      </c>
      <c r="B13451" s="9" t="s">
        <v>114</v>
      </c>
      <c r="C13451" s="9" t="s">
        <v>1181</v>
      </c>
      <c r="D13451" s="10">
        <v>89106.0</v>
      </c>
      <c r="E13451" s="1" t="str">
        <f>IFERROR(__xludf.DUMMYFUNCTION("DETECTLANGUAGE(C13451)"),"en")</f>
        <v>en</v>
      </c>
    </row>
    <row r="13452">
      <c r="A13452" s="8">
        <v>44455.33263888889</v>
      </c>
      <c r="B13452" s="9" t="s">
        <v>240</v>
      </c>
      <c r="C13452" s="9" t="s">
        <v>241</v>
      </c>
      <c r="D13452" s="10">
        <v>180807.0</v>
      </c>
      <c r="E13452" s="1" t="str">
        <f>IFERROR(__xludf.DUMMYFUNCTION("DETECTLANGUAGE(C13452)"),"en")</f>
        <v>en</v>
      </c>
    </row>
    <row r="13453">
      <c r="A13453" s="8">
        <v>44455.336805555555</v>
      </c>
      <c r="B13453" s="9" t="s">
        <v>188</v>
      </c>
      <c r="C13453" s="9" t="s">
        <v>269</v>
      </c>
      <c r="D13453" s="10">
        <v>49000.0</v>
      </c>
      <c r="E13453" s="1" t="str">
        <f>IFERROR(__xludf.DUMMYFUNCTION("DETECTLANGUAGE(C13453)"),"en")</f>
        <v>en</v>
      </c>
    </row>
    <row r="13454">
      <c r="A13454" s="8">
        <v>44455.34166666667</v>
      </c>
      <c r="B13454" s="9" t="s">
        <v>188</v>
      </c>
      <c r="C13454" s="9" t="s">
        <v>269</v>
      </c>
      <c r="D13454" s="10">
        <v>95758.0</v>
      </c>
      <c r="E13454" s="1" t="str">
        <f>IFERROR(__xludf.DUMMYFUNCTION("DETECTLANGUAGE(C13454)"),"en")</f>
        <v>en</v>
      </c>
    </row>
    <row r="13455">
      <c r="A13455" s="8">
        <v>44455.342361111114</v>
      </c>
      <c r="B13455" s="9" t="s">
        <v>165</v>
      </c>
      <c r="C13455" s="9" t="s">
        <v>166</v>
      </c>
      <c r="D13455" s="10">
        <v>88820.0</v>
      </c>
      <c r="E13455" s="1" t="str">
        <f>IFERROR(__xludf.DUMMYFUNCTION("DETECTLANGUAGE(C13455)"),"en")</f>
        <v>en</v>
      </c>
    </row>
    <row r="13456">
      <c r="A13456" s="8">
        <v>44455.34444444445</v>
      </c>
      <c r="B13456" s="9" t="s">
        <v>446</v>
      </c>
      <c r="C13456" s="9" t="s">
        <v>967</v>
      </c>
      <c r="D13456" s="10">
        <v>152348.0</v>
      </c>
      <c r="E13456" s="1" t="str">
        <f>IFERROR(__xludf.DUMMYFUNCTION("DETECTLANGUAGE(C13456)"),"en")</f>
        <v>en</v>
      </c>
    </row>
    <row r="13457">
      <c r="A13457" s="8">
        <v>44455.34583333333</v>
      </c>
      <c r="B13457" s="9" t="s">
        <v>446</v>
      </c>
      <c r="C13457" s="9" t="s">
        <v>2774</v>
      </c>
      <c r="D13457" s="10">
        <v>157020.0</v>
      </c>
      <c r="E13457" s="1" t="str">
        <f>IFERROR(__xludf.DUMMYFUNCTION("DETECTLANGUAGE(C13457)"),"en")</f>
        <v>en</v>
      </c>
    </row>
    <row r="13458">
      <c r="A13458" s="8">
        <v>44455.34861111111</v>
      </c>
      <c r="B13458" s="9" t="s">
        <v>356</v>
      </c>
      <c r="C13458" s="9" t="s">
        <v>739</v>
      </c>
      <c r="D13458" s="10">
        <v>213333.0</v>
      </c>
      <c r="E13458" s="1" t="str">
        <f>IFERROR(__xludf.DUMMYFUNCTION("DETECTLANGUAGE(C13458)"),"en")</f>
        <v>en</v>
      </c>
    </row>
    <row r="13459">
      <c r="A13459" s="8">
        <v>44455.350694444445</v>
      </c>
      <c r="B13459" s="9" t="s">
        <v>278</v>
      </c>
      <c r="C13459" s="9" t="s">
        <v>2221</v>
      </c>
      <c r="D13459" s="10">
        <v>211466.0</v>
      </c>
      <c r="E13459" s="1" t="str">
        <f>IFERROR(__xludf.DUMMYFUNCTION("DETECTLANGUAGE(C13459)"),"en")</f>
        <v>en</v>
      </c>
    </row>
    <row r="13460">
      <c r="A13460" s="8">
        <v>44455.35277777778</v>
      </c>
      <c r="B13460" s="9" t="s">
        <v>155</v>
      </c>
      <c r="C13460" s="9" t="s">
        <v>295</v>
      </c>
      <c r="D13460" s="10">
        <v>181860.0</v>
      </c>
      <c r="E13460" s="1" t="str">
        <f>IFERROR(__xludf.DUMMYFUNCTION("DETECTLANGUAGE(C13460)"),"en")</f>
        <v>en</v>
      </c>
    </row>
    <row r="13461">
      <c r="A13461" s="8">
        <v>44455.35486111111</v>
      </c>
      <c r="B13461" s="9" t="s">
        <v>1452</v>
      </c>
      <c r="C13461" s="9" t="s">
        <v>3142</v>
      </c>
      <c r="D13461" s="10">
        <v>211177.0</v>
      </c>
      <c r="E13461" s="1" t="str">
        <f>IFERROR(__xludf.DUMMYFUNCTION("DETECTLANGUAGE(C13461)"),"en")</f>
        <v>en</v>
      </c>
    </row>
    <row r="13462">
      <c r="A13462" s="8">
        <v>44455.5375</v>
      </c>
      <c r="B13462" s="9" t="s">
        <v>1452</v>
      </c>
      <c r="C13462" s="9" t="s">
        <v>3142</v>
      </c>
      <c r="D13462" s="10">
        <v>8300.0</v>
      </c>
      <c r="E13462" s="1" t="str">
        <f>IFERROR(__xludf.DUMMYFUNCTION("DETECTLANGUAGE(C13462)"),"en")</f>
        <v>en</v>
      </c>
    </row>
    <row r="13463">
      <c r="A13463" s="8">
        <v>44455.54027777778</v>
      </c>
      <c r="B13463" s="9" t="s">
        <v>88</v>
      </c>
      <c r="C13463" s="9" t="s">
        <v>130</v>
      </c>
      <c r="D13463" s="10">
        <v>271183.0</v>
      </c>
      <c r="E13463" s="1" t="str">
        <f>IFERROR(__xludf.DUMMYFUNCTION("DETECTLANGUAGE(C13463)"),"en")</f>
        <v>en</v>
      </c>
    </row>
    <row r="13464">
      <c r="A13464" s="8">
        <v>44455.54375</v>
      </c>
      <c r="B13464" s="9" t="s">
        <v>2215</v>
      </c>
      <c r="C13464" s="9" t="s">
        <v>2216</v>
      </c>
      <c r="D13464" s="10">
        <v>273560.0</v>
      </c>
      <c r="E13464" s="1" t="str">
        <f>IFERROR(__xludf.DUMMYFUNCTION("DETECTLANGUAGE(C13464)"),"en")</f>
        <v>en</v>
      </c>
    </row>
    <row r="13465">
      <c r="A13465" s="8">
        <v>44455.54513888889</v>
      </c>
      <c r="B13465" s="9" t="s">
        <v>3379</v>
      </c>
      <c r="C13465" s="9" t="s">
        <v>3380</v>
      </c>
      <c r="D13465" s="10">
        <v>148177.0</v>
      </c>
      <c r="E13465" s="1" t="str">
        <f>IFERROR(__xludf.DUMMYFUNCTION("DETECTLANGUAGE(C13465)"),"en")</f>
        <v>en</v>
      </c>
    </row>
    <row r="13466">
      <c r="A13466" s="8">
        <v>44455.54722222222</v>
      </c>
      <c r="B13466" s="9" t="s">
        <v>2418</v>
      </c>
      <c r="C13466" s="9" t="s">
        <v>2485</v>
      </c>
      <c r="D13466" s="10">
        <v>215506.0</v>
      </c>
      <c r="E13466" s="1" t="str">
        <f>IFERROR(__xludf.DUMMYFUNCTION("DETECTLANGUAGE(C13466)"),"ro")</f>
        <v>ro</v>
      </c>
    </row>
    <row r="13467">
      <c r="A13467" s="8">
        <v>44455.552777777775</v>
      </c>
      <c r="B13467" s="9" t="s">
        <v>856</v>
      </c>
      <c r="C13467" s="9" t="s">
        <v>857</v>
      </c>
      <c r="D13467" s="10">
        <v>173799.0</v>
      </c>
      <c r="E13467" s="1" t="str">
        <f>IFERROR(__xludf.DUMMYFUNCTION("DETECTLANGUAGE(C13467)"),"en")</f>
        <v>en</v>
      </c>
    </row>
    <row r="13468">
      <c r="A13468" s="8">
        <v>44455.55416666667</v>
      </c>
      <c r="B13468" s="9" t="s">
        <v>153</v>
      </c>
      <c r="C13468" s="9" t="s">
        <v>154</v>
      </c>
      <c r="D13468" s="10">
        <v>176546.0</v>
      </c>
      <c r="E13468" s="1" t="str">
        <f>IFERROR(__xludf.DUMMYFUNCTION("DETECTLANGUAGE(C13468)"),"en")</f>
        <v>en</v>
      </c>
    </row>
    <row r="13469">
      <c r="A13469" s="8">
        <v>44455.55625</v>
      </c>
      <c r="B13469" s="9" t="s">
        <v>131</v>
      </c>
      <c r="C13469" s="9" t="s">
        <v>132</v>
      </c>
      <c r="D13469" s="10">
        <v>250.0</v>
      </c>
      <c r="E13469" s="1" t="str">
        <f>IFERROR(__xludf.DUMMYFUNCTION("DETECTLANGUAGE(C13469)"),"ro")</f>
        <v>ro</v>
      </c>
    </row>
    <row r="13470">
      <c r="A13470" s="8">
        <v>44455.55625</v>
      </c>
      <c r="B13470" s="9" t="s">
        <v>1262</v>
      </c>
      <c r="C13470" s="9" t="s">
        <v>3295</v>
      </c>
      <c r="D13470" s="10">
        <v>23.0</v>
      </c>
      <c r="E13470" s="1" t="str">
        <f>IFERROR(__xludf.DUMMYFUNCTION("DETECTLANGUAGE(C13470)"),"en")</f>
        <v>en</v>
      </c>
    </row>
    <row r="13471">
      <c r="A13471" s="8">
        <v>44455.55625</v>
      </c>
      <c r="B13471" s="9" t="s">
        <v>240</v>
      </c>
      <c r="C13471" s="9" t="s">
        <v>241</v>
      </c>
      <c r="D13471" s="10">
        <v>303.0</v>
      </c>
      <c r="E13471" s="1" t="str">
        <f>IFERROR(__xludf.DUMMYFUNCTION("DETECTLANGUAGE(C13471)"),"en")</f>
        <v>en</v>
      </c>
    </row>
    <row r="13472">
      <c r="A13472" s="8">
        <v>44455.55625</v>
      </c>
      <c r="B13472" s="9" t="s">
        <v>1464</v>
      </c>
      <c r="C13472" s="9" t="s">
        <v>1465</v>
      </c>
      <c r="D13472" s="10">
        <v>0.0</v>
      </c>
      <c r="E13472" s="1" t="str">
        <f>IFERROR(__xludf.DUMMYFUNCTION("DETECTLANGUAGE(C13472)"),"en")</f>
        <v>en</v>
      </c>
    </row>
    <row r="13473">
      <c r="A13473" s="8">
        <v>44455.55625</v>
      </c>
      <c r="B13473" s="9" t="s">
        <v>721</v>
      </c>
      <c r="C13473" s="9" t="s">
        <v>722</v>
      </c>
      <c r="D13473" s="10">
        <v>246.0</v>
      </c>
      <c r="E13473" s="1" t="str">
        <f>IFERROR(__xludf.DUMMYFUNCTION("DETECTLANGUAGE(C13473)"),"en")</f>
        <v>en</v>
      </c>
    </row>
    <row r="13474">
      <c r="A13474" s="8">
        <v>44455.55625</v>
      </c>
      <c r="B13474" s="9" t="s">
        <v>894</v>
      </c>
      <c r="C13474" s="9" t="s">
        <v>895</v>
      </c>
      <c r="D13474" s="10">
        <v>144849.0</v>
      </c>
      <c r="E13474" s="1" t="str">
        <f>IFERROR(__xludf.DUMMYFUNCTION("DETECTLANGUAGE(C13474)"),"en")</f>
        <v>en</v>
      </c>
    </row>
    <row r="13475">
      <c r="A13475" s="8">
        <v>44455.55625</v>
      </c>
      <c r="B13475" s="9" t="s">
        <v>1192</v>
      </c>
      <c r="C13475" s="9" t="s">
        <v>1193</v>
      </c>
      <c r="D13475" s="10">
        <v>0.0</v>
      </c>
      <c r="E13475" s="1" t="str">
        <f>IFERROR(__xludf.DUMMYFUNCTION("DETECTLANGUAGE(C13475)"),"ca")</f>
        <v>ca</v>
      </c>
    </row>
    <row r="13476">
      <c r="A13476" s="8">
        <v>44455.55625</v>
      </c>
      <c r="B13476" s="9" t="s">
        <v>748</v>
      </c>
      <c r="C13476" s="9" t="s">
        <v>1690</v>
      </c>
      <c r="D13476" s="10">
        <v>0.0</v>
      </c>
      <c r="E13476" s="1" t="str">
        <f>IFERROR(__xludf.DUMMYFUNCTION("DETECTLANGUAGE(C13476)"),"en")</f>
        <v>en</v>
      </c>
    </row>
    <row r="13477">
      <c r="A13477" s="8">
        <v>44455.55625</v>
      </c>
      <c r="B13477" s="9" t="s">
        <v>2966</v>
      </c>
      <c r="C13477" s="9" t="s">
        <v>2970</v>
      </c>
      <c r="D13477" s="10">
        <v>1752.0</v>
      </c>
      <c r="E13477" s="1" t="str">
        <f>IFERROR(__xludf.DUMMYFUNCTION("DETECTLANGUAGE(C13477)"),"it")</f>
        <v>it</v>
      </c>
    </row>
    <row r="13478">
      <c r="A13478" s="8">
        <v>44455.55902777778</v>
      </c>
      <c r="B13478" s="9" t="s">
        <v>763</v>
      </c>
      <c r="C13478" s="9" t="s">
        <v>1254</v>
      </c>
      <c r="D13478" s="10">
        <v>219816.0</v>
      </c>
      <c r="E13478" s="1" t="str">
        <f>IFERROR(__xludf.DUMMYFUNCTION("DETECTLANGUAGE(C13478)"),"en")</f>
        <v>en</v>
      </c>
    </row>
    <row r="13479">
      <c r="A13479" s="8">
        <v>44455.56180555555</v>
      </c>
      <c r="B13479" s="9" t="s">
        <v>120</v>
      </c>
      <c r="C13479" s="9" t="s">
        <v>121</v>
      </c>
      <c r="D13479" s="10">
        <v>153223.0</v>
      </c>
      <c r="E13479" s="1" t="str">
        <f>IFERROR(__xludf.DUMMYFUNCTION("DETECTLANGUAGE(C13479)"),"en")</f>
        <v>en</v>
      </c>
    </row>
    <row r="13480">
      <c r="A13480" s="8">
        <v>44455.57777777778</v>
      </c>
      <c r="B13480" s="9" t="s">
        <v>120</v>
      </c>
      <c r="C13480" s="9" t="s">
        <v>121</v>
      </c>
      <c r="D13480" s="10">
        <v>9185.0</v>
      </c>
      <c r="E13480" s="1" t="str">
        <f>IFERROR(__xludf.DUMMYFUNCTION("DETECTLANGUAGE(C13480)"),"en")</f>
        <v>en</v>
      </c>
    </row>
    <row r="13481">
      <c r="A13481" s="8">
        <v>44455.57986111111</v>
      </c>
      <c r="B13481" s="9" t="s">
        <v>1693</v>
      </c>
      <c r="C13481" s="9" t="s">
        <v>1694</v>
      </c>
      <c r="D13481" s="10">
        <v>213000.0</v>
      </c>
      <c r="E13481" s="1" t="str">
        <f>IFERROR(__xludf.DUMMYFUNCTION("DETECTLANGUAGE(C13481)"),"en")</f>
        <v>en</v>
      </c>
    </row>
    <row r="13482">
      <c r="A13482" s="8">
        <v>44455.58263888889</v>
      </c>
      <c r="B13482" s="9" t="s">
        <v>135</v>
      </c>
      <c r="C13482" s="9" t="s">
        <v>270</v>
      </c>
      <c r="D13482" s="10">
        <v>165893.0</v>
      </c>
      <c r="E13482" s="1" t="str">
        <f>IFERROR(__xludf.DUMMYFUNCTION("DETECTLANGUAGE(C13482)"),"en")</f>
        <v>en</v>
      </c>
    </row>
    <row r="13483">
      <c r="A13483" s="8">
        <v>44455.58472222222</v>
      </c>
      <c r="B13483" s="9" t="s">
        <v>2085</v>
      </c>
      <c r="C13483" s="9" t="s">
        <v>3414</v>
      </c>
      <c r="D13483" s="10">
        <v>168346.0</v>
      </c>
      <c r="E13483" s="1" t="str">
        <f>IFERROR(__xludf.DUMMYFUNCTION("DETECTLANGUAGE(C13483)"),"en")</f>
        <v>en</v>
      </c>
    </row>
    <row r="13484">
      <c r="A13484" s="8">
        <v>44455.58611111111</v>
      </c>
      <c r="B13484" s="9" t="s">
        <v>2085</v>
      </c>
      <c r="C13484" s="9" t="s">
        <v>3414</v>
      </c>
      <c r="D13484" s="10">
        <v>118552.0</v>
      </c>
      <c r="E13484" s="1" t="str">
        <f>IFERROR(__xludf.DUMMYFUNCTION("DETECTLANGUAGE(C13484)"),"en")</f>
        <v>en</v>
      </c>
    </row>
    <row r="13485">
      <c r="A13485" s="8">
        <v>44455.58819444444</v>
      </c>
      <c r="B13485" s="9" t="s">
        <v>96</v>
      </c>
      <c r="C13485" s="9" t="s">
        <v>170</v>
      </c>
      <c r="D13485" s="10">
        <v>158137.0</v>
      </c>
      <c r="E13485" s="1" t="str">
        <f>IFERROR(__xludf.DUMMYFUNCTION("DETECTLANGUAGE(C13485)"),"en")</f>
        <v>en</v>
      </c>
    </row>
    <row r="13486">
      <c r="A13486" s="8">
        <v>44455.589583333334</v>
      </c>
      <c r="B13486" s="9" t="s">
        <v>96</v>
      </c>
      <c r="C13486" s="9" t="s">
        <v>170</v>
      </c>
      <c r="D13486" s="10">
        <v>160720.0</v>
      </c>
      <c r="E13486" s="1" t="str">
        <f>IFERROR(__xludf.DUMMYFUNCTION("DETECTLANGUAGE(C13486)"),"en")</f>
        <v>en</v>
      </c>
    </row>
    <row r="13487">
      <c r="A13487" s="8">
        <v>44455.59166666667</v>
      </c>
      <c r="B13487" s="9" t="s">
        <v>96</v>
      </c>
      <c r="C13487" s="9" t="s">
        <v>170</v>
      </c>
      <c r="D13487" s="10">
        <v>160720.0</v>
      </c>
      <c r="E13487" s="1" t="str">
        <f>IFERROR(__xludf.DUMMYFUNCTION("DETECTLANGUAGE(C13487)"),"en")</f>
        <v>en</v>
      </c>
    </row>
    <row r="13488">
      <c r="A13488" s="8">
        <v>44455.595138888886</v>
      </c>
      <c r="B13488" s="9" t="s">
        <v>124</v>
      </c>
      <c r="C13488" s="9" t="s">
        <v>1549</v>
      </c>
      <c r="D13488" s="10">
        <v>252262.0</v>
      </c>
      <c r="E13488" s="1" t="str">
        <f>IFERROR(__xludf.DUMMYFUNCTION("DETECTLANGUAGE(C13488)"),"en")</f>
        <v>en</v>
      </c>
    </row>
    <row r="13489">
      <c r="A13489" s="8">
        <v>44455.597916666666</v>
      </c>
      <c r="B13489" s="9" t="s">
        <v>645</v>
      </c>
      <c r="C13489" s="9" t="s">
        <v>2872</v>
      </c>
      <c r="D13489" s="10">
        <v>255532.0</v>
      </c>
      <c r="E13489" s="1" t="str">
        <f>IFERROR(__xludf.DUMMYFUNCTION("DETECTLANGUAGE(C13489)"),"en")</f>
        <v>en</v>
      </c>
    </row>
    <row r="13490">
      <c r="A13490" s="8">
        <v>44455.600694444445</v>
      </c>
      <c r="B13490" s="9" t="s">
        <v>226</v>
      </c>
      <c r="C13490" s="9" t="s">
        <v>227</v>
      </c>
      <c r="D13490" s="10">
        <v>227533.0</v>
      </c>
      <c r="E13490" s="1" t="str">
        <f>IFERROR(__xludf.DUMMYFUNCTION("DETECTLANGUAGE(C13490)"),"en")</f>
        <v>en</v>
      </c>
    </row>
    <row r="13491">
      <c r="A13491" s="8">
        <v>44455.60208333333</v>
      </c>
      <c r="B13491" s="9" t="s">
        <v>244</v>
      </c>
      <c r="C13491" s="9" t="s">
        <v>245</v>
      </c>
      <c r="D13491" s="10">
        <v>177000.0</v>
      </c>
      <c r="E13491" s="1" t="str">
        <f>IFERROR(__xludf.DUMMYFUNCTION("DETECTLANGUAGE(C13491)"),"en")</f>
        <v>en</v>
      </c>
    </row>
    <row r="13492">
      <c r="A13492" s="8">
        <v>44455.60486111111</v>
      </c>
      <c r="B13492" s="9" t="s">
        <v>88</v>
      </c>
      <c r="C13492" s="9" t="s">
        <v>661</v>
      </c>
      <c r="D13492" s="10">
        <v>198973.0</v>
      </c>
      <c r="E13492" s="1" t="str">
        <f>IFERROR(__xludf.DUMMYFUNCTION("DETECTLANGUAGE(C13492)"),"en")</f>
        <v>en</v>
      </c>
    </row>
    <row r="13493">
      <c r="A13493" s="8">
        <v>44455.606944444444</v>
      </c>
      <c r="B13493" s="9" t="s">
        <v>226</v>
      </c>
      <c r="C13493" s="9" t="s">
        <v>1545</v>
      </c>
      <c r="D13493" s="10">
        <v>196760.0</v>
      </c>
      <c r="E13493" s="1" t="str">
        <f>IFERROR(__xludf.DUMMYFUNCTION("DETECTLANGUAGE(C13493)"),"en")</f>
        <v>en</v>
      </c>
    </row>
    <row r="13494">
      <c r="A13494" s="8">
        <v>44455.60902777778</v>
      </c>
      <c r="B13494" s="9" t="s">
        <v>226</v>
      </c>
      <c r="C13494" s="9" t="s">
        <v>1864</v>
      </c>
      <c r="D13494" s="10">
        <v>179613.0</v>
      </c>
      <c r="E13494" s="1" t="str">
        <f>IFERROR(__xludf.DUMMYFUNCTION("DETECTLANGUAGE(C13494)"),"en")</f>
        <v>en</v>
      </c>
    </row>
    <row r="13495">
      <c r="A13495" s="8">
        <v>44455.61041666667</v>
      </c>
      <c r="B13495" s="9" t="s">
        <v>1262</v>
      </c>
      <c r="C13495" s="9" t="s">
        <v>2905</v>
      </c>
      <c r="D13495" s="10">
        <v>145542.0</v>
      </c>
      <c r="E13495" s="1" t="str">
        <f>IFERROR(__xludf.DUMMYFUNCTION("DETECTLANGUAGE(C13495)"),"en")</f>
        <v>en</v>
      </c>
    </row>
    <row r="13496">
      <c r="A13496" s="8">
        <v>44455.6125</v>
      </c>
      <c r="B13496" s="9" t="s">
        <v>276</v>
      </c>
      <c r="C13496" s="9" t="s">
        <v>277</v>
      </c>
      <c r="D13496" s="10">
        <v>159120.0</v>
      </c>
      <c r="E13496" s="1" t="str">
        <f>IFERROR(__xludf.DUMMYFUNCTION("DETECTLANGUAGE(C13496)"),"en")</f>
        <v>en</v>
      </c>
    </row>
    <row r="13497">
      <c r="A13497" s="8">
        <v>44455.61388888889</v>
      </c>
      <c r="B13497" s="9" t="s">
        <v>226</v>
      </c>
      <c r="C13497" s="9" t="s">
        <v>1182</v>
      </c>
      <c r="D13497" s="10">
        <v>158040.0</v>
      </c>
      <c r="E13497" s="1" t="str">
        <f>IFERROR(__xludf.DUMMYFUNCTION("DETECTLANGUAGE(C13497)"),"en")</f>
        <v>en</v>
      </c>
    </row>
    <row r="13498">
      <c r="A13498" s="8">
        <v>44455.61736111111</v>
      </c>
      <c r="B13498" s="9" t="s">
        <v>244</v>
      </c>
      <c r="C13498" s="9" t="s">
        <v>2896</v>
      </c>
      <c r="D13498" s="10">
        <v>275253.0</v>
      </c>
      <c r="E13498" s="1" t="str">
        <f>IFERROR(__xludf.DUMMYFUNCTION("DETECTLANGUAGE(C13498)"),"en")</f>
        <v>en</v>
      </c>
    </row>
    <row r="13499">
      <c r="A13499" s="8">
        <v>44455.61875</v>
      </c>
      <c r="B13499" s="9" t="s">
        <v>293</v>
      </c>
      <c r="C13499" s="9" t="s">
        <v>294</v>
      </c>
      <c r="D13499" s="10">
        <v>153733.0</v>
      </c>
      <c r="E13499" s="1" t="str">
        <f>IFERROR(__xludf.DUMMYFUNCTION("DETECTLANGUAGE(C13499)"),"en")</f>
        <v>en</v>
      </c>
    </row>
    <row r="13500">
      <c r="A13500" s="8">
        <v>44455.620833333334</v>
      </c>
      <c r="B13500" s="9" t="s">
        <v>219</v>
      </c>
      <c r="C13500" s="9" t="s">
        <v>2009</v>
      </c>
      <c r="D13500" s="10">
        <v>185610.0</v>
      </c>
      <c r="E13500" s="1" t="str">
        <f>IFERROR(__xludf.DUMMYFUNCTION("DETECTLANGUAGE(C13500)"),"en")</f>
        <v>en</v>
      </c>
    </row>
    <row r="13501">
      <c r="A13501" s="8">
        <v>44455.62291666667</v>
      </c>
      <c r="B13501" s="9" t="s">
        <v>329</v>
      </c>
      <c r="C13501" s="9" t="s">
        <v>1697</v>
      </c>
      <c r="D13501" s="10">
        <v>166605.0</v>
      </c>
      <c r="E13501" s="1" t="str">
        <f>IFERROR(__xludf.DUMMYFUNCTION("DETECTLANGUAGE(C13501)"),"en")</f>
        <v>en</v>
      </c>
    </row>
    <row r="13502">
      <c r="A13502" s="8">
        <v>44455.62569444445</v>
      </c>
      <c r="B13502" s="9" t="s">
        <v>1743</v>
      </c>
      <c r="C13502" s="9" t="s">
        <v>1744</v>
      </c>
      <c r="D13502" s="10">
        <v>219333.0</v>
      </c>
      <c r="E13502" s="1" t="str">
        <f>IFERROR(__xludf.DUMMYFUNCTION("DETECTLANGUAGE(C13502)"),"en")</f>
        <v>en</v>
      </c>
    </row>
    <row r="13503">
      <c r="A13503" s="8">
        <v>44455.62569444445</v>
      </c>
      <c r="B13503" s="9" t="s">
        <v>219</v>
      </c>
      <c r="C13503" s="9" t="s">
        <v>1404</v>
      </c>
      <c r="D13503" s="10">
        <v>45580.0</v>
      </c>
      <c r="E13503" s="1" t="str">
        <f>IFERROR(__xludf.DUMMYFUNCTION("DETECTLANGUAGE(C13503)"),"en")</f>
        <v>en</v>
      </c>
    </row>
    <row r="13504">
      <c r="A13504" s="8">
        <v>44455.62777777778</v>
      </c>
      <c r="B13504" s="9" t="s">
        <v>94</v>
      </c>
      <c r="C13504" s="9" t="s">
        <v>333</v>
      </c>
      <c r="D13504" s="10">
        <v>177626.0</v>
      </c>
      <c r="E13504" s="1" t="str">
        <f>IFERROR(__xludf.DUMMYFUNCTION("DETECTLANGUAGE(C13504)"),"en")</f>
        <v>en</v>
      </c>
    </row>
    <row r="13505">
      <c r="A13505" s="8">
        <v>44455.62986111111</v>
      </c>
      <c r="B13505" s="9" t="s">
        <v>2085</v>
      </c>
      <c r="C13505" s="9" t="s">
        <v>3413</v>
      </c>
      <c r="D13505" s="10">
        <v>166093.0</v>
      </c>
      <c r="E13505" s="1" t="str">
        <f>IFERROR(__xludf.DUMMYFUNCTION("DETECTLANGUAGE(C13505)"),"en")</f>
        <v>en</v>
      </c>
    </row>
    <row r="13506">
      <c r="A13506" s="8">
        <v>44455.631944444445</v>
      </c>
      <c r="B13506" s="9" t="s">
        <v>500</v>
      </c>
      <c r="C13506" s="9" t="s">
        <v>2707</v>
      </c>
      <c r="D13506" s="10">
        <v>174681.0</v>
      </c>
      <c r="E13506" s="1" t="str">
        <f>IFERROR(__xludf.DUMMYFUNCTION("DETECTLANGUAGE(C13506)"),"en")</f>
        <v>en</v>
      </c>
    </row>
    <row r="13507">
      <c r="A13507" s="8">
        <v>44455.63402777778</v>
      </c>
      <c r="B13507" s="9" t="s">
        <v>78</v>
      </c>
      <c r="C13507" s="9" t="s">
        <v>1105</v>
      </c>
      <c r="D13507" s="10">
        <v>228106.0</v>
      </c>
      <c r="E13507" s="1" t="str">
        <f>IFERROR(__xludf.DUMMYFUNCTION("DETECTLANGUAGE(C13507)"),"en")</f>
        <v>en</v>
      </c>
    </row>
    <row r="13508">
      <c r="A13508" s="8">
        <v>44455.6375</v>
      </c>
      <c r="B13508" s="9" t="s">
        <v>260</v>
      </c>
      <c r="C13508" s="9" t="s">
        <v>261</v>
      </c>
      <c r="D13508" s="10">
        <v>275080.0</v>
      </c>
      <c r="E13508" s="1" t="str">
        <f>IFERROR(__xludf.DUMMYFUNCTION("DETECTLANGUAGE(C13508)"),"en")</f>
        <v>en</v>
      </c>
    </row>
    <row r="13509">
      <c r="A13509" s="8">
        <v>44455.63888888889</v>
      </c>
      <c r="B13509" s="9" t="s">
        <v>922</v>
      </c>
      <c r="C13509" s="9" t="s">
        <v>2498</v>
      </c>
      <c r="D13509" s="10">
        <v>153913.0</v>
      </c>
      <c r="E13509" s="1" t="str">
        <f>IFERROR(__xludf.DUMMYFUNCTION("DETECTLANGUAGE(C13509)"),"sl")</f>
        <v>sl</v>
      </c>
    </row>
    <row r="13510">
      <c r="A13510" s="8">
        <v>44455.64513888889</v>
      </c>
      <c r="B13510" s="9" t="s">
        <v>1891</v>
      </c>
      <c r="C13510" s="9" t="s">
        <v>1892</v>
      </c>
      <c r="D13510" s="10">
        <v>151017.0</v>
      </c>
      <c r="E13510" s="1" t="str">
        <f>IFERROR(__xludf.DUMMYFUNCTION("DETECTLANGUAGE(C13510)"),"en")</f>
        <v>en</v>
      </c>
    </row>
    <row r="13511">
      <c r="A13511" s="8">
        <v>44455.65</v>
      </c>
      <c r="B13511" s="9" t="s">
        <v>88</v>
      </c>
      <c r="C13511" s="9" t="s">
        <v>2297</v>
      </c>
      <c r="D13511" s="10">
        <v>261492.0</v>
      </c>
      <c r="E13511" s="1" t="str">
        <f>IFERROR(__xludf.DUMMYFUNCTION("DETECTLANGUAGE(C13511)"),"en")</f>
        <v>en</v>
      </c>
    </row>
    <row r="13512">
      <c r="A13512" s="8">
        <v>44455.652083333334</v>
      </c>
      <c r="B13512" s="9" t="s">
        <v>356</v>
      </c>
      <c r="C13512" s="9" t="s">
        <v>2237</v>
      </c>
      <c r="D13512" s="10">
        <v>105814.0</v>
      </c>
      <c r="E13512" s="1" t="str">
        <f>IFERROR(__xludf.DUMMYFUNCTION("DETECTLANGUAGE(C13512)"),"en")</f>
        <v>en</v>
      </c>
    </row>
    <row r="13513">
      <c r="A13513" s="8">
        <v>44455.65347222222</v>
      </c>
      <c r="B13513" s="9" t="s">
        <v>1302</v>
      </c>
      <c r="C13513" s="9" t="s">
        <v>2893</v>
      </c>
      <c r="D13513" s="10">
        <v>107440.0</v>
      </c>
      <c r="E13513" s="1" t="str">
        <f>IFERROR(__xludf.DUMMYFUNCTION("DETECTLANGUAGE(C13513)"),"en")</f>
        <v>en</v>
      </c>
    </row>
    <row r="13514">
      <c r="A13514" s="8">
        <v>44455.65416666667</v>
      </c>
      <c r="B13514" s="9" t="s">
        <v>1302</v>
      </c>
      <c r="C13514" s="9" t="s">
        <v>2893</v>
      </c>
      <c r="D13514" s="10">
        <v>73.0</v>
      </c>
      <c r="E13514" s="1" t="str">
        <f>IFERROR(__xludf.DUMMYFUNCTION("DETECTLANGUAGE(C13514)"),"en")</f>
        <v>en</v>
      </c>
    </row>
    <row r="13515">
      <c r="A13515" s="8">
        <v>44455.65416666667</v>
      </c>
      <c r="B13515" s="9" t="s">
        <v>120</v>
      </c>
      <c r="C13515" s="9" t="s">
        <v>1642</v>
      </c>
      <c r="D13515" s="10">
        <v>0.0</v>
      </c>
      <c r="E13515" s="1" t="str">
        <f>IFERROR(__xludf.DUMMYFUNCTION("DETECTLANGUAGE(C13515)"),"en")</f>
        <v>en</v>
      </c>
    </row>
    <row r="13516">
      <c r="A13516" s="8">
        <v>44455.65694444445</v>
      </c>
      <c r="B13516" s="9" t="s">
        <v>2085</v>
      </c>
      <c r="C13516" s="9" t="s">
        <v>2086</v>
      </c>
      <c r="D13516" s="10">
        <v>265120.0</v>
      </c>
      <c r="E13516" s="1" t="str">
        <f>IFERROR(__xludf.DUMMYFUNCTION("DETECTLANGUAGE(C13516)"),"en")</f>
        <v>en</v>
      </c>
    </row>
    <row r="13517">
      <c r="A13517" s="8">
        <v>44455.65972222222</v>
      </c>
      <c r="B13517" s="9" t="s">
        <v>78</v>
      </c>
      <c r="C13517" s="9" t="s">
        <v>2060</v>
      </c>
      <c r="D13517" s="10">
        <v>228080.0</v>
      </c>
      <c r="E13517" s="1" t="str">
        <f>IFERROR(__xludf.DUMMYFUNCTION("DETECTLANGUAGE(C13517)"),"en")</f>
        <v>en</v>
      </c>
    </row>
    <row r="13518">
      <c r="A13518" s="8">
        <v>44455.66180555556</v>
      </c>
      <c r="B13518" s="9" t="s">
        <v>1766</v>
      </c>
      <c r="C13518" s="9" t="s">
        <v>1767</v>
      </c>
      <c r="D13518" s="10">
        <v>1437.0</v>
      </c>
      <c r="E13518" s="1" t="str">
        <f>IFERROR(__xludf.DUMMYFUNCTION("DETECTLANGUAGE(C13518)"),"en")</f>
        <v>en</v>
      </c>
    </row>
    <row r="13519">
      <c r="A13519" s="8">
        <v>44455.66180555556</v>
      </c>
      <c r="B13519" s="9" t="s">
        <v>1743</v>
      </c>
      <c r="C13519" s="9" t="s">
        <v>1744</v>
      </c>
      <c r="D13519" s="10">
        <v>8757.0</v>
      </c>
      <c r="E13519" s="1" t="str">
        <f>IFERROR(__xludf.DUMMYFUNCTION("DETECTLANGUAGE(C13519)"),"en")</f>
        <v>en</v>
      </c>
    </row>
    <row r="13520">
      <c r="A13520" s="8">
        <v>44455.66180555556</v>
      </c>
      <c r="B13520" s="9" t="s">
        <v>329</v>
      </c>
      <c r="C13520" s="9" t="s">
        <v>1695</v>
      </c>
      <c r="D13520" s="10">
        <v>641.0</v>
      </c>
      <c r="E13520" s="1" t="str">
        <f>IFERROR(__xludf.DUMMYFUNCTION("DETECTLANGUAGE(C13520)"),"en")</f>
        <v>en</v>
      </c>
    </row>
    <row r="13521">
      <c r="A13521" s="8">
        <v>44455.66180555556</v>
      </c>
      <c r="B13521" s="9" t="s">
        <v>329</v>
      </c>
      <c r="C13521" s="9" t="s">
        <v>521</v>
      </c>
      <c r="D13521" s="10">
        <v>135090.0</v>
      </c>
      <c r="E13521" s="1" t="str">
        <f>IFERROR(__xludf.DUMMYFUNCTION("DETECTLANGUAGE(C13521)"),"en")</f>
        <v>en</v>
      </c>
    </row>
    <row r="13522">
      <c r="A13522" s="8">
        <v>44455.66180555556</v>
      </c>
      <c r="B13522" s="9" t="s">
        <v>120</v>
      </c>
      <c r="C13522" s="9" t="s">
        <v>145</v>
      </c>
      <c r="D13522" s="10">
        <v>711.0</v>
      </c>
      <c r="E13522" s="1" t="str">
        <f>IFERROR(__xludf.DUMMYFUNCTION("DETECTLANGUAGE(C13522)"),"en")</f>
        <v>en</v>
      </c>
    </row>
    <row r="13523">
      <c r="A13523" s="8">
        <v>44455.66388888889</v>
      </c>
      <c r="B13523" s="9" t="s">
        <v>491</v>
      </c>
      <c r="C13523" s="9" t="s">
        <v>492</v>
      </c>
      <c r="D13523" s="10">
        <v>169763.0</v>
      </c>
      <c r="E13523" s="1" t="str">
        <f>IFERROR(__xludf.DUMMYFUNCTION("DETECTLANGUAGE(C13523)"),"en")</f>
        <v>en</v>
      </c>
    </row>
    <row r="13524">
      <c r="A13524" s="8">
        <v>44455.666666666664</v>
      </c>
      <c r="B13524" s="9" t="s">
        <v>1860</v>
      </c>
      <c r="C13524" s="9" t="s">
        <v>1996</v>
      </c>
      <c r="D13524" s="10">
        <v>233900.0</v>
      </c>
      <c r="E13524" s="1" t="str">
        <f>IFERROR(__xludf.DUMMYFUNCTION("DETECTLANGUAGE(C13524)"),"en")</f>
        <v>en</v>
      </c>
    </row>
    <row r="13525">
      <c r="A13525" s="8">
        <v>44455.66875</v>
      </c>
      <c r="B13525" s="9" t="s">
        <v>135</v>
      </c>
      <c r="C13525" s="9" t="s">
        <v>377</v>
      </c>
      <c r="D13525" s="10">
        <v>199786.0</v>
      </c>
      <c r="E13525" s="1" t="str">
        <f>IFERROR(__xludf.DUMMYFUNCTION("DETECTLANGUAGE(C13525)"),"en")</f>
        <v>en</v>
      </c>
    </row>
    <row r="13526">
      <c r="A13526" s="8">
        <v>44455.67083333333</v>
      </c>
      <c r="B13526" s="9" t="s">
        <v>624</v>
      </c>
      <c r="C13526" s="9" t="s">
        <v>625</v>
      </c>
      <c r="D13526" s="10">
        <v>160127.0</v>
      </c>
      <c r="E13526" s="1" t="str">
        <f>IFERROR(__xludf.DUMMYFUNCTION("DETECTLANGUAGE(C13526)"),"en")</f>
        <v>en</v>
      </c>
    </row>
    <row r="13527">
      <c r="A13527" s="8">
        <v>44455.67361111111</v>
      </c>
      <c r="B13527" s="9" t="s">
        <v>124</v>
      </c>
      <c r="C13527" s="9" t="s">
        <v>1312</v>
      </c>
      <c r="D13527" s="10">
        <v>201706.0</v>
      </c>
      <c r="E13527" s="1" t="str">
        <f>IFERROR(__xludf.DUMMYFUNCTION("DETECTLANGUAGE(C13527)"),"en")</f>
        <v>en</v>
      </c>
    </row>
    <row r="13528">
      <c r="A13528" s="8">
        <v>44455.67638888889</v>
      </c>
      <c r="B13528" s="9" t="s">
        <v>409</v>
      </c>
      <c r="C13528" s="9" t="s">
        <v>1215</v>
      </c>
      <c r="D13528" s="10">
        <v>244573.0</v>
      </c>
      <c r="E13528" s="1" t="str">
        <f>IFERROR(__xludf.DUMMYFUNCTION("DETECTLANGUAGE(C13528)"),"en")</f>
        <v>en</v>
      </c>
    </row>
    <row r="13529">
      <c r="A13529" s="8">
        <v>44455.67916666667</v>
      </c>
      <c r="B13529" s="9" t="s">
        <v>411</v>
      </c>
      <c r="C13529" s="9" t="s">
        <v>2658</v>
      </c>
      <c r="D13529" s="10">
        <v>218901.0</v>
      </c>
      <c r="E13529" s="1" t="str">
        <f>IFERROR(__xludf.DUMMYFUNCTION("DETECTLANGUAGE(C13529)"),"en")</f>
        <v>en</v>
      </c>
    </row>
    <row r="13530">
      <c r="A13530" s="8">
        <v>44455.68125</v>
      </c>
      <c r="B13530" s="9" t="s">
        <v>226</v>
      </c>
      <c r="C13530" s="9" t="s">
        <v>1212</v>
      </c>
      <c r="D13530" s="10">
        <v>152401.0</v>
      </c>
      <c r="E13530" s="1" t="str">
        <f>IFERROR(__xludf.DUMMYFUNCTION("DETECTLANGUAGE(C13530)"),"en")</f>
        <v>en</v>
      </c>
    </row>
    <row r="13531">
      <c r="A13531" s="8">
        <v>44455.70486111111</v>
      </c>
      <c r="B13531" s="9" t="s">
        <v>226</v>
      </c>
      <c r="C13531" s="9" t="s">
        <v>1212</v>
      </c>
      <c r="D13531" s="10">
        <v>215277.0</v>
      </c>
      <c r="E13531" s="1" t="str">
        <f>IFERROR(__xludf.DUMMYFUNCTION("DETECTLANGUAGE(C13531)"),"en")</f>
        <v>en</v>
      </c>
    </row>
    <row r="13532">
      <c r="A13532" s="8">
        <v>44455.70625</v>
      </c>
      <c r="B13532" s="9" t="s">
        <v>149</v>
      </c>
      <c r="C13532" s="9" t="s">
        <v>296</v>
      </c>
      <c r="D13532" s="10">
        <v>157852.0</v>
      </c>
      <c r="E13532" s="1" t="str">
        <f>IFERROR(__xludf.DUMMYFUNCTION("DETECTLANGUAGE(C13532)"),"en")</f>
        <v>en</v>
      </c>
    </row>
    <row r="13533">
      <c r="A13533" s="8">
        <v>44455.709027777775</v>
      </c>
      <c r="B13533" s="9" t="s">
        <v>615</v>
      </c>
      <c r="C13533" s="9" t="s">
        <v>616</v>
      </c>
      <c r="D13533" s="10">
        <v>190344.0</v>
      </c>
      <c r="E13533" s="1" t="str">
        <f>IFERROR(__xludf.DUMMYFUNCTION("DETECTLANGUAGE(C13533)"),"en")</f>
        <v>en</v>
      </c>
    </row>
    <row r="13534">
      <c r="A13534" s="8">
        <v>44455.71111111111</v>
      </c>
      <c r="B13534" s="9" t="s">
        <v>194</v>
      </c>
      <c r="C13534" s="9" t="s">
        <v>195</v>
      </c>
      <c r="D13534" s="10">
        <v>2373.0</v>
      </c>
      <c r="E13534" s="1" t="str">
        <f>IFERROR(__xludf.DUMMYFUNCTION("DETECTLANGUAGE(C13534)"),"en")</f>
        <v>en</v>
      </c>
    </row>
    <row r="13535">
      <c r="A13535" s="8">
        <v>44455.71111111111</v>
      </c>
      <c r="B13535" s="9" t="s">
        <v>120</v>
      </c>
      <c r="C13535" s="9" t="s">
        <v>1183</v>
      </c>
      <c r="D13535" s="10">
        <v>202195.0</v>
      </c>
      <c r="E13535" s="1" t="str">
        <f>IFERROR(__xludf.DUMMYFUNCTION("DETECTLANGUAGE(C13535)"),"en")</f>
        <v>en</v>
      </c>
    </row>
    <row r="13536">
      <c r="A13536" s="8">
        <v>44455.71111111111</v>
      </c>
      <c r="B13536" s="9" t="s">
        <v>1688</v>
      </c>
      <c r="C13536" s="9" t="s">
        <v>1689</v>
      </c>
      <c r="D13536" s="10">
        <v>7511.0</v>
      </c>
      <c r="E13536" s="1" t="str">
        <f>IFERROR(__xludf.DUMMYFUNCTION("DETECTLANGUAGE(C13536)"),"en")</f>
        <v>en</v>
      </c>
    </row>
    <row r="13537">
      <c r="A13537" s="8">
        <v>44455.71319444444</v>
      </c>
      <c r="B13537" s="9" t="s">
        <v>88</v>
      </c>
      <c r="C13537" s="9" t="s">
        <v>780</v>
      </c>
      <c r="D13537" s="10">
        <v>665.0</v>
      </c>
      <c r="E13537" s="1" t="str">
        <f>IFERROR(__xludf.DUMMYFUNCTION("DETECTLANGUAGE(C13537)"),"en")</f>
        <v>en</v>
      </c>
    </row>
    <row r="13538">
      <c r="A13538" s="8">
        <v>44455.71319444444</v>
      </c>
      <c r="B13538" s="9" t="s">
        <v>78</v>
      </c>
      <c r="C13538" s="9" t="s">
        <v>626</v>
      </c>
      <c r="D13538" s="10">
        <v>830.0</v>
      </c>
      <c r="E13538" s="1" t="str">
        <f>IFERROR(__xludf.DUMMYFUNCTION("DETECTLANGUAGE(C13538)"),"en")</f>
        <v>en</v>
      </c>
    </row>
    <row r="13539">
      <c r="A13539" s="8">
        <v>44455.71319444444</v>
      </c>
      <c r="B13539" s="9" t="s">
        <v>1213</v>
      </c>
      <c r="C13539" s="9" t="s">
        <v>1214</v>
      </c>
      <c r="D13539" s="10">
        <v>185630.0</v>
      </c>
      <c r="E13539" s="1" t="str">
        <f>IFERROR(__xludf.DUMMYFUNCTION("DETECTLANGUAGE(C13539)"),"en")</f>
        <v>en</v>
      </c>
    </row>
    <row r="13540">
      <c r="A13540" s="8">
        <v>44455.71597222222</v>
      </c>
      <c r="B13540" s="9" t="s">
        <v>88</v>
      </c>
      <c r="C13540" s="9" t="s">
        <v>780</v>
      </c>
      <c r="D13540" s="10">
        <v>210866.0</v>
      </c>
      <c r="E13540" s="1" t="str">
        <f>IFERROR(__xludf.DUMMYFUNCTION("DETECTLANGUAGE(C13540)"),"en")</f>
        <v>en</v>
      </c>
    </row>
    <row r="13541">
      <c r="A13541" s="8">
        <v>44455.71805555555</v>
      </c>
      <c r="B13541" s="9" t="s">
        <v>78</v>
      </c>
      <c r="C13541" s="9" t="s">
        <v>626</v>
      </c>
      <c r="D13541" s="10">
        <v>181266.0</v>
      </c>
      <c r="E13541" s="1" t="str">
        <f>IFERROR(__xludf.DUMMYFUNCTION("DETECTLANGUAGE(C13541)"),"en")</f>
        <v>en</v>
      </c>
    </row>
    <row r="13542">
      <c r="A13542" s="8">
        <v>44455.720138888886</v>
      </c>
      <c r="B13542" s="9" t="s">
        <v>500</v>
      </c>
      <c r="C13542" s="9" t="s">
        <v>1009</v>
      </c>
      <c r="D13542" s="10">
        <v>220486.0</v>
      </c>
      <c r="E13542" s="1" t="str">
        <f>IFERROR(__xludf.DUMMYFUNCTION("DETECTLANGUAGE(C13542)"),"en")</f>
        <v>en</v>
      </c>
    </row>
    <row r="13543">
      <c r="A13543" s="8">
        <v>44455.72361111111</v>
      </c>
      <c r="B13543" s="9" t="s">
        <v>226</v>
      </c>
      <c r="C13543" s="9" t="s">
        <v>1180</v>
      </c>
      <c r="D13543" s="10">
        <v>159453.0</v>
      </c>
      <c r="E13543" s="1" t="str">
        <f>IFERROR(__xludf.DUMMYFUNCTION("DETECTLANGUAGE(C13543)"),"en")</f>
        <v>en</v>
      </c>
    </row>
    <row r="13544">
      <c r="A13544" s="8">
        <v>44455.84375</v>
      </c>
      <c r="B13544" s="9" t="s">
        <v>226</v>
      </c>
      <c r="C13544" s="9" t="s">
        <v>1180</v>
      </c>
      <c r="D13544" s="10">
        <v>62769.0</v>
      </c>
      <c r="E13544" s="1" t="str">
        <f>IFERROR(__xludf.DUMMYFUNCTION("DETECTLANGUAGE(C13544)"),"en")</f>
        <v>en</v>
      </c>
    </row>
    <row r="13545">
      <c r="A13545" s="8">
        <v>44455.845138888886</v>
      </c>
      <c r="B13545" s="9" t="s">
        <v>122</v>
      </c>
      <c r="C13545" s="9" t="s">
        <v>897</v>
      </c>
      <c r="D13545" s="10">
        <v>151053.0</v>
      </c>
      <c r="E13545" s="1" t="str">
        <f>IFERROR(__xludf.DUMMYFUNCTION("DETECTLANGUAGE(C13545)"),"en")</f>
        <v>en</v>
      </c>
    </row>
    <row r="13546">
      <c r="A13546" s="8">
        <v>44455.84722222222</v>
      </c>
      <c r="B13546" s="9" t="s">
        <v>78</v>
      </c>
      <c r="C13546" s="9" t="s">
        <v>920</v>
      </c>
      <c r="D13546" s="10">
        <v>188960.0</v>
      </c>
      <c r="E13546" s="1" t="str">
        <f>IFERROR(__xludf.DUMMYFUNCTION("DETECTLANGUAGE(C13546)"),"en")</f>
        <v>en</v>
      </c>
    </row>
    <row r="13547">
      <c r="A13547" s="8">
        <v>44455.850694444445</v>
      </c>
      <c r="B13547" s="9" t="s">
        <v>120</v>
      </c>
      <c r="C13547" s="9" t="s">
        <v>1600</v>
      </c>
      <c r="D13547" s="10">
        <v>52248.0</v>
      </c>
      <c r="E13547" s="1" t="str">
        <f>IFERROR(__xludf.DUMMYFUNCTION("DETECTLANGUAGE(C13547)"),"en")</f>
        <v>en</v>
      </c>
    </row>
    <row r="13548">
      <c r="A13548" s="8">
        <v>44455.850694444445</v>
      </c>
      <c r="B13548" s="9" t="s">
        <v>2085</v>
      </c>
      <c r="C13548" s="9" t="s">
        <v>2285</v>
      </c>
      <c r="D13548" s="10">
        <v>203266.0</v>
      </c>
      <c r="E13548" s="1" t="str">
        <f>IFERROR(__xludf.DUMMYFUNCTION("DETECTLANGUAGE(C13548)"),"en")</f>
        <v>en</v>
      </c>
    </row>
    <row r="13549">
      <c r="A13549" s="8">
        <v>44455.850694444445</v>
      </c>
      <c r="B13549" s="9" t="s">
        <v>226</v>
      </c>
      <c r="C13549" s="9" t="s">
        <v>896</v>
      </c>
      <c r="D13549" s="10">
        <v>983.0</v>
      </c>
      <c r="E13549" s="1" t="str">
        <f>IFERROR(__xludf.DUMMYFUNCTION("DETECTLANGUAGE(C13549)"),"en")</f>
        <v>en</v>
      </c>
    </row>
    <row r="13550">
      <c r="A13550" s="8">
        <v>44455.853472222225</v>
      </c>
      <c r="B13550" s="9" t="s">
        <v>409</v>
      </c>
      <c r="C13550" s="9" t="s">
        <v>946</v>
      </c>
      <c r="D13550" s="10">
        <v>205458.0</v>
      </c>
      <c r="E13550" s="1" t="str">
        <f>IFERROR(__xludf.DUMMYFUNCTION("DETECTLANGUAGE(C13550)"),"en")</f>
        <v>en</v>
      </c>
    </row>
    <row r="13551">
      <c r="A13551" s="8">
        <v>44455.85555555556</v>
      </c>
      <c r="B13551" s="9" t="s">
        <v>82</v>
      </c>
      <c r="C13551" s="9" t="s">
        <v>1185</v>
      </c>
      <c r="D13551" s="10">
        <v>0.0</v>
      </c>
      <c r="E13551" s="1" t="str">
        <f>IFERROR(__xludf.DUMMYFUNCTION("DETECTLANGUAGE(C13551)"),"en")</f>
        <v>en</v>
      </c>
    </row>
    <row r="13552">
      <c r="A13552" s="8">
        <v>44455.85555555556</v>
      </c>
      <c r="B13552" s="9" t="s">
        <v>885</v>
      </c>
      <c r="C13552" s="9" t="s">
        <v>900</v>
      </c>
      <c r="D13552" s="10">
        <v>0.0</v>
      </c>
      <c r="E13552" s="1" t="str">
        <f>IFERROR(__xludf.DUMMYFUNCTION("DETECTLANGUAGE(C13552)"),"en")</f>
        <v>en</v>
      </c>
    </row>
    <row r="13553">
      <c r="A13553" s="8">
        <v>44455.85555555556</v>
      </c>
      <c r="B13553" s="9" t="s">
        <v>781</v>
      </c>
      <c r="C13553" s="9" t="s">
        <v>782</v>
      </c>
      <c r="D13553" s="10">
        <v>188495.0</v>
      </c>
      <c r="E13553" s="1" t="str">
        <f>IFERROR(__xludf.DUMMYFUNCTION("DETECTLANGUAGE(C13553)"),"en")</f>
        <v>en</v>
      </c>
    </row>
    <row r="13554">
      <c r="A13554" s="8">
        <v>44455.85555555556</v>
      </c>
      <c r="B13554" s="9" t="s">
        <v>409</v>
      </c>
      <c r="C13554" s="9" t="s">
        <v>2093</v>
      </c>
      <c r="D13554" s="10">
        <v>1755.0</v>
      </c>
      <c r="E13554" s="1" t="str">
        <f>IFERROR(__xludf.DUMMYFUNCTION("DETECTLANGUAGE(C13554)"),"en")</f>
        <v>en</v>
      </c>
    </row>
    <row r="13555">
      <c r="A13555" s="8">
        <v>44455.85555555556</v>
      </c>
      <c r="B13555" s="9" t="s">
        <v>885</v>
      </c>
      <c r="C13555" s="9" t="s">
        <v>1541</v>
      </c>
      <c r="D13555" s="10">
        <v>0.0</v>
      </c>
      <c r="E13555" s="1" t="str">
        <f>IFERROR(__xludf.DUMMYFUNCTION("DETECTLANGUAGE(C13555)"),"en")</f>
        <v>en</v>
      </c>
    </row>
    <row r="13556">
      <c r="A13556" s="8">
        <v>44455.85902777778</v>
      </c>
      <c r="B13556" s="9" t="s">
        <v>409</v>
      </c>
      <c r="C13556" s="9" t="s">
        <v>410</v>
      </c>
      <c r="D13556" s="10">
        <v>230448.0</v>
      </c>
      <c r="E13556" s="1" t="str">
        <f>IFERROR(__xludf.DUMMYFUNCTION("DETECTLANGUAGE(C13556)"),"und")</f>
        <v>und</v>
      </c>
    </row>
    <row r="13557">
      <c r="A13557" s="8">
        <v>44455.85902777778</v>
      </c>
      <c r="B13557" s="9" t="s">
        <v>2966</v>
      </c>
      <c r="C13557" s="9" t="s">
        <v>2967</v>
      </c>
      <c r="D13557" s="10">
        <v>48899.0</v>
      </c>
      <c r="E13557" s="1" t="str">
        <f>IFERROR(__xludf.DUMMYFUNCTION("DETECTLANGUAGE(C13557)"),"la")</f>
        <v>la</v>
      </c>
    </row>
    <row r="13558">
      <c r="A13558" s="8">
        <v>44455.86111111111</v>
      </c>
      <c r="B13558" s="9" t="s">
        <v>1002</v>
      </c>
      <c r="C13558" s="9" t="s">
        <v>1003</v>
      </c>
      <c r="D13558" s="10">
        <v>728.0</v>
      </c>
      <c r="E13558" s="1" t="str">
        <f>IFERROR(__xludf.DUMMYFUNCTION("DETECTLANGUAGE(C13558)"),"en")</f>
        <v>en</v>
      </c>
    </row>
    <row r="13559">
      <c r="A13559" s="8">
        <v>44455.86111111111</v>
      </c>
      <c r="B13559" s="9" t="s">
        <v>120</v>
      </c>
      <c r="C13559" s="9" t="s">
        <v>1179</v>
      </c>
      <c r="D13559" s="10">
        <v>23.0</v>
      </c>
      <c r="E13559" s="1" t="str">
        <f>IFERROR(__xludf.DUMMYFUNCTION("DETECTLANGUAGE(C13559)"),"en")</f>
        <v>en</v>
      </c>
    </row>
    <row r="13560">
      <c r="A13560" s="8">
        <v>44455.86111111111</v>
      </c>
      <c r="B13560" s="9" t="s">
        <v>2085</v>
      </c>
      <c r="C13560" s="9" t="s">
        <v>2747</v>
      </c>
      <c r="D13560" s="10">
        <v>115.0</v>
      </c>
      <c r="E13560" s="1" t="str">
        <f>IFERROR(__xludf.DUMMYFUNCTION("DETECTLANGUAGE(C13560)"),"en")</f>
        <v>en</v>
      </c>
    </row>
    <row r="13561">
      <c r="A13561" s="8">
        <v>44455.86111111111</v>
      </c>
      <c r="B13561" s="9" t="s">
        <v>226</v>
      </c>
      <c r="C13561" s="9" t="s">
        <v>1888</v>
      </c>
      <c r="D13561" s="10">
        <v>513.0</v>
      </c>
      <c r="E13561" s="1" t="str">
        <f>IFERROR(__xludf.DUMMYFUNCTION("DETECTLANGUAGE(C13561)"),"en")</f>
        <v>en</v>
      </c>
    </row>
    <row r="13562">
      <c r="A13562" s="8">
        <v>44455.86111111111</v>
      </c>
      <c r="B13562" s="9" t="s">
        <v>2966</v>
      </c>
      <c r="C13562" s="9" t="s">
        <v>2967</v>
      </c>
      <c r="D13562" s="10">
        <v>133060.0</v>
      </c>
      <c r="E13562" s="1" t="str">
        <f>IFERROR(__xludf.DUMMYFUNCTION("DETECTLANGUAGE(C13562)"),"la")</f>
        <v>la</v>
      </c>
    </row>
    <row r="13563">
      <c r="A13563" s="8">
        <v>44455.86111111111</v>
      </c>
      <c r="B13563" s="9" t="s">
        <v>885</v>
      </c>
      <c r="C13563" s="9" t="s">
        <v>3095</v>
      </c>
      <c r="D13563" s="10">
        <v>23.0</v>
      </c>
      <c r="E13563" s="1" t="str">
        <f>IFERROR(__xludf.DUMMYFUNCTION("DETECTLANGUAGE(C13563)"),"en")</f>
        <v>en</v>
      </c>
    </row>
    <row r="13564">
      <c r="A13564" s="8">
        <v>44455.86319444444</v>
      </c>
      <c r="B13564" s="9" t="s">
        <v>2085</v>
      </c>
      <c r="C13564" s="9" t="s">
        <v>2705</v>
      </c>
      <c r="D13564" s="10">
        <v>211920.0</v>
      </c>
      <c r="E13564" s="1" t="str">
        <f>IFERROR(__xludf.DUMMYFUNCTION("DETECTLANGUAGE(C13564)"),"en")</f>
        <v>en</v>
      </c>
    </row>
    <row r="13565">
      <c r="A13565" s="8">
        <v>44455.86597222222</v>
      </c>
      <c r="B13565" s="9" t="s">
        <v>356</v>
      </c>
      <c r="C13565" s="9" t="s">
        <v>739</v>
      </c>
      <c r="D13565" s="10">
        <v>213333.0</v>
      </c>
      <c r="E13565" s="1" t="str">
        <f>IFERROR(__xludf.DUMMYFUNCTION("DETECTLANGUAGE(C13565)"),"en")</f>
        <v>en</v>
      </c>
    </row>
    <row r="13566">
      <c r="A13566" s="8">
        <v>44455.86736111111</v>
      </c>
      <c r="B13566" s="9" t="s">
        <v>2620</v>
      </c>
      <c r="C13566" s="9" t="s">
        <v>3108</v>
      </c>
      <c r="D13566" s="10">
        <v>104377.0</v>
      </c>
      <c r="E13566" s="1" t="str">
        <f>IFERROR(__xludf.DUMMYFUNCTION("DETECTLANGUAGE(C13566)"),"en")</f>
        <v>en</v>
      </c>
    </row>
    <row r="13567">
      <c r="A13567" s="8">
        <v>44455.86944444444</v>
      </c>
      <c r="B13567" s="9" t="s">
        <v>240</v>
      </c>
      <c r="C13567" s="9" t="s">
        <v>1309</v>
      </c>
      <c r="D13567" s="10">
        <v>183219.0</v>
      </c>
      <c r="E13567" s="1" t="str">
        <f>IFERROR(__xludf.DUMMYFUNCTION("DETECTLANGUAGE(C13567)"),"en")</f>
        <v>en</v>
      </c>
    </row>
    <row r="13568">
      <c r="A13568" s="8">
        <v>44455.870833333334</v>
      </c>
      <c r="B13568" s="9" t="s">
        <v>159</v>
      </c>
      <c r="C13568" s="9" t="s">
        <v>1158</v>
      </c>
      <c r="D13568" s="10">
        <v>60443.0</v>
      </c>
      <c r="E13568" s="1" t="str">
        <f>IFERROR(__xludf.DUMMYFUNCTION("DETECTLANGUAGE(C13568)"),"en")</f>
        <v>en</v>
      </c>
    </row>
    <row r="13569">
      <c r="A13569" s="8">
        <v>44455.87222222222</v>
      </c>
      <c r="B13569" s="9" t="s">
        <v>885</v>
      </c>
      <c r="C13569" s="9" t="s">
        <v>1518</v>
      </c>
      <c r="D13569" s="10">
        <v>1640.0</v>
      </c>
      <c r="E13569" s="1" t="str">
        <f>IFERROR(__xludf.DUMMYFUNCTION("DETECTLANGUAGE(C13569)"),"en")</f>
        <v>en</v>
      </c>
    </row>
    <row r="13570">
      <c r="A13570" s="8">
        <v>44455.88055555556</v>
      </c>
      <c r="B13570" s="9" t="s">
        <v>885</v>
      </c>
      <c r="C13570" s="9" t="s">
        <v>1518</v>
      </c>
      <c r="D13570" s="10">
        <v>109280.0</v>
      </c>
      <c r="E13570" s="1" t="str">
        <f>IFERROR(__xludf.DUMMYFUNCTION("DETECTLANGUAGE(C13570)"),"en")</f>
        <v>en</v>
      </c>
    </row>
    <row r="13571">
      <c r="A13571" s="8">
        <v>44455.899305555555</v>
      </c>
      <c r="B13571" s="9" t="s">
        <v>278</v>
      </c>
      <c r="C13571" s="9" t="s">
        <v>2221</v>
      </c>
      <c r="D13571" s="10">
        <v>0.0</v>
      </c>
      <c r="E13571" s="1" t="str">
        <f>IFERROR(__xludf.DUMMYFUNCTION("DETECTLANGUAGE(C13571)"),"en")</f>
        <v>en</v>
      </c>
    </row>
    <row r="13572">
      <c r="A13572" s="8">
        <v>44455.899305555555</v>
      </c>
      <c r="B13572" s="9" t="s">
        <v>114</v>
      </c>
      <c r="C13572" s="9" t="s">
        <v>1299</v>
      </c>
      <c r="D13572" s="10">
        <v>695.0</v>
      </c>
      <c r="E13572" s="1" t="str">
        <f>IFERROR(__xludf.DUMMYFUNCTION("DETECTLANGUAGE(C13572)"),"en")</f>
        <v>en</v>
      </c>
    </row>
    <row r="13573">
      <c r="A13573" s="8">
        <v>44455.899305555555</v>
      </c>
      <c r="B13573" s="9" t="s">
        <v>2224</v>
      </c>
      <c r="C13573" s="9" t="s">
        <v>2225</v>
      </c>
      <c r="D13573" s="10">
        <v>2615.0</v>
      </c>
      <c r="E13573" s="1" t="str">
        <f>IFERROR(__xludf.DUMMYFUNCTION("DETECTLANGUAGE(C13573)"),"en")</f>
        <v>en</v>
      </c>
    </row>
    <row r="13574">
      <c r="A13574" s="8">
        <v>44455.90347222222</v>
      </c>
      <c r="B13574" s="9" t="s">
        <v>114</v>
      </c>
      <c r="C13574" s="9" t="s">
        <v>1299</v>
      </c>
      <c r="D13574" s="10">
        <v>345052.0</v>
      </c>
      <c r="E13574" s="1" t="str">
        <f>IFERROR(__xludf.DUMMYFUNCTION("DETECTLANGUAGE(C13574)"),"en")</f>
        <v>en</v>
      </c>
    </row>
    <row r="13575">
      <c r="A13575" s="8">
        <v>44455.90555555555</v>
      </c>
      <c r="B13575" s="9" t="s">
        <v>278</v>
      </c>
      <c r="C13575" s="9" t="s">
        <v>2221</v>
      </c>
      <c r="D13575" s="10">
        <v>211466.0</v>
      </c>
      <c r="E13575" s="1" t="str">
        <f>IFERROR(__xludf.DUMMYFUNCTION("DETECTLANGUAGE(C13575)"),"en")</f>
        <v>en</v>
      </c>
    </row>
    <row r="13576">
      <c r="A13576" s="8">
        <v>44455.90833333333</v>
      </c>
      <c r="B13576" s="9" t="s">
        <v>1452</v>
      </c>
      <c r="C13576" s="9" t="s">
        <v>3142</v>
      </c>
      <c r="D13576" s="10">
        <v>219428.0</v>
      </c>
      <c r="E13576" s="1" t="str">
        <f>IFERROR(__xludf.DUMMYFUNCTION("DETECTLANGUAGE(C13576)"),"en")</f>
        <v>en</v>
      </c>
    </row>
    <row r="13577">
      <c r="A13577" s="8">
        <v>44455.910416666666</v>
      </c>
      <c r="B13577" s="9" t="s">
        <v>409</v>
      </c>
      <c r="C13577" s="9" t="s">
        <v>946</v>
      </c>
      <c r="D13577" s="10">
        <v>178059.0</v>
      </c>
      <c r="E13577" s="1" t="str">
        <f>IFERROR(__xludf.DUMMYFUNCTION("DETECTLANGUAGE(C13577)"),"en")</f>
        <v>en</v>
      </c>
    </row>
    <row r="13578">
      <c r="A13578" s="8">
        <v>44456.24166666667</v>
      </c>
      <c r="B13578" s="9" t="s">
        <v>98</v>
      </c>
      <c r="C13578" s="9" t="s">
        <v>1597</v>
      </c>
      <c r="D13578" s="10">
        <v>286928.0</v>
      </c>
      <c r="E13578" s="1" t="str">
        <f>IFERROR(__xludf.DUMMYFUNCTION("DETECTLANGUAGE(C13578)"),"en")</f>
        <v>en</v>
      </c>
    </row>
    <row r="13579">
      <c r="A13579" s="8">
        <v>44456.24236111111</v>
      </c>
      <c r="B13579" s="9" t="s">
        <v>291</v>
      </c>
      <c r="C13579" s="9" t="s">
        <v>292</v>
      </c>
      <c r="D13579" s="10">
        <v>96772.0</v>
      </c>
      <c r="E13579" s="1" t="str">
        <f>IFERROR(__xludf.DUMMYFUNCTION("DETECTLANGUAGE(C13579)"),"en")</f>
        <v>en</v>
      </c>
    </row>
    <row r="13580">
      <c r="A13580" s="8">
        <v>44456.243055555555</v>
      </c>
      <c r="B13580" s="9" t="s">
        <v>922</v>
      </c>
      <c r="C13580" s="9" t="s">
        <v>3429</v>
      </c>
      <c r="D13580" s="10">
        <v>9738.0</v>
      </c>
      <c r="E13580" s="1" t="str">
        <f>IFERROR(__xludf.DUMMYFUNCTION("DETECTLANGUAGE(C13580)"),"en")</f>
        <v>en</v>
      </c>
    </row>
    <row r="13581">
      <c r="A13581" s="8">
        <v>44456.243055555555</v>
      </c>
      <c r="B13581" s="9" t="s">
        <v>922</v>
      </c>
      <c r="C13581" s="9" t="s">
        <v>3430</v>
      </c>
      <c r="D13581" s="10">
        <v>51337.0</v>
      </c>
      <c r="E13581" s="1" t="str">
        <f>IFERROR(__xludf.DUMMYFUNCTION("DETECTLANGUAGE(C13581)"),"en")</f>
        <v>en</v>
      </c>
    </row>
    <row r="13582">
      <c r="A13582" s="8">
        <v>44456.24375</v>
      </c>
      <c r="B13582" s="9" t="s">
        <v>932</v>
      </c>
      <c r="C13582" s="9" t="s">
        <v>933</v>
      </c>
      <c r="D13582" s="10">
        <v>8097.0</v>
      </c>
      <c r="E13582" s="1" t="str">
        <f>IFERROR(__xludf.DUMMYFUNCTION("DETECTLANGUAGE(C13582)"),"en")</f>
        <v>en</v>
      </c>
    </row>
    <row r="13583">
      <c r="A13583" s="8">
        <v>44456.245833333334</v>
      </c>
      <c r="B13583" s="9" t="s">
        <v>167</v>
      </c>
      <c r="C13583" s="9" t="s">
        <v>867</v>
      </c>
      <c r="D13583" s="10">
        <v>219241.0</v>
      </c>
      <c r="E13583" s="1" t="str">
        <f>IFERROR(__xludf.DUMMYFUNCTION("DETECTLANGUAGE(C13583)"),"en")</f>
        <v>en</v>
      </c>
    </row>
    <row r="13584">
      <c r="A13584" s="8">
        <v>44456.248611111114</v>
      </c>
      <c r="B13584" s="9" t="s">
        <v>442</v>
      </c>
      <c r="C13584" s="9" t="s">
        <v>443</v>
      </c>
      <c r="D13584" s="10">
        <v>240000.0</v>
      </c>
      <c r="E13584" s="1" t="str">
        <f>IFERROR(__xludf.DUMMYFUNCTION("DETECTLANGUAGE(C13584)"),"en")</f>
        <v>en</v>
      </c>
    </row>
    <row r="13585">
      <c r="A13585" s="8">
        <v>44456.25069444445</v>
      </c>
      <c r="B13585" s="9" t="s">
        <v>856</v>
      </c>
      <c r="C13585" s="9" t="s">
        <v>857</v>
      </c>
      <c r="D13585" s="10">
        <v>173799.0</v>
      </c>
      <c r="E13585" s="1" t="str">
        <f>IFERROR(__xludf.DUMMYFUNCTION("DETECTLANGUAGE(C13585)"),"en")</f>
        <v>en</v>
      </c>
    </row>
    <row r="13586">
      <c r="A13586" s="8">
        <v>44456.25277777778</v>
      </c>
      <c r="B13586" s="9" t="s">
        <v>167</v>
      </c>
      <c r="C13586" s="9" t="s">
        <v>1472</v>
      </c>
      <c r="D13586" s="10">
        <v>175229.0</v>
      </c>
      <c r="E13586" s="1" t="str">
        <f>IFERROR(__xludf.DUMMYFUNCTION("DETECTLANGUAGE(C13586)"),"en")</f>
        <v>en</v>
      </c>
    </row>
    <row r="13587">
      <c r="A13587" s="8">
        <v>44456.25486111111</v>
      </c>
      <c r="B13587" s="9" t="s">
        <v>402</v>
      </c>
      <c r="C13587" s="9" t="s">
        <v>3405</v>
      </c>
      <c r="D13587" s="10">
        <v>199120.0</v>
      </c>
      <c r="E13587" s="1" t="str">
        <f>IFERROR(__xludf.DUMMYFUNCTION("DETECTLANGUAGE(C13587)"),"en")</f>
        <v>en</v>
      </c>
    </row>
    <row r="13588">
      <c r="A13588" s="8">
        <v>44456.25625</v>
      </c>
      <c r="B13588" s="9" t="s">
        <v>114</v>
      </c>
      <c r="C13588" s="9" t="s">
        <v>453</v>
      </c>
      <c r="D13588" s="10">
        <v>103760.0</v>
      </c>
      <c r="E13588" s="1" t="str">
        <f>IFERROR(__xludf.DUMMYFUNCTION("DETECTLANGUAGE(C13588)"),"en")</f>
        <v>en</v>
      </c>
    </row>
    <row r="13589">
      <c r="A13589" s="8">
        <v>44456.25833333333</v>
      </c>
      <c r="B13589" s="9" t="s">
        <v>114</v>
      </c>
      <c r="C13589" s="9" t="s">
        <v>1571</v>
      </c>
      <c r="D13589" s="10">
        <v>193946.0</v>
      </c>
      <c r="E13589" s="1" t="str">
        <f>IFERROR(__xludf.DUMMYFUNCTION("DETECTLANGUAGE(C13589)"),"en")</f>
        <v>en</v>
      </c>
    </row>
    <row r="13590">
      <c r="A13590" s="8">
        <v>44456.25902777778</v>
      </c>
      <c r="B13590" s="9" t="s">
        <v>167</v>
      </c>
      <c r="C13590" s="9" t="s">
        <v>394</v>
      </c>
      <c r="D13590" s="10">
        <v>110579.0</v>
      </c>
      <c r="E13590" s="1" t="str">
        <f>IFERROR(__xludf.DUMMYFUNCTION("DETECTLANGUAGE(C13590)"),"en")</f>
        <v>en</v>
      </c>
    </row>
    <row r="13591">
      <c r="A13591" s="8">
        <v>44456.325</v>
      </c>
      <c r="B13591" s="9" t="s">
        <v>167</v>
      </c>
      <c r="C13591" s="9" t="s">
        <v>394</v>
      </c>
      <c r="D13591" s="10">
        <v>15023.0</v>
      </c>
      <c r="E13591" s="1" t="str">
        <f>IFERROR(__xludf.DUMMYFUNCTION("DETECTLANGUAGE(C13591)"),"en")</f>
        <v>en</v>
      </c>
    </row>
    <row r="13592">
      <c r="A13592" s="8">
        <v>44456.32638888889</v>
      </c>
      <c r="B13592" s="9" t="s">
        <v>971</v>
      </c>
      <c r="C13592" s="9" t="s">
        <v>3284</v>
      </c>
      <c r="D13592" s="10">
        <v>102160.0</v>
      </c>
      <c r="E13592" s="1" t="str">
        <f>IFERROR(__xludf.DUMMYFUNCTION("DETECTLANGUAGE(C13592)"),"te")</f>
        <v>te</v>
      </c>
    </row>
    <row r="13593">
      <c r="A13593" s="8">
        <v>44456.32847222222</v>
      </c>
      <c r="B13593" s="9" t="s">
        <v>1714</v>
      </c>
      <c r="C13593" s="9" t="s">
        <v>1715</v>
      </c>
      <c r="D13593" s="10">
        <v>223846.0</v>
      </c>
      <c r="E13593" s="1" t="str">
        <f>IFERROR(__xludf.DUMMYFUNCTION("DETECTLANGUAGE(C13593)"),"en")</f>
        <v>en</v>
      </c>
    </row>
    <row r="13594">
      <c r="A13594" s="8">
        <v>44456.33125</v>
      </c>
      <c r="B13594" s="9" t="s">
        <v>2427</v>
      </c>
      <c r="C13594" s="9" t="s">
        <v>2428</v>
      </c>
      <c r="D13594" s="10">
        <v>200373.0</v>
      </c>
      <c r="E13594" s="1" t="str">
        <f>IFERROR(__xludf.DUMMYFUNCTION("DETECTLANGUAGE(C13594)"),"en")</f>
        <v>en</v>
      </c>
    </row>
    <row r="13595">
      <c r="A13595" s="8">
        <v>44456.33263888889</v>
      </c>
      <c r="B13595" s="9" t="s">
        <v>1477</v>
      </c>
      <c r="C13595" s="9" t="s">
        <v>1478</v>
      </c>
      <c r="D13595" s="10">
        <v>120413.0</v>
      </c>
      <c r="E13595" s="1" t="str">
        <f>IFERROR(__xludf.DUMMYFUNCTION("DETECTLANGUAGE(C13595)"),"en")</f>
        <v>en</v>
      </c>
    </row>
    <row r="13596">
      <c r="A13596" s="8">
        <v>44456.33611111111</v>
      </c>
      <c r="B13596" s="9" t="s">
        <v>96</v>
      </c>
      <c r="C13596" s="9" t="s">
        <v>3431</v>
      </c>
      <c r="D13596" s="10">
        <v>200000.0</v>
      </c>
      <c r="E13596" s="1" t="str">
        <f>IFERROR(__xludf.DUMMYFUNCTION("DETECTLANGUAGE(C13596)"),"en")</f>
        <v>en</v>
      </c>
    </row>
    <row r="13597">
      <c r="A13597" s="8">
        <v>44456.33819444444</v>
      </c>
      <c r="B13597" s="9" t="s">
        <v>96</v>
      </c>
      <c r="C13597" s="9" t="s">
        <v>239</v>
      </c>
      <c r="D13597" s="10">
        <v>161985.0</v>
      </c>
      <c r="E13597" s="1" t="str">
        <f>IFERROR(__xludf.DUMMYFUNCTION("DETECTLANGUAGE(C13597)"),"en")</f>
        <v>en</v>
      </c>
    </row>
    <row r="13598">
      <c r="A13598" s="8">
        <v>44456.34027777778</v>
      </c>
      <c r="B13598" s="9" t="s">
        <v>240</v>
      </c>
      <c r="C13598" s="9" t="s">
        <v>813</v>
      </c>
      <c r="D13598" s="10">
        <v>177388.0</v>
      </c>
      <c r="E13598" s="1" t="str">
        <f>IFERROR(__xludf.DUMMYFUNCTION("DETECTLANGUAGE(C13598)"),"en")</f>
        <v>en</v>
      </c>
    </row>
    <row r="13599">
      <c r="A13599" s="8">
        <v>44456.433333333334</v>
      </c>
      <c r="B13599" s="9" t="s">
        <v>283</v>
      </c>
      <c r="C13599" s="9" t="s">
        <v>3432</v>
      </c>
      <c r="D13599" s="10">
        <v>7623.0</v>
      </c>
      <c r="E13599" s="1" t="str">
        <f>IFERROR(__xludf.DUMMYFUNCTION("DETECTLANGUAGE(C13599)"),"es")</f>
        <v>es</v>
      </c>
    </row>
    <row r="13600">
      <c r="A13600" s="8">
        <v>44456.433333333334</v>
      </c>
      <c r="B13600" s="9" t="s">
        <v>240</v>
      </c>
      <c r="C13600" s="9" t="s">
        <v>813</v>
      </c>
      <c r="D13600" s="10">
        <v>41936.0</v>
      </c>
      <c r="E13600" s="1" t="str">
        <f>IFERROR(__xludf.DUMMYFUNCTION("DETECTLANGUAGE(C13600)"),"en")</f>
        <v>en</v>
      </c>
    </row>
    <row r="13601">
      <c r="A13601" s="8">
        <v>44456.43402777778</v>
      </c>
      <c r="B13601" s="9" t="s">
        <v>283</v>
      </c>
      <c r="C13601" s="9" t="s">
        <v>3433</v>
      </c>
      <c r="D13601" s="10">
        <v>14582.0</v>
      </c>
      <c r="E13601" s="1" t="str">
        <f>IFERROR(__xludf.DUMMYFUNCTION("DETECTLANGUAGE(C13601)"),"ja")</f>
        <v>ja</v>
      </c>
    </row>
    <row r="13602">
      <c r="A13602" s="8">
        <v>44456.43541666667</v>
      </c>
      <c r="B13602" s="9" t="s">
        <v>446</v>
      </c>
      <c r="C13602" s="9" t="s">
        <v>2774</v>
      </c>
      <c r="D13602" s="10">
        <v>157020.0</v>
      </c>
      <c r="E13602" s="1" t="str">
        <f>IFERROR(__xludf.DUMMYFUNCTION("DETECTLANGUAGE(C13602)"),"en")</f>
        <v>en</v>
      </c>
    </row>
    <row r="13603">
      <c r="A13603" s="8">
        <v>44456.4375</v>
      </c>
      <c r="B13603" s="9" t="s">
        <v>167</v>
      </c>
      <c r="C13603" s="9" t="s">
        <v>839</v>
      </c>
      <c r="D13603" s="10">
        <v>179080.0</v>
      </c>
      <c r="E13603" s="1" t="str">
        <f>IFERROR(__xludf.DUMMYFUNCTION("DETECTLANGUAGE(C13603)"),"en")</f>
        <v>en</v>
      </c>
    </row>
    <row r="13604">
      <c r="A13604" s="8">
        <v>44456.43819444445</v>
      </c>
      <c r="B13604" s="9" t="s">
        <v>2790</v>
      </c>
      <c r="C13604" s="9" t="s">
        <v>2791</v>
      </c>
      <c r="D13604" s="10">
        <v>51504.0</v>
      </c>
      <c r="E13604" s="1" t="str">
        <f>IFERROR(__xludf.DUMMYFUNCTION("DETECTLANGUAGE(C13604)"),"af")</f>
        <v>af</v>
      </c>
    </row>
    <row r="13605">
      <c r="A13605" s="8">
        <v>44456.43819444445</v>
      </c>
      <c r="B13605" s="9" t="s">
        <v>1011</v>
      </c>
      <c r="C13605" s="9" t="s">
        <v>3342</v>
      </c>
      <c r="D13605" s="10">
        <v>23.0</v>
      </c>
      <c r="E13605" s="1" t="str">
        <f>IFERROR(__xludf.DUMMYFUNCTION("DETECTLANGUAGE(C13605)"),"en")</f>
        <v>en</v>
      </c>
    </row>
    <row r="13606">
      <c r="A13606" s="8">
        <v>44456.44097222222</v>
      </c>
      <c r="B13606" s="9" t="s">
        <v>409</v>
      </c>
      <c r="C13606" s="9" t="s">
        <v>410</v>
      </c>
      <c r="D13606" s="10">
        <v>230448.0</v>
      </c>
      <c r="E13606" s="1" t="str">
        <f>IFERROR(__xludf.DUMMYFUNCTION("DETECTLANGUAGE(C13606)"),"und")</f>
        <v>und</v>
      </c>
    </row>
    <row r="13607">
      <c r="A13607" s="8">
        <v>44456.44305555556</v>
      </c>
      <c r="B13607" s="9" t="s">
        <v>126</v>
      </c>
      <c r="C13607" s="9" t="s">
        <v>127</v>
      </c>
      <c r="D13607" s="10">
        <v>197142.0</v>
      </c>
      <c r="E13607" s="1" t="str">
        <f>IFERROR(__xludf.DUMMYFUNCTION("DETECTLANGUAGE(C13607)"),"en")</f>
        <v>en</v>
      </c>
    </row>
    <row r="13608">
      <c r="A13608" s="8">
        <v>44456.44513888889</v>
      </c>
      <c r="B13608" s="9" t="s">
        <v>1368</v>
      </c>
      <c r="C13608" s="9" t="s">
        <v>1369</v>
      </c>
      <c r="D13608" s="10">
        <v>174000.0</v>
      </c>
      <c r="E13608" s="1" t="str">
        <f>IFERROR(__xludf.DUMMYFUNCTION("DETECTLANGUAGE(C13608)"),"en")</f>
        <v>en</v>
      </c>
    </row>
    <row r="13609">
      <c r="A13609" s="8">
        <v>44456.447222222225</v>
      </c>
      <c r="B13609" s="9" t="s">
        <v>143</v>
      </c>
      <c r="C13609" s="9" t="s">
        <v>144</v>
      </c>
      <c r="D13609" s="10">
        <v>213933.0</v>
      </c>
      <c r="E13609" s="1" t="str">
        <f>IFERROR(__xludf.DUMMYFUNCTION("DETECTLANGUAGE(C13609)"),"en")</f>
        <v>en</v>
      </c>
    </row>
    <row r="13610">
      <c r="A13610" s="8">
        <v>44456.45</v>
      </c>
      <c r="B13610" s="9" t="s">
        <v>553</v>
      </c>
      <c r="C13610" s="9" t="s">
        <v>752</v>
      </c>
      <c r="D13610" s="10">
        <v>216004.0</v>
      </c>
      <c r="E13610" s="1" t="str">
        <f>IFERROR(__xludf.DUMMYFUNCTION("DETECTLANGUAGE(C13610)"),"en")</f>
        <v>en</v>
      </c>
    </row>
    <row r="13611">
      <c r="A13611" s="8">
        <v>44456.45208333333</v>
      </c>
      <c r="B13611" s="9" t="s">
        <v>153</v>
      </c>
      <c r="C13611" s="9" t="s">
        <v>154</v>
      </c>
      <c r="D13611" s="10">
        <v>176546.0</v>
      </c>
      <c r="E13611" s="1" t="str">
        <f>IFERROR(__xludf.DUMMYFUNCTION("DETECTLANGUAGE(C13611)"),"en")</f>
        <v>en</v>
      </c>
    </row>
    <row r="13612">
      <c r="A13612" s="8">
        <v>44456.45347222222</v>
      </c>
      <c r="B13612" s="9" t="s">
        <v>128</v>
      </c>
      <c r="C13612" s="9" t="s">
        <v>140</v>
      </c>
      <c r="D13612" s="10">
        <v>167840.0</v>
      </c>
      <c r="E13612" s="1" t="str">
        <f>IFERROR(__xludf.DUMMYFUNCTION("DETECTLANGUAGE(C13612)"),"en")</f>
        <v>en</v>
      </c>
    </row>
    <row r="13613">
      <c r="A13613" s="8">
        <v>44456.455555555556</v>
      </c>
      <c r="B13613" s="9" t="s">
        <v>138</v>
      </c>
      <c r="C13613" s="9" t="s">
        <v>724</v>
      </c>
      <c r="D13613" s="10">
        <v>591.0</v>
      </c>
      <c r="E13613" s="1" t="str">
        <f>IFERROR(__xludf.DUMMYFUNCTION("DETECTLANGUAGE(C13613)"),"en")</f>
        <v>en</v>
      </c>
    </row>
    <row r="13614">
      <c r="A13614" s="8">
        <v>44456.455555555556</v>
      </c>
      <c r="B13614" s="9" t="s">
        <v>1186</v>
      </c>
      <c r="C13614" s="9" t="s">
        <v>1187</v>
      </c>
      <c r="D13614" s="10">
        <v>173890.0</v>
      </c>
      <c r="E13614" s="1" t="str">
        <f>IFERROR(__xludf.DUMMYFUNCTION("DETECTLANGUAGE(C13614)"),"en")</f>
        <v>en</v>
      </c>
    </row>
    <row r="13615">
      <c r="A13615" s="8">
        <v>44456.46041666667</v>
      </c>
      <c r="B13615" s="9" t="s">
        <v>799</v>
      </c>
      <c r="C13615" s="9" t="s">
        <v>800</v>
      </c>
      <c r="D13615" s="10">
        <v>391971.0</v>
      </c>
      <c r="E13615" s="1" t="str">
        <f>IFERROR(__xludf.DUMMYFUNCTION("DETECTLANGUAGE(C13615)"),"en")</f>
        <v>en</v>
      </c>
    </row>
    <row r="13616">
      <c r="A13616" s="8">
        <v>44456.46388888889</v>
      </c>
      <c r="B13616" s="9" t="s">
        <v>88</v>
      </c>
      <c r="C13616" s="9" t="s">
        <v>772</v>
      </c>
      <c r="D13616" s="10">
        <v>290791.0</v>
      </c>
      <c r="E13616" s="1" t="str">
        <f>IFERROR(__xludf.DUMMYFUNCTION("DETECTLANGUAGE(C13616)"),"en")</f>
        <v>en</v>
      </c>
    </row>
    <row r="13617">
      <c r="A13617" s="8">
        <v>44456.46597222222</v>
      </c>
      <c r="B13617" s="9" t="s">
        <v>2822</v>
      </c>
      <c r="C13617" s="9" t="s">
        <v>2823</v>
      </c>
      <c r="D13617" s="10">
        <v>163723.0</v>
      </c>
      <c r="E13617" s="1" t="str">
        <f>IFERROR(__xludf.DUMMYFUNCTION("DETECTLANGUAGE(C13617)"),"en")</f>
        <v>en</v>
      </c>
    </row>
    <row r="13618">
      <c r="A13618" s="8">
        <v>44456.46805555555</v>
      </c>
      <c r="B13618" s="9" t="s">
        <v>3334</v>
      </c>
      <c r="C13618" s="9" t="s">
        <v>3335</v>
      </c>
      <c r="D13618" s="10">
        <v>193733.0</v>
      </c>
      <c r="E13618" s="1" t="str">
        <f>IFERROR(__xludf.DUMMYFUNCTION("DETECTLANGUAGE(C13618)"),"en")</f>
        <v>en</v>
      </c>
    </row>
    <row r="13619">
      <c r="A13619" s="8">
        <v>44456.470138888886</v>
      </c>
      <c r="B13619" s="9" t="s">
        <v>1869</v>
      </c>
      <c r="C13619" s="9" t="s">
        <v>1880</v>
      </c>
      <c r="D13619" s="10">
        <v>204218.0</v>
      </c>
      <c r="E13619" s="1" t="str">
        <f>IFERROR(__xludf.DUMMYFUNCTION("DETECTLANGUAGE(C13619)"),"en")</f>
        <v>en</v>
      </c>
    </row>
    <row r="13620">
      <c r="A13620" s="8">
        <v>44456.47222222222</v>
      </c>
      <c r="B13620" s="9" t="s">
        <v>3154</v>
      </c>
      <c r="C13620" s="9" t="s">
        <v>3155</v>
      </c>
      <c r="D13620" s="10">
        <v>160097.0</v>
      </c>
      <c r="E13620" s="1" t="str">
        <f>IFERROR(__xludf.DUMMYFUNCTION("DETECTLANGUAGE(C13620)"),"en")</f>
        <v>en</v>
      </c>
    </row>
    <row r="13621">
      <c r="A13621" s="8">
        <v>44456.475</v>
      </c>
      <c r="B13621" s="9" t="s">
        <v>165</v>
      </c>
      <c r="C13621" s="9" t="s">
        <v>166</v>
      </c>
      <c r="D13621" s="10">
        <v>180655.0</v>
      </c>
      <c r="E13621" s="1" t="str">
        <f>IFERROR(__xludf.DUMMYFUNCTION("DETECTLANGUAGE(C13621)"),"en")</f>
        <v>en</v>
      </c>
    </row>
    <row r="13622">
      <c r="A13622" s="8">
        <v>44456.47638888889</v>
      </c>
      <c r="B13622" s="9" t="s">
        <v>890</v>
      </c>
      <c r="C13622" s="9" t="s">
        <v>891</v>
      </c>
      <c r="D13622" s="10">
        <v>914.0</v>
      </c>
      <c r="E13622" s="1" t="str">
        <f>IFERROR(__xludf.DUMMYFUNCTION("DETECTLANGUAGE(C13622)"),"en")</f>
        <v>en</v>
      </c>
    </row>
    <row r="13623">
      <c r="A13623" s="8">
        <v>44456.47638888889</v>
      </c>
      <c r="B13623" s="9" t="s">
        <v>128</v>
      </c>
      <c r="C13623" s="9" t="s">
        <v>129</v>
      </c>
      <c r="D13623" s="10">
        <v>156642.0</v>
      </c>
      <c r="E13623" s="1" t="str">
        <f>IFERROR(__xludf.DUMMYFUNCTION("DETECTLANGUAGE(C13623)"),"en")</f>
        <v>en</v>
      </c>
    </row>
    <row r="13624">
      <c r="A13624" s="8">
        <v>44456.47777777778</v>
      </c>
      <c r="B13624" s="9" t="s">
        <v>240</v>
      </c>
      <c r="C13624" s="9" t="s">
        <v>753</v>
      </c>
      <c r="D13624" s="10">
        <v>76028.0</v>
      </c>
      <c r="E13624" s="1" t="str">
        <f>IFERROR(__xludf.DUMMYFUNCTION("DETECTLANGUAGE(C13624)"),"en")</f>
        <v>en</v>
      </c>
    </row>
    <row r="13625">
      <c r="A13625" s="8">
        <v>44456.48055555556</v>
      </c>
      <c r="B13625" s="9" t="s">
        <v>240</v>
      </c>
      <c r="C13625" s="9" t="s">
        <v>753</v>
      </c>
      <c r="D13625" s="10">
        <v>205.0</v>
      </c>
      <c r="E13625" s="1" t="str">
        <f>IFERROR(__xludf.DUMMYFUNCTION("DETECTLANGUAGE(C13625)"),"en")</f>
        <v>en</v>
      </c>
    </row>
    <row r="13626">
      <c r="A13626" s="8">
        <v>44456.48263888889</v>
      </c>
      <c r="B13626" s="9" t="s">
        <v>128</v>
      </c>
      <c r="C13626" s="9" t="s">
        <v>298</v>
      </c>
      <c r="D13626" s="10">
        <v>148640.0</v>
      </c>
      <c r="E13626" s="1" t="str">
        <f>IFERROR(__xludf.DUMMYFUNCTION("DETECTLANGUAGE(C13626)"),"en")</f>
        <v>en</v>
      </c>
    </row>
    <row r="13627">
      <c r="A13627" s="8">
        <v>44456.48472222222</v>
      </c>
      <c r="B13627" s="9" t="s">
        <v>2488</v>
      </c>
      <c r="C13627" s="9" t="s">
        <v>2489</v>
      </c>
      <c r="D13627" s="10">
        <v>186935.0</v>
      </c>
      <c r="E13627" s="1" t="str">
        <f>IFERROR(__xludf.DUMMYFUNCTION("DETECTLANGUAGE(C13627)"),"en")</f>
        <v>en</v>
      </c>
    </row>
    <row r="13628">
      <c r="A13628" s="8">
        <v>44456.4875</v>
      </c>
      <c r="B13628" s="9" t="s">
        <v>1452</v>
      </c>
      <c r="C13628" s="9" t="s">
        <v>3142</v>
      </c>
      <c r="D13628" s="10">
        <v>219428.0</v>
      </c>
      <c r="E13628" s="1" t="str">
        <f>IFERROR(__xludf.DUMMYFUNCTION("DETECTLANGUAGE(C13628)"),"en")</f>
        <v>en</v>
      </c>
    </row>
    <row r="13629">
      <c r="A13629" s="8">
        <v>44456.48888888889</v>
      </c>
      <c r="B13629" s="9" t="s">
        <v>305</v>
      </c>
      <c r="C13629" s="13">
        <v>0.13541666666666666</v>
      </c>
      <c r="D13629" s="10">
        <v>167018.0</v>
      </c>
      <c r="E13629" s="1" t="str">
        <f>IFERROR(__xludf.DUMMYFUNCTION("DETECTLANGUAGE(C13629)"),"und")</f>
        <v>und</v>
      </c>
    </row>
    <row r="13630">
      <c r="A13630" s="8">
        <v>44456.49166666667</v>
      </c>
      <c r="B13630" s="9" t="s">
        <v>102</v>
      </c>
      <c r="C13630" s="9" t="s">
        <v>137</v>
      </c>
      <c r="D13630" s="10">
        <v>213000.0</v>
      </c>
      <c r="E13630" s="1" t="str">
        <f>IFERROR(__xludf.DUMMYFUNCTION("DETECTLANGUAGE(C13630)"),"en")</f>
        <v>en</v>
      </c>
    </row>
    <row r="13631">
      <c r="A13631" s="8">
        <v>44456.49444444444</v>
      </c>
      <c r="B13631" s="9" t="s">
        <v>2418</v>
      </c>
      <c r="C13631" s="9" t="s">
        <v>2480</v>
      </c>
      <c r="D13631" s="10">
        <v>242013.0</v>
      </c>
      <c r="E13631" s="1" t="str">
        <f>IFERROR(__xludf.DUMMYFUNCTION("DETECTLANGUAGE(C13631)"),"en")</f>
        <v>en</v>
      </c>
    </row>
    <row r="13632">
      <c r="A13632" s="8">
        <v>44456.49652777778</v>
      </c>
      <c r="B13632" s="9" t="s">
        <v>138</v>
      </c>
      <c r="C13632" s="9" t="s">
        <v>893</v>
      </c>
      <c r="D13632" s="10">
        <v>194613.0</v>
      </c>
      <c r="E13632" s="1" t="str">
        <f>IFERROR(__xludf.DUMMYFUNCTION("DETECTLANGUAGE(C13632)"),"en")</f>
        <v>en</v>
      </c>
    </row>
    <row r="13633">
      <c r="A13633" s="8">
        <v>44456.498611111114</v>
      </c>
      <c r="B13633" s="9" t="s">
        <v>129</v>
      </c>
      <c r="C13633" s="9" t="s">
        <v>3229</v>
      </c>
      <c r="D13633" s="10">
        <v>200746.0</v>
      </c>
      <c r="E13633" s="1" t="str">
        <f>IFERROR(__xludf.DUMMYFUNCTION("DETECTLANGUAGE(C13633)"),"en")</f>
        <v>en</v>
      </c>
    </row>
    <row r="13634">
      <c r="A13634" s="8">
        <v>44456.501388888886</v>
      </c>
      <c r="B13634" s="9" t="s">
        <v>409</v>
      </c>
      <c r="C13634" s="9" t="s">
        <v>946</v>
      </c>
      <c r="D13634" s="10">
        <v>205458.0</v>
      </c>
      <c r="E13634" s="1" t="str">
        <f>IFERROR(__xludf.DUMMYFUNCTION("DETECTLANGUAGE(C13634)"),"en")</f>
        <v>en</v>
      </c>
    </row>
    <row r="13635">
      <c r="A13635" s="8">
        <v>44456.501388888886</v>
      </c>
      <c r="B13635" s="9" t="s">
        <v>409</v>
      </c>
      <c r="C13635" s="9" t="s">
        <v>946</v>
      </c>
      <c r="D13635" s="10">
        <v>9123.0</v>
      </c>
      <c r="E13635" s="1" t="str">
        <f>IFERROR(__xludf.DUMMYFUNCTION("DETECTLANGUAGE(C13635)"),"en")</f>
        <v>en</v>
      </c>
    </row>
    <row r="13636">
      <c r="A13636" s="8">
        <v>44456.504166666666</v>
      </c>
      <c r="B13636" s="9" t="s">
        <v>88</v>
      </c>
      <c r="C13636" s="9" t="s">
        <v>3367</v>
      </c>
      <c r="D13636" s="10">
        <v>245131.0</v>
      </c>
      <c r="E13636" s="1" t="str">
        <f>IFERROR(__xludf.DUMMYFUNCTION("DETECTLANGUAGE(C13636)"),"en")</f>
        <v>en</v>
      </c>
    </row>
    <row r="13637">
      <c r="A13637" s="8">
        <v>44456.506944444445</v>
      </c>
      <c r="B13637" s="9" t="s">
        <v>88</v>
      </c>
      <c r="C13637" s="9" t="s">
        <v>130</v>
      </c>
      <c r="D13637" s="10">
        <v>271183.0</v>
      </c>
      <c r="E13637" s="1" t="str">
        <f>IFERROR(__xludf.DUMMYFUNCTION("DETECTLANGUAGE(C13637)"),"en")</f>
        <v>en</v>
      </c>
    </row>
    <row r="13638">
      <c r="A13638" s="8">
        <v>44456.510416666664</v>
      </c>
      <c r="B13638" s="9" t="s">
        <v>1444</v>
      </c>
      <c r="C13638" s="9" t="s">
        <v>1445</v>
      </c>
      <c r="D13638" s="10">
        <v>265574.0</v>
      </c>
      <c r="E13638" s="1" t="str">
        <f>IFERROR(__xludf.DUMMYFUNCTION("DETECTLANGUAGE(C13638)"),"en")</f>
        <v>en</v>
      </c>
    </row>
    <row r="13639">
      <c r="A13639" s="8">
        <v>44456.510416666664</v>
      </c>
      <c r="B13639" s="9" t="s">
        <v>100</v>
      </c>
      <c r="C13639" s="9" t="s">
        <v>1692</v>
      </c>
      <c r="D13639" s="10">
        <v>1592.0</v>
      </c>
      <c r="E13639" s="1" t="str">
        <f>IFERROR(__xludf.DUMMYFUNCTION("DETECTLANGUAGE(C13639)"),"en")</f>
        <v>en</v>
      </c>
    </row>
    <row r="13640">
      <c r="A13640" s="8">
        <v>44456.510416666664</v>
      </c>
      <c r="B13640" s="9" t="s">
        <v>446</v>
      </c>
      <c r="C13640" s="9" t="s">
        <v>1454</v>
      </c>
      <c r="D13640" s="10">
        <v>3540.0</v>
      </c>
      <c r="E13640" s="1" t="str">
        <f>IFERROR(__xludf.DUMMYFUNCTION("DETECTLANGUAGE(C13640)"),"en")</f>
        <v>en</v>
      </c>
    </row>
    <row r="13641">
      <c r="A13641" s="8">
        <v>44456.51180555556</v>
      </c>
      <c r="B13641" s="9" t="s">
        <v>188</v>
      </c>
      <c r="C13641" s="9" t="s">
        <v>269</v>
      </c>
      <c r="D13641" s="10">
        <v>144539.0</v>
      </c>
      <c r="E13641" s="1" t="str">
        <f>IFERROR(__xludf.DUMMYFUNCTION("DETECTLANGUAGE(C13641)"),"en")</f>
        <v>en</v>
      </c>
    </row>
    <row r="13642">
      <c r="A13642" s="8">
        <v>44456.51458333333</v>
      </c>
      <c r="B13642" s="9" t="s">
        <v>446</v>
      </c>
      <c r="C13642" s="9" t="s">
        <v>447</v>
      </c>
      <c r="D13642" s="10">
        <v>194395.0</v>
      </c>
      <c r="E13642" s="1" t="str">
        <f>IFERROR(__xludf.DUMMYFUNCTION("DETECTLANGUAGE(C13642)"),"en")</f>
        <v>en</v>
      </c>
    </row>
    <row r="13643">
      <c r="A13643" s="8">
        <v>44456.51666666667</v>
      </c>
      <c r="B13643" s="9" t="s">
        <v>291</v>
      </c>
      <c r="C13643" s="9" t="s">
        <v>292</v>
      </c>
      <c r="D13643" s="10">
        <v>237792.0</v>
      </c>
      <c r="E13643" s="1" t="str">
        <f>IFERROR(__xludf.DUMMYFUNCTION("DETECTLANGUAGE(C13643)"),"en")</f>
        <v>en</v>
      </c>
    </row>
    <row r="13644">
      <c r="A13644" s="8">
        <v>44456.51944444444</v>
      </c>
      <c r="B13644" s="9" t="s">
        <v>128</v>
      </c>
      <c r="C13644" s="9" t="s">
        <v>161</v>
      </c>
      <c r="D13644" s="10">
        <v>182373.0</v>
      </c>
      <c r="E13644" s="1" t="str">
        <f>IFERROR(__xludf.DUMMYFUNCTION("DETECTLANGUAGE(C13644)"),"en")</f>
        <v>en</v>
      </c>
    </row>
    <row r="13645">
      <c r="A13645" s="8">
        <v>44456.52013888889</v>
      </c>
      <c r="B13645" s="9" t="s">
        <v>971</v>
      </c>
      <c r="C13645" s="9" t="s">
        <v>3284</v>
      </c>
      <c r="D13645" s="10">
        <v>102160.0</v>
      </c>
      <c r="E13645" s="1" t="str">
        <f>IFERROR(__xludf.DUMMYFUNCTION("DETECTLANGUAGE(C13645)"),"te")</f>
        <v>te</v>
      </c>
    </row>
    <row r="13646">
      <c r="A13646" s="8">
        <v>44456.521527777775</v>
      </c>
      <c r="B13646" s="9" t="s">
        <v>88</v>
      </c>
      <c r="C13646" s="9" t="s">
        <v>1890</v>
      </c>
      <c r="D13646" s="10">
        <v>106323.0</v>
      </c>
      <c r="E13646" s="1" t="str">
        <f>IFERROR(__xludf.DUMMYFUNCTION("DETECTLANGUAGE(C13646)"),"en")</f>
        <v>en</v>
      </c>
    </row>
    <row r="13647">
      <c r="A13647" s="8">
        <v>44456.52291666667</v>
      </c>
      <c r="B13647" s="9" t="s">
        <v>234</v>
      </c>
      <c r="C13647" s="9" t="s">
        <v>235</v>
      </c>
      <c r="D13647" s="10">
        <v>73280.0</v>
      </c>
      <c r="E13647" s="1" t="str">
        <f>IFERROR(__xludf.DUMMYFUNCTION("DETECTLANGUAGE(C13647)"),"en")</f>
        <v>en</v>
      </c>
    </row>
    <row r="13648">
      <c r="A13648" s="8">
        <v>44456.830555555556</v>
      </c>
      <c r="B13648" s="9" t="s">
        <v>3140</v>
      </c>
      <c r="C13648" s="9" t="s">
        <v>3141</v>
      </c>
      <c r="D13648" s="10">
        <v>103200.0</v>
      </c>
      <c r="E13648" s="1" t="str">
        <f>IFERROR(__xludf.DUMMYFUNCTION("DETECTLANGUAGE(C13648)"),"en")</f>
        <v>en</v>
      </c>
    </row>
    <row r="13649">
      <c r="A13649" s="8">
        <v>44456.83125</v>
      </c>
      <c r="B13649" s="9" t="s">
        <v>862</v>
      </c>
      <c r="C13649" s="9" t="s">
        <v>863</v>
      </c>
      <c r="D13649" s="10">
        <v>105373.0</v>
      </c>
      <c r="E13649" s="1" t="str">
        <f>IFERROR(__xludf.DUMMYFUNCTION("DETECTLANGUAGE(C13649)"),"en")</f>
        <v>en</v>
      </c>
    </row>
    <row r="13650">
      <c r="A13650" s="8">
        <v>44456.833333333336</v>
      </c>
      <c r="B13650" s="9" t="s">
        <v>860</v>
      </c>
      <c r="C13650" s="9" t="s">
        <v>861</v>
      </c>
      <c r="D13650" s="10">
        <v>185875.0</v>
      </c>
      <c r="E13650" s="1" t="str">
        <f>IFERROR(__xludf.DUMMYFUNCTION("DETECTLANGUAGE(C13650)"),"en")</f>
        <v>en</v>
      </c>
    </row>
    <row r="13651">
      <c r="A13651" s="8">
        <v>44456.83472222222</v>
      </c>
      <c r="B13651" s="9" t="s">
        <v>2436</v>
      </c>
      <c r="C13651" s="13">
        <v>0.19722222222222222</v>
      </c>
      <c r="D13651" s="10">
        <v>121913.0</v>
      </c>
      <c r="E13651" s="1" t="str">
        <f>IFERROR(__xludf.DUMMYFUNCTION("DETECTLANGUAGE(C13651)"),"und")</f>
        <v>und</v>
      </c>
    </row>
    <row r="13652">
      <c r="A13652" s="8">
        <v>44456.836805555555</v>
      </c>
      <c r="B13652" s="9" t="s">
        <v>165</v>
      </c>
      <c r="C13652" s="9" t="s">
        <v>1721</v>
      </c>
      <c r="D13652" s="10">
        <v>173333.0</v>
      </c>
      <c r="E13652" s="1" t="str">
        <f>IFERROR(__xludf.DUMMYFUNCTION("DETECTLANGUAGE(C13652)"),"en")</f>
        <v>en</v>
      </c>
    </row>
    <row r="13653">
      <c r="A13653" s="8">
        <v>44456.83888888889</v>
      </c>
      <c r="B13653" s="9" t="s">
        <v>860</v>
      </c>
      <c r="C13653" s="9" t="s">
        <v>2712</v>
      </c>
      <c r="D13653" s="10">
        <v>156000.0</v>
      </c>
      <c r="E13653" s="1" t="str">
        <f>IFERROR(__xludf.DUMMYFUNCTION("DETECTLANGUAGE(C13653)"),"en")</f>
        <v>en</v>
      </c>
    </row>
    <row r="13654">
      <c r="A13654" s="8">
        <v>44456.84097222222</v>
      </c>
      <c r="B13654" s="9" t="s">
        <v>289</v>
      </c>
      <c r="C13654" s="9" t="s">
        <v>290</v>
      </c>
      <c r="D13654" s="10">
        <v>174699.0</v>
      </c>
      <c r="E13654" s="1" t="str">
        <f>IFERROR(__xludf.DUMMYFUNCTION("DETECTLANGUAGE(C13654)"),"en")</f>
        <v>en</v>
      </c>
    </row>
    <row r="13655">
      <c r="A13655" s="8">
        <v>44456.842361111114</v>
      </c>
      <c r="B13655" s="9" t="s">
        <v>2411</v>
      </c>
      <c r="C13655" s="9" t="s">
        <v>2412</v>
      </c>
      <c r="D13655" s="10">
        <v>185581.0</v>
      </c>
      <c r="E13655" s="1" t="str">
        <f>IFERROR(__xludf.DUMMYFUNCTION("DETECTLANGUAGE(C13655)"),"en")</f>
        <v>en</v>
      </c>
    </row>
    <row r="13656">
      <c r="A13656" s="8">
        <v>44456.84305555555</v>
      </c>
      <c r="B13656" s="9" t="s">
        <v>865</v>
      </c>
      <c r="C13656" s="9" t="s">
        <v>866</v>
      </c>
      <c r="D13656" s="10">
        <v>63157.0</v>
      </c>
      <c r="E13656" s="1" t="str">
        <f>IFERROR(__xludf.DUMMYFUNCTION("DETECTLANGUAGE(C13656)"),"en")</f>
        <v>en</v>
      </c>
    </row>
    <row r="13657">
      <c r="A13657" s="8">
        <v>44456.84583333333</v>
      </c>
      <c r="B13657" s="9" t="s">
        <v>2409</v>
      </c>
      <c r="C13657" s="9" t="s">
        <v>2410</v>
      </c>
      <c r="D13657" s="10">
        <v>191257.0</v>
      </c>
      <c r="E13657" s="1" t="str">
        <f>IFERROR(__xludf.DUMMYFUNCTION("DETECTLANGUAGE(C13657)"),"en")</f>
        <v>en</v>
      </c>
    </row>
    <row r="13658">
      <c r="A13658" s="8">
        <v>44456.85</v>
      </c>
      <c r="B13658" s="9" t="s">
        <v>2750</v>
      </c>
      <c r="C13658" s="9" t="s">
        <v>2751</v>
      </c>
      <c r="D13658" s="10">
        <v>384080.0</v>
      </c>
      <c r="E13658" s="1" t="str">
        <f>IFERROR(__xludf.DUMMYFUNCTION("DETECTLANGUAGE(C13658)"),"en")</f>
        <v>en</v>
      </c>
    </row>
    <row r="13659">
      <c r="A13659" s="8">
        <v>44456.850694444445</v>
      </c>
      <c r="B13659" s="9" t="s">
        <v>2740</v>
      </c>
      <c r="C13659" s="9" t="s">
        <v>2741</v>
      </c>
      <c r="D13659" s="10">
        <v>96279.0</v>
      </c>
      <c r="E13659" s="1" t="str">
        <f>IFERROR(__xludf.DUMMYFUNCTION("DETECTLANGUAGE(C13659)"),"en")</f>
        <v>en</v>
      </c>
    </row>
    <row r="13660">
      <c r="A13660" s="8">
        <v>44456.85208333333</v>
      </c>
      <c r="B13660" s="9" t="s">
        <v>862</v>
      </c>
      <c r="C13660" s="9" t="s">
        <v>1471</v>
      </c>
      <c r="D13660" s="10">
        <v>118554.0</v>
      </c>
      <c r="E13660" s="1" t="str">
        <f>IFERROR(__xludf.DUMMYFUNCTION("DETECTLANGUAGE(C13660)"),"en")</f>
        <v>en</v>
      </c>
    </row>
    <row r="13661">
      <c r="A13661" s="8">
        <v>44456.854166666664</v>
      </c>
      <c r="B13661" s="9" t="s">
        <v>2260</v>
      </c>
      <c r="C13661" s="9" t="s">
        <v>783</v>
      </c>
      <c r="D13661" s="10">
        <v>145598.0</v>
      </c>
      <c r="E13661" s="1" t="str">
        <f>IFERROR(__xludf.DUMMYFUNCTION("DETECTLANGUAGE(C13661)"),"en")</f>
        <v>en</v>
      </c>
    </row>
    <row r="13662">
      <c r="A13662" s="8">
        <v>44456.85555555556</v>
      </c>
      <c r="B13662" s="9" t="s">
        <v>2333</v>
      </c>
      <c r="C13662" s="9" t="s">
        <v>2723</v>
      </c>
      <c r="D13662" s="10">
        <v>123884.0</v>
      </c>
      <c r="E13662" s="1" t="str">
        <f>IFERROR(__xludf.DUMMYFUNCTION("DETECTLANGUAGE(C13662)"),"en")</f>
        <v>en</v>
      </c>
    </row>
    <row r="13663">
      <c r="A13663" s="8">
        <v>44456.85763888889</v>
      </c>
      <c r="B13663" s="9" t="s">
        <v>3327</v>
      </c>
      <c r="C13663" s="9" t="s">
        <v>3328</v>
      </c>
      <c r="D13663" s="10">
        <v>185861.0</v>
      </c>
      <c r="E13663" s="1" t="str">
        <f>IFERROR(__xludf.DUMMYFUNCTION("DETECTLANGUAGE(C13663)"),"en")</f>
        <v>en</v>
      </c>
    </row>
    <row r="13664">
      <c r="A13664" s="8">
        <v>44456.85902777778</v>
      </c>
      <c r="B13664" s="9" t="s">
        <v>2908</v>
      </c>
      <c r="C13664" s="9" t="s">
        <v>2909</v>
      </c>
      <c r="D13664" s="10">
        <v>133276.0</v>
      </c>
      <c r="E13664" s="1" t="str">
        <f>IFERROR(__xludf.DUMMYFUNCTION("DETECTLANGUAGE(C13664)"),"en")</f>
        <v>en</v>
      </c>
    </row>
    <row r="13665">
      <c r="A13665" s="8">
        <v>44456.85972222222</v>
      </c>
      <c r="B13665" s="9" t="s">
        <v>845</v>
      </c>
      <c r="C13665" s="9" t="s">
        <v>846</v>
      </c>
      <c r="D13665" s="10">
        <v>94945.0</v>
      </c>
      <c r="E13665" s="1" t="str">
        <f>IFERROR(__xludf.DUMMYFUNCTION("DETECTLANGUAGE(C13665)"),"en")</f>
        <v>en</v>
      </c>
    </row>
    <row r="13666">
      <c r="A13666" s="8">
        <v>44456.86041666667</v>
      </c>
      <c r="B13666" s="9" t="s">
        <v>2748</v>
      </c>
      <c r="C13666" s="9" t="s">
        <v>1339</v>
      </c>
      <c r="D13666" s="10">
        <v>72328.0</v>
      </c>
      <c r="E13666" s="1" t="str">
        <f>IFERROR(__xludf.DUMMYFUNCTION("DETECTLANGUAGE(C13666)"),"en")</f>
        <v>en</v>
      </c>
    </row>
    <row r="13667">
      <c r="A13667" s="8">
        <v>44456.861805555556</v>
      </c>
      <c r="B13667" s="9" t="s">
        <v>2400</v>
      </c>
      <c r="C13667" s="9" t="s">
        <v>2401</v>
      </c>
      <c r="D13667" s="10">
        <v>111014.0</v>
      </c>
      <c r="E13667" s="1" t="str">
        <f>IFERROR(__xludf.DUMMYFUNCTION("DETECTLANGUAGE(C13667)"),"en")</f>
        <v>en</v>
      </c>
    </row>
    <row r="13668">
      <c r="A13668" s="8">
        <v>44457.424305555556</v>
      </c>
      <c r="B13668" s="9" t="s">
        <v>2400</v>
      </c>
      <c r="C13668" s="9" t="s">
        <v>2401</v>
      </c>
      <c r="D13668" s="10">
        <v>7714.0</v>
      </c>
      <c r="E13668" s="1" t="str">
        <f>IFERROR(__xludf.DUMMYFUNCTION("DETECTLANGUAGE(C13668)"),"en")</f>
        <v>en</v>
      </c>
    </row>
    <row r="13669">
      <c r="A13669" s="8">
        <v>44457.424305555556</v>
      </c>
      <c r="B13669" s="9" t="s">
        <v>2260</v>
      </c>
      <c r="C13669" s="9" t="s">
        <v>2261</v>
      </c>
      <c r="D13669" s="10">
        <v>1476.0</v>
      </c>
      <c r="E13669" s="1" t="str">
        <f>IFERROR(__xludf.DUMMYFUNCTION("DETECTLANGUAGE(C13669)"),"en")</f>
        <v>en</v>
      </c>
    </row>
    <row r="13670">
      <c r="A13670" s="8">
        <v>44457.424305555556</v>
      </c>
      <c r="B13670" s="9" t="s">
        <v>2841</v>
      </c>
      <c r="C13670" s="9" t="s">
        <v>2842</v>
      </c>
      <c r="D13670" s="10">
        <v>4178.0</v>
      </c>
      <c r="E13670" s="1" t="str">
        <f>IFERROR(__xludf.DUMMYFUNCTION("DETECTLANGUAGE(C13670)"),"en")</f>
        <v>en</v>
      </c>
    </row>
    <row r="13671">
      <c r="A13671" s="8">
        <v>44457.424305555556</v>
      </c>
      <c r="B13671" s="9" t="s">
        <v>3143</v>
      </c>
      <c r="C13671" s="9" t="s">
        <v>3144</v>
      </c>
      <c r="D13671" s="10">
        <v>312.0</v>
      </c>
      <c r="E13671" s="1" t="str">
        <f>IFERROR(__xludf.DUMMYFUNCTION("DETECTLANGUAGE(C13671)"),"en")</f>
        <v>en</v>
      </c>
    </row>
    <row r="13672">
      <c r="A13672" s="8">
        <v>44457.424305555556</v>
      </c>
      <c r="B13672" s="9" t="s">
        <v>1801</v>
      </c>
      <c r="C13672" s="9" t="s">
        <v>2737</v>
      </c>
      <c r="D13672" s="10">
        <v>0.0</v>
      </c>
      <c r="E13672" s="1" t="str">
        <f>IFERROR(__xludf.DUMMYFUNCTION("DETECTLANGUAGE(C13672)"),"en")</f>
        <v>en</v>
      </c>
    </row>
    <row r="13673">
      <c r="A13673" s="8">
        <v>44457.42569444444</v>
      </c>
      <c r="B13673" s="9" t="s">
        <v>3143</v>
      </c>
      <c r="C13673" s="9" t="s">
        <v>3144</v>
      </c>
      <c r="D13673" s="10">
        <v>150988.0</v>
      </c>
      <c r="E13673" s="1" t="str">
        <f>IFERROR(__xludf.DUMMYFUNCTION("DETECTLANGUAGE(C13673)"),"en")</f>
        <v>en</v>
      </c>
    </row>
    <row r="13674">
      <c r="A13674" s="8">
        <v>44457.427083333336</v>
      </c>
      <c r="B13674" s="9" t="s">
        <v>1801</v>
      </c>
      <c r="C13674" s="9" t="s">
        <v>2737</v>
      </c>
      <c r="D13674" s="10">
        <v>95764.0</v>
      </c>
      <c r="E13674" s="1" t="str">
        <f>IFERROR(__xludf.DUMMYFUNCTION("DETECTLANGUAGE(C13674)"),"en")</f>
        <v>en</v>
      </c>
    </row>
    <row r="13675">
      <c r="A13675" s="8">
        <v>44457.524305555555</v>
      </c>
      <c r="B13675" s="9" t="s">
        <v>3434</v>
      </c>
      <c r="C13675" s="9" t="s">
        <v>3435</v>
      </c>
      <c r="D13675" s="10">
        <v>2962.0</v>
      </c>
      <c r="E13675" s="1" t="str">
        <f>IFERROR(__xludf.DUMMYFUNCTION("DETECTLANGUAGE(C13675)"),"en")</f>
        <v>en</v>
      </c>
    </row>
    <row r="13676">
      <c r="A13676" s="8">
        <v>44457.597916666666</v>
      </c>
      <c r="B13676" s="9" t="s">
        <v>1869</v>
      </c>
      <c r="C13676" s="9" t="s">
        <v>3436</v>
      </c>
      <c r="D13676" s="10">
        <v>31427.0</v>
      </c>
      <c r="E13676" s="1" t="str">
        <f>IFERROR(__xludf.DUMMYFUNCTION("DETECTLANGUAGE(C13676)"),"en")</f>
        <v>en</v>
      </c>
    </row>
    <row r="13677">
      <c r="A13677" s="8">
        <v>44457.597916666666</v>
      </c>
      <c r="B13677" s="9" t="s">
        <v>1869</v>
      </c>
      <c r="C13677" s="9" t="s">
        <v>3436</v>
      </c>
      <c r="D13677" s="10">
        <v>3630.0</v>
      </c>
      <c r="E13677" s="1" t="str">
        <f>IFERROR(__xludf.DUMMYFUNCTION("DETECTLANGUAGE(C13677)"),"en")</f>
        <v>en</v>
      </c>
    </row>
    <row r="13678">
      <c r="A13678" s="8">
        <v>44457.597916666666</v>
      </c>
      <c r="B13678" s="9" t="s">
        <v>1869</v>
      </c>
      <c r="C13678" s="9" t="s">
        <v>3437</v>
      </c>
      <c r="D13678" s="10">
        <v>4560.0</v>
      </c>
      <c r="E13678" s="1" t="str">
        <f>IFERROR(__xludf.DUMMYFUNCTION("DETECTLANGUAGE(C13678)"),"en")</f>
        <v>en</v>
      </c>
    </row>
    <row r="13679">
      <c r="A13679" s="8">
        <v>44457.59861111111</v>
      </c>
      <c r="B13679" s="9" t="s">
        <v>1869</v>
      </c>
      <c r="C13679" s="9" t="s">
        <v>3438</v>
      </c>
      <c r="D13679" s="10">
        <v>9721.0</v>
      </c>
      <c r="E13679" s="1" t="str">
        <f>IFERROR(__xludf.DUMMYFUNCTION("DETECTLANGUAGE(C13679)"),"en")</f>
        <v>en</v>
      </c>
    </row>
    <row r="13680">
      <c r="A13680" s="8">
        <v>44457.59861111111</v>
      </c>
      <c r="B13680" s="9" t="s">
        <v>1869</v>
      </c>
      <c r="C13680" s="9" t="s">
        <v>1872</v>
      </c>
      <c r="D13680" s="10">
        <v>355.0</v>
      </c>
      <c r="E13680" s="1" t="str">
        <f>IFERROR(__xludf.DUMMYFUNCTION("DETECTLANGUAGE(C13680)"),"en")</f>
        <v>en</v>
      </c>
    </row>
    <row r="13681">
      <c r="A13681" s="8">
        <v>44457.59861111111</v>
      </c>
      <c r="B13681" s="9" t="s">
        <v>1869</v>
      </c>
      <c r="C13681" s="9" t="s">
        <v>3439</v>
      </c>
      <c r="D13681" s="10">
        <v>962.0</v>
      </c>
      <c r="E13681" s="1" t="str">
        <f>IFERROR(__xludf.DUMMYFUNCTION("DETECTLANGUAGE(C13681)"),"en")</f>
        <v>en</v>
      </c>
    </row>
    <row r="13682">
      <c r="A13682" s="8">
        <v>44457.59930555556</v>
      </c>
      <c r="B13682" s="9" t="s">
        <v>1869</v>
      </c>
      <c r="C13682" s="9" t="s">
        <v>1870</v>
      </c>
      <c r="D13682" s="10">
        <v>73280.0</v>
      </c>
      <c r="E13682" s="1" t="str">
        <f>IFERROR(__xludf.DUMMYFUNCTION("DETECTLANGUAGE(C13682)"),"en")</f>
        <v>en</v>
      </c>
    </row>
    <row r="13683">
      <c r="A13683" s="8">
        <v>44457.84583333333</v>
      </c>
      <c r="B13683" s="9" t="s">
        <v>167</v>
      </c>
      <c r="C13683" s="9" t="s">
        <v>871</v>
      </c>
      <c r="D13683" s="10">
        <v>29980.0</v>
      </c>
      <c r="E13683" s="1" t="str">
        <f>IFERROR(__xludf.DUMMYFUNCTION("DETECTLANGUAGE(C13683)"),"en")</f>
        <v>en</v>
      </c>
    </row>
    <row r="13684">
      <c r="A13684" s="8">
        <v>44457.85555555556</v>
      </c>
      <c r="B13684" s="9" t="s">
        <v>167</v>
      </c>
      <c r="C13684" s="9" t="s">
        <v>394</v>
      </c>
      <c r="D13684" s="10">
        <v>102710.0</v>
      </c>
      <c r="E13684" s="1" t="str">
        <f>IFERROR(__xludf.DUMMYFUNCTION("DETECTLANGUAGE(C13684)"),"en")</f>
        <v>en</v>
      </c>
    </row>
    <row r="13685">
      <c r="A13685" s="8">
        <v>44457.85555555556</v>
      </c>
      <c r="B13685" s="9" t="s">
        <v>128</v>
      </c>
      <c r="C13685" s="9" t="s">
        <v>298</v>
      </c>
      <c r="D13685" s="10">
        <v>4450.0</v>
      </c>
      <c r="E13685" s="1" t="str">
        <f>IFERROR(__xludf.DUMMYFUNCTION("DETECTLANGUAGE(C13685)"),"en")</f>
        <v>en</v>
      </c>
    </row>
    <row r="13686">
      <c r="A13686" s="8">
        <v>44457.85902777778</v>
      </c>
      <c r="B13686" s="9" t="s">
        <v>88</v>
      </c>
      <c r="C13686" s="9" t="s">
        <v>772</v>
      </c>
      <c r="D13686" s="10">
        <v>198600.0</v>
      </c>
      <c r="E13686" s="1" t="str">
        <f>IFERROR(__xludf.DUMMYFUNCTION("DETECTLANGUAGE(C13686)"),"en")</f>
        <v>en</v>
      </c>
    </row>
    <row r="13687">
      <c r="A13687" s="8">
        <v>44457.86875</v>
      </c>
      <c r="B13687" s="9" t="s">
        <v>151</v>
      </c>
      <c r="C13687" s="9" t="s">
        <v>152</v>
      </c>
      <c r="D13687" s="10">
        <v>12440.0</v>
      </c>
      <c r="E13687" s="1" t="str">
        <f>IFERROR(__xludf.DUMMYFUNCTION("DETECTLANGUAGE(C13687)"),"en")</f>
        <v>en</v>
      </c>
    </row>
    <row r="13688">
      <c r="A13688" s="8">
        <v>44457.895833333336</v>
      </c>
      <c r="B13688" s="9" t="s">
        <v>129</v>
      </c>
      <c r="C13688" s="9" t="s">
        <v>3229</v>
      </c>
      <c r="D13688" s="10">
        <v>127620.0</v>
      </c>
      <c r="E13688" s="1" t="str">
        <f>IFERROR(__xludf.DUMMYFUNCTION("DETECTLANGUAGE(C13688)"),"en")</f>
        <v>en</v>
      </c>
    </row>
    <row r="13689">
      <c r="A13689" s="8">
        <v>44458.31875</v>
      </c>
      <c r="B13689" s="9" t="s">
        <v>88</v>
      </c>
      <c r="C13689" s="9" t="s">
        <v>130</v>
      </c>
      <c r="D13689" s="10">
        <v>3805.0</v>
      </c>
      <c r="E13689" s="1" t="str">
        <f>IFERROR(__xludf.DUMMYFUNCTION("DETECTLANGUAGE(C13689)"),"en")</f>
        <v>en</v>
      </c>
    </row>
    <row r="13690">
      <c r="A13690" s="8">
        <v>44458.319444444445</v>
      </c>
      <c r="B13690" s="9" t="s">
        <v>799</v>
      </c>
      <c r="C13690" s="9" t="s">
        <v>3116</v>
      </c>
      <c r="D13690" s="10">
        <v>37586.0</v>
      </c>
      <c r="E13690" s="1" t="str">
        <f>IFERROR(__xludf.DUMMYFUNCTION("DETECTLANGUAGE(C13690)"),"en")</f>
        <v>en</v>
      </c>
    </row>
    <row r="13691">
      <c r="A13691" s="8">
        <v>44458.322222222225</v>
      </c>
      <c r="B13691" s="9" t="s">
        <v>100</v>
      </c>
      <c r="C13691" s="9" t="s">
        <v>2371</v>
      </c>
      <c r="D13691" s="10">
        <v>238905.0</v>
      </c>
      <c r="E13691" s="1" t="str">
        <f>IFERROR(__xludf.DUMMYFUNCTION("DETECTLANGUAGE(C13691)"),"en")</f>
        <v>en</v>
      </c>
    </row>
    <row r="13692">
      <c r="A13692" s="8">
        <v>44458.322222222225</v>
      </c>
      <c r="B13692" s="9" t="s">
        <v>799</v>
      </c>
      <c r="C13692" s="9" t="s">
        <v>3116</v>
      </c>
      <c r="D13692" s="10">
        <v>26773.0</v>
      </c>
      <c r="E13692" s="1" t="str">
        <f>IFERROR(__xludf.DUMMYFUNCTION("DETECTLANGUAGE(C13692)"),"en")</f>
        <v>en</v>
      </c>
    </row>
    <row r="13693">
      <c r="A13693" s="8">
        <v>44458.32430555556</v>
      </c>
      <c r="B13693" s="9" t="s">
        <v>3054</v>
      </c>
      <c r="C13693" s="9" t="s">
        <v>3055</v>
      </c>
      <c r="D13693" s="10">
        <v>196799.0</v>
      </c>
      <c r="E13693" s="1" t="str">
        <f>IFERROR(__xludf.DUMMYFUNCTION("DETECTLANGUAGE(C13693)"),"en")</f>
        <v>en</v>
      </c>
    </row>
    <row r="13694">
      <c r="A13694" s="8">
        <v>44458.32777777778</v>
      </c>
      <c r="B13694" s="9" t="s">
        <v>98</v>
      </c>
      <c r="C13694" s="9" t="s">
        <v>1597</v>
      </c>
      <c r="D13694" s="10">
        <v>286928.0</v>
      </c>
      <c r="E13694" s="1" t="str">
        <f>IFERROR(__xludf.DUMMYFUNCTION("DETECTLANGUAGE(C13694)"),"en")</f>
        <v>en</v>
      </c>
    </row>
    <row r="13695">
      <c r="A13695" s="8">
        <v>44458.330555555556</v>
      </c>
      <c r="B13695" s="9" t="s">
        <v>114</v>
      </c>
      <c r="C13695" s="9" t="s">
        <v>1299</v>
      </c>
      <c r="D13695" s="10">
        <v>260866.0</v>
      </c>
      <c r="E13695" s="1" t="str">
        <f>IFERROR(__xludf.DUMMYFUNCTION("DETECTLANGUAGE(C13695)"),"en")</f>
        <v>en</v>
      </c>
    </row>
    <row r="13696">
      <c r="A13696" s="8">
        <v>44458.33263888889</v>
      </c>
      <c r="B13696" s="9" t="s">
        <v>128</v>
      </c>
      <c r="C13696" s="9" t="s">
        <v>140</v>
      </c>
      <c r="D13696" s="10">
        <v>167840.0</v>
      </c>
      <c r="E13696" s="1" t="str">
        <f>IFERROR(__xludf.DUMMYFUNCTION("DETECTLANGUAGE(C13696)"),"en")</f>
        <v>en</v>
      </c>
    </row>
    <row r="13697">
      <c r="A13697" s="8">
        <v>44458.33541666667</v>
      </c>
      <c r="B13697" s="9" t="s">
        <v>1869</v>
      </c>
      <c r="C13697" s="9" t="s">
        <v>1880</v>
      </c>
      <c r="D13697" s="10">
        <v>219000.0</v>
      </c>
      <c r="E13697" s="1" t="str">
        <f>IFERROR(__xludf.DUMMYFUNCTION("DETECTLANGUAGE(C13697)"),"en")</f>
        <v>en</v>
      </c>
    </row>
    <row r="13698">
      <c r="A13698" s="8">
        <v>44458.3375</v>
      </c>
      <c r="B13698" s="9" t="s">
        <v>1186</v>
      </c>
      <c r="C13698" s="9" t="s">
        <v>1187</v>
      </c>
      <c r="D13698" s="10">
        <v>226638.0</v>
      </c>
      <c r="E13698" s="1" t="str">
        <f>IFERROR(__xludf.DUMMYFUNCTION("DETECTLANGUAGE(C13698)"),"en")</f>
        <v>en</v>
      </c>
    </row>
    <row r="13699">
      <c r="A13699" s="8">
        <v>44458.33819444444</v>
      </c>
      <c r="B13699" s="9" t="s">
        <v>155</v>
      </c>
      <c r="C13699" s="9" t="s">
        <v>295</v>
      </c>
      <c r="D13699" s="10">
        <v>49695.0</v>
      </c>
      <c r="E13699" s="1" t="str">
        <f>IFERROR(__xludf.DUMMYFUNCTION("DETECTLANGUAGE(C13699)"),"en")</f>
        <v>en</v>
      </c>
    </row>
    <row r="13700">
      <c r="A13700" s="8">
        <v>44458.34027777778</v>
      </c>
      <c r="B13700" s="9" t="s">
        <v>3150</v>
      </c>
      <c r="C13700" s="9" t="s">
        <v>3151</v>
      </c>
      <c r="D13700" s="10">
        <v>191146.0</v>
      </c>
      <c r="E13700" s="1" t="str">
        <f>IFERROR(__xludf.DUMMYFUNCTION("DETECTLANGUAGE(C13700)"),"en")</f>
        <v>en</v>
      </c>
    </row>
    <row r="13701">
      <c r="A13701" s="8">
        <v>44458.34305555555</v>
      </c>
      <c r="B13701" s="9" t="s">
        <v>237</v>
      </c>
      <c r="C13701" s="9" t="s">
        <v>238</v>
      </c>
      <c r="D13701" s="10">
        <v>206510.0</v>
      </c>
      <c r="E13701" s="1" t="str">
        <f>IFERROR(__xludf.DUMMYFUNCTION("DETECTLANGUAGE(C13701)"),"en")</f>
        <v>en</v>
      </c>
    </row>
    <row r="13702">
      <c r="A13702" s="8">
        <v>44458.345138888886</v>
      </c>
      <c r="B13702" s="9" t="s">
        <v>1186</v>
      </c>
      <c r="C13702" s="9" t="s">
        <v>1187</v>
      </c>
      <c r="D13702" s="10">
        <v>226638.0</v>
      </c>
      <c r="E13702" s="1" t="str">
        <f>IFERROR(__xludf.DUMMYFUNCTION("DETECTLANGUAGE(C13702)"),"en")</f>
        <v>en</v>
      </c>
    </row>
    <row r="13703">
      <c r="A13703" s="8">
        <v>44458.34722222222</v>
      </c>
      <c r="B13703" s="9" t="s">
        <v>135</v>
      </c>
      <c r="C13703" s="9" t="s">
        <v>270</v>
      </c>
      <c r="D13703" s="10">
        <v>165893.0</v>
      </c>
      <c r="E13703" s="1" t="str">
        <f>IFERROR(__xludf.DUMMYFUNCTION("DETECTLANGUAGE(C13703)"),"en")</f>
        <v>en</v>
      </c>
    </row>
    <row r="13704">
      <c r="A13704" s="8">
        <v>44458.34930555556</v>
      </c>
      <c r="B13704" s="9" t="s">
        <v>971</v>
      </c>
      <c r="C13704" s="9" t="s">
        <v>3284</v>
      </c>
      <c r="D13704" s="10">
        <v>61834.0</v>
      </c>
      <c r="E13704" s="1" t="str">
        <f>IFERROR(__xludf.DUMMYFUNCTION("DETECTLANGUAGE(C13704)"),"te")</f>
        <v>te</v>
      </c>
    </row>
    <row r="13705">
      <c r="A13705" s="8">
        <v>44458.43194444444</v>
      </c>
      <c r="B13705" s="9" t="s">
        <v>971</v>
      </c>
      <c r="C13705" s="9" t="s">
        <v>3284</v>
      </c>
      <c r="D13705" s="10">
        <v>97471.0</v>
      </c>
      <c r="E13705" s="1" t="str">
        <f>IFERROR(__xludf.DUMMYFUNCTION("DETECTLANGUAGE(C13705)"),"te")</f>
        <v>te</v>
      </c>
    </row>
    <row r="13706">
      <c r="A13706" s="8">
        <v>44458.43402777778</v>
      </c>
      <c r="B13706" s="9" t="s">
        <v>155</v>
      </c>
      <c r="C13706" s="9" t="s">
        <v>156</v>
      </c>
      <c r="D13706" s="10">
        <v>212866.0</v>
      </c>
      <c r="E13706" s="1" t="str">
        <f>IFERROR(__xludf.DUMMYFUNCTION("DETECTLANGUAGE(C13706)"),"en")</f>
        <v>en</v>
      </c>
    </row>
    <row r="13707">
      <c r="A13707" s="8">
        <v>44458.43680555555</v>
      </c>
      <c r="B13707" s="9" t="s">
        <v>2224</v>
      </c>
      <c r="C13707" s="9" t="s">
        <v>2225</v>
      </c>
      <c r="D13707" s="10">
        <v>85421.0</v>
      </c>
      <c r="E13707" s="1" t="str">
        <f>IFERROR(__xludf.DUMMYFUNCTION("DETECTLANGUAGE(C13707)"),"en")</f>
        <v>en</v>
      </c>
    </row>
    <row r="13708">
      <c r="A13708" s="8">
        <v>44458.44513888889</v>
      </c>
      <c r="B13708" s="9" t="s">
        <v>402</v>
      </c>
      <c r="C13708" s="9" t="s">
        <v>2000</v>
      </c>
      <c r="D13708" s="10">
        <v>256.0</v>
      </c>
      <c r="E13708" s="1" t="str">
        <f>IFERROR(__xludf.DUMMYFUNCTION("DETECTLANGUAGE(C13708)"),"en")</f>
        <v>en</v>
      </c>
    </row>
    <row r="13709">
      <c r="A13709" s="8">
        <v>44458.44513888889</v>
      </c>
      <c r="B13709" s="9" t="s">
        <v>2224</v>
      </c>
      <c r="C13709" s="9" t="s">
        <v>2225</v>
      </c>
      <c r="D13709" s="10">
        <v>333.0</v>
      </c>
      <c r="E13709" s="1" t="str">
        <f>IFERROR(__xludf.DUMMYFUNCTION("DETECTLANGUAGE(C13709)"),"en")</f>
        <v>en</v>
      </c>
    </row>
    <row r="13710">
      <c r="A13710" s="8">
        <v>44458.447916666664</v>
      </c>
      <c r="B13710" s="9" t="s">
        <v>1452</v>
      </c>
      <c r="C13710" s="9" t="s">
        <v>3142</v>
      </c>
      <c r="D13710" s="10">
        <v>219428.0</v>
      </c>
      <c r="E13710" s="1" t="str">
        <f>IFERROR(__xludf.DUMMYFUNCTION("DETECTLANGUAGE(C13710)"),"en")</f>
        <v>en</v>
      </c>
    </row>
    <row r="13711">
      <c r="A13711" s="8">
        <v>44458.45</v>
      </c>
      <c r="B13711" s="9" t="s">
        <v>402</v>
      </c>
      <c r="C13711" s="9" t="s">
        <v>1388</v>
      </c>
      <c r="D13711" s="10">
        <v>229412.0</v>
      </c>
      <c r="E13711" s="1" t="str">
        <f>IFERROR(__xludf.DUMMYFUNCTION("DETECTLANGUAGE(C13711)"),"en")</f>
        <v>en</v>
      </c>
    </row>
    <row r="13712">
      <c r="A13712" s="8">
        <v>44458.45277777778</v>
      </c>
      <c r="B13712" s="9" t="s">
        <v>96</v>
      </c>
      <c r="C13712" s="9" t="s">
        <v>758</v>
      </c>
      <c r="D13712" s="10">
        <v>226693.0</v>
      </c>
      <c r="E13712" s="1" t="str">
        <f>IFERROR(__xludf.DUMMYFUNCTION("DETECTLANGUAGE(C13712)"),"en")</f>
        <v>en</v>
      </c>
    </row>
    <row r="13713">
      <c r="A13713" s="8">
        <v>44458.45486111111</v>
      </c>
      <c r="B13713" s="9" t="s">
        <v>3054</v>
      </c>
      <c r="C13713" s="9" t="s">
        <v>3055</v>
      </c>
      <c r="D13713" s="10">
        <v>196799.0</v>
      </c>
      <c r="E13713" s="1" t="str">
        <f>IFERROR(__xludf.DUMMYFUNCTION("DETECTLANGUAGE(C13713)"),"en")</f>
        <v>en</v>
      </c>
    </row>
    <row r="13714">
      <c r="A13714" s="8">
        <v>44458.45625</v>
      </c>
      <c r="B13714" s="9" t="s">
        <v>234</v>
      </c>
      <c r="C13714" s="9" t="s">
        <v>235</v>
      </c>
      <c r="D13714" s="10">
        <v>101543.0</v>
      </c>
      <c r="E13714" s="1" t="str">
        <f>IFERROR(__xludf.DUMMYFUNCTION("DETECTLANGUAGE(C13714)"),"en")</f>
        <v>en</v>
      </c>
    </row>
    <row r="13715">
      <c r="A13715" s="8">
        <v>44458.475694444445</v>
      </c>
      <c r="B13715" s="9" t="s">
        <v>696</v>
      </c>
      <c r="C13715" s="9" t="s">
        <v>2129</v>
      </c>
      <c r="D13715" s="10">
        <v>0.0</v>
      </c>
      <c r="E13715" s="1" t="str">
        <f>IFERROR(__xludf.DUMMYFUNCTION("DETECTLANGUAGE(C13715)"),"en")</f>
        <v>en</v>
      </c>
    </row>
    <row r="13716">
      <c r="A13716" s="8">
        <v>44458.475694444445</v>
      </c>
      <c r="B13716" s="9" t="s">
        <v>165</v>
      </c>
      <c r="C13716" s="9" t="s">
        <v>166</v>
      </c>
      <c r="D13716" s="10">
        <v>195.0</v>
      </c>
      <c r="E13716" s="1" t="str">
        <f>IFERROR(__xludf.DUMMYFUNCTION("DETECTLANGUAGE(C13716)"),"en")</f>
        <v>en</v>
      </c>
    </row>
    <row r="13717">
      <c r="A13717" s="8">
        <v>44458.475694444445</v>
      </c>
      <c r="B13717" s="9" t="s">
        <v>442</v>
      </c>
      <c r="C13717" s="9" t="s">
        <v>444</v>
      </c>
      <c r="D13717" s="10">
        <v>16.0</v>
      </c>
      <c r="E13717" s="1" t="str">
        <f>IFERROR(__xludf.DUMMYFUNCTION("DETECTLANGUAGE(C13717)"),"en")</f>
        <v>en</v>
      </c>
    </row>
    <row r="13718">
      <c r="A13718" s="8">
        <v>44458.475694444445</v>
      </c>
      <c r="B13718" s="9" t="s">
        <v>98</v>
      </c>
      <c r="C13718" s="9" t="s">
        <v>1597</v>
      </c>
      <c r="D13718" s="10">
        <v>195.0</v>
      </c>
      <c r="E13718" s="1" t="str">
        <f>IFERROR(__xludf.DUMMYFUNCTION("DETECTLANGUAGE(C13718)"),"en")</f>
        <v>en</v>
      </c>
    </row>
    <row r="13719">
      <c r="A13719" s="8">
        <v>44458.475694444445</v>
      </c>
      <c r="B13719" s="9" t="s">
        <v>894</v>
      </c>
      <c r="C13719" s="9" t="s">
        <v>895</v>
      </c>
      <c r="D13719" s="10">
        <v>0.0</v>
      </c>
      <c r="E13719" s="1" t="str">
        <f>IFERROR(__xludf.DUMMYFUNCTION("DETECTLANGUAGE(C13719)"),"en")</f>
        <v>en</v>
      </c>
    </row>
    <row r="13720">
      <c r="A13720" s="8">
        <v>44458.475694444445</v>
      </c>
      <c r="B13720" s="9" t="s">
        <v>446</v>
      </c>
      <c r="C13720" s="9" t="s">
        <v>1454</v>
      </c>
      <c r="D13720" s="10">
        <v>23.0</v>
      </c>
      <c r="E13720" s="1" t="str">
        <f>IFERROR(__xludf.DUMMYFUNCTION("DETECTLANGUAGE(C13720)"),"en")</f>
        <v>en</v>
      </c>
    </row>
    <row r="13721">
      <c r="A13721" s="8">
        <v>44458.475694444445</v>
      </c>
      <c r="B13721" s="9" t="s">
        <v>122</v>
      </c>
      <c r="C13721" s="9" t="s">
        <v>123</v>
      </c>
      <c r="D13721" s="10">
        <v>0.0</v>
      </c>
      <c r="E13721" s="1" t="str">
        <f>IFERROR(__xludf.DUMMYFUNCTION("DETECTLANGUAGE(C13721)"),"en")</f>
        <v>en</v>
      </c>
    </row>
    <row r="13722">
      <c r="A13722" s="8">
        <v>44458.475694444445</v>
      </c>
      <c r="B13722" s="9" t="s">
        <v>958</v>
      </c>
      <c r="C13722" s="9" t="s">
        <v>959</v>
      </c>
      <c r="D13722" s="10">
        <v>140.0</v>
      </c>
      <c r="E13722" s="1" t="str">
        <f>IFERROR(__xludf.DUMMYFUNCTION("DETECTLANGUAGE(C13722)"),"yo")</f>
        <v>yo</v>
      </c>
    </row>
    <row r="13723">
      <c r="A13723" s="8">
        <v>44458.478472222225</v>
      </c>
      <c r="B13723" s="9" t="s">
        <v>446</v>
      </c>
      <c r="C13723" s="9" t="s">
        <v>1454</v>
      </c>
      <c r="D13723" s="10">
        <v>240341.0</v>
      </c>
      <c r="E13723" s="1" t="str">
        <f>IFERROR(__xludf.DUMMYFUNCTION("DETECTLANGUAGE(C13723)"),"en")</f>
        <v>en</v>
      </c>
    </row>
    <row r="13724">
      <c r="A13724" s="8">
        <v>44458.48125</v>
      </c>
      <c r="B13724" s="9" t="s">
        <v>696</v>
      </c>
      <c r="C13724" s="9" t="s">
        <v>2129</v>
      </c>
      <c r="D13724" s="10">
        <v>241292.0</v>
      </c>
      <c r="E13724" s="1" t="str">
        <f>IFERROR(__xludf.DUMMYFUNCTION("DETECTLANGUAGE(C13724)"),"en")</f>
        <v>en</v>
      </c>
    </row>
    <row r="13725">
      <c r="A13725" s="8">
        <v>44458.48333333333</v>
      </c>
      <c r="B13725" s="9" t="s">
        <v>100</v>
      </c>
      <c r="C13725" s="9" t="s">
        <v>1692</v>
      </c>
      <c r="D13725" s="10">
        <v>202600.0</v>
      </c>
      <c r="E13725" s="1" t="str">
        <f>IFERROR(__xludf.DUMMYFUNCTION("DETECTLANGUAGE(C13725)"),"en")</f>
        <v>en</v>
      </c>
    </row>
    <row r="13726">
      <c r="A13726" s="8">
        <v>44458.4875</v>
      </c>
      <c r="B13726" s="9" t="s">
        <v>88</v>
      </c>
      <c r="C13726" s="9" t="s">
        <v>236</v>
      </c>
      <c r="D13726" s="10">
        <v>173524.0</v>
      </c>
      <c r="E13726" s="1" t="str">
        <f>IFERROR(__xludf.DUMMYFUNCTION("DETECTLANGUAGE(C13726)"),"en")</f>
        <v>en</v>
      </c>
    </row>
    <row r="13727">
      <c r="A13727" s="8">
        <v>44458.51111111111</v>
      </c>
      <c r="B13727" s="9" t="s">
        <v>129</v>
      </c>
      <c r="C13727" s="9" t="s">
        <v>3229</v>
      </c>
      <c r="D13727" s="10">
        <v>200831.0</v>
      </c>
      <c r="E13727" s="1" t="str">
        <f>IFERROR(__xludf.DUMMYFUNCTION("DETECTLANGUAGE(C13727)"),"en")</f>
        <v>en</v>
      </c>
    </row>
    <row r="13728">
      <c r="A13728" s="8">
        <v>44458.586805555555</v>
      </c>
      <c r="B13728" s="9" t="s">
        <v>411</v>
      </c>
      <c r="C13728" s="9" t="s">
        <v>2658</v>
      </c>
      <c r="D13728" s="10">
        <v>0.0</v>
      </c>
      <c r="E13728" s="1" t="str">
        <f>IFERROR(__xludf.DUMMYFUNCTION("DETECTLANGUAGE(C13728)"),"en")</f>
        <v>en</v>
      </c>
    </row>
    <row r="13729">
      <c r="A13729" s="8">
        <v>44458.586805555555</v>
      </c>
      <c r="B13729" s="9" t="s">
        <v>88</v>
      </c>
      <c r="C13729" s="9" t="s">
        <v>236</v>
      </c>
      <c r="D13729" s="10">
        <v>4301.0</v>
      </c>
      <c r="E13729" s="1" t="str">
        <f>IFERROR(__xludf.DUMMYFUNCTION("DETECTLANGUAGE(C13729)"),"en")</f>
        <v>en</v>
      </c>
    </row>
    <row r="13730">
      <c r="A13730" s="8">
        <v>44458.58819444444</v>
      </c>
      <c r="B13730" s="9" t="s">
        <v>329</v>
      </c>
      <c r="C13730" s="9" t="s">
        <v>1695</v>
      </c>
      <c r="D13730" s="10">
        <v>99067.0</v>
      </c>
      <c r="E13730" s="1" t="str">
        <f>IFERROR(__xludf.DUMMYFUNCTION("DETECTLANGUAGE(C13730)"),"en")</f>
        <v>en</v>
      </c>
    </row>
    <row r="13731">
      <c r="A13731" s="8">
        <v>44458.59027777778</v>
      </c>
      <c r="B13731" s="9" t="s">
        <v>305</v>
      </c>
      <c r="C13731" s="13">
        <v>0.13541666666666666</v>
      </c>
      <c r="D13731" s="10">
        <v>167018.0</v>
      </c>
      <c r="E13731" s="1" t="str">
        <f>IFERROR(__xludf.DUMMYFUNCTION("DETECTLANGUAGE(C13731)"),"und")</f>
        <v>und</v>
      </c>
    </row>
    <row r="13732">
      <c r="A13732" s="8">
        <v>44458.59305555555</v>
      </c>
      <c r="B13732" s="9" t="s">
        <v>226</v>
      </c>
      <c r="C13732" s="9" t="s">
        <v>1180</v>
      </c>
      <c r="D13732" s="10">
        <v>221786.0</v>
      </c>
      <c r="E13732" s="1" t="str">
        <f>IFERROR(__xludf.DUMMYFUNCTION("DETECTLANGUAGE(C13732)"),"en")</f>
        <v>en</v>
      </c>
    </row>
    <row r="13733">
      <c r="A13733" s="8">
        <v>44458.595138888886</v>
      </c>
      <c r="B13733" s="9" t="s">
        <v>446</v>
      </c>
      <c r="C13733" s="9" t="s">
        <v>447</v>
      </c>
      <c r="D13733" s="10">
        <v>194395.0</v>
      </c>
      <c r="E13733" s="1" t="str">
        <f>IFERROR(__xludf.DUMMYFUNCTION("DETECTLANGUAGE(C13733)"),"en")</f>
        <v>en</v>
      </c>
    </row>
    <row r="13734">
      <c r="A13734" s="8">
        <v>44458.597916666666</v>
      </c>
      <c r="B13734" s="9" t="s">
        <v>260</v>
      </c>
      <c r="C13734" s="9" t="s">
        <v>261</v>
      </c>
      <c r="D13734" s="10">
        <v>275080.0</v>
      </c>
      <c r="E13734" s="1" t="str">
        <f>IFERROR(__xludf.DUMMYFUNCTION("DETECTLANGUAGE(C13734)"),"en")</f>
        <v>en</v>
      </c>
    </row>
    <row r="13735">
      <c r="A13735" s="8">
        <v>44458.6</v>
      </c>
      <c r="B13735" s="9" t="s">
        <v>885</v>
      </c>
      <c r="C13735" s="9" t="s">
        <v>1518</v>
      </c>
      <c r="D13735" s="10">
        <v>55518.0</v>
      </c>
      <c r="E13735" s="1" t="str">
        <f>IFERROR(__xludf.DUMMYFUNCTION("DETECTLANGUAGE(C13735)"),"en")</f>
        <v>en</v>
      </c>
    </row>
    <row r="13736">
      <c r="A13736" s="8">
        <v>44458.600694444445</v>
      </c>
      <c r="B13736" s="9" t="s">
        <v>329</v>
      </c>
      <c r="C13736" s="9" t="s">
        <v>3440</v>
      </c>
      <c r="D13736" s="10">
        <v>2511.0</v>
      </c>
      <c r="E13736" s="1" t="str">
        <f>IFERROR(__xludf.DUMMYFUNCTION("DETECTLANGUAGE(C13736)"),"en")</f>
        <v>en</v>
      </c>
    </row>
    <row r="13737">
      <c r="A13737" s="8">
        <v>44458.600694444445</v>
      </c>
      <c r="B13737" s="9" t="s">
        <v>885</v>
      </c>
      <c r="C13737" s="9" t="s">
        <v>1518</v>
      </c>
      <c r="D13737" s="10">
        <v>590.0</v>
      </c>
      <c r="E13737" s="1" t="str">
        <f>IFERROR(__xludf.DUMMYFUNCTION("DETECTLANGUAGE(C13737)"),"en")</f>
        <v>en</v>
      </c>
    </row>
    <row r="13738">
      <c r="A13738" s="8">
        <v>44458.603472222225</v>
      </c>
      <c r="B13738" s="9" t="s">
        <v>240</v>
      </c>
      <c r="C13738" s="9" t="s">
        <v>813</v>
      </c>
      <c r="D13738" s="10">
        <v>281119.0</v>
      </c>
      <c r="E13738" s="1" t="str">
        <f>IFERROR(__xludf.DUMMYFUNCTION("DETECTLANGUAGE(C13738)"),"en")</f>
        <v>en</v>
      </c>
    </row>
    <row r="13739">
      <c r="A13739" s="8">
        <v>44458.604166666664</v>
      </c>
      <c r="B13739" s="9" t="s">
        <v>226</v>
      </c>
      <c r="C13739" s="9" t="s">
        <v>227</v>
      </c>
      <c r="D13739" s="10">
        <v>65644.0</v>
      </c>
      <c r="E13739" s="1" t="str">
        <f>IFERROR(__xludf.DUMMYFUNCTION("DETECTLANGUAGE(C13739)"),"en")</f>
        <v>en</v>
      </c>
    </row>
    <row r="13740">
      <c r="A13740" s="8">
        <v>44458.60625</v>
      </c>
      <c r="B13740" s="9" t="s">
        <v>446</v>
      </c>
      <c r="C13740" s="9" t="s">
        <v>2774</v>
      </c>
      <c r="D13740" s="10">
        <v>157020.0</v>
      </c>
      <c r="E13740" s="1" t="str">
        <f>IFERROR(__xludf.DUMMYFUNCTION("DETECTLANGUAGE(C13740)"),"en")</f>
        <v>en</v>
      </c>
    </row>
    <row r="13741">
      <c r="A13741" s="8">
        <v>44458.60902777778</v>
      </c>
      <c r="B13741" s="9" t="s">
        <v>1775</v>
      </c>
      <c r="C13741" s="9" t="s">
        <v>1776</v>
      </c>
      <c r="D13741" s="10">
        <v>165809.0</v>
      </c>
      <c r="E13741" s="1" t="str">
        <f>IFERROR(__xludf.DUMMYFUNCTION("DETECTLANGUAGE(C13741)"),"en")</f>
        <v>en</v>
      </c>
    </row>
    <row r="13742">
      <c r="A13742" s="8">
        <v>44458.6625</v>
      </c>
      <c r="B13742" s="9" t="s">
        <v>155</v>
      </c>
      <c r="C13742" s="9" t="s">
        <v>2378</v>
      </c>
      <c r="D13742" s="10">
        <v>5587.0</v>
      </c>
      <c r="E13742" s="1" t="str">
        <f>IFERROR(__xludf.DUMMYFUNCTION("DETECTLANGUAGE(C13742)"),"pt")</f>
        <v>pt</v>
      </c>
    </row>
    <row r="13743">
      <c r="A13743" s="8">
        <v>44458.819444444445</v>
      </c>
      <c r="B13743" s="9" t="s">
        <v>2822</v>
      </c>
      <c r="C13743" s="9" t="s">
        <v>2823</v>
      </c>
      <c r="D13743" s="10">
        <v>930.0</v>
      </c>
      <c r="E13743" s="1" t="str">
        <f>IFERROR(__xludf.DUMMYFUNCTION("DETECTLANGUAGE(C13743)"),"en")</f>
        <v>en</v>
      </c>
    </row>
    <row r="13744">
      <c r="A13744" s="8">
        <v>44458.819444444445</v>
      </c>
      <c r="B13744" s="9" t="s">
        <v>2088</v>
      </c>
      <c r="C13744" s="9" t="s">
        <v>2089</v>
      </c>
      <c r="D13744" s="10">
        <v>580.0</v>
      </c>
      <c r="E13744" s="1" t="str">
        <f>IFERROR(__xludf.DUMMYFUNCTION("DETECTLANGUAGE(C13744)"),"en")</f>
        <v>en</v>
      </c>
    </row>
    <row r="13745">
      <c r="A13745" s="8">
        <v>44458.819444444445</v>
      </c>
      <c r="B13745" s="9" t="s">
        <v>155</v>
      </c>
      <c r="C13745" s="9" t="s">
        <v>2378</v>
      </c>
      <c r="D13745" s="10">
        <v>5360.0</v>
      </c>
      <c r="E13745" s="1" t="str">
        <f>IFERROR(__xludf.DUMMYFUNCTION("DETECTLANGUAGE(C13745)"),"pt")</f>
        <v>pt</v>
      </c>
    </row>
    <row r="13746">
      <c r="A13746" s="8">
        <v>44458.819444444445</v>
      </c>
      <c r="B13746" s="9" t="s">
        <v>234</v>
      </c>
      <c r="C13746" s="9" t="s">
        <v>235</v>
      </c>
      <c r="D13746" s="10">
        <v>410.0</v>
      </c>
      <c r="E13746" s="1" t="str">
        <f>IFERROR(__xludf.DUMMYFUNCTION("DETECTLANGUAGE(C13746)"),"en")</f>
        <v>en</v>
      </c>
    </row>
    <row r="13747">
      <c r="A13747" s="8">
        <v>44458.82152777778</v>
      </c>
      <c r="B13747" s="9" t="s">
        <v>88</v>
      </c>
      <c r="C13747" s="9" t="s">
        <v>130</v>
      </c>
      <c r="D13747" s="10">
        <v>6429.0</v>
      </c>
      <c r="E13747" s="1" t="str">
        <f>IFERROR(__xludf.DUMMYFUNCTION("DETECTLANGUAGE(C13747)"),"en")</f>
        <v>en</v>
      </c>
    </row>
    <row r="13748">
      <c r="A13748" s="8">
        <v>44458.82152777778</v>
      </c>
      <c r="B13748" s="9" t="s">
        <v>3379</v>
      </c>
      <c r="C13748" s="9" t="s">
        <v>3380</v>
      </c>
      <c r="D13748" s="10">
        <v>148177.0</v>
      </c>
      <c r="E13748" s="1" t="str">
        <f>IFERROR(__xludf.DUMMYFUNCTION("DETECTLANGUAGE(C13748)"),"en")</f>
        <v>en</v>
      </c>
    </row>
    <row r="13749">
      <c r="A13749" s="8">
        <v>44458.82361111111</v>
      </c>
      <c r="B13749" s="9" t="s">
        <v>409</v>
      </c>
      <c r="C13749" s="9" t="s">
        <v>946</v>
      </c>
      <c r="D13749" s="10">
        <v>199590.0</v>
      </c>
      <c r="E13749" s="1" t="str">
        <f>IFERROR(__xludf.DUMMYFUNCTION("DETECTLANGUAGE(C13749)"),"en")</f>
        <v>en</v>
      </c>
    </row>
    <row r="13750">
      <c r="A13750" s="8">
        <v>44458.82708333333</v>
      </c>
      <c r="B13750" s="9" t="s">
        <v>409</v>
      </c>
      <c r="C13750" s="9" t="s">
        <v>946</v>
      </c>
      <c r="D13750" s="10">
        <v>183420.0</v>
      </c>
      <c r="E13750" s="1" t="str">
        <f>IFERROR(__xludf.DUMMYFUNCTION("DETECTLANGUAGE(C13750)"),"en")</f>
        <v>en</v>
      </c>
    </row>
    <row r="13751">
      <c r="A13751" s="8">
        <v>44458.82847222222</v>
      </c>
      <c r="B13751" s="9" t="s">
        <v>114</v>
      </c>
      <c r="C13751" s="9" t="s">
        <v>1299</v>
      </c>
      <c r="D13751" s="10">
        <v>2230.0</v>
      </c>
      <c r="E13751" s="1" t="str">
        <f>IFERROR(__xludf.DUMMYFUNCTION("DETECTLANGUAGE(C13751)"),"en")</f>
        <v>en</v>
      </c>
    </row>
    <row r="13752">
      <c r="A13752" s="8">
        <v>44458.82847222222</v>
      </c>
      <c r="B13752" s="9" t="s">
        <v>409</v>
      </c>
      <c r="C13752" s="9" t="s">
        <v>946</v>
      </c>
      <c r="D13752" s="10">
        <v>169170.0</v>
      </c>
      <c r="E13752" s="1" t="str">
        <f>IFERROR(__xludf.DUMMYFUNCTION("DETECTLANGUAGE(C13752)"),"en")</f>
        <v>en</v>
      </c>
    </row>
    <row r="13753">
      <c r="A13753" s="8">
        <v>44458.83125</v>
      </c>
      <c r="B13753" s="9" t="s">
        <v>409</v>
      </c>
      <c r="C13753" s="9" t="s">
        <v>410</v>
      </c>
      <c r="D13753" s="10">
        <v>230448.0</v>
      </c>
      <c r="E13753" s="1" t="str">
        <f>IFERROR(__xludf.DUMMYFUNCTION("DETECTLANGUAGE(C13753)"),"und")</f>
        <v>und</v>
      </c>
    </row>
    <row r="13754">
      <c r="A13754" s="8">
        <v>44458.833333333336</v>
      </c>
      <c r="B13754" s="9" t="s">
        <v>1869</v>
      </c>
      <c r="C13754" s="9" t="s">
        <v>3436</v>
      </c>
      <c r="D13754" s="10">
        <v>164770.0</v>
      </c>
      <c r="E13754" s="1" t="str">
        <f>IFERROR(__xludf.DUMMYFUNCTION("DETECTLANGUAGE(C13754)"),"en")</f>
        <v>en</v>
      </c>
    </row>
    <row r="13755">
      <c r="A13755" s="8">
        <v>44458.834027777775</v>
      </c>
      <c r="B13755" s="9" t="s">
        <v>1869</v>
      </c>
      <c r="C13755" s="9" t="s">
        <v>1880</v>
      </c>
      <c r="D13755" s="10">
        <v>5517.0</v>
      </c>
      <c r="E13755" s="1" t="str">
        <f>IFERROR(__xludf.DUMMYFUNCTION("DETECTLANGUAGE(C13755)"),"en")</f>
        <v>en</v>
      </c>
    </row>
    <row r="13756">
      <c r="A13756" s="8">
        <v>44458.836805555555</v>
      </c>
      <c r="B13756" s="9" t="s">
        <v>114</v>
      </c>
      <c r="C13756" s="9" t="s">
        <v>1299</v>
      </c>
      <c r="D13756" s="10">
        <v>260866.0</v>
      </c>
      <c r="E13756" s="1" t="str">
        <f>IFERROR(__xludf.DUMMYFUNCTION("DETECTLANGUAGE(C13756)"),"en")</f>
        <v>en</v>
      </c>
    </row>
    <row r="13757">
      <c r="A13757" s="8">
        <v>44458.84097222222</v>
      </c>
      <c r="B13757" s="9" t="s">
        <v>1444</v>
      </c>
      <c r="C13757" s="9" t="s">
        <v>1445</v>
      </c>
      <c r="D13757" s="10">
        <v>314202.0</v>
      </c>
      <c r="E13757" s="1" t="str">
        <f>IFERROR(__xludf.DUMMYFUNCTION("DETECTLANGUAGE(C13757)"),"en")</f>
        <v>en</v>
      </c>
    </row>
    <row r="13758">
      <c r="A13758" s="8">
        <v>44458.84375</v>
      </c>
      <c r="B13758" s="9" t="s">
        <v>114</v>
      </c>
      <c r="C13758" s="9" t="s">
        <v>1299</v>
      </c>
      <c r="D13758" s="10">
        <v>260866.0</v>
      </c>
      <c r="E13758" s="1" t="str">
        <f>IFERROR(__xludf.DUMMYFUNCTION("DETECTLANGUAGE(C13758)"),"en")</f>
        <v>en</v>
      </c>
    </row>
    <row r="13759">
      <c r="A13759" s="8">
        <v>44458.84583333333</v>
      </c>
      <c r="B13759" s="9" t="s">
        <v>167</v>
      </c>
      <c r="C13759" s="9" t="s">
        <v>168</v>
      </c>
      <c r="D13759" s="10">
        <v>143440.0</v>
      </c>
      <c r="E13759" s="1" t="str">
        <f>IFERROR(__xludf.DUMMYFUNCTION("DETECTLANGUAGE(C13759)"),"en")</f>
        <v>en</v>
      </c>
    </row>
    <row r="13760">
      <c r="A13760" s="8">
        <v>44458.84583333333</v>
      </c>
      <c r="B13760" s="9" t="s">
        <v>188</v>
      </c>
      <c r="C13760" s="9" t="s">
        <v>2033</v>
      </c>
      <c r="D13760" s="10">
        <v>6690.0</v>
      </c>
      <c r="E13760" s="1" t="str">
        <f>IFERROR(__xludf.DUMMYFUNCTION("DETECTLANGUAGE(C13760)"),"en")</f>
        <v>en</v>
      </c>
    </row>
    <row r="13761">
      <c r="A13761" s="8">
        <v>44458.84583333333</v>
      </c>
      <c r="B13761" s="9" t="s">
        <v>188</v>
      </c>
      <c r="C13761" s="9" t="s">
        <v>269</v>
      </c>
      <c r="D13761" s="10">
        <v>1590.0</v>
      </c>
      <c r="E13761" s="1" t="str">
        <f>IFERROR(__xludf.DUMMYFUNCTION("DETECTLANGUAGE(C13761)"),"en")</f>
        <v>en</v>
      </c>
    </row>
    <row r="13762">
      <c r="A13762" s="8">
        <v>44458.847916666666</v>
      </c>
      <c r="B13762" s="9" t="s">
        <v>188</v>
      </c>
      <c r="C13762" s="9" t="s">
        <v>1313</v>
      </c>
      <c r="D13762" s="10">
        <v>151030.0</v>
      </c>
      <c r="E13762" s="1" t="str">
        <f>IFERROR(__xludf.DUMMYFUNCTION("DETECTLANGUAGE(C13762)"),"en")</f>
        <v>en</v>
      </c>
    </row>
    <row r="13763">
      <c r="A13763" s="8">
        <v>44458.85</v>
      </c>
      <c r="B13763" s="9" t="s">
        <v>188</v>
      </c>
      <c r="C13763" s="9" t="s">
        <v>1313</v>
      </c>
      <c r="D13763" s="10">
        <v>211014.0</v>
      </c>
      <c r="E13763" s="1" t="str">
        <f>IFERROR(__xludf.DUMMYFUNCTION("DETECTLANGUAGE(C13763)"),"en")</f>
        <v>en</v>
      </c>
    </row>
    <row r="13764">
      <c r="A13764" s="8">
        <v>44458.856944444444</v>
      </c>
      <c r="B13764" s="9" t="s">
        <v>188</v>
      </c>
      <c r="C13764" s="9" t="s">
        <v>1313</v>
      </c>
      <c r="D13764" s="10">
        <v>136070.0</v>
      </c>
      <c r="E13764" s="1" t="str">
        <f>IFERROR(__xludf.DUMMYFUNCTION("DETECTLANGUAGE(C13764)"),"en")</f>
        <v>en</v>
      </c>
    </row>
    <row r="13765">
      <c r="A13765" s="8">
        <v>44458.86736111111</v>
      </c>
      <c r="B13765" s="9" t="s">
        <v>188</v>
      </c>
      <c r="C13765" s="9" t="s">
        <v>820</v>
      </c>
      <c r="D13765" s="10">
        <v>97730.0</v>
      </c>
      <c r="E13765" s="1" t="str">
        <f>IFERROR(__xludf.DUMMYFUNCTION("DETECTLANGUAGE(C13765)"),"en")</f>
        <v>en</v>
      </c>
    </row>
    <row r="13766">
      <c r="A13766" s="8">
        <v>44459.25555555556</v>
      </c>
      <c r="B13766" s="9" t="s">
        <v>188</v>
      </c>
      <c r="C13766" s="9" t="s">
        <v>1313</v>
      </c>
      <c r="D13766" s="10">
        <v>256721.0</v>
      </c>
      <c r="E13766" s="1" t="str">
        <f>IFERROR(__xludf.DUMMYFUNCTION("DETECTLANGUAGE(C13766)"),"en")</f>
        <v>en</v>
      </c>
    </row>
    <row r="13767">
      <c r="A13767" s="8">
        <v>44459.25833333333</v>
      </c>
      <c r="B13767" s="9" t="s">
        <v>188</v>
      </c>
      <c r="C13767" s="9" t="s">
        <v>1643</v>
      </c>
      <c r="D13767" s="10">
        <v>250520.0</v>
      </c>
      <c r="E13767" s="1" t="str">
        <f>IFERROR(__xludf.DUMMYFUNCTION("DETECTLANGUAGE(C13767)"),"en")</f>
        <v>en</v>
      </c>
    </row>
    <row r="13768">
      <c r="A13768" s="8">
        <v>44459.26111111111</v>
      </c>
      <c r="B13768" s="9" t="s">
        <v>624</v>
      </c>
      <c r="C13768" s="9" t="s">
        <v>3310</v>
      </c>
      <c r="D13768" s="10">
        <v>199886.0</v>
      </c>
      <c r="E13768" s="1" t="str">
        <f>IFERROR(__xludf.DUMMYFUNCTION("DETECTLANGUAGE(C13768)"),"en")</f>
        <v>en</v>
      </c>
    </row>
    <row r="13769">
      <c r="A13769" s="8">
        <v>44459.26458333333</v>
      </c>
      <c r="B13769" s="9" t="s">
        <v>188</v>
      </c>
      <c r="C13769" s="9" t="s">
        <v>2048</v>
      </c>
      <c r="D13769" s="10">
        <v>320026.0</v>
      </c>
      <c r="E13769" s="1" t="str">
        <f>IFERROR(__xludf.DUMMYFUNCTION("DETECTLANGUAGE(C13769)"),"en")</f>
        <v>en</v>
      </c>
    </row>
    <row r="13770">
      <c r="A13770" s="8">
        <v>44459.26736111111</v>
      </c>
      <c r="B13770" s="9" t="s">
        <v>188</v>
      </c>
      <c r="C13770" s="9" t="s">
        <v>2033</v>
      </c>
      <c r="D13770" s="10">
        <v>250053.0</v>
      </c>
      <c r="E13770" s="1" t="str">
        <f>IFERROR(__xludf.DUMMYFUNCTION("DETECTLANGUAGE(C13770)"),"en")</f>
        <v>en</v>
      </c>
    </row>
    <row r="13771">
      <c r="A13771" s="8">
        <v>44459.26944444444</v>
      </c>
      <c r="B13771" s="9" t="s">
        <v>78</v>
      </c>
      <c r="C13771" s="9" t="s">
        <v>1901</v>
      </c>
      <c r="D13771" s="10">
        <v>179773.0</v>
      </c>
      <c r="E13771" s="1" t="str">
        <f>IFERROR(__xludf.DUMMYFUNCTION("DETECTLANGUAGE(C13771)"),"en")</f>
        <v>en</v>
      </c>
    </row>
    <row r="13772">
      <c r="A13772" s="8">
        <v>44459.27222222222</v>
      </c>
      <c r="B13772" s="9" t="s">
        <v>188</v>
      </c>
      <c r="C13772" s="9" t="s">
        <v>1711</v>
      </c>
      <c r="D13772" s="10">
        <v>237573.0</v>
      </c>
      <c r="E13772" s="1" t="str">
        <f>IFERROR(__xludf.DUMMYFUNCTION("DETECTLANGUAGE(C13772)"),"en")</f>
        <v>en</v>
      </c>
    </row>
    <row r="13773">
      <c r="A13773" s="8">
        <v>44459.27777777778</v>
      </c>
      <c r="B13773" s="9" t="s">
        <v>188</v>
      </c>
      <c r="C13773" s="9" t="s">
        <v>1594</v>
      </c>
      <c r="D13773" s="10">
        <v>233363.0</v>
      </c>
      <c r="E13773" s="1" t="str">
        <f>IFERROR(__xludf.DUMMYFUNCTION("DETECTLANGUAGE(C13773)"),"en")</f>
        <v>en</v>
      </c>
    </row>
    <row r="13774">
      <c r="A13774" s="8">
        <v>44459.28055555555</v>
      </c>
      <c r="B13774" s="9" t="s">
        <v>188</v>
      </c>
      <c r="C13774" s="9" t="s">
        <v>1594</v>
      </c>
      <c r="D13774" s="10">
        <v>14389.0</v>
      </c>
      <c r="E13774" s="1" t="str">
        <f>IFERROR(__xludf.DUMMYFUNCTION("DETECTLANGUAGE(C13774)"),"en")</f>
        <v>en</v>
      </c>
    </row>
    <row r="13775">
      <c r="A13775" s="8">
        <v>44459.28333333333</v>
      </c>
      <c r="B13775" s="9" t="s">
        <v>188</v>
      </c>
      <c r="C13775" s="9" t="s">
        <v>2046</v>
      </c>
      <c r="D13775" s="10">
        <v>247186.0</v>
      </c>
      <c r="E13775" s="1" t="str">
        <f>IFERROR(__xludf.DUMMYFUNCTION("DETECTLANGUAGE(C13775)"),"en")</f>
        <v>en</v>
      </c>
    </row>
    <row r="13776">
      <c r="A13776" s="8">
        <v>44459.2875</v>
      </c>
      <c r="B13776" s="9" t="s">
        <v>188</v>
      </c>
      <c r="C13776" s="9" t="s">
        <v>1110</v>
      </c>
      <c r="D13776" s="10">
        <v>355960.0</v>
      </c>
      <c r="E13776" s="1" t="str">
        <f>IFERROR(__xludf.DUMMYFUNCTION("DETECTLANGUAGE(C13776)"),"en")</f>
        <v>en</v>
      </c>
    </row>
    <row r="13777">
      <c r="A13777" s="8">
        <v>44459.29027777778</v>
      </c>
      <c r="B13777" s="9" t="s">
        <v>1768</v>
      </c>
      <c r="C13777" s="9" t="s">
        <v>1769</v>
      </c>
      <c r="D13777" s="10">
        <v>202093.0</v>
      </c>
      <c r="E13777" s="1" t="str">
        <f>IFERROR(__xludf.DUMMYFUNCTION("DETECTLANGUAGE(C13777)"),"en")</f>
        <v>en</v>
      </c>
    </row>
    <row r="13778">
      <c r="A13778" s="8">
        <v>44459.29513888889</v>
      </c>
      <c r="B13778" s="9" t="s">
        <v>188</v>
      </c>
      <c r="C13778" s="9" t="s">
        <v>1596</v>
      </c>
      <c r="D13778" s="10">
        <v>459386.0</v>
      </c>
      <c r="E13778" s="1" t="str">
        <f>IFERROR(__xludf.DUMMYFUNCTION("DETECTLANGUAGE(C13778)"),"en")</f>
        <v>en</v>
      </c>
    </row>
    <row r="13779">
      <c r="A13779" s="8">
        <v>44459.29791666667</v>
      </c>
      <c r="B13779" s="9" t="s">
        <v>188</v>
      </c>
      <c r="C13779" s="9" t="s">
        <v>1611</v>
      </c>
      <c r="D13779" s="10">
        <v>260253.0</v>
      </c>
      <c r="E13779" s="1" t="str">
        <f>IFERROR(__xludf.DUMMYFUNCTION("DETECTLANGUAGE(C13779)"),"en")</f>
        <v>en</v>
      </c>
    </row>
    <row r="13780">
      <c r="A13780" s="8">
        <v>44459.29861111111</v>
      </c>
      <c r="B13780" s="9" t="s">
        <v>188</v>
      </c>
      <c r="C13780" s="9" t="s">
        <v>1552</v>
      </c>
      <c r="D13780" s="10">
        <v>45489.0</v>
      </c>
      <c r="E13780" s="1" t="str">
        <f>IFERROR(__xludf.DUMMYFUNCTION("DETECTLANGUAGE(C13780)"),"de")</f>
        <v>de</v>
      </c>
    </row>
    <row r="13781">
      <c r="A13781" s="8">
        <v>44459.302083333336</v>
      </c>
      <c r="B13781" s="9" t="s">
        <v>188</v>
      </c>
      <c r="C13781" s="9" t="s">
        <v>820</v>
      </c>
      <c r="D13781" s="10">
        <v>15500.0</v>
      </c>
      <c r="E13781" s="1" t="str">
        <f>IFERROR(__xludf.DUMMYFUNCTION("DETECTLANGUAGE(C13781)"),"en")</f>
        <v>en</v>
      </c>
    </row>
    <row r="13782">
      <c r="A13782" s="8">
        <v>44459.30486111111</v>
      </c>
      <c r="B13782" s="9" t="s">
        <v>147</v>
      </c>
      <c r="C13782" s="9" t="s">
        <v>148</v>
      </c>
      <c r="D13782" s="10">
        <v>238805.0</v>
      </c>
      <c r="E13782" s="1" t="str">
        <f>IFERROR(__xludf.DUMMYFUNCTION("DETECTLANGUAGE(C13782)"),"en")</f>
        <v>en</v>
      </c>
    </row>
    <row r="13783">
      <c r="A13783" s="8">
        <v>44459.30902777778</v>
      </c>
      <c r="B13783" s="9" t="s">
        <v>291</v>
      </c>
      <c r="C13783" s="9" t="s">
        <v>3441</v>
      </c>
      <c r="D13783" s="10">
        <v>337312.0</v>
      </c>
      <c r="E13783" s="1" t="str">
        <f>IFERROR(__xludf.DUMMYFUNCTION("DETECTLANGUAGE(C13783)"),"en")</f>
        <v>en</v>
      </c>
    </row>
    <row r="13784">
      <c r="A13784" s="8">
        <v>44459.3125</v>
      </c>
      <c r="B13784" s="9" t="s">
        <v>3442</v>
      </c>
      <c r="C13784" s="9" t="s">
        <v>3443</v>
      </c>
      <c r="D13784" s="10">
        <v>231192.0</v>
      </c>
      <c r="E13784" s="1" t="str">
        <f>IFERROR(__xludf.DUMMYFUNCTION("DETECTLANGUAGE(C13784)"),"en")</f>
        <v>en</v>
      </c>
    </row>
    <row r="13785">
      <c r="A13785" s="8">
        <v>44459.32430555556</v>
      </c>
      <c r="B13785" s="9" t="s">
        <v>869</v>
      </c>
      <c r="C13785" s="9" t="s">
        <v>870</v>
      </c>
      <c r="D13785" s="10">
        <v>181418.0</v>
      </c>
      <c r="E13785" s="1" t="str">
        <f>IFERROR(__xludf.DUMMYFUNCTION("DETECTLANGUAGE(C13785)"),"en")</f>
        <v>en</v>
      </c>
    </row>
    <row r="13786">
      <c r="A13786" s="8">
        <v>44459.32638888889</v>
      </c>
      <c r="B13786" s="9" t="s">
        <v>188</v>
      </c>
      <c r="C13786" s="9" t="s">
        <v>1552</v>
      </c>
      <c r="D13786" s="10">
        <v>174817.0</v>
      </c>
      <c r="E13786" s="1" t="str">
        <f>IFERROR(__xludf.DUMMYFUNCTION("DETECTLANGUAGE(C13786)"),"de")</f>
        <v>de</v>
      </c>
    </row>
    <row r="13787">
      <c r="A13787" s="8">
        <v>44459.32986111111</v>
      </c>
      <c r="B13787" s="9" t="s">
        <v>188</v>
      </c>
      <c r="C13787" s="9" t="s">
        <v>627</v>
      </c>
      <c r="D13787" s="10">
        <v>319693.0</v>
      </c>
      <c r="E13787" s="1" t="str">
        <f>IFERROR(__xludf.DUMMYFUNCTION("DETECTLANGUAGE(C13787)"),"en")</f>
        <v>en</v>
      </c>
    </row>
    <row r="13788">
      <c r="A13788" s="8">
        <v>44459.33263888889</v>
      </c>
      <c r="B13788" s="9" t="s">
        <v>188</v>
      </c>
      <c r="C13788" s="9" t="s">
        <v>576</v>
      </c>
      <c r="D13788" s="10">
        <v>35968.0</v>
      </c>
      <c r="E13788" s="1" t="str">
        <f>IFERROR(__xludf.DUMMYFUNCTION("DETECTLANGUAGE(C13788)"),"en")</f>
        <v>en</v>
      </c>
    </row>
    <row r="13789">
      <c r="A13789" s="8">
        <v>44459.525</v>
      </c>
      <c r="B13789" s="9" t="s">
        <v>1869</v>
      </c>
      <c r="C13789" s="9" t="s">
        <v>3437</v>
      </c>
      <c r="D13789" s="10">
        <v>27580.0</v>
      </c>
      <c r="E13789" s="1" t="str">
        <f>IFERROR(__xludf.DUMMYFUNCTION("DETECTLANGUAGE(C13789)"),"en")</f>
        <v>en</v>
      </c>
    </row>
    <row r="13790">
      <c r="A13790" s="8">
        <v>44459.614583333336</v>
      </c>
      <c r="B13790" s="9" t="s">
        <v>3196</v>
      </c>
      <c r="C13790" s="9" t="s">
        <v>3250</v>
      </c>
      <c r="D13790" s="10">
        <v>319156.0</v>
      </c>
      <c r="E13790" s="1" t="str">
        <f>IFERROR(__xludf.DUMMYFUNCTION("DETECTLANGUAGE(C13790)"),"en")</f>
        <v>en</v>
      </c>
    </row>
    <row r="13791">
      <c r="A13791" s="8">
        <v>44459.64027777778</v>
      </c>
      <c r="B13791" s="9" t="s">
        <v>3196</v>
      </c>
      <c r="C13791" s="9" t="s">
        <v>3197</v>
      </c>
      <c r="D13791" s="10">
        <v>381118.0</v>
      </c>
      <c r="E13791" s="1" t="str">
        <f>IFERROR(__xludf.DUMMYFUNCTION("DETECTLANGUAGE(C13791)"),"en")</f>
        <v>en</v>
      </c>
    </row>
    <row r="13792">
      <c r="A13792" s="8">
        <v>44459.646527777775</v>
      </c>
      <c r="B13792" s="9" t="s">
        <v>2036</v>
      </c>
      <c r="C13792" s="9" t="s">
        <v>2037</v>
      </c>
      <c r="D13792" s="10">
        <v>491076.0</v>
      </c>
      <c r="E13792" s="1" t="str">
        <f>IFERROR(__xludf.DUMMYFUNCTION("DETECTLANGUAGE(C13792)"),"en")</f>
        <v>en</v>
      </c>
    </row>
    <row r="13793">
      <c r="A13793" s="8">
        <v>44459.691666666666</v>
      </c>
      <c r="B13793" s="9" t="s">
        <v>188</v>
      </c>
      <c r="C13793" s="9" t="s">
        <v>1607</v>
      </c>
      <c r="D13793" s="10">
        <v>3342.0</v>
      </c>
      <c r="E13793" s="1" t="str">
        <f>IFERROR(__xludf.DUMMYFUNCTION("DETECTLANGUAGE(C13793)"),"en")</f>
        <v>en</v>
      </c>
    </row>
    <row r="13794">
      <c r="A13794" s="8">
        <v>44459.69375</v>
      </c>
      <c r="B13794" s="9" t="s">
        <v>188</v>
      </c>
      <c r="C13794" s="9" t="s">
        <v>269</v>
      </c>
      <c r="D13794" s="10">
        <v>144539.0</v>
      </c>
      <c r="E13794" s="1" t="str">
        <f>IFERROR(__xludf.DUMMYFUNCTION("DETECTLANGUAGE(C13794)"),"en")</f>
        <v>en</v>
      </c>
    </row>
    <row r="13795">
      <c r="A13795" s="8">
        <v>44459.69583333333</v>
      </c>
      <c r="B13795" s="9" t="s">
        <v>188</v>
      </c>
      <c r="C13795" s="9" t="s">
        <v>630</v>
      </c>
      <c r="D13795" s="10">
        <v>218880.0</v>
      </c>
      <c r="E13795" s="1" t="str">
        <f>IFERROR(__xludf.DUMMYFUNCTION("DETECTLANGUAGE(C13795)"),"en")</f>
        <v>en</v>
      </c>
    </row>
    <row r="13796">
      <c r="A13796" s="8">
        <v>44459.69930555556</v>
      </c>
      <c r="B13796" s="9" t="s">
        <v>188</v>
      </c>
      <c r="C13796" s="9" t="s">
        <v>2069</v>
      </c>
      <c r="D13796" s="10">
        <v>269186.0</v>
      </c>
      <c r="E13796" s="1" t="str">
        <f>IFERROR(__xludf.DUMMYFUNCTION("DETECTLANGUAGE(C13796)"),"en")</f>
        <v>en</v>
      </c>
    </row>
    <row r="13797">
      <c r="A13797" s="8">
        <v>44459.70208333333</v>
      </c>
      <c r="B13797" s="9" t="s">
        <v>188</v>
      </c>
      <c r="C13797" s="9" t="s">
        <v>1257</v>
      </c>
      <c r="D13797" s="10">
        <v>265600.0</v>
      </c>
      <c r="E13797" s="1" t="str">
        <f>IFERROR(__xludf.DUMMYFUNCTION("DETECTLANGUAGE(C13797)"),"en")</f>
        <v>en</v>
      </c>
    </row>
    <row r="13798">
      <c r="A13798" s="8">
        <v>44459.70416666667</v>
      </c>
      <c r="B13798" s="9" t="s">
        <v>188</v>
      </c>
      <c r="C13798" s="9" t="s">
        <v>675</v>
      </c>
      <c r="D13798" s="10">
        <v>197653.0</v>
      </c>
      <c r="E13798" s="1" t="str">
        <f>IFERROR(__xludf.DUMMYFUNCTION("DETECTLANGUAGE(C13798)"),"en")</f>
        <v>en</v>
      </c>
    </row>
    <row r="13799">
      <c r="A13799" s="8">
        <v>44459.70763888889</v>
      </c>
      <c r="B13799" s="9" t="s">
        <v>658</v>
      </c>
      <c r="C13799" s="9" t="s">
        <v>2047</v>
      </c>
      <c r="D13799" s="10">
        <v>313546.0</v>
      </c>
      <c r="E13799" s="1" t="str">
        <f>IFERROR(__xludf.DUMMYFUNCTION("DETECTLANGUAGE(C13799)"),"en")</f>
        <v>en</v>
      </c>
    </row>
    <row r="13800">
      <c r="A13800" s="8">
        <v>44459.708333333336</v>
      </c>
      <c r="B13800" s="9" t="s">
        <v>188</v>
      </c>
      <c r="C13800" s="9" t="s">
        <v>1591</v>
      </c>
      <c r="D13800" s="10">
        <v>42288.0</v>
      </c>
      <c r="E13800" s="1" t="str">
        <f>IFERROR(__xludf.DUMMYFUNCTION("DETECTLANGUAGE(C13800)"),"en")</f>
        <v>en</v>
      </c>
    </row>
    <row r="13801">
      <c r="A13801" s="8">
        <v>44459.79583333333</v>
      </c>
      <c r="B13801" s="9" t="s">
        <v>402</v>
      </c>
      <c r="C13801" s="9" t="s">
        <v>2068</v>
      </c>
      <c r="D13801" s="10">
        <v>1821.0</v>
      </c>
      <c r="E13801" s="1" t="str">
        <f>IFERROR(__xludf.DUMMYFUNCTION("DETECTLANGUAGE(C13801)"),"ms")</f>
        <v>ms</v>
      </c>
    </row>
    <row r="13802">
      <c r="A13802" s="8">
        <v>44459.79791666667</v>
      </c>
      <c r="B13802" s="9" t="s">
        <v>3054</v>
      </c>
      <c r="C13802" s="9" t="s">
        <v>3055</v>
      </c>
      <c r="D13802" s="10">
        <v>196799.0</v>
      </c>
      <c r="E13802" s="1" t="str">
        <f>IFERROR(__xludf.DUMMYFUNCTION("DETECTLANGUAGE(C13802)"),"en")</f>
        <v>en</v>
      </c>
    </row>
    <row r="13803">
      <c r="A13803" s="8">
        <v>44459.79861111111</v>
      </c>
      <c r="B13803" s="9" t="s">
        <v>242</v>
      </c>
      <c r="C13803" s="9" t="s">
        <v>243</v>
      </c>
      <c r="D13803" s="10">
        <v>45469.0</v>
      </c>
      <c r="E13803" s="1" t="str">
        <f>IFERROR(__xludf.DUMMYFUNCTION("DETECTLANGUAGE(C13803)"),"en")</f>
        <v>en</v>
      </c>
    </row>
    <row r="13804">
      <c r="A13804" s="8">
        <v>44459.8</v>
      </c>
      <c r="B13804" s="9" t="s">
        <v>3220</v>
      </c>
      <c r="C13804" s="9" t="s">
        <v>3221</v>
      </c>
      <c r="D13804" s="10">
        <v>10569.0</v>
      </c>
      <c r="E13804" s="1" t="str">
        <f>IFERROR(__xludf.DUMMYFUNCTION("DETECTLANGUAGE(C13804)"),"en")</f>
        <v>en</v>
      </c>
    </row>
    <row r="13805">
      <c r="A13805" s="8">
        <v>44459.80069444444</v>
      </c>
      <c r="B13805" s="9" t="s">
        <v>128</v>
      </c>
      <c r="C13805" s="9" t="s">
        <v>161</v>
      </c>
      <c r="D13805" s="10">
        <v>182373.0</v>
      </c>
      <c r="E13805" s="1" t="str">
        <f>IFERROR(__xludf.DUMMYFUNCTION("DETECTLANGUAGE(C13805)"),"en")</f>
        <v>en</v>
      </c>
    </row>
    <row r="13806">
      <c r="A13806" s="8">
        <v>44459.80347222222</v>
      </c>
      <c r="B13806" s="9" t="s">
        <v>958</v>
      </c>
      <c r="C13806" s="9" t="s">
        <v>959</v>
      </c>
      <c r="D13806" s="10">
        <v>245172.0</v>
      </c>
      <c r="E13806" s="1" t="str">
        <f>IFERROR(__xludf.DUMMYFUNCTION("DETECTLANGUAGE(C13806)"),"yo")</f>
        <v>yo</v>
      </c>
    </row>
    <row r="13807">
      <c r="A13807" s="8">
        <v>44459.805555555555</v>
      </c>
      <c r="B13807" s="9" t="s">
        <v>305</v>
      </c>
      <c r="C13807" s="13">
        <v>0.13541666666666666</v>
      </c>
      <c r="D13807" s="10">
        <v>167018.0</v>
      </c>
      <c r="E13807" s="1" t="str">
        <f>IFERROR(__xludf.DUMMYFUNCTION("DETECTLANGUAGE(C13807)"),"und")</f>
        <v>und</v>
      </c>
    </row>
    <row r="13808">
      <c r="A13808" s="8">
        <v>44459.80694444444</v>
      </c>
      <c r="B13808" s="9" t="s">
        <v>2822</v>
      </c>
      <c r="C13808" s="9" t="s">
        <v>2823</v>
      </c>
      <c r="D13808" s="10">
        <v>163723.0</v>
      </c>
      <c r="E13808" s="1" t="str">
        <f>IFERROR(__xludf.DUMMYFUNCTION("DETECTLANGUAGE(C13808)"),"en")</f>
        <v>en</v>
      </c>
    </row>
    <row r="13809">
      <c r="A13809" s="8">
        <v>44459.80972222222</v>
      </c>
      <c r="B13809" s="9" t="s">
        <v>96</v>
      </c>
      <c r="C13809" s="9" t="s">
        <v>758</v>
      </c>
      <c r="D13809" s="10">
        <v>226693.0</v>
      </c>
      <c r="E13809" s="1" t="str">
        <f>IFERROR(__xludf.DUMMYFUNCTION("DETECTLANGUAGE(C13809)"),"en")</f>
        <v>en</v>
      </c>
    </row>
    <row r="13810">
      <c r="A13810" s="8">
        <v>44459.81319444445</v>
      </c>
      <c r="B13810" s="9" t="s">
        <v>98</v>
      </c>
      <c r="C13810" s="9" t="s">
        <v>1597</v>
      </c>
      <c r="D13810" s="10">
        <v>286928.0</v>
      </c>
      <c r="E13810" s="1" t="str">
        <f>IFERROR(__xludf.DUMMYFUNCTION("DETECTLANGUAGE(C13810)"),"en")</f>
        <v>en</v>
      </c>
    </row>
    <row r="13811">
      <c r="A13811" s="8">
        <v>44459.81527777778</v>
      </c>
      <c r="B13811" s="9" t="s">
        <v>890</v>
      </c>
      <c r="C13811" s="9" t="s">
        <v>891</v>
      </c>
      <c r="D13811" s="10">
        <v>186480.0</v>
      </c>
      <c r="E13811" s="1" t="str">
        <f>IFERROR(__xludf.DUMMYFUNCTION("DETECTLANGUAGE(C13811)"),"en")</f>
        <v>en</v>
      </c>
    </row>
    <row r="13812">
      <c r="A13812" s="8">
        <v>44459.81597222222</v>
      </c>
      <c r="B13812" s="9" t="s">
        <v>446</v>
      </c>
      <c r="C13812" s="9" t="s">
        <v>872</v>
      </c>
      <c r="D13812" s="10">
        <v>71997.0</v>
      </c>
      <c r="E13812" s="1" t="str">
        <f>IFERROR(__xludf.DUMMYFUNCTION("DETECTLANGUAGE(C13812)"),"en")</f>
        <v>en</v>
      </c>
    </row>
    <row r="13813">
      <c r="A13813" s="8">
        <v>44459.81875</v>
      </c>
      <c r="B13813" s="9" t="s">
        <v>96</v>
      </c>
      <c r="C13813" s="14">
        <v>44820.0</v>
      </c>
      <c r="D13813" s="10">
        <v>249866.0</v>
      </c>
      <c r="E13813" s="1" t="str">
        <f>IFERROR(__xludf.DUMMYFUNCTION("DETECTLANGUAGE(C13813)"),"en")</f>
        <v>en</v>
      </c>
    </row>
    <row r="13814">
      <c r="A13814" s="8">
        <v>44459.819444444445</v>
      </c>
      <c r="B13814" s="9" t="s">
        <v>856</v>
      </c>
      <c r="C13814" s="9" t="s">
        <v>857</v>
      </c>
      <c r="D13814" s="10">
        <v>51255.0</v>
      </c>
      <c r="E13814" s="1" t="str">
        <f>IFERROR(__xludf.DUMMYFUNCTION("DETECTLANGUAGE(C13814)"),"en")</f>
        <v>en</v>
      </c>
    </row>
    <row r="13815">
      <c r="A13815" s="8">
        <v>44459.822222222225</v>
      </c>
      <c r="B13815" s="9" t="s">
        <v>1452</v>
      </c>
      <c r="C13815" s="9" t="s">
        <v>3142</v>
      </c>
      <c r="D13815" s="10">
        <v>214428.0</v>
      </c>
      <c r="E13815" s="1" t="str">
        <f>IFERROR(__xludf.DUMMYFUNCTION("DETECTLANGUAGE(C13815)"),"en")</f>
        <v>en</v>
      </c>
    </row>
    <row r="13816">
      <c r="A13816" s="8">
        <v>44459.822222222225</v>
      </c>
      <c r="B13816" s="9" t="s">
        <v>291</v>
      </c>
      <c r="C13816" s="9" t="s">
        <v>292</v>
      </c>
      <c r="D13816" s="10">
        <v>0.0</v>
      </c>
      <c r="E13816" s="1" t="str">
        <f>IFERROR(__xludf.DUMMYFUNCTION("DETECTLANGUAGE(C13816)"),"en")</f>
        <v>en</v>
      </c>
    </row>
    <row r="13817">
      <c r="A13817" s="8">
        <v>44459.82430555556</v>
      </c>
      <c r="B13817" s="9" t="s">
        <v>799</v>
      </c>
      <c r="C13817" s="9" t="s">
        <v>3116</v>
      </c>
      <c r="D13817" s="10">
        <v>230909.0</v>
      </c>
      <c r="E13817" s="1" t="str">
        <f>IFERROR(__xludf.DUMMYFUNCTION("DETECTLANGUAGE(C13817)"),"en")</f>
        <v>en</v>
      </c>
    </row>
    <row r="13818">
      <c r="A13818" s="8">
        <v>44459.82708333333</v>
      </c>
      <c r="B13818" s="9" t="s">
        <v>409</v>
      </c>
      <c r="C13818" s="9" t="s">
        <v>410</v>
      </c>
      <c r="D13818" s="10">
        <v>230448.0</v>
      </c>
      <c r="E13818" s="1" t="str">
        <f>IFERROR(__xludf.DUMMYFUNCTION("DETECTLANGUAGE(C13818)"),"und")</f>
        <v>und</v>
      </c>
    </row>
    <row r="13819">
      <c r="A13819" s="8">
        <v>44459.82916666667</v>
      </c>
      <c r="B13819" s="9" t="s">
        <v>138</v>
      </c>
      <c r="C13819" s="9" t="s">
        <v>724</v>
      </c>
      <c r="D13819" s="10">
        <v>152099.0</v>
      </c>
      <c r="E13819" s="1" t="str">
        <f>IFERROR(__xludf.DUMMYFUNCTION("DETECTLANGUAGE(C13819)"),"en")</f>
        <v>en</v>
      </c>
    </row>
    <row r="13820">
      <c r="A13820" s="8">
        <v>44459.83125</v>
      </c>
      <c r="B13820" s="9" t="s">
        <v>2488</v>
      </c>
      <c r="C13820" s="9" t="s">
        <v>2489</v>
      </c>
      <c r="D13820" s="10">
        <v>186935.0</v>
      </c>
      <c r="E13820" s="1" t="str">
        <f>IFERROR(__xludf.DUMMYFUNCTION("DETECTLANGUAGE(C13820)"),"en")</f>
        <v>en</v>
      </c>
    </row>
    <row r="13821">
      <c r="A13821" s="8">
        <v>44459.833333333336</v>
      </c>
      <c r="B13821" s="9" t="s">
        <v>237</v>
      </c>
      <c r="C13821" s="9" t="s">
        <v>238</v>
      </c>
      <c r="D13821" s="10">
        <v>206511.0</v>
      </c>
      <c r="E13821" s="1" t="str">
        <f>IFERROR(__xludf.DUMMYFUNCTION("DETECTLANGUAGE(C13821)"),"en")</f>
        <v>en</v>
      </c>
    </row>
    <row r="13822">
      <c r="A13822" s="8">
        <v>44459.83541666667</v>
      </c>
      <c r="B13822" s="9" t="s">
        <v>129</v>
      </c>
      <c r="C13822" s="9" t="s">
        <v>3229</v>
      </c>
      <c r="D13822" s="10">
        <v>200746.0</v>
      </c>
      <c r="E13822" s="1" t="str">
        <f>IFERROR(__xludf.DUMMYFUNCTION("DETECTLANGUAGE(C13822)"),"en")</f>
        <v>en</v>
      </c>
    </row>
    <row r="13823">
      <c r="A13823" s="8">
        <v>44459.83819444444</v>
      </c>
      <c r="B13823" s="9" t="s">
        <v>151</v>
      </c>
      <c r="C13823" s="9" t="s">
        <v>152</v>
      </c>
      <c r="D13823" s="10">
        <v>231825.0</v>
      </c>
      <c r="E13823" s="1" t="str">
        <f>IFERROR(__xludf.DUMMYFUNCTION("DETECTLANGUAGE(C13823)"),"en")</f>
        <v>en</v>
      </c>
    </row>
    <row r="13824">
      <c r="A13824" s="8">
        <v>44459.83888888889</v>
      </c>
      <c r="B13824" s="9" t="s">
        <v>114</v>
      </c>
      <c r="C13824" s="9" t="s">
        <v>1181</v>
      </c>
      <c r="D13824" s="10">
        <v>89106.0</v>
      </c>
      <c r="E13824" s="1" t="str">
        <f>IFERROR(__xludf.DUMMYFUNCTION("DETECTLANGUAGE(C13824)"),"en")</f>
        <v>en</v>
      </c>
    </row>
    <row r="13825">
      <c r="A13825" s="8">
        <v>44459.84861111111</v>
      </c>
      <c r="B13825" s="9" t="s">
        <v>402</v>
      </c>
      <c r="C13825" s="9" t="s">
        <v>957</v>
      </c>
      <c r="D13825" s="10">
        <v>47977.0</v>
      </c>
      <c r="E13825" s="1" t="str">
        <f>IFERROR(__xludf.DUMMYFUNCTION("DETECTLANGUAGE(C13825)"),"en")</f>
        <v>en</v>
      </c>
    </row>
    <row r="13826">
      <c r="A13826" s="8">
        <v>44460.32638888889</v>
      </c>
      <c r="B13826" s="9" t="s">
        <v>402</v>
      </c>
      <c r="C13826" s="9" t="s">
        <v>957</v>
      </c>
      <c r="D13826" s="10">
        <v>180707.0</v>
      </c>
      <c r="E13826" s="1" t="str">
        <f>IFERROR(__xludf.DUMMYFUNCTION("DETECTLANGUAGE(C13826)"),"en")</f>
        <v>en</v>
      </c>
    </row>
    <row r="13827">
      <c r="A13827" s="8">
        <v>44460.32916666667</v>
      </c>
      <c r="B13827" s="9" t="s">
        <v>446</v>
      </c>
      <c r="C13827" s="9" t="s">
        <v>1454</v>
      </c>
      <c r="D13827" s="10">
        <v>240341.0</v>
      </c>
      <c r="E13827" s="1" t="str">
        <f>IFERROR(__xludf.DUMMYFUNCTION("DETECTLANGUAGE(C13827)"),"en")</f>
        <v>en</v>
      </c>
    </row>
    <row r="13828">
      <c r="A13828" s="8">
        <v>44460.33194444444</v>
      </c>
      <c r="B13828" s="9" t="s">
        <v>122</v>
      </c>
      <c r="C13828" s="9" t="s">
        <v>123</v>
      </c>
      <c r="D13828" s="10">
        <v>245604.0</v>
      </c>
      <c r="E13828" s="1" t="str">
        <f>IFERROR(__xludf.DUMMYFUNCTION("DETECTLANGUAGE(C13828)"),"en")</f>
        <v>en</v>
      </c>
    </row>
    <row r="13829">
      <c r="A13829" s="8">
        <v>44460.334027777775</v>
      </c>
      <c r="B13829" s="9" t="s">
        <v>135</v>
      </c>
      <c r="C13829" s="9" t="s">
        <v>162</v>
      </c>
      <c r="D13829" s="10">
        <v>212040.0</v>
      </c>
      <c r="E13829" s="1" t="str">
        <f>IFERROR(__xludf.DUMMYFUNCTION("DETECTLANGUAGE(C13829)"),"en")</f>
        <v>en</v>
      </c>
    </row>
    <row r="13830">
      <c r="A13830" s="8">
        <v>44460.339583333334</v>
      </c>
      <c r="B13830" s="9" t="s">
        <v>88</v>
      </c>
      <c r="C13830" s="9" t="s">
        <v>1890</v>
      </c>
      <c r="D13830" s="10">
        <v>154745.0</v>
      </c>
      <c r="E13830" s="1" t="str">
        <f>IFERROR(__xludf.DUMMYFUNCTION("DETECTLANGUAGE(C13830)"),"en")</f>
        <v>en</v>
      </c>
    </row>
    <row r="13831">
      <c r="A13831" s="8">
        <v>44460.37569444445</v>
      </c>
      <c r="B13831" s="9" t="s">
        <v>553</v>
      </c>
      <c r="C13831" s="9" t="s">
        <v>752</v>
      </c>
      <c r="D13831" s="10">
        <v>561.0</v>
      </c>
      <c r="E13831" s="1" t="str">
        <f>IFERROR(__xludf.DUMMYFUNCTION("DETECTLANGUAGE(C13831)"),"en")</f>
        <v>en</v>
      </c>
    </row>
    <row r="13832">
      <c r="A13832" s="8">
        <v>44460.37569444445</v>
      </c>
      <c r="B13832" s="9" t="s">
        <v>234</v>
      </c>
      <c r="C13832" s="9" t="s">
        <v>235</v>
      </c>
      <c r="D13832" s="10">
        <v>138.0</v>
      </c>
      <c r="E13832" s="1" t="str">
        <f>IFERROR(__xludf.DUMMYFUNCTION("DETECTLANGUAGE(C13832)"),"en")</f>
        <v>en</v>
      </c>
    </row>
    <row r="13833">
      <c r="A13833" s="8">
        <v>44460.37777777778</v>
      </c>
      <c r="B13833" s="9" t="s">
        <v>553</v>
      </c>
      <c r="C13833" s="9" t="s">
        <v>752</v>
      </c>
      <c r="D13833" s="10">
        <v>216004.0</v>
      </c>
      <c r="E13833" s="1" t="str">
        <f>IFERROR(__xludf.DUMMYFUNCTION("DETECTLANGUAGE(C13833)"),"en")</f>
        <v>en</v>
      </c>
    </row>
    <row r="13834">
      <c r="A13834" s="8">
        <v>44460.37777777778</v>
      </c>
      <c r="B13834" s="9" t="s">
        <v>234</v>
      </c>
      <c r="C13834" s="9" t="s">
        <v>235</v>
      </c>
      <c r="D13834" s="10">
        <v>10423.0</v>
      </c>
      <c r="E13834" s="1" t="str">
        <f>IFERROR(__xludf.DUMMYFUNCTION("DETECTLANGUAGE(C13834)"),"en")</f>
        <v>en</v>
      </c>
    </row>
    <row r="13835">
      <c r="A13835" s="8">
        <v>44460.37777777778</v>
      </c>
      <c r="B13835" s="9" t="s">
        <v>1186</v>
      </c>
      <c r="C13835" s="9" t="s">
        <v>1187</v>
      </c>
      <c r="D13835" s="10">
        <v>3268.0</v>
      </c>
      <c r="E13835" s="1" t="str">
        <f>IFERROR(__xludf.DUMMYFUNCTION("DETECTLANGUAGE(C13835)"),"en")</f>
        <v>en</v>
      </c>
    </row>
    <row r="13836">
      <c r="A13836" s="8">
        <v>44460.38055555556</v>
      </c>
      <c r="B13836" s="9" t="s">
        <v>409</v>
      </c>
      <c r="C13836" s="9" t="s">
        <v>946</v>
      </c>
      <c r="D13836" s="10">
        <v>205458.0</v>
      </c>
      <c r="E13836" s="1" t="str">
        <f>IFERROR(__xludf.DUMMYFUNCTION("DETECTLANGUAGE(C13836)"),"en")</f>
        <v>en</v>
      </c>
    </row>
    <row r="13837">
      <c r="A13837" s="8">
        <v>44460.38263888889</v>
      </c>
      <c r="B13837" s="9" t="s">
        <v>1869</v>
      </c>
      <c r="C13837" s="9" t="s">
        <v>1880</v>
      </c>
      <c r="D13837" s="10">
        <v>219000.0</v>
      </c>
      <c r="E13837" s="1" t="str">
        <f>IFERROR(__xludf.DUMMYFUNCTION("DETECTLANGUAGE(C13837)"),"en")</f>
        <v>en</v>
      </c>
    </row>
    <row r="13838">
      <c r="A13838" s="8">
        <v>44460.385416666664</v>
      </c>
      <c r="B13838" s="9" t="s">
        <v>155</v>
      </c>
      <c r="C13838" s="9" t="s">
        <v>156</v>
      </c>
      <c r="D13838" s="10">
        <v>212866.0</v>
      </c>
      <c r="E13838" s="1" t="str">
        <f>IFERROR(__xludf.DUMMYFUNCTION("DETECTLANGUAGE(C13838)"),"en")</f>
        <v>en</v>
      </c>
    </row>
    <row r="13839">
      <c r="A13839" s="8">
        <v>44460.38680555556</v>
      </c>
      <c r="B13839" s="9" t="s">
        <v>442</v>
      </c>
      <c r="C13839" s="9" t="s">
        <v>444</v>
      </c>
      <c r="D13839" s="10">
        <v>165713.0</v>
      </c>
      <c r="E13839" s="1" t="str">
        <f>IFERROR(__xludf.DUMMYFUNCTION("DETECTLANGUAGE(C13839)"),"en")</f>
        <v>en</v>
      </c>
    </row>
    <row r="13840">
      <c r="A13840" s="8">
        <v>44460.38680555556</v>
      </c>
      <c r="B13840" s="9" t="s">
        <v>402</v>
      </c>
      <c r="C13840" s="9" t="s">
        <v>2000</v>
      </c>
      <c r="D13840" s="10">
        <v>1741.0</v>
      </c>
      <c r="E13840" s="1" t="str">
        <f>IFERROR(__xludf.DUMMYFUNCTION("DETECTLANGUAGE(C13840)"),"en")</f>
        <v>en</v>
      </c>
    </row>
    <row r="13841">
      <c r="A13841" s="8">
        <v>44460.38888888889</v>
      </c>
      <c r="B13841" s="9" t="s">
        <v>88</v>
      </c>
      <c r="C13841" s="9" t="s">
        <v>146</v>
      </c>
      <c r="D13841" s="10">
        <v>149077.0</v>
      </c>
      <c r="E13841" s="1" t="str">
        <f>IFERROR(__xludf.DUMMYFUNCTION("DETECTLANGUAGE(C13841)"),"en")</f>
        <v>en</v>
      </c>
    </row>
    <row r="13842">
      <c r="A13842" s="8">
        <v>44460.39097222222</v>
      </c>
      <c r="B13842" s="9" t="s">
        <v>153</v>
      </c>
      <c r="C13842" s="9" t="s">
        <v>154</v>
      </c>
      <c r="D13842" s="10">
        <v>176546.0</v>
      </c>
      <c r="E13842" s="1" t="str">
        <f>IFERROR(__xludf.DUMMYFUNCTION("DETECTLANGUAGE(C13842)"),"en")</f>
        <v>en</v>
      </c>
    </row>
    <row r="13843">
      <c r="A13843" s="8">
        <v>44460.39236111111</v>
      </c>
      <c r="B13843" s="9" t="s">
        <v>2790</v>
      </c>
      <c r="C13843" s="9" t="s">
        <v>2791</v>
      </c>
      <c r="D13843" s="10">
        <v>147713.0</v>
      </c>
      <c r="E13843" s="1" t="str">
        <f>IFERROR(__xludf.DUMMYFUNCTION("DETECTLANGUAGE(C13843)"),"af")</f>
        <v>af</v>
      </c>
    </row>
    <row r="13844">
      <c r="A13844" s="8">
        <v>44460.39444444444</v>
      </c>
      <c r="B13844" s="9" t="s">
        <v>96</v>
      </c>
      <c r="C13844" s="9" t="s">
        <v>758</v>
      </c>
      <c r="D13844" s="10">
        <v>207847.0</v>
      </c>
      <c r="E13844" s="1" t="str">
        <f>IFERROR(__xludf.DUMMYFUNCTION("DETECTLANGUAGE(C13844)"),"en")</f>
        <v>en</v>
      </c>
    </row>
    <row r="13845">
      <c r="A13845" s="8">
        <v>44460.39722222222</v>
      </c>
      <c r="B13845" s="9" t="s">
        <v>2822</v>
      </c>
      <c r="C13845" s="9" t="s">
        <v>2823</v>
      </c>
      <c r="D13845" s="10">
        <v>1298.0</v>
      </c>
      <c r="E13845" s="1" t="str">
        <f>IFERROR(__xludf.DUMMYFUNCTION("DETECTLANGUAGE(C13845)"),"en")</f>
        <v>en</v>
      </c>
    </row>
    <row r="13846">
      <c r="A13846" s="8">
        <v>44460.39722222222</v>
      </c>
      <c r="B13846" s="9" t="s">
        <v>799</v>
      </c>
      <c r="C13846" s="9" t="s">
        <v>800</v>
      </c>
      <c r="D13846" s="10">
        <v>184470.0</v>
      </c>
      <c r="E13846" s="1" t="str">
        <f>IFERROR(__xludf.DUMMYFUNCTION("DETECTLANGUAGE(C13846)"),"en")</f>
        <v>en</v>
      </c>
    </row>
    <row r="13847">
      <c r="A13847" s="8">
        <v>44460.399305555555</v>
      </c>
      <c r="B13847" s="9" t="s">
        <v>446</v>
      </c>
      <c r="C13847" s="9" t="s">
        <v>1772</v>
      </c>
      <c r="D13847" s="10">
        <v>204128.0</v>
      </c>
      <c r="E13847" s="1" t="str">
        <f>IFERROR(__xludf.DUMMYFUNCTION("DETECTLANGUAGE(C13847)"),"en")</f>
        <v>en</v>
      </c>
    </row>
    <row r="13848">
      <c r="A13848" s="8">
        <v>44460.402083333334</v>
      </c>
      <c r="B13848" s="9" t="s">
        <v>126</v>
      </c>
      <c r="C13848" s="9" t="s">
        <v>127</v>
      </c>
      <c r="D13848" s="10">
        <v>175761.0</v>
      </c>
      <c r="E13848" s="1" t="str">
        <f>IFERROR(__xludf.DUMMYFUNCTION("DETECTLANGUAGE(C13848)"),"en")</f>
        <v>en</v>
      </c>
    </row>
    <row r="13849">
      <c r="A13849" s="8">
        <v>44460.40416666667</v>
      </c>
      <c r="B13849" s="9" t="s">
        <v>2418</v>
      </c>
      <c r="C13849" s="9" t="s">
        <v>2480</v>
      </c>
      <c r="D13849" s="10">
        <v>222555.0</v>
      </c>
      <c r="E13849" s="1" t="str">
        <f>IFERROR(__xludf.DUMMYFUNCTION("DETECTLANGUAGE(C13849)"),"en")</f>
        <v>en</v>
      </c>
    </row>
    <row r="13850">
      <c r="A13850" s="8">
        <v>44460.44027777778</v>
      </c>
      <c r="B13850" s="9" t="s">
        <v>305</v>
      </c>
      <c r="C13850" s="13">
        <v>0.13541666666666666</v>
      </c>
      <c r="D13850" s="10">
        <v>2933.0</v>
      </c>
      <c r="E13850" s="1" t="str">
        <f>IFERROR(__xludf.DUMMYFUNCTION("DETECTLANGUAGE(C13850)"),"und")</f>
        <v>und</v>
      </c>
    </row>
    <row r="13851">
      <c r="A13851" s="8">
        <v>44460.44027777778</v>
      </c>
      <c r="B13851" s="9" t="s">
        <v>645</v>
      </c>
      <c r="C13851" s="9" t="s">
        <v>2872</v>
      </c>
      <c r="D13851" s="10">
        <v>3543.0</v>
      </c>
      <c r="E13851" s="1" t="str">
        <f>IFERROR(__xludf.DUMMYFUNCTION("DETECTLANGUAGE(C13851)"),"en")</f>
        <v>en</v>
      </c>
    </row>
    <row r="13852">
      <c r="A13852" s="8">
        <v>44460.44027777778</v>
      </c>
      <c r="B13852" s="9" t="s">
        <v>226</v>
      </c>
      <c r="C13852" s="9" t="s">
        <v>1182</v>
      </c>
      <c r="D13852" s="10">
        <v>1406.0</v>
      </c>
      <c r="E13852" s="1" t="str">
        <f>IFERROR(__xludf.DUMMYFUNCTION("DETECTLANGUAGE(C13852)"),"en")</f>
        <v>en</v>
      </c>
    </row>
    <row r="13853">
      <c r="A13853" s="8">
        <v>44460.44305555556</v>
      </c>
      <c r="B13853" s="9" t="s">
        <v>1860</v>
      </c>
      <c r="C13853" s="9" t="s">
        <v>1996</v>
      </c>
      <c r="D13853" s="10">
        <v>233901.0</v>
      </c>
      <c r="E13853" s="1" t="str">
        <f>IFERROR(__xludf.DUMMYFUNCTION("DETECTLANGUAGE(C13853)"),"en")</f>
        <v>en</v>
      </c>
    </row>
    <row r="13854">
      <c r="A13854" s="8">
        <v>44460.44583333333</v>
      </c>
      <c r="B13854" s="9" t="s">
        <v>500</v>
      </c>
      <c r="C13854" s="9" t="s">
        <v>1009</v>
      </c>
      <c r="D13854" s="10">
        <v>220486.0</v>
      </c>
      <c r="E13854" s="1" t="str">
        <f>IFERROR(__xludf.DUMMYFUNCTION("DETECTLANGUAGE(C13854)"),"en")</f>
        <v>en</v>
      </c>
    </row>
    <row r="13855">
      <c r="A13855" s="8">
        <v>44460.44861111111</v>
      </c>
      <c r="B13855" s="9" t="s">
        <v>240</v>
      </c>
      <c r="C13855" s="9" t="s">
        <v>813</v>
      </c>
      <c r="D13855" s="10">
        <v>281119.0</v>
      </c>
      <c r="E13855" s="1" t="str">
        <f>IFERROR(__xludf.DUMMYFUNCTION("DETECTLANGUAGE(C13855)"),"en")</f>
        <v>en</v>
      </c>
    </row>
    <row r="13856">
      <c r="A13856" s="8">
        <v>44460.450694444444</v>
      </c>
      <c r="B13856" s="9" t="s">
        <v>78</v>
      </c>
      <c r="C13856" s="9" t="s">
        <v>1476</v>
      </c>
      <c r="D13856" s="10">
        <v>193002.0</v>
      </c>
      <c r="E13856" s="1" t="str">
        <f>IFERROR(__xludf.DUMMYFUNCTION("DETECTLANGUAGE(C13856)"),"en")</f>
        <v>en</v>
      </c>
    </row>
    <row r="13857">
      <c r="A13857" s="8">
        <v>44460.506944444445</v>
      </c>
      <c r="B13857" s="9" t="s">
        <v>890</v>
      </c>
      <c r="C13857" s="9" t="s">
        <v>891</v>
      </c>
      <c r="D13857" s="10">
        <v>186480.0</v>
      </c>
      <c r="E13857" s="1" t="str">
        <f>IFERROR(__xludf.DUMMYFUNCTION("DETECTLANGUAGE(C13857)"),"en")</f>
        <v>en</v>
      </c>
    </row>
    <row r="13858">
      <c r="A13858" s="8">
        <v>44460.509722222225</v>
      </c>
      <c r="B13858" s="9" t="s">
        <v>102</v>
      </c>
      <c r="C13858" s="9" t="s">
        <v>1367</v>
      </c>
      <c r="D13858" s="10">
        <v>186613.0</v>
      </c>
      <c r="E13858" s="1" t="str">
        <f>IFERROR(__xludf.DUMMYFUNCTION("DETECTLANGUAGE(C13858)"),"en")</f>
        <v>en</v>
      </c>
    </row>
    <row r="13859">
      <c r="A13859" s="8">
        <v>44460.5125</v>
      </c>
      <c r="B13859" s="9" t="s">
        <v>402</v>
      </c>
      <c r="C13859" s="9" t="s">
        <v>2000</v>
      </c>
      <c r="D13859" s="10">
        <v>235880.0</v>
      </c>
      <c r="E13859" s="1" t="str">
        <f>IFERROR(__xludf.DUMMYFUNCTION("DETECTLANGUAGE(C13859)"),"en")</f>
        <v>en</v>
      </c>
    </row>
    <row r="13860">
      <c r="A13860" s="8">
        <v>44460.513194444444</v>
      </c>
      <c r="B13860" s="9" t="s">
        <v>237</v>
      </c>
      <c r="C13860" s="9" t="s">
        <v>238</v>
      </c>
      <c r="D13860" s="10">
        <v>1074.0</v>
      </c>
      <c r="E13860" s="1" t="str">
        <f>IFERROR(__xludf.DUMMYFUNCTION("DETECTLANGUAGE(C13860)"),"en")</f>
        <v>en</v>
      </c>
    </row>
    <row r="13861">
      <c r="A13861" s="8">
        <v>44460.51527777778</v>
      </c>
      <c r="B13861" s="9" t="s">
        <v>291</v>
      </c>
      <c r="C13861" s="9" t="s">
        <v>292</v>
      </c>
      <c r="D13861" s="10">
        <v>14488.0</v>
      </c>
      <c r="E13861" s="1" t="str">
        <f>IFERROR(__xludf.DUMMYFUNCTION("DETECTLANGUAGE(C13861)"),"en")</f>
        <v>en</v>
      </c>
    </row>
    <row r="13862">
      <c r="A13862" s="8">
        <v>44460.51527777778</v>
      </c>
      <c r="B13862" s="9" t="s">
        <v>446</v>
      </c>
      <c r="C13862" s="9" t="s">
        <v>2774</v>
      </c>
      <c r="D13862" s="10">
        <v>157020.0</v>
      </c>
      <c r="E13862" s="1" t="str">
        <f>IFERROR(__xludf.DUMMYFUNCTION("DETECTLANGUAGE(C13862)"),"en")</f>
        <v>en</v>
      </c>
    </row>
    <row r="13863">
      <c r="A13863" s="8">
        <v>44460.51736111111</v>
      </c>
      <c r="B13863" s="9" t="s">
        <v>446</v>
      </c>
      <c r="C13863" s="9" t="s">
        <v>1772</v>
      </c>
      <c r="D13863" s="10">
        <v>204128.0</v>
      </c>
      <c r="E13863" s="1" t="str">
        <f>IFERROR(__xludf.DUMMYFUNCTION("DETECTLANGUAGE(C13863)"),"en")</f>
        <v>en</v>
      </c>
    </row>
    <row r="13864">
      <c r="A13864" s="8">
        <v>44460.52013888889</v>
      </c>
      <c r="B13864" s="9" t="s">
        <v>88</v>
      </c>
      <c r="C13864" s="9" t="s">
        <v>3367</v>
      </c>
      <c r="D13864" s="10">
        <v>245131.0</v>
      </c>
      <c r="E13864" s="1" t="str">
        <f>IFERROR(__xludf.DUMMYFUNCTION("DETECTLANGUAGE(C13864)"),"en")</f>
        <v>en</v>
      </c>
    </row>
    <row r="13865">
      <c r="A13865" s="8">
        <v>44460.52291666667</v>
      </c>
      <c r="B13865" s="9" t="s">
        <v>135</v>
      </c>
      <c r="C13865" s="9" t="s">
        <v>162</v>
      </c>
      <c r="D13865" s="10">
        <v>212040.0</v>
      </c>
      <c r="E13865" s="1" t="str">
        <f>IFERROR(__xludf.DUMMYFUNCTION("DETECTLANGUAGE(C13865)"),"en")</f>
        <v>en</v>
      </c>
    </row>
    <row r="13866">
      <c r="A13866" s="8">
        <v>44460.52361111111</v>
      </c>
      <c r="B13866" s="9" t="s">
        <v>114</v>
      </c>
      <c r="C13866" s="9" t="s">
        <v>1181</v>
      </c>
      <c r="D13866" s="10">
        <v>89106.0</v>
      </c>
      <c r="E13866" s="1" t="str">
        <f>IFERROR(__xludf.DUMMYFUNCTION("DETECTLANGUAGE(C13866)"),"en")</f>
        <v>en</v>
      </c>
    </row>
    <row r="13867">
      <c r="A13867" s="8">
        <v>44460.52569444444</v>
      </c>
      <c r="B13867" s="9" t="s">
        <v>237</v>
      </c>
      <c r="C13867" s="9" t="s">
        <v>238</v>
      </c>
      <c r="D13867" s="10">
        <v>182119.0</v>
      </c>
      <c r="E13867" s="1" t="str">
        <f>IFERROR(__xludf.DUMMYFUNCTION("DETECTLANGUAGE(C13867)"),"en")</f>
        <v>en</v>
      </c>
    </row>
    <row r="13868">
      <c r="A13868" s="8">
        <v>44460.52916666667</v>
      </c>
      <c r="B13868" s="9" t="s">
        <v>114</v>
      </c>
      <c r="C13868" s="9" t="s">
        <v>1299</v>
      </c>
      <c r="D13868" s="10">
        <v>260866.0</v>
      </c>
      <c r="E13868" s="1" t="str">
        <f>IFERROR(__xludf.DUMMYFUNCTION("DETECTLANGUAGE(C13868)"),"en")</f>
        <v>en</v>
      </c>
    </row>
    <row r="13869">
      <c r="A13869" s="8">
        <v>44460.53194444445</v>
      </c>
      <c r="B13869" s="9" t="s">
        <v>135</v>
      </c>
      <c r="C13869" s="9" t="s">
        <v>162</v>
      </c>
      <c r="D13869" s="10">
        <v>212040.0</v>
      </c>
      <c r="E13869" s="1" t="str">
        <f>IFERROR(__xludf.DUMMYFUNCTION("DETECTLANGUAGE(C13869)"),"en")</f>
        <v>en</v>
      </c>
    </row>
    <row r="13870">
      <c r="A13870" s="8">
        <v>44460.53402777778</v>
      </c>
      <c r="B13870" s="9" t="s">
        <v>128</v>
      </c>
      <c r="C13870" s="9" t="s">
        <v>161</v>
      </c>
      <c r="D13870" s="10">
        <v>182373.0</v>
      </c>
      <c r="E13870" s="1" t="str">
        <f>IFERROR(__xludf.DUMMYFUNCTION("DETECTLANGUAGE(C13870)"),"en")</f>
        <v>en</v>
      </c>
    </row>
    <row r="13871">
      <c r="A13871" s="8">
        <v>44460.538194444445</v>
      </c>
      <c r="B13871" s="9" t="s">
        <v>234</v>
      </c>
      <c r="C13871" s="9" t="s">
        <v>235</v>
      </c>
      <c r="D13871" s="10">
        <v>319225.0</v>
      </c>
      <c r="E13871" s="1" t="str">
        <f>IFERROR(__xludf.DUMMYFUNCTION("DETECTLANGUAGE(C13871)"),"en")</f>
        <v>en</v>
      </c>
    </row>
    <row r="13872">
      <c r="A13872" s="8">
        <v>44460.540972222225</v>
      </c>
      <c r="B13872" s="9" t="s">
        <v>409</v>
      </c>
      <c r="C13872" s="9" t="s">
        <v>410</v>
      </c>
      <c r="D13872" s="10">
        <v>230448.0</v>
      </c>
      <c r="E13872" s="1" t="str">
        <f>IFERROR(__xludf.DUMMYFUNCTION("DETECTLANGUAGE(C13872)"),"und")</f>
        <v>und</v>
      </c>
    </row>
    <row r="13873">
      <c r="A13873" s="8">
        <v>44460.54236111111</v>
      </c>
      <c r="B13873" s="9" t="s">
        <v>128</v>
      </c>
      <c r="C13873" s="9" t="s">
        <v>140</v>
      </c>
      <c r="D13873" s="10">
        <v>167840.0</v>
      </c>
      <c r="E13873" s="1" t="str">
        <f>IFERROR(__xludf.DUMMYFUNCTION("DETECTLANGUAGE(C13873)"),"en")</f>
        <v>en</v>
      </c>
    </row>
    <row r="13874">
      <c r="A13874" s="8">
        <v>44460.54513888889</v>
      </c>
      <c r="B13874" s="9" t="s">
        <v>199</v>
      </c>
      <c r="C13874" s="9" t="s">
        <v>1109</v>
      </c>
      <c r="D13874" s="10">
        <v>212866.0</v>
      </c>
      <c r="E13874" s="1" t="str">
        <f>IFERROR(__xludf.DUMMYFUNCTION("DETECTLANGUAGE(C13874)"),"en")</f>
        <v>en</v>
      </c>
    </row>
    <row r="13875">
      <c r="A13875" s="8">
        <v>44460.58472222222</v>
      </c>
      <c r="B13875" s="9" t="s">
        <v>1011</v>
      </c>
      <c r="C13875" s="9" t="s">
        <v>3342</v>
      </c>
      <c r="D13875" s="10">
        <v>59963.0</v>
      </c>
      <c r="E13875" s="1" t="str">
        <f>IFERROR(__xludf.DUMMYFUNCTION("DETECTLANGUAGE(C13875)"),"en")</f>
        <v>en</v>
      </c>
    </row>
    <row r="13876">
      <c r="A13876" s="8">
        <v>44460.59027777778</v>
      </c>
      <c r="B13876" s="9" t="s">
        <v>278</v>
      </c>
      <c r="C13876" s="9" t="s">
        <v>2221</v>
      </c>
      <c r="D13876" s="10">
        <v>130080.0</v>
      </c>
      <c r="E13876" s="1" t="str">
        <f>IFERROR(__xludf.DUMMYFUNCTION("DETECTLANGUAGE(C13876)"),"en")</f>
        <v>en</v>
      </c>
    </row>
    <row r="13877">
      <c r="A13877" s="8">
        <v>44460.59652777778</v>
      </c>
      <c r="B13877" s="9" t="s">
        <v>3379</v>
      </c>
      <c r="C13877" s="9" t="s">
        <v>3380</v>
      </c>
      <c r="D13877" s="10">
        <v>19520.0</v>
      </c>
      <c r="E13877" s="1" t="str">
        <f>IFERROR(__xludf.DUMMYFUNCTION("DETECTLANGUAGE(C13877)"),"en")</f>
        <v>en</v>
      </c>
    </row>
    <row r="13878">
      <c r="A13878" s="8">
        <v>44460.59861111111</v>
      </c>
      <c r="B13878" s="9" t="s">
        <v>3334</v>
      </c>
      <c r="C13878" s="9" t="s">
        <v>3335</v>
      </c>
      <c r="D13878" s="10">
        <v>189120.0</v>
      </c>
      <c r="E13878" s="1" t="str">
        <f>IFERROR(__xludf.DUMMYFUNCTION("DETECTLANGUAGE(C13878)"),"en")</f>
        <v>en</v>
      </c>
    </row>
    <row r="13879">
      <c r="A13879" s="8">
        <v>44460.60277777778</v>
      </c>
      <c r="B13879" s="9" t="s">
        <v>446</v>
      </c>
      <c r="C13879" s="9" t="s">
        <v>967</v>
      </c>
      <c r="D13879" s="10">
        <v>261703.0</v>
      </c>
      <c r="E13879" s="1" t="str">
        <f>IFERROR(__xludf.DUMMYFUNCTION("DETECTLANGUAGE(C13879)"),"en")</f>
        <v>en</v>
      </c>
    </row>
    <row r="13880">
      <c r="A13880" s="8">
        <v>44460.60486111111</v>
      </c>
      <c r="B13880" s="9" t="s">
        <v>402</v>
      </c>
      <c r="C13880" s="9" t="s">
        <v>957</v>
      </c>
      <c r="D13880" s="10">
        <v>228600.0</v>
      </c>
      <c r="E13880" s="1" t="str">
        <f>IFERROR(__xludf.DUMMYFUNCTION("DETECTLANGUAGE(C13880)"),"en")</f>
        <v>en</v>
      </c>
    </row>
    <row r="13881">
      <c r="A13881" s="8">
        <v>44460.61041666667</v>
      </c>
      <c r="B13881" s="9" t="s">
        <v>3302</v>
      </c>
      <c r="C13881" s="9" t="s">
        <v>3303</v>
      </c>
      <c r="D13881" s="10">
        <v>401523.0</v>
      </c>
      <c r="E13881" s="1" t="str">
        <f>IFERROR(__xludf.DUMMYFUNCTION("DETECTLANGUAGE(C13881)"),"en")</f>
        <v>en</v>
      </c>
    </row>
    <row r="13882">
      <c r="A13882" s="8">
        <v>44460.6125</v>
      </c>
      <c r="B13882" s="9" t="s">
        <v>442</v>
      </c>
      <c r="C13882" s="9" t="s">
        <v>444</v>
      </c>
      <c r="D13882" s="10">
        <v>197749.0</v>
      </c>
      <c r="E13882" s="1" t="str">
        <f>IFERROR(__xludf.DUMMYFUNCTION("DETECTLANGUAGE(C13882)"),"en")</f>
        <v>en</v>
      </c>
    </row>
    <row r="13883">
      <c r="A13883" s="8">
        <v>44460.615277777775</v>
      </c>
      <c r="B13883" s="9" t="s">
        <v>696</v>
      </c>
      <c r="C13883" s="9" t="s">
        <v>2129</v>
      </c>
      <c r="D13883" s="10">
        <v>241292.0</v>
      </c>
      <c r="E13883" s="1" t="str">
        <f>IFERROR(__xludf.DUMMYFUNCTION("DETECTLANGUAGE(C13883)"),"en")</f>
        <v>en</v>
      </c>
    </row>
    <row r="13884">
      <c r="A13884" s="8">
        <v>44460.618055555555</v>
      </c>
      <c r="B13884" s="9" t="s">
        <v>278</v>
      </c>
      <c r="C13884" s="9" t="s">
        <v>2221</v>
      </c>
      <c r="D13884" s="10">
        <v>211466.0</v>
      </c>
      <c r="E13884" s="1" t="str">
        <f>IFERROR(__xludf.DUMMYFUNCTION("DETECTLANGUAGE(C13884)"),"en")</f>
        <v>en</v>
      </c>
    </row>
    <row r="13885">
      <c r="A13885" s="8">
        <v>44460.62013888889</v>
      </c>
      <c r="B13885" s="9" t="s">
        <v>856</v>
      </c>
      <c r="C13885" s="9" t="s">
        <v>857</v>
      </c>
      <c r="D13885" s="10">
        <v>173799.0</v>
      </c>
      <c r="E13885" s="1" t="str">
        <f>IFERROR(__xludf.DUMMYFUNCTION("DETECTLANGUAGE(C13885)"),"en")</f>
        <v>en</v>
      </c>
    </row>
    <row r="13886">
      <c r="A13886" s="8">
        <v>44460.620833333334</v>
      </c>
      <c r="B13886" s="9" t="s">
        <v>2088</v>
      </c>
      <c r="C13886" s="9" t="s">
        <v>2089</v>
      </c>
      <c r="D13886" s="10">
        <v>101263.0</v>
      </c>
      <c r="E13886" s="1" t="str">
        <f>IFERROR(__xludf.DUMMYFUNCTION("DETECTLANGUAGE(C13886)"),"en")</f>
        <v>en</v>
      </c>
    </row>
    <row r="13887">
      <c r="A13887" s="8">
        <v>44460.665972222225</v>
      </c>
      <c r="B13887" s="9" t="s">
        <v>88</v>
      </c>
      <c r="C13887" s="9" t="s">
        <v>1890</v>
      </c>
      <c r="D13887" s="10">
        <v>347226.0</v>
      </c>
      <c r="E13887" s="1" t="str">
        <f>IFERROR(__xludf.DUMMYFUNCTION("DETECTLANGUAGE(C13887)"),"en")</f>
        <v>en</v>
      </c>
    </row>
    <row r="13888">
      <c r="A13888" s="8">
        <v>44460.66805555556</v>
      </c>
      <c r="B13888" s="9" t="s">
        <v>305</v>
      </c>
      <c r="C13888" s="9" t="s">
        <v>2067</v>
      </c>
      <c r="D13888" s="10">
        <v>175093.0</v>
      </c>
      <c r="E13888" s="1" t="str">
        <f>IFERROR(__xludf.DUMMYFUNCTION("DETECTLANGUAGE(C13888)"),"en")</f>
        <v>en</v>
      </c>
    </row>
    <row r="13889">
      <c r="A13889" s="8">
        <v>44460.67013888889</v>
      </c>
      <c r="B13889" s="9" t="s">
        <v>446</v>
      </c>
      <c r="C13889" s="9" t="s">
        <v>1772</v>
      </c>
      <c r="D13889" s="10">
        <v>204128.0</v>
      </c>
      <c r="E13889" s="1" t="str">
        <f>IFERROR(__xludf.DUMMYFUNCTION("DETECTLANGUAGE(C13889)"),"en")</f>
        <v>en</v>
      </c>
    </row>
    <row r="13890">
      <c r="A13890" s="8">
        <v>44460.67083333333</v>
      </c>
      <c r="B13890" s="9" t="s">
        <v>1186</v>
      </c>
      <c r="C13890" s="9" t="s">
        <v>1187</v>
      </c>
      <c r="D13890" s="10">
        <v>57198.0</v>
      </c>
      <c r="E13890" s="1" t="str">
        <f>IFERROR(__xludf.DUMMYFUNCTION("DETECTLANGUAGE(C13890)"),"en")</f>
        <v>en</v>
      </c>
    </row>
    <row r="13891">
      <c r="A13891" s="8">
        <v>44460.69513888889</v>
      </c>
      <c r="B13891" s="9" t="s">
        <v>120</v>
      </c>
      <c r="C13891" s="9" t="s">
        <v>1179</v>
      </c>
      <c r="D13891" s="10">
        <v>7.0</v>
      </c>
      <c r="E13891" s="1" t="str">
        <f>IFERROR(__xludf.DUMMYFUNCTION("DETECTLANGUAGE(C13891)"),"en")</f>
        <v>en</v>
      </c>
    </row>
    <row r="13892">
      <c r="A13892" s="8">
        <v>44460.69513888889</v>
      </c>
      <c r="B13892" s="9" t="s">
        <v>615</v>
      </c>
      <c r="C13892" s="9" t="s">
        <v>616</v>
      </c>
      <c r="D13892" s="10">
        <v>522.0</v>
      </c>
      <c r="E13892" s="1" t="str">
        <f>IFERROR(__xludf.DUMMYFUNCTION("DETECTLANGUAGE(C13892)"),"en")</f>
        <v>en</v>
      </c>
    </row>
    <row r="13893">
      <c r="A13893" s="8">
        <v>44460.69583333333</v>
      </c>
      <c r="B13893" s="9" t="s">
        <v>329</v>
      </c>
      <c r="C13893" s="9" t="s">
        <v>521</v>
      </c>
      <c r="D13893" s="10">
        <v>15594.0</v>
      </c>
      <c r="E13893" s="1" t="str">
        <f>IFERROR(__xludf.DUMMYFUNCTION("DETECTLANGUAGE(C13893)"),"en")</f>
        <v>en</v>
      </c>
    </row>
    <row r="13894">
      <c r="A13894" s="8">
        <v>44460.69583333333</v>
      </c>
      <c r="B13894" s="9" t="s">
        <v>329</v>
      </c>
      <c r="C13894" s="9" t="s">
        <v>1697</v>
      </c>
      <c r="D13894" s="10">
        <v>10863.0</v>
      </c>
      <c r="E13894" s="1" t="str">
        <f>IFERROR(__xludf.DUMMYFUNCTION("DETECTLANGUAGE(C13894)"),"en")</f>
        <v>en</v>
      </c>
    </row>
    <row r="13895">
      <c r="A13895" s="8">
        <v>44460.69583333333</v>
      </c>
      <c r="B13895" s="9" t="s">
        <v>3196</v>
      </c>
      <c r="C13895" s="9" t="s">
        <v>3250</v>
      </c>
      <c r="D13895" s="10">
        <v>27780.0</v>
      </c>
      <c r="E13895" s="1" t="str">
        <f>IFERROR(__xludf.DUMMYFUNCTION("DETECTLANGUAGE(C13895)"),"en")</f>
        <v>en</v>
      </c>
    </row>
    <row r="13896">
      <c r="A13896" s="8">
        <v>44460.69583333333</v>
      </c>
      <c r="B13896" s="9" t="s">
        <v>748</v>
      </c>
      <c r="C13896" s="9" t="s">
        <v>1690</v>
      </c>
      <c r="D13896" s="10">
        <v>701.0</v>
      </c>
      <c r="E13896" s="1" t="str">
        <f>IFERROR(__xludf.DUMMYFUNCTION("DETECTLANGUAGE(C13896)"),"en")</f>
        <v>en</v>
      </c>
    </row>
    <row r="13897">
      <c r="A13897" s="8">
        <v>44460.69930555556</v>
      </c>
      <c r="B13897" s="9" t="s">
        <v>3220</v>
      </c>
      <c r="C13897" s="9" t="s">
        <v>3221</v>
      </c>
      <c r="D13897" s="10">
        <v>310588.0</v>
      </c>
      <c r="E13897" s="1" t="str">
        <f>IFERROR(__xludf.DUMMYFUNCTION("DETECTLANGUAGE(C13897)"),"en")</f>
        <v>en</v>
      </c>
    </row>
    <row r="13898">
      <c r="A13898" s="8">
        <v>44460.70347222222</v>
      </c>
      <c r="B13898" s="9" t="s">
        <v>3194</v>
      </c>
      <c r="C13898" s="9" t="s">
        <v>3195</v>
      </c>
      <c r="D13898" s="10">
        <v>338491.0</v>
      </c>
      <c r="E13898" s="1" t="str">
        <f>IFERROR(__xludf.DUMMYFUNCTION("DETECTLANGUAGE(C13898)"),"pt")</f>
        <v>pt</v>
      </c>
    </row>
    <row r="13899">
      <c r="A13899" s="8">
        <v>44460.70763888889</v>
      </c>
      <c r="B13899" s="9" t="s">
        <v>3257</v>
      </c>
      <c r="C13899" s="9" t="s">
        <v>3258</v>
      </c>
      <c r="D13899" s="10">
        <v>333719.0</v>
      </c>
      <c r="E13899" s="1" t="str">
        <f>IFERROR(__xludf.DUMMYFUNCTION("DETECTLANGUAGE(C13899)"),"en")</f>
        <v>en</v>
      </c>
    </row>
    <row r="13900">
      <c r="A13900" s="8">
        <v>44460.71041666667</v>
      </c>
      <c r="B13900" s="9" t="s">
        <v>3196</v>
      </c>
      <c r="C13900" s="9" t="s">
        <v>3197</v>
      </c>
      <c r="D13900" s="10">
        <v>243366.0</v>
      </c>
      <c r="E13900" s="1" t="str">
        <f>IFERROR(__xludf.DUMMYFUNCTION("DETECTLANGUAGE(C13900)"),"en")</f>
        <v>en</v>
      </c>
    </row>
    <row r="13901">
      <c r="A13901" s="8">
        <v>44460.71527777778</v>
      </c>
      <c r="B13901" s="9" t="s">
        <v>118</v>
      </c>
      <c r="C13901" s="9" t="s">
        <v>119</v>
      </c>
      <c r="D13901" s="10">
        <v>341200.0</v>
      </c>
      <c r="E13901" s="1" t="str">
        <f>IFERROR(__xludf.DUMMYFUNCTION("DETECTLANGUAGE(C13901)"),"en")</f>
        <v>en</v>
      </c>
    </row>
    <row r="13902">
      <c r="A13902" s="8">
        <v>44460.73888888889</v>
      </c>
      <c r="B13902" s="9" t="s">
        <v>958</v>
      </c>
      <c r="C13902" s="9" t="s">
        <v>959</v>
      </c>
      <c r="D13902" s="10">
        <v>1700.0</v>
      </c>
      <c r="E13902" s="1" t="str">
        <f>IFERROR(__xludf.DUMMYFUNCTION("DETECTLANGUAGE(C13902)"),"yo")</f>
        <v>yo</v>
      </c>
    </row>
    <row r="13903">
      <c r="A13903" s="8">
        <v>44460.73888888889</v>
      </c>
      <c r="B13903" s="9" t="s">
        <v>138</v>
      </c>
      <c r="C13903" s="9" t="s">
        <v>893</v>
      </c>
      <c r="D13903" s="10">
        <v>211.0</v>
      </c>
      <c r="E13903" s="1" t="str">
        <f>IFERROR(__xludf.DUMMYFUNCTION("DETECTLANGUAGE(C13903)"),"en")</f>
        <v>en</v>
      </c>
    </row>
    <row r="13904">
      <c r="A13904" s="8">
        <v>44460.73888888889</v>
      </c>
      <c r="B13904" s="9" t="s">
        <v>1186</v>
      </c>
      <c r="C13904" s="9" t="s">
        <v>1187</v>
      </c>
      <c r="D13904" s="10">
        <v>2032.0</v>
      </c>
      <c r="E13904" s="1" t="str">
        <f>IFERROR(__xludf.DUMMYFUNCTION("DETECTLANGUAGE(C13904)"),"en")</f>
        <v>en</v>
      </c>
    </row>
    <row r="13905">
      <c r="A13905" s="8">
        <v>44460.74166666667</v>
      </c>
      <c r="B13905" s="9" t="s">
        <v>88</v>
      </c>
      <c r="C13905" s="9" t="s">
        <v>236</v>
      </c>
      <c r="D13905" s="10">
        <v>269680.0</v>
      </c>
      <c r="E13905" s="1" t="str">
        <f>IFERROR(__xludf.DUMMYFUNCTION("DETECTLANGUAGE(C13905)"),"en")</f>
        <v>en</v>
      </c>
    </row>
    <row r="13906">
      <c r="A13906" s="8">
        <v>44460.74375</v>
      </c>
      <c r="B13906" s="9" t="s">
        <v>135</v>
      </c>
      <c r="C13906" s="9" t="s">
        <v>270</v>
      </c>
      <c r="D13906" s="10">
        <v>165893.0</v>
      </c>
      <c r="E13906" s="1" t="str">
        <f>IFERROR(__xludf.DUMMYFUNCTION("DETECTLANGUAGE(C13906)"),"en")</f>
        <v>en</v>
      </c>
    </row>
    <row r="13907">
      <c r="A13907" s="8">
        <v>44460.74513888889</v>
      </c>
      <c r="B13907" s="9" t="s">
        <v>188</v>
      </c>
      <c r="C13907" s="9" t="s">
        <v>269</v>
      </c>
      <c r="D13907" s="10">
        <v>144539.0</v>
      </c>
      <c r="E13907" s="1" t="str">
        <f>IFERROR(__xludf.DUMMYFUNCTION("DETECTLANGUAGE(C13907)"),"en")</f>
        <v>en</v>
      </c>
    </row>
    <row r="13908">
      <c r="A13908" s="8">
        <v>44460.74722222222</v>
      </c>
      <c r="B13908" s="9" t="s">
        <v>856</v>
      </c>
      <c r="C13908" s="9" t="s">
        <v>857</v>
      </c>
      <c r="D13908" s="10">
        <v>173799.0</v>
      </c>
      <c r="E13908" s="1" t="str">
        <f>IFERROR(__xludf.DUMMYFUNCTION("DETECTLANGUAGE(C13908)"),"en")</f>
        <v>en</v>
      </c>
    </row>
    <row r="13909">
      <c r="A13909" s="8">
        <v>44460.75069444445</v>
      </c>
      <c r="B13909" s="9" t="s">
        <v>114</v>
      </c>
      <c r="C13909" s="9" t="s">
        <v>1299</v>
      </c>
      <c r="D13909" s="10">
        <v>260866.0</v>
      </c>
      <c r="E13909" s="1" t="str">
        <f>IFERROR(__xludf.DUMMYFUNCTION("DETECTLANGUAGE(C13909)"),"en")</f>
        <v>en</v>
      </c>
    </row>
    <row r="13910">
      <c r="A13910" s="8">
        <v>44460.751388888886</v>
      </c>
      <c r="B13910" s="9" t="s">
        <v>3296</v>
      </c>
      <c r="C13910" s="9" t="s">
        <v>3297</v>
      </c>
      <c r="D13910" s="10">
        <v>102032.0</v>
      </c>
      <c r="E13910" s="1" t="str">
        <f>IFERROR(__xludf.DUMMYFUNCTION("DETECTLANGUAGE(C13910)"),"en")</f>
        <v>en</v>
      </c>
    </row>
    <row r="13911">
      <c r="A13911" s="8">
        <v>44460.84375</v>
      </c>
      <c r="B13911" s="9" t="s">
        <v>167</v>
      </c>
      <c r="C13911" s="9" t="s">
        <v>864</v>
      </c>
      <c r="D13911" s="10">
        <v>148040.0</v>
      </c>
      <c r="E13911" s="1" t="str">
        <f>IFERROR(__xludf.DUMMYFUNCTION("DETECTLANGUAGE(C13911)"),"en")</f>
        <v>en</v>
      </c>
    </row>
    <row r="13912">
      <c r="A13912" s="8">
        <v>44460.84583333333</v>
      </c>
      <c r="B13912" s="9" t="s">
        <v>76</v>
      </c>
      <c r="C13912" s="9" t="s">
        <v>345</v>
      </c>
      <c r="D13912" s="10">
        <v>174079.0</v>
      </c>
      <c r="E13912" s="1" t="str">
        <f>IFERROR(__xludf.DUMMYFUNCTION("DETECTLANGUAGE(C13912)"),"en")</f>
        <v>en</v>
      </c>
    </row>
    <row r="13913">
      <c r="A13913" s="8">
        <v>44460.847916666666</v>
      </c>
      <c r="B13913" s="9" t="s">
        <v>167</v>
      </c>
      <c r="C13913" s="9" t="s">
        <v>839</v>
      </c>
      <c r="D13913" s="10">
        <v>179080.0</v>
      </c>
      <c r="E13913" s="1" t="str">
        <f>IFERROR(__xludf.DUMMYFUNCTION("DETECTLANGUAGE(C13913)"),"en")</f>
        <v>en</v>
      </c>
    </row>
    <row r="13914">
      <c r="A13914" s="8">
        <v>44460.85138888889</v>
      </c>
      <c r="B13914" s="9" t="s">
        <v>98</v>
      </c>
      <c r="C13914" s="9" t="s">
        <v>1597</v>
      </c>
      <c r="D13914" s="10">
        <v>277397.0</v>
      </c>
      <c r="E13914" s="1" t="str">
        <f>IFERROR(__xludf.DUMMYFUNCTION("DETECTLANGUAGE(C13914)"),"en")</f>
        <v>en</v>
      </c>
    </row>
    <row r="13915">
      <c r="A13915" s="8">
        <v>44460.854166666664</v>
      </c>
      <c r="B13915" s="9" t="s">
        <v>114</v>
      </c>
      <c r="C13915" s="9" t="s">
        <v>804</v>
      </c>
      <c r="D13915" s="10">
        <v>221150.0</v>
      </c>
      <c r="E13915" s="1" t="str">
        <f>IFERROR(__xludf.DUMMYFUNCTION("DETECTLANGUAGE(C13915)"),"en")</f>
        <v>en</v>
      </c>
    </row>
    <row r="13916">
      <c r="A13916" s="8">
        <v>44460.85625</v>
      </c>
      <c r="B13916" s="9" t="s">
        <v>402</v>
      </c>
      <c r="C13916" s="9" t="s">
        <v>3405</v>
      </c>
      <c r="D13916" s="10">
        <v>199120.0</v>
      </c>
      <c r="E13916" s="1" t="str">
        <f>IFERROR(__xludf.DUMMYFUNCTION("DETECTLANGUAGE(C13916)"),"en")</f>
        <v>en</v>
      </c>
    </row>
    <row r="13917">
      <c r="A13917" s="8">
        <v>44460.85972222222</v>
      </c>
      <c r="B13917" s="9" t="s">
        <v>114</v>
      </c>
      <c r="C13917" s="9" t="s">
        <v>1299</v>
      </c>
      <c r="D13917" s="10">
        <v>260866.0</v>
      </c>
      <c r="E13917" s="1" t="str">
        <f>IFERROR(__xludf.DUMMYFUNCTION("DETECTLANGUAGE(C13917)"),"en")</f>
        <v>en</v>
      </c>
    </row>
    <row r="13918">
      <c r="A13918" s="8">
        <v>44460.8625</v>
      </c>
      <c r="B13918" s="9" t="s">
        <v>1452</v>
      </c>
      <c r="C13918" s="9" t="s">
        <v>3142</v>
      </c>
      <c r="D13918" s="10">
        <v>219428.0</v>
      </c>
      <c r="E13918" s="1" t="str">
        <f>IFERROR(__xludf.DUMMYFUNCTION("DETECTLANGUAGE(C13918)"),"en")</f>
        <v>en</v>
      </c>
    </row>
    <row r="13919">
      <c r="A13919" s="8">
        <v>44460.86666666667</v>
      </c>
      <c r="B13919" s="9" t="s">
        <v>799</v>
      </c>
      <c r="C13919" s="9" t="s">
        <v>3116</v>
      </c>
      <c r="D13919" s="10">
        <v>371954.0</v>
      </c>
      <c r="E13919" s="1" t="str">
        <f>IFERROR(__xludf.DUMMYFUNCTION("DETECTLANGUAGE(C13919)"),"en")</f>
        <v>en</v>
      </c>
    </row>
    <row r="13920">
      <c r="A13920" s="8">
        <v>44460.86944444444</v>
      </c>
      <c r="B13920" s="9" t="s">
        <v>799</v>
      </c>
      <c r="C13920" s="9" t="s">
        <v>800</v>
      </c>
      <c r="D13920" s="10">
        <v>230000.0</v>
      </c>
      <c r="E13920" s="1" t="str">
        <f>IFERROR(__xludf.DUMMYFUNCTION("DETECTLANGUAGE(C13920)"),"en")</f>
        <v>en</v>
      </c>
    </row>
    <row r="13921">
      <c r="A13921" s="8">
        <v>44460.87222222222</v>
      </c>
      <c r="B13921" s="9" t="s">
        <v>3302</v>
      </c>
      <c r="C13921" s="9" t="s">
        <v>3303</v>
      </c>
      <c r="D13921" s="10">
        <v>141526.0</v>
      </c>
      <c r="E13921" s="1" t="str">
        <f>IFERROR(__xludf.DUMMYFUNCTION("DETECTLANGUAGE(C13921)"),"en")</f>
        <v>en</v>
      </c>
    </row>
    <row r="13922">
      <c r="A13922" s="8">
        <v>44460.87222222222</v>
      </c>
      <c r="B13922" s="9" t="s">
        <v>88</v>
      </c>
      <c r="C13922" s="9" t="s">
        <v>3367</v>
      </c>
      <c r="D13922" s="10">
        <v>930.0</v>
      </c>
      <c r="E13922" s="1" t="str">
        <f>IFERROR(__xludf.DUMMYFUNCTION("DETECTLANGUAGE(C13922)"),"en")</f>
        <v>en</v>
      </c>
    </row>
    <row r="13923">
      <c r="A13923" s="8">
        <v>44460.87222222222</v>
      </c>
      <c r="B13923" s="9" t="s">
        <v>96</v>
      </c>
      <c r="C13923" s="14">
        <v>44820.0</v>
      </c>
      <c r="D13923" s="10">
        <v>750.0</v>
      </c>
      <c r="E13923" s="1" t="str">
        <f>IFERROR(__xludf.DUMMYFUNCTION("DETECTLANGUAGE(C13923)"),"en")</f>
        <v>en</v>
      </c>
    </row>
    <row r="13924">
      <c r="A13924" s="8">
        <v>44460.87222222222</v>
      </c>
      <c r="B13924" s="9" t="s">
        <v>3054</v>
      </c>
      <c r="C13924" s="9" t="s">
        <v>3055</v>
      </c>
      <c r="D13924" s="10">
        <v>390.0</v>
      </c>
      <c r="E13924" s="1" t="str">
        <f>IFERROR(__xludf.DUMMYFUNCTION("DETECTLANGUAGE(C13924)"),"en")</f>
        <v>en</v>
      </c>
    </row>
    <row r="13925">
      <c r="A13925" s="8">
        <v>44460.87430555555</v>
      </c>
      <c r="B13925" s="9" t="s">
        <v>3296</v>
      </c>
      <c r="C13925" s="9" t="s">
        <v>3297</v>
      </c>
      <c r="D13925" s="10">
        <v>160240.0</v>
      </c>
      <c r="E13925" s="1" t="str">
        <f>IFERROR(__xludf.DUMMYFUNCTION("DETECTLANGUAGE(C13925)"),"en")</f>
        <v>en</v>
      </c>
    </row>
    <row r="13926">
      <c r="A13926" s="8">
        <v>44460.87569444445</v>
      </c>
      <c r="B13926" s="9" t="s">
        <v>446</v>
      </c>
      <c r="C13926" s="9" t="s">
        <v>2774</v>
      </c>
      <c r="D13926" s="10">
        <v>157020.0</v>
      </c>
      <c r="E13926" s="1" t="str">
        <f>IFERROR(__xludf.DUMMYFUNCTION("DETECTLANGUAGE(C13926)"),"en")</f>
        <v>en</v>
      </c>
    </row>
    <row r="13927">
      <c r="A13927" s="8">
        <v>44460.87847222222</v>
      </c>
      <c r="B13927" s="9" t="s">
        <v>409</v>
      </c>
      <c r="C13927" s="9" t="s">
        <v>946</v>
      </c>
      <c r="D13927" s="10">
        <v>205458.0</v>
      </c>
      <c r="E13927" s="1" t="str">
        <f>IFERROR(__xludf.DUMMYFUNCTION("DETECTLANGUAGE(C13927)"),"en")</f>
        <v>en</v>
      </c>
    </row>
    <row r="13928">
      <c r="A13928" s="8">
        <v>44460.879166666666</v>
      </c>
      <c r="B13928" s="9" t="s">
        <v>98</v>
      </c>
      <c r="C13928" s="9" t="s">
        <v>180</v>
      </c>
      <c r="D13928" s="10">
        <v>29059.0</v>
      </c>
      <c r="E13928" s="1" t="str">
        <f>IFERROR(__xludf.DUMMYFUNCTION("DETECTLANGUAGE(C13928)"),"en")</f>
        <v>en</v>
      </c>
    </row>
    <row r="13929">
      <c r="A13929" s="8">
        <v>44460.88125</v>
      </c>
      <c r="B13929" s="9" t="s">
        <v>128</v>
      </c>
      <c r="C13929" s="9" t="s">
        <v>161</v>
      </c>
      <c r="D13929" s="10">
        <v>182373.0</v>
      </c>
      <c r="E13929" s="1" t="str">
        <f>IFERROR(__xludf.DUMMYFUNCTION("DETECTLANGUAGE(C13929)"),"en")</f>
        <v>en</v>
      </c>
    </row>
    <row r="13930">
      <c r="A13930" s="8">
        <v>44460.88263888889</v>
      </c>
      <c r="B13930" s="9" t="s">
        <v>305</v>
      </c>
      <c r="C13930" s="9" t="s">
        <v>2067</v>
      </c>
      <c r="D13930" s="10">
        <v>175093.0</v>
      </c>
      <c r="E13930" s="1" t="str">
        <f>IFERROR(__xludf.DUMMYFUNCTION("DETECTLANGUAGE(C13930)"),"en")</f>
        <v>en</v>
      </c>
    </row>
    <row r="13931">
      <c r="A13931" s="8">
        <v>44460.885416666664</v>
      </c>
      <c r="B13931" s="9" t="s">
        <v>799</v>
      </c>
      <c r="C13931" s="9" t="s">
        <v>800</v>
      </c>
      <c r="D13931" s="10">
        <v>230000.0</v>
      </c>
      <c r="E13931" s="1" t="str">
        <f>IFERROR(__xludf.DUMMYFUNCTION("DETECTLANGUAGE(C13931)"),"en")</f>
        <v>en</v>
      </c>
    </row>
    <row r="13932">
      <c r="A13932" s="8">
        <v>44460.88680555556</v>
      </c>
      <c r="B13932" s="9" t="s">
        <v>128</v>
      </c>
      <c r="C13932" s="9" t="s">
        <v>129</v>
      </c>
      <c r="D13932" s="10">
        <v>118438.0</v>
      </c>
      <c r="E13932" s="1" t="str">
        <f>IFERROR(__xludf.DUMMYFUNCTION("DETECTLANGUAGE(C13932)"),"en")</f>
        <v>en</v>
      </c>
    </row>
    <row r="13933">
      <c r="A13933" s="8">
        <v>44460.88888888889</v>
      </c>
      <c r="B13933" s="9" t="s">
        <v>2488</v>
      </c>
      <c r="C13933" s="9" t="s">
        <v>2489</v>
      </c>
      <c r="D13933" s="10">
        <v>186935.0</v>
      </c>
      <c r="E13933" s="1" t="str">
        <f>IFERROR(__xludf.DUMMYFUNCTION("DETECTLANGUAGE(C13933)"),"en")</f>
        <v>en</v>
      </c>
    </row>
    <row r="13934">
      <c r="A13934" s="8">
        <v>44460.88958333333</v>
      </c>
      <c r="B13934" s="9" t="s">
        <v>3334</v>
      </c>
      <c r="C13934" s="9" t="s">
        <v>3335</v>
      </c>
      <c r="D13934" s="10">
        <v>20243.0</v>
      </c>
      <c r="E13934" s="1" t="str">
        <f>IFERROR(__xludf.DUMMYFUNCTION("DETECTLANGUAGE(C13934)"),"en")</f>
        <v>en</v>
      </c>
    </row>
    <row r="13935">
      <c r="A13935" s="8">
        <v>44460.89166666667</v>
      </c>
      <c r="B13935" s="9" t="s">
        <v>147</v>
      </c>
      <c r="C13935" s="9" t="s">
        <v>148</v>
      </c>
      <c r="D13935" s="10">
        <v>217230.0</v>
      </c>
      <c r="E13935" s="1" t="str">
        <f>IFERROR(__xludf.DUMMYFUNCTION("DETECTLANGUAGE(C13935)"),"en")</f>
        <v>en</v>
      </c>
    </row>
    <row r="13936">
      <c r="A13936" s="8">
        <v>44460.89444444444</v>
      </c>
      <c r="B13936" s="9" t="s">
        <v>102</v>
      </c>
      <c r="C13936" s="9" t="s">
        <v>137</v>
      </c>
      <c r="D13936" s="10">
        <v>213000.0</v>
      </c>
      <c r="E13936" s="1" t="str">
        <f>IFERROR(__xludf.DUMMYFUNCTION("DETECTLANGUAGE(C13936)"),"en")</f>
        <v>en</v>
      </c>
    </row>
    <row r="13937">
      <c r="A13937" s="8">
        <v>44460.896527777775</v>
      </c>
      <c r="B13937" s="9" t="s">
        <v>102</v>
      </c>
      <c r="C13937" s="9" t="s">
        <v>2013</v>
      </c>
      <c r="D13937" s="10">
        <v>187675.0</v>
      </c>
      <c r="E13937" s="1" t="str">
        <f>IFERROR(__xludf.DUMMYFUNCTION("DETECTLANGUAGE(C13937)"),"en")</f>
        <v>en</v>
      </c>
    </row>
    <row r="13938">
      <c r="A13938" s="8">
        <v>44460.899305555555</v>
      </c>
      <c r="B13938" s="9" t="s">
        <v>88</v>
      </c>
      <c r="C13938" s="9" t="s">
        <v>3367</v>
      </c>
      <c r="D13938" s="10">
        <v>245131.0</v>
      </c>
      <c r="E13938" s="1" t="str">
        <f>IFERROR(__xludf.DUMMYFUNCTION("DETECTLANGUAGE(C13938)"),"en")</f>
        <v>en</v>
      </c>
    </row>
    <row r="13939">
      <c r="A13939" s="8">
        <v>44460.9</v>
      </c>
      <c r="B13939" s="9" t="s">
        <v>76</v>
      </c>
      <c r="C13939" s="9" t="s">
        <v>344</v>
      </c>
      <c r="D13939" s="10">
        <v>76389.0</v>
      </c>
      <c r="E13939" s="1" t="str">
        <f>IFERROR(__xludf.DUMMYFUNCTION("DETECTLANGUAGE(C13939)"),"es")</f>
        <v>es</v>
      </c>
    </row>
    <row r="13940">
      <c r="A13940" s="8">
        <v>44460.902083333334</v>
      </c>
      <c r="B13940" s="9" t="s">
        <v>88</v>
      </c>
      <c r="C13940" s="9" t="s">
        <v>3367</v>
      </c>
      <c r="D13940" s="10">
        <v>196551.0</v>
      </c>
      <c r="E13940" s="1" t="str">
        <f>IFERROR(__xludf.DUMMYFUNCTION("DETECTLANGUAGE(C13940)"),"en")</f>
        <v>en</v>
      </c>
    </row>
    <row r="13941">
      <c r="A13941" s="8">
        <v>44461.28194444445</v>
      </c>
      <c r="B13941" s="9" t="s">
        <v>971</v>
      </c>
      <c r="C13941" s="9" t="s">
        <v>3284</v>
      </c>
      <c r="D13941" s="10">
        <v>102160.0</v>
      </c>
      <c r="E13941" s="1" t="str">
        <f>IFERROR(__xludf.DUMMYFUNCTION("DETECTLANGUAGE(C13941)"),"te")</f>
        <v>te</v>
      </c>
    </row>
    <row r="13942">
      <c r="A13942" s="8">
        <v>44461.28472222222</v>
      </c>
      <c r="B13942" s="9" t="s">
        <v>3277</v>
      </c>
      <c r="C13942" s="9" t="s">
        <v>3278</v>
      </c>
      <c r="D13942" s="10">
        <v>219529.0</v>
      </c>
      <c r="E13942" s="1" t="str">
        <f>IFERROR(__xludf.DUMMYFUNCTION("DETECTLANGUAGE(C13942)"),"en")</f>
        <v>en</v>
      </c>
    </row>
    <row r="13943">
      <c r="A13943" s="8">
        <v>44461.28680555556</v>
      </c>
      <c r="B13943" s="9" t="s">
        <v>129</v>
      </c>
      <c r="C13943" s="9" t="s">
        <v>3229</v>
      </c>
      <c r="D13943" s="10">
        <v>200746.0</v>
      </c>
      <c r="E13943" s="1" t="str">
        <f>IFERROR(__xludf.DUMMYFUNCTION("DETECTLANGUAGE(C13943)"),"en")</f>
        <v>en</v>
      </c>
    </row>
    <row r="13944">
      <c r="A13944" s="8">
        <v>44461.288194444445</v>
      </c>
      <c r="B13944" s="9" t="s">
        <v>88</v>
      </c>
      <c r="C13944" s="9" t="s">
        <v>3349</v>
      </c>
      <c r="D13944" s="10">
        <v>155800.0</v>
      </c>
      <c r="E13944" s="1" t="str">
        <f>IFERROR(__xludf.DUMMYFUNCTION("DETECTLANGUAGE(C13944)"),"en")</f>
        <v>en</v>
      </c>
    </row>
    <row r="13945">
      <c r="A13945" s="8">
        <v>44461.333333333336</v>
      </c>
      <c r="B13945" s="9" t="s">
        <v>971</v>
      </c>
      <c r="C13945" s="9" t="s">
        <v>3284</v>
      </c>
      <c r="D13945" s="10">
        <v>2090.0</v>
      </c>
      <c r="E13945" s="1" t="str">
        <f>IFERROR(__xludf.DUMMYFUNCTION("DETECTLANGUAGE(C13945)"),"te")</f>
        <v>te</v>
      </c>
    </row>
    <row r="13946">
      <c r="A13946" s="8">
        <v>44461.33541666667</v>
      </c>
      <c r="B13946" s="9" t="s">
        <v>748</v>
      </c>
      <c r="C13946" s="9" t="s">
        <v>1690</v>
      </c>
      <c r="D13946" s="10">
        <v>182741.0</v>
      </c>
      <c r="E13946" s="1" t="str">
        <f>IFERROR(__xludf.DUMMYFUNCTION("DETECTLANGUAGE(C13946)"),"en")</f>
        <v>en</v>
      </c>
    </row>
    <row r="13947">
      <c r="A13947" s="8">
        <v>44461.33819444444</v>
      </c>
      <c r="B13947" s="9" t="s">
        <v>3277</v>
      </c>
      <c r="C13947" s="9" t="s">
        <v>3278</v>
      </c>
      <c r="D13947" s="10">
        <v>219529.0</v>
      </c>
      <c r="E13947" s="1" t="str">
        <f>IFERROR(__xludf.DUMMYFUNCTION("DETECTLANGUAGE(C13947)"),"en")</f>
        <v>en</v>
      </c>
    </row>
    <row r="13948">
      <c r="A13948" s="8">
        <v>44461.34027777778</v>
      </c>
      <c r="B13948" s="9" t="s">
        <v>129</v>
      </c>
      <c r="C13948" s="9" t="s">
        <v>3229</v>
      </c>
      <c r="D13948" s="10">
        <v>200746.0</v>
      </c>
      <c r="E13948" s="1" t="str">
        <f>IFERROR(__xludf.DUMMYFUNCTION("DETECTLANGUAGE(C13948)"),"en")</f>
        <v>en</v>
      </c>
    </row>
    <row r="13949">
      <c r="A13949" s="8">
        <v>44461.342361111114</v>
      </c>
      <c r="B13949" s="9" t="s">
        <v>244</v>
      </c>
      <c r="C13949" s="9" t="s">
        <v>245</v>
      </c>
      <c r="D13949" s="10">
        <v>177000.0</v>
      </c>
      <c r="E13949" s="1" t="str">
        <f>IFERROR(__xludf.DUMMYFUNCTION("DETECTLANGUAGE(C13949)"),"en")</f>
        <v>en</v>
      </c>
    </row>
    <row r="13950">
      <c r="A13950" s="8">
        <v>44461.34444444445</v>
      </c>
      <c r="B13950" s="9" t="s">
        <v>226</v>
      </c>
      <c r="C13950" s="9" t="s">
        <v>896</v>
      </c>
      <c r="D13950" s="10">
        <v>206453.0</v>
      </c>
      <c r="E13950" s="1" t="str">
        <f>IFERROR(__xludf.DUMMYFUNCTION("DETECTLANGUAGE(C13950)"),"en")</f>
        <v>en</v>
      </c>
    </row>
    <row r="13951">
      <c r="A13951" s="8">
        <v>44461.345138888886</v>
      </c>
      <c r="B13951" s="9" t="s">
        <v>2085</v>
      </c>
      <c r="C13951" s="9" t="s">
        <v>2747</v>
      </c>
      <c r="D13951" s="10">
        <v>29193.0</v>
      </c>
      <c r="E13951" s="1" t="str">
        <f>IFERROR(__xludf.DUMMYFUNCTION("DETECTLANGUAGE(C13951)"),"en")</f>
        <v>en</v>
      </c>
    </row>
    <row r="13952">
      <c r="A13952" s="8">
        <v>44461.347916666666</v>
      </c>
      <c r="B13952" s="9" t="s">
        <v>500</v>
      </c>
      <c r="C13952" s="9" t="s">
        <v>2803</v>
      </c>
      <c r="D13952" s="10">
        <v>158691.0</v>
      </c>
      <c r="E13952" s="1" t="str">
        <f>IFERROR(__xludf.DUMMYFUNCTION("DETECTLANGUAGE(C13952)"),"en")</f>
        <v>en</v>
      </c>
    </row>
    <row r="13953">
      <c r="A13953" s="8">
        <v>44461.35</v>
      </c>
      <c r="B13953" s="9" t="s">
        <v>2085</v>
      </c>
      <c r="C13953" s="9" t="s">
        <v>3413</v>
      </c>
      <c r="D13953" s="10">
        <v>166093.0</v>
      </c>
      <c r="E13953" s="1" t="str">
        <f>IFERROR(__xludf.DUMMYFUNCTION("DETECTLANGUAGE(C13953)"),"en")</f>
        <v>en</v>
      </c>
    </row>
    <row r="13954">
      <c r="A13954" s="8">
        <v>44461.35277777778</v>
      </c>
      <c r="B13954" s="9" t="s">
        <v>413</v>
      </c>
      <c r="C13954" s="9" t="s">
        <v>1381</v>
      </c>
      <c r="D13954" s="10">
        <v>263373.0</v>
      </c>
      <c r="E13954" s="1" t="str">
        <f>IFERROR(__xludf.DUMMYFUNCTION("DETECTLANGUAGE(C13954)"),"en")</f>
        <v>en</v>
      </c>
    </row>
    <row r="13955">
      <c r="A13955" s="8">
        <v>44461.35486111111</v>
      </c>
      <c r="B13955" s="9" t="s">
        <v>786</v>
      </c>
      <c r="C13955" s="9" t="s">
        <v>1956</v>
      </c>
      <c r="D13955" s="10">
        <v>194533.0</v>
      </c>
      <c r="E13955" s="1" t="str">
        <f>IFERROR(__xludf.DUMMYFUNCTION("DETECTLANGUAGE(C13955)"),"en")</f>
        <v>en</v>
      </c>
    </row>
    <row r="13956">
      <c r="A13956" s="8">
        <v>44461.35763888889</v>
      </c>
      <c r="B13956" s="9" t="s">
        <v>2085</v>
      </c>
      <c r="C13956" s="9" t="s">
        <v>2747</v>
      </c>
      <c r="D13956" s="10">
        <v>174681.0</v>
      </c>
      <c r="E13956" s="1" t="str">
        <f>IFERROR(__xludf.DUMMYFUNCTION("DETECTLANGUAGE(C13956)"),"en")</f>
        <v>en</v>
      </c>
    </row>
    <row r="13957">
      <c r="A13957" s="8">
        <v>44461.36041666667</v>
      </c>
      <c r="B13957" s="9" t="s">
        <v>226</v>
      </c>
      <c r="C13957" s="9" t="s">
        <v>1212</v>
      </c>
      <c r="D13957" s="10">
        <v>223346.0</v>
      </c>
      <c r="E13957" s="1" t="str">
        <f>IFERROR(__xludf.DUMMYFUNCTION("DETECTLANGUAGE(C13957)"),"en")</f>
        <v>en</v>
      </c>
    </row>
    <row r="13958">
      <c r="A13958" s="8">
        <v>44461.3625</v>
      </c>
      <c r="B13958" s="9" t="s">
        <v>135</v>
      </c>
      <c r="C13958" s="9" t="s">
        <v>377</v>
      </c>
      <c r="D13958" s="10">
        <v>199786.0</v>
      </c>
      <c r="E13958" s="1" t="str">
        <f>IFERROR(__xludf.DUMMYFUNCTION("DETECTLANGUAGE(C13958)"),"en")</f>
        <v>en</v>
      </c>
    </row>
    <row r="13959">
      <c r="A13959" s="8">
        <v>44461.36319444444</v>
      </c>
      <c r="B13959" s="9" t="s">
        <v>1302</v>
      </c>
      <c r="C13959" s="9" t="s">
        <v>2893</v>
      </c>
      <c r="D13959" s="10">
        <v>34544.0</v>
      </c>
      <c r="E13959" s="1" t="str">
        <f>IFERROR(__xludf.DUMMYFUNCTION("DETECTLANGUAGE(C13959)"),"en")</f>
        <v>en</v>
      </c>
    </row>
    <row r="13960">
      <c r="A13960" s="8">
        <v>44461.404861111114</v>
      </c>
      <c r="B13960" s="9" t="s">
        <v>1512</v>
      </c>
      <c r="C13960" s="9" t="s">
        <v>2309</v>
      </c>
      <c r="D13960" s="10">
        <v>926.0</v>
      </c>
      <c r="E13960" s="1" t="str">
        <f>IFERROR(__xludf.DUMMYFUNCTION("DETECTLANGUAGE(C13960)"),"en")</f>
        <v>en</v>
      </c>
    </row>
    <row r="13961">
      <c r="A13961" s="8">
        <v>44461.404861111114</v>
      </c>
      <c r="B13961" s="9" t="s">
        <v>96</v>
      </c>
      <c r="C13961" s="9" t="s">
        <v>3404</v>
      </c>
      <c r="D13961" s="10">
        <v>1281.0</v>
      </c>
      <c r="E13961" s="1" t="str">
        <f>IFERROR(__xludf.DUMMYFUNCTION("DETECTLANGUAGE(C13961)"),"en")</f>
        <v>en</v>
      </c>
    </row>
    <row r="13962">
      <c r="A13962" s="8">
        <v>44461.404861111114</v>
      </c>
      <c r="B13962" s="9" t="s">
        <v>2205</v>
      </c>
      <c r="C13962" s="9" t="s">
        <v>2206</v>
      </c>
      <c r="D13962" s="10">
        <v>3948.0</v>
      </c>
      <c r="E13962" s="1" t="str">
        <f>IFERROR(__xludf.DUMMYFUNCTION("DETECTLANGUAGE(C13962)"),"it")</f>
        <v>it</v>
      </c>
    </row>
    <row r="13963">
      <c r="A13963" s="8">
        <v>44461.404861111114</v>
      </c>
      <c r="B13963" s="9" t="s">
        <v>88</v>
      </c>
      <c r="C13963" s="9" t="s">
        <v>3358</v>
      </c>
      <c r="D13963" s="10">
        <v>4328.0</v>
      </c>
      <c r="E13963" s="1" t="str">
        <f>IFERROR(__xludf.DUMMYFUNCTION("DETECTLANGUAGE(C13963)"),"en")</f>
        <v>en</v>
      </c>
    </row>
    <row r="13964">
      <c r="A13964" s="8">
        <v>44461.404861111114</v>
      </c>
      <c r="B13964" s="9" t="s">
        <v>3401</v>
      </c>
      <c r="C13964" s="9" t="s">
        <v>3402</v>
      </c>
      <c r="D13964" s="10">
        <v>1271.0</v>
      </c>
      <c r="E13964" s="1" t="str">
        <f>IFERROR(__xludf.DUMMYFUNCTION("DETECTLANGUAGE(C13964)"),"en")</f>
        <v>en</v>
      </c>
    </row>
    <row r="13965">
      <c r="A13965" s="8">
        <v>44461.40555555555</v>
      </c>
      <c r="B13965" s="9" t="s">
        <v>446</v>
      </c>
      <c r="C13965" s="9" t="s">
        <v>3371</v>
      </c>
      <c r="D13965" s="10">
        <v>1553.0</v>
      </c>
      <c r="E13965" s="1" t="str">
        <f>IFERROR(__xludf.DUMMYFUNCTION("DETECTLANGUAGE(C13965)"),"en")</f>
        <v>en</v>
      </c>
    </row>
    <row r="13966">
      <c r="A13966" s="8">
        <v>44461.40833333333</v>
      </c>
      <c r="B13966" s="9" t="s">
        <v>88</v>
      </c>
      <c r="C13966" s="9" t="s">
        <v>3347</v>
      </c>
      <c r="D13966" s="10">
        <v>291175.0</v>
      </c>
      <c r="E13966" s="1" t="str">
        <f>IFERROR(__xludf.DUMMYFUNCTION("DETECTLANGUAGE(C13966)"),"en")</f>
        <v>en</v>
      </c>
    </row>
    <row r="13967">
      <c r="A13967" s="8">
        <v>44461.41111111111</v>
      </c>
      <c r="B13967" s="9" t="s">
        <v>2085</v>
      </c>
      <c r="C13967" s="9" t="s">
        <v>2705</v>
      </c>
      <c r="D13967" s="10">
        <v>211920.0</v>
      </c>
      <c r="E13967" s="1" t="str">
        <f>IFERROR(__xludf.DUMMYFUNCTION("DETECTLANGUAGE(C13967)"),"en")</f>
        <v>en</v>
      </c>
    </row>
    <row r="13968">
      <c r="A13968" s="8">
        <v>44461.41388888889</v>
      </c>
      <c r="B13968" s="9" t="s">
        <v>3302</v>
      </c>
      <c r="C13968" s="9" t="s">
        <v>3303</v>
      </c>
      <c r="D13968" s="10">
        <v>242333.0</v>
      </c>
      <c r="E13968" s="1" t="str">
        <f>IFERROR(__xludf.DUMMYFUNCTION("DETECTLANGUAGE(C13968)"),"en")</f>
        <v>en</v>
      </c>
    </row>
    <row r="13969">
      <c r="A13969" s="8">
        <v>44461.415972222225</v>
      </c>
      <c r="B13969" s="9" t="s">
        <v>3277</v>
      </c>
      <c r="C13969" s="9" t="s">
        <v>3278</v>
      </c>
      <c r="D13969" s="10">
        <v>219529.0</v>
      </c>
      <c r="E13969" s="1" t="str">
        <f>IFERROR(__xludf.DUMMYFUNCTION("DETECTLANGUAGE(C13969)"),"en")</f>
        <v>en</v>
      </c>
    </row>
    <row r="13970">
      <c r="A13970" s="8">
        <v>44461.41805555556</v>
      </c>
      <c r="B13970" s="9" t="s">
        <v>3296</v>
      </c>
      <c r="C13970" s="9" t="s">
        <v>3297</v>
      </c>
      <c r="D13970" s="10">
        <v>160240.0</v>
      </c>
      <c r="E13970" s="1" t="str">
        <f>IFERROR(__xludf.DUMMYFUNCTION("DETECTLANGUAGE(C13970)"),"en")</f>
        <v>en</v>
      </c>
    </row>
    <row r="13971">
      <c r="A13971" s="8">
        <v>44461.42013888889</v>
      </c>
      <c r="B13971" s="9" t="s">
        <v>411</v>
      </c>
      <c r="C13971" s="9" t="s">
        <v>2658</v>
      </c>
      <c r="D13971" s="10">
        <v>218901.0</v>
      </c>
      <c r="E13971" s="1" t="str">
        <f>IFERROR(__xludf.DUMMYFUNCTION("DETECTLANGUAGE(C13971)"),"en")</f>
        <v>en</v>
      </c>
    </row>
    <row r="13972">
      <c r="A13972" s="8">
        <v>44461.42291666667</v>
      </c>
      <c r="B13972" s="9" t="s">
        <v>188</v>
      </c>
      <c r="C13972" s="9" t="s">
        <v>2561</v>
      </c>
      <c r="D13972" s="10">
        <v>221920.0</v>
      </c>
      <c r="E13972" s="1" t="str">
        <f>IFERROR(__xludf.DUMMYFUNCTION("DETECTLANGUAGE(C13972)"),"en")</f>
        <v>en</v>
      </c>
    </row>
    <row r="13973">
      <c r="A13973" s="8">
        <v>44461.427083333336</v>
      </c>
      <c r="B13973" s="9" t="s">
        <v>114</v>
      </c>
      <c r="C13973" s="9" t="s">
        <v>2376</v>
      </c>
      <c r="D13973" s="10">
        <v>387232.0</v>
      </c>
      <c r="E13973" s="1" t="str">
        <f>IFERROR(__xludf.DUMMYFUNCTION("DETECTLANGUAGE(C13973)"),"en")</f>
        <v>en</v>
      </c>
    </row>
    <row r="13974">
      <c r="A13974" s="8">
        <v>44461.42986111111</v>
      </c>
      <c r="B13974" s="9" t="s">
        <v>199</v>
      </c>
      <c r="C13974" s="9" t="s">
        <v>200</v>
      </c>
      <c r="D13974" s="10">
        <v>200786.0</v>
      </c>
      <c r="E13974" s="1" t="str">
        <f>IFERROR(__xludf.DUMMYFUNCTION("DETECTLANGUAGE(C13974)"),"en")</f>
        <v>en</v>
      </c>
    </row>
    <row r="13975">
      <c r="A13975" s="8">
        <v>44461.42986111111</v>
      </c>
      <c r="B13975" s="9" t="s">
        <v>240</v>
      </c>
      <c r="C13975" s="9" t="s">
        <v>2636</v>
      </c>
      <c r="D13975" s="10">
        <v>25731.0</v>
      </c>
      <c r="E13975" s="1" t="str">
        <f>IFERROR(__xludf.DUMMYFUNCTION("DETECTLANGUAGE(C13975)"),"en")</f>
        <v>en</v>
      </c>
    </row>
    <row r="13976">
      <c r="A13976" s="8">
        <v>44461.611805555556</v>
      </c>
      <c r="B13976" s="9" t="s">
        <v>240</v>
      </c>
      <c r="C13976" s="9" t="s">
        <v>2636</v>
      </c>
      <c r="D13976" s="10">
        <v>177030.0</v>
      </c>
      <c r="E13976" s="1" t="str">
        <f>IFERROR(__xludf.DUMMYFUNCTION("DETECTLANGUAGE(C13976)"),"en")</f>
        <v>en</v>
      </c>
    </row>
    <row r="13977">
      <c r="A13977" s="8">
        <v>44461.61319444444</v>
      </c>
      <c r="B13977" s="9" t="s">
        <v>305</v>
      </c>
      <c r="C13977" s="9" t="s">
        <v>467</v>
      </c>
      <c r="D13977" s="10">
        <v>143439.0</v>
      </c>
      <c r="E13977" s="1" t="str">
        <f>IFERROR(__xludf.DUMMYFUNCTION("DETECTLANGUAGE(C13977)"),"en")</f>
        <v>en</v>
      </c>
    </row>
    <row r="13978">
      <c r="A13978" s="8">
        <v>44461.61944444444</v>
      </c>
      <c r="B13978" s="9" t="s">
        <v>305</v>
      </c>
      <c r="C13978" s="9" t="s">
        <v>467</v>
      </c>
      <c r="D13978" s="10">
        <v>17143.0</v>
      </c>
      <c r="E13978" s="1" t="str">
        <f>IFERROR(__xludf.DUMMYFUNCTION("DETECTLANGUAGE(C13978)"),"en")</f>
        <v>en</v>
      </c>
    </row>
    <row r="13979">
      <c r="A13979" s="8">
        <v>44461.62152777778</v>
      </c>
      <c r="B13979" s="9" t="s">
        <v>3082</v>
      </c>
      <c r="C13979" s="9" t="s">
        <v>3083</v>
      </c>
      <c r="D13979" s="10">
        <v>207012.0</v>
      </c>
      <c r="E13979" s="1" t="str">
        <f>IFERROR(__xludf.DUMMYFUNCTION("DETECTLANGUAGE(C13979)"),"en")</f>
        <v>en</v>
      </c>
    </row>
    <row r="13980">
      <c r="A13980" s="8">
        <v>44461.62430555555</v>
      </c>
      <c r="B13980" s="9" t="s">
        <v>618</v>
      </c>
      <c r="C13980" s="9" t="s">
        <v>1173</v>
      </c>
      <c r="D13980" s="10">
        <v>123524.0</v>
      </c>
      <c r="E13980" s="1" t="str">
        <f>IFERROR(__xludf.DUMMYFUNCTION("DETECTLANGUAGE(C13980)"),"en")</f>
        <v>en</v>
      </c>
    </row>
    <row r="13981">
      <c r="A13981" s="8">
        <v>44461.697916666664</v>
      </c>
      <c r="B13981" s="9" t="s">
        <v>78</v>
      </c>
      <c r="C13981" s="9" t="s">
        <v>3444</v>
      </c>
      <c r="D13981" s="10">
        <v>23.0</v>
      </c>
      <c r="E13981" s="1" t="str">
        <f>IFERROR(__xludf.DUMMYFUNCTION("DETECTLANGUAGE(C13981)"),"en")</f>
        <v>en</v>
      </c>
    </row>
    <row r="13982">
      <c r="A13982" s="8">
        <v>44461.697916666664</v>
      </c>
      <c r="B13982" s="9" t="s">
        <v>2197</v>
      </c>
      <c r="C13982" s="9" t="s">
        <v>2198</v>
      </c>
      <c r="D13982" s="10">
        <v>2268.0</v>
      </c>
      <c r="E13982" s="1" t="str">
        <f>IFERROR(__xludf.DUMMYFUNCTION("DETECTLANGUAGE(C13982)"),"en")</f>
        <v>en</v>
      </c>
    </row>
    <row r="13983">
      <c r="A13983" s="8">
        <v>44461.70138888889</v>
      </c>
      <c r="B13983" s="9" t="s">
        <v>446</v>
      </c>
      <c r="C13983" s="9" t="s">
        <v>1473</v>
      </c>
      <c r="D13983" s="10">
        <v>303750.0</v>
      </c>
      <c r="E13983" s="1" t="str">
        <f>IFERROR(__xludf.DUMMYFUNCTION("DETECTLANGUAGE(C13983)"),"en")</f>
        <v>en</v>
      </c>
    </row>
    <row r="13984">
      <c r="A13984" s="8">
        <v>44461.70208333333</v>
      </c>
      <c r="B13984" s="9" t="s">
        <v>589</v>
      </c>
      <c r="C13984" s="9" t="s">
        <v>594</v>
      </c>
      <c r="D13984" s="10">
        <v>51221.0</v>
      </c>
      <c r="E13984" s="1" t="str">
        <f>IFERROR(__xludf.DUMMYFUNCTION("DETECTLANGUAGE(C13984)"),"en")</f>
        <v>en</v>
      </c>
    </row>
    <row r="13985">
      <c r="A13985" s="8">
        <v>44461.70416666667</v>
      </c>
      <c r="B13985" s="9" t="s">
        <v>78</v>
      </c>
      <c r="C13985" s="9" t="s">
        <v>898</v>
      </c>
      <c r="D13985" s="10">
        <v>166001.0</v>
      </c>
      <c r="E13985" s="1" t="str">
        <f>IFERROR(__xludf.DUMMYFUNCTION("DETECTLANGUAGE(C13985)"),"en")</f>
        <v>en</v>
      </c>
    </row>
    <row r="13986">
      <c r="A13986" s="8">
        <v>44461.70694444444</v>
      </c>
      <c r="B13986" s="9" t="s">
        <v>335</v>
      </c>
      <c r="C13986" s="9" t="s">
        <v>733</v>
      </c>
      <c r="D13986" s="10">
        <v>250173.0</v>
      </c>
      <c r="E13986" s="1" t="str">
        <f>IFERROR(__xludf.DUMMYFUNCTION("DETECTLANGUAGE(C13986)"),"und")</f>
        <v>und</v>
      </c>
    </row>
    <row r="13987">
      <c r="A13987" s="8">
        <v>44461.70972222222</v>
      </c>
      <c r="B13987" s="9" t="s">
        <v>736</v>
      </c>
      <c r="C13987" s="9" t="s">
        <v>737</v>
      </c>
      <c r="D13987" s="10">
        <v>260173.0</v>
      </c>
      <c r="E13987" s="1" t="str">
        <f>IFERROR(__xludf.DUMMYFUNCTION("DETECTLANGUAGE(C13987)"),"en")</f>
        <v>en</v>
      </c>
    </row>
    <row r="13988">
      <c r="A13988" s="8">
        <v>44461.71041666667</v>
      </c>
      <c r="B13988" s="9" t="s">
        <v>100</v>
      </c>
      <c r="C13988" s="9" t="s">
        <v>1692</v>
      </c>
      <c r="D13988" s="10">
        <v>57351.0</v>
      </c>
      <c r="E13988" s="1" t="str">
        <f>IFERROR(__xludf.DUMMYFUNCTION("DETECTLANGUAGE(C13988)"),"en")</f>
        <v>en</v>
      </c>
    </row>
    <row r="13989">
      <c r="A13989" s="8">
        <v>44462.572222222225</v>
      </c>
      <c r="B13989" s="9" t="s">
        <v>240</v>
      </c>
      <c r="C13989" s="9" t="s">
        <v>2636</v>
      </c>
      <c r="D13989" s="10">
        <v>175789.0</v>
      </c>
      <c r="E13989" s="1" t="str">
        <f>IFERROR(__xludf.DUMMYFUNCTION("DETECTLANGUAGE(C13989)"),"en")</f>
        <v>en</v>
      </c>
    </row>
    <row r="13990">
      <c r="A13990" s="8">
        <v>44462.57430555556</v>
      </c>
      <c r="B13990" s="9" t="s">
        <v>2554</v>
      </c>
      <c r="C13990" s="9" t="s">
        <v>2555</v>
      </c>
      <c r="D13990" s="10">
        <v>221538.0</v>
      </c>
      <c r="E13990" s="1" t="str">
        <f>IFERROR(__xludf.DUMMYFUNCTION("DETECTLANGUAGE(C13990)"),"en")</f>
        <v>en</v>
      </c>
    </row>
    <row r="13991">
      <c r="A13991" s="8">
        <v>44462.57916666667</v>
      </c>
      <c r="B13991" s="9" t="s">
        <v>413</v>
      </c>
      <c r="C13991" s="9" t="s">
        <v>1654</v>
      </c>
      <c r="D13991" s="10">
        <v>320626.0</v>
      </c>
      <c r="E13991" s="1" t="str">
        <f>IFERROR(__xludf.DUMMYFUNCTION("DETECTLANGUAGE(C13991)"),"en")</f>
        <v>en</v>
      </c>
    </row>
    <row r="13992">
      <c r="A13992" s="8">
        <v>44462.580555555556</v>
      </c>
      <c r="B13992" s="9" t="s">
        <v>384</v>
      </c>
      <c r="C13992" s="9" t="s">
        <v>385</v>
      </c>
      <c r="D13992" s="10">
        <v>165677.0</v>
      </c>
      <c r="E13992" s="1" t="str">
        <f>IFERROR(__xludf.DUMMYFUNCTION("DETECTLANGUAGE(C13992)"),"tr")</f>
        <v>tr</v>
      </c>
    </row>
    <row r="13993">
      <c r="A13993" s="8">
        <v>44462.584027777775</v>
      </c>
      <c r="B13993" s="9" t="s">
        <v>222</v>
      </c>
      <c r="C13993" s="9" t="s">
        <v>702</v>
      </c>
      <c r="D13993" s="10">
        <v>235493.0</v>
      </c>
      <c r="E13993" s="1" t="str">
        <f>IFERROR(__xludf.DUMMYFUNCTION("DETECTLANGUAGE(C13993)"),"en")</f>
        <v>en</v>
      </c>
    </row>
    <row r="13994">
      <c r="A13994" s="8">
        <v>44462.58611111111</v>
      </c>
      <c r="B13994" s="9" t="s">
        <v>331</v>
      </c>
      <c r="C13994" s="9" t="s">
        <v>3445</v>
      </c>
      <c r="D13994" s="10">
        <v>192293.0</v>
      </c>
      <c r="E13994" s="1" t="str">
        <f>IFERROR(__xludf.DUMMYFUNCTION("DETECTLANGUAGE(C13994)"),"en")</f>
        <v>en</v>
      </c>
    </row>
    <row r="13995">
      <c r="A13995" s="8">
        <v>44462.58819444444</v>
      </c>
      <c r="B13995" s="9" t="s">
        <v>958</v>
      </c>
      <c r="C13995" s="9" t="s">
        <v>1063</v>
      </c>
      <c r="D13995" s="10">
        <v>169500.0</v>
      </c>
      <c r="E13995" s="1" t="str">
        <f>IFERROR(__xludf.DUMMYFUNCTION("DETECTLANGUAGE(C13995)"),"en")</f>
        <v>en</v>
      </c>
    </row>
    <row r="13996">
      <c r="A13996" s="8">
        <v>44462.59097222222</v>
      </c>
      <c r="B13996" s="9" t="s">
        <v>402</v>
      </c>
      <c r="C13996" s="9" t="s">
        <v>2000</v>
      </c>
      <c r="D13996" s="10">
        <v>235880.0</v>
      </c>
      <c r="E13996" s="1" t="str">
        <f>IFERROR(__xludf.DUMMYFUNCTION("DETECTLANGUAGE(C13996)"),"en")</f>
        <v>en</v>
      </c>
    </row>
    <row r="13997">
      <c r="A13997" s="8">
        <v>44462.59305555555</v>
      </c>
      <c r="B13997" s="9" t="s">
        <v>5</v>
      </c>
      <c r="C13997" s="9" t="s">
        <v>1468</v>
      </c>
      <c r="D13997" s="10">
        <v>203569.0</v>
      </c>
      <c r="E13997" s="1" t="str">
        <f>IFERROR(__xludf.DUMMYFUNCTION("DETECTLANGUAGE(C13997)"),"en")</f>
        <v>en</v>
      </c>
    </row>
    <row r="13998">
      <c r="A13998" s="8">
        <v>44462.59583333333</v>
      </c>
      <c r="B13998" s="9" t="s">
        <v>515</v>
      </c>
      <c r="C13998" s="9" t="s">
        <v>516</v>
      </c>
      <c r="D13998" s="10">
        <v>201000.0</v>
      </c>
      <c r="E13998" s="1" t="str">
        <f>IFERROR(__xludf.DUMMYFUNCTION("DETECTLANGUAGE(C13998)"),"en")</f>
        <v>en</v>
      </c>
    </row>
    <row r="13999">
      <c r="A13999" s="8">
        <v>44462.60555555556</v>
      </c>
      <c r="B13999" s="9" t="s">
        <v>226</v>
      </c>
      <c r="C13999" s="9" t="s">
        <v>816</v>
      </c>
      <c r="D13999" s="10">
        <v>517.0</v>
      </c>
      <c r="E13999" s="1" t="str">
        <f>IFERROR(__xludf.DUMMYFUNCTION("DETECTLANGUAGE(C13999)"),"en")</f>
        <v>en</v>
      </c>
    </row>
    <row r="14000">
      <c r="A14000" s="8">
        <v>44462.60555555556</v>
      </c>
      <c r="B14000" s="9" t="s">
        <v>135</v>
      </c>
      <c r="C14000" s="9" t="s">
        <v>162</v>
      </c>
      <c r="D14000" s="10">
        <v>101581.0</v>
      </c>
      <c r="E14000" s="1" t="str">
        <f>IFERROR(__xludf.DUMMYFUNCTION("DETECTLANGUAGE(C14000)"),"en")</f>
        <v>en</v>
      </c>
    </row>
    <row r="14001">
      <c r="A14001" s="8">
        <v>44462.60555555556</v>
      </c>
      <c r="B14001" s="9" t="s">
        <v>186</v>
      </c>
      <c r="C14001" s="9" t="s">
        <v>2134</v>
      </c>
      <c r="D14001" s="10">
        <v>1260.0</v>
      </c>
      <c r="E14001" s="1" t="str">
        <f>IFERROR(__xludf.DUMMYFUNCTION("DETECTLANGUAGE(C14001)"),"en")</f>
        <v>en</v>
      </c>
    </row>
    <row r="14002">
      <c r="A14002" s="8">
        <v>44462.60833333333</v>
      </c>
      <c r="B14002" s="9" t="s">
        <v>88</v>
      </c>
      <c r="C14002" s="9" t="s">
        <v>2382</v>
      </c>
      <c r="D14002" s="10">
        <v>262453.0</v>
      </c>
      <c r="E14002" s="1" t="str">
        <f>IFERROR(__xludf.DUMMYFUNCTION("DETECTLANGUAGE(C14002)"),"en")</f>
        <v>en</v>
      </c>
    </row>
    <row r="14003">
      <c r="A14003" s="8">
        <v>44462.61111111111</v>
      </c>
      <c r="B14003" s="9" t="s">
        <v>1452</v>
      </c>
      <c r="C14003" s="9" t="s">
        <v>2913</v>
      </c>
      <c r="D14003" s="10">
        <v>264204.0</v>
      </c>
      <c r="E14003" s="1" t="str">
        <f>IFERROR(__xludf.DUMMYFUNCTION("DETECTLANGUAGE(C14003)"),"en")</f>
        <v>en</v>
      </c>
    </row>
    <row r="14004">
      <c r="A14004" s="8">
        <v>44462.61388888889</v>
      </c>
      <c r="B14004" s="9" t="s">
        <v>409</v>
      </c>
      <c r="C14004" s="9" t="s">
        <v>410</v>
      </c>
      <c r="D14004" s="10">
        <v>230448.0</v>
      </c>
      <c r="E14004" s="1" t="str">
        <f>IFERROR(__xludf.DUMMYFUNCTION("DETECTLANGUAGE(C14004)"),"und")</f>
        <v>und</v>
      </c>
    </row>
    <row r="14005">
      <c r="A14005" s="8">
        <v>44462.61666666667</v>
      </c>
      <c r="B14005" s="9" t="s">
        <v>188</v>
      </c>
      <c r="C14005" s="9" t="s">
        <v>982</v>
      </c>
      <c r="D14005" s="10">
        <v>249040.0</v>
      </c>
      <c r="E14005" s="1" t="str">
        <f>IFERROR(__xludf.DUMMYFUNCTION("DETECTLANGUAGE(C14005)"),"en")</f>
        <v>en</v>
      </c>
    </row>
    <row r="14006">
      <c r="A14006" s="8">
        <v>44462.61944444444</v>
      </c>
      <c r="B14006" s="9" t="s">
        <v>157</v>
      </c>
      <c r="C14006" s="9" t="s">
        <v>158</v>
      </c>
      <c r="D14006" s="10">
        <v>225066.0</v>
      </c>
      <c r="E14006" s="1" t="str">
        <f>IFERROR(__xludf.DUMMYFUNCTION("DETECTLANGUAGE(C14006)"),"en")</f>
        <v>en</v>
      </c>
    </row>
    <row r="14007">
      <c r="A14007" s="8">
        <v>44462.620833333334</v>
      </c>
      <c r="B14007" s="9" t="s">
        <v>509</v>
      </c>
      <c r="C14007" s="9" t="s">
        <v>1660</v>
      </c>
      <c r="D14007" s="10">
        <v>157235.0</v>
      </c>
      <c r="E14007" s="1" t="str">
        <f>IFERROR(__xludf.DUMMYFUNCTION("DETECTLANGUAGE(C14007)"),"en")</f>
        <v>en</v>
      </c>
    </row>
    <row r="14008">
      <c r="A14008" s="8">
        <v>44462.62222222222</v>
      </c>
      <c r="B14008" s="9" t="s">
        <v>509</v>
      </c>
      <c r="C14008" s="9" t="s">
        <v>1660</v>
      </c>
      <c r="D14008" s="10">
        <v>114496.0</v>
      </c>
      <c r="E14008" s="1" t="str">
        <f>IFERROR(__xludf.DUMMYFUNCTION("DETECTLANGUAGE(C14008)"),"en")</f>
        <v>en</v>
      </c>
    </row>
    <row r="14009">
      <c r="A14009" s="8">
        <v>44462.623611111114</v>
      </c>
      <c r="B14009" s="9" t="s">
        <v>2997</v>
      </c>
      <c r="C14009" s="9" t="s">
        <v>3446</v>
      </c>
      <c r="D14009" s="10">
        <v>122493.0</v>
      </c>
      <c r="E14009" s="1" t="str">
        <f>IFERROR(__xludf.DUMMYFUNCTION("DETECTLANGUAGE(C14009)"),"es")</f>
        <v>es</v>
      </c>
    </row>
    <row r="14010">
      <c r="A14010" s="8">
        <v>44462.626388888886</v>
      </c>
      <c r="B14010" s="9" t="s">
        <v>138</v>
      </c>
      <c r="C14010" s="9" t="s">
        <v>724</v>
      </c>
      <c r="D14010" s="10">
        <v>198293.0</v>
      </c>
      <c r="E14010" s="1" t="str">
        <f>IFERROR(__xludf.DUMMYFUNCTION("DETECTLANGUAGE(C14010)"),"en")</f>
        <v>en</v>
      </c>
    </row>
    <row r="14011">
      <c r="A14011" s="8">
        <v>44462.68194444444</v>
      </c>
      <c r="B14011" s="9" t="s">
        <v>114</v>
      </c>
      <c r="C14011" s="9" t="s">
        <v>1299</v>
      </c>
      <c r="D14011" s="10">
        <v>183898.0</v>
      </c>
      <c r="E14011" s="1" t="str">
        <f>IFERROR(__xludf.DUMMYFUNCTION("DETECTLANGUAGE(C14011)"),"en")</f>
        <v>en</v>
      </c>
    </row>
    <row r="14012">
      <c r="A14012" s="8">
        <v>44462.68472222222</v>
      </c>
      <c r="B14012" s="9" t="s">
        <v>799</v>
      </c>
      <c r="C14012" s="9" t="s">
        <v>3116</v>
      </c>
      <c r="D14012" s="10">
        <v>194354.0</v>
      </c>
      <c r="E14012" s="1" t="str">
        <f>IFERROR(__xludf.DUMMYFUNCTION("DETECTLANGUAGE(C14012)"),"en")</f>
        <v>en</v>
      </c>
    </row>
    <row r="14013">
      <c r="A14013" s="8">
        <v>44462.68680555555</v>
      </c>
      <c r="B14013" s="9" t="s">
        <v>135</v>
      </c>
      <c r="C14013" s="9" t="s">
        <v>162</v>
      </c>
      <c r="D14013" s="10">
        <v>207783.0</v>
      </c>
      <c r="E14013" s="1" t="str">
        <f>IFERROR(__xludf.DUMMYFUNCTION("DETECTLANGUAGE(C14013)"),"en")</f>
        <v>en</v>
      </c>
    </row>
    <row r="14014">
      <c r="A14014" s="8">
        <v>44462.68680555555</v>
      </c>
      <c r="B14014" s="9" t="s">
        <v>155</v>
      </c>
      <c r="C14014" s="9" t="s">
        <v>2378</v>
      </c>
      <c r="D14014" s="10">
        <v>552.0</v>
      </c>
      <c r="E14014" s="1" t="str">
        <f>IFERROR(__xludf.DUMMYFUNCTION("DETECTLANGUAGE(C14014)"),"pt")</f>
        <v>pt</v>
      </c>
    </row>
    <row r="14015">
      <c r="A14015" s="8">
        <v>44462.68680555555</v>
      </c>
      <c r="B14015" s="9" t="s">
        <v>442</v>
      </c>
      <c r="C14015" s="9" t="s">
        <v>444</v>
      </c>
      <c r="D14015" s="10">
        <v>70.0</v>
      </c>
      <c r="E14015" s="1" t="str">
        <f>IFERROR(__xludf.DUMMYFUNCTION("DETECTLANGUAGE(C14015)"),"en")</f>
        <v>en</v>
      </c>
    </row>
    <row r="14016">
      <c r="A14016" s="8">
        <v>44462.68680555555</v>
      </c>
      <c r="B14016" s="9" t="s">
        <v>2224</v>
      </c>
      <c r="C14016" s="9" t="s">
        <v>2225</v>
      </c>
      <c r="D14016" s="10">
        <v>593.0</v>
      </c>
      <c r="E14016" s="1" t="str">
        <f>IFERROR(__xludf.DUMMYFUNCTION("DETECTLANGUAGE(C14016)"),"en")</f>
        <v>en</v>
      </c>
    </row>
    <row r="14017">
      <c r="A14017" s="8">
        <v>44462.68819444445</v>
      </c>
      <c r="B14017" s="9" t="s">
        <v>329</v>
      </c>
      <c r="C14017" s="9" t="s">
        <v>330</v>
      </c>
      <c r="D14017" s="10">
        <v>95466.0</v>
      </c>
      <c r="E14017" s="1" t="str">
        <f>IFERROR(__xludf.DUMMYFUNCTION("DETECTLANGUAGE(C14017)"),"en")</f>
        <v>en</v>
      </c>
    </row>
    <row r="14018">
      <c r="A14018" s="8">
        <v>44462.69027777778</v>
      </c>
      <c r="B14018" s="9" t="s">
        <v>2488</v>
      </c>
      <c r="C14018" s="9" t="s">
        <v>2489</v>
      </c>
      <c r="D14018" s="10">
        <v>186935.0</v>
      </c>
      <c r="E14018" s="1" t="str">
        <f>IFERROR(__xludf.DUMMYFUNCTION("DETECTLANGUAGE(C14018)"),"en")</f>
        <v>en</v>
      </c>
    </row>
    <row r="14019">
      <c r="A14019" s="8">
        <v>44462.691666666666</v>
      </c>
      <c r="B14019" s="9" t="s">
        <v>305</v>
      </c>
      <c r="C14019" s="9" t="s">
        <v>2067</v>
      </c>
      <c r="D14019" s="10">
        <v>122993.0</v>
      </c>
      <c r="E14019" s="1" t="str">
        <f>IFERROR(__xludf.DUMMYFUNCTION("DETECTLANGUAGE(C14019)"),"en")</f>
        <v>en</v>
      </c>
    </row>
    <row r="14020">
      <c r="A14020" s="8">
        <v>44462.694444444445</v>
      </c>
      <c r="B14020" s="9" t="s">
        <v>114</v>
      </c>
      <c r="C14020" s="9" t="s">
        <v>1299</v>
      </c>
      <c r="D14020" s="10">
        <v>260866.0</v>
      </c>
      <c r="E14020" s="1" t="str">
        <f>IFERROR(__xludf.DUMMYFUNCTION("DETECTLANGUAGE(C14020)"),"en")</f>
        <v>en</v>
      </c>
    </row>
    <row r="14021">
      <c r="A14021" s="8">
        <v>44462.69652777778</v>
      </c>
      <c r="B14021" s="9" t="s">
        <v>128</v>
      </c>
      <c r="C14021" s="9" t="s">
        <v>129</v>
      </c>
      <c r="D14021" s="10">
        <v>165383.0</v>
      </c>
      <c r="E14021" s="1" t="str">
        <f>IFERROR(__xludf.DUMMYFUNCTION("DETECTLANGUAGE(C14021)"),"en")</f>
        <v>en</v>
      </c>
    </row>
    <row r="14022">
      <c r="A14022" s="8">
        <v>44462.697916666664</v>
      </c>
      <c r="B14022" s="9" t="s">
        <v>88</v>
      </c>
      <c r="C14022" s="9" t="s">
        <v>146</v>
      </c>
      <c r="D14022" s="10">
        <v>149077.0</v>
      </c>
      <c r="E14022" s="1" t="str">
        <f>IFERROR(__xludf.DUMMYFUNCTION("DETECTLANGUAGE(C14022)"),"en")</f>
        <v>en</v>
      </c>
    </row>
    <row r="14023">
      <c r="A14023" s="8">
        <v>44462.700694444444</v>
      </c>
      <c r="B14023" s="9" t="s">
        <v>114</v>
      </c>
      <c r="C14023" s="9" t="s">
        <v>804</v>
      </c>
      <c r="D14023" s="10">
        <v>229453.0</v>
      </c>
      <c r="E14023" s="1" t="str">
        <f>IFERROR(__xludf.DUMMYFUNCTION("DETECTLANGUAGE(C14023)"),"en")</f>
        <v>en</v>
      </c>
    </row>
    <row r="14024">
      <c r="A14024" s="8">
        <v>44462.70138888889</v>
      </c>
      <c r="B14024" s="9" t="s">
        <v>446</v>
      </c>
      <c r="C14024" s="9" t="s">
        <v>872</v>
      </c>
      <c r="D14024" s="10">
        <v>71997.0</v>
      </c>
      <c r="E14024" s="1" t="str">
        <f>IFERROR(__xludf.DUMMYFUNCTION("DETECTLANGUAGE(C14024)"),"en")</f>
        <v>en</v>
      </c>
    </row>
    <row r="14025">
      <c r="A14025" s="8">
        <v>44462.70208333333</v>
      </c>
      <c r="B14025" s="9" t="s">
        <v>446</v>
      </c>
      <c r="C14025" s="9" t="s">
        <v>967</v>
      </c>
      <c r="D14025" s="10">
        <v>88511.0</v>
      </c>
      <c r="E14025" s="1" t="str">
        <f>IFERROR(__xludf.DUMMYFUNCTION("DETECTLANGUAGE(C14025)"),"en")</f>
        <v>en</v>
      </c>
    </row>
    <row r="14026">
      <c r="A14026" s="8">
        <v>44462.711805555555</v>
      </c>
      <c r="B14026" s="9" t="s">
        <v>446</v>
      </c>
      <c r="C14026" s="9" t="s">
        <v>967</v>
      </c>
      <c r="D14026" s="10">
        <v>1930.0</v>
      </c>
      <c r="E14026" s="1" t="str">
        <f>IFERROR(__xludf.DUMMYFUNCTION("DETECTLANGUAGE(C14026)"),"en")</f>
        <v>en</v>
      </c>
    </row>
    <row r="14027">
      <c r="A14027" s="8">
        <v>44462.714583333334</v>
      </c>
      <c r="B14027" s="9" t="s">
        <v>122</v>
      </c>
      <c r="C14027" s="9" t="s">
        <v>123</v>
      </c>
      <c r="D14027" s="10">
        <v>245604.0</v>
      </c>
      <c r="E14027" s="1" t="str">
        <f>IFERROR(__xludf.DUMMYFUNCTION("DETECTLANGUAGE(C14027)"),"en")</f>
        <v>en</v>
      </c>
    </row>
    <row r="14028">
      <c r="A14028" s="8">
        <v>44462.739583333336</v>
      </c>
      <c r="B14028" s="9" t="s">
        <v>76</v>
      </c>
      <c r="C14028" s="9" t="s">
        <v>344</v>
      </c>
      <c r="D14028" s="10">
        <v>199720.0</v>
      </c>
      <c r="E14028" s="1" t="str">
        <f>IFERROR(__xludf.DUMMYFUNCTION("DETECTLANGUAGE(C14028)"),"es")</f>
        <v>es</v>
      </c>
    </row>
    <row r="14029">
      <c r="A14029" s="8">
        <v>44462.74166666667</v>
      </c>
      <c r="B14029" s="9" t="s">
        <v>128</v>
      </c>
      <c r="C14029" s="9" t="s">
        <v>129</v>
      </c>
      <c r="D14029" s="10">
        <v>165383.0</v>
      </c>
      <c r="E14029" s="1" t="str">
        <f>IFERROR(__xludf.DUMMYFUNCTION("DETECTLANGUAGE(C14029)"),"en")</f>
        <v>en</v>
      </c>
    </row>
    <row r="14030">
      <c r="A14030" s="8">
        <v>44462.74513888889</v>
      </c>
      <c r="B14030" s="9" t="s">
        <v>155</v>
      </c>
      <c r="C14030" s="9" t="s">
        <v>2378</v>
      </c>
      <c r="D14030" s="10">
        <v>276960.0</v>
      </c>
      <c r="E14030" s="1" t="str">
        <f>IFERROR(__xludf.DUMMYFUNCTION("DETECTLANGUAGE(C14030)"),"pt")</f>
        <v>pt</v>
      </c>
    </row>
    <row r="14031">
      <c r="A14031" s="8">
        <v>44462.74791666667</v>
      </c>
      <c r="B14031" s="9" t="s">
        <v>98</v>
      </c>
      <c r="C14031" s="9" t="s">
        <v>1597</v>
      </c>
      <c r="D14031" s="10">
        <v>286928.0</v>
      </c>
      <c r="E14031" s="1" t="str">
        <f>IFERROR(__xludf.DUMMYFUNCTION("DETECTLANGUAGE(C14031)"),"en")</f>
        <v>en</v>
      </c>
    </row>
    <row r="14032">
      <c r="A14032" s="8">
        <v>44462.75069444445</v>
      </c>
      <c r="B14032" s="9" t="s">
        <v>237</v>
      </c>
      <c r="C14032" s="9" t="s">
        <v>238</v>
      </c>
      <c r="D14032" s="10">
        <v>206511.0</v>
      </c>
      <c r="E14032" s="1" t="str">
        <f>IFERROR(__xludf.DUMMYFUNCTION("DETECTLANGUAGE(C14032)"),"en")</f>
        <v>en</v>
      </c>
    </row>
    <row r="14033">
      <c r="A14033" s="8">
        <v>44462.75347222222</v>
      </c>
      <c r="B14033" s="9" t="s">
        <v>2215</v>
      </c>
      <c r="C14033" s="9" t="s">
        <v>2216</v>
      </c>
      <c r="D14033" s="10">
        <v>273560.0</v>
      </c>
      <c r="E14033" s="1" t="str">
        <f>IFERROR(__xludf.DUMMYFUNCTION("DETECTLANGUAGE(C14033)"),"en")</f>
        <v>en</v>
      </c>
    </row>
    <row r="14034">
      <c r="A14034" s="8">
        <v>44462.75555555556</v>
      </c>
      <c r="B14034" s="9" t="s">
        <v>88</v>
      </c>
      <c r="C14034" s="9" t="s">
        <v>146</v>
      </c>
      <c r="D14034" s="10">
        <v>149077.0</v>
      </c>
      <c r="E14034" s="1" t="str">
        <f>IFERROR(__xludf.DUMMYFUNCTION("DETECTLANGUAGE(C14034)"),"en")</f>
        <v>en</v>
      </c>
    </row>
    <row r="14035">
      <c r="A14035" s="8">
        <v>44462.759722222225</v>
      </c>
      <c r="B14035" s="9" t="s">
        <v>88</v>
      </c>
      <c r="C14035" s="9" t="s">
        <v>1890</v>
      </c>
      <c r="D14035" s="10">
        <v>347226.0</v>
      </c>
      <c r="E14035" s="1" t="str">
        <f>IFERROR(__xludf.DUMMYFUNCTION("DETECTLANGUAGE(C14035)"),"en")</f>
        <v>en</v>
      </c>
    </row>
    <row r="14036">
      <c r="A14036" s="8">
        <v>44462.76180555556</v>
      </c>
      <c r="B14036" s="9" t="s">
        <v>242</v>
      </c>
      <c r="C14036" s="9" t="s">
        <v>243</v>
      </c>
      <c r="D14036" s="10">
        <v>183760.0</v>
      </c>
      <c r="E14036" s="1" t="str">
        <f>IFERROR(__xludf.DUMMYFUNCTION("DETECTLANGUAGE(C14036)"),"en")</f>
        <v>en</v>
      </c>
    </row>
    <row r="14037">
      <c r="A14037" s="8">
        <v>44462.76458333333</v>
      </c>
      <c r="B14037" s="9" t="s">
        <v>163</v>
      </c>
      <c r="C14037" s="9" t="s">
        <v>164</v>
      </c>
      <c r="D14037" s="10">
        <v>255999.0</v>
      </c>
      <c r="E14037" s="1" t="str">
        <f>IFERROR(__xludf.DUMMYFUNCTION("DETECTLANGUAGE(C14037)"),"sl")</f>
        <v>sl</v>
      </c>
    </row>
    <row r="14038">
      <c r="A14038" s="8">
        <v>44462.899305555555</v>
      </c>
      <c r="B14038" s="9" t="s">
        <v>240</v>
      </c>
      <c r="C14038" s="9" t="s">
        <v>241</v>
      </c>
      <c r="D14038" s="10">
        <v>146378.0</v>
      </c>
      <c r="E14038" s="1" t="str">
        <f>IFERROR(__xludf.DUMMYFUNCTION("DETECTLANGUAGE(C14038)"),"en")</f>
        <v>en</v>
      </c>
    </row>
    <row r="14039">
      <c r="A14039" s="8">
        <v>44463.48263888889</v>
      </c>
      <c r="B14039" s="9" t="s">
        <v>240</v>
      </c>
      <c r="C14039" s="9" t="s">
        <v>241</v>
      </c>
      <c r="D14039" s="10">
        <v>229561.0</v>
      </c>
      <c r="E14039" s="1" t="str">
        <f>IFERROR(__xludf.DUMMYFUNCTION("DETECTLANGUAGE(C14039)"),"en")</f>
        <v>en</v>
      </c>
    </row>
    <row r="14040">
      <c r="A14040" s="8">
        <v>44463.48472222222</v>
      </c>
      <c r="B14040" s="9" t="s">
        <v>128</v>
      </c>
      <c r="C14040" s="9" t="s">
        <v>298</v>
      </c>
      <c r="D14040" s="10">
        <v>148640.0</v>
      </c>
      <c r="E14040" s="1" t="str">
        <f>IFERROR(__xludf.DUMMYFUNCTION("DETECTLANGUAGE(C14040)"),"en")</f>
        <v>en</v>
      </c>
    </row>
    <row r="14041">
      <c r="A14041" s="8">
        <v>44463.486805555556</v>
      </c>
      <c r="B14041" s="9" t="s">
        <v>3150</v>
      </c>
      <c r="C14041" s="9" t="s">
        <v>3151</v>
      </c>
      <c r="D14041" s="10">
        <v>191146.0</v>
      </c>
      <c r="E14041" s="1" t="str">
        <f>IFERROR(__xludf.DUMMYFUNCTION("DETECTLANGUAGE(C14041)"),"en")</f>
        <v>en</v>
      </c>
    </row>
    <row r="14042">
      <c r="A14042" s="8">
        <v>44463.4875</v>
      </c>
      <c r="B14042" s="9" t="s">
        <v>442</v>
      </c>
      <c r="C14042" s="9" t="s">
        <v>444</v>
      </c>
      <c r="D14042" s="10">
        <v>32019.0</v>
      </c>
      <c r="E14042" s="1" t="str">
        <f>IFERROR(__xludf.DUMMYFUNCTION("DETECTLANGUAGE(C14042)"),"en")</f>
        <v>en</v>
      </c>
    </row>
    <row r="14043">
      <c r="A14043" s="8">
        <v>44463.49097222222</v>
      </c>
      <c r="B14043" s="9" t="s">
        <v>88</v>
      </c>
      <c r="C14043" s="9" t="s">
        <v>130</v>
      </c>
      <c r="D14043" s="10">
        <v>271183.0</v>
      </c>
      <c r="E14043" s="1" t="str">
        <f>IFERROR(__xludf.DUMMYFUNCTION("DETECTLANGUAGE(C14043)"),"en")</f>
        <v>en</v>
      </c>
    </row>
    <row r="14044">
      <c r="A14044" s="8">
        <v>44463.51666666667</v>
      </c>
      <c r="B14044" s="9" t="s">
        <v>894</v>
      </c>
      <c r="C14044" s="9" t="s">
        <v>895</v>
      </c>
      <c r="D14044" s="10">
        <v>13325.0</v>
      </c>
      <c r="E14044" s="1" t="str">
        <f>IFERROR(__xludf.DUMMYFUNCTION("DETECTLANGUAGE(C14044)"),"en")</f>
        <v>en</v>
      </c>
    </row>
    <row r="14045">
      <c r="A14045" s="8">
        <v>44463.55694444444</v>
      </c>
      <c r="B14045" s="9" t="s">
        <v>402</v>
      </c>
      <c r="C14045" s="9" t="s">
        <v>2000</v>
      </c>
      <c r="D14045" s="10">
        <v>235880.0</v>
      </c>
      <c r="E14045" s="1" t="str">
        <f>IFERROR(__xludf.DUMMYFUNCTION("DETECTLANGUAGE(C14045)"),"en")</f>
        <v>en</v>
      </c>
    </row>
    <row r="14046">
      <c r="A14046" s="8">
        <v>44463.55972222222</v>
      </c>
      <c r="B14046" s="9" t="s">
        <v>147</v>
      </c>
      <c r="C14046" s="9" t="s">
        <v>148</v>
      </c>
      <c r="D14046" s="10">
        <v>238805.0</v>
      </c>
      <c r="E14046" s="1" t="str">
        <f>IFERROR(__xludf.DUMMYFUNCTION("DETECTLANGUAGE(C14046)"),"en")</f>
        <v>en</v>
      </c>
    </row>
    <row r="14047">
      <c r="A14047" s="8">
        <v>44463.56041666667</v>
      </c>
      <c r="B14047" s="9" t="s">
        <v>1444</v>
      </c>
      <c r="C14047" s="9" t="s">
        <v>1445</v>
      </c>
      <c r="D14047" s="10">
        <v>0.0</v>
      </c>
      <c r="E14047" s="1" t="str">
        <f>IFERROR(__xludf.DUMMYFUNCTION("DETECTLANGUAGE(C14047)"),"en")</f>
        <v>en</v>
      </c>
    </row>
    <row r="14048">
      <c r="A14048" s="8">
        <v>44463.5625</v>
      </c>
      <c r="B14048" s="9" t="s">
        <v>409</v>
      </c>
      <c r="C14048" s="9" t="s">
        <v>946</v>
      </c>
      <c r="D14048" s="10">
        <v>205458.0</v>
      </c>
      <c r="E14048" s="1" t="str">
        <f>IFERROR(__xludf.DUMMYFUNCTION("DETECTLANGUAGE(C14048)"),"en")</f>
        <v>en</v>
      </c>
    </row>
    <row r="14049">
      <c r="A14049" s="8">
        <v>44463.56458333333</v>
      </c>
      <c r="B14049" s="9" t="s">
        <v>88</v>
      </c>
      <c r="C14049" s="9" t="s">
        <v>1890</v>
      </c>
      <c r="D14049" s="10">
        <v>156130.0</v>
      </c>
      <c r="E14049" s="1" t="str">
        <f>IFERROR(__xludf.DUMMYFUNCTION("DETECTLANGUAGE(C14049)"),"en")</f>
        <v>en</v>
      </c>
    </row>
    <row r="14050">
      <c r="A14050" s="8">
        <v>44463.56458333333</v>
      </c>
      <c r="B14050" s="9" t="s">
        <v>167</v>
      </c>
      <c r="C14050" s="9" t="s">
        <v>839</v>
      </c>
      <c r="D14050" s="10">
        <v>4500.0</v>
      </c>
      <c r="E14050" s="1" t="str">
        <f>IFERROR(__xludf.DUMMYFUNCTION("DETECTLANGUAGE(C14050)"),"en")</f>
        <v>en</v>
      </c>
    </row>
    <row r="14051">
      <c r="A14051" s="8">
        <v>44463.566666666666</v>
      </c>
      <c r="B14051" s="9" t="s">
        <v>446</v>
      </c>
      <c r="C14051" s="9" t="s">
        <v>1772</v>
      </c>
      <c r="D14051" s="10">
        <v>204128.0</v>
      </c>
      <c r="E14051" s="1" t="str">
        <f>IFERROR(__xludf.DUMMYFUNCTION("DETECTLANGUAGE(C14051)"),"en")</f>
        <v>en</v>
      </c>
    </row>
    <row r="14052">
      <c r="A14052" s="8">
        <v>44463.57152777778</v>
      </c>
      <c r="B14052" s="9" t="s">
        <v>446</v>
      </c>
      <c r="C14052" s="9" t="s">
        <v>2774</v>
      </c>
      <c r="D14052" s="10">
        <v>288987.0</v>
      </c>
      <c r="E14052" s="1" t="str">
        <f>IFERROR(__xludf.DUMMYFUNCTION("DETECTLANGUAGE(C14052)"),"en")</f>
        <v>en</v>
      </c>
    </row>
    <row r="14053">
      <c r="A14053" s="8">
        <v>44463.572222222225</v>
      </c>
      <c r="B14053" s="9" t="s">
        <v>165</v>
      </c>
      <c r="C14053" s="9" t="s">
        <v>166</v>
      </c>
      <c r="D14053" s="10">
        <v>12568.0</v>
      </c>
      <c r="E14053" s="1" t="str">
        <f>IFERROR(__xludf.DUMMYFUNCTION("DETECTLANGUAGE(C14053)"),"en")</f>
        <v>en</v>
      </c>
    </row>
    <row r="14054">
      <c r="A14054" s="8">
        <v>44463.60972222222</v>
      </c>
      <c r="B14054" s="9" t="s">
        <v>799</v>
      </c>
      <c r="C14054" s="9" t="s">
        <v>800</v>
      </c>
      <c r="D14054" s="10">
        <v>230000.0</v>
      </c>
      <c r="E14054" s="1" t="str">
        <f>IFERROR(__xludf.DUMMYFUNCTION("DETECTLANGUAGE(C14054)"),"en")</f>
        <v>en</v>
      </c>
    </row>
    <row r="14055">
      <c r="A14055" s="8">
        <v>44463.62013888889</v>
      </c>
      <c r="B14055" s="9" t="s">
        <v>153</v>
      </c>
      <c r="C14055" s="9" t="s">
        <v>154</v>
      </c>
      <c r="D14055" s="10">
        <v>152187.0</v>
      </c>
      <c r="E14055" s="1" t="str">
        <f>IFERROR(__xludf.DUMMYFUNCTION("DETECTLANGUAGE(C14055)"),"en")</f>
        <v>en</v>
      </c>
    </row>
    <row r="14056">
      <c r="A14056" s="8">
        <v>44463.62152777778</v>
      </c>
      <c r="B14056" s="9" t="s">
        <v>3296</v>
      </c>
      <c r="C14056" s="9" t="s">
        <v>3297</v>
      </c>
      <c r="D14056" s="10">
        <v>160240.0</v>
      </c>
      <c r="E14056" s="1" t="str">
        <f>IFERROR(__xludf.DUMMYFUNCTION("DETECTLANGUAGE(C14056)"),"en")</f>
        <v>en</v>
      </c>
    </row>
    <row r="14057">
      <c r="A14057" s="8">
        <v>44463.625</v>
      </c>
      <c r="B14057" s="9" t="s">
        <v>240</v>
      </c>
      <c r="C14057" s="9" t="s">
        <v>753</v>
      </c>
      <c r="D14057" s="10">
        <v>286781.0</v>
      </c>
      <c r="E14057" s="1" t="str">
        <f>IFERROR(__xludf.DUMMYFUNCTION("DETECTLANGUAGE(C14057)"),"en")</f>
        <v>en</v>
      </c>
    </row>
    <row r="14058">
      <c r="A14058" s="8">
        <v>44463.62569444445</v>
      </c>
      <c r="B14058" s="9" t="s">
        <v>3154</v>
      </c>
      <c r="C14058" s="9" t="s">
        <v>3155</v>
      </c>
      <c r="D14058" s="10">
        <v>36865.0</v>
      </c>
      <c r="E14058" s="1" t="str">
        <f>IFERROR(__xludf.DUMMYFUNCTION("DETECTLANGUAGE(C14058)"),"en")</f>
        <v>en</v>
      </c>
    </row>
    <row r="14059">
      <c r="A14059" s="8">
        <v>44463.62777777778</v>
      </c>
      <c r="B14059" s="9" t="s">
        <v>446</v>
      </c>
      <c r="C14059" s="9" t="s">
        <v>1772</v>
      </c>
      <c r="D14059" s="10">
        <v>204128.0</v>
      </c>
      <c r="E14059" s="1" t="str">
        <f>IFERROR(__xludf.DUMMYFUNCTION("DETECTLANGUAGE(C14059)"),"en")</f>
        <v>en</v>
      </c>
    </row>
    <row r="14060">
      <c r="A14060" s="8">
        <v>44463.62986111111</v>
      </c>
      <c r="B14060" s="9" t="s">
        <v>96</v>
      </c>
      <c r="C14060" s="9" t="s">
        <v>239</v>
      </c>
      <c r="D14060" s="10">
        <v>161985.0</v>
      </c>
      <c r="E14060" s="1" t="str">
        <f>IFERROR(__xludf.DUMMYFUNCTION("DETECTLANGUAGE(C14060)"),"en")</f>
        <v>en</v>
      </c>
    </row>
    <row r="14061">
      <c r="A14061" s="8">
        <v>44463.63263888889</v>
      </c>
      <c r="B14061" s="9" t="s">
        <v>2418</v>
      </c>
      <c r="C14061" s="9" t="s">
        <v>2480</v>
      </c>
      <c r="D14061" s="10">
        <v>242013.0</v>
      </c>
      <c r="E14061" s="1" t="str">
        <f>IFERROR(__xludf.DUMMYFUNCTION("DETECTLANGUAGE(C14061)"),"en")</f>
        <v>en</v>
      </c>
    </row>
    <row r="14062">
      <c r="A14062" s="8">
        <v>44463.634722222225</v>
      </c>
      <c r="B14062" s="9" t="s">
        <v>1869</v>
      </c>
      <c r="C14062" s="9" t="s">
        <v>1880</v>
      </c>
      <c r="D14062" s="10">
        <v>219000.0</v>
      </c>
      <c r="E14062" s="1" t="str">
        <f>IFERROR(__xludf.DUMMYFUNCTION("DETECTLANGUAGE(C14062)"),"en")</f>
        <v>en</v>
      </c>
    </row>
    <row r="14063">
      <c r="A14063" s="8">
        <v>44463.63680555556</v>
      </c>
      <c r="B14063" s="9" t="s">
        <v>102</v>
      </c>
      <c r="C14063" s="9" t="s">
        <v>2013</v>
      </c>
      <c r="D14063" s="10">
        <v>187675.0</v>
      </c>
      <c r="E14063" s="1" t="str">
        <f>IFERROR(__xludf.DUMMYFUNCTION("DETECTLANGUAGE(C14063)"),"en")</f>
        <v>en</v>
      </c>
    </row>
    <row r="14064">
      <c r="A14064" s="8">
        <v>44463.63888888889</v>
      </c>
      <c r="B14064" s="9" t="s">
        <v>2822</v>
      </c>
      <c r="C14064" s="9" t="s">
        <v>2823</v>
      </c>
      <c r="D14064" s="10">
        <v>163723.0</v>
      </c>
      <c r="E14064" s="1" t="str">
        <f>IFERROR(__xludf.DUMMYFUNCTION("DETECTLANGUAGE(C14064)"),"en")</f>
        <v>en</v>
      </c>
    </row>
    <row r="14065">
      <c r="A14065" s="8">
        <v>44463.64097222222</v>
      </c>
      <c r="B14065" s="9" t="s">
        <v>1368</v>
      </c>
      <c r="C14065" s="9" t="s">
        <v>1369</v>
      </c>
      <c r="D14065" s="10">
        <v>174000.0</v>
      </c>
      <c r="E14065" s="1" t="str">
        <f>IFERROR(__xludf.DUMMYFUNCTION("DETECTLANGUAGE(C14065)"),"en")</f>
        <v>en</v>
      </c>
    </row>
    <row r="14066">
      <c r="A14066" s="8">
        <v>44463.64444444444</v>
      </c>
      <c r="B14066" s="9" t="s">
        <v>88</v>
      </c>
      <c r="C14066" s="9" t="s">
        <v>772</v>
      </c>
      <c r="D14066" s="10">
        <v>290791.0</v>
      </c>
      <c r="E14066" s="1" t="str">
        <f>IFERROR(__xludf.DUMMYFUNCTION("DETECTLANGUAGE(C14066)"),"en")</f>
        <v>en</v>
      </c>
    </row>
    <row r="14067">
      <c r="A14067" s="8">
        <v>44463.65625</v>
      </c>
      <c r="B14067" s="9" t="s">
        <v>155</v>
      </c>
      <c r="C14067" s="9" t="s">
        <v>156</v>
      </c>
      <c r="D14067" s="10">
        <v>212866.0</v>
      </c>
      <c r="E14067" s="1" t="str">
        <f>IFERROR(__xludf.DUMMYFUNCTION("DETECTLANGUAGE(C14067)"),"en")</f>
        <v>en</v>
      </c>
    </row>
    <row r="14068">
      <c r="A14068" s="8">
        <v>44463.65972222222</v>
      </c>
      <c r="B14068" s="9" t="s">
        <v>1444</v>
      </c>
      <c r="C14068" s="9" t="s">
        <v>1445</v>
      </c>
      <c r="D14068" s="10">
        <v>322000.0</v>
      </c>
      <c r="E14068" s="1" t="str">
        <f>IFERROR(__xludf.DUMMYFUNCTION("DETECTLANGUAGE(C14068)"),"en")</f>
        <v>en</v>
      </c>
    </row>
    <row r="14069">
      <c r="A14069" s="8">
        <v>44463.66111111111</v>
      </c>
      <c r="B14069" s="9" t="s">
        <v>163</v>
      </c>
      <c r="C14069" s="9" t="s">
        <v>164</v>
      </c>
      <c r="D14069" s="10">
        <v>94052.0</v>
      </c>
      <c r="E14069" s="1" t="str">
        <f>IFERROR(__xludf.DUMMYFUNCTION("DETECTLANGUAGE(C14069)"),"sl")</f>
        <v>sl</v>
      </c>
    </row>
    <row r="14070">
      <c r="A14070" s="8">
        <v>44463.663194444445</v>
      </c>
      <c r="B14070" s="9" t="s">
        <v>163</v>
      </c>
      <c r="C14070" s="9" t="s">
        <v>164</v>
      </c>
      <c r="D14070" s="10">
        <v>187558.0</v>
      </c>
      <c r="E14070" s="1" t="str">
        <f>IFERROR(__xludf.DUMMYFUNCTION("DETECTLANGUAGE(C14070)"),"sl")</f>
        <v>sl</v>
      </c>
    </row>
    <row r="14071">
      <c r="A14071" s="8">
        <v>44463.666666666664</v>
      </c>
      <c r="B14071" s="9" t="s">
        <v>163</v>
      </c>
      <c r="C14071" s="9" t="s">
        <v>164</v>
      </c>
      <c r="D14071" s="10">
        <v>256000.0</v>
      </c>
      <c r="E14071" s="1" t="str">
        <f>IFERROR(__xludf.DUMMYFUNCTION("DETECTLANGUAGE(C14071)"),"sl")</f>
        <v>sl</v>
      </c>
    </row>
    <row r="14072">
      <c r="A14072" s="8">
        <v>44463.669444444444</v>
      </c>
      <c r="B14072" s="9" t="s">
        <v>163</v>
      </c>
      <c r="C14072" s="9" t="s">
        <v>164</v>
      </c>
      <c r="D14072" s="10">
        <v>256000.0</v>
      </c>
      <c r="E14072" s="1" t="str">
        <f>IFERROR(__xludf.DUMMYFUNCTION("DETECTLANGUAGE(C14072)"),"sl")</f>
        <v>sl</v>
      </c>
    </row>
    <row r="14073">
      <c r="A14073" s="8">
        <v>44463.67222222222</v>
      </c>
      <c r="B14073" s="9" t="s">
        <v>163</v>
      </c>
      <c r="C14073" s="9" t="s">
        <v>164</v>
      </c>
      <c r="D14073" s="10">
        <v>135134.0</v>
      </c>
      <c r="E14073" s="1" t="str">
        <f>IFERROR(__xludf.DUMMYFUNCTION("DETECTLANGUAGE(C14073)"),"sl")</f>
        <v>sl</v>
      </c>
    </row>
    <row r="14074">
      <c r="A14074" s="8">
        <v>44463.88125</v>
      </c>
      <c r="B14074" s="9" t="s">
        <v>278</v>
      </c>
      <c r="C14074" s="9" t="s">
        <v>2221</v>
      </c>
      <c r="D14074" s="10">
        <v>250.0</v>
      </c>
      <c r="E14074" s="1" t="str">
        <f>IFERROR(__xludf.DUMMYFUNCTION("DETECTLANGUAGE(C14074)"),"en")</f>
        <v>en</v>
      </c>
    </row>
    <row r="14075">
      <c r="A14075" s="8">
        <v>44463.88125</v>
      </c>
      <c r="B14075" s="9" t="s">
        <v>147</v>
      </c>
      <c r="C14075" s="9" t="s">
        <v>148</v>
      </c>
      <c r="D14075" s="10">
        <v>118152.0</v>
      </c>
      <c r="E14075" s="1" t="str">
        <f>IFERROR(__xludf.DUMMYFUNCTION("DETECTLANGUAGE(C14075)"),"en")</f>
        <v>en</v>
      </c>
    </row>
    <row r="14076">
      <c r="A14076" s="8">
        <v>44463.94583333333</v>
      </c>
      <c r="B14076" s="9" t="s">
        <v>278</v>
      </c>
      <c r="C14076" s="9" t="s">
        <v>2221</v>
      </c>
      <c r="D14076" s="10">
        <v>28360.0</v>
      </c>
      <c r="E14076" s="1" t="str">
        <f>IFERROR(__xludf.DUMMYFUNCTION("DETECTLANGUAGE(C14076)"),"en")</f>
        <v>en</v>
      </c>
    </row>
    <row r="14077">
      <c r="A14077" s="8">
        <v>44464.393055555556</v>
      </c>
      <c r="B14077" s="9" t="s">
        <v>2822</v>
      </c>
      <c r="C14077" s="9" t="s">
        <v>2823</v>
      </c>
      <c r="D14077" s="10">
        <v>0.0</v>
      </c>
      <c r="E14077" s="1" t="str">
        <f>IFERROR(__xludf.DUMMYFUNCTION("DETECTLANGUAGE(C14077)"),"en")</f>
        <v>en</v>
      </c>
    </row>
    <row r="14078">
      <c r="A14078" s="8">
        <v>44464.393055555556</v>
      </c>
      <c r="B14078" s="9" t="s">
        <v>237</v>
      </c>
      <c r="C14078" s="9" t="s">
        <v>827</v>
      </c>
      <c r="D14078" s="10">
        <v>0.0</v>
      </c>
      <c r="E14078" s="1" t="str">
        <f>IFERROR(__xludf.DUMMYFUNCTION("DETECTLANGUAGE(C14078)"),"en")</f>
        <v>en</v>
      </c>
    </row>
    <row r="14079">
      <c r="A14079" s="8">
        <v>44464.393055555556</v>
      </c>
      <c r="B14079" s="9" t="s">
        <v>165</v>
      </c>
      <c r="C14079" s="9" t="s">
        <v>166</v>
      </c>
      <c r="D14079" s="10">
        <v>2276.0</v>
      </c>
      <c r="E14079" s="1" t="str">
        <f>IFERROR(__xludf.DUMMYFUNCTION("DETECTLANGUAGE(C14079)"),"en")</f>
        <v>en</v>
      </c>
    </row>
    <row r="14080">
      <c r="A14080" s="8">
        <v>44464.393055555556</v>
      </c>
      <c r="B14080" s="9" t="s">
        <v>126</v>
      </c>
      <c r="C14080" s="9" t="s">
        <v>127</v>
      </c>
      <c r="D14080" s="10">
        <v>0.0</v>
      </c>
      <c r="E14080" s="1" t="str">
        <f>IFERROR(__xludf.DUMMYFUNCTION("DETECTLANGUAGE(C14080)"),"en")</f>
        <v>en</v>
      </c>
    </row>
    <row r="14081">
      <c r="A14081" s="8">
        <v>44464.393055555556</v>
      </c>
      <c r="B14081" s="9" t="s">
        <v>856</v>
      </c>
      <c r="C14081" s="9" t="s">
        <v>857</v>
      </c>
      <c r="D14081" s="10">
        <v>1221.0</v>
      </c>
      <c r="E14081" s="1" t="str">
        <f>IFERROR(__xludf.DUMMYFUNCTION("DETECTLANGUAGE(C14081)"),"en")</f>
        <v>en</v>
      </c>
    </row>
    <row r="14082">
      <c r="A14082" s="8">
        <v>44464.393055555556</v>
      </c>
      <c r="B14082" s="9" t="s">
        <v>446</v>
      </c>
      <c r="C14082" s="9" t="s">
        <v>2774</v>
      </c>
      <c r="D14082" s="10">
        <v>242.0</v>
      </c>
      <c r="E14082" s="1" t="str">
        <f>IFERROR(__xludf.DUMMYFUNCTION("DETECTLANGUAGE(C14082)"),"en")</f>
        <v>en</v>
      </c>
    </row>
    <row r="14083">
      <c r="A14083" s="8">
        <v>44464.393055555556</v>
      </c>
      <c r="B14083" s="9" t="s">
        <v>2224</v>
      </c>
      <c r="C14083" s="9" t="s">
        <v>2225</v>
      </c>
      <c r="D14083" s="10">
        <v>1417.0</v>
      </c>
      <c r="E14083" s="1" t="str">
        <f>IFERROR(__xludf.DUMMYFUNCTION("DETECTLANGUAGE(C14083)"),"en")</f>
        <v>en</v>
      </c>
    </row>
    <row r="14084">
      <c r="A14084" s="8">
        <v>44464.39513888889</v>
      </c>
      <c r="B14084" s="9" t="s">
        <v>446</v>
      </c>
      <c r="C14084" s="9" t="s">
        <v>2774</v>
      </c>
      <c r="D14084" s="10">
        <v>157020.0</v>
      </c>
      <c r="E14084" s="1" t="str">
        <f>IFERROR(__xludf.DUMMYFUNCTION("DETECTLANGUAGE(C14084)"),"en")</f>
        <v>en</v>
      </c>
    </row>
    <row r="14085">
      <c r="A14085" s="8">
        <v>44464.395833333336</v>
      </c>
      <c r="B14085" s="9" t="s">
        <v>237</v>
      </c>
      <c r="C14085" s="9" t="s">
        <v>827</v>
      </c>
      <c r="D14085" s="10">
        <v>31938.0</v>
      </c>
      <c r="E14085" s="1" t="str">
        <f>IFERROR(__xludf.DUMMYFUNCTION("DETECTLANGUAGE(C14085)"),"en")</f>
        <v>en</v>
      </c>
    </row>
    <row r="14086">
      <c r="A14086" s="8">
        <v>44464.39722222222</v>
      </c>
      <c r="B14086" s="9" t="s">
        <v>128</v>
      </c>
      <c r="C14086" s="9" t="s">
        <v>298</v>
      </c>
      <c r="D14086" s="10">
        <v>148640.0</v>
      </c>
      <c r="E14086" s="1" t="str">
        <f>IFERROR(__xludf.DUMMYFUNCTION("DETECTLANGUAGE(C14086)"),"en")</f>
        <v>en</v>
      </c>
    </row>
    <row r="14087">
      <c r="A14087" s="8">
        <v>44464.39861111111</v>
      </c>
      <c r="B14087" s="9" t="s">
        <v>114</v>
      </c>
      <c r="C14087" s="9" t="s">
        <v>1181</v>
      </c>
      <c r="D14087" s="10">
        <v>89106.0</v>
      </c>
      <c r="E14087" s="1" t="str">
        <f>IFERROR(__xludf.DUMMYFUNCTION("DETECTLANGUAGE(C14087)"),"en")</f>
        <v>en</v>
      </c>
    </row>
    <row r="14088">
      <c r="A14088" s="8">
        <v>44464.40069444444</v>
      </c>
      <c r="B14088" s="9" t="s">
        <v>3054</v>
      </c>
      <c r="C14088" s="9" t="s">
        <v>3055</v>
      </c>
      <c r="D14088" s="10">
        <v>196799.0</v>
      </c>
      <c r="E14088" s="1" t="str">
        <f>IFERROR(__xludf.DUMMYFUNCTION("DETECTLANGUAGE(C14088)"),"en")</f>
        <v>en</v>
      </c>
    </row>
    <row r="14089">
      <c r="A14089" s="8">
        <v>44464.40277777778</v>
      </c>
      <c r="B14089" s="9" t="s">
        <v>114</v>
      </c>
      <c r="C14089" s="9" t="s">
        <v>632</v>
      </c>
      <c r="D14089" s="10">
        <v>189800.0</v>
      </c>
      <c r="E14089" s="1" t="str">
        <f>IFERROR(__xludf.DUMMYFUNCTION("DETECTLANGUAGE(C14089)"),"en")</f>
        <v>en</v>
      </c>
    </row>
    <row r="14090">
      <c r="A14090" s="8">
        <v>44464.40555555555</v>
      </c>
      <c r="B14090" s="9" t="s">
        <v>88</v>
      </c>
      <c r="C14090" s="9" t="s">
        <v>130</v>
      </c>
      <c r="D14090" s="10">
        <v>271183.0</v>
      </c>
      <c r="E14090" s="1" t="str">
        <f>IFERROR(__xludf.DUMMYFUNCTION("DETECTLANGUAGE(C14090)"),"en")</f>
        <v>en</v>
      </c>
    </row>
    <row r="14091">
      <c r="A14091" s="8">
        <v>44464.40625</v>
      </c>
      <c r="B14091" s="9" t="s">
        <v>2790</v>
      </c>
      <c r="C14091" s="9" t="s">
        <v>2791</v>
      </c>
      <c r="D14091" s="10">
        <v>56789.0</v>
      </c>
      <c r="E14091" s="1" t="str">
        <f>IFERROR(__xludf.DUMMYFUNCTION("DETECTLANGUAGE(C14091)"),"af")</f>
        <v>af</v>
      </c>
    </row>
    <row r="14092">
      <c r="A14092" s="8">
        <v>44464.42916666667</v>
      </c>
      <c r="B14092" s="9" t="s">
        <v>2790</v>
      </c>
      <c r="C14092" s="9" t="s">
        <v>2791</v>
      </c>
      <c r="D14092" s="10">
        <v>90953.0</v>
      </c>
      <c r="E14092" s="1" t="str">
        <f>IFERROR(__xludf.DUMMYFUNCTION("DETECTLANGUAGE(C14092)"),"af")</f>
        <v>af</v>
      </c>
    </row>
    <row r="14093">
      <c r="A14093" s="8">
        <v>44464.42916666667</v>
      </c>
      <c r="B14093" s="9" t="s">
        <v>165</v>
      </c>
      <c r="C14093" s="9" t="s">
        <v>166</v>
      </c>
      <c r="D14093" s="10">
        <v>4478.0</v>
      </c>
      <c r="E14093" s="1" t="str">
        <f>IFERROR(__xludf.DUMMYFUNCTION("DETECTLANGUAGE(C14093)"),"en")</f>
        <v>en</v>
      </c>
    </row>
    <row r="14094">
      <c r="A14094" s="8">
        <v>44464.43194444444</v>
      </c>
      <c r="B14094" s="9" t="s">
        <v>799</v>
      </c>
      <c r="C14094" s="9" t="s">
        <v>3116</v>
      </c>
      <c r="D14094" s="10">
        <v>230909.0</v>
      </c>
      <c r="E14094" s="1" t="str">
        <f>IFERROR(__xludf.DUMMYFUNCTION("DETECTLANGUAGE(C14094)"),"en")</f>
        <v>en</v>
      </c>
    </row>
    <row r="14095">
      <c r="A14095" s="8">
        <v>44464.43402777778</v>
      </c>
      <c r="B14095" s="9" t="s">
        <v>2488</v>
      </c>
      <c r="C14095" s="9" t="s">
        <v>2489</v>
      </c>
      <c r="D14095" s="10">
        <v>186935.0</v>
      </c>
      <c r="E14095" s="1" t="str">
        <f>IFERROR(__xludf.DUMMYFUNCTION("DETECTLANGUAGE(C14095)"),"en")</f>
        <v>en</v>
      </c>
    </row>
    <row r="14096">
      <c r="A14096" s="8">
        <v>44464.43819444445</v>
      </c>
      <c r="B14096" s="9" t="s">
        <v>799</v>
      </c>
      <c r="C14096" s="9" t="s">
        <v>800</v>
      </c>
      <c r="D14096" s="10">
        <v>269148.0</v>
      </c>
      <c r="E14096" s="1" t="str">
        <f>IFERROR(__xludf.DUMMYFUNCTION("DETECTLANGUAGE(C14096)"),"en")</f>
        <v>en</v>
      </c>
    </row>
    <row r="14097">
      <c r="A14097" s="8">
        <v>44464.44652777778</v>
      </c>
      <c r="B14097" s="9" t="s">
        <v>799</v>
      </c>
      <c r="C14097" s="9" t="s">
        <v>800</v>
      </c>
      <c r="D14097" s="10">
        <v>268250.0</v>
      </c>
      <c r="E14097" s="1" t="str">
        <f>IFERROR(__xludf.DUMMYFUNCTION("DETECTLANGUAGE(C14097)"),"en")</f>
        <v>en</v>
      </c>
    </row>
    <row r="14098">
      <c r="A14098" s="8">
        <v>44464.57708333333</v>
      </c>
      <c r="B14098" s="9" t="s">
        <v>2088</v>
      </c>
      <c r="C14098" s="9" t="s">
        <v>2089</v>
      </c>
      <c r="D14098" s="10">
        <v>0.0</v>
      </c>
      <c r="E14098" s="1" t="str">
        <f>IFERROR(__xludf.DUMMYFUNCTION("DETECTLANGUAGE(C14098)"),"en")</f>
        <v>en</v>
      </c>
    </row>
    <row r="14099">
      <c r="A14099" s="8">
        <v>44464.57708333333</v>
      </c>
      <c r="B14099" s="9" t="s">
        <v>98</v>
      </c>
      <c r="C14099" s="9" t="s">
        <v>1597</v>
      </c>
      <c r="D14099" s="10">
        <v>0.0</v>
      </c>
      <c r="E14099" s="1" t="str">
        <f>IFERROR(__xludf.DUMMYFUNCTION("DETECTLANGUAGE(C14099)"),"en")</f>
        <v>en</v>
      </c>
    </row>
    <row r="14100">
      <c r="A14100" s="8">
        <v>44464.57708333333</v>
      </c>
      <c r="B14100" s="9" t="s">
        <v>446</v>
      </c>
      <c r="C14100" s="9" t="s">
        <v>1454</v>
      </c>
      <c r="D14100" s="10">
        <v>0.0</v>
      </c>
      <c r="E14100" s="1" t="str">
        <f>IFERROR(__xludf.DUMMYFUNCTION("DETECTLANGUAGE(C14100)"),"en")</f>
        <v>en</v>
      </c>
    </row>
    <row r="14101">
      <c r="A14101" s="8">
        <v>44464.57708333333</v>
      </c>
      <c r="B14101" s="9" t="s">
        <v>126</v>
      </c>
      <c r="C14101" s="9" t="s">
        <v>127</v>
      </c>
      <c r="D14101" s="10">
        <v>3262.0</v>
      </c>
      <c r="E14101" s="1" t="str">
        <f>IFERROR(__xludf.DUMMYFUNCTION("DETECTLANGUAGE(C14101)"),"en")</f>
        <v>en</v>
      </c>
    </row>
    <row r="14102">
      <c r="A14102" s="8">
        <v>44464.57708333333</v>
      </c>
      <c r="B14102" s="9" t="s">
        <v>446</v>
      </c>
      <c r="C14102" s="9" t="s">
        <v>2774</v>
      </c>
      <c r="D14102" s="10">
        <v>0.0</v>
      </c>
      <c r="E14102" s="1" t="str">
        <f>IFERROR(__xludf.DUMMYFUNCTION("DETECTLANGUAGE(C14102)"),"en")</f>
        <v>en</v>
      </c>
    </row>
    <row r="14103">
      <c r="A14103" s="8">
        <v>44464.57708333333</v>
      </c>
      <c r="B14103" s="9" t="s">
        <v>446</v>
      </c>
      <c r="C14103" s="9" t="s">
        <v>2774</v>
      </c>
      <c r="D14103" s="10">
        <v>13844.0</v>
      </c>
      <c r="E14103" s="1" t="str">
        <f>IFERROR(__xludf.DUMMYFUNCTION("DETECTLANGUAGE(C14103)"),"en")</f>
        <v>en</v>
      </c>
    </row>
    <row r="14104">
      <c r="A14104" s="8">
        <v>44464.604166666664</v>
      </c>
      <c r="B14104" s="9" t="s">
        <v>446</v>
      </c>
      <c r="C14104" s="9" t="s">
        <v>2774</v>
      </c>
      <c r="D14104" s="10">
        <v>156600.0</v>
      </c>
      <c r="E14104" s="1" t="str">
        <f>IFERROR(__xludf.DUMMYFUNCTION("DETECTLANGUAGE(C14104)"),"en")</f>
        <v>en</v>
      </c>
    </row>
    <row r="14105">
      <c r="A14105" s="8">
        <v>44464.60555555556</v>
      </c>
      <c r="B14105" s="9" t="s">
        <v>446</v>
      </c>
      <c r="C14105" s="9" t="s">
        <v>1772</v>
      </c>
      <c r="D14105" s="10">
        <v>431.0</v>
      </c>
      <c r="E14105" s="1" t="str">
        <f>IFERROR(__xludf.DUMMYFUNCTION("DETECTLANGUAGE(C14105)"),"en")</f>
        <v>en</v>
      </c>
    </row>
    <row r="14106">
      <c r="A14106" s="8">
        <v>44464.60555555556</v>
      </c>
      <c r="B14106" s="9" t="s">
        <v>894</v>
      </c>
      <c r="C14106" s="9" t="s">
        <v>895</v>
      </c>
      <c r="D14106" s="10">
        <v>0.0</v>
      </c>
      <c r="E14106" s="1" t="str">
        <f>IFERROR(__xludf.DUMMYFUNCTION("DETECTLANGUAGE(C14106)"),"en")</f>
        <v>en</v>
      </c>
    </row>
    <row r="14107">
      <c r="A14107" s="8">
        <v>44464.60555555556</v>
      </c>
      <c r="B14107" s="9" t="s">
        <v>128</v>
      </c>
      <c r="C14107" s="9" t="s">
        <v>140</v>
      </c>
      <c r="D14107" s="10">
        <v>0.0</v>
      </c>
      <c r="E14107" s="1" t="str">
        <f>IFERROR(__xludf.DUMMYFUNCTION("DETECTLANGUAGE(C14107)"),"en")</f>
        <v>en</v>
      </c>
    </row>
    <row r="14108">
      <c r="A14108" s="8">
        <v>44464.60555555556</v>
      </c>
      <c r="B14108" s="9" t="s">
        <v>151</v>
      </c>
      <c r="C14108" s="9" t="s">
        <v>152</v>
      </c>
      <c r="D14108" s="10">
        <v>701.0</v>
      </c>
      <c r="E14108" s="1" t="str">
        <f>IFERROR(__xludf.DUMMYFUNCTION("DETECTLANGUAGE(C14108)"),"en")</f>
        <v>en</v>
      </c>
    </row>
    <row r="14109">
      <c r="A14109" s="8">
        <v>44464.60833333333</v>
      </c>
      <c r="B14109" s="9" t="s">
        <v>446</v>
      </c>
      <c r="C14109" s="9" t="s">
        <v>1772</v>
      </c>
      <c r="D14109" s="10">
        <v>204128.0</v>
      </c>
      <c r="E14109" s="1" t="str">
        <f>IFERROR(__xludf.DUMMYFUNCTION("DETECTLANGUAGE(C14109)"),"en")</f>
        <v>en</v>
      </c>
    </row>
    <row r="14110">
      <c r="A14110" s="8">
        <v>44464.60972222222</v>
      </c>
      <c r="B14110" s="9" t="s">
        <v>128</v>
      </c>
      <c r="C14110" s="9" t="s">
        <v>140</v>
      </c>
      <c r="D14110" s="10">
        <v>167840.0</v>
      </c>
      <c r="E14110" s="1" t="str">
        <f>IFERROR(__xludf.DUMMYFUNCTION("DETECTLANGUAGE(C14110)"),"en")</f>
        <v>en</v>
      </c>
    </row>
    <row r="14111">
      <c r="A14111" s="8">
        <v>44464.61111111111</v>
      </c>
      <c r="B14111" s="9" t="s">
        <v>402</v>
      </c>
      <c r="C14111" s="9" t="s">
        <v>957</v>
      </c>
      <c r="D14111" s="10">
        <v>90108.0</v>
      </c>
      <c r="E14111" s="1" t="str">
        <f>IFERROR(__xludf.DUMMYFUNCTION("DETECTLANGUAGE(C14111)"),"en")</f>
        <v>en</v>
      </c>
    </row>
    <row r="14112">
      <c r="A14112" s="8">
        <v>44464.67847222222</v>
      </c>
      <c r="B14112" s="9" t="s">
        <v>278</v>
      </c>
      <c r="C14112" s="9" t="s">
        <v>2221</v>
      </c>
      <c r="D14112" s="10">
        <v>161990.0</v>
      </c>
      <c r="E14112" s="1" t="str">
        <f>IFERROR(__xludf.DUMMYFUNCTION("DETECTLANGUAGE(C14112)"),"en")</f>
        <v>en</v>
      </c>
    </row>
    <row r="14113">
      <c r="A14113" s="8">
        <v>44464.680555555555</v>
      </c>
      <c r="B14113" s="9" t="s">
        <v>96</v>
      </c>
      <c r="C14113" s="9" t="s">
        <v>239</v>
      </c>
      <c r="D14113" s="10">
        <v>161985.0</v>
      </c>
      <c r="E14113" s="1" t="str">
        <f>IFERROR(__xludf.DUMMYFUNCTION("DETECTLANGUAGE(C14113)"),"en")</f>
        <v>en</v>
      </c>
    </row>
    <row r="14114">
      <c r="A14114" s="8">
        <v>44464.683333333334</v>
      </c>
      <c r="B14114" s="9" t="s">
        <v>2418</v>
      </c>
      <c r="C14114" s="9" t="s">
        <v>2480</v>
      </c>
      <c r="D14114" s="10">
        <v>242013.0</v>
      </c>
      <c r="E14114" s="1" t="str">
        <f>IFERROR(__xludf.DUMMYFUNCTION("DETECTLANGUAGE(C14114)"),"en")</f>
        <v>en</v>
      </c>
    </row>
    <row r="14115">
      <c r="A14115" s="8">
        <v>44464.686111111114</v>
      </c>
      <c r="B14115" s="9" t="s">
        <v>2088</v>
      </c>
      <c r="C14115" s="9" t="s">
        <v>2089</v>
      </c>
      <c r="D14115" s="10">
        <v>225813.0</v>
      </c>
      <c r="E14115" s="1" t="str">
        <f>IFERROR(__xludf.DUMMYFUNCTION("DETECTLANGUAGE(C14115)"),"en")</f>
        <v>en</v>
      </c>
    </row>
    <row r="14116">
      <c r="A14116" s="8">
        <v>44464.688888888886</v>
      </c>
      <c r="B14116" s="9" t="s">
        <v>402</v>
      </c>
      <c r="C14116" s="9" t="s">
        <v>957</v>
      </c>
      <c r="D14116" s="10">
        <v>228600.0</v>
      </c>
      <c r="E14116" s="1" t="str">
        <f>IFERROR(__xludf.DUMMYFUNCTION("DETECTLANGUAGE(C14116)"),"en")</f>
        <v>en</v>
      </c>
    </row>
    <row r="14117">
      <c r="A14117" s="8">
        <v>44464.691666666666</v>
      </c>
      <c r="B14117" s="9" t="s">
        <v>1869</v>
      </c>
      <c r="C14117" s="9" t="s">
        <v>1880</v>
      </c>
      <c r="D14117" s="10">
        <v>219000.0</v>
      </c>
      <c r="E14117" s="1" t="str">
        <f>IFERROR(__xludf.DUMMYFUNCTION("DETECTLANGUAGE(C14117)"),"en")</f>
        <v>en</v>
      </c>
    </row>
    <row r="14118">
      <c r="A14118" s="8">
        <v>44464.70138888889</v>
      </c>
      <c r="B14118" s="9" t="s">
        <v>102</v>
      </c>
      <c r="C14118" s="9" t="s">
        <v>2013</v>
      </c>
      <c r="D14118" s="10">
        <v>7591.0</v>
      </c>
      <c r="E14118" s="1" t="str">
        <f>IFERROR(__xludf.DUMMYFUNCTION("DETECTLANGUAGE(C14118)"),"en")</f>
        <v>en</v>
      </c>
    </row>
    <row r="14119">
      <c r="A14119" s="8">
        <v>44464.85833333333</v>
      </c>
      <c r="B14119" s="9" t="s">
        <v>402</v>
      </c>
      <c r="C14119" s="9" t="s">
        <v>957</v>
      </c>
      <c r="D14119" s="10">
        <v>138493.0</v>
      </c>
      <c r="E14119" s="1" t="str">
        <f>IFERROR(__xludf.DUMMYFUNCTION("DETECTLANGUAGE(C14119)"),"en")</f>
        <v>en</v>
      </c>
    </row>
    <row r="14120">
      <c r="A14120" s="8">
        <v>44464.861805555556</v>
      </c>
      <c r="B14120" s="9" t="s">
        <v>129</v>
      </c>
      <c r="C14120" s="9" t="s">
        <v>3229</v>
      </c>
      <c r="D14120" s="10">
        <v>28653.0</v>
      </c>
      <c r="E14120" s="1" t="str">
        <f>IFERROR(__xludf.DUMMYFUNCTION("DETECTLANGUAGE(C14120)"),"en")</f>
        <v>en</v>
      </c>
    </row>
    <row r="14121">
      <c r="A14121" s="8">
        <v>44464.861805555556</v>
      </c>
      <c r="B14121" s="9" t="s">
        <v>402</v>
      </c>
      <c r="C14121" s="9" t="s">
        <v>2068</v>
      </c>
      <c r="D14121" s="10">
        <v>263013.0</v>
      </c>
      <c r="E14121" s="1" t="str">
        <f>IFERROR(__xludf.DUMMYFUNCTION("DETECTLANGUAGE(C14121)"),"ms")</f>
        <v>ms</v>
      </c>
    </row>
    <row r="14122">
      <c r="A14122" s="8">
        <v>44464.8625</v>
      </c>
      <c r="B14122" s="9" t="s">
        <v>3248</v>
      </c>
      <c r="C14122" s="9" t="s">
        <v>3260</v>
      </c>
      <c r="D14122" s="10">
        <v>37991.0</v>
      </c>
      <c r="E14122" s="1" t="str">
        <f>IFERROR(__xludf.DUMMYFUNCTION("DETECTLANGUAGE(C14122)"),"en")</f>
        <v>en</v>
      </c>
    </row>
    <row r="14123">
      <c r="A14123" s="8">
        <v>44464.8625</v>
      </c>
      <c r="B14123" s="9" t="s">
        <v>3248</v>
      </c>
      <c r="C14123" s="9" t="s">
        <v>3249</v>
      </c>
      <c r="D14123" s="10">
        <v>30687.0</v>
      </c>
      <c r="E14123" s="1" t="str">
        <f>IFERROR(__xludf.DUMMYFUNCTION("DETECTLANGUAGE(C14123)"),"en")</f>
        <v>en</v>
      </c>
    </row>
    <row r="14124">
      <c r="A14124" s="8">
        <v>44464.93472222222</v>
      </c>
      <c r="B14124" s="9" t="s">
        <v>102</v>
      </c>
      <c r="C14124" s="9" t="s">
        <v>2013</v>
      </c>
      <c r="D14124" s="10">
        <v>7980.0</v>
      </c>
      <c r="E14124" s="1" t="str">
        <f>IFERROR(__xludf.DUMMYFUNCTION("DETECTLANGUAGE(C14124)"),"en")</f>
        <v>en</v>
      </c>
    </row>
    <row r="14125">
      <c r="A14125" s="8">
        <v>44464.93472222222</v>
      </c>
      <c r="B14125" s="9" t="s">
        <v>3253</v>
      </c>
      <c r="C14125" s="9" t="s">
        <v>3254</v>
      </c>
      <c r="D14125" s="10">
        <v>1220.0</v>
      </c>
      <c r="E14125" s="1" t="str">
        <f>IFERROR(__xludf.DUMMYFUNCTION("DETECTLANGUAGE(C14125)"),"en")</f>
        <v>en</v>
      </c>
    </row>
    <row r="14126">
      <c r="A14126" s="8">
        <v>44464.93819444445</v>
      </c>
      <c r="B14126" s="9" t="s">
        <v>3248</v>
      </c>
      <c r="C14126" s="9" t="s">
        <v>3251</v>
      </c>
      <c r="D14126" s="10">
        <v>297743.0</v>
      </c>
      <c r="E14126" s="1" t="str">
        <f>IFERROR(__xludf.DUMMYFUNCTION("DETECTLANGUAGE(C14126)"),"en")</f>
        <v>en</v>
      </c>
    </row>
    <row r="14127">
      <c r="A14127" s="8">
        <v>44464.93958333333</v>
      </c>
      <c r="B14127" s="9" t="s">
        <v>118</v>
      </c>
      <c r="C14127" s="9" t="s">
        <v>119</v>
      </c>
      <c r="D14127" s="10">
        <v>33277.0</v>
      </c>
      <c r="E14127" s="1" t="str">
        <f>IFERROR(__xludf.DUMMYFUNCTION("DETECTLANGUAGE(C14127)"),"en")</f>
        <v>en</v>
      </c>
    </row>
    <row r="14128">
      <c r="A14128" s="8">
        <v>44464.94236111111</v>
      </c>
      <c r="B14128" s="9" t="s">
        <v>402</v>
      </c>
      <c r="C14128" s="9" t="s">
        <v>1388</v>
      </c>
      <c r="D14128" s="10">
        <v>229412.0</v>
      </c>
      <c r="E14128" s="1" t="str">
        <f>IFERROR(__xludf.DUMMYFUNCTION("DETECTLANGUAGE(C14128)"),"en")</f>
        <v>en</v>
      </c>
    </row>
    <row r="14129">
      <c r="A14129" s="8">
        <v>44464.94236111111</v>
      </c>
      <c r="B14129" s="9" t="s">
        <v>242</v>
      </c>
      <c r="C14129" s="9" t="s">
        <v>243</v>
      </c>
      <c r="D14129" s="10">
        <v>34766.0</v>
      </c>
      <c r="E14129" s="1" t="str">
        <f>IFERROR(__xludf.DUMMYFUNCTION("DETECTLANGUAGE(C14129)"),"en")</f>
        <v>en</v>
      </c>
    </row>
    <row r="14130">
      <c r="A14130" s="8">
        <v>44464.94583333333</v>
      </c>
      <c r="B14130" s="9" t="s">
        <v>799</v>
      </c>
      <c r="C14130" s="9" t="s">
        <v>3116</v>
      </c>
      <c r="D14130" s="10">
        <v>230909.0</v>
      </c>
      <c r="E14130" s="1" t="str">
        <f>IFERROR(__xludf.DUMMYFUNCTION("DETECTLANGUAGE(C14130)"),"en")</f>
        <v>en</v>
      </c>
    </row>
    <row r="14131">
      <c r="A14131" s="8">
        <v>44464.94861111111</v>
      </c>
      <c r="B14131" s="9" t="s">
        <v>2418</v>
      </c>
      <c r="C14131" s="9" t="s">
        <v>2485</v>
      </c>
      <c r="D14131" s="10">
        <v>215506.0</v>
      </c>
      <c r="E14131" s="1" t="str">
        <f>IFERROR(__xludf.DUMMYFUNCTION("DETECTLANGUAGE(C14131)"),"ro")</f>
        <v>ro</v>
      </c>
    </row>
    <row r="14132">
      <c r="A14132" s="8">
        <v>44464.950694444444</v>
      </c>
      <c r="B14132" s="9" t="s">
        <v>153</v>
      </c>
      <c r="C14132" s="9" t="s">
        <v>154</v>
      </c>
      <c r="D14132" s="10">
        <v>176546.0</v>
      </c>
      <c r="E14132" s="1" t="str">
        <f>IFERROR(__xludf.DUMMYFUNCTION("DETECTLANGUAGE(C14132)"),"en")</f>
        <v>en</v>
      </c>
    </row>
    <row r="14133">
      <c r="A14133" s="8">
        <v>44464.95277777778</v>
      </c>
      <c r="B14133" s="9" t="s">
        <v>155</v>
      </c>
      <c r="C14133" s="9" t="s">
        <v>156</v>
      </c>
      <c r="D14133" s="10">
        <v>212866.0</v>
      </c>
      <c r="E14133" s="1" t="str">
        <f>IFERROR(__xludf.DUMMYFUNCTION("DETECTLANGUAGE(C14133)"),"en")</f>
        <v>en</v>
      </c>
    </row>
    <row r="14134">
      <c r="A14134" s="8">
        <v>44464.95416666667</v>
      </c>
      <c r="B14134" s="9" t="s">
        <v>133</v>
      </c>
      <c r="C14134" s="9" t="s">
        <v>134</v>
      </c>
      <c r="D14134" s="10">
        <v>146739.0</v>
      </c>
      <c r="E14134" s="1" t="str">
        <f>IFERROR(__xludf.DUMMYFUNCTION("DETECTLANGUAGE(C14134)"),"en")</f>
        <v>en</v>
      </c>
    </row>
    <row r="14135">
      <c r="A14135" s="8">
        <v>44464.95625</v>
      </c>
      <c r="B14135" s="9" t="s">
        <v>128</v>
      </c>
      <c r="C14135" s="9" t="s">
        <v>161</v>
      </c>
      <c r="D14135" s="10">
        <v>182373.0</v>
      </c>
      <c r="E14135" s="1" t="str">
        <f>IFERROR(__xludf.DUMMYFUNCTION("DETECTLANGUAGE(C14135)"),"en")</f>
        <v>en</v>
      </c>
    </row>
    <row r="14136">
      <c r="A14136" s="8">
        <v>44464.959027777775</v>
      </c>
      <c r="B14136" s="9" t="s">
        <v>3054</v>
      </c>
      <c r="C14136" s="9" t="s">
        <v>3055</v>
      </c>
      <c r="D14136" s="10">
        <v>196799.0</v>
      </c>
      <c r="E14136" s="1" t="str">
        <f>IFERROR(__xludf.DUMMYFUNCTION("DETECTLANGUAGE(C14136)"),"en")</f>
        <v>en</v>
      </c>
    </row>
    <row r="14137">
      <c r="A14137" s="8">
        <v>44464.96111111111</v>
      </c>
      <c r="B14137" s="9" t="s">
        <v>96</v>
      </c>
      <c r="C14137" s="9" t="s">
        <v>239</v>
      </c>
      <c r="D14137" s="10">
        <v>161985.0</v>
      </c>
      <c r="E14137" s="1" t="str">
        <f>IFERROR(__xludf.DUMMYFUNCTION("DETECTLANGUAGE(C14137)"),"en")</f>
        <v>en</v>
      </c>
    </row>
    <row r="14138">
      <c r="A14138" s="8">
        <v>44464.961805555555</v>
      </c>
      <c r="B14138" s="9" t="s">
        <v>329</v>
      </c>
      <c r="C14138" s="9" t="s">
        <v>330</v>
      </c>
      <c r="D14138" s="10">
        <v>95466.0</v>
      </c>
      <c r="E14138" s="1" t="str">
        <f>IFERROR(__xludf.DUMMYFUNCTION("DETECTLANGUAGE(C14138)"),"en")</f>
        <v>en</v>
      </c>
    </row>
    <row r="14139">
      <c r="A14139" s="8">
        <v>44464.96388888889</v>
      </c>
      <c r="B14139" s="9" t="s">
        <v>446</v>
      </c>
      <c r="C14139" s="9" t="s">
        <v>2774</v>
      </c>
      <c r="D14139" s="10">
        <v>157020.0</v>
      </c>
      <c r="E14139" s="1" t="str">
        <f>IFERROR(__xludf.DUMMYFUNCTION("DETECTLANGUAGE(C14139)"),"en")</f>
        <v>en</v>
      </c>
    </row>
    <row r="14140">
      <c r="A14140" s="8">
        <v>44464.96597222222</v>
      </c>
      <c r="B14140" s="9" t="s">
        <v>242</v>
      </c>
      <c r="C14140" s="9" t="s">
        <v>243</v>
      </c>
      <c r="D14140" s="10">
        <v>183760.0</v>
      </c>
      <c r="E14140" s="1" t="str">
        <f>IFERROR(__xludf.DUMMYFUNCTION("DETECTLANGUAGE(C14140)"),"en")</f>
        <v>en</v>
      </c>
    </row>
    <row r="14141">
      <c r="A14141" s="8">
        <v>44464.96805555555</v>
      </c>
      <c r="B14141" s="9" t="s">
        <v>155</v>
      </c>
      <c r="C14141" s="9" t="s">
        <v>295</v>
      </c>
      <c r="D14141" s="10">
        <v>181860.0</v>
      </c>
      <c r="E14141" s="1" t="str">
        <f>IFERROR(__xludf.DUMMYFUNCTION("DETECTLANGUAGE(C14141)"),"en")</f>
        <v>en</v>
      </c>
    </row>
    <row r="14142">
      <c r="A14142" s="8">
        <v>44464.97152777778</v>
      </c>
      <c r="B14142" s="9" t="s">
        <v>114</v>
      </c>
      <c r="C14142" s="9" t="s">
        <v>1299</v>
      </c>
      <c r="D14142" s="10">
        <v>260866.0</v>
      </c>
      <c r="E14142" s="1" t="str">
        <f>IFERROR(__xludf.DUMMYFUNCTION("DETECTLANGUAGE(C14142)"),"en")</f>
        <v>en</v>
      </c>
    </row>
    <row r="14143">
      <c r="A14143" s="8">
        <v>44464.97361111111</v>
      </c>
      <c r="B14143" s="9" t="s">
        <v>138</v>
      </c>
      <c r="C14143" s="9" t="s">
        <v>893</v>
      </c>
      <c r="D14143" s="10">
        <v>194613.0</v>
      </c>
      <c r="E14143" s="1" t="str">
        <f>IFERROR(__xludf.DUMMYFUNCTION("DETECTLANGUAGE(C14143)"),"en")</f>
        <v>en</v>
      </c>
    </row>
    <row r="14144">
      <c r="A14144" s="8">
        <v>44464.975694444445</v>
      </c>
      <c r="B14144" s="9" t="s">
        <v>305</v>
      </c>
      <c r="C14144" s="9" t="s">
        <v>2067</v>
      </c>
      <c r="D14144" s="10">
        <v>175093.0</v>
      </c>
      <c r="E14144" s="1" t="str">
        <f>IFERROR(__xludf.DUMMYFUNCTION("DETECTLANGUAGE(C14144)"),"en")</f>
        <v>en</v>
      </c>
    </row>
    <row r="14145">
      <c r="A14145" s="8">
        <v>44464.978472222225</v>
      </c>
      <c r="B14145" s="9" t="s">
        <v>3302</v>
      </c>
      <c r="C14145" s="9" t="s">
        <v>3303</v>
      </c>
      <c r="D14145" s="10">
        <v>242333.0</v>
      </c>
      <c r="E14145" s="1" t="str">
        <f>IFERROR(__xludf.DUMMYFUNCTION("DETECTLANGUAGE(C14145)"),"en")</f>
        <v>en</v>
      </c>
    </row>
    <row r="14146">
      <c r="A14146" s="8">
        <v>44464.981944444444</v>
      </c>
      <c r="B14146" s="9" t="s">
        <v>88</v>
      </c>
      <c r="C14146" s="9" t="s">
        <v>772</v>
      </c>
      <c r="D14146" s="10">
        <v>290791.0</v>
      </c>
      <c r="E14146" s="1" t="str">
        <f>IFERROR(__xludf.DUMMYFUNCTION("DETECTLANGUAGE(C14146)"),"en")</f>
        <v>en</v>
      </c>
    </row>
    <row r="14147">
      <c r="A14147" s="8">
        <v>44464.986805555556</v>
      </c>
      <c r="B14147" s="9" t="s">
        <v>88</v>
      </c>
      <c r="C14147" s="9" t="s">
        <v>1890</v>
      </c>
      <c r="D14147" s="10">
        <v>347226.0</v>
      </c>
      <c r="E14147" s="1" t="str">
        <f>IFERROR(__xludf.DUMMYFUNCTION("DETECTLANGUAGE(C14147)"),"en")</f>
        <v>en</v>
      </c>
    </row>
    <row r="14148">
      <c r="A14148" s="8">
        <v>44464.989583333336</v>
      </c>
      <c r="B14148" s="9" t="s">
        <v>958</v>
      </c>
      <c r="C14148" s="9" t="s">
        <v>959</v>
      </c>
      <c r="D14148" s="10">
        <v>245172.0</v>
      </c>
      <c r="E14148" s="1" t="str">
        <f>IFERROR(__xludf.DUMMYFUNCTION("DETECTLANGUAGE(C14148)"),"yo")</f>
        <v>yo</v>
      </c>
    </row>
    <row r="14149">
      <c r="A14149" s="8">
        <v>44464.99166666667</v>
      </c>
      <c r="B14149" s="9" t="s">
        <v>199</v>
      </c>
      <c r="C14149" s="9" t="s">
        <v>1109</v>
      </c>
      <c r="D14149" s="10">
        <v>212866.0</v>
      </c>
      <c r="E14149" s="1" t="str">
        <f>IFERROR(__xludf.DUMMYFUNCTION("DETECTLANGUAGE(C14149)"),"en")</f>
        <v>en</v>
      </c>
    </row>
    <row r="14150">
      <c r="A14150" s="8">
        <v>44464.993055555555</v>
      </c>
      <c r="B14150" s="9" t="s">
        <v>894</v>
      </c>
      <c r="C14150" s="9" t="s">
        <v>895</v>
      </c>
      <c r="D14150" s="10">
        <v>126306.0</v>
      </c>
      <c r="E14150" s="1" t="str">
        <f>IFERROR(__xludf.DUMMYFUNCTION("DETECTLANGUAGE(C14150)"),"en")</f>
        <v>en</v>
      </c>
    </row>
    <row r="14151">
      <c r="A14151" s="8">
        <v>44465.31527777778</v>
      </c>
      <c r="B14151" s="9" t="s">
        <v>3447</v>
      </c>
      <c r="C14151" s="9" t="s">
        <v>3448</v>
      </c>
      <c r="D14151" s="10">
        <v>5586.0</v>
      </c>
      <c r="E14151" s="1" t="str">
        <f>IFERROR(__xludf.DUMMYFUNCTION("DETECTLANGUAGE(C14151)"),"en")</f>
        <v>en</v>
      </c>
    </row>
    <row r="14152">
      <c r="A14152" s="8">
        <v>44465.31597222222</v>
      </c>
      <c r="B14152" s="9" t="s">
        <v>3447</v>
      </c>
      <c r="C14152" s="9" t="s">
        <v>3449</v>
      </c>
      <c r="D14152" s="10">
        <v>20579.0</v>
      </c>
      <c r="E14152" s="1" t="str">
        <f>IFERROR(__xludf.DUMMYFUNCTION("DETECTLANGUAGE(C14152)"),"en")</f>
        <v>en</v>
      </c>
    </row>
    <row r="14153">
      <c r="A14153" s="8">
        <v>44465.31597222222</v>
      </c>
      <c r="B14153" s="9" t="s">
        <v>3447</v>
      </c>
      <c r="C14153" s="9" t="s">
        <v>3449</v>
      </c>
      <c r="D14153" s="10">
        <v>7243.0</v>
      </c>
      <c r="E14153" s="1" t="str">
        <f>IFERROR(__xludf.DUMMYFUNCTION("DETECTLANGUAGE(C14153)"),"en")</f>
        <v>en</v>
      </c>
    </row>
    <row r="14154">
      <c r="A14154" s="8">
        <v>44465.31597222222</v>
      </c>
      <c r="B14154" s="9" t="s">
        <v>3447</v>
      </c>
      <c r="C14154" s="9" t="s">
        <v>3448</v>
      </c>
      <c r="D14154" s="10">
        <v>15476.0</v>
      </c>
      <c r="E14154" s="1" t="str">
        <f>IFERROR(__xludf.DUMMYFUNCTION("DETECTLANGUAGE(C14154)"),"en")</f>
        <v>en</v>
      </c>
    </row>
    <row r="14155">
      <c r="A14155" s="8">
        <v>44465.32013888889</v>
      </c>
      <c r="B14155" s="9" t="s">
        <v>3447</v>
      </c>
      <c r="C14155" s="9" t="s">
        <v>3449</v>
      </c>
      <c r="D14155" s="10">
        <v>116160.0</v>
      </c>
      <c r="E14155" s="1" t="str">
        <f>IFERROR(__xludf.DUMMYFUNCTION("DETECTLANGUAGE(C14155)"),"en")</f>
        <v>en</v>
      </c>
    </row>
    <row r="14156">
      <c r="A14156" s="8">
        <v>44465.57847222222</v>
      </c>
      <c r="B14156" s="9" t="s">
        <v>3447</v>
      </c>
      <c r="C14156" s="9" t="s">
        <v>3449</v>
      </c>
      <c r="D14156" s="10">
        <v>108593.0</v>
      </c>
      <c r="E14156" s="1" t="str">
        <f>IFERROR(__xludf.DUMMYFUNCTION("DETECTLANGUAGE(C14156)"),"en")</f>
        <v>en</v>
      </c>
    </row>
    <row r="14157">
      <c r="A14157" s="8">
        <v>44465.57847222222</v>
      </c>
      <c r="B14157" s="9" t="s">
        <v>1186</v>
      </c>
      <c r="C14157" s="9" t="s">
        <v>1187</v>
      </c>
      <c r="D14157" s="10">
        <v>0.0</v>
      </c>
      <c r="E14157" s="1" t="str">
        <f>IFERROR(__xludf.DUMMYFUNCTION("DETECTLANGUAGE(C14157)"),"en")</f>
        <v>en</v>
      </c>
    </row>
    <row r="14158">
      <c r="A14158" s="8">
        <v>44465.580555555556</v>
      </c>
      <c r="B14158" s="9" t="s">
        <v>446</v>
      </c>
      <c r="C14158" s="9" t="s">
        <v>2774</v>
      </c>
      <c r="D14158" s="10">
        <v>157020.0</v>
      </c>
      <c r="E14158" s="1" t="str">
        <f>IFERROR(__xludf.DUMMYFUNCTION("DETECTLANGUAGE(C14158)"),"en")</f>
        <v>en</v>
      </c>
    </row>
    <row r="14159">
      <c r="A14159" s="8">
        <v>44465.58125</v>
      </c>
      <c r="B14159" s="9" t="s">
        <v>114</v>
      </c>
      <c r="C14159" s="9" t="s">
        <v>632</v>
      </c>
      <c r="D14159" s="10">
        <v>99739.0</v>
      </c>
      <c r="E14159" s="1" t="str">
        <f>IFERROR(__xludf.DUMMYFUNCTION("DETECTLANGUAGE(C14159)"),"en")</f>
        <v>en</v>
      </c>
    </row>
    <row r="14160">
      <c r="A14160" s="8">
        <v>44465.58125</v>
      </c>
      <c r="B14160" s="9" t="s">
        <v>155</v>
      </c>
      <c r="C14160" s="9" t="s">
        <v>2378</v>
      </c>
      <c r="D14160" s="10">
        <v>12890.0</v>
      </c>
      <c r="E14160" s="1" t="str">
        <f>IFERROR(__xludf.DUMMYFUNCTION("DETECTLANGUAGE(C14160)"),"pt")</f>
        <v>pt</v>
      </c>
    </row>
    <row r="14161">
      <c r="A14161" s="8">
        <v>44465.60625</v>
      </c>
      <c r="B14161" s="9" t="s">
        <v>155</v>
      </c>
      <c r="C14161" s="9" t="s">
        <v>2378</v>
      </c>
      <c r="D14161" s="10">
        <v>860.0</v>
      </c>
      <c r="E14161" s="1" t="str">
        <f>IFERROR(__xludf.DUMMYFUNCTION("DETECTLANGUAGE(C14161)"),"pt")</f>
        <v>pt</v>
      </c>
    </row>
    <row r="14162">
      <c r="A14162" s="8">
        <v>44465.60902777778</v>
      </c>
      <c r="B14162" s="9" t="s">
        <v>143</v>
      </c>
      <c r="C14162" s="9" t="s">
        <v>144</v>
      </c>
      <c r="D14162" s="10">
        <v>213933.0</v>
      </c>
      <c r="E14162" s="1" t="str">
        <f>IFERROR(__xludf.DUMMYFUNCTION("DETECTLANGUAGE(C14162)"),"en")</f>
        <v>en</v>
      </c>
    </row>
    <row r="14163">
      <c r="A14163" s="8">
        <v>44465.61319444444</v>
      </c>
      <c r="B14163" s="9" t="s">
        <v>500</v>
      </c>
      <c r="C14163" s="9" t="s">
        <v>1009</v>
      </c>
      <c r="D14163" s="10">
        <v>123346.0</v>
      </c>
      <c r="E14163" s="1" t="str">
        <f>IFERROR(__xludf.DUMMYFUNCTION("DETECTLANGUAGE(C14163)"),"en")</f>
        <v>en</v>
      </c>
    </row>
    <row r="14164">
      <c r="A14164" s="8">
        <v>44465.64375</v>
      </c>
      <c r="B14164" s="9" t="s">
        <v>500</v>
      </c>
      <c r="C14164" s="9" t="s">
        <v>1009</v>
      </c>
      <c r="D14164" s="10">
        <v>212778.0</v>
      </c>
      <c r="E14164" s="1" t="str">
        <f>IFERROR(__xludf.DUMMYFUNCTION("DETECTLANGUAGE(C14164)"),"en")</f>
        <v>en</v>
      </c>
    </row>
    <row r="14165">
      <c r="A14165" s="8">
        <v>44465.646527777775</v>
      </c>
      <c r="B14165" s="9" t="s">
        <v>122</v>
      </c>
      <c r="C14165" s="9" t="s">
        <v>123</v>
      </c>
      <c r="D14165" s="10">
        <v>245604.0</v>
      </c>
      <c r="E14165" s="1" t="str">
        <f>IFERROR(__xludf.DUMMYFUNCTION("DETECTLANGUAGE(C14165)"),"en")</f>
        <v>en</v>
      </c>
    </row>
    <row r="14166">
      <c r="A14166" s="8">
        <v>44465.64791666667</v>
      </c>
      <c r="B14166" s="9" t="s">
        <v>446</v>
      </c>
      <c r="C14166" s="9" t="s">
        <v>1454</v>
      </c>
      <c r="D14166" s="10">
        <v>98446.0</v>
      </c>
      <c r="E14166" s="1" t="str">
        <f>IFERROR(__xludf.DUMMYFUNCTION("DETECTLANGUAGE(C14166)"),"en")</f>
        <v>en</v>
      </c>
    </row>
    <row r="14167">
      <c r="A14167" s="8">
        <v>44465.697916666664</v>
      </c>
      <c r="B14167" s="9" t="s">
        <v>167</v>
      </c>
      <c r="C14167" s="9" t="s">
        <v>839</v>
      </c>
      <c r="D14167" s="10">
        <v>179080.0</v>
      </c>
      <c r="E14167" s="1" t="str">
        <f>IFERROR(__xludf.DUMMYFUNCTION("DETECTLANGUAGE(C14167)"),"en")</f>
        <v>en</v>
      </c>
    </row>
    <row r="14168">
      <c r="A14168" s="8">
        <v>44465.7</v>
      </c>
      <c r="B14168" s="9" t="s">
        <v>553</v>
      </c>
      <c r="C14168" s="9" t="s">
        <v>752</v>
      </c>
      <c r="D14168" s="10">
        <v>216004.0</v>
      </c>
      <c r="E14168" s="1" t="str">
        <f>IFERROR(__xludf.DUMMYFUNCTION("DETECTLANGUAGE(C14168)"),"en")</f>
        <v>en</v>
      </c>
    </row>
    <row r="14169">
      <c r="A14169" s="8">
        <v>44465.70208333333</v>
      </c>
      <c r="B14169" s="9" t="s">
        <v>155</v>
      </c>
      <c r="C14169" s="9" t="s">
        <v>295</v>
      </c>
      <c r="D14169" s="10">
        <v>181860.0</v>
      </c>
      <c r="E14169" s="1" t="str">
        <f>IFERROR(__xludf.DUMMYFUNCTION("DETECTLANGUAGE(C14169)"),"en")</f>
        <v>en</v>
      </c>
    </row>
    <row r="14170">
      <c r="A14170" s="8">
        <v>44465.70416666667</v>
      </c>
      <c r="B14170" s="9" t="s">
        <v>409</v>
      </c>
      <c r="C14170" s="9" t="s">
        <v>946</v>
      </c>
      <c r="D14170" s="10">
        <v>205458.0</v>
      </c>
      <c r="E14170" s="1" t="str">
        <f>IFERROR(__xludf.DUMMYFUNCTION("DETECTLANGUAGE(C14170)"),"en")</f>
        <v>en</v>
      </c>
    </row>
    <row r="14171">
      <c r="A14171" s="8">
        <v>44465.70763888889</v>
      </c>
      <c r="B14171" s="9" t="s">
        <v>402</v>
      </c>
      <c r="C14171" s="9" t="s">
        <v>2068</v>
      </c>
      <c r="D14171" s="10">
        <v>263012.0</v>
      </c>
      <c r="E14171" s="1" t="str">
        <f>IFERROR(__xludf.DUMMYFUNCTION("DETECTLANGUAGE(C14171)"),"ms")</f>
        <v>ms</v>
      </c>
    </row>
    <row r="14172">
      <c r="A14172" s="8">
        <v>44465.71111111111</v>
      </c>
      <c r="B14172" s="9" t="s">
        <v>1444</v>
      </c>
      <c r="C14172" s="9" t="s">
        <v>1445</v>
      </c>
      <c r="D14172" s="10">
        <v>322000.0</v>
      </c>
      <c r="E14172" s="1" t="str">
        <f>IFERROR(__xludf.DUMMYFUNCTION("DETECTLANGUAGE(C14172)"),"en")</f>
        <v>en</v>
      </c>
    </row>
    <row r="14173">
      <c r="A14173" s="8">
        <v>44465.71319444444</v>
      </c>
      <c r="B14173" s="9" t="s">
        <v>96</v>
      </c>
      <c r="C14173" s="9" t="s">
        <v>239</v>
      </c>
      <c r="D14173" s="10">
        <v>161985.0</v>
      </c>
      <c r="E14173" s="1" t="str">
        <f>IFERROR(__xludf.DUMMYFUNCTION("DETECTLANGUAGE(C14173)"),"en")</f>
        <v>en</v>
      </c>
    </row>
    <row r="14174">
      <c r="A14174" s="8">
        <v>44465.71527777778</v>
      </c>
      <c r="B14174" s="9" t="s">
        <v>240</v>
      </c>
      <c r="C14174" s="9" t="s">
        <v>241</v>
      </c>
      <c r="D14174" s="10">
        <v>235477.0</v>
      </c>
      <c r="E14174" s="1" t="str">
        <f>IFERROR(__xludf.DUMMYFUNCTION("DETECTLANGUAGE(C14174)"),"en")</f>
        <v>en</v>
      </c>
    </row>
    <row r="14175">
      <c r="A14175" s="8">
        <v>44465.71875</v>
      </c>
      <c r="B14175" s="9" t="s">
        <v>446</v>
      </c>
      <c r="C14175" s="9" t="s">
        <v>1686</v>
      </c>
      <c r="D14175" s="10">
        <v>288739.0</v>
      </c>
      <c r="E14175" s="1" t="str">
        <f>IFERROR(__xludf.DUMMYFUNCTION("DETECTLANGUAGE(C14175)"),"en")</f>
        <v>en</v>
      </c>
    </row>
    <row r="14176">
      <c r="A14176" s="8">
        <v>44465.72083333333</v>
      </c>
      <c r="B14176" s="9" t="s">
        <v>278</v>
      </c>
      <c r="C14176" s="9" t="s">
        <v>2221</v>
      </c>
      <c r="D14176" s="10">
        <v>191423.0</v>
      </c>
      <c r="E14176" s="1" t="str">
        <f>IFERROR(__xludf.DUMMYFUNCTION("DETECTLANGUAGE(C14176)"),"en")</f>
        <v>en</v>
      </c>
    </row>
    <row r="14177">
      <c r="A14177" s="8">
        <v>44466.38125</v>
      </c>
      <c r="B14177" s="9" t="s">
        <v>88</v>
      </c>
      <c r="C14177" s="9" t="s">
        <v>780</v>
      </c>
      <c r="D14177" s="10">
        <v>6906.0</v>
      </c>
      <c r="E14177" s="1" t="str">
        <f>IFERROR(__xludf.DUMMYFUNCTION("DETECTLANGUAGE(C14177)"),"en")</f>
        <v>en</v>
      </c>
    </row>
    <row r="14178">
      <c r="A14178" s="8">
        <v>44466.38125</v>
      </c>
      <c r="B14178" s="9" t="s">
        <v>135</v>
      </c>
      <c r="C14178" s="9" t="s">
        <v>377</v>
      </c>
      <c r="D14178" s="10">
        <v>690.0</v>
      </c>
      <c r="E14178" s="1" t="str">
        <f>IFERROR(__xludf.DUMMYFUNCTION("DETECTLANGUAGE(C14178)"),"en")</f>
        <v>en</v>
      </c>
    </row>
    <row r="14179">
      <c r="A14179" s="8">
        <v>44466.384722222225</v>
      </c>
      <c r="B14179" s="9" t="s">
        <v>88</v>
      </c>
      <c r="C14179" s="9" t="s">
        <v>2297</v>
      </c>
      <c r="D14179" s="10">
        <v>261492.0</v>
      </c>
      <c r="E14179" s="1" t="str">
        <f>IFERROR(__xludf.DUMMYFUNCTION("DETECTLANGUAGE(C14179)"),"en")</f>
        <v>en</v>
      </c>
    </row>
    <row r="14180">
      <c r="A14180" s="8">
        <v>44466.38680555556</v>
      </c>
      <c r="B14180" s="9" t="s">
        <v>2085</v>
      </c>
      <c r="C14180" s="9" t="s">
        <v>2285</v>
      </c>
      <c r="D14180" s="10">
        <v>203266.0</v>
      </c>
      <c r="E14180" s="1" t="str">
        <f>IFERROR(__xludf.DUMMYFUNCTION("DETECTLANGUAGE(C14180)"),"en")</f>
        <v>en</v>
      </c>
    </row>
    <row r="14181">
      <c r="A14181" s="8">
        <v>44466.38958333333</v>
      </c>
      <c r="B14181" s="9" t="s">
        <v>411</v>
      </c>
      <c r="C14181" s="9" t="s">
        <v>2658</v>
      </c>
      <c r="D14181" s="10">
        <v>218901.0</v>
      </c>
      <c r="E14181" s="1" t="str">
        <f>IFERROR(__xludf.DUMMYFUNCTION("DETECTLANGUAGE(C14181)"),"en")</f>
        <v>en</v>
      </c>
    </row>
    <row r="14182">
      <c r="A14182" s="8">
        <v>44466.39097222222</v>
      </c>
      <c r="B14182" s="9" t="s">
        <v>500</v>
      </c>
      <c r="C14182" s="9" t="s">
        <v>2707</v>
      </c>
      <c r="D14182" s="10">
        <v>174682.0</v>
      </c>
      <c r="E14182" s="1" t="str">
        <f>IFERROR(__xludf.DUMMYFUNCTION("DETECTLANGUAGE(C14182)"),"en")</f>
        <v>en</v>
      </c>
    </row>
    <row r="14183">
      <c r="A14183" s="8">
        <v>44466.39375</v>
      </c>
      <c r="B14183" s="9" t="s">
        <v>2085</v>
      </c>
      <c r="C14183" s="9" t="s">
        <v>2747</v>
      </c>
      <c r="D14183" s="10">
        <v>226320.0</v>
      </c>
      <c r="E14183" s="1" t="str">
        <f>IFERROR(__xludf.DUMMYFUNCTION("DETECTLANGUAGE(C14183)"),"en")</f>
        <v>en</v>
      </c>
    </row>
    <row r="14184">
      <c r="A14184" s="8">
        <v>44466.39513888889</v>
      </c>
      <c r="B14184" s="9" t="s">
        <v>135</v>
      </c>
      <c r="C14184" s="9" t="s">
        <v>136</v>
      </c>
      <c r="D14184" s="10">
        <v>108497.0</v>
      </c>
      <c r="E14184" s="1" t="str">
        <f>IFERROR(__xludf.DUMMYFUNCTION("DETECTLANGUAGE(C14184)"),"hr")</f>
        <v>hr</v>
      </c>
    </row>
    <row r="14185">
      <c r="A14185" s="8">
        <v>44466.438888888886</v>
      </c>
      <c r="B14185" s="9" t="s">
        <v>135</v>
      </c>
      <c r="C14185" s="9" t="s">
        <v>136</v>
      </c>
      <c r="D14185" s="10">
        <v>4016.0</v>
      </c>
      <c r="E14185" s="1" t="str">
        <f>IFERROR(__xludf.DUMMYFUNCTION("DETECTLANGUAGE(C14185)"),"hr")</f>
        <v>hr</v>
      </c>
    </row>
    <row r="14186">
      <c r="A14186" s="8">
        <v>44466.44583333333</v>
      </c>
      <c r="B14186" s="9" t="s">
        <v>3325</v>
      </c>
      <c r="C14186" s="9" t="s">
        <v>3326</v>
      </c>
      <c r="D14186" s="10">
        <v>604237.0</v>
      </c>
      <c r="E14186" s="1" t="str">
        <f>IFERROR(__xludf.DUMMYFUNCTION("DETECTLANGUAGE(C14186)"),"en")</f>
        <v>en</v>
      </c>
    </row>
    <row r="14187">
      <c r="A14187" s="8">
        <v>44466.44930555556</v>
      </c>
      <c r="B14187" s="9" t="s">
        <v>814</v>
      </c>
      <c r="C14187" s="9" t="s">
        <v>2752</v>
      </c>
      <c r="D14187" s="10">
        <v>251622.0</v>
      </c>
      <c r="E14187" s="1" t="str">
        <f>IFERROR(__xludf.DUMMYFUNCTION("DETECTLANGUAGE(C14187)"),"en")</f>
        <v>en</v>
      </c>
    </row>
    <row r="14188">
      <c r="A14188" s="8">
        <v>44466.45138888889</v>
      </c>
      <c r="B14188" s="9" t="s">
        <v>3329</v>
      </c>
      <c r="C14188" s="9" t="s">
        <v>3330</v>
      </c>
      <c r="D14188" s="10">
        <v>214857.0</v>
      </c>
      <c r="E14188" s="1" t="str">
        <f>IFERROR(__xludf.DUMMYFUNCTION("DETECTLANGUAGE(C14188)"),"en")</f>
        <v>en</v>
      </c>
    </row>
    <row r="14189">
      <c r="A14189" s="8">
        <v>44466.45277777778</v>
      </c>
      <c r="B14189" s="9" t="s">
        <v>845</v>
      </c>
      <c r="C14189" s="9" t="s">
        <v>855</v>
      </c>
      <c r="D14189" s="10">
        <v>120000.0</v>
      </c>
      <c r="E14189" s="1" t="str">
        <f>IFERROR(__xludf.DUMMYFUNCTION("DETECTLANGUAGE(C14189)"),"en")</f>
        <v>en</v>
      </c>
    </row>
    <row r="14190">
      <c r="A14190" s="8">
        <v>44466.45486111111</v>
      </c>
      <c r="B14190" s="9" t="s">
        <v>2413</v>
      </c>
      <c r="C14190" s="9" t="s">
        <v>2414</v>
      </c>
      <c r="D14190" s="10">
        <v>188800.0</v>
      </c>
      <c r="E14190" s="1" t="str">
        <f>IFERROR(__xludf.DUMMYFUNCTION("DETECTLANGUAGE(C14190)"),"en")</f>
        <v>en</v>
      </c>
    </row>
    <row r="14191">
      <c r="A14191" s="8">
        <v>44466.45625</v>
      </c>
      <c r="B14191" s="9" t="s">
        <v>2666</v>
      </c>
      <c r="C14191" s="9" t="s">
        <v>2667</v>
      </c>
      <c r="D14191" s="10">
        <v>126312.0</v>
      </c>
      <c r="E14191" s="1" t="str">
        <f>IFERROR(__xludf.DUMMYFUNCTION("DETECTLANGUAGE(C14191)"),"en")</f>
        <v>en</v>
      </c>
    </row>
    <row r="14192">
      <c r="A14192" s="8">
        <v>44466.45694444444</v>
      </c>
      <c r="B14192" s="9" t="s">
        <v>865</v>
      </c>
      <c r="C14192" s="9" t="s">
        <v>866</v>
      </c>
      <c r="D14192" s="10">
        <v>63157.0</v>
      </c>
      <c r="E14192" s="1" t="str">
        <f>IFERROR(__xludf.DUMMYFUNCTION("DETECTLANGUAGE(C14192)"),"en")</f>
        <v>en</v>
      </c>
    </row>
    <row r="14193">
      <c r="A14193" s="8">
        <v>44466.459027777775</v>
      </c>
      <c r="B14193" s="9" t="s">
        <v>2260</v>
      </c>
      <c r="C14193" s="9" t="s">
        <v>2406</v>
      </c>
      <c r="D14193" s="10">
        <v>168919.0</v>
      </c>
      <c r="E14193" s="1" t="str">
        <f>IFERROR(__xludf.DUMMYFUNCTION("DETECTLANGUAGE(C14193)"),"en")</f>
        <v>en</v>
      </c>
    </row>
    <row r="14194">
      <c r="A14194" s="8">
        <v>44466.45972222222</v>
      </c>
      <c r="B14194" s="9" t="s">
        <v>2664</v>
      </c>
      <c r="C14194" s="9" t="s">
        <v>2665</v>
      </c>
      <c r="D14194" s="10">
        <v>87411.0</v>
      </c>
      <c r="E14194" s="1" t="str">
        <f>IFERROR(__xludf.DUMMYFUNCTION("DETECTLANGUAGE(C14194)"),"en")</f>
        <v>en</v>
      </c>
    </row>
    <row r="14195">
      <c r="A14195" s="8">
        <v>44466.46111111111</v>
      </c>
      <c r="B14195" s="9" t="s">
        <v>2740</v>
      </c>
      <c r="C14195" s="9" t="s">
        <v>2741</v>
      </c>
      <c r="D14195" s="10">
        <v>68060.0</v>
      </c>
      <c r="E14195" s="1" t="str">
        <f>IFERROR(__xludf.DUMMYFUNCTION("DETECTLANGUAGE(C14195)"),"en")</f>
        <v>en</v>
      </c>
    </row>
    <row r="14196">
      <c r="A14196" s="8">
        <v>44466.46319444444</v>
      </c>
      <c r="B14196" s="9" t="s">
        <v>2666</v>
      </c>
      <c r="C14196" s="9" t="s">
        <v>2926</v>
      </c>
      <c r="D14196" s="10">
        <v>209273.0</v>
      </c>
      <c r="E14196" s="1" t="str">
        <f>IFERROR(__xludf.DUMMYFUNCTION("DETECTLANGUAGE(C14196)"),"en")</f>
        <v>en</v>
      </c>
    </row>
    <row r="14197">
      <c r="A14197" s="8">
        <v>44466.46319444444</v>
      </c>
      <c r="B14197" s="9" t="s">
        <v>860</v>
      </c>
      <c r="C14197" s="9" t="s">
        <v>861</v>
      </c>
      <c r="D14197" s="10">
        <v>0.0</v>
      </c>
      <c r="E14197" s="1" t="str">
        <f>IFERROR(__xludf.DUMMYFUNCTION("DETECTLANGUAGE(C14197)"),"en")</f>
        <v>en</v>
      </c>
    </row>
    <row r="14198">
      <c r="A14198" s="8">
        <v>44466.46319444444</v>
      </c>
      <c r="B14198" s="9" t="s">
        <v>2841</v>
      </c>
      <c r="C14198" s="9" t="s">
        <v>2842</v>
      </c>
      <c r="D14198" s="10">
        <v>10761.0</v>
      </c>
      <c r="E14198" s="1" t="str">
        <f>IFERROR(__xludf.DUMMYFUNCTION("DETECTLANGUAGE(C14198)"),"en")</f>
        <v>en</v>
      </c>
    </row>
    <row r="14199">
      <c r="A14199" s="8">
        <v>44466.46527777778</v>
      </c>
      <c r="B14199" s="9" t="s">
        <v>2333</v>
      </c>
      <c r="C14199" s="9" t="s">
        <v>2723</v>
      </c>
      <c r="D14199" s="10">
        <v>123884.0</v>
      </c>
      <c r="E14199" s="1" t="str">
        <f>IFERROR(__xludf.DUMMYFUNCTION("DETECTLANGUAGE(C14199)"),"en")</f>
        <v>en</v>
      </c>
    </row>
    <row r="14200">
      <c r="A14200" s="8">
        <v>44466.46666666667</v>
      </c>
      <c r="B14200" s="9" t="s">
        <v>2836</v>
      </c>
      <c r="C14200" s="9" t="s">
        <v>2837</v>
      </c>
      <c r="D14200" s="10">
        <v>130778.0</v>
      </c>
      <c r="E14200" s="1" t="str">
        <f>IFERROR(__xludf.DUMMYFUNCTION("DETECTLANGUAGE(C14200)"),"en")</f>
        <v>en</v>
      </c>
    </row>
    <row r="14201">
      <c r="A14201" s="8">
        <v>44466.467361111114</v>
      </c>
      <c r="B14201" s="9" t="s">
        <v>2434</v>
      </c>
      <c r="C14201" s="9" t="s">
        <v>3333</v>
      </c>
      <c r="D14201" s="10">
        <v>89787.0</v>
      </c>
      <c r="E14201" s="1" t="str">
        <f>IFERROR(__xludf.DUMMYFUNCTION("DETECTLANGUAGE(C14201)"),"en")</f>
        <v>en</v>
      </c>
    </row>
    <row r="14202">
      <c r="A14202" s="8">
        <v>44466.48402777778</v>
      </c>
      <c r="B14202" s="9" t="s">
        <v>165</v>
      </c>
      <c r="C14202" s="9" t="s">
        <v>1721</v>
      </c>
      <c r="D14202" s="10">
        <v>173333.0</v>
      </c>
      <c r="E14202" s="1" t="str">
        <f>IFERROR(__xludf.DUMMYFUNCTION("DETECTLANGUAGE(C14202)"),"en")</f>
        <v>en</v>
      </c>
    </row>
    <row r="14203">
      <c r="A14203" s="8">
        <v>44466.48472222222</v>
      </c>
      <c r="B14203" s="9" t="s">
        <v>858</v>
      </c>
      <c r="C14203" s="9" t="s">
        <v>859</v>
      </c>
      <c r="D14203" s="10">
        <v>68297.0</v>
      </c>
      <c r="E14203" s="1" t="str">
        <f>IFERROR(__xludf.DUMMYFUNCTION("DETECTLANGUAGE(C14203)"),"en")</f>
        <v>en</v>
      </c>
    </row>
    <row r="14204">
      <c r="A14204" s="8">
        <v>44466.48541666667</v>
      </c>
      <c r="B14204" s="9" t="s">
        <v>2402</v>
      </c>
      <c r="C14204" s="9" t="s">
        <v>2403</v>
      </c>
      <c r="D14204" s="10">
        <v>22970.0</v>
      </c>
      <c r="E14204" s="1" t="str">
        <f>IFERROR(__xludf.DUMMYFUNCTION("DETECTLANGUAGE(C14204)"),"en")</f>
        <v>en</v>
      </c>
    </row>
    <row r="14205">
      <c r="A14205" s="8">
        <v>44466.486805555556</v>
      </c>
      <c r="B14205" s="9" t="s">
        <v>845</v>
      </c>
      <c r="C14205" s="9" t="s">
        <v>854</v>
      </c>
      <c r="D14205" s="10">
        <v>3745.0</v>
      </c>
      <c r="E14205" s="1" t="str">
        <f>IFERROR(__xludf.DUMMYFUNCTION("DETECTLANGUAGE(C14205)"),"en")</f>
        <v>en</v>
      </c>
    </row>
    <row r="14206">
      <c r="A14206" s="8">
        <v>44466.486805555556</v>
      </c>
      <c r="B14206" s="9" t="s">
        <v>291</v>
      </c>
      <c r="C14206" s="9" t="s">
        <v>3441</v>
      </c>
      <c r="D14206" s="10">
        <v>123631.0</v>
      </c>
      <c r="E14206" s="1" t="str">
        <f>IFERROR(__xludf.DUMMYFUNCTION("DETECTLANGUAGE(C14206)"),"en")</f>
        <v>en</v>
      </c>
    </row>
    <row r="14207">
      <c r="A14207" s="8">
        <v>44466.490277777775</v>
      </c>
      <c r="B14207" s="9" t="s">
        <v>2750</v>
      </c>
      <c r="C14207" s="9" t="s">
        <v>2751</v>
      </c>
      <c r="D14207" s="10">
        <v>309571.0</v>
      </c>
      <c r="E14207" s="1" t="str">
        <f>IFERROR(__xludf.DUMMYFUNCTION("DETECTLANGUAGE(C14207)"),"en")</f>
        <v>en</v>
      </c>
    </row>
    <row r="14208">
      <c r="A14208" s="8">
        <v>44466.493055555555</v>
      </c>
      <c r="B14208" s="9" t="s">
        <v>3327</v>
      </c>
      <c r="C14208" s="9" t="s">
        <v>3328</v>
      </c>
      <c r="D14208" s="10">
        <v>185860.0</v>
      </c>
      <c r="E14208" s="1" t="str">
        <f>IFERROR(__xludf.DUMMYFUNCTION("DETECTLANGUAGE(C14208)"),"en")</f>
        <v>en</v>
      </c>
    </row>
    <row r="14209">
      <c r="A14209" s="8">
        <v>44466.49375</v>
      </c>
      <c r="B14209" s="9" t="s">
        <v>2436</v>
      </c>
      <c r="C14209" s="13">
        <v>0.19722222222222222</v>
      </c>
      <c r="D14209" s="10">
        <v>121913.0</v>
      </c>
      <c r="E14209" s="1" t="str">
        <f>IFERROR(__xludf.DUMMYFUNCTION("DETECTLANGUAGE(C14209)"),"und")</f>
        <v>und</v>
      </c>
    </row>
    <row r="14210">
      <c r="A14210" s="8">
        <v>44466.49444444444</v>
      </c>
      <c r="B14210" s="9" t="s">
        <v>2400</v>
      </c>
      <c r="C14210" s="9" t="s">
        <v>2401</v>
      </c>
      <c r="D14210" s="10">
        <v>1678.0</v>
      </c>
      <c r="E14210" s="1" t="str">
        <f>IFERROR(__xludf.DUMMYFUNCTION("DETECTLANGUAGE(C14210)"),"en")</f>
        <v>en</v>
      </c>
    </row>
    <row r="14211">
      <c r="A14211" s="8">
        <v>44466.49444444444</v>
      </c>
      <c r="B14211" s="9" t="s">
        <v>2748</v>
      </c>
      <c r="C14211" s="9" t="s">
        <v>1339</v>
      </c>
      <c r="D14211" s="10">
        <v>62962.0</v>
      </c>
      <c r="E14211" s="1" t="str">
        <f>IFERROR(__xludf.DUMMYFUNCTION("DETECTLANGUAGE(C14211)"),"en")</f>
        <v>en</v>
      </c>
    </row>
    <row r="14212">
      <c r="A14212" s="8">
        <v>44466.495833333334</v>
      </c>
      <c r="B14212" s="9" t="s">
        <v>1801</v>
      </c>
      <c r="C14212" s="9" t="s">
        <v>2737</v>
      </c>
      <c r="D14212" s="10">
        <v>96523.0</v>
      </c>
      <c r="E14212" s="1" t="str">
        <f>IFERROR(__xludf.DUMMYFUNCTION("DETECTLANGUAGE(C14212)"),"en")</f>
        <v>en</v>
      </c>
    </row>
    <row r="14213">
      <c r="A14213" s="8">
        <v>44466.498611111114</v>
      </c>
      <c r="B14213" s="9" t="s">
        <v>736</v>
      </c>
      <c r="C14213" s="9" t="s">
        <v>3177</v>
      </c>
      <c r="D14213" s="10">
        <v>194046.0</v>
      </c>
      <c r="E14213" s="1" t="str">
        <f>IFERROR(__xludf.DUMMYFUNCTION("DETECTLANGUAGE(C14213)"),"en")</f>
        <v>en</v>
      </c>
    </row>
    <row r="14214">
      <c r="A14214" s="8">
        <v>44466.50069444445</v>
      </c>
      <c r="B14214" s="9" t="s">
        <v>289</v>
      </c>
      <c r="C14214" s="9" t="s">
        <v>290</v>
      </c>
      <c r="D14214" s="10">
        <v>174699.0</v>
      </c>
      <c r="E14214" s="1" t="str">
        <f>IFERROR(__xludf.DUMMYFUNCTION("DETECTLANGUAGE(C14214)"),"en")</f>
        <v>en</v>
      </c>
    </row>
    <row r="14215">
      <c r="A14215" s="8">
        <v>44466.501388888886</v>
      </c>
      <c r="B14215" s="9" t="s">
        <v>845</v>
      </c>
      <c r="C14215" s="9" t="s">
        <v>846</v>
      </c>
      <c r="D14215" s="10">
        <v>94945.0</v>
      </c>
      <c r="E14215" s="1" t="str">
        <f>IFERROR(__xludf.DUMMYFUNCTION("DETECTLANGUAGE(C14215)"),"en")</f>
        <v>en</v>
      </c>
    </row>
    <row r="14216">
      <c r="A14216" s="8">
        <v>44466.50625</v>
      </c>
      <c r="B14216" s="9" t="s">
        <v>2411</v>
      </c>
      <c r="C14216" s="9" t="s">
        <v>2412</v>
      </c>
      <c r="D14216" s="10">
        <v>107315.0</v>
      </c>
      <c r="E14216" s="1" t="str">
        <f>IFERROR(__xludf.DUMMYFUNCTION("DETECTLANGUAGE(C14216)"),"en")</f>
        <v>en</v>
      </c>
    </row>
    <row r="14217">
      <c r="A14217" s="8">
        <v>44466.54305555556</v>
      </c>
      <c r="B14217" s="9" t="s">
        <v>2411</v>
      </c>
      <c r="C14217" s="9" t="s">
        <v>2412</v>
      </c>
      <c r="D14217" s="10">
        <v>16915.0</v>
      </c>
      <c r="E14217" s="1" t="str">
        <f>IFERROR(__xludf.DUMMYFUNCTION("DETECTLANGUAGE(C14217)"),"en")</f>
        <v>en</v>
      </c>
    </row>
    <row r="14218">
      <c r="A14218" s="8">
        <v>44466.544444444444</v>
      </c>
      <c r="B14218" s="9" t="s">
        <v>860</v>
      </c>
      <c r="C14218" s="9" t="s">
        <v>2712</v>
      </c>
      <c r="D14218" s="10">
        <v>114555.0</v>
      </c>
      <c r="E14218" s="1" t="str">
        <f>IFERROR(__xludf.DUMMYFUNCTION("DETECTLANGUAGE(C14218)"),"en")</f>
        <v>en</v>
      </c>
    </row>
    <row r="14219">
      <c r="A14219" s="8">
        <v>44466.544444444444</v>
      </c>
      <c r="B14219" s="9" t="s">
        <v>3140</v>
      </c>
      <c r="C14219" s="9" t="s">
        <v>3141</v>
      </c>
      <c r="D14219" s="10">
        <v>345.0</v>
      </c>
      <c r="E14219" s="1" t="str">
        <f>IFERROR(__xludf.DUMMYFUNCTION("DETECTLANGUAGE(C14219)"),"en")</f>
        <v>en</v>
      </c>
    </row>
    <row r="14220">
      <c r="A14220" s="8">
        <v>44466.544444444444</v>
      </c>
      <c r="B14220" s="9" t="s">
        <v>2817</v>
      </c>
      <c r="C14220" s="9" t="s">
        <v>2818</v>
      </c>
      <c r="D14220" s="10">
        <v>0.0</v>
      </c>
      <c r="E14220" s="1" t="str">
        <f>IFERROR(__xludf.DUMMYFUNCTION("DETECTLANGUAGE(C14220)"),"en")</f>
        <v>en</v>
      </c>
    </row>
    <row r="14221">
      <c r="A14221" s="8">
        <v>44466.54722222222</v>
      </c>
      <c r="B14221" s="9" t="s">
        <v>3140</v>
      </c>
      <c r="C14221" s="9" t="s">
        <v>3141</v>
      </c>
      <c r="D14221" s="10">
        <v>192189.0</v>
      </c>
      <c r="E14221" s="1" t="str">
        <f>IFERROR(__xludf.DUMMYFUNCTION("DETECTLANGUAGE(C14221)"),"en")</f>
        <v>en</v>
      </c>
    </row>
    <row r="14222">
      <c r="A14222" s="8">
        <v>44466.55</v>
      </c>
      <c r="B14222" s="9" t="s">
        <v>2260</v>
      </c>
      <c r="C14222" s="9" t="s">
        <v>783</v>
      </c>
      <c r="D14222" s="10">
        <v>2521.0</v>
      </c>
      <c r="E14222" s="1" t="str">
        <f>IFERROR(__xludf.DUMMYFUNCTION("DETECTLANGUAGE(C14222)"),"en")</f>
        <v>en</v>
      </c>
    </row>
    <row r="14223">
      <c r="A14223" s="8">
        <v>44466.55</v>
      </c>
      <c r="B14223" s="9" t="s">
        <v>165</v>
      </c>
      <c r="C14223" s="9" t="s">
        <v>166</v>
      </c>
      <c r="D14223" s="10">
        <v>23.0</v>
      </c>
      <c r="E14223" s="1" t="str">
        <f>IFERROR(__xludf.DUMMYFUNCTION("DETECTLANGUAGE(C14223)"),"en")</f>
        <v>en</v>
      </c>
    </row>
    <row r="14224">
      <c r="A14224" s="8">
        <v>44466.55</v>
      </c>
      <c r="B14224" s="9" t="s">
        <v>240</v>
      </c>
      <c r="C14224" s="9" t="s">
        <v>753</v>
      </c>
      <c r="D14224" s="10">
        <v>2390.0</v>
      </c>
      <c r="E14224" s="1" t="str">
        <f>IFERROR(__xludf.DUMMYFUNCTION("DETECTLANGUAGE(C14224)"),"en")</f>
        <v>en</v>
      </c>
    </row>
    <row r="14225">
      <c r="A14225" s="8">
        <v>44466.55</v>
      </c>
      <c r="B14225" s="9" t="s">
        <v>88</v>
      </c>
      <c r="C14225" s="9" t="s">
        <v>146</v>
      </c>
      <c r="D14225" s="10">
        <v>2091.0</v>
      </c>
      <c r="E14225" s="1" t="str">
        <f>IFERROR(__xludf.DUMMYFUNCTION("DETECTLANGUAGE(C14225)"),"en")</f>
        <v>en</v>
      </c>
    </row>
    <row r="14226">
      <c r="A14226" s="8">
        <v>44466.55</v>
      </c>
      <c r="B14226" s="9" t="s">
        <v>237</v>
      </c>
      <c r="C14226" s="9" t="s">
        <v>238</v>
      </c>
      <c r="D14226" s="10">
        <v>534.0</v>
      </c>
      <c r="E14226" s="1" t="str">
        <f>IFERROR(__xludf.DUMMYFUNCTION("DETECTLANGUAGE(C14226)"),"en")</f>
        <v>en</v>
      </c>
    </row>
    <row r="14227">
      <c r="A14227" s="8">
        <v>44466.55</v>
      </c>
      <c r="B14227" s="9" t="s">
        <v>135</v>
      </c>
      <c r="C14227" s="9" t="s">
        <v>270</v>
      </c>
      <c r="D14227" s="10">
        <v>680.0</v>
      </c>
      <c r="E14227" s="1" t="str">
        <f>IFERROR(__xludf.DUMMYFUNCTION("DETECTLANGUAGE(C14227)"),"en")</f>
        <v>en</v>
      </c>
    </row>
    <row r="14228">
      <c r="A14228" s="8">
        <v>44466.55</v>
      </c>
      <c r="B14228" s="9" t="s">
        <v>2817</v>
      </c>
      <c r="C14228" s="9" t="s">
        <v>2818</v>
      </c>
      <c r="D14228" s="10">
        <v>192219.0</v>
      </c>
      <c r="E14228" s="1" t="str">
        <f>IFERROR(__xludf.DUMMYFUNCTION("DETECTLANGUAGE(C14228)"),"en")</f>
        <v>en</v>
      </c>
    </row>
    <row r="14229">
      <c r="A14229" s="8">
        <v>44466.552083333336</v>
      </c>
      <c r="B14229" s="9" t="s">
        <v>890</v>
      </c>
      <c r="C14229" s="9" t="s">
        <v>891</v>
      </c>
      <c r="D14229" s="10">
        <v>186480.0</v>
      </c>
      <c r="E14229" s="1" t="str">
        <f>IFERROR(__xludf.DUMMYFUNCTION("DETECTLANGUAGE(C14229)"),"en")</f>
        <v>en</v>
      </c>
    </row>
    <row r="14230">
      <c r="A14230" s="8">
        <v>44466.555555555555</v>
      </c>
      <c r="B14230" s="9" t="s">
        <v>114</v>
      </c>
      <c r="C14230" s="9" t="s">
        <v>1299</v>
      </c>
      <c r="D14230" s="10">
        <v>260866.0</v>
      </c>
      <c r="E14230" s="1" t="str">
        <f>IFERROR(__xludf.DUMMYFUNCTION("DETECTLANGUAGE(C14230)"),"en")</f>
        <v>en</v>
      </c>
    </row>
    <row r="14231">
      <c r="A14231" s="8">
        <v>44466.558333333334</v>
      </c>
      <c r="B14231" s="9" t="s">
        <v>234</v>
      </c>
      <c r="C14231" s="9" t="s">
        <v>235</v>
      </c>
      <c r="D14231" s="10">
        <v>214934.0</v>
      </c>
      <c r="E14231" s="1" t="str">
        <f>IFERROR(__xludf.DUMMYFUNCTION("DETECTLANGUAGE(C14231)"),"en")</f>
        <v>en</v>
      </c>
    </row>
    <row r="14232">
      <c r="A14232" s="8">
        <v>44466.56041666667</v>
      </c>
      <c r="B14232" s="9" t="s">
        <v>2790</v>
      </c>
      <c r="C14232" s="9" t="s">
        <v>2791</v>
      </c>
      <c r="D14232" s="10">
        <v>147713.0</v>
      </c>
      <c r="E14232" s="1" t="str">
        <f>IFERROR(__xludf.DUMMYFUNCTION("DETECTLANGUAGE(C14232)"),"af")</f>
        <v>af</v>
      </c>
    </row>
    <row r="14233">
      <c r="A14233" s="8">
        <v>44466.5625</v>
      </c>
      <c r="B14233" s="9" t="s">
        <v>151</v>
      </c>
      <c r="C14233" s="9" t="s">
        <v>152</v>
      </c>
      <c r="D14233" s="10">
        <v>231825.0</v>
      </c>
      <c r="E14233" s="1" t="str">
        <f>IFERROR(__xludf.DUMMYFUNCTION("DETECTLANGUAGE(C14233)"),"en")</f>
        <v>en</v>
      </c>
    </row>
    <row r="14234">
      <c r="A14234" s="8">
        <v>44466.56527777778</v>
      </c>
      <c r="B14234" s="9" t="s">
        <v>126</v>
      </c>
      <c r="C14234" s="9" t="s">
        <v>127</v>
      </c>
      <c r="D14234" s="10">
        <v>33805.0</v>
      </c>
      <c r="E14234" s="1" t="str">
        <f>IFERROR(__xludf.DUMMYFUNCTION("DETECTLANGUAGE(C14234)"),"en")</f>
        <v>en</v>
      </c>
    </row>
    <row r="14235">
      <c r="A14235" s="8">
        <v>44466.56527777778</v>
      </c>
      <c r="B14235" s="9" t="s">
        <v>96</v>
      </c>
      <c r="C14235" s="9" t="s">
        <v>239</v>
      </c>
      <c r="D14235" s="10">
        <v>2020.0</v>
      </c>
      <c r="E14235" s="1" t="str">
        <f>IFERROR(__xludf.DUMMYFUNCTION("DETECTLANGUAGE(C14235)"),"en")</f>
        <v>en</v>
      </c>
    </row>
    <row r="14236">
      <c r="A14236" s="8">
        <v>44466.56527777778</v>
      </c>
      <c r="B14236" s="9" t="s">
        <v>96</v>
      </c>
      <c r="C14236" s="9" t="s">
        <v>239</v>
      </c>
      <c r="D14236" s="10">
        <v>121684.0</v>
      </c>
      <c r="E14236" s="1" t="str">
        <f>IFERROR(__xludf.DUMMYFUNCTION("DETECTLANGUAGE(C14236)"),"en")</f>
        <v>en</v>
      </c>
    </row>
    <row r="14237">
      <c r="A14237" s="8">
        <v>44466.600694444445</v>
      </c>
      <c r="B14237" s="9" t="s">
        <v>76</v>
      </c>
      <c r="C14237" s="9" t="s">
        <v>344</v>
      </c>
      <c r="D14237" s="10">
        <v>199720.0</v>
      </c>
      <c r="E14237" s="1" t="str">
        <f>IFERROR(__xludf.DUMMYFUNCTION("DETECTLANGUAGE(C14237)"),"es")</f>
        <v>es</v>
      </c>
    </row>
    <row r="14238">
      <c r="A14238" s="8">
        <v>44466.603472222225</v>
      </c>
      <c r="B14238" s="9" t="s">
        <v>553</v>
      </c>
      <c r="C14238" s="9" t="s">
        <v>752</v>
      </c>
      <c r="D14238" s="10">
        <v>216004.0</v>
      </c>
      <c r="E14238" s="1" t="str">
        <f>IFERROR(__xludf.DUMMYFUNCTION("DETECTLANGUAGE(C14238)"),"en")</f>
        <v>en</v>
      </c>
    </row>
    <row r="14239">
      <c r="A14239" s="8">
        <v>44466.60555555556</v>
      </c>
      <c r="B14239" s="9" t="s">
        <v>402</v>
      </c>
      <c r="C14239" s="9" t="s">
        <v>957</v>
      </c>
      <c r="D14239" s="10">
        <v>228600.0</v>
      </c>
      <c r="E14239" s="1" t="str">
        <f>IFERROR(__xludf.DUMMYFUNCTION("DETECTLANGUAGE(C14239)"),"en")</f>
        <v>en</v>
      </c>
    </row>
    <row r="14240">
      <c r="A14240" s="8">
        <v>44466.60833333333</v>
      </c>
      <c r="B14240" s="9" t="s">
        <v>1452</v>
      </c>
      <c r="C14240" s="9" t="s">
        <v>3142</v>
      </c>
      <c r="D14240" s="10">
        <v>219428.0</v>
      </c>
      <c r="E14240" s="1" t="str">
        <f>IFERROR(__xludf.DUMMYFUNCTION("DETECTLANGUAGE(C14240)"),"en")</f>
        <v>en</v>
      </c>
    </row>
    <row r="14241">
      <c r="A14241" s="8">
        <v>44466.61111111111</v>
      </c>
      <c r="B14241" s="9" t="s">
        <v>409</v>
      </c>
      <c r="C14241" s="9" t="s">
        <v>410</v>
      </c>
      <c r="D14241" s="10">
        <v>230448.0</v>
      </c>
      <c r="E14241" s="1" t="str">
        <f>IFERROR(__xludf.DUMMYFUNCTION("DETECTLANGUAGE(C14241)"),"und")</f>
        <v>und</v>
      </c>
    </row>
    <row r="14242">
      <c r="A14242" s="8">
        <v>44466.61319444444</v>
      </c>
      <c r="B14242" s="9" t="s">
        <v>446</v>
      </c>
      <c r="C14242" s="9" t="s">
        <v>447</v>
      </c>
      <c r="D14242" s="10">
        <v>194395.0</v>
      </c>
      <c r="E14242" s="1" t="str">
        <f>IFERROR(__xludf.DUMMYFUNCTION("DETECTLANGUAGE(C14242)"),"en")</f>
        <v>en</v>
      </c>
    </row>
    <row r="14243">
      <c r="A14243" s="8">
        <v>44466.61388888889</v>
      </c>
      <c r="B14243" s="9" t="s">
        <v>114</v>
      </c>
      <c r="C14243" s="9" t="s">
        <v>1181</v>
      </c>
      <c r="D14243" s="10">
        <v>89106.0</v>
      </c>
      <c r="E14243" s="1" t="str">
        <f>IFERROR(__xludf.DUMMYFUNCTION("DETECTLANGUAGE(C14243)"),"en")</f>
        <v>en</v>
      </c>
    </row>
    <row r="14244">
      <c r="A14244" s="8">
        <v>44466.61597222222</v>
      </c>
      <c r="B14244" s="9" t="s">
        <v>305</v>
      </c>
      <c r="C14244" s="9" t="s">
        <v>2067</v>
      </c>
      <c r="D14244" s="10">
        <v>175093.0</v>
      </c>
      <c r="E14244" s="1" t="str">
        <f>IFERROR(__xludf.DUMMYFUNCTION("DETECTLANGUAGE(C14244)"),"en")</f>
        <v>en</v>
      </c>
    </row>
    <row r="14245">
      <c r="A14245" s="8">
        <v>44466.61875</v>
      </c>
      <c r="B14245" s="9" t="s">
        <v>163</v>
      </c>
      <c r="C14245" s="9" t="s">
        <v>164</v>
      </c>
      <c r="D14245" s="10">
        <v>256000.0</v>
      </c>
      <c r="E14245" s="1" t="str">
        <f>IFERROR(__xludf.DUMMYFUNCTION("DETECTLANGUAGE(C14245)"),"sl")</f>
        <v>sl</v>
      </c>
    </row>
    <row r="14246">
      <c r="A14246" s="8">
        <v>44466.620833333334</v>
      </c>
      <c r="B14246" s="9" t="s">
        <v>3277</v>
      </c>
      <c r="C14246" s="9" t="s">
        <v>3278</v>
      </c>
      <c r="D14246" s="10">
        <v>148430.0</v>
      </c>
      <c r="E14246" s="1" t="str">
        <f>IFERROR(__xludf.DUMMYFUNCTION("DETECTLANGUAGE(C14246)"),"en")</f>
        <v>en</v>
      </c>
    </row>
    <row r="14247">
      <c r="A14247" s="8">
        <v>44466.62222222222</v>
      </c>
      <c r="B14247" s="9" t="s">
        <v>3296</v>
      </c>
      <c r="C14247" s="9" t="s">
        <v>3297</v>
      </c>
      <c r="D14247" s="10">
        <v>160240.0</v>
      </c>
      <c r="E14247" s="1" t="str">
        <f>IFERROR(__xludf.DUMMYFUNCTION("DETECTLANGUAGE(C14247)"),"en")</f>
        <v>en</v>
      </c>
    </row>
    <row r="14248">
      <c r="A14248" s="8">
        <v>44466.62430555555</v>
      </c>
      <c r="B14248" s="9" t="s">
        <v>242</v>
      </c>
      <c r="C14248" s="9" t="s">
        <v>243</v>
      </c>
      <c r="D14248" s="10">
        <v>183760.0</v>
      </c>
      <c r="E14248" s="1" t="str">
        <f>IFERROR(__xludf.DUMMYFUNCTION("DETECTLANGUAGE(C14248)"),"en")</f>
        <v>en</v>
      </c>
    </row>
    <row r="14249">
      <c r="A14249" s="8">
        <v>44466.62777777778</v>
      </c>
      <c r="B14249" s="9" t="s">
        <v>402</v>
      </c>
      <c r="C14249" s="9" t="s">
        <v>2068</v>
      </c>
      <c r="D14249" s="10">
        <v>263013.0</v>
      </c>
      <c r="E14249" s="1" t="str">
        <f>IFERROR(__xludf.DUMMYFUNCTION("DETECTLANGUAGE(C14249)"),"ms")</f>
        <v>ms</v>
      </c>
    </row>
    <row r="14250">
      <c r="A14250" s="8">
        <v>44466.62847222222</v>
      </c>
      <c r="B14250" s="9" t="s">
        <v>799</v>
      </c>
      <c r="C14250" s="9" t="s">
        <v>800</v>
      </c>
      <c r="D14250" s="10">
        <v>86275.0</v>
      </c>
      <c r="E14250" s="1" t="str">
        <f>IFERROR(__xludf.DUMMYFUNCTION("DETECTLANGUAGE(C14250)"),"en")</f>
        <v>en</v>
      </c>
    </row>
    <row r="14251">
      <c r="A14251" s="8">
        <v>44466.62986111111</v>
      </c>
      <c r="B14251" s="9" t="s">
        <v>799</v>
      </c>
      <c r="C14251" s="9" t="s">
        <v>800</v>
      </c>
      <c r="D14251" s="10">
        <v>143737.0</v>
      </c>
      <c r="E14251" s="1" t="str">
        <f>IFERROR(__xludf.DUMMYFUNCTION("DETECTLANGUAGE(C14251)"),"en")</f>
        <v>en</v>
      </c>
    </row>
    <row r="14252">
      <c r="A14252" s="8">
        <v>44466.63125</v>
      </c>
      <c r="B14252" s="9" t="s">
        <v>329</v>
      </c>
      <c r="C14252" s="9" t="s">
        <v>330</v>
      </c>
      <c r="D14252" s="10">
        <v>95466.0</v>
      </c>
      <c r="E14252" s="1" t="str">
        <f>IFERROR(__xludf.DUMMYFUNCTION("DETECTLANGUAGE(C14252)"),"en")</f>
        <v>en</v>
      </c>
    </row>
    <row r="14253">
      <c r="A14253" s="8">
        <v>44466.635416666664</v>
      </c>
      <c r="B14253" s="9" t="s">
        <v>894</v>
      </c>
      <c r="C14253" s="9" t="s">
        <v>895</v>
      </c>
      <c r="D14253" s="10">
        <v>870.0</v>
      </c>
      <c r="E14253" s="1" t="str">
        <f>IFERROR(__xludf.DUMMYFUNCTION("DETECTLANGUAGE(C14253)"),"en")</f>
        <v>en</v>
      </c>
    </row>
    <row r="14254">
      <c r="A14254" s="8">
        <v>44466.635416666664</v>
      </c>
      <c r="B14254" s="9" t="s">
        <v>3154</v>
      </c>
      <c r="C14254" s="9" t="s">
        <v>3155</v>
      </c>
      <c r="D14254" s="10">
        <v>102115.0</v>
      </c>
      <c r="E14254" s="1" t="str">
        <f>IFERROR(__xludf.DUMMYFUNCTION("DETECTLANGUAGE(C14254)"),"en")</f>
        <v>en</v>
      </c>
    </row>
    <row r="14255">
      <c r="A14255" s="8">
        <v>44466.635416666664</v>
      </c>
      <c r="B14255" s="9" t="s">
        <v>167</v>
      </c>
      <c r="C14255" s="9" t="s">
        <v>839</v>
      </c>
      <c r="D14255" s="10">
        <v>246.0</v>
      </c>
      <c r="E14255" s="1" t="str">
        <f>IFERROR(__xludf.DUMMYFUNCTION("DETECTLANGUAGE(C14255)"),"en")</f>
        <v>en</v>
      </c>
    </row>
    <row r="14256">
      <c r="A14256" s="8">
        <v>44466.638194444444</v>
      </c>
      <c r="B14256" s="9" t="s">
        <v>402</v>
      </c>
      <c r="C14256" s="9" t="s">
        <v>1388</v>
      </c>
      <c r="D14256" s="10">
        <v>229412.0</v>
      </c>
      <c r="E14256" s="1" t="str">
        <f>IFERROR(__xludf.DUMMYFUNCTION("DETECTLANGUAGE(C14256)"),"en")</f>
        <v>en</v>
      </c>
    </row>
    <row r="14257">
      <c r="A14257" s="8">
        <v>44466.64097222222</v>
      </c>
      <c r="B14257" s="9" t="s">
        <v>240</v>
      </c>
      <c r="C14257" s="9" t="s">
        <v>241</v>
      </c>
      <c r="D14257" s="10">
        <v>235477.0</v>
      </c>
      <c r="E14257" s="1" t="str">
        <f>IFERROR(__xludf.DUMMYFUNCTION("DETECTLANGUAGE(C14257)"),"en")</f>
        <v>en</v>
      </c>
    </row>
    <row r="14258">
      <c r="A14258" s="8">
        <v>44466.643055555556</v>
      </c>
      <c r="B14258" s="9" t="s">
        <v>100</v>
      </c>
      <c r="C14258" s="9" t="s">
        <v>1692</v>
      </c>
      <c r="D14258" s="10">
        <v>202600.0</v>
      </c>
      <c r="E14258" s="1" t="str">
        <f>IFERROR(__xludf.DUMMYFUNCTION("DETECTLANGUAGE(C14258)"),"en")</f>
        <v>en</v>
      </c>
    </row>
    <row r="14259">
      <c r="A14259" s="8">
        <v>44466.64513888889</v>
      </c>
      <c r="B14259" s="9" t="s">
        <v>133</v>
      </c>
      <c r="C14259" s="9" t="s">
        <v>134</v>
      </c>
      <c r="D14259" s="10">
        <v>146739.0</v>
      </c>
      <c r="E14259" s="1" t="str">
        <f>IFERROR(__xludf.DUMMYFUNCTION("DETECTLANGUAGE(C14259)"),"en")</f>
        <v>en</v>
      </c>
    </row>
    <row r="14260">
      <c r="A14260" s="8">
        <v>44466.64722222222</v>
      </c>
      <c r="B14260" s="9" t="s">
        <v>856</v>
      </c>
      <c r="C14260" s="9" t="s">
        <v>857</v>
      </c>
      <c r="D14260" s="10">
        <v>173799.0</v>
      </c>
      <c r="E14260" s="1" t="str">
        <f>IFERROR(__xludf.DUMMYFUNCTION("DETECTLANGUAGE(C14260)"),"en")</f>
        <v>en</v>
      </c>
    </row>
    <row r="14261">
      <c r="A14261" s="8">
        <v>44466.649305555555</v>
      </c>
      <c r="B14261" s="9" t="s">
        <v>856</v>
      </c>
      <c r="C14261" s="9" t="s">
        <v>857</v>
      </c>
      <c r="D14261" s="10">
        <v>173799.0</v>
      </c>
      <c r="E14261" s="1" t="str">
        <f>IFERROR(__xludf.DUMMYFUNCTION("DETECTLANGUAGE(C14261)"),"en")</f>
        <v>en</v>
      </c>
    </row>
    <row r="14262">
      <c r="A14262" s="8">
        <v>44466.65138888889</v>
      </c>
      <c r="B14262" s="9" t="s">
        <v>143</v>
      </c>
      <c r="C14262" s="9" t="s">
        <v>144</v>
      </c>
      <c r="D14262" s="10">
        <v>213933.0</v>
      </c>
      <c r="E14262" s="1" t="str">
        <f>IFERROR(__xludf.DUMMYFUNCTION("DETECTLANGUAGE(C14262)"),"en")</f>
        <v>en</v>
      </c>
    </row>
    <row r="14263">
      <c r="A14263" s="8">
        <v>44466.65347222222</v>
      </c>
      <c r="B14263" s="9" t="s">
        <v>128</v>
      </c>
      <c r="C14263" s="9" t="s">
        <v>129</v>
      </c>
      <c r="D14263" s="10">
        <v>165383.0</v>
      </c>
      <c r="E14263" s="1" t="str">
        <f>IFERROR(__xludf.DUMMYFUNCTION("DETECTLANGUAGE(C14263)"),"en")</f>
        <v>en</v>
      </c>
    </row>
    <row r="14264">
      <c r="A14264" s="8">
        <v>44466.65625</v>
      </c>
      <c r="B14264" s="9" t="s">
        <v>102</v>
      </c>
      <c r="C14264" s="9" t="s">
        <v>1367</v>
      </c>
      <c r="D14264" s="10">
        <v>186613.0</v>
      </c>
      <c r="E14264" s="1" t="str">
        <f>IFERROR(__xludf.DUMMYFUNCTION("DETECTLANGUAGE(C14264)"),"en")</f>
        <v>en</v>
      </c>
    </row>
    <row r="14265">
      <c r="A14265" s="8">
        <v>44466.65902777778</v>
      </c>
      <c r="B14265" s="9" t="s">
        <v>2215</v>
      </c>
      <c r="C14265" s="9" t="s">
        <v>2216</v>
      </c>
      <c r="D14265" s="10">
        <v>273560.0</v>
      </c>
      <c r="E14265" s="1" t="str">
        <f>IFERROR(__xludf.DUMMYFUNCTION("DETECTLANGUAGE(C14265)"),"en")</f>
        <v>en</v>
      </c>
    </row>
    <row r="14266">
      <c r="A14266" s="8">
        <v>44466.65972222222</v>
      </c>
      <c r="B14266" s="9" t="s">
        <v>155</v>
      </c>
      <c r="C14266" s="9" t="s">
        <v>295</v>
      </c>
      <c r="D14266" s="10">
        <v>74638.0</v>
      </c>
      <c r="E14266" s="1" t="str">
        <f>IFERROR(__xludf.DUMMYFUNCTION("DETECTLANGUAGE(C14266)"),"en")</f>
        <v>en</v>
      </c>
    </row>
    <row r="14267">
      <c r="A14267" s="8">
        <v>44466.740277777775</v>
      </c>
      <c r="B14267" s="9" t="s">
        <v>96</v>
      </c>
      <c r="C14267" s="14">
        <v>44820.0</v>
      </c>
      <c r="D14267" s="10">
        <v>174454.0</v>
      </c>
      <c r="E14267" s="1" t="str">
        <f>IFERROR(__xludf.DUMMYFUNCTION("DETECTLANGUAGE(C14267)"),"en")</f>
        <v>en</v>
      </c>
    </row>
    <row r="14268">
      <c r="A14268" s="8">
        <v>44466.74236111111</v>
      </c>
      <c r="B14268" s="9" t="s">
        <v>128</v>
      </c>
      <c r="C14268" s="9" t="s">
        <v>140</v>
      </c>
      <c r="D14268" s="10">
        <v>167840.0</v>
      </c>
      <c r="E14268" s="1" t="str">
        <f>IFERROR(__xludf.DUMMYFUNCTION("DETECTLANGUAGE(C14268)"),"en")</f>
        <v>en</v>
      </c>
    </row>
    <row r="14269">
      <c r="A14269" s="8">
        <v>44466.74375</v>
      </c>
      <c r="B14269" s="9" t="s">
        <v>114</v>
      </c>
      <c r="C14269" s="9" t="s">
        <v>632</v>
      </c>
      <c r="D14269" s="10">
        <v>98656.0</v>
      </c>
      <c r="E14269" s="1" t="str">
        <f>IFERROR(__xludf.DUMMYFUNCTION("DETECTLANGUAGE(C14269)"),"en")</f>
        <v>en</v>
      </c>
    </row>
    <row r="14270">
      <c r="A14270" s="8">
        <v>44466.74513888889</v>
      </c>
      <c r="B14270" s="9" t="s">
        <v>237</v>
      </c>
      <c r="C14270" s="9" t="s">
        <v>827</v>
      </c>
      <c r="D14270" s="10">
        <v>113538.0</v>
      </c>
      <c r="E14270" s="1" t="str">
        <f>IFERROR(__xludf.DUMMYFUNCTION("DETECTLANGUAGE(C14270)"),"en")</f>
        <v>en</v>
      </c>
    </row>
    <row r="14271">
      <c r="A14271" s="8">
        <v>44466.74722222222</v>
      </c>
      <c r="B14271" s="9" t="s">
        <v>157</v>
      </c>
      <c r="C14271" s="9" t="s">
        <v>158</v>
      </c>
      <c r="D14271" s="10">
        <v>213343.0</v>
      </c>
      <c r="E14271" s="1" t="str">
        <f>IFERROR(__xludf.DUMMYFUNCTION("DETECTLANGUAGE(C14271)"),"en")</f>
        <v>en</v>
      </c>
    </row>
    <row r="14272">
      <c r="A14272" s="8">
        <v>44466.74930555555</v>
      </c>
      <c r="B14272" s="9" t="s">
        <v>3302</v>
      </c>
      <c r="C14272" s="9" t="s">
        <v>3303</v>
      </c>
      <c r="D14272" s="10">
        <v>153681.0</v>
      </c>
      <c r="E14272" s="1" t="str">
        <f>IFERROR(__xludf.DUMMYFUNCTION("DETECTLANGUAGE(C14272)"),"en")</f>
        <v>en</v>
      </c>
    </row>
    <row r="14273">
      <c r="A14273" s="8">
        <v>44466.751388888886</v>
      </c>
      <c r="B14273" s="9" t="s">
        <v>153</v>
      </c>
      <c r="C14273" s="9" t="s">
        <v>154</v>
      </c>
      <c r="D14273" s="10">
        <v>6007.0</v>
      </c>
      <c r="E14273" s="1" t="str">
        <f>IFERROR(__xludf.DUMMYFUNCTION("DETECTLANGUAGE(C14273)"),"en")</f>
        <v>en</v>
      </c>
    </row>
    <row r="14274">
      <c r="A14274" s="8">
        <v>44466.751388888886</v>
      </c>
      <c r="B14274" s="9" t="s">
        <v>305</v>
      </c>
      <c r="C14274" s="13">
        <v>0.13541666666666666</v>
      </c>
      <c r="D14274" s="10">
        <v>167018.0</v>
      </c>
      <c r="E14274" s="1" t="str">
        <f>IFERROR(__xludf.DUMMYFUNCTION("DETECTLANGUAGE(C14274)"),"und")</f>
        <v>und</v>
      </c>
    </row>
    <row r="14275">
      <c r="A14275" s="8">
        <v>44466.75277777778</v>
      </c>
      <c r="B14275" s="9" t="s">
        <v>188</v>
      </c>
      <c r="C14275" s="9" t="s">
        <v>269</v>
      </c>
      <c r="D14275" s="10">
        <v>144539.0</v>
      </c>
      <c r="E14275" s="1" t="str">
        <f>IFERROR(__xludf.DUMMYFUNCTION("DETECTLANGUAGE(C14275)"),"en")</f>
        <v>en</v>
      </c>
    </row>
    <row r="14276">
      <c r="A14276" s="8">
        <v>44466.75486111111</v>
      </c>
      <c r="B14276" s="9" t="s">
        <v>100</v>
      </c>
      <c r="C14276" s="9" t="s">
        <v>2371</v>
      </c>
      <c r="D14276" s="10">
        <v>208920.0</v>
      </c>
      <c r="E14276" s="1" t="str">
        <f>IFERROR(__xludf.DUMMYFUNCTION("DETECTLANGUAGE(C14276)"),"en")</f>
        <v>en</v>
      </c>
    </row>
    <row r="14277">
      <c r="A14277" s="8">
        <v>44466.756944444445</v>
      </c>
      <c r="B14277" s="9" t="s">
        <v>128</v>
      </c>
      <c r="C14277" s="9" t="s">
        <v>161</v>
      </c>
      <c r="D14277" s="10">
        <v>182373.0</v>
      </c>
      <c r="E14277" s="1" t="str">
        <f>IFERROR(__xludf.DUMMYFUNCTION("DETECTLANGUAGE(C14277)"),"en")</f>
        <v>en</v>
      </c>
    </row>
    <row r="14278">
      <c r="A14278" s="8">
        <v>44466.75902777778</v>
      </c>
      <c r="B14278" s="9" t="s">
        <v>446</v>
      </c>
      <c r="C14278" s="9" t="s">
        <v>2774</v>
      </c>
      <c r="D14278" s="10">
        <v>157020.0</v>
      </c>
      <c r="E14278" s="1" t="str">
        <f>IFERROR(__xludf.DUMMYFUNCTION("DETECTLANGUAGE(C14278)"),"en")</f>
        <v>en</v>
      </c>
    </row>
    <row r="14279">
      <c r="A14279" s="8">
        <v>44466.76180555556</v>
      </c>
      <c r="B14279" s="9" t="s">
        <v>1869</v>
      </c>
      <c r="C14279" s="9" t="s">
        <v>1880</v>
      </c>
      <c r="D14279" s="10">
        <v>219000.0</v>
      </c>
      <c r="E14279" s="1" t="str">
        <f>IFERROR(__xludf.DUMMYFUNCTION("DETECTLANGUAGE(C14279)"),"en")</f>
        <v>en</v>
      </c>
    </row>
    <row r="14280">
      <c r="A14280" s="8">
        <v>44466.76388888889</v>
      </c>
      <c r="B14280" s="9" t="s">
        <v>446</v>
      </c>
      <c r="C14280" s="9" t="s">
        <v>1772</v>
      </c>
      <c r="D14280" s="10">
        <v>204128.0</v>
      </c>
      <c r="E14280" s="1" t="str">
        <f>IFERROR(__xludf.DUMMYFUNCTION("DETECTLANGUAGE(C14280)"),"en")</f>
        <v>en</v>
      </c>
    </row>
    <row r="14281">
      <c r="A14281" s="8">
        <v>44466.76458333333</v>
      </c>
      <c r="B14281" s="9" t="s">
        <v>128</v>
      </c>
      <c r="C14281" s="9" t="s">
        <v>298</v>
      </c>
      <c r="D14281" s="10">
        <v>68273.0</v>
      </c>
      <c r="E14281" s="1" t="str">
        <f>IFERROR(__xludf.DUMMYFUNCTION("DETECTLANGUAGE(C14281)"),"en")</f>
        <v>en</v>
      </c>
    </row>
    <row r="14282">
      <c r="A14282" s="8">
        <v>44466.76458333333</v>
      </c>
      <c r="B14282" s="9" t="s">
        <v>446</v>
      </c>
      <c r="C14282" s="9" t="s">
        <v>1454</v>
      </c>
      <c r="D14282" s="10">
        <v>1215.0</v>
      </c>
      <c r="E14282" s="1" t="str">
        <f>IFERROR(__xludf.DUMMYFUNCTION("DETECTLANGUAGE(C14282)"),"en")</f>
        <v>en</v>
      </c>
    </row>
    <row r="14283">
      <c r="A14283" s="8">
        <v>44466.76458333333</v>
      </c>
      <c r="B14283" s="9" t="s">
        <v>1368</v>
      </c>
      <c r="C14283" s="9" t="s">
        <v>1369</v>
      </c>
      <c r="D14283" s="10">
        <v>3051.0</v>
      </c>
      <c r="E14283" s="1" t="str">
        <f>IFERROR(__xludf.DUMMYFUNCTION("DETECTLANGUAGE(C14283)"),"en")</f>
        <v>en</v>
      </c>
    </row>
    <row r="14284">
      <c r="A14284" s="8">
        <v>44466.76944444444</v>
      </c>
      <c r="B14284" s="9" t="s">
        <v>88</v>
      </c>
      <c r="C14284" s="9" t="s">
        <v>1890</v>
      </c>
      <c r="D14284" s="10">
        <v>216560.0</v>
      </c>
      <c r="E14284" s="1" t="str">
        <f>IFERROR(__xludf.DUMMYFUNCTION("DETECTLANGUAGE(C14284)"),"en")</f>
        <v>en</v>
      </c>
    </row>
    <row r="14285">
      <c r="A14285" s="8">
        <v>44466.771527777775</v>
      </c>
      <c r="B14285" s="9" t="s">
        <v>88</v>
      </c>
      <c r="C14285" s="9" t="s">
        <v>1890</v>
      </c>
      <c r="D14285" s="10">
        <v>130630.0</v>
      </c>
      <c r="E14285" s="1" t="str">
        <f>IFERROR(__xludf.DUMMYFUNCTION("DETECTLANGUAGE(C14285)"),"en")</f>
        <v>en</v>
      </c>
    </row>
    <row r="14286">
      <c r="A14286" s="8">
        <v>44466.77222222222</v>
      </c>
      <c r="B14286" s="9" t="s">
        <v>3054</v>
      </c>
      <c r="C14286" s="9" t="s">
        <v>3055</v>
      </c>
      <c r="D14286" s="10">
        <v>61204.0</v>
      </c>
      <c r="E14286" s="1" t="str">
        <f>IFERROR(__xludf.DUMMYFUNCTION("DETECTLANGUAGE(C14286)"),"en")</f>
        <v>en</v>
      </c>
    </row>
    <row r="14287">
      <c r="A14287" s="8">
        <v>44466.78194444445</v>
      </c>
      <c r="B14287" s="9" t="s">
        <v>3054</v>
      </c>
      <c r="C14287" s="9" t="s">
        <v>3055</v>
      </c>
      <c r="D14287" s="10">
        <v>185347.0</v>
      </c>
      <c r="E14287" s="1" t="str">
        <f>IFERROR(__xludf.DUMMYFUNCTION("DETECTLANGUAGE(C14287)"),"en")</f>
        <v>en</v>
      </c>
    </row>
    <row r="14288">
      <c r="A14288" s="8">
        <v>44466.78611111111</v>
      </c>
      <c r="B14288" s="9" t="s">
        <v>1444</v>
      </c>
      <c r="C14288" s="9" t="s">
        <v>1445</v>
      </c>
      <c r="D14288" s="10">
        <v>322000.0</v>
      </c>
      <c r="E14288" s="1" t="str">
        <f>IFERROR(__xludf.DUMMYFUNCTION("DETECTLANGUAGE(C14288)"),"en")</f>
        <v>en</v>
      </c>
    </row>
    <row r="14289">
      <c r="A14289" s="8">
        <v>44466.788194444445</v>
      </c>
      <c r="B14289" s="9" t="s">
        <v>2488</v>
      </c>
      <c r="C14289" s="9" t="s">
        <v>2489</v>
      </c>
      <c r="D14289" s="10">
        <v>186935.0</v>
      </c>
      <c r="E14289" s="1" t="str">
        <f>IFERROR(__xludf.DUMMYFUNCTION("DETECTLANGUAGE(C14289)"),"en")</f>
        <v>en</v>
      </c>
    </row>
    <row r="14290">
      <c r="A14290" s="8">
        <v>44466.79027777778</v>
      </c>
      <c r="B14290" s="9" t="s">
        <v>165</v>
      </c>
      <c r="C14290" s="9" t="s">
        <v>1737</v>
      </c>
      <c r="D14290" s="10">
        <v>176202.0</v>
      </c>
      <c r="E14290" s="1" t="str">
        <f>IFERROR(__xludf.DUMMYFUNCTION("DETECTLANGUAGE(C14290)"),"en")</f>
        <v>en</v>
      </c>
    </row>
    <row r="14291">
      <c r="A14291" s="8">
        <v>44466.79375</v>
      </c>
      <c r="B14291" s="9" t="s">
        <v>155</v>
      </c>
      <c r="C14291" s="9" t="s">
        <v>2378</v>
      </c>
      <c r="D14291" s="10">
        <v>276960.0</v>
      </c>
      <c r="E14291" s="1" t="str">
        <f>IFERROR(__xludf.DUMMYFUNCTION("DETECTLANGUAGE(C14291)"),"pt")</f>
        <v>pt</v>
      </c>
    </row>
    <row r="14292">
      <c r="A14292" s="8">
        <v>44466.79583333333</v>
      </c>
      <c r="B14292" s="9" t="s">
        <v>135</v>
      </c>
      <c r="C14292" s="9" t="s">
        <v>162</v>
      </c>
      <c r="D14292" s="10">
        <v>212040.0</v>
      </c>
      <c r="E14292" s="1" t="str">
        <f>IFERROR(__xludf.DUMMYFUNCTION("DETECTLANGUAGE(C14292)"),"en")</f>
        <v>en</v>
      </c>
    </row>
    <row r="14293">
      <c r="A14293" s="8">
        <v>44466.79791666667</v>
      </c>
      <c r="B14293" s="9" t="s">
        <v>96</v>
      </c>
      <c r="C14293" s="9" t="s">
        <v>758</v>
      </c>
      <c r="D14293" s="10">
        <v>146331.0</v>
      </c>
      <c r="E14293" s="1" t="str">
        <f>IFERROR(__xludf.DUMMYFUNCTION("DETECTLANGUAGE(C14293)"),"en")</f>
        <v>en</v>
      </c>
    </row>
    <row r="14294">
      <c r="A14294" s="8">
        <v>44466.80069444444</v>
      </c>
      <c r="B14294" s="9" t="s">
        <v>2088</v>
      </c>
      <c r="C14294" s="9" t="s">
        <v>2089</v>
      </c>
      <c r="D14294" s="10">
        <v>215200.0</v>
      </c>
      <c r="E14294" s="1" t="str">
        <f>IFERROR(__xludf.DUMMYFUNCTION("DETECTLANGUAGE(C14294)"),"en")</f>
        <v>en</v>
      </c>
    </row>
    <row r="14295">
      <c r="A14295" s="8">
        <v>44466.81180555555</v>
      </c>
      <c r="B14295" s="9" t="s">
        <v>219</v>
      </c>
      <c r="C14295" s="9" t="s">
        <v>2009</v>
      </c>
      <c r="D14295" s="10">
        <v>185610.0</v>
      </c>
      <c r="E14295" s="1" t="str">
        <f>IFERROR(__xludf.DUMMYFUNCTION("DETECTLANGUAGE(C14295)"),"en")</f>
        <v>en</v>
      </c>
    </row>
    <row r="14296">
      <c r="A14296" s="8">
        <v>44466.81319444445</v>
      </c>
      <c r="B14296" s="9" t="s">
        <v>120</v>
      </c>
      <c r="C14296" s="9" t="s">
        <v>121</v>
      </c>
      <c r="D14296" s="10">
        <v>23.0</v>
      </c>
      <c r="E14296" s="1" t="str">
        <f>IFERROR(__xludf.DUMMYFUNCTION("DETECTLANGUAGE(C14296)"),"en")</f>
        <v>en</v>
      </c>
    </row>
    <row r="14297">
      <c r="A14297" s="8">
        <v>44466.81319444445</v>
      </c>
      <c r="B14297" s="9" t="s">
        <v>226</v>
      </c>
      <c r="C14297" s="9" t="s">
        <v>1545</v>
      </c>
      <c r="D14297" s="10">
        <v>1140.0</v>
      </c>
      <c r="E14297" s="1" t="str">
        <f>IFERROR(__xludf.DUMMYFUNCTION("DETECTLANGUAGE(C14297)"),"en")</f>
        <v>en</v>
      </c>
    </row>
    <row r="14298">
      <c r="A14298" s="8">
        <v>44466.81319444445</v>
      </c>
      <c r="B14298" s="9" t="s">
        <v>226</v>
      </c>
      <c r="C14298" s="9" t="s">
        <v>1888</v>
      </c>
      <c r="D14298" s="10">
        <v>116317.0</v>
      </c>
      <c r="E14298" s="1" t="str">
        <f>IFERROR(__xludf.DUMMYFUNCTION("DETECTLANGUAGE(C14298)"),"en")</f>
        <v>en</v>
      </c>
    </row>
    <row r="14299">
      <c r="A14299" s="8">
        <v>44466.81597222222</v>
      </c>
      <c r="B14299" s="9" t="s">
        <v>1302</v>
      </c>
      <c r="C14299" s="9" t="s">
        <v>2893</v>
      </c>
      <c r="D14299" s="10">
        <v>202826.0</v>
      </c>
      <c r="E14299" s="1" t="str">
        <f>IFERROR(__xludf.DUMMYFUNCTION("DETECTLANGUAGE(C14299)"),"en")</f>
        <v>en</v>
      </c>
    </row>
    <row r="14300">
      <c r="A14300" s="8">
        <v>44466.81736111111</v>
      </c>
      <c r="B14300" s="9" t="s">
        <v>748</v>
      </c>
      <c r="C14300" s="9" t="s">
        <v>1690</v>
      </c>
      <c r="D14300" s="10">
        <v>136362.0</v>
      </c>
      <c r="E14300" s="1" t="str">
        <f>IFERROR(__xludf.DUMMYFUNCTION("DETECTLANGUAGE(C14300)"),"en")</f>
        <v>en</v>
      </c>
    </row>
    <row r="14301">
      <c r="A14301" s="8">
        <v>44466.819444444445</v>
      </c>
      <c r="B14301" s="9" t="s">
        <v>78</v>
      </c>
      <c r="C14301" s="9" t="s">
        <v>1696</v>
      </c>
      <c r="D14301" s="10">
        <v>195053.0</v>
      </c>
      <c r="E14301" s="1" t="str">
        <f>IFERROR(__xludf.DUMMYFUNCTION("DETECTLANGUAGE(C14301)"),"en")</f>
        <v>en</v>
      </c>
    </row>
    <row r="14302">
      <c r="A14302" s="8">
        <v>44466.822222222225</v>
      </c>
      <c r="B14302" s="9" t="s">
        <v>409</v>
      </c>
      <c r="C14302" s="9" t="s">
        <v>410</v>
      </c>
      <c r="D14302" s="10">
        <v>230448.0</v>
      </c>
      <c r="E14302" s="1" t="str">
        <f>IFERROR(__xludf.DUMMYFUNCTION("DETECTLANGUAGE(C14302)"),"und")</f>
        <v>und</v>
      </c>
    </row>
    <row r="14303">
      <c r="A14303" s="8">
        <v>44466.825</v>
      </c>
      <c r="B14303" s="9" t="s">
        <v>244</v>
      </c>
      <c r="C14303" s="9" t="s">
        <v>2896</v>
      </c>
      <c r="D14303" s="10">
        <v>275253.0</v>
      </c>
      <c r="E14303" s="1" t="str">
        <f>IFERROR(__xludf.DUMMYFUNCTION("DETECTLANGUAGE(C14303)"),"en")</f>
        <v>en</v>
      </c>
    </row>
    <row r="14304">
      <c r="A14304" s="8">
        <v>44466.82638888889</v>
      </c>
      <c r="B14304" s="9" t="s">
        <v>138</v>
      </c>
      <c r="C14304" s="9" t="s">
        <v>893</v>
      </c>
      <c r="D14304" s="10">
        <v>77266.0</v>
      </c>
      <c r="E14304" s="1" t="str">
        <f>IFERROR(__xludf.DUMMYFUNCTION("DETECTLANGUAGE(C14304)"),"en")</f>
        <v>en</v>
      </c>
    </row>
    <row r="14305">
      <c r="A14305" s="8">
        <v>44466.82916666667</v>
      </c>
      <c r="B14305" s="9" t="s">
        <v>409</v>
      </c>
      <c r="C14305" s="9" t="s">
        <v>2093</v>
      </c>
      <c r="D14305" s="10">
        <v>245180.0</v>
      </c>
      <c r="E14305" s="1" t="str">
        <f>IFERROR(__xludf.DUMMYFUNCTION("DETECTLANGUAGE(C14305)"),"en")</f>
        <v>en</v>
      </c>
    </row>
    <row r="14306">
      <c r="A14306" s="8">
        <v>44466.83263888889</v>
      </c>
      <c r="B14306" s="9" t="s">
        <v>159</v>
      </c>
      <c r="C14306" s="9" t="s">
        <v>1158</v>
      </c>
      <c r="D14306" s="10">
        <v>351202.0</v>
      </c>
      <c r="E14306" s="1" t="str">
        <f>IFERROR(__xludf.DUMMYFUNCTION("DETECTLANGUAGE(C14306)"),"en")</f>
        <v>en</v>
      </c>
    </row>
    <row r="14307">
      <c r="A14307" s="8">
        <v>44466.833333333336</v>
      </c>
      <c r="B14307" s="9" t="s">
        <v>645</v>
      </c>
      <c r="C14307" s="9" t="s">
        <v>2872</v>
      </c>
      <c r="D14307" s="10">
        <v>43497.0</v>
      </c>
      <c r="E14307" s="1" t="str">
        <f>IFERROR(__xludf.DUMMYFUNCTION("DETECTLANGUAGE(C14307)"),"en")</f>
        <v>en</v>
      </c>
    </row>
    <row r="14308">
      <c r="A14308" s="8">
        <v>44466.88402777778</v>
      </c>
      <c r="B14308" s="9" t="s">
        <v>135</v>
      </c>
      <c r="C14308" s="9" t="s">
        <v>136</v>
      </c>
      <c r="D14308" s="10">
        <v>698.0</v>
      </c>
      <c r="E14308" s="1" t="str">
        <f>IFERROR(__xludf.DUMMYFUNCTION("DETECTLANGUAGE(C14308)"),"hr")</f>
        <v>hr</v>
      </c>
    </row>
    <row r="14309">
      <c r="A14309" s="8">
        <v>44466.88402777778</v>
      </c>
      <c r="B14309" s="9" t="s">
        <v>88</v>
      </c>
      <c r="C14309" s="9" t="s">
        <v>661</v>
      </c>
      <c r="D14309" s="10">
        <v>746.0</v>
      </c>
      <c r="E14309" s="1" t="str">
        <f>IFERROR(__xludf.DUMMYFUNCTION("DETECTLANGUAGE(C14309)"),"en")</f>
        <v>en</v>
      </c>
    </row>
    <row r="14310">
      <c r="A14310" s="8">
        <v>44466.88402777778</v>
      </c>
      <c r="B14310" s="9" t="s">
        <v>120</v>
      </c>
      <c r="C14310" s="9" t="s">
        <v>1657</v>
      </c>
      <c r="D14310" s="10">
        <v>961.0</v>
      </c>
      <c r="E14310" s="1" t="str">
        <f>IFERROR(__xludf.DUMMYFUNCTION("DETECTLANGUAGE(C14310)"),"en")</f>
        <v>en</v>
      </c>
    </row>
    <row r="14311">
      <c r="A14311" s="8">
        <v>44466.88402777778</v>
      </c>
      <c r="B14311" s="9" t="s">
        <v>1464</v>
      </c>
      <c r="C14311" s="9" t="s">
        <v>1465</v>
      </c>
      <c r="D14311" s="10">
        <v>0.0</v>
      </c>
      <c r="E14311" s="1" t="str">
        <f>IFERROR(__xludf.DUMMYFUNCTION("DETECTLANGUAGE(C14311)"),"en")</f>
        <v>en</v>
      </c>
    </row>
    <row r="14312">
      <c r="A14312" s="8">
        <v>44466.88402777778</v>
      </c>
      <c r="B14312" s="9" t="s">
        <v>781</v>
      </c>
      <c r="C14312" s="9" t="s">
        <v>782</v>
      </c>
      <c r="D14312" s="10">
        <v>66.0</v>
      </c>
      <c r="E14312" s="1" t="str">
        <f>IFERROR(__xludf.DUMMYFUNCTION("DETECTLANGUAGE(C14312)"),"en")</f>
        <v>en</v>
      </c>
    </row>
    <row r="14313">
      <c r="A14313" s="8">
        <v>44466.88402777778</v>
      </c>
      <c r="B14313" s="9" t="s">
        <v>409</v>
      </c>
      <c r="C14313" s="9" t="s">
        <v>1215</v>
      </c>
      <c r="D14313" s="10">
        <v>0.0</v>
      </c>
      <c r="E14313" s="1" t="str">
        <f>IFERROR(__xludf.DUMMYFUNCTION("DETECTLANGUAGE(C14313)"),"en")</f>
        <v>en</v>
      </c>
    </row>
    <row r="14314">
      <c r="A14314" s="8">
        <v>44466.88402777778</v>
      </c>
      <c r="B14314" s="9" t="s">
        <v>149</v>
      </c>
      <c r="C14314" s="9" t="s">
        <v>150</v>
      </c>
      <c r="D14314" s="10">
        <v>2434.0</v>
      </c>
      <c r="E14314" s="1" t="str">
        <f>IFERROR(__xludf.DUMMYFUNCTION("DETECTLANGUAGE(C14314)"),"en")</f>
        <v>en</v>
      </c>
    </row>
    <row r="14315">
      <c r="A14315" s="8">
        <v>44466.88611111111</v>
      </c>
      <c r="B14315" s="9" t="s">
        <v>409</v>
      </c>
      <c r="C14315" s="9" t="s">
        <v>1227</v>
      </c>
      <c r="D14315" s="10">
        <v>200533.0</v>
      </c>
      <c r="E14315" s="1" t="str">
        <f>IFERROR(__xludf.DUMMYFUNCTION("DETECTLANGUAGE(C14315)"),"en")</f>
        <v>en</v>
      </c>
    </row>
    <row r="14316">
      <c r="A14316" s="8">
        <v>44466.888194444444</v>
      </c>
      <c r="B14316" s="9" t="s">
        <v>446</v>
      </c>
      <c r="C14316" s="9" t="s">
        <v>85</v>
      </c>
      <c r="D14316" s="10">
        <v>177171.0</v>
      </c>
      <c r="E14316" s="1" t="str">
        <f>IFERROR(__xludf.DUMMYFUNCTION("DETECTLANGUAGE(C14316)"),"en")</f>
        <v>en</v>
      </c>
    </row>
    <row r="14317">
      <c r="A14317" s="8">
        <v>44466.89027777778</v>
      </c>
      <c r="B14317" s="9" t="s">
        <v>276</v>
      </c>
      <c r="C14317" s="9" t="s">
        <v>277</v>
      </c>
      <c r="D14317" s="10">
        <v>159120.0</v>
      </c>
      <c r="E14317" s="1" t="str">
        <f>IFERROR(__xludf.DUMMYFUNCTION("DETECTLANGUAGE(C14317)"),"en")</f>
        <v>en</v>
      </c>
    </row>
    <row r="14318">
      <c r="A14318" s="8">
        <v>44466.89236111111</v>
      </c>
      <c r="B14318" s="9" t="s">
        <v>1002</v>
      </c>
      <c r="C14318" s="9" t="s">
        <v>1003</v>
      </c>
      <c r="D14318" s="10">
        <v>211237.0</v>
      </c>
      <c r="E14318" s="1" t="str">
        <f>IFERROR(__xludf.DUMMYFUNCTION("DETECTLANGUAGE(C14318)"),"en")</f>
        <v>en</v>
      </c>
    </row>
    <row r="14319">
      <c r="A14319" s="8">
        <v>44466.89513888889</v>
      </c>
      <c r="B14319" s="9" t="s">
        <v>763</v>
      </c>
      <c r="C14319" s="9" t="s">
        <v>1254</v>
      </c>
      <c r="D14319" s="10">
        <v>219816.0</v>
      </c>
      <c r="E14319" s="1" t="str">
        <f>IFERROR(__xludf.DUMMYFUNCTION("DETECTLANGUAGE(C14319)"),"en")</f>
        <v>en</v>
      </c>
    </row>
    <row r="14320">
      <c r="A14320" s="8">
        <v>44466.896527777775</v>
      </c>
      <c r="B14320" s="9" t="s">
        <v>922</v>
      </c>
      <c r="C14320" s="9" t="s">
        <v>2498</v>
      </c>
      <c r="D14320" s="10">
        <v>153913.0</v>
      </c>
      <c r="E14320" s="1" t="str">
        <f>IFERROR(__xludf.DUMMYFUNCTION("DETECTLANGUAGE(C14320)"),"sl")</f>
        <v>sl</v>
      </c>
    </row>
    <row r="14321">
      <c r="A14321" s="8">
        <v>44466.89861111111</v>
      </c>
      <c r="B14321" s="9" t="s">
        <v>88</v>
      </c>
      <c r="C14321" s="9" t="s">
        <v>1339</v>
      </c>
      <c r="D14321" s="10">
        <v>173986.0</v>
      </c>
      <c r="E14321" s="1" t="str">
        <f>IFERROR(__xludf.DUMMYFUNCTION("DETECTLANGUAGE(C14321)"),"en")</f>
        <v>en</v>
      </c>
    </row>
    <row r="14322">
      <c r="A14322" s="8">
        <v>44466.90069444444</v>
      </c>
      <c r="B14322" s="9" t="s">
        <v>786</v>
      </c>
      <c r="C14322" s="9" t="s">
        <v>1956</v>
      </c>
      <c r="D14322" s="10">
        <v>194533.0</v>
      </c>
      <c r="E14322" s="1" t="str">
        <f>IFERROR(__xludf.DUMMYFUNCTION("DETECTLANGUAGE(C14322)"),"en")</f>
        <v>en</v>
      </c>
    </row>
    <row r="14323">
      <c r="A14323" s="8">
        <v>44466.90138888889</v>
      </c>
      <c r="B14323" s="9" t="s">
        <v>2085</v>
      </c>
      <c r="C14323" s="9" t="s">
        <v>2086</v>
      </c>
      <c r="D14323" s="10">
        <v>72736.0</v>
      </c>
      <c r="E14323" s="1" t="str">
        <f>IFERROR(__xludf.DUMMYFUNCTION("DETECTLANGUAGE(C14323)"),"en")</f>
        <v>en</v>
      </c>
    </row>
    <row r="14324">
      <c r="A14324" s="8">
        <v>44467.36319444444</v>
      </c>
      <c r="B14324" s="9" t="s">
        <v>2085</v>
      </c>
      <c r="C14324" s="9" t="s">
        <v>2086</v>
      </c>
      <c r="D14324" s="10">
        <v>262962.0</v>
      </c>
      <c r="E14324" s="1" t="str">
        <f>IFERROR(__xludf.DUMMYFUNCTION("DETECTLANGUAGE(C14324)"),"en")</f>
        <v>en</v>
      </c>
    </row>
    <row r="14325">
      <c r="A14325" s="8">
        <v>44467.36597222222</v>
      </c>
      <c r="B14325" s="9" t="s">
        <v>260</v>
      </c>
      <c r="C14325" s="9" t="s">
        <v>261</v>
      </c>
      <c r="D14325" s="10">
        <v>275080.0</v>
      </c>
      <c r="E14325" s="1" t="str">
        <f>IFERROR(__xludf.DUMMYFUNCTION("DETECTLANGUAGE(C14325)"),"en")</f>
        <v>en</v>
      </c>
    </row>
    <row r="14326">
      <c r="A14326" s="8">
        <v>44467.36736111111</v>
      </c>
      <c r="B14326" s="9" t="s">
        <v>2966</v>
      </c>
      <c r="C14326" s="9" t="s">
        <v>2970</v>
      </c>
      <c r="D14326" s="10">
        <v>121411.0</v>
      </c>
      <c r="E14326" s="1" t="str">
        <f>IFERROR(__xludf.DUMMYFUNCTION("DETECTLANGUAGE(C14326)"),"it")</f>
        <v>it</v>
      </c>
    </row>
    <row r="14327">
      <c r="A14327" s="8">
        <v>44467.36944444444</v>
      </c>
      <c r="B14327" s="9" t="s">
        <v>293</v>
      </c>
      <c r="C14327" s="9" t="s">
        <v>294</v>
      </c>
      <c r="D14327" s="10">
        <v>153733.0</v>
      </c>
      <c r="E14327" s="1" t="str">
        <f>IFERROR(__xludf.DUMMYFUNCTION("DETECTLANGUAGE(C14327)"),"en")</f>
        <v>en</v>
      </c>
    </row>
    <row r="14328">
      <c r="A14328" s="8">
        <v>44467.37291666667</v>
      </c>
      <c r="B14328" s="9" t="s">
        <v>219</v>
      </c>
      <c r="C14328" s="9" t="s">
        <v>1404</v>
      </c>
      <c r="D14328" s="10">
        <v>312820.0</v>
      </c>
      <c r="E14328" s="1" t="str">
        <f>IFERROR(__xludf.DUMMYFUNCTION("DETECTLANGUAGE(C14328)"),"en")</f>
        <v>en</v>
      </c>
    </row>
    <row r="14329">
      <c r="A14329" s="8">
        <v>44467.375</v>
      </c>
      <c r="B14329" s="9" t="s">
        <v>1262</v>
      </c>
      <c r="C14329" s="9" t="s">
        <v>3295</v>
      </c>
      <c r="D14329" s="10">
        <v>203881.0</v>
      </c>
      <c r="E14329" s="1" t="str">
        <f>IFERROR(__xludf.DUMMYFUNCTION("DETECTLANGUAGE(C14329)"),"en")</f>
        <v>en</v>
      </c>
    </row>
    <row r="14330">
      <c r="A14330" s="8">
        <v>44467.37708333333</v>
      </c>
      <c r="B14330" s="9" t="s">
        <v>78</v>
      </c>
      <c r="C14330" s="9" t="s">
        <v>920</v>
      </c>
      <c r="D14330" s="10">
        <v>188960.0</v>
      </c>
      <c r="E14330" s="1" t="str">
        <f>IFERROR(__xludf.DUMMYFUNCTION("DETECTLANGUAGE(C14330)"),"en")</f>
        <v>en</v>
      </c>
    </row>
    <row r="14331">
      <c r="A14331" s="8">
        <v>44467.381944444445</v>
      </c>
      <c r="B14331" s="9" t="s">
        <v>88</v>
      </c>
      <c r="C14331" s="9" t="s">
        <v>2297</v>
      </c>
      <c r="D14331" s="10">
        <v>190157.0</v>
      </c>
      <c r="E14331" s="1" t="str">
        <f>IFERROR(__xludf.DUMMYFUNCTION("DETECTLANGUAGE(C14331)"),"en")</f>
        <v>en</v>
      </c>
    </row>
    <row r="14332">
      <c r="A14332" s="8">
        <v>44467.413194444445</v>
      </c>
      <c r="B14332" s="9" t="s">
        <v>124</v>
      </c>
      <c r="C14332" s="9" t="s">
        <v>1549</v>
      </c>
      <c r="D14332" s="10">
        <v>981.0</v>
      </c>
      <c r="E14332" s="1" t="str">
        <f>IFERROR(__xludf.DUMMYFUNCTION("DETECTLANGUAGE(C14332)"),"en")</f>
        <v>en</v>
      </c>
    </row>
    <row r="14333">
      <c r="A14333" s="8">
        <v>44467.413194444445</v>
      </c>
      <c r="B14333" s="9" t="s">
        <v>1743</v>
      </c>
      <c r="C14333" s="9" t="s">
        <v>1744</v>
      </c>
      <c r="D14333" s="10">
        <v>938.0</v>
      </c>
      <c r="E14333" s="1" t="str">
        <f>IFERROR(__xludf.DUMMYFUNCTION("DETECTLANGUAGE(C14333)"),"en")</f>
        <v>en</v>
      </c>
    </row>
    <row r="14334">
      <c r="A14334" s="8">
        <v>44467.413194444445</v>
      </c>
      <c r="B14334" s="9" t="s">
        <v>88</v>
      </c>
      <c r="C14334" s="9" t="s">
        <v>2297</v>
      </c>
      <c r="D14334" s="10">
        <v>107550.0</v>
      </c>
      <c r="E14334" s="1" t="str">
        <f>IFERROR(__xludf.DUMMYFUNCTION("DETECTLANGUAGE(C14334)"),"en")</f>
        <v>en</v>
      </c>
    </row>
    <row r="14335">
      <c r="A14335" s="8">
        <v>44467.413194444445</v>
      </c>
      <c r="B14335" s="9" t="s">
        <v>1116</v>
      </c>
      <c r="C14335" s="9" t="s">
        <v>1117</v>
      </c>
      <c r="D14335" s="10">
        <v>466.0</v>
      </c>
      <c r="E14335" s="1" t="str">
        <f>IFERROR(__xludf.DUMMYFUNCTION("DETECTLANGUAGE(C14335)"),"en")</f>
        <v>en</v>
      </c>
    </row>
    <row r="14336">
      <c r="A14336" s="8">
        <v>44467.41527777778</v>
      </c>
      <c r="B14336" s="9" t="s">
        <v>500</v>
      </c>
      <c r="C14336" s="9" t="s">
        <v>2707</v>
      </c>
      <c r="D14336" s="10">
        <v>174682.0</v>
      </c>
      <c r="E14336" s="1" t="str">
        <f>IFERROR(__xludf.DUMMYFUNCTION("DETECTLANGUAGE(C14336)"),"en")</f>
        <v>en</v>
      </c>
    </row>
    <row r="14337">
      <c r="A14337" s="8">
        <v>44467.41736111111</v>
      </c>
      <c r="B14337" s="9" t="s">
        <v>1213</v>
      </c>
      <c r="C14337" s="9" t="s">
        <v>1214</v>
      </c>
      <c r="D14337" s="10">
        <v>207640.0</v>
      </c>
      <c r="E14337" s="1" t="str">
        <f>IFERROR(__xludf.DUMMYFUNCTION("DETECTLANGUAGE(C14337)"),"en")</f>
        <v>en</v>
      </c>
    </row>
    <row r="14338">
      <c r="A14338" s="8">
        <v>44467.42083333333</v>
      </c>
      <c r="B14338" s="9" t="s">
        <v>240</v>
      </c>
      <c r="C14338" s="9" t="s">
        <v>753</v>
      </c>
      <c r="D14338" s="10">
        <v>286781.0</v>
      </c>
      <c r="E14338" s="1" t="str">
        <f>IFERROR(__xludf.DUMMYFUNCTION("DETECTLANGUAGE(C14338)"),"en")</f>
        <v>en</v>
      </c>
    </row>
    <row r="14339">
      <c r="A14339" s="8">
        <v>44467.42361111111</v>
      </c>
      <c r="B14339" s="9" t="s">
        <v>1860</v>
      </c>
      <c r="C14339" s="9" t="s">
        <v>1996</v>
      </c>
      <c r="D14339" s="10">
        <v>233901.0</v>
      </c>
      <c r="E14339" s="1" t="str">
        <f>IFERROR(__xludf.DUMMYFUNCTION("DETECTLANGUAGE(C14339)"),"en")</f>
        <v>en</v>
      </c>
    </row>
    <row r="14340">
      <c r="A14340" s="8">
        <v>44467.42569444444</v>
      </c>
      <c r="B14340" s="9" t="s">
        <v>226</v>
      </c>
      <c r="C14340" s="9" t="s">
        <v>1545</v>
      </c>
      <c r="D14340" s="10">
        <v>196760.0</v>
      </c>
      <c r="E14340" s="1" t="str">
        <f>IFERROR(__xludf.DUMMYFUNCTION("DETECTLANGUAGE(C14340)"),"en")</f>
        <v>en</v>
      </c>
    </row>
    <row r="14341">
      <c r="A14341" s="8">
        <v>44467.42847222222</v>
      </c>
      <c r="B14341" s="9" t="s">
        <v>120</v>
      </c>
      <c r="C14341" s="9" t="s">
        <v>682</v>
      </c>
      <c r="D14341" s="10">
        <v>240680.0</v>
      </c>
      <c r="E14341" s="1" t="str">
        <f>IFERROR(__xludf.DUMMYFUNCTION("DETECTLANGUAGE(C14341)"),"en")</f>
        <v>en</v>
      </c>
    </row>
    <row r="14342">
      <c r="A14342" s="8">
        <v>44467.42986111111</v>
      </c>
      <c r="B14342" s="9" t="s">
        <v>362</v>
      </c>
      <c r="C14342" s="9" t="s">
        <v>2562</v>
      </c>
      <c r="D14342" s="10">
        <v>115351.0</v>
      </c>
      <c r="E14342" s="1" t="str">
        <f>IFERROR(__xludf.DUMMYFUNCTION("DETECTLANGUAGE(C14342)"),"en")</f>
        <v>en</v>
      </c>
    </row>
    <row r="14343">
      <c r="A14343" s="8">
        <v>44467.433333333334</v>
      </c>
      <c r="B14343" s="9" t="s">
        <v>78</v>
      </c>
      <c r="C14343" s="9" t="s">
        <v>1197</v>
      </c>
      <c r="D14343" s="10">
        <v>298560.0</v>
      </c>
      <c r="E14343" s="1" t="str">
        <f>IFERROR(__xludf.DUMMYFUNCTION("DETECTLANGUAGE(C14343)"),"en")</f>
        <v>en</v>
      </c>
    </row>
    <row r="14344">
      <c r="A14344" s="8">
        <v>44467.433333333334</v>
      </c>
      <c r="B14344" s="9" t="s">
        <v>1887</v>
      </c>
      <c r="C14344" s="9" t="s">
        <v>806</v>
      </c>
      <c r="D14344" s="10">
        <v>4742.0</v>
      </c>
      <c r="E14344" s="1" t="str">
        <f>IFERROR(__xludf.DUMMYFUNCTION("DETECTLANGUAGE(C14344)"),"en")</f>
        <v>en</v>
      </c>
    </row>
    <row r="14345">
      <c r="A14345" s="8">
        <v>44467.43472222222</v>
      </c>
      <c r="B14345" s="9" t="s">
        <v>491</v>
      </c>
      <c r="C14345" s="9" t="s">
        <v>492</v>
      </c>
      <c r="D14345" s="10">
        <v>4342.0</v>
      </c>
      <c r="E14345" s="1" t="str">
        <f>IFERROR(__xludf.DUMMYFUNCTION("DETECTLANGUAGE(C14345)"),"en")</f>
        <v>en</v>
      </c>
    </row>
    <row r="14346">
      <c r="A14346" s="8">
        <v>44467.43541666667</v>
      </c>
      <c r="B14346" s="9" t="s">
        <v>329</v>
      </c>
      <c r="C14346" s="9" t="s">
        <v>521</v>
      </c>
      <c r="D14346" s="10">
        <v>134892.0</v>
      </c>
      <c r="E14346" s="1" t="str">
        <f>IFERROR(__xludf.DUMMYFUNCTION("DETECTLANGUAGE(C14346)"),"en")</f>
        <v>en</v>
      </c>
    </row>
    <row r="14347">
      <c r="A14347" s="8">
        <v>44467.44375</v>
      </c>
      <c r="B14347" s="9" t="s">
        <v>491</v>
      </c>
      <c r="C14347" s="9" t="s">
        <v>492</v>
      </c>
      <c r="D14347" s="10">
        <v>165421.0</v>
      </c>
      <c r="E14347" s="1" t="str">
        <f>IFERROR(__xludf.DUMMYFUNCTION("DETECTLANGUAGE(C14347)"),"en")</f>
        <v>en</v>
      </c>
    </row>
    <row r="14348">
      <c r="A14348" s="8">
        <v>44467.44513888889</v>
      </c>
      <c r="B14348" s="9" t="s">
        <v>1262</v>
      </c>
      <c r="C14348" s="9" t="s">
        <v>2941</v>
      </c>
      <c r="D14348" s="10">
        <v>142273.0</v>
      </c>
      <c r="E14348" s="1" t="str">
        <f>IFERROR(__xludf.DUMMYFUNCTION("DETECTLANGUAGE(C14348)"),"en")</f>
        <v>en</v>
      </c>
    </row>
    <row r="14349">
      <c r="A14349" s="8">
        <v>44467.44861111111</v>
      </c>
      <c r="B14349" s="9" t="s">
        <v>1766</v>
      </c>
      <c r="C14349" s="9" t="s">
        <v>1767</v>
      </c>
      <c r="D14349" s="10">
        <v>252371.0</v>
      </c>
      <c r="E14349" s="1" t="str">
        <f>IFERROR(__xludf.DUMMYFUNCTION("DETECTLANGUAGE(C14349)"),"en")</f>
        <v>en</v>
      </c>
    </row>
    <row r="14350">
      <c r="A14350" s="8">
        <v>44467.450694444444</v>
      </c>
      <c r="B14350" s="9" t="s">
        <v>885</v>
      </c>
      <c r="C14350" s="9" t="s">
        <v>3095</v>
      </c>
      <c r="D14350" s="10">
        <v>189322.0</v>
      </c>
      <c r="E14350" s="1" t="str">
        <f>IFERROR(__xludf.DUMMYFUNCTION("DETECTLANGUAGE(C14350)"),"en")</f>
        <v>en</v>
      </c>
    </row>
    <row r="14351">
      <c r="A14351" s="8">
        <v>44467.45208333333</v>
      </c>
      <c r="B14351" s="9" t="s">
        <v>120</v>
      </c>
      <c r="C14351" s="9" t="s">
        <v>1600</v>
      </c>
      <c r="D14351" s="10">
        <v>137754.0</v>
      </c>
      <c r="E14351" s="1" t="str">
        <f>IFERROR(__xludf.DUMMYFUNCTION("DETECTLANGUAGE(C14351)"),"en")</f>
        <v>en</v>
      </c>
    </row>
    <row r="14352">
      <c r="A14352" s="8">
        <v>44467.45208333333</v>
      </c>
      <c r="B14352" s="9" t="s">
        <v>980</v>
      </c>
      <c r="C14352" s="9" t="s">
        <v>2900</v>
      </c>
      <c r="D14352" s="10">
        <v>4055.0</v>
      </c>
      <c r="E14352" s="1" t="str">
        <f>IFERROR(__xludf.DUMMYFUNCTION("DETECTLANGUAGE(C14352)"),"en")</f>
        <v>en</v>
      </c>
    </row>
    <row r="14353">
      <c r="A14353" s="8">
        <v>44467.45277777778</v>
      </c>
      <c r="B14353" s="9" t="s">
        <v>1192</v>
      </c>
      <c r="C14353" s="9" t="s">
        <v>1193</v>
      </c>
      <c r="D14353" s="10">
        <v>2674.0</v>
      </c>
      <c r="E14353" s="1" t="str">
        <f>IFERROR(__xludf.DUMMYFUNCTION("DETECTLANGUAGE(C14353)"),"ca")</f>
        <v>ca</v>
      </c>
    </row>
    <row r="14354">
      <c r="A14354" s="8">
        <v>44467.45347222222</v>
      </c>
      <c r="B14354" s="9" t="s">
        <v>219</v>
      </c>
      <c r="C14354" s="9" t="s">
        <v>2009</v>
      </c>
      <c r="D14354" s="10">
        <v>84844.0</v>
      </c>
      <c r="E14354" s="1" t="str">
        <f>IFERROR(__xludf.DUMMYFUNCTION("DETECTLANGUAGE(C14354)"),"en")</f>
        <v>en</v>
      </c>
    </row>
    <row r="14355">
      <c r="A14355" s="8">
        <v>44467.45416666667</v>
      </c>
      <c r="B14355" s="9" t="s">
        <v>2085</v>
      </c>
      <c r="C14355" s="9" t="s">
        <v>3414</v>
      </c>
      <c r="D14355" s="10">
        <v>77754.0</v>
      </c>
      <c r="E14355" s="1" t="str">
        <f>IFERROR(__xludf.DUMMYFUNCTION("DETECTLANGUAGE(C14355)"),"en")</f>
        <v>en</v>
      </c>
    </row>
    <row r="14356">
      <c r="A14356" s="8">
        <v>44467.45416666667</v>
      </c>
      <c r="B14356" s="9" t="s">
        <v>1222</v>
      </c>
      <c r="C14356" s="9" t="s">
        <v>1691</v>
      </c>
      <c r="D14356" s="10">
        <v>1319.0</v>
      </c>
      <c r="E14356" s="1" t="str">
        <f>IFERROR(__xludf.DUMMYFUNCTION("DETECTLANGUAGE(C14356)"),"cy")</f>
        <v>cy</v>
      </c>
    </row>
    <row r="14357">
      <c r="A14357" s="8">
        <v>44467.45763888889</v>
      </c>
      <c r="B14357" s="9" t="s">
        <v>240</v>
      </c>
      <c r="C14357" s="9" t="s">
        <v>813</v>
      </c>
      <c r="D14357" s="10">
        <v>281119.0</v>
      </c>
      <c r="E14357" s="1" t="str">
        <f>IFERROR(__xludf.DUMMYFUNCTION("DETECTLANGUAGE(C14357)"),"en")</f>
        <v>en</v>
      </c>
    </row>
    <row r="14358">
      <c r="A14358" s="8">
        <v>44467.459027777775</v>
      </c>
      <c r="B14358" s="9" t="s">
        <v>78</v>
      </c>
      <c r="C14358" s="9" t="s">
        <v>1698</v>
      </c>
      <c r="D14358" s="10">
        <v>127646.0</v>
      </c>
      <c r="E14358" s="1" t="str">
        <f>IFERROR(__xludf.DUMMYFUNCTION("DETECTLANGUAGE(C14358)"),"en")</f>
        <v>en</v>
      </c>
    </row>
    <row r="14359">
      <c r="A14359" s="8">
        <v>44467.461805555555</v>
      </c>
      <c r="B14359" s="9" t="s">
        <v>78</v>
      </c>
      <c r="C14359" s="9" t="s">
        <v>1476</v>
      </c>
      <c r="D14359" s="10">
        <v>253172.0</v>
      </c>
      <c r="E14359" s="1" t="str">
        <f>IFERROR(__xludf.DUMMYFUNCTION("DETECTLANGUAGE(C14359)"),"en")</f>
        <v>en</v>
      </c>
    </row>
    <row r="14360">
      <c r="A14360" s="8">
        <v>44467.46319444444</v>
      </c>
      <c r="B14360" s="9" t="s">
        <v>1262</v>
      </c>
      <c r="C14360" s="9" t="s">
        <v>2905</v>
      </c>
      <c r="D14360" s="10">
        <v>90210.0</v>
      </c>
      <c r="E14360" s="1" t="str">
        <f>IFERROR(__xludf.DUMMYFUNCTION("DETECTLANGUAGE(C14360)"),"en")</f>
        <v>en</v>
      </c>
    </row>
    <row r="14361">
      <c r="A14361" s="8">
        <v>44467.46527777778</v>
      </c>
      <c r="B14361" s="9" t="s">
        <v>411</v>
      </c>
      <c r="C14361" s="9" t="s">
        <v>475</v>
      </c>
      <c r="D14361" s="10">
        <v>200221.0</v>
      </c>
      <c r="E14361" s="1" t="str">
        <f>IFERROR(__xludf.DUMMYFUNCTION("DETECTLANGUAGE(C14361)"),"en")</f>
        <v>en</v>
      </c>
    </row>
    <row r="14362">
      <c r="A14362" s="8">
        <v>44467.46805555555</v>
      </c>
      <c r="B14362" s="9" t="s">
        <v>120</v>
      </c>
      <c r="C14362" s="9" t="s">
        <v>1642</v>
      </c>
      <c r="D14362" s="10">
        <v>245386.0</v>
      </c>
      <c r="E14362" s="1" t="str">
        <f>IFERROR(__xludf.DUMMYFUNCTION("DETECTLANGUAGE(C14362)"),"en")</f>
        <v>en</v>
      </c>
    </row>
    <row r="14363">
      <c r="A14363" s="8">
        <v>44467.46944444445</v>
      </c>
      <c r="B14363" s="9" t="s">
        <v>491</v>
      </c>
      <c r="C14363" s="9" t="s">
        <v>1647</v>
      </c>
      <c r="D14363" s="10">
        <v>128120.0</v>
      </c>
      <c r="E14363" s="1" t="str">
        <f>IFERROR(__xludf.DUMMYFUNCTION("DETECTLANGUAGE(C14363)"),"en")</f>
        <v>en</v>
      </c>
    </row>
    <row r="14364">
      <c r="A14364" s="8">
        <v>44467.47222222222</v>
      </c>
      <c r="B14364" s="9" t="s">
        <v>78</v>
      </c>
      <c r="C14364" s="9" t="s">
        <v>2060</v>
      </c>
      <c r="D14364" s="10">
        <v>228080.0</v>
      </c>
      <c r="E14364" s="1" t="str">
        <f>IFERROR(__xludf.DUMMYFUNCTION("DETECTLANGUAGE(C14364)"),"en")</f>
        <v>en</v>
      </c>
    </row>
    <row r="14365">
      <c r="A14365" s="8">
        <v>44467.47430555556</v>
      </c>
      <c r="B14365" s="9" t="s">
        <v>1869</v>
      </c>
      <c r="C14365" s="9" t="s">
        <v>1870</v>
      </c>
      <c r="D14365" s="10">
        <v>203092.0</v>
      </c>
      <c r="E14365" s="1" t="str">
        <f>IFERROR(__xludf.DUMMYFUNCTION("DETECTLANGUAGE(C14365)"),"en")</f>
        <v>en</v>
      </c>
    </row>
    <row r="14366">
      <c r="A14366" s="8">
        <v>44467.47986111111</v>
      </c>
      <c r="B14366" s="9" t="s">
        <v>885</v>
      </c>
      <c r="C14366" s="9" t="s">
        <v>1541</v>
      </c>
      <c r="D14366" s="10">
        <v>99946.0</v>
      </c>
      <c r="E14366" s="1" t="str">
        <f>IFERROR(__xludf.DUMMYFUNCTION("DETECTLANGUAGE(C14366)"),"en")</f>
        <v>en</v>
      </c>
    </row>
    <row r="14367">
      <c r="A14367" s="8">
        <v>44467.48125</v>
      </c>
      <c r="B14367" s="9" t="s">
        <v>885</v>
      </c>
      <c r="C14367" s="9" t="s">
        <v>1541</v>
      </c>
      <c r="D14367" s="10">
        <v>55022.0</v>
      </c>
      <c r="E14367" s="1" t="str">
        <f>IFERROR(__xludf.DUMMYFUNCTION("DETECTLANGUAGE(C14367)"),"en")</f>
        <v>en</v>
      </c>
    </row>
    <row r="14368">
      <c r="A14368" s="8">
        <v>44467.48402777778</v>
      </c>
      <c r="B14368" s="9" t="s">
        <v>2085</v>
      </c>
      <c r="C14368" s="9" t="s">
        <v>2705</v>
      </c>
      <c r="D14368" s="10">
        <v>211920.0</v>
      </c>
      <c r="E14368" s="1" t="str">
        <f>IFERROR(__xludf.DUMMYFUNCTION("DETECTLANGUAGE(C14368)"),"en")</f>
        <v>en</v>
      </c>
    </row>
    <row r="14369">
      <c r="A14369" s="8">
        <v>44467.48541666667</v>
      </c>
      <c r="B14369" s="9" t="s">
        <v>413</v>
      </c>
      <c r="C14369" s="9" t="s">
        <v>1381</v>
      </c>
      <c r="D14369" s="10">
        <v>465.0</v>
      </c>
      <c r="E14369" s="1" t="str">
        <f>IFERROR(__xludf.DUMMYFUNCTION("DETECTLANGUAGE(C14369)"),"en")</f>
        <v>en</v>
      </c>
    </row>
    <row r="14370">
      <c r="A14370" s="8">
        <v>44467.48541666667</v>
      </c>
      <c r="B14370" s="9" t="s">
        <v>82</v>
      </c>
      <c r="C14370" s="9" t="s">
        <v>1185</v>
      </c>
      <c r="D14370" s="10">
        <v>1157.0</v>
      </c>
      <c r="E14370" s="1" t="str">
        <f>IFERROR(__xludf.DUMMYFUNCTION("DETECTLANGUAGE(C14370)"),"en")</f>
        <v>en</v>
      </c>
    </row>
    <row r="14371">
      <c r="A14371" s="8">
        <v>44467.48541666667</v>
      </c>
      <c r="B14371" s="9" t="s">
        <v>356</v>
      </c>
      <c r="C14371" s="9" t="s">
        <v>739</v>
      </c>
      <c r="D14371" s="10">
        <v>148236.0</v>
      </c>
      <c r="E14371" s="1" t="str">
        <f>IFERROR(__xludf.DUMMYFUNCTION("DETECTLANGUAGE(C14371)"),"en")</f>
        <v>en</v>
      </c>
    </row>
    <row r="14372">
      <c r="A14372" s="8">
        <v>44467.48541666667</v>
      </c>
      <c r="B14372" s="9" t="s">
        <v>721</v>
      </c>
      <c r="C14372" s="9" t="s">
        <v>722</v>
      </c>
      <c r="D14372" s="10">
        <v>567.0</v>
      </c>
      <c r="E14372" s="1" t="str">
        <f>IFERROR(__xludf.DUMMYFUNCTION("DETECTLANGUAGE(C14372)"),"en")</f>
        <v>en</v>
      </c>
    </row>
    <row r="14373">
      <c r="A14373" s="8">
        <v>44467.48541666667</v>
      </c>
      <c r="B14373" s="9" t="s">
        <v>1636</v>
      </c>
      <c r="C14373" s="9" t="s">
        <v>1637</v>
      </c>
      <c r="D14373" s="10">
        <v>1065.0</v>
      </c>
      <c r="E14373" s="1" t="str">
        <f>IFERROR(__xludf.DUMMYFUNCTION("DETECTLANGUAGE(C14373)"),"en")</f>
        <v>en</v>
      </c>
    </row>
    <row r="14374">
      <c r="A14374" s="8">
        <v>44467.48541666667</v>
      </c>
      <c r="B14374" s="9" t="s">
        <v>691</v>
      </c>
      <c r="C14374" s="9" t="s">
        <v>1023</v>
      </c>
      <c r="D14374" s="10">
        <v>326.0</v>
      </c>
      <c r="E14374" s="1" t="str">
        <f>IFERROR(__xludf.DUMMYFUNCTION("DETECTLANGUAGE(C14374)"),"en")</f>
        <v>en</v>
      </c>
    </row>
    <row r="14375">
      <c r="A14375" s="8">
        <v>44467.4875</v>
      </c>
      <c r="B14375" s="9" t="s">
        <v>131</v>
      </c>
      <c r="C14375" s="9" t="s">
        <v>132</v>
      </c>
      <c r="D14375" s="10">
        <v>195467.0</v>
      </c>
      <c r="E14375" s="1" t="str">
        <f>IFERROR(__xludf.DUMMYFUNCTION("DETECTLANGUAGE(C14375)"),"ro")</f>
        <v>ro</v>
      </c>
    </row>
    <row r="14376">
      <c r="A14376" s="8">
        <v>44467.4875</v>
      </c>
      <c r="B14376" s="9" t="s">
        <v>226</v>
      </c>
      <c r="C14376" s="9" t="s">
        <v>1182</v>
      </c>
      <c r="D14376" s="10">
        <v>11268.0</v>
      </c>
      <c r="E14376" s="1" t="str">
        <f>IFERROR(__xludf.DUMMYFUNCTION("DETECTLANGUAGE(C14376)"),"en")</f>
        <v>en</v>
      </c>
    </row>
    <row r="14377">
      <c r="A14377" s="8">
        <v>44467.490277777775</v>
      </c>
      <c r="B14377" s="9" t="s">
        <v>78</v>
      </c>
      <c r="C14377" s="9" t="s">
        <v>1902</v>
      </c>
      <c r="D14377" s="10">
        <v>5439.0</v>
      </c>
      <c r="E14377" s="1" t="str">
        <f>IFERROR(__xludf.DUMMYFUNCTION("DETECTLANGUAGE(C14377)"),"en")</f>
        <v>en</v>
      </c>
    </row>
    <row r="14378">
      <c r="A14378" s="8">
        <v>44467.490277777775</v>
      </c>
      <c r="B14378" s="9" t="s">
        <v>409</v>
      </c>
      <c r="C14378" s="9" t="s">
        <v>946</v>
      </c>
      <c r="D14378" s="10">
        <v>205458.0</v>
      </c>
      <c r="E14378" s="1" t="str">
        <f>IFERROR(__xludf.DUMMYFUNCTION("DETECTLANGUAGE(C14378)"),"en")</f>
        <v>en</v>
      </c>
    </row>
    <row r="14379">
      <c r="A14379" s="8">
        <v>44467.49166666667</v>
      </c>
      <c r="B14379" s="9" t="s">
        <v>2085</v>
      </c>
      <c r="C14379" s="9" t="s">
        <v>2285</v>
      </c>
      <c r="D14379" s="10">
        <v>151799.0</v>
      </c>
      <c r="E14379" s="1" t="str">
        <f>IFERROR(__xludf.DUMMYFUNCTION("DETECTLANGUAGE(C14379)"),"en")</f>
        <v>en</v>
      </c>
    </row>
    <row r="14380">
      <c r="A14380" s="8">
        <v>44467.49166666667</v>
      </c>
      <c r="B14380" s="9" t="s">
        <v>226</v>
      </c>
      <c r="C14380" s="9" t="s">
        <v>1180</v>
      </c>
      <c r="D14380" s="10">
        <v>23.0</v>
      </c>
      <c r="E14380" s="1" t="str">
        <f>IFERROR(__xludf.DUMMYFUNCTION("DETECTLANGUAGE(C14380)"),"en")</f>
        <v>en</v>
      </c>
    </row>
    <row r="14381">
      <c r="A14381" s="8">
        <v>44467.49444444444</v>
      </c>
      <c r="B14381" s="9" t="s">
        <v>1693</v>
      </c>
      <c r="C14381" s="9" t="s">
        <v>1694</v>
      </c>
      <c r="D14381" s="10">
        <v>213000.0</v>
      </c>
      <c r="E14381" s="1" t="str">
        <f>IFERROR(__xludf.DUMMYFUNCTION("DETECTLANGUAGE(C14381)"),"en")</f>
        <v>en</v>
      </c>
    </row>
    <row r="14382">
      <c r="A14382" s="8">
        <v>44467.495833333334</v>
      </c>
      <c r="B14382" s="9" t="s">
        <v>78</v>
      </c>
      <c r="C14382" s="9" t="s">
        <v>626</v>
      </c>
      <c r="D14382" s="10">
        <v>148792.0</v>
      </c>
      <c r="E14382" s="1" t="str">
        <f>IFERROR(__xludf.DUMMYFUNCTION("DETECTLANGUAGE(C14382)"),"en")</f>
        <v>en</v>
      </c>
    </row>
    <row r="14383">
      <c r="A14383" s="8">
        <v>44467.495833333334</v>
      </c>
      <c r="B14383" s="9" t="s">
        <v>615</v>
      </c>
      <c r="C14383" s="9" t="s">
        <v>616</v>
      </c>
      <c r="D14383" s="10">
        <v>905.0</v>
      </c>
      <c r="E14383" s="1" t="str">
        <f>IFERROR(__xludf.DUMMYFUNCTION("DETECTLANGUAGE(C14383)"),"en")</f>
        <v>en</v>
      </c>
    </row>
    <row r="14384">
      <c r="A14384" s="8">
        <v>44467.495833333334</v>
      </c>
      <c r="B14384" s="9" t="s">
        <v>122</v>
      </c>
      <c r="C14384" s="9" t="s">
        <v>897</v>
      </c>
      <c r="D14384" s="10">
        <v>3144.0</v>
      </c>
      <c r="E14384" s="1" t="str">
        <f>IFERROR(__xludf.DUMMYFUNCTION("DETECTLANGUAGE(C14384)"),"en")</f>
        <v>en</v>
      </c>
    </row>
    <row r="14385">
      <c r="A14385" s="8">
        <v>44467.49791666667</v>
      </c>
      <c r="B14385" s="9" t="s">
        <v>615</v>
      </c>
      <c r="C14385" s="9" t="s">
        <v>793</v>
      </c>
      <c r="D14385" s="10">
        <v>169573.0</v>
      </c>
      <c r="E14385" s="1" t="str">
        <f>IFERROR(__xludf.DUMMYFUNCTION("DETECTLANGUAGE(C14385)"),"en")</f>
        <v>en</v>
      </c>
    </row>
    <row r="14386">
      <c r="A14386" s="8">
        <v>44467.50069444445</v>
      </c>
      <c r="B14386" s="9" t="s">
        <v>194</v>
      </c>
      <c r="C14386" s="9" t="s">
        <v>195</v>
      </c>
      <c r="D14386" s="10">
        <v>248781.0</v>
      </c>
      <c r="E14386" s="1" t="str">
        <f>IFERROR(__xludf.DUMMYFUNCTION("DETECTLANGUAGE(C14386)"),"en")</f>
        <v>en</v>
      </c>
    </row>
    <row r="14387">
      <c r="A14387" s="8">
        <v>44467.501388888886</v>
      </c>
      <c r="B14387" s="9" t="s">
        <v>2085</v>
      </c>
      <c r="C14387" s="9" t="s">
        <v>3413</v>
      </c>
      <c r="D14387" s="10">
        <v>16537.0</v>
      </c>
      <c r="E14387" s="1" t="str">
        <f>IFERROR(__xludf.DUMMYFUNCTION("DETECTLANGUAGE(C14387)"),"en")</f>
        <v>en</v>
      </c>
    </row>
    <row r="14388">
      <c r="A14388" s="8">
        <v>44467.55416666667</v>
      </c>
      <c r="B14388" s="9" t="s">
        <v>2085</v>
      </c>
      <c r="C14388" s="9" t="s">
        <v>3413</v>
      </c>
      <c r="D14388" s="10">
        <v>2680.0</v>
      </c>
      <c r="E14388" s="1" t="str">
        <f>IFERROR(__xludf.DUMMYFUNCTION("DETECTLANGUAGE(C14388)"),"en")</f>
        <v>en</v>
      </c>
    </row>
    <row r="14389">
      <c r="A14389" s="8">
        <v>44467.55625</v>
      </c>
      <c r="B14389" s="9" t="s">
        <v>226</v>
      </c>
      <c r="C14389" s="9" t="s">
        <v>1888</v>
      </c>
      <c r="D14389" s="10">
        <v>148980.0</v>
      </c>
      <c r="E14389" s="1" t="str">
        <f>IFERROR(__xludf.DUMMYFUNCTION("DETECTLANGUAGE(C14389)"),"en")</f>
        <v>en</v>
      </c>
    </row>
    <row r="14390">
      <c r="A14390" s="8">
        <v>44467.55625</v>
      </c>
      <c r="B14390" s="9" t="s">
        <v>244</v>
      </c>
      <c r="C14390" s="9" t="s">
        <v>1255</v>
      </c>
      <c r="D14390" s="10">
        <v>645.0</v>
      </c>
      <c r="E14390" s="1" t="str">
        <f>IFERROR(__xludf.DUMMYFUNCTION("DETECTLANGUAGE(C14390)"),"en")</f>
        <v>en</v>
      </c>
    </row>
    <row r="14391">
      <c r="A14391" s="8">
        <v>44467.558333333334</v>
      </c>
      <c r="B14391" s="9" t="s">
        <v>329</v>
      </c>
      <c r="C14391" s="9" t="s">
        <v>1697</v>
      </c>
      <c r="D14391" s="10">
        <v>36280.0</v>
      </c>
      <c r="E14391" s="1" t="str">
        <f>IFERROR(__xludf.DUMMYFUNCTION("DETECTLANGUAGE(C14391)"),"en")</f>
        <v>en</v>
      </c>
    </row>
    <row r="14392">
      <c r="A14392" s="8">
        <v>44467.56180555555</v>
      </c>
      <c r="B14392" s="9" t="s">
        <v>329</v>
      </c>
      <c r="C14392" s="9" t="s">
        <v>1697</v>
      </c>
      <c r="D14392" s="10">
        <v>94440.0</v>
      </c>
      <c r="E14392" s="1" t="str">
        <f>IFERROR(__xludf.DUMMYFUNCTION("DETECTLANGUAGE(C14392)"),"en")</f>
        <v>en</v>
      </c>
    </row>
    <row r="14393">
      <c r="A14393" s="8">
        <v>44467.62152777778</v>
      </c>
      <c r="B14393" s="9" t="s">
        <v>618</v>
      </c>
      <c r="C14393" s="9" t="s">
        <v>1173</v>
      </c>
      <c r="D14393" s="10">
        <v>2010.0</v>
      </c>
      <c r="E14393" s="1" t="str">
        <f>IFERROR(__xludf.DUMMYFUNCTION("DETECTLANGUAGE(C14393)"),"en")</f>
        <v>en</v>
      </c>
    </row>
    <row r="14394">
      <c r="A14394" s="8">
        <v>44467.62152777778</v>
      </c>
      <c r="B14394" s="9" t="s">
        <v>135</v>
      </c>
      <c r="C14394" s="9" t="s">
        <v>270</v>
      </c>
      <c r="D14394" s="10">
        <v>4880.0</v>
      </c>
      <c r="E14394" s="1" t="str">
        <f>IFERROR(__xludf.DUMMYFUNCTION("DETECTLANGUAGE(C14394)"),"en")</f>
        <v>en</v>
      </c>
    </row>
    <row r="14395">
      <c r="A14395" s="8">
        <v>44467.62430555555</v>
      </c>
      <c r="B14395" s="9" t="s">
        <v>446</v>
      </c>
      <c r="C14395" s="9" t="s">
        <v>447</v>
      </c>
      <c r="D14395" s="10">
        <v>194395.0</v>
      </c>
      <c r="E14395" s="1" t="str">
        <f>IFERROR(__xludf.DUMMYFUNCTION("DETECTLANGUAGE(C14395)"),"en")</f>
        <v>en</v>
      </c>
    </row>
    <row r="14396">
      <c r="A14396" s="8">
        <v>44467.62569444445</v>
      </c>
      <c r="B14396" s="9" t="s">
        <v>114</v>
      </c>
      <c r="C14396" s="9" t="s">
        <v>1181</v>
      </c>
      <c r="D14396" s="10">
        <v>89106.0</v>
      </c>
      <c r="E14396" s="1" t="str">
        <f>IFERROR(__xludf.DUMMYFUNCTION("DETECTLANGUAGE(C14396)"),"en")</f>
        <v>en</v>
      </c>
    </row>
    <row r="14397">
      <c r="A14397" s="8">
        <v>44467.62847222222</v>
      </c>
      <c r="B14397" s="9" t="s">
        <v>799</v>
      </c>
      <c r="C14397" s="9" t="s">
        <v>800</v>
      </c>
      <c r="D14397" s="10">
        <v>230000.0</v>
      </c>
      <c r="E14397" s="1" t="str">
        <f>IFERROR(__xludf.DUMMYFUNCTION("DETECTLANGUAGE(C14397)"),"en")</f>
        <v>en</v>
      </c>
    </row>
    <row r="14398">
      <c r="A14398" s="8">
        <v>44467.63125</v>
      </c>
      <c r="B14398" s="9" t="s">
        <v>446</v>
      </c>
      <c r="C14398" s="9" t="s">
        <v>967</v>
      </c>
      <c r="D14398" s="10">
        <v>261703.0</v>
      </c>
      <c r="E14398" s="1" t="str">
        <f>IFERROR(__xludf.DUMMYFUNCTION("DETECTLANGUAGE(C14398)"),"en")</f>
        <v>en</v>
      </c>
    </row>
    <row r="14399">
      <c r="A14399" s="8">
        <v>44467.63263888889</v>
      </c>
      <c r="B14399" s="9" t="s">
        <v>102</v>
      </c>
      <c r="C14399" s="9" t="s">
        <v>137</v>
      </c>
      <c r="D14399" s="10">
        <v>128230.0</v>
      </c>
      <c r="E14399" s="1" t="str">
        <f>IFERROR(__xludf.DUMMYFUNCTION("DETECTLANGUAGE(C14399)"),"en")</f>
        <v>en</v>
      </c>
    </row>
    <row r="14400">
      <c r="A14400" s="8">
        <v>44467.634722222225</v>
      </c>
      <c r="B14400" s="9" t="s">
        <v>237</v>
      </c>
      <c r="C14400" s="9" t="s">
        <v>238</v>
      </c>
      <c r="D14400" s="10">
        <v>203081.0</v>
      </c>
      <c r="E14400" s="1" t="str">
        <f>IFERROR(__xludf.DUMMYFUNCTION("DETECTLANGUAGE(C14400)"),"en")</f>
        <v>en</v>
      </c>
    </row>
    <row r="14401">
      <c r="A14401" s="8">
        <v>44467.638194444444</v>
      </c>
      <c r="B14401" s="9" t="s">
        <v>240</v>
      </c>
      <c r="C14401" s="9" t="s">
        <v>753</v>
      </c>
      <c r="D14401" s="10">
        <v>286781.0</v>
      </c>
      <c r="E14401" s="1" t="str">
        <f>IFERROR(__xludf.DUMMYFUNCTION("DETECTLANGUAGE(C14401)"),"en")</f>
        <v>en</v>
      </c>
    </row>
    <row r="14402">
      <c r="A14402" s="8">
        <v>44467.64027777778</v>
      </c>
      <c r="B14402" s="9" t="s">
        <v>76</v>
      </c>
      <c r="C14402" s="9" t="s">
        <v>344</v>
      </c>
      <c r="D14402" s="10">
        <v>196278.0</v>
      </c>
      <c r="E14402" s="1" t="str">
        <f>IFERROR(__xludf.DUMMYFUNCTION("DETECTLANGUAGE(C14402)"),"es")</f>
        <v>es</v>
      </c>
    </row>
    <row r="14403">
      <c r="A14403" s="8">
        <v>44467.64236111111</v>
      </c>
      <c r="B14403" s="9" t="s">
        <v>1668</v>
      </c>
      <c r="C14403" s="9" t="s">
        <v>1669</v>
      </c>
      <c r="D14403" s="10">
        <v>160000.0</v>
      </c>
      <c r="E14403" s="1" t="str">
        <f>IFERROR(__xludf.DUMMYFUNCTION("DETECTLANGUAGE(C14403)"),"en")</f>
        <v>en</v>
      </c>
    </row>
    <row r="14404">
      <c r="A14404" s="8">
        <v>44467.64444444444</v>
      </c>
      <c r="B14404" s="9" t="s">
        <v>88</v>
      </c>
      <c r="C14404" s="9" t="s">
        <v>146</v>
      </c>
      <c r="D14404" s="10">
        <v>149077.0</v>
      </c>
      <c r="E14404" s="1" t="str">
        <f>IFERROR(__xludf.DUMMYFUNCTION("DETECTLANGUAGE(C14404)"),"en")</f>
        <v>en</v>
      </c>
    </row>
    <row r="14405">
      <c r="A14405" s="8">
        <v>44467.645833333336</v>
      </c>
      <c r="B14405" s="9" t="s">
        <v>188</v>
      </c>
      <c r="C14405" s="9" t="s">
        <v>269</v>
      </c>
      <c r="D14405" s="10">
        <v>140890.0</v>
      </c>
      <c r="E14405" s="1" t="str">
        <f>IFERROR(__xludf.DUMMYFUNCTION("DETECTLANGUAGE(C14405)"),"en")</f>
        <v>en</v>
      </c>
    </row>
    <row r="14406">
      <c r="A14406" s="8">
        <v>44467.64791666667</v>
      </c>
      <c r="B14406" s="9" t="s">
        <v>1452</v>
      </c>
      <c r="C14406" s="9" t="s">
        <v>3142</v>
      </c>
      <c r="D14406" s="10">
        <v>219428.0</v>
      </c>
      <c r="E14406" s="1" t="str">
        <f>IFERROR(__xludf.DUMMYFUNCTION("DETECTLANGUAGE(C14406)"),"en")</f>
        <v>en</v>
      </c>
    </row>
    <row r="14407">
      <c r="A14407" s="8">
        <v>44467.65069444444</v>
      </c>
      <c r="B14407" s="9" t="s">
        <v>1452</v>
      </c>
      <c r="C14407" s="9" t="s">
        <v>2913</v>
      </c>
      <c r="D14407" s="10">
        <v>192911.0</v>
      </c>
      <c r="E14407" s="1" t="str">
        <f>IFERROR(__xludf.DUMMYFUNCTION("DETECTLANGUAGE(C14407)"),"en")</f>
        <v>en</v>
      </c>
    </row>
    <row r="14408">
      <c r="A14408" s="8">
        <v>44467.65138888889</v>
      </c>
      <c r="B14408" s="9" t="s">
        <v>102</v>
      </c>
      <c r="C14408" s="9" t="s">
        <v>1367</v>
      </c>
      <c r="D14408" s="10">
        <v>53440.0</v>
      </c>
      <c r="E14408" s="1" t="str">
        <f>IFERROR(__xludf.DUMMYFUNCTION("DETECTLANGUAGE(C14408)"),"en")</f>
        <v>en</v>
      </c>
    </row>
    <row r="14409">
      <c r="A14409" s="8">
        <v>44467.65277777778</v>
      </c>
      <c r="B14409" s="9" t="s">
        <v>446</v>
      </c>
      <c r="C14409" s="9" t="s">
        <v>2774</v>
      </c>
      <c r="D14409" s="10">
        <v>157020.0</v>
      </c>
      <c r="E14409" s="1" t="str">
        <f>IFERROR(__xludf.DUMMYFUNCTION("DETECTLANGUAGE(C14409)"),"en")</f>
        <v>en</v>
      </c>
    </row>
    <row r="14410">
      <c r="A14410" s="8">
        <v>44467.65555555555</v>
      </c>
      <c r="B14410" s="9" t="s">
        <v>1186</v>
      </c>
      <c r="C14410" s="9" t="s">
        <v>1187</v>
      </c>
      <c r="D14410" s="10">
        <v>222989.0</v>
      </c>
      <c r="E14410" s="1" t="str">
        <f>IFERROR(__xludf.DUMMYFUNCTION("DETECTLANGUAGE(C14410)"),"en")</f>
        <v>en</v>
      </c>
    </row>
    <row r="14411">
      <c r="A14411" s="8">
        <v>44467.65833333333</v>
      </c>
      <c r="B14411" s="9" t="s">
        <v>291</v>
      </c>
      <c r="C14411" s="9" t="s">
        <v>292</v>
      </c>
      <c r="D14411" s="10">
        <v>237792.0</v>
      </c>
      <c r="E14411" s="1" t="str">
        <f>IFERROR(__xludf.DUMMYFUNCTION("DETECTLANGUAGE(C14411)"),"en")</f>
        <v>en</v>
      </c>
    </row>
    <row r="14412">
      <c r="A14412" s="8">
        <v>44467.66736111111</v>
      </c>
      <c r="B14412" s="9" t="s">
        <v>1452</v>
      </c>
      <c r="C14412" s="9" t="s">
        <v>2913</v>
      </c>
      <c r="D14412" s="10">
        <v>14174.0</v>
      </c>
      <c r="E14412" s="1" t="str">
        <f>IFERROR(__xludf.DUMMYFUNCTION("DETECTLANGUAGE(C14412)"),"en")</f>
        <v>en</v>
      </c>
    </row>
    <row r="14413">
      <c r="A14413" s="8">
        <v>44467.66875</v>
      </c>
      <c r="B14413" s="9" t="s">
        <v>799</v>
      </c>
      <c r="C14413" s="9" t="s">
        <v>3116</v>
      </c>
      <c r="D14413" s="10">
        <v>75480.0</v>
      </c>
      <c r="E14413" s="1" t="str">
        <f>IFERROR(__xludf.DUMMYFUNCTION("DETECTLANGUAGE(C14413)"),"en")</f>
        <v>en</v>
      </c>
    </row>
    <row r="14414">
      <c r="A14414" s="8">
        <v>44467.67152777778</v>
      </c>
      <c r="B14414" s="9" t="s">
        <v>3302</v>
      </c>
      <c r="C14414" s="9" t="s">
        <v>3303</v>
      </c>
      <c r="D14414" s="10">
        <v>242333.0</v>
      </c>
      <c r="E14414" s="1" t="str">
        <f>IFERROR(__xludf.DUMMYFUNCTION("DETECTLANGUAGE(C14414)"),"en")</f>
        <v>en</v>
      </c>
    </row>
    <row r="14415">
      <c r="A14415" s="8">
        <v>44467.674305555556</v>
      </c>
      <c r="B14415" s="9" t="s">
        <v>100</v>
      </c>
      <c r="C14415" s="9" t="s">
        <v>1692</v>
      </c>
      <c r="D14415" s="10">
        <v>12349.0</v>
      </c>
      <c r="E14415" s="1" t="str">
        <f>IFERROR(__xludf.DUMMYFUNCTION("DETECTLANGUAGE(C14415)"),"en")</f>
        <v>en</v>
      </c>
    </row>
    <row r="14416">
      <c r="A14416" s="8">
        <v>44467.674305555556</v>
      </c>
      <c r="B14416" s="9" t="s">
        <v>163</v>
      </c>
      <c r="C14416" s="9" t="s">
        <v>164</v>
      </c>
      <c r="D14416" s="10">
        <v>256000.0</v>
      </c>
      <c r="E14416" s="1" t="str">
        <f>IFERROR(__xludf.DUMMYFUNCTION("DETECTLANGUAGE(C14416)"),"sl")</f>
        <v>sl</v>
      </c>
    </row>
    <row r="14417">
      <c r="A14417" s="8">
        <v>44467.675</v>
      </c>
      <c r="B14417" s="9" t="s">
        <v>856</v>
      </c>
      <c r="C14417" s="9" t="s">
        <v>857</v>
      </c>
      <c r="D14417" s="10">
        <v>50943.0</v>
      </c>
      <c r="E14417" s="1" t="str">
        <f>IFERROR(__xludf.DUMMYFUNCTION("DETECTLANGUAGE(C14417)"),"en")</f>
        <v>en</v>
      </c>
    </row>
    <row r="14418">
      <c r="A14418" s="8">
        <v>44467.68125</v>
      </c>
      <c r="B14418" s="9" t="s">
        <v>2790</v>
      </c>
      <c r="C14418" s="9" t="s">
        <v>2791</v>
      </c>
      <c r="D14418" s="10">
        <v>23.0</v>
      </c>
      <c r="E14418" s="1" t="str">
        <f>IFERROR(__xludf.DUMMYFUNCTION("DETECTLANGUAGE(C14418)"),"af")</f>
        <v>af</v>
      </c>
    </row>
    <row r="14419">
      <c r="A14419" s="8">
        <v>44467.68125</v>
      </c>
      <c r="B14419" s="9" t="s">
        <v>155</v>
      </c>
      <c r="C14419" s="9" t="s">
        <v>156</v>
      </c>
      <c r="D14419" s="10">
        <v>23.0</v>
      </c>
      <c r="E14419" s="1" t="str">
        <f>IFERROR(__xludf.DUMMYFUNCTION("DETECTLANGUAGE(C14419)"),"en")</f>
        <v>en</v>
      </c>
    </row>
    <row r="14420">
      <c r="A14420" s="8">
        <v>44467.68125</v>
      </c>
      <c r="B14420" s="9" t="s">
        <v>114</v>
      </c>
      <c r="C14420" s="9" t="s">
        <v>2376</v>
      </c>
      <c r="D14420" s="10">
        <v>258.0</v>
      </c>
      <c r="E14420" s="1" t="str">
        <f>IFERROR(__xludf.DUMMYFUNCTION("DETECTLANGUAGE(C14420)"),"en")</f>
        <v>en</v>
      </c>
    </row>
    <row r="14421">
      <c r="A14421" s="8">
        <v>44467.68125</v>
      </c>
      <c r="B14421" s="9" t="s">
        <v>958</v>
      </c>
      <c r="C14421" s="9" t="s">
        <v>959</v>
      </c>
      <c r="D14421" s="10">
        <v>5600.0</v>
      </c>
      <c r="E14421" s="1" t="str">
        <f>IFERROR(__xludf.DUMMYFUNCTION("DETECTLANGUAGE(C14421)"),"yo")</f>
        <v>yo</v>
      </c>
    </row>
    <row r="14422">
      <c r="A14422" s="8">
        <v>44467.68125</v>
      </c>
      <c r="B14422" s="9" t="s">
        <v>446</v>
      </c>
      <c r="C14422" s="9" t="s">
        <v>872</v>
      </c>
      <c r="D14422" s="10">
        <v>0.0</v>
      </c>
      <c r="E14422" s="1" t="str">
        <f>IFERROR(__xludf.DUMMYFUNCTION("DETECTLANGUAGE(C14422)"),"en")</f>
        <v>en</v>
      </c>
    </row>
    <row r="14423">
      <c r="A14423" s="8">
        <v>44467.683333333334</v>
      </c>
      <c r="B14423" s="9" t="s">
        <v>446</v>
      </c>
      <c r="C14423" s="9" t="s">
        <v>2774</v>
      </c>
      <c r="D14423" s="10">
        <v>157020.0</v>
      </c>
      <c r="E14423" s="1" t="str">
        <f>IFERROR(__xludf.DUMMYFUNCTION("DETECTLANGUAGE(C14423)"),"en")</f>
        <v>en</v>
      </c>
    </row>
    <row r="14424">
      <c r="A14424" s="8">
        <v>44467.68541666667</v>
      </c>
      <c r="B14424" s="9" t="s">
        <v>147</v>
      </c>
      <c r="C14424" s="9" t="s">
        <v>148</v>
      </c>
      <c r="D14424" s="10">
        <v>238805.0</v>
      </c>
      <c r="E14424" s="1" t="str">
        <f>IFERROR(__xludf.DUMMYFUNCTION("DETECTLANGUAGE(C14424)"),"en")</f>
        <v>en</v>
      </c>
    </row>
    <row r="14425">
      <c r="A14425" s="8">
        <v>44467.68819444445</v>
      </c>
      <c r="B14425" s="9" t="s">
        <v>446</v>
      </c>
      <c r="C14425" s="9" t="s">
        <v>1772</v>
      </c>
      <c r="D14425" s="10">
        <v>204128.0</v>
      </c>
      <c r="E14425" s="1" t="str">
        <f>IFERROR(__xludf.DUMMYFUNCTION("DETECTLANGUAGE(C14425)"),"en")</f>
        <v>en</v>
      </c>
    </row>
    <row r="14426">
      <c r="A14426" s="8">
        <v>44467.69027777778</v>
      </c>
      <c r="B14426" s="9" t="s">
        <v>167</v>
      </c>
      <c r="C14426" s="9" t="s">
        <v>839</v>
      </c>
      <c r="D14426" s="10">
        <v>179080.0</v>
      </c>
      <c r="E14426" s="1" t="str">
        <f>IFERROR(__xludf.DUMMYFUNCTION("DETECTLANGUAGE(C14426)"),"en")</f>
        <v>en</v>
      </c>
    </row>
    <row r="14427">
      <c r="A14427" s="8">
        <v>44467.69236111111</v>
      </c>
      <c r="B14427" s="9" t="s">
        <v>446</v>
      </c>
      <c r="C14427" s="9" t="s">
        <v>1454</v>
      </c>
      <c r="D14427" s="10">
        <v>240341.0</v>
      </c>
      <c r="E14427" s="1" t="str">
        <f>IFERROR(__xludf.DUMMYFUNCTION("DETECTLANGUAGE(C14427)"),"en")</f>
        <v>en</v>
      </c>
    </row>
    <row r="14428">
      <c r="A14428" s="8">
        <v>44467.69513888889</v>
      </c>
      <c r="B14428" s="9" t="s">
        <v>126</v>
      </c>
      <c r="C14428" s="9" t="s">
        <v>127</v>
      </c>
      <c r="D14428" s="10">
        <v>197142.0</v>
      </c>
      <c r="E14428" s="1" t="str">
        <f>IFERROR(__xludf.DUMMYFUNCTION("DETECTLANGUAGE(C14428)"),"en")</f>
        <v>en</v>
      </c>
    </row>
    <row r="14429">
      <c r="A14429" s="8">
        <v>44467.697916666664</v>
      </c>
      <c r="B14429" s="9" t="s">
        <v>88</v>
      </c>
      <c r="C14429" s="9" t="s">
        <v>772</v>
      </c>
      <c r="D14429" s="10">
        <v>290791.0</v>
      </c>
      <c r="E14429" s="1" t="str">
        <f>IFERROR(__xludf.DUMMYFUNCTION("DETECTLANGUAGE(C14429)"),"en")</f>
        <v>en</v>
      </c>
    </row>
    <row r="14430">
      <c r="A14430" s="8">
        <v>44467.700694444444</v>
      </c>
      <c r="B14430" s="9" t="s">
        <v>1186</v>
      </c>
      <c r="C14430" s="9" t="s">
        <v>1187</v>
      </c>
      <c r="D14430" s="10">
        <v>226638.0</v>
      </c>
      <c r="E14430" s="1" t="str">
        <f>IFERROR(__xludf.DUMMYFUNCTION("DETECTLANGUAGE(C14430)"),"en")</f>
        <v>en</v>
      </c>
    </row>
    <row r="14431">
      <c r="A14431" s="8">
        <v>44467.70208333333</v>
      </c>
      <c r="B14431" s="9" t="s">
        <v>971</v>
      </c>
      <c r="C14431" s="9" t="s">
        <v>3284</v>
      </c>
      <c r="D14431" s="10">
        <v>102160.0</v>
      </c>
      <c r="E14431" s="1" t="str">
        <f>IFERROR(__xludf.DUMMYFUNCTION("DETECTLANGUAGE(C14431)"),"te")</f>
        <v>te</v>
      </c>
    </row>
    <row r="14432">
      <c r="A14432" s="8">
        <v>44467.70486111111</v>
      </c>
      <c r="B14432" s="9" t="s">
        <v>88</v>
      </c>
      <c r="C14432" s="9" t="s">
        <v>236</v>
      </c>
      <c r="D14432" s="10">
        <v>269680.0</v>
      </c>
      <c r="E14432" s="1" t="str">
        <f>IFERROR(__xludf.DUMMYFUNCTION("DETECTLANGUAGE(C14432)"),"en")</f>
        <v>en</v>
      </c>
    </row>
    <row r="14433">
      <c r="A14433" s="8">
        <v>44467.70694444444</v>
      </c>
      <c r="B14433" s="9" t="s">
        <v>138</v>
      </c>
      <c r="C14433" s="9" t="s">
        <v>724</v>
      </c>
      <c r="D14433" s="10">
        <v>198293.0</v>
      </c>
      <c r="E14433" s="1" t="str">
        <f>IFERROR(__xludf.DUMMYFUNCTION("DETECTLANGUAGE(C14433)"),"en")</f>
        <v>en</v>
      </c>
    </row>
    <row r="14434">
      <c r="A14434" s="8">
        <v>44467.70763888889</v>
      </c>
      <c r="B14434" s="9" t="s">
        <v>553</v>
      </c>
      <c r="C14434" s="9" t="s">
        <v>752</v>
      </c>
      <c r="D14434" s="10">
        <v>65210.0</v>
      </c>
      <c r="E14434" s="1" t="str">
        <f>IFERROR(__xludf.DUMMYFUNCTION("DETECTLANGUAGE(C14434)"),"en")</f>
        <v>en</v>
      </c>
    </row>
    <row r="14435">
      <c r="A14435" s="8">
        <v>44467.70972222222</v>
      </c>
      <c r="B14435" s="9" t="s">
        <v>2488</v>
      </c>
      <c r="C14435" s="9" t="s">
        <v>2489</v>
      </c>
      <c r="D14435" s="10">
        <v>186935.0</v>
      </c>
      <c r="E14435" s="1" t="str">
        <f>IFERROR(__xludf.DUMMYFUNCTION("DETECTLANGUAGE(C14435)"),"en")</f>
        <v>en</v>
      </c>
    </row>
    <row r="14436">
      <c r="A14436" s="8">
        <v>44467.711805555555</v>
      </c>
      <c r="B14436" s="9" t="s">
        <v>153</v>
      </c>
      <c r="C14436" s="9" t="s">
        <v>154</v>
      </c>
      <c r="D14436" s="10">
        <v>176546.0</v>
      </c>
      <c r="E14436" s="1" t="str">
        <f>IFERROR(__xludf.DUMMYFUNCTION("DETECTLANGUAGE(C14436)"),"en")</f>
        <v>en</v>
      </c>
    </row>
    <row r="14437">
      <c r="A14437" s="8">
        <v>44467.714583333334</v>
      </c>
      <c r="B14437" s="9" t="s">
        <v>409</v>
      </c>
      <c r="C14437" s="9" t="s">
        <v>410</v>
      </c>
      <c r="D14437" s="10">
        <v>230448.0</v>
      </c>
      <c r="E14437" s="1" t="str">
        <f>IFERROR(__xludf.DUMMYFUNCTION("DETECTLANGUAGE(C14437)"),"und")</f>
        <v>und</v>
      </c>
    </row>
    <row r="14438">
      <c r="A14438" s="8">
        <v>44467.71666666667</v>
      </c>
      <c r="B14438" s="9" t="s">
        <v>402</v>
      </c>
      <c r="C14438" s="9" t="s">
        <v>2068</v>
      </c>
      <c r="D14438" s="10">
        <v>165893.0</v>
      </c>
      <c r="E14438" s="1" t="str">
        <f>IFERROR(__xludf.DUMMYFUNCTION("DETECTLANGUAGE(C14438)"),"ms")</f>
        <v>ms</v>
      </c>
    </row>
    <row r="14439">
      <c r="A14439" s="8">
        <v>44467.756944444445</v>
      </c>
      <c r="B14439" s="9" t="s">
        <v>958</v>
      </c>
      <c r="C14439" s="9" t="s">
        <v>959</v>
      </c>
      <c r="D14439" s="10">
        <v>93126.0</v>
      </c>
      <c r="E14439" s="1" t="str">
        <f>IFERROR(__xludf.DUMMYFUNCTION("DETECTLANGUAGE(C14439)"),"yo")</f>
        <v>yo</v>
      </c>
    </row>
    <row r="14440">
      <c r="A14440" s="8">
        <v>44467.881944444445</v>
      </c>
      <c r="B14440" s="9" t="s">
        <v>402</v>
      </c>
      <c r="C14440" s="9" t="s">
        <v>2068</v>
      </c>
      <c r="D14440" s="10">
        <v>1001.0</v>
      </c>
      <c r="E14440" s="1" t="str">
        <f>IFERROR(__xludf.DUMMYFUNCTION("DETECTLANGUAGE(C14440)"),"ms")</f>
        <v>ms</v>
      </c>
    </row>
    <row r="14441">
      <c r="A14441" s="8">
        <v>44467.881944444445</v>
      </c>
      <c r="B14441" s="9" t="s">
        <v>102</v>
      </c>
      <c r="C14441" s="9" t="s">
        <v>137</v>
      </c>
      <c r="D14441" s="10">
        <v>23.0</v>
      </c>
      <c r="E14441" s="1" t="str">
        <f>IFERROR(__xludf.DUMMYFUNCTION("DETECTLANGUAGE(C14441)"),"en")</f>
        <v>en</v>
      </c>
    </row>
    <row r="14442">
      <c r="A14442" s="8">
        <v>44467.881944444445</v>
      </c>
      <c r="B14442" s="9" t="s">
        <v>88</v>
      </c>
      <c r="C14442" s="9" t="s">
        <v>146</v>
      </c>
      <c r="D14442" s="10">
        <v>23.0</v>
      </c>
      <c r="E14442" s="1" t="str">
        <f>IFERROR(__xludf.DUMMYFUNCTION("DETECTLANGUAGE(C14442)"),"en")</f>
        <v>en</v>
      </c>
    </row>
    <row r="14443">
      <c r="A14443" s="8">
        <v>44467.881944444445</v>
      </c>
      <c r="B14443" s="9" t="s">
        <v>135</v>
      </c>
      <c r="C14443" s="9" t="s">
        <v>270</v>
      </c>
      <c r="D14443" s="10">
        <v>1074.0</v>
      </c>
      <c r="E14443" s="1" t="str">
        <f>IFERROR(__xludf.DUMMYFUNCTION("DETECTLANGUAGE(C14443)"),"en")</f>
        <v>en</v>
      </c>
    </row>
    <row r="14444">
      <c r="A14444" s="8">
        <v>44467.88402777778</v>
      </c>
      <c r="B14444" s="9" t="s">
        <v>102</v>
      </c>
      <c r="C14444" s="9" t="s">
        <v>137</v>
      </c>
      <c r="D14444" s="10">
        <v>213000.0</v>
      </c>
      <c r="E14444" s="1" t="str">
        <f>IFERROR(__xludf.DUMMYFUNCTION("DETECTLANGUAGE(C14444)"),"en")</f>
        <v>en</v>
      </c>
    </row>
    <row r="14445">
      <c r="A14445" s="8">
        <v>44467.88680555556</v>
      </c>
      <c r="B14445" s="9" t="s">
        <v>3277</v>
      </c>
      <c r="C14445" s="9" t="s">
        <v>3278</v>
      </c>
      <c r="D14445" s="10">
        <v>219529.0</v>
      </c>
      <c r="E14445" s="1" t="str">
        <f>IFERROR(__xludf.DUMMYFUNCTION("DETECTLANGUAGE(C14445)"),"en")</f>
        <v>en</v>
      </c>
    </row>
    <row r="14446">
      <c r="A14446" s="8">
        <v>44467.88888888889</v>
      </c>
      <c r="B14446" s="9" t="s">
        <v>102</v>
      </c>
      <c r="C14446" s="9" t="s">
        <v>2013</v>
      </c>
      <c r="D14446" s="10">
        <v>187675.0</v>
      </c>
      <c r="E14446" s="1" t="str">
        <f>IFERROR(__xludf.DUMMYFUNCTION("DETECTLANGUAGE(C14446)"),"en")</f>
        <v>en</v>
      </c>
    </row>
    <row r="14447">
      <c r="A14447" s="8">
        <v>44467.89027777778</v>
      </c>
      <c r="B14447" s="9" t="s">
        <v>188</v>
      </c>
      <c r="C14447" s="9" t="s">
        <v>269</v>
      </c>
      <c r="D14447" s="10">
        <v>144539.0</v>
      </c>
      <c r="E14447" s="1" t="str">
        <f>IFERROR(__xludf.DUMMYFUNCTION("DETECTLANGUAGE(C14447)"),"en")</f>
        <v>en</v>
      </c>
    </row>
    <row r="14448">
      <c r="A14448" s="8">
        <v>44467.893055555556</v>
      </c>
      <c r="B14448" s="9" t="s">
        <v>2418</v>
      </c>
      <c r="C14448" s="9" t="s">
        <v>2485</v>
      </c>
      <c r="D14448" s="10">
        <v>215506.0</v>
      </c>
      <c r="E14448" s="1" t="str">
        <f>IFERROR(__xludf.DUMMYFUNCTION("DETECTLANGUAGE(C14448)"),"ro")</f>
        <v>ro</v>
      </c>
    </row>
    <row r="14449">
      <c r="A14449" s="8">
        <v>44467.89444444444</v>
      </c>
      <c r="B14449" s="9" t="s">
        <v>88</v>
      </c>
      <c r="C14449" s="9" t="s">
        <v>146</v>
      </c>
      <c r="D14449" s="10">
        <v>149077.0</v>
      </c>
      <c r="E14449" s="1" t="str">
        <f>IFERROR(__xludf.DUMMYFUNCTION("DETECTLANGUAGE(C14449)"),"en")</f>
        <v>en</v>
      </c>
    </row>
    <row r="14450">
      <c r="A14450" s="8">
        <v>44467.896527777775</v>
      </c>
      <c r="B14450" s="9" t="s">
        <v>2822</v>
      </c>
      <c r="C14450" s="9" t="s">
        <v>2823</v>
      </c>
      <c r="D14450" s="10">
        <v>163723.0</v>
      </c>
      <c r="E14450" s="1" t="str">
        <f>IFERROR(__xludf.DUMMYFUNCTION("DETECTLANGUAGE(C14450)"),"en")</f>
        <v>en</v>
      </c>
    </row>
    <row r="14451">
      <c r="A14451" s="8">
        <v>44467.89861111111</v>
      </c>
      <c r="B14451" s="9" t="s">
        <v>135</v>
      </c>
      <c r="C14451" s="9" t="s">
        <v>162</v>
      </c>
      <c r="D14451" s="10">
        <v>212040.0</v>
      </c>
      <c r="E14451" s="1" t="str">
        <f>IFERROR(__xludf.DUMMYFUNCTION("DETECTLANGUAGE(C14451)"),"en")</f>
        <v>en</v>
      </c>
    </row>
    <row r="14452">
      <c r="A14452" s="8">
        <v>44467.90138888889</v>
      </c>
      <c r="B14452" s="9" t="s">
        <v>122</v>
      </c>
      <c r="C14452" s="9" t="s">
        <v>123</v>
      </c>
      <c r="D14452" s="10">
        <v>245604.0</v>
      </c>
      <c r="E14452" s="1" t="str">
        <f>IFERROR(__xludf.DUMMYFUNCTION("DETECTLANGUAGE(C14452)"),"en")</f>
        <v>en</v>
      </c>
    </row>
    <row r="14453">
      <c r="A14453" s="8">
        <v>44467.90347222222</v>
      </c>
      <c r="B14453" s="9" t="s">
        <v>96</v>
      </c>
      <c r="C14453" s="9" t="s">
        <v>239</v>
      </c>
      <c r="D14453" s="10">
        <v>161985.0</v>
      </c>
      <c r="E14453" s="1" t="str">
        <f>IFERROR(__xludf.DUMMYFUNCTION("DETECTLANGUAGE(C14453)"),"en")</f>
        <v>en</v>
      </c>
    </row>
    <row r="14454">
      <c r="A14454" s="8">
        <v>44467.90625</v>
      </c>
      <c r="B14454" s="9" t="s">
        <v>114</v>
      </c>
      <c r="C14454" s="9" t="s">
        <v>804</v>
      </c>
      <c r="D14454" s="10">
        <v>229453.0</v>
      </c>
      <c r="E14454" s="1" t="str">
        <f>IFERROR(__xludf.DUMMYFUNCTION("DETECTLANGUAGE(C14454)"),"en")</f>
        <v>en</v>
      </c>
    </row>
    <row r="14455">
      <c r="A14455" s="8">
        <v>44467.907638888886</v>
      </c>
      <c r="B14455" s="9" t="s">
        <v>3334</v>
      </c>
      <c r="C14455" s="9" t="s">
        <v>3335</v>
      </c>
      <c r="D14455" s="10">
        <v>171416.0</v>
      </c>
      <c r="E14455" s="1" t="str">
        <f>IFERROR(__xludf.DUMMYFUNCTION("DETECTLANGUAGE(C14455)"),"en")</f>
        <v>en</v>
      </c>
    </row>
    <row r="14456">
      <c r="A14456" s="8">
        <v>44468.34930555556</v>
      </c>
      <c r="B14456" s="9" t="s">
        <v>155</v>
      </c>
      <c r="C14456" s="9" t="s">
        <v>2378</v>
      </c>
      <c r="D14456" s="10">
        <v>1017.0</v>
      </c>
      <c r="E14456" s="1" t="str">
        <f>IFERROR(__xludf.DUMMYFUNCTION("DETECTLANGUAGE(C14456)"),"pt")</f>
        <v>pt</v>
      </c>
    </row>
    <row r="14457">
      <c r="A14457" s="8">
        <v>44468.35208333333</v>
      </c>
      <c r="B14457" s="9" t="s">
        <v>199</v>
      </c>
      <c r="C14457" s="9" t="s">
        <v>1109</v>
      </c>
      <c r="D14457" s="10">
        <v>212866.0</v>
      </c>
      <c r="E14457" s="1" t="str">
        <f>IFERROR(__xludf.DUMMYFUNCTION("DETECTLANGUAGE(C14457)"),"en")</f>
        <v>en</v>
      </c>
    </row>
    <row r="14458">
      <c r="A14458" s="8">
        <v>44468.353472222225</v>
      </c>
      <c r="B14458" s="9" t="s">
        <v>128</v>
      </c>
      <c r="C14458" s="9" t="s">
        <v>129</v>
      </c>
      <c r="D14458" s="10">
        <v>165383.0</v>
      </c>
      <c r="E14458" s="1" t="str">
        <f>IFERROR(__xludf.DUMMYFUNCTION("DETECTLANGUAGE(C14458)"),"en")</f>
        <v>en</v>
      </c>
    </row>
    <row r="14459">
      <c r="A14459" s="8">
        <v>44468.35625</v>
      </c>
      <c r="B14459" s="9" t="s">
        <v>157</v>
      </c>
      <c r="C14459" s="9" t="s">
        <v>158</v>
      </c>
      <c r="D14459" s="10">
        <v>225066.0</v>
      </c>
      <c r="E14459" s="1" t="str">
        <f>IFERROR(__xludf.DUMMYFUNCTION("DETECTLANGUAGE(C14459)"),"en")</f>
        <v>en</v>
      </c>
    </row>
    <row r="14460">
      <c r="A14460" s="8">
        <v>44468.35833333333</v>
      </c>
      <c r="B14460" s="9" t="s">
        <v>128</v>
      </c>
      <c r="C14460" s="9" t="s">
        <v>140</v>
      </c>
      <c r="D14460" s="10">
        <v>167840.0</v>
      </c>
      <c r="E14460" s="1" t="str">
        <f>IFERROR(__xludf.DUMMYFUNCTION("DETECTLANGUAGE(C14460)"),"en")</f>
        <v>en</v>
      </c>
    </row>
    <row r="14461">
      <c r="A14461" s="8">
        <v>44468.36111111111</v>
      </c>
      <c r="B14461" s="9" t="s">
        <v>2215</v>
      </c>
      <c r="C14461" s="9" t="s">
        <v>2216</v>
      </c>
      <c r="D14461" s="10">
        <v>273560.0</v>
      </c>
      <c r="E14461" s="1" t="str">
        <f>IFERROR(__xludf.DUMMYFUNCTION("DETECTLANGUAGE(C14461)"),"en")</f>
        <v>en</v>
      </c>
    </row>
    <row r="14462">
      <c r="A14462" s="8">
        <v>44468.36319444444</v>
      </c>
      <c r="B14462" s="9" t="s">
        <v>114</v>
      </c>
      <c r="C14462" s="9" t="s">
        <v>632</v>
      </c>
      <c r="D14462" s="10">
        <v>189800.0</v>
      </c>
      <c r="E14462" s="1" t="str">
        <f>IFERROR(__xludf.DUMMYFUNCTION("DETECTLANGUAGE(C14462)"),"en")</f>
        <v>en</v>
      </c>
    </row>
    <row r="14463">
      <c r="A14463" s="8">
        <v>44468.364583333336</v>
      </c>
      <c r="B14463" s="9" t="s">
        <v>3379</v>
      </c>
      <c r="C14463" s="9" t="s">
        <v>3380</v>
      </c>
      <c r="D14463" s="10">
        <v>148177.0</v>
      </c>
      <c r="E14463" s="1" t="str">
        <f>IFERROR(__xludf.DUMMYFUNCTION("DETECTLANGUAGE(C14463)"),"en")</f>
        <v>en</v>
      </c>
    </row>
    <row r="14464">
      <c r="A14464" s="8">
        <v>44468.36736111111</v>
      </c>
      <c r="B14464" s="9" t="s">
        <v>291</v>
      </c>
      <c r="C14464" s="9" t="s">
        <v>292</v>
      </c>
      <c r="D14464" s="10">
        <v>237792.0</v>
      </c>
      <c r="E14464" s="1" t="str">
        <f>IFERROR(__xludf.DUMMYFUNCTION("DETECTLANGUAGE(C14464)"),"en")</f>
        <v>en</v>
      </c>
    </row>
    <row r="14465">
      <c r="A14465" s="8">
        <v>44468.37013888889</v>
      </c>
      <c r="B14465" s="9" t="s">
        <v>2418</v>
      </c>
      <c r="C14465" s="9" t="s">
        <v>2480</v>
      </c>
      <c r="D14465" s="10">
        <v>242013.0</v>
      </c>
      <c r="E14465" s="1" t="str">
        <f>IFERROR(__xludf.DUMMYFUNCTION("DETECTLANGUAGE(C14465)"),"en")</f>
        <v>en</v>
      </c>
    </row>
    <row r="14466">
      <c r="A14466" s="8">
        <v>44468.37222222222</v>
      </c>
      <c r="B14466" s="9" t="s">
        <v>128</v>
      </c>
      <c r="C14466" s="9" t="s">
        <v>161</v>
      </c>
      <c r="D14466" s="10">
        <v>182373.0</v>
      </c>
      <c r="E14466" s="1" t="str">
        <f>IFERROR(__xludf.DUMMYFUNCTION("DETECTLANGUAGE(C14466)"),"en")</f>
        <v>en</v>
      </c>
    </row>
    <row r="14467">
      <c r="A14467" s="8">
        <v>44468.37430555555</v>
      </c>
      <c r="B14467" s="9" t="s">
        <v>3054</v>
      </c>
      <c r="C14467" s="9" t="s">
        <v>3055</v>
      </c>
      <c r="D14467" s="10">
        <v>196799.0</v>
      </c>
      <c r="E14467" s="1" t="str">
        <f>IFERROR(__xludf.DUMMYFUNCTION("DETECTLANGUAGE(C14467)"),"en")</f>
        <v>en</v>
      </c>
    </row>
    <row r="14468">
      <c r="A14468" s="8">
        <v>44468.37777777778</v>
      </c>
      <c r="B14468" s="9" t="s">
        <v>98</v>
      </c>
      <c r="C14468" s="9" t="s">
        <v>1597</v>
      </c>
      <c r="D14468" s="10">
        <v>286928.0</v>
      </c>
      <c r="E14468" s="1" t="str">
        <f>IFERROR(__xludf.DUMMYFUNCTION("DETECTLANGUAGE(C14468)"),"en")</f>
        <v>en</v>
      </c>
    </row>
    <row r="14469">
      <c r="A14469" s="8">
        <v>44468.37986111111</v>
      </c>
      <c r="B14469" s="9" t="s">
        <v>3154</v>
      </c>
      <c r="C14469" s="9" t="s">
        <v>3155</v>
      </c>
      <c r="D14469" s="10">
        <v>160097.0</v>
      </c>
      <c r="E14469" s="1" t="str">
        <f>IFERROR(__xludf.DUMMYFUNCTION("DETECTLANGUAGE(C14469)"),"en")</f>
        <v>en</v>
      </c>
    </row>
    <row r="14470">
      <c r="A14470" s="8">
        <v>44468.38125</v>
      </c>
      <c r="B14470" s="9" t="s">
        <v>133</v>
      </c>
      <c r="C14470" s="9" t="s">
        <v>134</v>
      </c>
      <c r="D14470" s="10">
        <v>146739.0</v>
      </c>
      <c r="E14470" s="1" t="str">
        <f>IFERROR(__xludf.DUMMYFUNCTION("DETECTLANGUAGE(C14470)"),"en")</f>
        <v>en</v>
      </c>
    </row>
    <row r="14471">
      <c r="A14471" s="8">
        <v>44468.38402777778</v>
      </c>
      <c r="B14471" s="9" t="s">
        <v>894</v>
      </c>
      <c r="C14471" s="9" t="s">
        <v>895</v>
      </c>
      <c r="D14471" s="10">
        <v>219000.0</v>
      </c>
      <c r="E14471" s="1" t="str">
        <f>IFERROR(__xludf.DUMMYFUNCTION("DETECTLANGUAGE(C14471)"),"en")</f>
        <v>en</v>
      </c>
    </row>
    <row r="14472">
      <c r="A14472" s="8">
        <v>44468.38611111111</v>
      </c>
      <c r="B14472" s="9" t="s">
        <v>100</v>
      </c>
      <c r="C14472" s="9" t="s">
        <v>2371</v>
      </c>
      <c r="D14472" s="10">
        <v>208920.0</v>
      </c>
      <c r="E14472" s="1" t="str">
        <f>IFERROR(__xludf.DUMMYFUNCTION("DETECTLANGUAGE(C14472)"),"en")</f>
        <v>en</v>
      </c>
    </row>
    <row r="14473">
      <c r="A14473" s="8">
        <v>44468.3875</v>
      </c>
      <c r="B14473" s="9" t="s">
        <v>1869</v>
      </c>
      <c r="C14473" s="9" t="s">
        <v>1880</v>
      </c>
      <c r="D14473" s="10">
        <v>129094.0</v>
      </c>
      <c r="E14473" s="1" t="str">
        <f>IFERROR(__xludf.DUMMYFUNCTION("DETECTLANGUAGE(C14473)"),"en")</f>
        <v>en</v>
      </c>
    </row>
    <row r="14474">
      <c r="A14474" s="8">
        <v>44468.404861111114</v>
      </c>
      <c r="B14474" s="9" t="s">
        <v>234</v>
      </c>
      <c r="C14474" s="9" t="s">
        <v>1008</v>
      </c>
      <c r="D14474" s="10">
        <v>2912.0</v>
      </c>
      <c r="E14474" s="1" t="str">
        <f>IFERROR(__xludf.DUMMYFUNCTION("DETECTLANGUAGE(C14474)"),"en")</f>
        <v>en</v>
      </c>
    </row>
    <row r="14475">
      <c r="A14475" s="8">
        <v>44468.407638888886</v>
      </c>
      <c r="B14475" s="9" t="s">
        <v>356</v>
      </c>
      <c r="C14475" s="9" t="s">
        <v>739</v>
      </c>
      <c r="D14475" s="10">
        <v>213333.0</v>
      </c>
      <c r="E14475" s="1" t="str">
        <f>IFERROR(__xludf.DUMMYFUNCTION("DETECTLANGUAGE(C14475)"),"en")</f>
        <v>en</v>
      </c>
    </row>
    <row r="14476">
      <c r="A14476" s="8">
        <v>44468.40972222222</v>
      </c>
      <c r="B14476" s="9" t="s">
        <v>155</v>
      </c>
      <c r="C14476" s="9" t="s">
        <v>295</v>
      </c>
      <c r="D14476" s="10">
        <v>181860.0</v>
      </c>
      <c r="E14476" s="1" t="str">
        <f>IFERROR(__xludf.DUMMYFUNCTION("DETECTLANGUAGE(C14476)"),"en")</f>
        <v>en</v>
      </c>
    </row>
    <row r="14477">
      <c r="A14477" s="8">
        <v>44468.41111111111</v>
      </c>
      <c r="B14477" s="9" t="s">
        <v>3296</v>
      </c>
      <c r="C14477" s="9" t="s">
        <v>3297</v>
      </c>
      <c r="D14477" s="10">
        <v>160240.0</v>
      </c>
      <c r="E14477" s="1" t="str">
        <f>IFERROR(__xludf.DUMMYFUNCTION("DETECTLANGUAGE(C14477)"),"en")</f>
        <v>en</v>
      </c>
    </row>
    <row r="14478">
      <c r="A14478" s="8">
        <v>44468.413194444445</v>
      </c>
      <c r="B14478" s="9" t="s">
        <v>1368</v>
      </c>
      <c r="C14478" s="9" t="s">
        <v>1369</v>
      </c>
      <c r="D14478" s="10">
        <v>174000.0</v>
      </c>
      <c r="E14478" s="1" t="str">
        <f>IFERROR(__xludf.DUMMYFUNCTION("DETECTLANGUAGE(C14478)"),"en")</f>
        <v>en</v>
      </c>
    </row>
    <row r="14479">
      <c r="A14479" s="8">
        <v>44468.41527777778</v>
      </c>
      <c r="B14479" s="9" t="s">
        <v>237</v>
      </c>
      <c r="C14479" s="9" t="s">
        <v>827</v>
      </c>
      <c r="D14479" s="10">
        <v>152480.0</v>
      </c>
      <c r="E14479" s="1" t="str">
        <f>IFERROR(__xludf.DUMMYFUNCTION("DETECTLANGUAGE(C14479)"),"en")</f>
        <v>en</v>
      </c>
    </row>
    <row r="14480">
      <c r="A14480" s="8">
        <v>44468.41736111111</v>
      </c>
      <c r="B14480" s="9" t="s">
        <v>402</v>
      </c>
      <c r="C14480" s="9" t="s">
        <v>2000</v>
      </c>
      <c r="D14480" s="10">
        <v>235880.0</v>
      </c>
      <c r="E14480" s="1" t="str">
        <f>IFERROR(__xludf.DUMMYFUNCTION("DETECTLANGUAGE(C14480)"),"en")</f>
        <v>en</v>
      </c>
    </row>
    <row r="14481">
      <c r="A14481" s="8">
        <v>44468.42013888889</v>
      </c>
      <c r="B14481" s="9" t="s">
        <v>165</v>
      </c>
      <c r="C14481" s="9" t="s">
        <v>166</v>
      </c>
      <c r="D14481" s="10">
        <v>231000.0</v>
      </c>
      <c r="E14481" s="1" t="str">
        <f>IFERROR(__xludf.DUMMYFUNCTION("DETECTLANGUAGE(C14481)"),"en")</f>
        <v>en</v>
      </c>
    </row>
    <row r="14482">
      <c r="A14482" s="8">
        <v>44468.42291666667</v>
      </c>
      <c r="B14482" s="9" t="s">
        <v>240</v>
      </c>
      <c r="C14482" s="9" t="s">
        <v>241</v>
      </c>
      <c r="D14482" s="10">
        <v>235477.0</v>
      </c>
      <c r="E14482" s="1" t="str">
        <f>IFERROR(__xludf.DUMMYFUNCTION("DETECTLANGUAGE(C14482)"),"en")</f>
        <v>en</v>
      </c>
    </row>
    <row r="14483">
      <c r="A14483" s="8">
        <v>44468.42569444444</v>
      </c>
      <c r="B14483" s="9" t="s">
        <v>151</v>
      </c>
      <c r="C14483" s="9" t="s">
        <v>152</v>
      </c>
      <c r="D14483" s="10">
        <v>231825.0</v>
      </c>
      <c r="E14483" s="1" t="str">
        <f>IFERROR(__xludf.DUMMYFUNCTION("DETECTLANGUAGE(C14483)"),"en")</f>
        <v>en</v>
      </c>
    </row>
    <row r="14484">
      <c r="A14484" s="8">
        <v>44468.427777777775</v>
      </c>
      <c r="B14484" s="9" t="s">
        <v>446</v>
      </c>
      <c r="C14484" s="9" t="s">
        <v>447</v>
      </c>
      <c r="D14484" s="10">
        <v>194395.0</v>
      </c>
      <c r="E14484" s="1" t="str">
        <f>IFERROR(__xludf.DUMMYFUNCTION("DETECTLANGUAGE(C14484)"),"en")</f>
        <v>en</v>
      </c>
    </row>
    <row r="14485">
      <c r="A14485" s="8">
        <v>44468.42986111111</v>
      </c>
      <c r="B14485" s="9" t="s">
        <v>305</v>
      </c>
      <c r="C14485" s="9" t="s">
        <v>2067</v>
      </c>
      <c r="D14485" s="10">
        <v>175093.0</v>
      </c>
      <c r="E14485" s="1" t="str">
        <f>IFERROR(__xludf.DUMMYFUNCTION("DETECTLANGUAGE(C14485)"),"en")</f>
        <v>en</v>
      </c>
    </row>
    <row r="14486">
      <c r="A14486" s="8">
        <v>44468.43402777778</v>
      </c>
      <c r="B14486" s="9" t="s">
        <v>114</v>
      </c>
      <c r="C14486" s="9" t="s">
        <v>1299</v>
      </c>
      <c r="D14486" s="10">
        <v>194131.0</v>
      </c>
      <c r="E14486" s="1" t="str">
        <f>IFERROR(__xludf.DUMMYFUNCTION("DETECTLANGUAGE(C14486)"),"en")</f>
        <v>en</v>
      </c>
    </row>
    <row r="14487">
      <c r="A14487" s="8">
        <v>44468.4375</v>
      </c>
      <c r="B14487" s="9" t="s">
        <v>114</v>
      </c>
      <c r="C14487" s="9" t="s">
        <v>1299</v>
      </c>
      <c r="D14487" s="10">
        <v>67006.0</v>
      </c>
      <c r="E14487" s="1" t="str">
        <f>IFERROR(__xludf.DUMMYFUNCTION("DETECTLANGUAGE(C14487)"),"en")</f>
        <v>en</v>
      </c>
    </row>
    <row r="14488">
      <c r="A14488" s="8">
        <v>44468.44027777778</v>
      </c>
      <c r="B14488" s="9" t="s">
        <v>409</v>
      </c>
      <c r="C14488" s="9" t="s">
        <v>946</v>
      </c>
      <c r="D14488" s="10">
        <v>205458.0</v>
      </c>
      <c r="E14488" s="1" t="str">
        <f>IFERROR(__xludf.DUMMYFUNCTION("DETECTLANGUAGE(C14488)"),"en")</f>
        <v>en</v>
      </c>
    </row>
    <row r="14489">
      <c r="A14489" s="8">
        <v>44468.44305555556</v>
      </c>
      <c r="B14489" s="9" t="s">
        <v>446</v>
      </c>
      <c r="C14489" s="9" t="s">
        <v>967</v>
      </c>
      <c r="D14489" s="10">
        <v>261703.0</v>
      </c>
      <c r="E14489" s="1" t="str">
        <f>IFERROR(__xludf.DUMMYFUNCTION("DETECTLANGUAGE(C14489)"),"en")</f>
        <v>en</v>
      </c>
    </row>
    <row r="14490">
      <c r="A14490" s="8">
        <v>44468.44375</v>
      </c>
      <c r="B14490" s="9" t="s">
        <v>96</v>
      </c>
      <c r="C14490" s="9" t="s">
        <v>758</v>
      </c>
      <c r="D14490" s="10">
        <v>76768.0</v>
      </c>
      <c r="E14490" s="1" t="str">
        <f>IFERROR(__xludf.DUMMYFUNCTION("DETECTLANGUAGE(C14490)"),"en")</f>
        <v>en</v>
      </c>
    </row>
    <row r="14491">
      <c r="A14491" s="8">
        <v>44468.44583333333</v>
      </c>
      <c r="B14491" s="9" t="s">
        <v>143</v>
      </c>
      <c r="C14491" s="9" t="s">
        <v>144</v>
      </c>
      <c r="D14491" s="10">
        <v>191259.0</v>
      </c>
      <c r="E14491" s="1" t="str">
        <f>IFERROR(__xludf.DUMMYFUNCTION("DETECTLANGUAGE(C14491)"),"en")</f>
        <v>en</v>
      </c>
    </row>
    <row r="14492">
      <c r="A14492" s="8">
        <v>44468.44930555556</v>
      </c>
      <c r="B14492" s="9" t="s">
        <v>799</v>
      </c>
      <c r="C14492" s="9" t="s">
        <v>3116</v>
      </c>
      <c r="D14492" s="10">
        <v>230909.0</v>
      </c>
      <c r="E14492" s="1" t="str">
        <f>IFERROR(__xludf.DUMMYFUNCTION("DETECTLANGUAGE(C14492)"),"en")</f>
        <v>en</v>
      </c>
    </row>
    <row r="14493">
      <c r="A14493" s="8">
        <v>44468.45208333333</v>
      </c>
      <c r="B14493" s="9" t="s">
        <v>88</v>
      </c>
      <c r="C14493" s="9" t="s">
        <v>3367</v>
      </c>
      <c r="D14493" s="10">
        <v>245131.0</v>
      </c>
      <c r="E14493" s="1" t="str">
        <f>IFERROR(__xludf.DUMMYFUNCTION("DETECTLANGUAGE(C14493)"),"en")</f>
        <v>en</v>
      </c>
    </row>
    <row r="14494">
      <c r="A14494" s="8">
        <v>44468.45416666667</v>
      </c>
      <c r="B14494" s="9" t="s">
        <v>242</v>
      </c>
      <c r="C14494" s="9" t="s">
        <v>243</v>
      </c>
      <c r="D14494" s="10">
        <v>183760.0</v>
      </c>
      <c r="E14494" s="1" t="str">
        <f>IFERROR(__xludf.DUMMYFUNCTION("DETECTLANGUAGE(C14494)"),"en")</f>
        <v>en</v>
      </c>
    </row>
    <row r="14495">
      <c r="A14495" s="8">
        <v>44468.45625</v>
      </c>
      <c r="B14495" s="9" t="s">
        <v>305</v>
      </c>
      <c r="C14495" s="13">
        <v>0.13541666666666666</v>
      </c>
      <c r="D14495" s="10">
        <v>167018.0</v>
      </c>
      <c r="E14495" s="1" t="str">
        <f>IFERROR(__xludf.DUMMYFUNCTION("DETECTLANGUAGE(C14495)"),"und")</f>
        <v>und</v>
      </c>
    </row>
    <row r="14496">
      <c r="A14496" s="8">
        <v>44468.45694444444</v>
      </c>
      <c r="B14496" s="9" t="s">
        <v>88</v>
      </c>
      <c r="C14496" s="9" t="s">
        <v>130</v>
      </c>
      <c r="D14496" s="10">
        <v>87728.0</v>
      </c>
      <c r="E14496" s="1" t="str">
        <f>IFERROR(__xludf.DUMMYFUNCTION("DETECTLANGUAGE(C14496)"),"en")</f>
        <v>en</v>
      </c>
    </row>
    <row r="14497">
      <c r="A14497" s="8">
        <v>44468.45972222222</v>
      </c>
      <c r="B14497" s="9" t="s">
        <v>1452</v>
      </c>
      <c r="C14497" s="9" t="s">
        <v>3142</v>
      </c>
      <c r="D14497" s="10">
        <v>219428.0</v>
      </c>
      <c r="E14497" s="1" t="str">
        <f>IFERROR(__xludf.DUMMYFUNCTION("DETECTLANGUAGE(C14497)"),"en")</f>
        <v>en</v>
      </c>
    </row>
    <row r="14498">
      <c r="A14498" s="8">
        <v>44468.4625</v>
      </c>
      <c r="B14498" s="9" t="s">
        <v>2088</v>
      </c>
      <c r="C14498" s="9" t="s">
        <v>2089</v>
      </c>
      <c r="D14498" s="10">
        <v>225813.0</v>
      </c>
      <c r="E14498" s="1" t="str">
        <f>IFERROR(__xludf.DUMMYFUNCTION("DETECTLANGUAGE(C14498)"),"en")</f>
        <v>en</v>
      </c>
    </row>
    <row r="14499">
      <c r="A14499" s="8">
        <v>44468.46527777778</v>
      </c>
      <c r="B14499" s="9" t="s">
        <v>696</v>
      </c>
      <c r="C14499" s="9" t="s">
        <v>2129</v>
      </c>
      <c r="D14499" s="10">
        <v>241035.0</v>
      </c>
      <c r="E14499" s="1" t="str">
        <f>IFERROR(__xludf.DUMMYFUNCTION("DETECTLANGUAGE(C14499)"),"en")</f>
        <v>en</v>
      </c>
    </row>
    <row r="14500">
      <c r="A14500" s="8">
        <v>44468.46527777778</v>
      </c>
      <c r="B14500" s="9" t="s">
        <v>2224</v>
      </c>
      <c r="C14500" s="9" t="s">
        <v>2225</v>
      </c>
      <c r="D14500" s="10">
        <v>4702.0</v>
      </c>
      <c r="E14500" s="1" t="str">
        <f>IFERROR(__xludf.DUMMYFUNCTION("DETECTLANGUAGE(C14500)"),"en")</f>
        <v>en</v>
      </c>
    </row>
    <row r="14501">
      <c r="A14501" s="8">
        <v>44468.46666666667</v>
      </c>
      <c r="B14501" s="9" t="s">
        <v>1668</v>
      </c>
      <c r="C14501" s="9" t="s">
        <v>1669</v>
      </c>
      <c r="D14501" s="10">
        <v>160000.0</v>
      </c>
      <c r="E14501" s="1" t="str">
        <f>IFERROR(__xludf.DUMMYFUNCTION("DETECTLANGUAGE(C14501)"),"en")</f>
        <v>en</v>
      </c>
    </row>
    <row r="14502">
      <c r="A14502" s="8">
        <v>44468.470138888886</v>
      </c>
      <c r="B14502" s="9" t="s">
        <v>234</v>
      </c>
      <c r="C14502" s="9" t="s">
        <v>235</v>
      </c>
      <c r="D14502" s="10">
        <v>319225.0</v>
      </c>
      <c r="E14502" s="1" t="str">
        <f>IFERROR(__xludf.DUMMYFUNCTION("DETECTLANGUAGE(C14502)"),"en")</f>
        <v>en</v>
      </c>
    </row>
    <row r="14503">
      <c r="A14503" s="8">
        <v>44468.472916666666</v>
      </c>
      <c r="B14503" s="9" t="s">
        <v>278</v>
      </c>
      <c r="C14503" s="9" t="s">
        <v>2221</v>
      </c>
      <c r="D14503" s="10">
        <v>211466.0</v>
      </c>
      <c r="E14503" s="1" t="str">
        <f>IFERROR(__xludf.DUMMYFUNCTION("DETECTLANGUAGE(C14503)"),"en")</f>
        <v>en</v>
      </c>
    </row>
    <row r="14504">
      <c r="A14504" s="8">
        <v>44468.475694444445</v>
      </c>
      <c r="B14504" s="9" t="s">
        <v>402</v>
      </c>
      <c r="C14504" s="9" t="s">
        <v>957</v>
      </c>
      <c r="D14504" s="10">
        <v>228600.0</v>
      </c>
      <c r="E14504" s="1" t="str">
        <f>IFERROR(__xludf.DUMMYFUNCTION("DETECTLANGUAGE(C14504)"),"en")</f>
        <v>en</v>
      </c>
    </row>
    <row r="14505">
      <c r="A14505" s="8">
        <v>44468.47777777778</v>
      </c>
      <c r="B14505" s="9" t="s">
        <v>402</v>
      </c>
      <c r="C14505" s="9" t="s">
        <v>1388</v>
      </c>
      <c r="D14505" s="10">
        <v>213625.0</v>
      </c>
      <c r="E14505" s="1" t="str">
        <f>IFERROR(__xludf.DUMMYFUNCTION("DETECTLANGUAGE(C14505)"),"en")</f>
        <v>en</v>
      </c>
    </row>
    <row r="14506">
      <c r="A14506" s="8">
        <v>44468.48125</v>
      </c>
      <c r="B14506" s="9" t="s">
        <v>1444</v>
      </c>
      <c r="C14506" s="9" t="s">
        <v>1445</v>
      </c>
      <c r="D14506" s="10">
        <v>322000.0</v>
      </c>
      <c r="E14506" s="1" t="str">
        <f>IFERROR(__xludf.DUMMYFUNCTION("DETECTLANGUAGE(C14506)"),"en")</f>
        <v>en</v>
      </c>
    </row>
    <row r="14507">
      <c r="A14507" s="8">
        <v>44468.48333333333</v>
      </c>
      <c r="B14507" s="9" t="s">
        <v>890</v>
      </c>
      <c r="C14507" s="9" t="s">
        <v>891</v>
      </c>
      <c r="D14507" s="10">
        <v>186480.0</v>
      </c>
      <c r="E14507" s="1" t="str">
        <f>IFERROR(__xludf.DUMMYFUNCTION("DETECTLANGUAGE(C14507)"),"en")</f>
        <v>en</v>
      </c>
    </row>
    <row r="14508">
      <c r="A14508" s="8">
        <v>44468.4875</v>
      </c>
      <c r="B14508" s="9" t="s">
        <v>96</v>
      </c>
      <c r="C14508" s="14">
        <v>44820.0</v>
      </c>
      <c r="D14508" s="10">
        <v>155358.0</v>
      </c>
      <c r="E14508" s="1" t="str">
        <f>IFERROR(__xludf.DUMMYFUNCTION("DETECTLANGUAGE(C14508)"),"en")</f>
        <v>en</v>
      </c>
    </row>
    <row r="14509">
      <c r="A14509" s="8">
        <v>44468.90902777778</v>
      </c>
      <c r="B14509" s="9" t="s">
        <v>2666</v>
      </c>
      <c r="C14509" s="9" t="s">
        <v>2926</v>
      </c>
      <c r="D14509" s="10">
        <v>209273.0</v>
      </c>
      <c r="E14509" s="1" t="str">
        <f>IFERROR(__xludf.DUMMYFUNCTION("DETECTLANGUAGE(C14509)"),"en")</f>
        <v>en</v>
      </c>
    </row>
    <row r="14510">
      <c r="A14510" s="8">
        <v>44468.910416666666</v>
      </c>
      <c r="B14510" s="9" t="s">
        <v>2260</v>
      </c>
      <c r="C14510" s="9" t="s">
        <v>2261</v>
      </c>
      <c r="D14510" s="10">
        <v>90303.0</v>
      </c>
      <c r="E14510" s="1" t="str">
        <f>IFERROR(__xludf.DUMMYFUNCTION("DETECTLANGUAGE(C14510)"),"en")</f>
        <v>en</v>
      </c>
    </row>
    <row r="14511">
      <c r="A14511" s="8">
        <v>44468.91111111111</v>
      </c>
      <c r="B14511" s="9" t="s">
        <v>2836</v>
      </c>
      <c r="C14511" s="9" t="s">
        <v>2837</v>
      </c>
      <c r="D14511" s="10">
        <v>89144.0</v>
      </c>
      <c r="E14511" s="1" t="str">
        <f>IFERROR(__xludf.DUMMYFUNCTION("DETECTLANGUAGE(C14511)"),"en")</f>
        <v>en</v>
      </c>
    </row>
    <row r="14512">
      <c r="A14512" s="8">
        <v>44468.91180555556</v>
      </c>
      <c r="B14512" s="9" t="s">
        <v>2666</v>
      </c>
      <c r="C14512" s="9" t="s">
        <v>2667</v>
      </c>
      <c r="D14512" s="10">
        <v>42054.0</v>
      </c>
      <c r="E14512" s="1" t="str">
        <f>IFERROR(__xludf.DUMMYFUNCTION("DETECTLANGUAGE(C14512)"),"en")</f>
        <v>en</v>
      </c>
    </row>
    <row r="14513">
      <c r="A14513" s="8">
        <v>44468.91388888889</v>
      </c>
      <c r="B14513" s="9" t="s">
        <v>3325</v>
      </c>
      <c r="C14513" s="9" t="s">
        <v>3326</v>
      </c>
      <c r="D14513" s="10">
        <v>0.0</v>
      </c>
      <c r="E14513" s="1" t="str">
        <f>IFERROR(__xludf.DUMMYFUNCTION("DETECTLANGUAGE(C14513)"),"en")</f>
        <v>en</v>
      </c>
    </row>
    <row r="14514">
      <c r="A14514" s="8">
        <v>44468.91388888889</v>
      </c>
      <c r="B14514" s="9" t="s">
        <v>289</v>
      </c>
      <c r="C14514" s="9" t="s">
        <v>290</v>
      </c>
      <c r="D14514" s="10">
        <v>169621.0</v>
      </c>
      <c r="E14514" s="1" t="str">
        <f>IFERROR(__xludf.DUMMYFUNCTION("DETECTLANGUAGE(C14514)"),"en")</f>
        <v>en</v>
      </c>
    </row>
    <row r="14515">
      <c r="A14515" s="8">
        <v>44468.91527777778</v>
      </c>
      <c r="B14515" s="9" t="s">
        <v>2333</v>
      </c>
      <c r="C14515" s="9" t="s">
        <v>2723</v>
      </c>
      <c r="D14515" s="10">
        <v>109521.0</v>
      </c>
      <c r="E14515" s="1" t="str">
        <f>IFERROR(__xludf.DUMMYFUNCTION("DETECTLANGUAGE(C14515)"),"en")</f>
        <v>en</v>
      </c>
    </row>
    <row r="14516">
      <c r="A14516" s="8">
        <v>44468.915972222225</v>
      </c>
      <c r="B14516" s="9" t="s">
        <v>289</v>
      </c>
      <c r="C14516" s="9" t="s">
        <v>290</v>
      </c>
      <c r="D14516" s="10">
        <v>10401.0</v>
      </c>
      <c r="E14516" s="1" t="str">
        <f>IFERROR(__xludf.DUMMYFUNCTION("DETECTLANGUAGE(C14516)"),"en")</f>
        <v>en</v>
      </c>
    </row>
    <row r="14517">
      <c r="A14517" s="8">
        <v>44468.915972222225</v>
      </c>
      <c r="B14517" s="9" t="s">
        <v>2748</v>
      </c>
      <c r="C14517" s="9" t="s">
        <v>1339</v>
      </c>
      <c r="D14517" s="10">
        <v>72328.0</v>
      </c>
      <c r="E14517" s="1" t="str">
        <f>IFERROR(__xludf.DUMMYFUNCTION("DETECTLANGUAGE(C14517)"),"en")</f>
        <v>en</v>
      </c>
    </row>
    <row r="14518">
      <c r="A14518" s="8">
        <v>44468.91736111111</v>
      </c>
      <c r="B14518" s="9" t="s">
        <v>165</v>
      </c>
      <c r="C14518" s="9" t="s">
        <v>1721</v>
      </c>
      <c r="D14518" s="10">
        <v>111461.0</v>
      </c>
      <c r="E14518" s="1" t="str">
        <f>IFERROR(__xludf.DUMMYFUNCTION("DETECTLANGUAGE(C14518)"),"en")</f>
        <v>en</v>
      </c>
    </row>
    <row r="14519">
      <c r="A14519" s="8">
        <v>44468.919444444444</v>
      </c>
      <c r="B14519" s="9" t="s">
        <v>2666</v>
      </c>
      <c r="C14519" s="9" t="s">
        <v>2926</v>
      </c>
      <c r="D14519" s="10">
        <v>209273.0</v>
      </c>
      <c r="E14519" s="1" t="str">
        <f>IFERROR(__xludf.DUMMYFUNCTION("DETECTLANGUAGE(C14519)"),"en")</f>
        <v>en</v>
      </c>
    </row>
    <row r="14520">
      <c r="A14520" s="8">
        <v>44468.92083333333</v>
      </c>
      <c r="B14520" s="9" t="s">
        <v>2664</v>
      </c>
      <c r="C14520" s="9" t="s">
        <v>2665</v>
      </c>
      <c r="D14520" s="10">
        <v>87411.0</v>
      </c>
      <c r="E14520" s="1" t="str">
        <f>IFERROR(__xludf.DUMMYFUNCTION("DETECTLANGUAGE(C14520)"),"en")</f>
        <v>en</v>
      </c>
    </row>
    <row r="14521">
      <c r="A14521" s="8">
        <v>44468.92222222222</v>
      </c>
      <c r="B14521" s="9" t="s">
        <v>3327</v>
      </c>
      <c r="C14521" s="9" t="s">
        <v>3328</v>
      </c>
      <c r="D14521" s="10">
        <v>165322.0</v>
      </c>
      <c r="E14521" s="1" t="str">
        <f>IFERROR(__xludf.DUMMYFUNCTION("DETECTLANGUAGE(C14521)"),"en")</f>
        <v>en</v>
      </c>
    </row>
    <row r="14522">
      <c r="A14522" s="8">
        <v>44468.924305555556</v>
      </c>
      <c r="B14522" s="9" t="s">
        <v>2434</v>
      </c>
      <c r="C14522" s="9" t="s">
        <v>3333</v>
      </c>
      <c r="D14522" s="10">
        <v>13962.0</v>
      </c>
      <c r="E14522" s="1" t="str">
        <f>IFERROR(__xludf.DUMMYFUNCTION("DETECTLANGUAGE(C14522)"),"en")</f>
        <v>en</v>
      </c>
    </row>
    <row r="14523">
      <c r="A14523" s="8">
        <v>44468.924305555556</v>
      </c>
      <c r="B14523" s="9" t="s">
        <v>2434</v>
      </c>
      <c r="C14523" s="9" t="s">
        <v>3333</v>
      </c>
      <c r="D14523" s="10">
        <v>5500.0</v>
      </c>
      <c r="E14523" s="1" t="str">
        <f>IFERROR(__xludf.DUMMYFUNCTION("DETECTLANGUAGE(C14523)"),"en")</f>
        <v>en</v>
      </c>
    </row>
    <row r="14524">
      <c r="A14524" s="8">
        <v>44468.924305555556</v>
      </c>
      <c r="B14524" s="9" t="s">
        <v>2836</v>
      </c>
      <c r="C14524" s="9" t="s">
        <v>2837</v>
      </c>
      <c r="D14524" s="10">
        <v>146963.0</v>
      </c>
      <c r="E14524" s="1" t="str">
        <f>IFERROR(__xludf.DUMMYFUNCTION("DETECTLANGUAGE(C14524)"),"en")</f>
        <v>en</v>
      </c>
    </row>
    <row r="14525">
      <c r="A14525" s="8">
        <v>44468.92638888889</v>
      </c>
      <c r="B14525" s="9" t="s">
        <v>845</v>
      </c>
      <c r="C14525" s="9" t="s">
        <v>846</v>
      </c>
      <c r="D14525" s="10">
        <v>11103.0</v>
      </c>
      <c r="E14525" s="1" t="str">
        <f>IFERROR(__xludf.DUMMYFUNCTION("DETECTLANGUAGE(C14525)"),"en")</f>
        <v>en</v>
      </c>
    </row>
    <row r="14526">
      <c r="A14526" s="8">
        <v>44468.92638888889</v>
      </c>
      <c r="B14526" s="9" t="s">
        <v>2841</v>
      </c>
      <c r="C14526" s="9" t="s">
        <v>2842</v>
      </c>
      <c r="D14526" s="10">
        <v>151879.0</v>
      </c>
      <c r="E14526" s="1" t="str">
        <f>IFERROR(__xludf.DUMMYFUNCTION("DETECTLANGUAGE(C14526)"),"en")</f>
        <v>en</v>
      </c>
    </row>
    <row r="14527">
      <c r="A14527" s="8">
        <v>44468.92638888889</v>
      </c>
      <c r="B14527" s="9" t="s">
        <v>2817</v>
      </c>
      <c r="C14527" s="9" t="s">
        <v>2818</v>
      </c>
      <c r="D14527" s="10">
        <v>1628.0</v>
      </c>
      <c r="E14527" s="1" t="str">
        <f>IFERROR(__xludf.DUMMYFUNCTION("DETECTLANGUAGE(C14527)"),"en")</f>
        <v>en</v>
      </c>
    </row>
    <row r="14528">
      <c r="A14528" s="8">
        <v>44468.927083333336</v>
      </c>
      <c r="B14528" s="9" t="s">
        <v>845</v>
      </c>
      <c r="C14528" s="9" t="s">
        <v>846</v>
      </c>
      <c r="D14528" s="10">
        <v>77988.0</v>
      </c>
      <c r="E14528" s="1" t="str">
        <f>IFERROR(__xludf.DUMMYFUNCTION("DETECTLANGUAGE(C14528)"),"en")</f>
        <v>en</v>
      </c>
    </row>
    <row r="14529">
      <c r="A14529" s="8">
        <v>44468.92916666667</v>
      </c>
      <c r="B14529" s="9" t="s">
        <v>2817</v>
      </c>
      <c r="C14529" s="9" t="s">
        <v>2818</v>
      </c>
      <c r="D14529" s="10">
        <v>194220.0</v>
      </c>
      <c r="E14529" s="1" t="str">
        <f>IFERROR(__xludf.DUMMYFUNCTION("DETECTLANGUAGE(C14529)"),"en")</f>
        <v>en</v>
      </c>
    </row>
    <row r="14530">
      <c r="A14530" s="8">
        <v>44468.93125</v>
      </c>
      <c r="B14530" s="9" t="s">
        <v>289</v>
      </c>
      <c r="C14530" s="9" t="s">
        <v>290</v>
      </c>
      <c r="D14530" s="10">
        <v>174699.0</v>
      </c>
      <c r="E14530" s="1" t="str">
        <f>IFERROR(__xludf.DUMMYFUNCTION("DETECTLANGUAGE(C14530)"),"en")</f>
        <v>en</v>
      </c>
    </row>
    <row r="14531">
      <c r="A14531" s="8">
        <v>44468.933333333334</v>
      </c>
      <c r="B14531" s="9" t="s">
        <v>2413</v>
      </c>
      <c r="C14531" s="9" t="s">
        <v>2414</v>
      </c>
      <c r="D14531" s="10">
        <v>188800.0</v>
      </c>
      <c r="E14531" s="1" t="str">
        <f>IFERROR(__xludf.DUMMYFUNCTION("DETECTLANGUAGE(C14531)"),"en")</f>
        <v>en</v>
      </c>
    </row>
    <row r="14532">
      <c r="A14532" s="8">
        <v>44468.93472222222</v>
      </c>
      <c r="B14532" s="9" t="s">
        <v>862</v>
      </c>
      <c r="C14532" s="9" t="s">
        <v>1471</v>
      </c>
      <c r="D14532" s="10">
        <v>118554.0</v>
      </c>
      <c r="E14532" s="1" t="str">
        <f>IFERROR(__xludf.DUMMYFUNCTION("DETECTLANGUAGE(C14532)"),"en")</f>
        <v>en</v>
      </c>
    </row>
    <row r="14533">
      <c r="A14533" s="8">
        <v>44468.936111111114</v>
      </c>
      <c r="B14533" s="9" t="s">
        <v>3143</v>
      </c>
      <c r="C14533" s="9" t="s">
        <v>3144</v>
      </c>
      <c r="D14533" s="10">
        <v>150988.0</v>
      </c>
      <c r="E14533" s="1" t="str">
        <f>IFERROR(__xludf.DUMMYFUNCTION("DETECTLANGUAGE(C14533)"),"en")</f>
        <v>en</v>
      </c>
    </row>
    <row r="14534">
      <c r="A14534" s="8">
        <v>44468.93819444445</v>
      </c>
      <c r="B14534" s="9" t="s">
        <v>2402</v>
      </c>
      <c r="C14534" s="9" t="s">
        <v>2403</v>
      </c>
      <c r="D14534" s="10">
        <v>178666.0</v>
      </c>
      <c r="E14534" s="1" t="str">
        <f>IFERROR(__xludf.DUMMYFUNCTION("DETECTLANGUAGE(C14534)"),"en")</f>
        <v>en</v>
      </c>
    </row>
    <row r="14535">
      <c r="A14535" s="8">
        <v>44468.93958333333</v>
      </c>
      <c r="B14535" s="9" t="s">
        <v>862</v>
      </c>
      <c r="C14535" s="9" t="s">
        <v>863</v>
      </c>
      <c r="D14535" s="10">
        <v>105373.0</v>
      </c>
      <c r="E14535" s="1" t="str">
        <f>IFERROR(__xludf.DUMMYFUNCTION("DETECTLANGUAGE(C14535)"),"en")</f>
        <v>en</v>
      </c>
    </row>
    <row r="14536">
      <c r="A14536" s="8">
        <v>44468.94097222222</v>
      </c>
      <c r="B14536" s="9" t="s">
        <v>2333</v>
      </c>
      <c r="C14536" s="9" t="s">
        <v>2723</v>
      </c>
      <c r="D14536" s="10">
        <v>123884.0</v>
      </c>
      <c r="E14536" s="1" t="str">
        <f>IFERROR(__xludf.DUMMYFUNCTION("DETECTLANGUAGE(C14536)"),"en")</f>
        <v>en</v>
      </c>
    </row>
    <row r="14537">
      <c r="A14537" s="8">
        <v>44468.94236111111</v>
      </c>
      <c r="B14537" s="9" t="s">
        <v>845</v>
      </c>
      <c r="C14537" s="9" t="s">
        <v>854</v>
      </c>
      <c r="D14537" s="10">
        <v>121521.0</v>
      </c>
      <c r="E14537" s="1" t="str">
        <f>IFERROR(__xludf.DUMMYFUNCTION("DETECTLANGUAGE(C14537)"),"en")</f>
        <v>en</v>
      </c>
    </row>
    <row r="14538">
      <c r="A14538" s="8">
        <v>44468.94375</v>
      </c>
      <c r="B14538" s="9" t="s">
        <v>2260</v>
      </c>
      <c r="C14538" s="9" t="s">
        <v>2261</v>
      </c>
      <c r="D14538" s="10">
        <v>138162.0</v>
      </c>
      <c r="E14538" s="1" t="str">
        <f>IFERROR(__xludf.DUMMYFUNCTION("DETECTLANGUAGE(C14538)"),"en")</f>
        <v>en</v>
      </c>
    </row>
    <row r="14539">
      <c r="A14539" s="8">
        <v>44468.94513888889</v>
      </c>
      <c r="B14539" s="9" t="s">
        <v>2553</v>
      </c>
      <c r="C14539" s="9" t="s">
        <v>1457</v>
      </c>
      <c r="D14539" s="10">
        <v>120000.0</v>
      </c>
      <c r="E14539" s="1" t="str">
        <f>IFERROR(__xludf.DUMMYFUNCTION("DETECTLANGUAGE(C14539)"),"en")</f>
        <v>en</v>
      </c>
    </row>
    <row r="14540">
      <c r="A14540" s="8">
        <v>44468.94652777778</v>
      </c>
      <c r="B14540" s="9" t="s">
        <v>736</v>
      </c>
      <c r="C14540" s="9" t="s">
        <v>3177</v>
      </c>
      <c r="D14540" s="10">
        <v>704.0</v>
      </c>
      <c r="E14540" s="1" t="str">
        <f>IFERROR(__xludf.DUMMYFUNCTION("DETECTLANGUAGE(C14540)"),"en")</f>
        <v>en</v>
      </c>
    </row>
    <row r="14541">
      <c r="A14541" s="8">
        <v>44468.94652777778</v>
      </c>
      <c r="B14541" s="9" t="s">
        <v>860</v>
      </c>
      <c r="C14541" s="9" t="s">
        <v>861</v>
      </c>
      <c r="D14541" s="10">
        <v>487.0</v>
      </c>
      <c r="E14541" s="1" t="str">
        <f>IFERROR(__xludf.DUMMYFUNCTION("DETECTLANGUAGE(C14541)"),"en")</f>
        <v>en</v>
      </c>
    </row>
    <row r="14542">
      <c r="A14542" s="8">
        <v>44468.94652777778</v>
      </c>
      <c r="B14542" s="9" t="s">
        <v>2400</v>
      </c>
      <c r="C14542" s="9" t="s">
        <v>2401</v>
      </c>
      <c r="D14542" s="10">
        <v>952.0</v>
      </c>
      <c r="E14542" s="1" t="str">
        <f>IFERROR(__xludf.DUMMYFUNCTION("DETECTLANGUAGE(C14542)"),"en")</f>
        <v>en</v>
      </c>
    </row>
    <row r="14543">
      <c r="A14543" s="8">
        <v>44468.94652777778</v>
      </c>
      <c r="B14543" s="9" t="s">
        <v>814</v>
      </c>
      <c r="C14543" s="9" t="s">
        <v>2752</v>
      </c>
      <c r="D14543" s="10">
        <v>149059.0</v>
      </c>
      <c r="E14543" s="1" t="str">
        <f>IFERROR(__xludf.DUMMYFUNCTION("DETECTLANGUAGE(C14543)"),"en")</f>
        <v>en</v>
      </c>
    </row>
    <row r="14544">
      <c r="A14544" s="8">
        <v>44468.94861111111</v>
      </c>
      <c r="B14544" s="9" t="s">
        <v>2260</v>
      </c>
      <c r="C14544" s="9" t="s">
        <v>783</v>
      </c>
      <c r="D14544" s="10">
        <v>145598.0</v>
      </c>
      <c r="E14544" s="1" t="str">
        <f>IFERROR(__xludf.DUMMYFUNCTION("DETECTLANGUAGE(C14544)"),"en")</f>
        <v>en</v>
      </c>
    </row>
    <row r="14545">
      <c r="A14545" s="8">
        <v>44468.95</v>
      </c>
      <c r="B14545" s="9" t="s">
        <v>2436</v>
      </c>
      <c r="C14545" s="13">
        <v>0.19722222222222222</v>
      </c>
      <c r="D14545" s="10">
        <v>121913.0</v>
      </c>
      <c r="E14545" s="1" t="str">
        <f>IFERROR(__xludf.DUMMYFUNCTION("DETECTLANGUAGE(C14545)"),"und")</f>
        <v>und</v>
      </c>
    </row>
    <row r="14546">
      <c r="A14546" s="8">
        <v>44468.950694444444</v>
      </c>
      <c r="B14546" s="9" t="s">
        <v>2411</v>
      </c>
      <c r="C14546" s="9" t="s">
        <v>2412</v>
      </c>
      <c r="D14546" s="10">
        <v>68177.0</v>
      </c>
      <c r="E14546" s="1" t="str">
        <f>IFERROR(__xludf.DUMMYFUNCTION("DETECTLANGUAGE(C14546)"),"en")</f>
        <v>en</v>
      </c>
    </row>
    <row r="14547">
      <c r="A14547" s="8">
        <v>44468.95208333333</v>
      </c>
      <c r="B14547" s="9" t="s">
        <v>3140</v>
      </c>
      <c r="C14547" s="9" t="s">
        <v>3141</v>
      </c>
      <c r="D14547" s="10">
        <v>103200.0</v>
      </c>
      <c r="E14547" s="1" t="str">
        <f>IFERROR(__xludf.DUMMYFUNCTION("DETECTLANGUAGE(C14547)"),"en")</f>
        <v>en</v>
      </c>
    </row>
    <row r="14548">
      <c r="A14548" s="8">
        <v>44468.95416666667</v>
      </c>
      <c r="B14548" s="9" t="s">
        <v>1801</v>
      </c>
      <c r="C14548" s="9" t="s">
        <v>2737</v>
      </c>
      <c r="D14548" s="10">
        <v>183312.0</v>
      </c>
      <c r="E14548" s="1" t="str">
        <f>IFERROR(__xludf.DUMMYFUNCTION("DETECTLANGUAGE(C14548)"),"en")</f>
        <v>en</v>
      </c>
    </row>
    <row r="14549">
      <c r="A14549" s="8">
        <v>44468.955555555556</v>
      </c>
      <c r="B14549" s="9" t="s">
        <v>2908</v>
      </c>
      <c r="C14549" s="9" t="s">
        <v>2909</v>
      </c>
      <c r="D14549" s="10">
        <v>133276.0</v>
      </c>
      <c r="E14549" s="1" t="str">
        <f>IFERROR(__xludf.DUMMYFUNCTION("DETECTLANGUAGE(C14549)"),"en")</f>
        <v>en</v>
      </c>
    </row>
    <row r="14550">
      <c r="A14550" s="8">
        <v>44468.95625</v>
      </c>
      <c r="B14550" s="9" t="s">
        <v>2748</v>
      </c>
      <c r="C14550" s="9" t="s">
        <v>1339</v>
      </c>
      <c r="D14550" s="10">
        <v>72328.0</v>
      </c>
      <c r="E14550" s="1" t="str">
        <f>IFERROR(__xludf.DUMMYFUNCTION("DETECTLANGUAGE(C14550)"),"en")</f>
        <v>en</v>
      </c>
    </row>
    <row r="14551">
      <c r="A14551" s="8">
        <v>44468.967361111114</v>
      </c>
      <c r="B14551" s="9" t="s">
        <v>291</v>
      </c>
      <c r="C14551" s="9" t="s">
        <v>3441</v>
      </c>
      <c r="D14551" s="10">
        <v>278003.0</v>
      </c>
      <c r="E14551" s="1" t="str">
        <f>IFERROR(__xludf.DUMMYFUNCTION("DETECTLANGUAGE(C14551)"),"en")</f>
        <v>en</v>
      </c>
    </row>
    <row r="14552">
      <c r="A14552" s="8">
        <v>44469.393055555556</v>
      </c>
      <c r="B14552" s="9" t="s">
        <v>291</v>
      </c>
      <c r="C14552" s="9" t="s">
        <v>3441</v>
      </c>
      <c r="D14552" s="10">
        <v>355840.0</v>
      </c>
      <c r="E14552" s="1" t="str">
        <f>IFERROR(__xludf.DUMMYFUNCTION("DETECTLANGUAGE(C14552)"),"en")</f>
        <v>en</v>
      </c>
    </row>
    <row r="14553">
      <c r="A14553" s="8">
        <v>44469.39513888889</v>
      </c>
      <c r="B14553" s="9" t="s">
        <v>2409</v>
      </c>
      <c r="C14553" s="9" t="s">
        <v>2410</v>
      </c>
      <c r="D14553" s="10">
        <v>191257.0</v>
      </c>
      <c r="E14553" s="1" t="str">
        <f>IFERROR(__xludf.DUMMYFUNCTION("DETECTLANGUAGE(C14553)"),"en")</f>
        <v>en</v>
      </c>
    </row>
    <row r="14554">
      <c r="A14554" s="8">
        <v>44469.396527777775</v>
      </c>
      <c r="B14554" s="9" t="s">
        <v>3329</v>
      </c>
      <c r="C14554" s="9" t="s">
        <v>3330</v>
      </c>
      <c r="D14554" s="10">
        <v>147169.0</v>
      </c>
      <c r="E14554" s="1" t="str">
        <f>IFERROR(__xludf.DUMMYFUNCTION("DETECTLANGUAGE(C14554)"),"en")</f>
        <v>en</v>
      </c>
    </row>
    <row r="14555">
      <c r="A14555" s="8">
        <v>44469.40416666667</v>
      </c>
      <c r="B14555" s="9" t="s">
        <v>1368</v>
      </c>
      <c r="C14555" s="9" t="s">
        <v>1369</v>
      </c>
      <c r="D14555" s="10">
        <v>3268.0</v>
      </c>
      <c r="E14555" s="1" t="str">
        <f>IFERROR(__xludf.DUMMYFUNCTION("DETECTLANGUAGE(C14555)"),"en")</f>
        <v>en</v>
      </c>
    </row>
    <row r="14556">
      <c r="A14556" s="8">
        <v>44469.40694444445</v>
      </c>
      <c r="B14556" s="9" t="s">
        <v>409</v>
      </c>
      <c r="C14556" s="9" t="s">
        <v>410</v>
      </c>
      <c r="D14556" s="10">
        <v>230448.0</v>
      </c>
      <c r="E14556" s="1" t="str">
        <f>IFERROR(__xludf.DUMMYFUNCTION("DETECTLANGUAGE(C14556)"),"und")</f>
        <v>und</v>
      </c>
    </row>
    <row r="14557">
      <c r="A14557" s="8">
        <v>44469.40972222222</v>
      </c>
      <c r="B14557" s="9" t="s">
        <v>402</v>
      </c>
      <c r="C14557" s="9" t="s">
        <v>2000</v>
      </c>
      <c r="D14557" s="10">
        <v>235880.0</v>
      </c>
      <c r="E14557" s="1" t="str">
        <f>IFERROR(__xludf.DUMMYFUNCTION("DETECTLANGUAGE(C14557)"),"en")</f>
        <v>en</v>
      </c>
    </row>
    <row r="14558">
      <c r="A14558" s="8">
        <v>44469.41180555556</v>
      </c>
      <c r="B14558" s="9" t="s">
        <v>2488</v>
      </c>
      <c r="C14558" s="9" t="s">
        <v>2489</v>
      </c>
      <c r="D14558" s="10">
        <v>186935.0</v>
      </c>
      <c r="E14558" s="1" t="str">
        <f>IFERROR(__xludf.DUMMYFUNCTION("DETECTLANGUAGE(C14558)"),"en")</f>
        <v>en</v>
      </c>
    </row>
    <row r="14559">
      <c r="A14559" s="8">
        <v>44469.41388888889</v>
      </c>
      <c r="B14559" s="9" t="s">
        <v>278</v>
      </c>
      <c r="C14559" s="9" t="s">
        <v>2221</v>
      </c>
      <c r="D14559" s="10">
        <v>211466.0</v>
      </c>
      <c r="E14559" s="1" t="str">
        <f>IFERROR(__xludf.DUMMYFUNCTION("DETECTLANGUAGE(C14559)"),"en")</f>
        <v>en</v>
      </c>
    </row>
    <row r="14560">
      <c r="A14560" s="8">
        <v>44469.415972222225</v>
      </c>
      <c r="B14560" s="9" t="s">
        <v>305</v>
      </c>
      <c r="C14560" s="13">
        <v>0.13541666666666666</v>
      </c>
      <c r="D14560" s="10">
        <v>167018.0</v>
      </c>
      <c r="E14560" s="1" t="str">
        <f>IFERROR(__xludf.DUMMYFUNCTION("DETECTLANGUAGE(C14560)"),"und")</f>
        <v>und</v>
      </c>
    </row>
    <row r="14561">
      <c r="A14561" s="8">
        <v>44469.416666666664</v>
      </c>
      <c r="B14561" s="9" t="s">
        <v>446</v>
      </c>
      <c r="C14561" s="9" t="s">
        <v>1454</v>
      </c>
      <c r="D14561" s="10">
        <v>84589.0</v>
      </c>
      <c r="E14561" s="1" t="str">
        <f>IFERROR(__xludf.DUMMYFUNCTION("DETECTLANGUAGE(C14561)"),"en")</f>
        <v>en</v>
      </c>
    </row>
    <row r="14562">
      <c r="A14562" s="8">
        <v>44469.66805555556</v>
      </c>
      <c r="B14562" s="9" t="s">
        <v>446</v>
      </c>
      <c r="C14562" s="9" t="s">
        <v>1454</v>
      </c>
      <c r="D14562" s="10">
        <v>155783.0</v>
      </c>
      <c r="E14562" s="1" t="str">
        <f>IFERROR(__xludf.DUMMYFUNCTION("DETECTLANGUAGE(C14562)"),"en")</f>
        <v>en</v>
      </c>
    </row>
    <row r="14563">
      <c r="A14563" s="8">
        <v>44469.66875</v>
      </c>
      <c r="B14563" s="9" t="s">
        <v>446</v>
      </c>
      <c r="C14563" s="9" t="s">
        <v>872</v>
      </c>
      <c r="D14563" s="10">
        <v>71997.0</v>
      </c>
      <c r="E14563" s="1" t="str">
        <f>IFERROR(__xludf.DUMMYFUNCTION("DETECTLANGUAGE(C14563)"),"en")</f>
        <v>en</v>
      </c>
    </row>
    <row r="14564">
      <c r="A14564" s="8">
        <v>44469.67152777778</v>
      </c>
      <c r="B14564" s="9" t="s">
        <v>100</v>
      </c>
      <c r="C14564" s="9" t="s">
        <v>2371</v>
      </c>
      <c r="D14564" s="10">
        <v>208920.0</v>
      </c>
      <c r="E14564" s="1" t="str">
        <f>IFERROR(__xludf.DUMMYFUNCTION("DETECTLANGUAGE(C14564)"),"en")</f>
        <v>en</v>
      </c>
    </row>
    <row r="14565">
      <c r="A14565" s="8">
        <v>44469.67361111111</v>
      </c>
      <c r="B14565" s="9" t="s">
        <v>402</v>
      </c>
      <c r="C14565" s="9" t="s">
        <v>1388</v>
      </c>
      <c r="D14565" s="10">
        <v>229412.0</v>
      </c>
      <c r="E14565" s="1" t="str">
        <f>IFERROR(__xludf.DUMMYFUNCTION("DETECTLANGUAGE(C14565)"),"en")</f>
        <v>en</v>
      </c>
    </row>
    <row r="14566">
      <c r="A14566" s="8">
        <v>44469.67569444444</v>
      </c>
      <c r="B14566" s="9" t="s">
        <v>138</v>
      </c>
      <c r="C14566" s="9" t="s">
        <v>724</v>
      </c>
      <c r="D14566" s="10">
        <v>198293.0</v>
      </c>
      <c r="E14566" s="1" t="str">
        <f>IFERROR(__xludf.DUMMYFUNCTION("DETECTLANGUAGE(C14566)"),"en")</f>
        <v>en</v>
      </c>
    </row>
    <row r="14567">
      <c r="A14567" s="8">
        <v>44469.67847222222</v>
      </c>
      <c r="B14567" s="9" t="s">
        <v>446</v>
      </c>
      <c r="C14567" s="9" t="s">
        <v>1772</v>
      </c>
      <c r="D14567" s="10">
        <v>204128.0</v>
      </c>
      <c r="E14567" s="1" t="str">
        <f>IFERROR(__xludf.DUMMYFUNCTION("DETECTLANGUAGE(C14567)"),"en")</f>
        <v>en</v>
      </c>
    </row>
    <row r="14568">
      <c r="A14568" s="8">
        <v>44469.67986111111</v>
      </c>
      <c r="B14568" s="9" t="s">
        <v>890</v>
      </c>
      <c r="C14568" s="9" t="s">
        <v>891</v>
      </c>
      <c r="D14568" s="10">
        <v>81625.0</v>
      </c>
      <c r="E14568" s="1" t="str">
        <f>IFERROR(__xludf.DUMMYFUNCTION("DETECTLANGUAGE(C14568)"),"en")</f>
        <v>en</v>
      </c>
    </row>
    <row r="14569">
      <c r="A14569" s="8">
        <v>44469.68680555555</v>
      </c>
      <c r="B14569" s="9" t="s">
        <v>129</v>
      </c>
      <c r="C14569" s="9" t="s">
        <v>3229</v>
      </c>
      <c r="D14569" s="10">
        <v>200746.0</v>
      </c>
      <c r="E14569" s="1" t="str">
        <f>IFERROR(__xludf.DUMMYFUNCTION("DETECTLANGUAGE(C14569)"),"en")</f>
        <v>en</v>
      </c>
    </row>
    <row r="14570">
      <c r="A14570" s="8">
        <v>44469.688888888886</v>
      </c>
      <c r="B14570" s="9" t="s">
        <v>1668</v>
      </c>
      <c r="C14570" s="9" t="s">
        <v>1669</v>
      </c>
      <c r="D14570" s="10">
        <v>160000.0</v>
      </c>
      <c r="E14570" s="1" t="str">
        <f>IFERROR(__xludf.DUMMYFUNCTION("DETECTLANGUAGE(C14570)"),"en")</f>
        <v>en</v>
      </c>
    </row>
    <row r="14571">
      <c r="A14571" s="8">
        <v>44469.69097222222</v>
      </c>
      <c r="B14571" s="9" t="s">
        <v>402</v>
      </c>
      <c r="C14571" s="9" t="s">
        <v>957</v>
      </c>
      <c r="D14571" s="10">
        <v>228600.0</v>
      </c>
      <c r="E14571" s="1" t="str">
        <f>IFERROR(__xludf.DUMMYFUNCTION("DETECTLANGUAGE(C14571)"),"en")</f>
        <v>en</v>
      </c>
    </row>
    <row r="14572">
      <c r="A14572" s="8">
        <v>44469.69305555556</v>
      </c>
      <c r="B14572" s="9" t="s">
        <v>96</v>
      </c>
      <c r="C14572" s="9" t="s">
        <v>239</v>
      </c>
      <c r="D14572" s="10">
        <v>161985.0</v>
      </c>
      <c r="E14572" s="1" t="str">
        <f>IFERROR(__xludf.DUMMYFUNCTION("DETECTLANGUAGE(C14572)"),"en")</f>
        <v>en</v>
      </c>
    </row>
    <row r="14573">
      <c r="A14573" s="8">
        <v>44469.69583333333</v>
      </c>
      <c r="B14573" s="9" t="s">
        <v>799</v>
      </c>
      <c r="C14573" s="9" t="s">
        <v>3116</v>
      </c>
      <c r="D14573" s="10">
        <v>230909.0</v>
      </c>
      <c r="E14573" s="1" t="str">
        <f>IFERROR(__xludf.DUMMYFUNCTION("DETECTLANGUAGE(C14573)"),"en")</f>
        <v>en</v>
      </c>
    </row>
    <row r="14574">
      <c r="A14574" s="8">
        <v>44469.697222222225</v>
      </c>
      <c r="B14574" s="9" t="s">
        <v>155</v>
      </c>
      <c r="C14574" s="9" t="s">
        <v>295</v>
      </c>
      <c r="D14574" s="10">
        <v>647.0</v>
      </c>
      <c r="E14574" s="1" t="str">
        <f>IFERROR(__xludf.DUMMYFUNCTION("DETECTLANGUAGE(C14574)"),"en")</f>
        <v>en</v>
      </c>
    </row>
    <row r="14575">
      <c r="A14575" s="8">
        <v>44469.697222222225</v>
      </c>
      <c r="B14575" s="9" t="s">
        <v>2418</v>
      </c>
      <c r="C14575" s="9" t="s">
        <v>2485</v>
      </c>
      <c r="D14575" s="10">
        <v>153391.0</v>
      </c>
      <c r="E14575" s="1" t="str">
        <f>IFERROR(__xludf.DUMMYFUNCTION("DETECTLANGUAGE(C14575)"),"ro")</f>
        <v>ro</v>
      </c>
    </row>
    <row r="14576">
      <c r="A14576" s="8">
        <v>44469.697222222225</v>
      </c>
      <c r="B14576" s="9" t="s">
        <v>188</v>
      </c>
      <c r="C14576" s="9" t="s">
        <v>269</v>
      </c>
      <c r="D14576" s="10">
        <v>1305.0</v>
      </c>
      <c r="E14576" s="1" t="str">
        <f>IFERROR(__xludf.DUMMYFUNCTION("DETECTLANGUAGE(C14576)"),"en")</f>
        <v>en</v>
      </c>
    </row>
    <row r="14577">
      <c r="A14577" s="8">
        <v>44469.7</v>
      </c>
      <c r="B14577" s="9" t="s">
        <v>799</v>
      </c>
      <c r="C14577" s="9" t="s">
        <v>800</v>
      </c>
      <c r="D14577" s="10">
        <v>230000.0</v>
      </c>
      <c r="E14577" s="1" t="str">
        <f>IFERROR(__xludf.DUMMYFUNCTION("DETECTLANGUAGE(C14577)"),"en")</f>
        <v>en</v>
      </c>
    </row>
    <row r="14578">
      <c r="A14578" s="8">
        <v>44469.70416666667</v>
      </c>
      <c r="B14578" s="9" t="s">
        <v>88</v>
      </c>
      <c r="C14578" s="9" t="s">
        <v>1890</v>
      </c>
      <c r="D14578" s="10">
        <v>347226.0</v>
      </c>
      <c r="E14578" s="1" t="str">
        <f>IFERROR(__xludf.DUMMYFUNCTION("DETECTLANGUAGE(C14578)"),"en")</f>
        <v>en</v>
      </c>
    </row>
    <row r="14579">
      <c r="A14579" s="8">
        <v>44469.705555555556</v>
      </c>
      <c r="B14579" s="9" t="s">
        <v>305</v>
      </c>
      <c r="C14579" s="9" t="s">
        <v>2067</v>
      </c>
      <c r="D14579" s="10">
        <v>129879.0</v>
      </c>
      <c r="E14579" s="1" t="str">
        <f>IFERROR(__xludf.DUMMYFUNCTION("DETECTLANGUAGE(C14579)"),"en")</f>
        <v>en</v>
      </c>
    </row>
    <row r="14580">
      <c r="A14580" s="8">
        <v>44469.705555555556</v>
      </c>
      <c r="B14580" s="9" t="s">
        <v>172</v>
      </c>
      <c r="C14580" s="9" t="s">
        <v>3450</v>
      </c>
      <c r="D14580" s="10">
        <v>845.0</v>
      </c>
      <c r="E14580" s="1" t="str">
        <f>IFERROR(__xludf.DUMMYFUNCTION("DETECTLANGUAGE(C14580)"),"en")</f>
        <v>en</v>
      </c>
    </row>
    <row r="14581">
      <c r="A14581" s="8">
        <v>44469.705555555556</v>
      </c>
      <c r="B14581" s="9" t="s">
        <v>172</v>
      </c>
      <c r="C14581" s="9" t="s">
        <v>3450</v>
      </c>
      <c r="D14581" s="10">
        <v>0.0</v>
      </c>
      <c r="E14581" s="1" t="str">
        <f>IFERROR(__xludf.DUMMYFUNCTION("DETECTLANGUAGE(C14581)"),"en")</f>
        <v>en</v>
      </c>
    </row>
    <row r="14582">
      <c r="A14582" s="8">
        <v>44469.705555555556</v>
      </c>
      <c r="B14582" s="9" t="s">
        <v>128</v>
      </c>
      <c r="C14582" s="9" t="s">
        <v>298</v>
      </c>
      <c r="D14582" s="10">
        <v>23.0</v>
      </c>
      <c r="E14582" s="1" t="str">
        <f>IFERROR(__xludf.DUMMYFUNCTION("DETECTLANGUAGE(C14582)"),"en")</f>
        <v>en</v>
      </c>
    </row>
    <row r="14583">
      <c r="A14583" s="8">
        <v>44469.705555555556</v>
      </c>
      <c r="B14583" s="9" t="s">
        <v>172</v>
      </c>
      <c r="C14583" s="9" t="s">
        <v>173</v>
      </c>
      <c r="D14583" s="10">
        <v>2420.0</v>
      </c>
      <c r="E14583" s="1" t="str">
        <f>IFERROR(__xludf.DUMMYFUNCTION("DETECTLANGUAGE(C14583)"),"en")</f>
        <v>en</v>
      </c>
    </row>
    <row r="14584">
      <c r="A14584" s="8">
        <v>44469.705555555556</v>
      </c>
      <c r="B14584" s="9" t="s">
        <v>122</v>
      </c>
      <c r="C14584" s="9" t="s">
        <v>123</v>
      </c>
      <c r="D14584" s="10">
        <v>7412.0</v>
      </c>
      <c r="E14584" s="1" t="str">
        <f>IFERROR(__xludf.DUMMYFUNCTION("DETECTLANGUAGE(C14584)"),"en")</f>
        <v>en</v>
      </c>
    </row>
    <row r="14585">
      <c r="A14585" s="8">
        <v>44469.705555555556</v>
      </c>
      <c r="B14585" s="9" t="s">
        <v>1186</v>
      </c>
      <c r="C14585" s="9" t="s">
        <v>1187</v>
      </c>
      <c r="D14585" s="10">
        <v>1296.0</v>
      </c>
      <c r="E14585" s="1" t="str">
        <f>IFERROR(__xludf.DUMMYFUNCTION("DETECTLANGUAGE(C14585)"),"en")</f>
        <v>en</v>
      </c>
    </row>
    <row r="14586">
      <c r="A14586" s="8">
        <v>44469.70694444444</v>
      </c>
      <c r="B14586" s="9" t="s">
        <v>172</v>
      </c>
      <c r="C14586" s="9" t="s">
        <v>2377</v>
      </c>
      <c r="D14586" s="10">
        <v>26571.0</v>
      </c>
      <c r="E14586" s="1" t="str">
        <f>IFERROR(__xludf.DUMMYFUNCTION("DETECTLANGUAGE(C14586)"),"en")</f>
        <v>en</v>
      </c>
    </row>
    <row r="14587">
      <c r="A14587" s="8">
        <v>44469.70694444444</v>
      </c>
      <c r="B14587" s="9" t="s">
        <v>172</v>
      </c>
      <c r="C14587" s="9" t="s">
        <v>173</v>
      </c>
      <c r="D14587" s="10">
        <v>120773.0</v>
      </c>
      <c r="E14587" s="1" t="str">
        <f>IFERROR(__xludf.DUMMYFUNCTION("DETECTLANGUAGE(C14587)"),"en")</f>
        <v>en</v>
      </c>
    </row>
    <row r="14588">
      <c r="A14588" s="8">
        <v>44469.70972222222</v>
      </c>
      <c r="B14588" s="9" t="s">
        <v>172</v>
      </c>
      <c r="C14588" s="9" t="s">
        <v>2377</v>
      </c>
      <c r="D14588" s="10">
        <v>187910.0</v>
      </c>
      <c r="E14588" s="1" t="str">
        <f>IFERROR(__xludf.DUMMYFUNCTION("DETECTLANGUAGE(C14588)"),"en")</f>
        <v>en</v>
      </c>
    </row>
    <row r="14589">
      <c r="A14589" s="8">
        <v>44469.71111111111</v>
      </c>
      <c r="B14589" s="9" t="s">
        <v>128</v>
      </c>
      <c r="C14589" s="9" t="s">
        <v>161</v>
      </c>
      <c r="D14589" s="10">
        <v>157480.0</v>
      </c>
      <c r="E14589" s="1" t="str">
        <f>IFERROR(__xludf.DUMMYFUNCTION("DETECTLANGUAGE(C14589)"),"en")</f>
        <v>en</v>
      </c>
    </row>
    <row r="14590">
      <c r="A14590" s="8">
        <v>44469.71388888889</v>
      </c>
      <c r="B14590" s="9" t="s">
        <v>409</v>
      </c>
      <c r="C14590" s="9" t="s">
        <v>410</v>
      </c>
      <c r="D14590" s="10">
        <v>230448.0</v>
      </c>
      <c r="E14590" s="1" t="str">
        <f>IFERROR(__xludf.DUMMYFUNCTION("DETECTLANGUAGE(C14590)"),"und")</f>
        <v>und</v>
      </c>
    </row>
    <row r="14591">
      <c r="A14591" s="8">
        <v>44469.71597222222</v>
      </c>
      <c r="B14591" s="9" t="s">
        <v>114</v>
      </c>
      <c r="C14591" s="9" t="s">
        <v>1299</v>
      </c>
      <c r="D14591" s="10">
        <v>129501.0</v>
      </c>
      <c r="E14591" s="1" t="str">
        <f>IFERROR(__xludf.DUMMYFUNCTION("DETECTLANGUAGE(C14591)"),"en")</f>
        <v>en</v>
      </c>
    </row>
    <row r="14592">
      <c r="A14592" s="8">
        <v>44469.71805555555</v>
      </c>
      <c r="B14592" s="9" t="s">
        <v>3277</v>
      </c>
      <c r="C14592" s="9" t="s">
        <v>3278</v>
      </c>
      <c r="D14592" s="10">
        <v>152200.0</v>
      </c>
      <c r="E14592" s="1" t="str">
        <f>IFERROR(__xludf.DUMMYFUNCTION("DETECTLANGUAGE(C14592)"),"en")</f>
        <v>en</v>
      </c>
    </row>
    <row r="14593">
      <c r="A14593" s="8">
        <v>44469.72083333333</v>
      </c>
      <c r="B14593" s="9" t="s">
        <v>234</v>
      </c>
      <c r="C14593" s="9" t="s">
        <v>1008</v>
      </c>
      <c r="D14593" s="10">
        <v>1435.0</v>
      </c>
      <c r="E14593" s="1" t="str">
        <f>IFERROR(__xludf.DUMMYFUNCTION("DETECTLANGUAGE(C14593)"),"en")</f>
        <v>en</v>
      </c>
    </row>
    <row r="14594">
      <c r="A14594" s="8">
        <v>44469.72083333333</v>
      </c>
      <c r="B14594" s="9" t="s">
        <v>234</v>
      </c>
      <c r="C14594" s="9" t="s">
        <v>1008</v>
      </c>
      <c r="D14594" s="10">
        <v>7120.0</v>
      </c>
      <c r="E14594" s="1" t="str">
        <f>IFERROR(__xludf.DUMMYFUNCTION("DETECTLANGUAGE(C14594)"),"en")</f>
        <v>en</v>
      </c>
    </row>
    <row r="14595">
      <c r="A14595" s="8">
        <v>44469.72361111111</v>
      </c>
      <c r="B14595" s="9" t="s">
        <v>143</v>
      </c>
      <c r="C14595" s="9" t="s">
        <v>144</v>
      </c>
      <c r="D14595" s="10">
        <v>201823.0</v>
      </c>
      <c r="E14595" s="1" t="str">
        <f>IFERROR(__xludf.DUMMYFUNCTION("DETECTLANGUAGE(C14595)"),"en")</f>
        <v>en</v>
      </c>
    </row>
    <row r="14596">
      <c r="A14596" s="8">
        <v>44469.725</v>
      </c>
      <c r="B14596" s="9" t="s">
        <v>553</v>
      </c>
      <c r="C14596" s="9" t="s">
        <v>752</v>
      </c>
      <c r="D14596" s="10">
        <v>23.0</v>
      </c>
      <c r="E14596" s="1" t="str">
        <f>IFERROR(__xludf.DUMMYFUNCTION("DETECTLANGUAGE(C14596)"),"en")</f>
        <v>en</v>
      </c>
    </row>
    <row r="14597">
      <c r="A14597" s="8">
        <v>44469.725</v>
      </c>
      <c r="B14597" s="9" t="s">
        <v>234</v>
      </c>
      <c r="C14597" s="9" t="s">
        <v>235</v>
      </c>
      <c r="D14597" s="10">
        <v>23.0</v>
      </c>
      <c r="E14597" s="1" t="str">
        <f>IFERROR(__xludf.DUMMYFUNCTION("DETECTLANGUAGE(C14597)"),"en")</f>
        <v>en</v>
      </c>
    </row>
    <row r="14598">
      <c r="A14598" s="8">
        <v>44469.725</v>
      </c>
      <c r="B14598" s="9" t="s">
        <v>114</v>
      </c>
      <c r="C14598" s="9" t="s">
        <v>1181</v>
      </c>
      <c r="D14598" s="10">
        <v>779.0</v>
      </c>
      <c r="E14598" s="1" t="str">
        <f>IFERROR(__xludf.DUMMYFUNCTION("DETECTLANGUAGE(C14598)"),"en")</f>
        <v>en</v>
      </c>
    </row>
    <row r="14599">
      <c r="A14599" s="8">
        <v>44469.725</v>
      </c>
      <c r="B14599" s="9" t="s">
        <v>291</v>
      </c>
      <c r="C14599" s="9" t="s">
        <v>292</v>
      </c>
      <c r="D14599" s="10">
        <v>1403.0</v>
      </c>
      <c r="E14599" s="1" t="str">
        <f>IFERROR(__xludf.DUMMYFUNCTION("DETECTLANGUAGE(C14599)"),"en")</f>
        <v>en</v>
      </c>
    </row>
    <row r="14600">
      <c r="A14600" s="8">
        <v>44469.725</v>
      </c>
      <c r="B14600" s="9" t="s">
        <v>1186</v>
      </c>
      <c r="C14600" s="9" t="s">
        <v>1187</v>
      </c>
      <c r="D14600" s="10">
        <v>4707.0</v>
      </c>
      <c r="E14600" s="1" t="str">
        <f>IFERROR(__xludf.DUMMYFUNCTION("DETECTLANGUAGE(C14600)"),"en")</f>
        <v>en</v>
      </c>
    </row>
    <row r="14601">
      <c r="A14601" s="8">
        <v>44469.725</v>
      </c>
      <c r="B14601" s="9" t="s">
        <v>1368</v>
      </c>
      <c r="C14601" s="9" t="s">
        <v>1369</v>
      </c>
      <c r="D14601" s="10">
        <v>130387.0</v>
      </c>
      <c r="E14601" s="1" t="str">
        <f>IFERROR(__xludf.DUMMYFUNCTION("DETECTLANGUAGE(C14601)"),"en")</f>
        <v>en</v>
      </c>
    </row>
    <row r="14602">
      <c r="A14602" s="8">
        <v>44469.72638888889</v>
      </c>
      <c r="B14602" s="9" t="s">
        <v>2215</v>
      </c>
      <c r="C14602" s="9" t="s">
        <v>2216</v>
      </c>
      <c r="D14602" s="10">
        <v>152020.0</v>
      </c>
      <c r="E14602" s="1" t="str">
        <f>IFERROR(__xludf.DUMMYFUNCTION("DETECTLANGUAGE(C14602)"),"en")</f>
        <v>en</v>
      </c>
    </row>
    <row r="14603">
      <c r="A14603" s="8">
        <v>44469.728472222225</v>
      </c>
      <c r="B14603" s="9" t="s">
        <v>88</v>
      </c>
      <c r="C14603" s="9" t="s">
        <v>146</v>
      </c>
      <c r="D14603" s="10">
        <v>149077.0</v>
      </c>
      <c r="E14603" s="1" t="str">
        <f>IFERROR(__xludf.DUMMYFUNCTION("DETECTLANGUAGE(C14603)"),"en")</f>
        <v>en</v>
      </c>
    </row>
    <row r="14604">
      <c r="A14604" s="8">
        <v>44469.73125</v>
      </c>
      <c r="B14604" s="9" t="s">
        <v>402</v>
      </c>
      <c r="C14604" s="9" t="s">
        <v>2000</v>
      </c>
      <c r="D14604" s="10">
        <v>235880.0</v>
      </c>
      <c r="E14604" s="1" t="str">
        <f>IFERROR(__xludf.DUMMYFUNCTION("DETECTLANGUAGE(C14604)"),"en")</f>
        <v>en</v>
      </c>
    </row>
    <row r="14605">
      <c r="A14605" s="8">
        <v>44469.73333333333</v>
      </c>
      <c r="B14605" s="9" t="s">
        <v>100</v>
      </c>
      <c r="C14605" s="9" t="s">
        <v>1692</v>
      </c>
      <c r="D14605" s="10">
        <v>202600.0</v>
      </c>
      <c r="E14605" s="1" t="str">
        <f>IFERROR(__xludf.DUMMYFUNCTION("DETECTLANGUAGE(C14605)"),"en")</f>
        <v>en</v>
      </c>
    </row>
    <row r="14606">
      <c r="A14606" s="8">
        <v>44469.73541666667</v>
      </c>
      <c r="B14606" s="9" t="s">
        <v>446</v>
      </c>
      <c r="C14606" s="9" t="s">
        <v>447</v>
      </c>
      <c r="D14606" s="10">
        <v>194395.0</v>
      </c>
      <c r="E14606" s="1" t="str">
        <f>IFERROR(__xludf.DUMMYFUNCTION("DETECTLANGUAGE(C14606)"),"en")</f>
        <v>en</v>
      </c>
    </row>
    <row r="14607">
      <c r="A14607" s="8">
        <v>44469.73819444444</v>
      </c>
      <c r="B14607" s="9" t="s">
        <v>155</v>
      </c>
      <c r="C14607" s="9" t="s">
        <v>156</v>
      </c>
      <c r="D14607" s="10">
        <v>212866.0</v>
      </c>
      <c r="E14607" s="1" t="str">
        <f>IFERROR(__xludf.DUMMYFUNCTION("DETECTLANGUAGE(C14607)"),"en")</f>
        <v>en</v>
      </c>
    </row>
    <row r="14608">
      <c r="A14608" s="8">
        <v>44469.740277777775</v>
      </c>
      <c r="B14608" s="9" t="s">
        <v>199</v>
      </c>
      <c r="C14608" s="9" t="s">
        <v>1109</v>
      </c>
      <c r="D14608" s="10">
        <v>212866.0</v>
      </c>
      <c r="E14608" s="1" t="str">
        <f>IFERROR(__xludf.DUMMYFUNCTION("DETECTLANGUAGE(C14608)"),"en")</f>
        <v>en</v>
      </c>
    </row>
    <row r="14609">
      <c r="A14609" s="8">
        <v>44469.74166666667</v>
      </c>
      <c r="B14609" s="9" t="s">
        <v>971</v>
      </c>
      <c r="C14609" s="9" t="s">
        <v>3284</v>
      </c>
      <c r="D14609" s="10">
        <v>102160.0</v>
      </c>
      <c r="E14609" s="1" t="str">
        <f>IFERROR(__xludf.DUMMYFUNCTION("DETECTLANGUAGE(C14609)"),"te")</f>
        <v>te</v>
      </c>
    </row>
    <row r="14610">
      <c r="A14610" s="8">
        <v>44469.74375</v>
      </c>
      <c r="B14610" s="9" t="s">
        <v>114</v>
      </c>
      <c r="C14610" s="9" t="s">
        <v>804</v>
      </c>
      <c r="D14610" s="10">
        <v>229453.0</v>
      </c>
      <c r="E14610" s="1" t="str">
        <f>IFERROR(__xludf.DUMMYFUNCTION("DETECTLANGUAGE(C14610)"),"en")</f>
        <v>en</v>
      </c>
    </row>
    <row r="14611">
      <c r="A14611" s="8">
        <v>44469.74652777778</v>
      </c>
      <c r="B14611" s="9" t="s">
        <v>3054</v>
      </c>
      <c r="C14611" s="9" t="s">
        <v>3055</v>
      </c>
      <c r="D14611" s="10">
        <v>196799.0</v>
      </c>
      <c r="E14611" s="1" t="str">
        <f>IFERROR(__xludf.DUMMYFUNCTION("DETECTLANGUAGE(C14611)"),"en")</f>
        <v>en</v>
      </c>
    </row>
    <row r="14612">
      <c r="A14612" s="8">
        <v>44469.748611111114</v>
      </c>
      <c r="B14612" s="9" t="s">
        <v>446</v>
      </c>
      <c r="C14612" s="9" t="s">
        <v>1454</v>
      </c>
      <c r="D14612" s="10">
        <v>240341.0</v>
      </c>
      <c r="E14612" s="1" t="str">
        <f>IFERROR(__xludf.DUMMYFUNCTION("DETECTLANGUAGE(C14612)"),"en")</f>
        <v>en</v>
      </c>
    </row>
    <row r="14613">
      <c r="A14613" s="8">
        <v>44469.751388888886</v>
      </c>
      <c r="B14613" s="9" t="s">
        <v>1452</v>
      </c>
      <c r="C14613" s="9" t="s">
        <v>3142</v>
      </c>
      <c r="D14613" s="10">
        <v>219428.0</v>
      </c>
      <c r="E14613" s="1" t="str">
        <f>IFERROR(__xludf.DUMMYFUNCTION("DETECTLANGUAGE(C14613)"),"en")</f>
        <v>en</v>
      </c>
    </row>
    <row r="14614">
      <c r="A14614" s="8">
        <v>44469.754166666666</v>
      </c>
      <c r="B14614" s="9" t="s">
        <v>240</v>
      </c>
      <c r="C14614" s="9" t="s">
        <v>241</v>
      </c>
      <c r="D14614" s="10">
        <v>235477.0</v>
      </c>
      <c r="E14614" s="1" t="str">
        <f>IFERROR(__xludf.DUMMYFUNCTION("DETECTLANGUAGE(C14614)"),"en")</f>
        <v>en</v>
      </c>
    </row>
    <row r="14615">
      <c r="A14615" s="8">
        <v>44469.756944444445</v>
      </c>
      <c r="B14615" s="9" t="s">
        <v>3302</v>
      </c>
      <c r="C14615" s="9" t="s">
        <v>3303</v>
      </c>
      <c r="D14615" s="10">
        <v>242333.0</v>
      </c>
      <c r="E14615" s="1" t="str">
        <f>IFERROR(__xludf.DUMMYFUNCTION("DETECTLANGUAGE(C14615)"),"en")</f>
        <v>en</v>
      </c>
    </row>
    <row r="14616">
      <c r="A14616" s="8">
        <v>44469.75902777778</v>
      </c>
      <c r="B14616" s="9" t="s">
        <v>135</v>
      </c>
      <c r="C14616" s="9" t="s">
        <v>162</v>
      </c>
      <c r="D14616" s="10">
        <v>212040.0</v>
      </c>
      <c r="E14616" s="1" t="str">
        <f>IFERROR(__xludf.DUMMYFUNCTION("DETECTLANGUAGE(C14616)"),"en")</f>
        <v>en</v>
      </c>
    </row>
    <row r="14617">
      <c r="A14617" s="8">
        <v>44469.76111111111</v>
      </c>
      <c r="B14617" s="9" t="s">
        <v>102</v>
      </c>
      <c r="C14617" s="9" t="s">
        <v>1367</v>
      </c>
      <c r="D14617" s="10">
        <v>186613.0</v>
      </c>
      <c r="E14617" s="1" t="str">
        <f>IFERROR(__xludf.DUMMYFUNCTION("DETECTLANGUAGE(C14617)"),"en")</f>
        <v>en</v>
      </c>
    </row>
    <row r="14618">
      <c r="A14618" s="8">
        <v>44469.76388888889</v>
      </c>
      <c r="B14618" s="9" t="s">
        <v>446</v>
      </c>
      <c r="C14618" s="9" t="s">
        <v>967</v>
      </c>
      <c r="D14618" s="10">
        <v>261703.0</v>
      </c>
      <c r="E14618" s="1" t="str">
        <f>IFERROR(__xludf.DUMMYFUNCTION("DETECTLANGUAGE(C14618)"),"en")</f>
        <v>en</v>
      </c>
    </row>
    <row r="14619">
      <c r="A14619" s="8">
        <v>44469.76736111111</v>
      </c>
      <c r="B14619" s="9" t="s">
        <v>240</v>
      </c>
      <c r="C14619" s="9" t="s">
        <v>753</v>
      </c>
      <c r="D14619" s="10">
        <v>286781.0</v>
      </c>
      <c r="E14619" s="1" t="str">
        <f>IFERROR(__xludf.DUMMYFUNCTION("DETECTLANGUAGE(C14619)"),"en")</f>
        <v>en</v>
      </c>
    </row>
    <row r="14620">
      <c r="A14620" s="8">
        <v>44469.76875</v>
      </c>
      <c r="B14620" s="9" t="s">
        <v>129</v>
      </c>
      <c r="C14620" s="9" t="s">
        <v>3229</v>
      </c>
      <c r="D14620" s="10">
        <v>134156.0</v>
      </c>
      <c r="E14620" s="1" t="str">
        <f>IFERROR(__xludf.DUMMYFUNCTION("DETECTLANGUAGE(C14620)"),"en")</f>
        <v>en</v>
      </c>
    </row>
    <row r="14621">
      <c r="A14621" s="8">
        <v>44469.770833333336</v>
      </c>
      <c r="B14621" s="9" t="s">
        <v>114</v>
      </c>
      <c r="C14621" s="9" t="s">
        <v>632</v>
      </c>
      <c r="D14621" s="10">
        <v>189800.0</v>
      </c>
      <c r="E14621" s="1" t="str">
        <f>IFERROR(__xludf.DUMMYFUNCTION("DETECTLANGUAGE(C14621)"),"en")</f>
        <v>en</v>
      </c>
    </row>
    <row r="14622">
      <c r="A14622" s="8">
        <v>44469.77361111111</v>
      </c>
      <c r="B14622" s="9" t="s">
        <v>3150</v>
      </c>
      <c r="C14622" s="9" t="s">
        <v>3151</v>
      </c>
      <c r="D14622" s="10">
        <v>191146.0</v>
      </c>
      <c r="E14622" s="1" t="str">
        <f>IFERROR(__xludf.DUMMYFUNCTION("DETECTLANGUAGE(C14622)"),"en")</f>
        <v>en</v>
      </c>
    </row>
    <row r="14623">
      <c r="A14623" s="8">
        <v>44469.775</v>
      </c>
      <c r="B14623" s="9" t="s">
        <v>3379</v>
      </c>
      <c r="C14623" s="9" t="s">
        <v>3380</v>
      </c>
      <c r="D14623" s="10">
        <v>148177.0</v>
      </c>
      <c r="E14623" s="1" t="str">
        <f>IFERROR(__xludf.DUMMYFUNCTION("DETECTLANGUAGE(C14623)"),"en")</f>
        <v>en</v>
      </c>
    </row>
    <row r="14624">
      <c r="A14624" s="8">
        <v>44469.777083333334</v>
      </c>
      <c r="B14624" s="9" t="s">
        <v>1869</v>
      </c>
      <c r="C14624" s="9" t="s">
        <v>1880</v>
      </c>
      <c r="D14624" s="10">
        <v>23.0</v>
      </c>
      <c r="E14624" s="1" t="str">
        <f>IFERROR(__xludf.DUMMYFUNCTION("DETECTLANGUAGE(C14624)"),"en")</f>
        <v>en</v>
      </c>
    </row>
    <row r="14625">
      <c r="A14625" s="8">
        <v>44469.777083333334</v>
      </c>
      <c r="B14625" s="9" t="s">
        <v>446</v>
      </c>
      <c r="C14625" s="9" t="s">
        <v>1772</v>
      </c>
      <c r="D14625" s="10">
        <v>175575.0</v>
      </c>
      <c r="E14625" s="1" t="str">
        <f>IFERROR(__xludf.DUMMYFUNCTION("DETECTLANGUAGE(C14625)"),"en")</f>
        <v>en</v>
      </c>
    </row>
    <row r="14626">
      <c r="A14626" s="8">
        <v>44469.777083333334</v>
      </c>
      <c r="B14626" s="9" t="s">
        <v>799</v>
      </c>
      <c r="C14626" s="9" t="s">
        <v>800</v>
      </c>
      <c r="D14626" s="10">
        <v>969.0</v>
      </c>
      <c r="E14626" s="1" t="str">
        <f>IFERROR(__xludf.DUMMYFUNCTION("DETECTLANGUAGE(C14626)"),"en")</f>
        <v>en</v>
      </c>
    </row>
    <row r="14627">
      <c r="A14627" s="8">
        <v>44469.77916666667</v>
      </c>
      <c r="B14627" s="9" t="s">
        <v>1869</v>
      </c>
      <c r="C14627" s="9" t="s">
        <v>1880</v>
      </c>
      <c r="D14627" s="10">
        <v>219000.0</v>
      </c>
      <c r="E14627" s="1" t="str">
        <f>IFERROR(__xludf.DUMMYFUNCTION("DETECTLANGUAGE(C14627)"),"en")</f>
        <v>en</v>
      </c>
    </row>
    <row r="14628">
      <c r="A14628" s="8">
        <v>44469.78194444445</v>
      </c>
      <c r="B14628" s="9" t="s">
        <v>799</v>
      </c>
      <c r="C14628" s="9" t="s">
        <v>800</v>
      </c>
      <c r="D14628" s="10">
        <v>230000.0</v>
      </c>
      <c r="E14628" s="1" t="str">
        <f>IFERROR(__xludf.DUMMYFUNCTION("DETECTLANGUAGE(C14628)"),"en")</f>
        <v>en</v>
      </c>
    </row>
    <row r="14629">
      <c r="A14629" s="8">
        <v>44469.78472222222</v>
      </c>
      <c r="B14629" s="9" t="s">
        <v>96</v>
      </c>
      <c r="C14629" s="14">
        <v>44820.0</v>
      </c>
      <c r="D14629" s="10">
        <v>249866.0</v>
      </c>
      <c r="E14629" s="1" t="str">
        <f>IFERROR(__xludf.DUMMYFUNCTION("DETECTLANGUAGE(C14629)"),"en")</f>
        <v>en</v>
      </c>
    </row>
    <row r="14630">
      <c r="A14630" s="8">
        <v>44469.78680555556</v>
      </c>
      <c r="B14630" s="9" t="s">
        <v>128</v>
      </c>
      <c r="C14630" s="9" t="s">
        <v>129</v>
      </c>
      <c r="D14630" s="10">
        <v>165383.0</v>
      </c>
      <c r="E14630" s="1" t="str">
        <f>IFERROR(__xludf.DUMMYFUNCTION("DETECTLANGUAGE(C14630)"),"en")</f>
        <v>en</v>
      </c>
    </row>
    <row r="14631">
      <c r="A14631" s="8">
        <v>44469.788194444445</v>
      </c>
      <c r="B14631" s="9" t="s">
        <v>2790</v>
      </c>
      <c r="C14631" s="9" t="s">
        <v>2791</v>
      </c>
      <c r="D14631" s="10">
        <v>147713.0</v>
      </c>
      <c r="E14631" s="1" t="str">
        <f>IFERROR(__xludf.DUMMYFUNCTION("DETECTLANGUAGE(C14631)"),"af")</f>
        <v>af</v>
      </c>
    </row>
    <row r="14632">
      <c r="A14632" s="8">
        <v>44469.790972222225</v>
      </c>
      <c r="B14632" s="9" t="s">
        <v>2418</v>
      </c>
      <c r="C14632" s="9" t="s">
        <v>2480</v>
      </c>
      <c r="D14632" s="10">
        <v>39586.0</v>
      </c>
      <c r="E14632" s="1" t="str">
        <f>IFERROR(__xludf.DUMMYFUNCTION("DETECTLANGUAGE(C14632)"),"en")</f>
        <v>en</v>
      </c>
    </row>
    <row r="14633">
      <c r="A14633" s="8">
        <v>44469.790972222225</v>
      </c>
      <c r="B14633" s="9" t="s">
        <v>237</v>
      </c>
      <c r="C14633" s="9" t="s">
        <v>238</v>
      </c>
      <c r="D14633" s="10">
        <v>206511.0</v>
      </c>
      <c r="E14633" s="1" t="str">
        <f>IFERROR(__xludf.DUMMYFUNCTION("DETECTLANGUAGE(C14633)"),"en")</f>
        <v>en</v>
      </c>
    </row>
    <row r="14634">
      <c r="A14634" s="8">
        <v>44469.94236111111</v>
      </c>
      <c r="B14634" s="9" t="s">
        <v>98</v>
      </c>
      <c r="C14634" s="9" t="s">
        <v>1597</v>
      </c>
      <c r="D14634" s="10">
        <v>233150.0</v>
      </c>
      <c r="E14634" s="1" t="str">
        <f>IFERROR(__xludf.DUMMYFUNCTION("DETECTLANGUAGE(C14634)"),"en")</f>
        <v>en</v>
      </c>
    </row>
    <row r="14635">
      <c r="A14635" s="8">
        <v>44469.944444444445</v>
      </c>
      <c r="B14635" s="9" t="s">
        <v>3277</v>
      </c>
      <c r="C14635" s="9" t="s">
        <v>3278</v>
      </c>
      <c r="D14635" s="10">
        <v>219529.0</v>
      </c>
      <c r="E14635" s="1" t="str">
        <f>IFERROR(__xludf.DUMMYFUNCTION("DETECTLANGUAGE(C14635)"),"en")</f>
        <v>en</v>
      </c>
    </row>
    <row r="14636">
      <c r="A14636" s="8">
        <v>44469.944444444445</v>
      </c>
      <c r="B14636" s="9" t="s">
        <v>242</v>
      </c>
      <c r="C14636" s="9" t="s">
        <v>243</v>
      </c>
      <c r="D14636" s="10">
        <v>9291.0</v>
      </c>
      <c r="E14636" s="1" t="str">
        <f>IFERROR(__xludf.DUMMYFUNCTION("DETECTLANGUAGE(C14636)"),"en")</f>
        <v>en</v>
      </c>
    </row>
    <row r="14637">
      <c r="A14637" s="8">
        <v>44469.947222222225</v>
      </c>
      <c r="B14637" s="9" t="s">
        <v>157</v>
      </c>
      <c r="C14637" s="9" t="s">
        <v>158</v>
      </c>
      <c r="D14637" s="10">
        <v>209842.0</v>
      </c>
      <c r="E14637" s="1" t="str">
        <f>IFERROR(__xludf.DUMMYFUNCTION("DETECTLANGUAGE(C14637)"),"en")</f>
        <v>en</v>
      </c>
    </row>
    <row r="14638">
      <c r="A14638" s="8">
        <v>44469.95</v>
      </c>
      <c r="B14638" s="9" t="s">
        <v>88</v>
      </c>
      <c r="C14638" s="9" t="s">
        <v>3367</v>
      </c>
      <c r="D14638" s="10">
        <v>245131.0</v>
      </c>
      <c r="E14638" s="1" t="str">
        <f>IFERROR(__xludf.DUMMYFUNCTION("DETECTLANGUAGE(C14638)"),"en")</f>
        <v>en</v>
      </c>
    </row>
    <row r="14639">
      <c r="A14639" s="8">
        <v>44469.95138888889</v>
      </c>
      <c r="B14639" s="9" t="s">
        <v>188</v>
      </c>
      <c r="C14639" s="9" t="s">
        <v>269</v>
      </c>
      <c r="D14639" s="10">
        <v>144539.0</v>
      </c>
      <c r="E14639" s="1" t="str">
        <f>IFERROR(__xludf.DUMMYFUNCTION("DETECTLANGUAGE(C14639)"),"en")</f>
        <v>en</v>
      </c>
    </row>
    <row r="14640">
      <c r="A14640" s="8">
        <v>44469.95416666667</v>
      </c>
      <c r="B14640" s="9" t="s">
        <v>122</v>
      </c>
      <c r="C14640" s="9" t="s">
        <v>123</v>
      </c>
      <c r="D14640" s="10">
        <v>212413.0</v>
      </c>
      <c r="E14640" s="1" t="str">
        <f>IFERROR(__xludf.DUMMYFUNCTION("DETECTLANGUAGE(C14640)"),"en")</f>
        <v>en</v>
      </c>
    </row>
    <row r="14641">
      <c r="A14641" s="8">
        <v>44470.35</v>
      </c>
      <c r="B14641" s="9" t="s">
        <v>3451</v>
      </c>
      <c r="C14641" s="9" t="s">
        <v>3452</v>
      </c>
      <c r="D14641" s="10">
        <v>11313.0</v>
      </c>
      <c r="E14641" s="1" t="str">
        <f>IFERROR(__xludf.DUMMYFUNCTION("DETECTLANGUAGE(C14641)"),"en")</f>
        <v>en</v>
      </c>
    </row>
    <row r="14642">
      <c r="A14642" s="8">
        <v>44470.425</v>
      </c>
      <c r="B14642" s="9" t="s">
        <v>3451</v>
      </c>
      <c r="C14642" s="9" t="s">
        <v>3452</v>
      </c>
      <c r="D14642" s="10">
        <v>192787.0</v>
      </c>
      <c r="E14642" s="1" t="str">
        <f>IFERROR(__xludf.DUMMYFUNCTION("DETECTLANGUAGE(C14642)"),"en")</f>
        <v>en</v>
      </c>
    </row>
    <row r="14643">
      <c r="A14643" s="8">
        <v>44470.427083333336</v>
      </c>
      <c r="B14643" s="9" t="s">
        <v>291</v>
      </c>
      <c r="C14643" s="9" t="s">
        <v>3453</v>
      </c>
      <c r="D14643" s="10">
        <v>219173.0</v>
      </c>
      <c r="E14643" s="1" t="str">
        <f>IFERROR(__xludf.DUMMYFUNCTION("DETECTLANGUAGE(C14643)"),"en")</f>
        <v>en</v>
      </c>
    </row>
    <row r="14644">
      <c r="A14644" s="8">
        <v>44470.427083333336</v>
      </c>
      <c r="B14644" s="9" t="s">
        <v>234</v>
      </c>
      <c r="C14644" s="9" t="s">
        <v>235</v>
      </c>
      <c r="D14644" s="10">
        <v>2233.0</v>
      </c>
      <c r="E14644" s="1" t="str">
        <f>IFERROR(__xludf.DUMMYFUNCTION("DETECTLANGUAGE(C14644)"),"en")</f>
        <v>en</v>
      </c>
    </row>
    <row r="14645">
      <c r="A14645" s="8">
        <v>44470.427083333336</v>
      </c>
      <c r="B14645" s="9" t="s">
        <v>3454</v>
      </c>
      <c r="C14645" s="9" t="s">
        <v>3455</v>
      </c>
      <c r="D14645" s="10">
        <v>4385.0</v>
      </c>
      <c r="E14645" s="1" t="str">
        <f>IFERROR(__xludf.DUMMYFUNCTION("DETECTLANGUAGE(C14645)"),"en")</f>
        <v>en</v>
      </c>
    </row>
    <row r="14646">
      <c r="A14646" s="8">
        <v>44470.430555555555</v>
      </c>
      <c r="B14646" s="9" t="s">
        <v>88</v>
      </c>
      <c r="C14646" s="9" t="s">
        <v>236</v>
      </c>
      <c r="D14646" s="10">
        <v>269680.0</v>
      </c>
      <c r="E14646" s="1" t="str">
        <f>IFERROR(__xludf.DUMMYFUNCTION("DETECTLANGUAGE(C14646)"),"en")</f>
        <v>en</v>
      </c>
    </row>
    <row r="14647">
      <c r="A14647" s="8">
        <v>44470.433333333334</v>
      </c>
      <c r="B14647" s="9" t="s">
        <v>234</v>
      </c>
      <c r="C14647" s="9" t="s">
        <v>1008</v>
      </c>
      <c r="D14647" s="10">
        <v>233301.0</v>
      </c>
      <c r="E14647" s="1" t="str">
        <f>IFERROR(__xludf.DUMMYFUNCTION("DETECTLANGUAGE(C14647)"),"en")</f>
        <v>en</v>
      </c>
    </row>
    <row r="14648">
      <c r="A14648" s="8">
        <v>44470.43541666667</v>
      </c>
      <c r="B14648" s="9" t="s">
        <v>409</v>
      </c>
      <c r="C14648" s="9" t="s">
        <v>410</v>
      </c>
      <c r="D14648" s="10">
        <v>230448.0</v>
      </c>
      <c r="E14648" s="1" t="str">
        <f>IFERROR(__xludf.DUMMYFUNCTION("DETECTLANGUAGE(C14648)"),"und")</f>
        <v>und</v>
      </c>
    </row>
    <row r="14649">
      <c r="A14649" s="8">
        <v>44470.43819444445</v>
      </c>
      <c r="B14649" s="9" t="s">
        <v>165</v>
      </c>
      <c r="C14649" s="9" t="s">
        <v>166</v>
      </c>
      <c r="D14649" s="10">
        <v>22423.0</v>
      </c>
      <c r="E14649" s="1" t="str">
        <f>IFERROR(__xludf.DUMMYFUNCTION("DETECTLANGUAGE(C14649)"),"en")</f>
        <v>en</v>
      </c>
    </row>
    <row r="14650">
      <c r="A14650" s="8">
        <v>44470.43819444445</v>
      </c>
      <c r="B14650" s="9" t="s">
        <v>3054</v>
      </c>
      <c r="C14650" s="9" t="s">
        <v>3055</v>
      </c>
      <c r="D14650" s="10">
        <v>196799.0</v>
      </c>
      <c r="E14650" s="1" t="str">
        <f>IFERROR(__xludf.DUMMYFUNCTION("DETECTLANGUAGE(C14650)"),"en")</f>
        <v>en</v>
      </c>
    </row>
    <row r="14651">
      <c r="A14651" s="8">
        <v>44470.52291666667</v>
      </c>
      <c r="B14651" s="9" t="s">
        <v>114</v>
      </c>
      <c r="C14651" s="9" t="s">
        <v>2376</v>
      </c>
      <c r="D14651" s="10">
        <v>190.0</v>
      </c>
      <c r="E14651" s="1" t="str">
        <f>IFERROR(__xludf.DUMMYFUNCTION("DETECTLANGUAGE(C14651)"),"en")</f>
        <v>en</v>
      </c>
    </row>
    <row r="14652">
      <c r="A14652" s="8">
        <v>44470.52291666667</v>
      </c>
      <c r="B14652" s="9" t="s">
        <v>402</v>
      </c>
      <c r="C14652" s="9" t="s">
        <v>957</v>
      </c>
      <c r="D14652" s="10">
        <v>147.0</v>
      </c>
      <c r="E14652" s="1" t="str">
        <f>IFERROR(__xludf.DUMMYFUNCTION("DETECTLANGUAGE(C14652)"),"en")</f>
        <v>en</v>
      </c>
    </row>
    <row r="14653">
      <c r="A14653" s="8">
        <v>44470.525</v>
      </c>
      <c r="B14653" s="9" t="s">
        <v>114</v>
      </c>
      <c r="C14653" s="9" t="s">
        <v>2376</v>
      </c>
      <c r="D14653" s="10">
        <v>207520.0</v>
      </c>
      <c r="E14653" s="1" t="str">
        <f>IFERROR(__xludf.DUMMYFUNCTION("DETECTLANGUAGE(C14653)"),"en")</f>
        <v>en</v>
      </c>
    </row>
    <row r="14654">
      <c r="A14654" s="8">
        <v>44470.52777777778</v>
      </c>
      <c r="B14654" s="9" t="s">
        <v>402</v>
      </c>
      <c r="C14654" s="9" t="s">
        <v>957</v>
      </c>
      <c r="D14654" s="10">
        <v>228600.0</v>
      </c>
      <c r="E14654" s="1" t="str">
        <f>IFERROR(__xludf.DUMMYFUNCTION("DETECTLANGUAGE(C14654)"),"en")</f>
        <v>en</v>
      </c>
    </row>
    <row r="14655">
      <c r="A14655" s="8">
        <v>44470.52916666667</v>
      </c>
      <c r="B14655" s="9" t="s">
        <v>122</v>
      </c>
      <c r="C14655" s="9" t="s">
        <v>123</v>
      </c>
      <c r="D14655" s="10">
        <v>152056.0</v>
      </c>
      <c r="E14655" s="1" t="str">
        <f>IFERROR(__xludf.DUMMYFUNCTION("DETECTLANGUAGE(C14655)"),"en")</f>
        <v>en</v>
      </c>
    </row>
    <row r="14656">
      <c r="A14656" s="8">
        <v>44470.53125</v>
      </c>
      <c r="B14656" s="9" t="s">
        <v>153</v>
      </c>
      <c r="C14656" s="9" t="s">
        <v>154</v>
      </c>
      <c r="D14656" s="10">
        <v>176546.0</v>
      </c>
      <c r="E14656" s="1" t="str">
        <f>IFERROR(__xludf.DUMMYFUNCTION("DETECTLANGUAGE(C14656)"),"en")</f>
        <v>en</v>
      </c>
    </row>
    <row r="14657">
      <c r="A14657" s="8">
        <v>44470.53194444445</v>
      </c>
      <c r="B14657" s="9" t="s">
        <v>98</v>
      </c>
      <c r="C14657" s="9" t="s">
        <v>1597</v>
      </c>
      <c r="D14657" s="10">
        <v>44301.0</v>
      </c>
      <c r="E14657" s="1" t="str">
        <f>IFERROR(__xludf.DUMMYFUNCTION("DETECTLANGUAGE(C14657)"),"en")</f>
        <v>en</v>
      </c>
    </row>
    <row r="14658">
      <c r="A14658" s="8">
        <v>44470.67361111111</v>
      </c>
      <c r="B14658" s="9" t="s">
        <v>234</v>
      </c>
      <c r="C14658" s="9" t="s">
        <v>1008</v>
      </c>
      <c r="D14658" s="10">
        <v>167950.0</v>
      </c>
      <c r="E14658" s="1" t="str">
        <f>IFERROR(__xludf.DUMMYFUNCTION("DETECTLANGUAGE(C14658)"),"en")</f>
        <v>en</v>
      </c>
    </row>
    <row r="14659">
      <c r="A14659" s="8">
        <v>44470.67569444444</v>
      </c>
      <c r="B14659" s="9" t="s">
        <v>411</v>
      </c>
      <c r="C14659" s="9" t="s">
        <v>2658</v>
      </c>
      <c r="D14659" s="10">
        <v>218901.0</v>
      </c>
      <c r="E14659" s="1" t="str">
        <f>IFERROR(__xludf.DUMMYFUNCTION("DETECTLANGUAGE(C14659)"),"en")</f>
        <v>en</v>
      </c>
    </row>
    <row r="14660">
      <c r="A14660" s="8">
        <v>44470.67847222222</v>
      </c>
      <c r="B14660" s="9" t="s">
        <v>226</v>
      </c>
      <c r="C14660" s="9" t="s">
        <v>1212</v>
      </c>
      <c r="D14660" s="10">
        <v>223346.0</v>
      </c>
      <c r="E14660" s="1" t="str">
        <f>IFERROR(__xludf.DUMMYFUNCTION("DETECTLANGUAGE(C14660)"),"en")</f>
        <v>en</v>
      </c>
    </row>
    <row r="14661">
      <c r="A14661" s="8">
        <v>44470.680555555555</v>
      </c>
      <c r="B14661" s="9" t="s">
        <v>500</v>
      </c>
      <c r="C14661" s="9" t="s">
        <v>2803</v>
      </c>
      <c r="D14661" s="10">
        <v>158691.0</v>
      </c>
      <c r="E14661" s="1" t="str">
        <f>IFERROR(__xludf.DUMMYFUNCTION("DETECTLANGUAGE(C14661)"),"en")</f>
        <v>en</v>
      </c>
    </row>
    <row r="14662">
      <c r="A14662" s="8">
        <v>44470.68194444444</v>
      </c>
      <c r="B14662" s="9" t="s">
        <v>329</v>
      </c>
      <c r="C14662" s="9" t="s">
        <v>521</v>
      </c>
      <c r="D14662" s="10">
        <v>135090.0</v>
      </c>
      <c r="E14662" s="1" t="str">
        <f>IFERROR(__xludf.DUMMYFUNCTION("DETECTLANGUAGE(C14662)"),"en")</f>
        <v>en</v>
      </c>
    </row>
    <row r="14663">
      <c r="A14663" s="8">
        <v>44470.68402777778</v>
      </c>
      <c r="B14663" s="9" t="s">
        <v>409</v>
      </c>
      <c r="C14663" s="9" t="s">
        <v>410</v>
      </c>
      <c r="D14663" s="10">
        <v>230448.0</v>
      </c>
      <c r="E14663" s="1" t="str">
        <f>IFERROR(__xludf.DUMMYFUNCTION("DETECTLANGUAGE(C14663)"),"und")</f>
        <v>und</v>
      </c>
    </row>
    <row r="14664">
      <c r="A14664" s="8">
        <v>44470.686111111114</v>
      </c>
      <c r="B14664" s="9" t="s">
        <v>293</v>
      </c>
      <c r="C14664" s="9" t="s">
        <v>294</v>
      </c>
      <c r="D14664" s="10">
        <v>153733.0</v>
      </c>
      <c r="E14664" s="1" t="str">
        <f>IFERROR(__xludf.DUMMYFUNCTION("DETECTLANGUAGE(C14664)"),"en")</f>
        <v>en</v>
      </c>
    </row>
    <row r="14665">
      <c r="A14665" s="8">
        <v>44470.68680555555</v>
      </c>
      <c r="B14665" s="9" t="s">
        <v>1887</v>
      </c>
      <c r="C14665" s="9" t="s">
        <v>806</v>
      </c>
      <c r="D14665" s="10">
        <v>53941.0</v>
      </c>
      <c r="E14665" s="1" t="str">
        <f>IFERROR(__xludf.DUMMYFUNCTION("DETECTLANGUAGE(C14665)"),"en")</f>
        <v>en</v>
      </c>
    </row>
    <row r="14666">
      <c r="A14666" s="8">
        <v>44470.688888888886</v>
      </c>
      <c r="B14666" s="9" t="s">
        <v>149</v>
      </c>
      <c r="C14666" s="9" t="s">
        <v>150</v>
      </c>
      <c r="D14666" s="10">
        <v>222680.0</v>
      </c>
      <c r="E14666" s="1" t="str">
        <f>IFERROR(__xludf.DUMMYFUNCTION("DETECTLANGUAGE(C14666)"),"en")</f>
        <v>en</v>
      </c>
    </row>
    <row r="14667">
      <c r="A14667" s="8">
        <v>44470.691666666666</v>
      </c>
      <c r="B14667" s="9" t="s">
        <v>781</v>
      </c>
      <c r="C14667" s="9" t="s">
        <v>782</v>
      </c>
      <c r="D14667" s="10">
        <v>235535.0</v>
      </c>
      <c r="E14667" s="1" t="str">
        <f>IFERROR(__xludf.DUMMYFUNCTION("DETECTLANGUAGE(C14667)"),"en")</f>
        <v>en</v>
      </c>
    </row>
    <row r="14668">
      <c r="A14668" s="8">
        <v>44470.694444444445</v>
      </c>
      <c r="B14668" s="9" t="s">
        <v>2085</v>
      </c>
      <c r="C14668" s="9" t="s">
        <v>2747</v>
      </c>
      <c r="D14668" s="10">
        <v>226320.0</v>
      </c>
      <c r="E14668" s="1" t="str">
        <f>IFERROR(__xludf.DUMMYFUNCTION("DETECTLANGUAGE(C14668)"),"en")</f>
        <v>en</v>
      </c>
    </row>
    <row r="14669">
      <c r="A14669" s="8">
        <v>44470.69513888889</v>
      </c>
      <c r="B14669" s="9" t="s">
        <v>276</v>
      </c>
      <c r="C14669" s="9" t="s">
        <v>277</v>
      </c>
      <c r="D14669" s="10">
        <v>80791.0</v>
      </c>
      <c r="E14669" s="1" t="str">
        <f>IFERROR(__xludf.DUMMYFUNCTION("DETECTLANGUAGE(C14669)"),"en")</f>
        <v>en</v>
      </c>
    </row>
    <row r="14670">
      <c r="A14670" s="8">
        <v>44470.69861111111</v>
      </c>
      <c r="B14670" s="9" t="s">
        <v>2085</v>
      </c>
      <c r="C14670" s="9" t="s">
        <v>3413</v>
      </c>
      <c r="D14670" s="10">
        <v>166093.0</v>
      </c>
      <c r="E14670" s="1" t="str">
        <f>IFERROR(__xludf.DUMMYFUNCTION("DETECTLANGUAGE(C14670)"),"en")</f>
        <v>en</v>
      </c>
    </row>
    <row r="14671">
      <c r="A14671" s="8">
        <v>44470.70347222222</v>
      </c>
      <c r="B14671" s="9" t="s">
        <v>149</v>
      </c>
      <c r="C14671" s="9" t="s">
        <v>296</v>
      </c>
      <c r="D14671" s="10">
        <v>79586.0</v>
      </c>
      <c r="E14671" s="1" t="str">
        <f>IFERROR(__xludf.DUMMYFUNCTION("DETECTLANGUAGE(C14671)"),"en")</f>
        <v>en</v>
      </c>
    </row>
    <row r="14672">
      <c r="A14672" s="8">
        <v>44470.70763888889</v>
      </c>
      <c r="B14672" s="9" t="s">
        <v>3196</v>
      </c>
      <c r="C14672" s="9" t="s">
        <v>3237</v>
      </c>
      <c r="D14672" s="10">
        <v>128786.0</v>
      </c>
      <c r="E14672" s="1" t="str">
        <f>IFERROR(__xludf.DUMMYFUNCTION("DETECTLANGUAGE(C14672)"),"en")</f>
        <v>en</v>
      </c>
    </row>
    <row r="14673">
      <c r="A14673" s="8">
        <v>44470.70763888889</v>
      </c>
      <c r="B14673" s="9" t="s">
        <v>3194</v>
      </c>
      <c r="C14673" s="9" t="s">
        <v>3195</v>
      </c>
      <c r="D14673" s="10">
        <v>2246.0</v>
      </c>
      <c r="E14673" s="1" t="str">
        <f>IFERROR(__xludf.DUMMYFUNCTION("DETECTLANGUAGE(C14673)"),"pt")</f>
        <v>pt</v>
      </c>
    </row>
    <row r="14674">
      <c r="A14674" s="8">
        <v>44470.71805555555</v>
      </c>
      <c r="B14674" s="9" t="s">
        <v>3456</v>
      </c>
      <c r="C14674" s="9" t="s">
        <v>3457</v>
      </c>
      <c r="D14674" s="10">
        <v>8487.0</v>
      </c>
      <c r="E14674" s="1" t="str">
        <f>IFERROR(__xludf.DUMMYFUNCTION("DETECTLANGUAGE(C14674)"),"en")</f>
        <v>en</v>
      </c>
    </row>
    <row r="14675">
      <c r="A14675" s="8">
        <v>44470.71944444445</v>
      </c>
      <c r="B14675" s="9" t="s">
        <v>3458</v>
      </c>
      <c r="C14675" s="9" t="s">
        <v>3459</v>
      </c>
      <c r="D14675" s="10">
        <v>84744.0</v>
      </c>
      <c r="E14675" s="1" t="str">
        <f>IFERROR(__xludf.DUMMYFUNCTION("DETECTLANGUAGE(C14675)"),"en")</f>
        <v>en</v>
      </c>
    </row>
    <row r="14676">
      <c r="A14676" s="8">
        <v>44470.771527777775</v>
      </c>
      <c r="B14676" s="9" t="s">
        <v>149</v>
      </c>
      <c r="C14676" s="9" t="s">
        <v>296</v>
      </c>
      <c r="D14676" s="10">
        <v>7170.0</v>
      </c>
      <c r="E14676" s="1" t="str">
        <f>IFERROR(__xludf.DUMMYFUNCTION("DETECTLANGUAGE(C14676)"),"en")</f>
        <v>en</v>
      </c>
    </row>
    <row r="14677">
      <c r="A14677" s="8">
        <v>44470.777083333334</v>
      </c>
      <c r="B14677" s="9" t="s">
        <v>1262</v>
      </c>
      <c r="C14677" s="9" t="s">
        <v>3295</v>
      </c>
      <c r="D14677" s="10">
        <v>320.0</v>
      </c>
      <c r="E14677" s="1" t="str">
        <f>IFERROR(__xludf.DUMMYFUNCTION("DETECTLANGUAGE(C14677)"),"en")</f>
        <v>en</v>
      </c>
    </row>
    <row r="14678">
      <c r="A14678" s="8">
        <v>44470.777083333334</v>
      </c>
      <c r="B14678" s="9" t="s">
        <v>120</v>
      </c>
      <c r="C14678" s="9" t="s">
        <v>121</v>
      </c>
      <c r="D14678" s="10">
        <v>42790.0</v>
      </c>
      <c r="E14678" s="1" t="str">
        <f>IFERROR(__xludf.DUMMYFUNCTION("DETECTLANGUAGE(C14678)"),"en")</f>
        <v>en</v>
      </c>
    </row>
    <row r="14679">
      <c r="A14679" s="8">
        <v>44470.777083333334</v>
      </c>
      <c r="B14679" s="9" t="s">
        <v>411</v>
      </c>
      <c r="C14679" s="9" t="s">
        <v>2658</v>
      </c>
      <c r="D14679" s="10">
        <v>1980.0</v>
      </c>
      <c r="E14679" s="1" t="str">
        <f>IFERROR(__xludf.DUMMYFUNCTION("DETECTLANGUAGE(C14679)"),"en")</f>
        <v>en</v>
      </c>
    </row>
    <row r="14680">
      <c r="A14680" s="8">
        <v>44470.777083333334</v>
      </c>
      <c r="B14680" s="9" t="s">
        <v>763</v>
      </c>
      <c r="C14680" s="9" t="s">
        <v>1254</v>
      </c>
      <c r="D14680" s="10">
        <v>0.0</v>
      </c>
      <c r="E14680" s="1" t="str">
        <f>IFERROR(__xludf.DUMMYFUNCTION("DETECTLANGUAGE(C14680)"),"en")</f>
        <v>en</v>
      </c>
    </row>
    <row r="14681">
      <c r="A14681" s="8">
        <v>44470.779861111114</v>
      </c>
      <c r="B14681" s="9" t="s">
        <v>1262</v>
      </c>
      <c r="C14681" s="9" t="s">
        <v>3295</v>
      </c>
      <c r="D14681" s="10">
        <v>22192.0</v>
      </c>
      <c r="E14681" s="1" t="str">
        <f>IFERROR(__xludf.DUMMYFUNCTION("DETECTLANGUAGE(C14681)"),"en")</f>
        <v>en</v>
      </c>
    </row>
    <row r="14682">
      <c r="A14682" s="8">
        <v>44470.779861111114</v>
      </c>
      <c r="B14682" s="9" t="s">
        <v>763</v>
      </c>
      <c r="C14682" s="9" t="s">
        <v>1254</v>
      </c>
      <c r="D14682" s="10">
        <v>219816.0</v>
      </c>
      <c r="E14682" s="1" t="str">
        <f>IFERROR(__xludf.DUMMYFUNCTION("DETECTLANGUAGE(C14682)"),"en")</f>
        <v>en</v>
      </c>
    </row>
    <row r="14683">
      <c r="A14683" s="8">
        <v>44470.782638888886</v>
      </c>
      <c r="B14683" s="9" t="s">
        <v>82</v>
      </c>
      <c r="C14683" s="9" t="s">
        <v>1185</v>
      </c>
      <c r="D14683" s="10">
        <v>225440.0</v>
      </c>
      <c r="E14683" s="1" t="str">
        <f>IFERROR(__xludf.DUMMYFUNCTION("DETECTLANGUAGE(C14683)"),"en")</f>
        <v>en</v>
      </c>
    </row>
    <row r="14684">
      <c r="A14684" s="8">
        <v>44470.785416666666</v>
      </c>
      <c r="B14684" s="9" t="s">
        <v>885</v>
      </c>
      <c r="C14684" s="9" t="s">
        <v>1518</v>
      </c>
      <c r="D14684" s="10">
        <v>239835.0</v>
      </c>
      <c r="E14684" s="1" t="str">
        <f>IFERROR(__xludf.DUMMYFUNCTION("DETECTLANGUAGE(C14684)"),"en")</f>
        <v>en</v>
      </c>
    </row>
    <row r="14685">
      <c r="A14685" s="8">
        <v>44470.788194444445</v>
      </c>
      <c r="B14685" s="9" t="s">
        <v>2085</v>
      </c>
      <c r="C14685" s="9" t="s">
        <v>2086</v>
      </c>
      <c r="D14685" s="10">
        <v>265120.0</v>
      </c>
      <c r="E14685" s="1" t="str">
        <f>IFERROR(__xludf.DUMMYFUNCTION("DETECTLANGUAGE(C14685)"),"en")</f>
        <v>en</v>
      </c>
    </row>
    <row r="14686">
      <c r="A14686" s="8">
        <v>44470.790972222225</v>
      </c>
      <c r="B14686" s="9" t="s">
        <v>124</v>
      </c>
      <c r="C14686" s="9" t="s">
        <v>1549</v>
      </c>
      <c r="D14686" s="10">
        <v>162669.0</v>
      </c>
      <c r="E14686" s="1" t="str">
        <f>IFERROR(__xludf.DUMMYFUNCTION("DETECTLANGUAGE(C14686)"),"en")</f>
        <v>en</v>
      </c>
    </row>
    <row r="14687">
      <c r="A14687" s="8">
        <v>44470.790972222225</v>
      </c>
      <c r="B14687" s="9" t="s">
        <v>78</v>
      </c>
      <c r="C14687" s="9" t="s">
        <v>920</v>
      </c>
      <c r="D14687" s="10">
        <v>840.0</v>
      </c>
      <c r="E14687" s="1" t="str">
        <f>IFERROR(__xludf.DUMMYFUNCTION("DETECTLANGUAGE(C14687)"),"en")</f>
        <v>en</v>
      </c>
    </row>
    <row r="14688">
      <c r="A14688" s="8">
        <v>44470.790972222225</v>
      </c>
      <c r="B14688" s="9" t="s">
        <v>691</v>
      </c>
      <c r="C14688" s="9" t="s">
        <v>1023</v>
      </c>
      <c r="D14688" s="10">
        <v>1080.0</v>
      </c>
      <c r="E14688" s="1" t="str">
        <f>IFERROR(__xludf.DUMMYFUNCTION("DETECTLANGUAGE(C14688)"),"en")</f>
        <v>en</v>
      </c>
    </row>
    <row r="14689">
      <c r="A14689" s="8">
        <v>44470.79236111111</v>
      </c>
      <c r="B14689" s="9" t="s">
        <v>78</v>
      </c>
      <c r="C14689" s="9" t="s">
        <v>1902</v>
      </c>
      <c r="D14689" s="10">
        <v>820.0</v>
      </c>
      <c r="E14689" s="1" t="str">
        <f>IFERROR(__xludf.DUMMYFUNCTION("DETECTLANGUAGE(C14689)"),"en")</f>
        <v>en</v>
      </c>
    </row>
    <row r="14690">
      <c r="A14690" s="8">
        <v>44470.79236111111</v>
      </c>
      <c r="B14690" s="9" t="s">
        <v>78</v>
      </c>
      <c r="C14690" s="9" t="s">
        <v>920</v>
      </c>
      <c r="D14690" s="10">
        <v>2780.0</v>
      </c>
      <c r="E14690" s="1" t="str">
        <f>IFERROR(__xludf.DUMMYFUNCTION("DETECTLANGUAGE(C14690)"),"en")</f>
        <v>en</v>
      </c>
    </row>
    <row r="14691">
      <c r="A14691" s="8">
        <v>44470.79236111111</v>
      </c>
      <c r="B14691" s="9" t="s">
        <v>691</v>
      </c>
      <c r="C14691" s="9" t="s">
        <v>1023</v>
      </c>
      <c r="D14691" s="10">
        <v>151130.0</v>
      </c>
      <c r="E14691" s="1" t="str">
        <f>IFERROR(__xludf.DUMMYFUNCTION("DETECTLANGUAGE(C14691)"),"en")</f>
        <v>en</v>
      </c>
    </row>
    <row r="14692">
      <c r="A14692" s="8">
        <v>44470.79236111111</v>
      </c>
      <c r="B14692" s="9" t="s">
        <v>1688</v>
      </c>
      <c r="C14692" s="9" t="s">
        <v>1689</v>
      </c>
      <c r="D14692" s="10">
        <v>2760.0</v>
      </c>
      <c r="E14692" s="1" t="str">
        <f>IFERROR(__xludf.DUMMYFUNCTION("DETECTLANGUAGE(C14692)"),"en")</f>
        <v>en</v>
      </c>
    </row>
    <row r="14693">
      <c r="A14693" s="8">
        <v>44470.79305555556</v>
      </c>
      <c r="B14693" s="9" t="s">
        <v>155</v>
      </c>
      <c r="C14693" s="9" t="s">
        <v>156</v>
      </c>
      <c r="D14693" s="10">
        <v>66450.0</v>
      </c>
      <c r="E14693" s="1" t="str">
        <f>IFERROR(__xludf.DUMMYFUNCTION("DETECTLANGUAGE(C14693)"),"en")</f>
        <v>en</v>
      </c>
    </row>
    <row r="14694">
      <c r="A14694" s="8">
        <v>44470.88611111111</v>
      </c>
      <c r="B14694" s="9" t="s">
        <v>149</v>
      </c>
      <c r="C14694" s="9" t="s">
        <v>296</v>
      </c>
      <c r="D14694" s="10">
        <v>1135.0</v>
      </c>
      <c r="E14694" s="1" t="str">
        <f>IFERROR(__xludf.DUMMYFUNCTION("DETECTLANGUAGE(C14694)"),"en")</f>
        <v>en</v>
      </c>
    </row>
    <row r="14695">
      <c r="A14695" s="8">
        <v>44470.88611111111</v>
      </c>
      <c r="B14695" s="9" t="s">
        <v>149</v>
      </c>
      <c r="C14695" s="9" t="s">
        <v>150</v>
      </c>
      <c r="D14695" s="10">
        <v>12268.0</v>
      </c>
      <c r="E14695" s="1" t="str">
        <f>IFERROR(__xludf.DUMMYFUNCTION("DETECTLANGUAGE(C14695)"),"en")</f>
        <v>en</v>
      </c>
    </row>
    <row r="14696">
      <c r="A14696" s="8">
        <v>44470.888194444444</v>
      </c>
      <c r="B14696" s="9" t="s">
        <v>149</v>
      </c>
      <c r="C14696" s="9" t="s">
        <v>297</v>
      </c>
      <c r="D14696" s="10">
        <v>160080.0</v>
      </c>
      <c r="E14696" s="1" t="str">
        <f>IFERROR(__xludf.DUMMYFUNCTION("DETECTLANGUAGE(C14696)"),"en")</f>
        <v>en</v>
      </c>
    </row>
    <row r="14697">
      <c r="A14697" s="8">
        <v>44470.89097222222</v>
      </c>
      <c r="B14697" s="9" t="s">
        <v>226</v>
      </c>
      <c r="C14697" s="9" t="s">
        <v>1212</v>
      </c>
      <c r="D14697" s="10">
        <v>223346.0</v>
      </c>
      <c r="E14697" s="1" t="str">
        <f>IFERROR(__xludf.DUMMYFUNCTION("DETECTLANGUAGE(C14697)"),"en")</f>
        <v>en</v>
      </c>
    </row>
    <row r="14698">
      <c r="A14698" s="8">
        <v>44470.89166666667</v>
      </c>
      <c r="B14698" s="9" t="s">
        <v>149</v>
      </c>
      <c r="C14698" s="9" t="s">
        <v>297</v>
      </c>
      <c r="D14698" s="10">
        <v>59882.0</v>
      </c>
      <c r="E14698" s="1" t="str">
        <f>IFERROR(__xludf.DUMMYFUNCTION("DETECTLANGUAGE(C14698)"),"en")</f>
        <v>en</v>
      </c>
    </row>
    <row r="14699">
      <c r="A14699" s="8">
        <v>44470.89375</v>
      </c>
      <c r="B14699" s="9" t="s">
        <v>2085</v>
      </c>
      <c r="C14699" s="9" t="s">
        <v>2705</v>
      </c>
      <c r="D14699" s="10">
        <v>172293.0</v>
      </c>
      <c r="E14699" s="1" t="str">
        <f>IFERROR(__xludf.DUMMYFUNCTION("DETECTLANGUAGE(C14699)"),"en")</f>
        <v>en</v>
      </c>
    </row>
    <row r="14700">
      <c r="A14700" s="8">
        <v>44470.97222222222</v>
      </c>
      <c r="B14700" s="9" t="s">
        <v>131</v>
      </c>
      <c r="C14700" s="9" t="s">
        <v>1905</v>
      </c>
      <c r="D14700" s="10">
        <v>0.0</v>
      </c>
      <c r="E14700" s="1" t="str">
        <f>IFERROR(__xludf.DUMMYFUNCTION("DETECTLANGUAGE(C14700)"),"en")</f>
        <v>en</v>
      </c>
    </row>
    <row r="14701">
      <c r="A14701" s="8">
        <v>44470.975</v>
      </c>
      <c r="B14701" s="9" t="s">
        <v>2085</v>
      </c>
      <c r="C14701" s="9" t="s">
        <v>2705</v>
      </c>
      <c r="D14701" s="10">
        <v>211920.0</v>
      </c>
      <c r="E14701" s="1" t="str">
        <f>IFERROR(__xludf.DUMMYFUNCTION("DETECTLANGUAGE(C14701)"),"en")</f>
        <v>en</v>
      </c>
    </row>
    <row r="14702">
      <c r="A14702" s="8">
        <v>44470.97708333333</v>
      </c>
      <c r="B14702" s="9" t="s">
        <v>131</v>
      </c>
      <c r="C14702" s="9" t="s">
        <v>1905</v>
      </c>
      <c r="D14702" s="10">
        <v>213593.0</v>
      </c>
      <c r="E14702" s="1" t="str">
        <f>IFERROR(__xludf.DUMMYFUNCTION("DETECTLANGUAGE(C14702)"),"en")</f>
        <v>en</v>
      </c>
    </row>
    <row r="14703">
      <c r="A14703" s="8">
        <v>44470.97986111111</v>
      </c>
      <c r="B14703" s="9" t="s">
        <v>226</v>
      </c>
      <c r="C14703" s="9" t="s">
        <v>1180</v>
      </c>
      <c r="D14703" s="10">
        <v>221786.0</v>
      </c>
      <c r="E14703" s="1" t="str">
        <f>IFERROR(__xludf.DUMMYFUNCTION("DETECTLANGUAGE(C14703)"),"en")</f>
        <v>en</v>
      </c>
    </row>
    <row r="14704">
      <c r="A14704" s="8">
        <v>44470.981944444444</v>
      </c>
      <c r="B14704" s="9" t="s">
        <v>409</v>
      </c>
      <c r="C14704" s="9" t="s">
        <v>410</v>
      </c>
      <c r="D14704" s="10">
        <v>230448.0</v>
      </c>
      <c r="E14704" s="1" t="str">
        <f>IFERROR(__xludf.DUMMYFUNCTION("DETECTLANGUAGE(C14704)"),"und")</f>
        <v>und</v>
      </c>
    </row>
    <row r="14705">
      <c r="A14705" s="8">
        <v>44470.98472222222</v>
      </c>
      <c r="B14705" s="9" t="s">
        <v>120</v>
      </c>
      <c r="C14705" s="9" t="s">
        <v>682</v>
      </c>
      <c r="D14705" s="10">
        <v>240680.0</v>
      </c>
      <c r="E14705" s="1" t="str">
        <f>IFERROR(__xludf.DUMMYFUNCTION("DETECTLANGUAGE(C14705)"),"en")</f>
        <v>en</v>
      </c>
    </row>
    <row r="14706">
      <c r="A14706" s="8">
        <v>44470.986805555556</v>
      </c>
      <c r="B14706" s="9" t="s">
        <v>409</v>
      </c>
      <c r="C14706" s="9" t="s">
        <v>2093</v>
      </c>
      <c r="D14706" s="10">
        <v>176424.0</v>
      </c>
      <c r="E14706" s="1" t="str">
        <f>IFERROR(__xludf.DUMMYFUNCTION("DETECTLANGUAGE(C14706)"),"en")</f>
        <v>en</v>
      </c>
    </row>
    <row r="14707">
      <c r="A14707" s="8">
        <v>44471.52569444444</v>
      </c>
      <c r="B14707" s="9" t="s">
        <v>155</v>
      </c>
      <c r="C14707" s="9" t="s">
        <v>156</v>
      </c>
      <c r="D14707" s="10">
        <v>120.0</v>
      </c>
      <c r="E14707" s="1" t="str">
        <f>IFERROR(__xludf.DUMMYFUNCTION("DETECTLANGUAGE(C14707)"),"en")</f>
        <v>en</v>
      </c>
    </row>
    <row r="14708">
      <c r="A14708" s="8">
        <v>44471.52638888889</v>
      </c>
      <c r="B14708" s="9" t="s">
        <v>114</v>
      </c>
      <c r="C14708" s="9" t="s">
        <v>804</v>
      </c>
      <c r="D14708" s="10">
        <v>7390.0</v>
      </c>
      <c r="E14708" s="1" t="str">
        <f>IFERROR(__xludf.DUMMYFUNCTION("DETECTLANGUAGE(C14708)"),"en")</f>
        <v>en</v>
      </c>
    </row>
    <row r="14709">
      <c r="A14709" s="8">
        <v>44471.52847222222</v>
      </c>
      <c r="B14709" s="9" t="s">
        <v>721</v>
      </c>
      <c r="C14709" s="9" t="s">
        <v>722</v>
      </c>
      <c r="D14709" s="10">
        <v>195710.0</v>
      </c>
      <c r="E14709" s="1" t="str">
        <f>IFERROR(__xludf.DUMMYFUNCTION("DETECTLANGUAGE(C14709)"),"en")</f>
        <v>en</v>
      </c>
    </row>
    <row r="14710">
      <c r="A14710" s="8">
        <v>44471.5375</v>
      </c>
      <c r="B14710" s="9" t="s">
        <v>131</v>
      </c>
      <c r="C14710" s="9" t="s">
        <v>2514</v>
      </c>
      <c r="D14710" s="10">
        <v>148421.0</v>
      </c>
      <c r="E14710" s="1" t="str">
        <f>IFERROR(__xludf.DUMMYFUNCTION("DETECTLANGUAGE(C14710)"),"en")</f>
        <v>en</v>
      </c>
    </row>
    <row r="14711">
      <c r="A14711" s="8">
        <v>44471.5375</v>
      </c>
      <c r="B14711" s="9" t="s">
        <v>131</v>
      </c>
      <c r="C14711" s="9" t="s">
        <v>2283</v>
      </c>
      <c r="D14711" s="10">
        <v>1328.0</v>
      </c>
      <c r="E14711" s="1" t="str">
        <f>IFERROR(__xludf.DUMMYFUNCTION("DETECTLANGUAGE(C14711)"),"en")</f>
        <v>en</v>
      </c>
    </row>
    <row r="14712">
      <c r="A14712" s="8">
        <v>44471.56736111111</v>
      </c>
      <c r="B14712" s="9" t="s">
        <v>124</v>
      </c>
      <c r="C14712" s="9" t="s">
        <v>1549</v>
      </c>
      <c r="D14712" s="10">
        <v>23.0</v>
      </c>
      <c r="E14712" s="1" t="str">
        <f>IFERROR(__xludf.DUMMYFUNCTION("DETECTLANGUAGE(C14712)"),"en")</f>
        <v>en</v>
      </c>
    </row>
    <row r="14713">
      <c r="A14713" s="8">
        <v>44471.56736111111</v>
      </c>
      <c r="B14713" s="9" t="s">
        <v>1302</v>
      </c>
      <c r="C14713" s="9" t="s">
        <v>2893</v>
      </c>
      <c r="D14713" s="10">
        <v>1638.0</v>
      </c>
      <c r="E14713" s="1" t="str">
        <f>IFERROR(__xludf.DUMMYFUNCTION("DETECTLANGUAGE(C14713)"),"en")</f>
        <v>en</v>
      </c>
    </row>
    <row r="14714">
      <c r="A14714" s="8">
        <v>44471.56736111111</v>
      </c>
      <c r="B14714" s="9" t="s">
        <v>131</v>
      </c>
      <c r="C14714" s="9" t="s">
        <v>2642</v>
      </c>
      <c r="D14714" s="10">
        <v>18940.0</v>
      </c>
      <c r="E14714" s="1" t="str">
        <f>IFERROR(__xludf.DUMMYFUNCTION("DETECTLANGUAGE(C14714)"),"en")</f>
        <v>en</v>
      </c>
    </row>
    <row r="14715">
      <c r="A14715" s="8">
        <v>44471.56736111111</v>
      </c>
      <c r="B14715" s="9" t="s">
        <v>122</v>
      </c>
      <c r="C14715" s="9" t="s">
        <v>897</v>
      </c>
      <c r="D14715" s="10">
        <v>896.0</v>
      </c>
      <c r="E14715" s="1" t="str">
        <f>IFERROR(__xludf.DUMMYFUNCTION("DETECTLANGUAGE(C14715)"),"en")</f>
        <v>en</v>
      </c>
    </row>
    <row r="14716">
      <c r="A14716" s="8">
        <v>44471.57013888889</v>
      </c>
      <c r="B14716" s="9" t="s">
        <v>124</v>
      </c>
      <c r="C14716" s="9" t="s">
        <v>1549</v>
      </c>
      <c r="D14716" s="10">
        <v>252262.0</v>
      </c>
      <c r="E14716" s="1" t="str">
        <f>IFERROR(__xludf.DUMMYFUNCTION("DETECTLANGUAGE(C14716)"),"en")</f>
        <v>en</v>
      </c>
    </row>
    <row r="14717">
      <c r="A14717" s="8">
        <v>44471.572916666664</v>
      </c>
      <c r="B14717" s="9" t="s">
        <v>1302</v>
      </c>
      <c r="C14717" s="9" t="s">
        <v>2893</v>
      </c>
      <c r="D14717" s="10">
        <v>202826.0</v>
      </c>
      <c r="E14717" s="1" t="str">
        <f>IFERROR(__xludf.DUMMYFUNCTION("DETECTLANGUAGE(C14717)"),"en")</f>
        <v>en</v>
      </c>
    </row>
    <row r="14718">
      <c r="A14718" s="8">
        <v>44471.575</v>
      </c>
      <c r="B14718" s="9" t="s">
        <v>149</v>
      </c>
      <c r="C14718" s="9" t="s">
        <v>297</v>
      </c>
      <c r="D14718" s="10">
        <v>195428.0</v>
      </c>
      <c r="E14718" s="1" t="str">
        <f>IFERROR(__xludf.DUMMYFUNCTION("DETECTLANGUAGE(C14718)"),"en")</f>
        <v>en</v>
      </c>
    </row>
    <row r="14719">
      <c r="A14719" s="8">
        <v>44471.57777777778</v>
      </c>
      <c r="B14719" s="9" t="s">
        <v>645</v>
      </c>
      <c r="C14719" s="9" t="s">
        <v>2872</v>
      </c>
      <c r="D14719" s="10">
        <v>255531.0</v>
      </c>
      <c r="E14719" s="1" t="str">
        <f>IFERROR(__xludf.DUMMYFUNCTION("DETECTLANGUAGE(C14719)"),"en")</f>
        <v>en</v>
      </c>
    </row>
    <row r="14720">
      <c r="A14720" s="8">
        <v>44471.580555555556</v>
      </c>
      <c r="B14720" s="9" t="s">
        <v>78</v>
      </c>
      <c r="C14720" s="9" t="s">
        <v>920</v>
      </c>
      <c r="D14720" s="10">
        <v>20730.0</v>
      </c>
      <c r="E14720" s="1" t="str">
        <f>IFERROR(__xludf.DUMMYFUNCTION("DETECTLANGUAGE(C14720)"),"en")</f>
        <v>en</v>
      </c>
    </row>
    <row r="14721">
      <c r="A14721" s="8">
        <v>44471.580555555556</v>
      </c>
      <c r="B14721" s="9" t="s">
        <v>409</v>
      </c>
      <c r="C14721" s="9" t="s">
        <v>1215</v>
      </c>
      <c r="D14721" s="10">
        <v>244573.0</v>
      </c>
      <c r="E14721" s="1" t="str">
        <f>IFERROR(__xludf.DUMMYFUNCTION("DETECTLANGUAGE(C14721)"),"en")</f>
        <v>en</v>
      </c>
    </row>
    <row r="14722">
      <c r="A14722" s="8">
        <v>44471.60763888889</v>
      </c>
      <c r="B14722" s="9" t="s">
        <v>78</v>
      </c>
      <c r="C14722" s="9" t="s">
        <v>920</v>
      </c>
      <c r="D14722" s="10">
        <v>165811.0</v>
      </c>
      <c r="E14722" s="1" t="str">
        <f>IFERROR(__xludf.DUMMYFUNCTION("DETECTLANGUAGE(C14722)"),"en")</f>
        <v>en</v>
      </c>
    </row>
    <row r="14723">
      <c r="A14723" s="8">
        <v>44471.60972222222</v>
      </c>
      <c r="B14723" s="9" t="s">
        <v>2966</v>
      </c>
      <c r="C14723" s="9" t="s">
        <v>2970</v>
      </c>
      <c r="D14723" s="10">
        <v>121411.0</v>
      </c>
      <c r="E14723" s="1" t="str">
        <f>IFERROR(__xludf.DUMMYFUNCTION("DETECTLANGUAGE(C14723)"),"it")</f>
        <v>it</v>
      </c>
    </row>
    <row r="14724">
      <c r="A14724" s="8">
        <v>44471.6125</v>
      </c>
      <c r="B14724" s="9" t="s">
        <v>78</v>
      </c>
      <c r="C14724" s="9" t="s">
        <v>2060</v>
      </c>
      <c r="D14724" s="10">
        <v>228080.0</v>
      </c>
      <c r="E14724" s="1" t="str">
        <f>IFERROR(__xludf.DUMMYFUNCTION("DETECTLANGUAGE(C14724)"),"en")</f>
        <v>en</v>
      </c>
    </row>
    <row r="14725">
      <c r="A14725" s="8">
        <v>44471.615277777775</v>
      </c>
      <c r="B14725" s="9" t="s">
        <v>329</v>
      </c>
      <c r="C14725" s="9" t="s">
        <v>1697</v>
      </c>
      <c r="D14725" s="10">
        <v>2371.0</v>
      </c>
      <c r="E14725" s="1" t="str">
        <f>IFERROR(__xludf.DUMMYFUNCTION("DETECTLANGUAGE(C14725)"),"en")</f>
        <v>en</v>
      </c>
    </row>
    <row r="14726">
      <c r="A14726" s="8">
        <v>44471.615277777775</v>
      </c>
      <c r="B14726" s="9" t="s">
        <v>2085</v>
      </c>
      <c r="C14726" s="9" t="s">
        <v>2086</v>
      </c>
      <c r="D14726" s="10">
        <v>265120.0</v>
      </c>
      <c r="E14726" s="1" t="str">
        <f>IFERROR(__xludf.DUMMYFUNCTION("DETECTLANGUAGE(C14726)"),"en")</f>
        <v>en</v>
      </c>
    </row>
    <row r="14727">
      <c r="A14727" s="8">
        <v>44471.61597222222</v>
      </c>
      <c r="B14727" s="9" t="s">
        <v>2085</v>
      </c>
      <c r="C14727" s="9" t="s">
        <v>2086</v>
      </c>
      <c r="D14727" s="10">
        <v>3880.0</v>
      </c>
      <c r="E14727" s="1" t="str">
        <f>IFERROR(__xludf.DUMMYFUNCTION("DETECTLANGUAGE(C14727)"),"en")</f>
        <v>en</v>
      </c>
    </row>
    <row r="14728">
      <c r="A14728" s="8">
        <v>44471.61666666667</v>
      </c>
      <c r="B14728" s="9" t="s">
        <v>2085</v>
      </c>
      <c r="C14728" s="9" t="s">
        <v>2086</v>
      </c>
      <c r="D14728" s="10">
        <v>76612.0</v>
      </c>
      <c r="E14728" s="1" t="str">
        <f>IFERROR(__xludf.DUMMYFUNCTION("DETECTLANGUAGE(C14728)"),"en")</f>
        <v>en</v>
      </c>
    </row>
    <row r="14729">
      <c r="A14729" s="8">
        <v>44471.61666666667</v>
      </c>
      <c r="B14729" s="9" t="s">
        <v>219</v>
      </c>
      <c r="C14729" s="9" t="s">
        <v>2605</v>
      </c>
      <c r="D14729" s="10">
        <v>5360.0</v>
      </c>
      <c r="E14729" s="1" t="str">
        <f>IFERROR(__xludf.DUMMYFUNCTION("DETECTLANGUAGE(C14729)"),"en")</f>
        <v>en</v>
      </c>
    </row>
    <row r="14730">
      <c r="A14730" s="8">
        <v>44471.61666666667</v>
      </c>
      <c r="B14730" s="9" t="s">
        <v>2085</v>
      </c>
      <c r="C14730" s="9" t="s">
        <v>2086</v>
      </c>
      <c r="D14730" s="10">
        <v>90.0</v>
      </c>
      <c r="E14730" s="1" t="str">
        <f>IFERROR(__xludf.DUMMYFUNCTION("DETECTLANGUAGE(C14730)"),"en")</f>
        <v>en</v>
      </c>
    </row>
    <row r="14731">
      <c r="A14731" s="8">
        <v>44471.61666666667</v>
      </c>
      <c r="B14731" s="9" t="s">
        <v>2085</v>
      </c>
      <c r="C14731" s="9" t="s">
        <v>2086</v>
      </c>
      <c r="D14731" s="10">
        <v>14210.0</v>
      </c>
      <c r="E14731" s="1" t="str">
        <f>IFERROR(__xludf.DUMMYFUNCTION("DETECTLANGUAGE(C14731)"),"en")</f>
        <v>en</v>
      </c>
    </row>
    <row r="14732">
      <c r="A14732" s="8">
        <v>44471.61736111111</v>
      </c>
      <c r="B14732" s="9" t="s">
        <v>219</v>
      </c>
      <c r="C14732" s="9" t="s">
        <v>2295</v>
      </c>
      <c r="D14732" s="10">
        <v>10310.0</v>
      </c>
      <c r="E14732" s="1" t="str">
        <f>IFERROR(__xludf.DUMMYFUNCTION("DETECTLANGUAGE(C14732)"),"en")</f>
        <v>en</v>
      </c>
    </row>
    <row r="14733">
      <c r="A14733" s="8">
        <v>44471.61736111111</v>
      </c>
      <c r="B14733" s="9" t="s">
        <v>78</v>
      </c>
      <c r="C14733" s="9" t="s">
        <v>3460</v>
      </c>
      <c r="D14733" s="10">
        <v>4580.0</v>
      </c>
      <c r="E14733" s="1" t="str">
        <f>IFERROR(__xludf.DUMMYFUNCTION("DETECTLANGUAGE(C14733)"),"en")</f>
        <v>en</v>
      </c>
    </row>
    <row r="14734">
      <c r="A14734" s="8">
        <v>44471.618055555555</v>
      </c>
      <c r="B14734" s="9" t="s">
        <v>219</v>
      </c>
      <c r="C14734" s="9" t="s">
        <v>370</v>
      </c>
      <c r="D14734" s="10">
        <v>58780.0</v>
      </c>
      <c r="E14734" s="1" t="str">
        <f>IFERROR(__xludf.DUMMYFUNCTION("DETECTLANGUAGE(C14734)"),"en")</f>
        <v>en</v>
      </c>
    </row>
    <row r="14735">
      <c r="A14735" s="8">
        <v>44471.63680555556</v>
      </c>
      <c r="B14735" s="9" t="s">
        <v>2085</v>
      </c>
      <c r="C14735" s="9" t="s">
        <v>2705</v>
      </c>
      <c r="D14735" s="10">
        <v>211920.0</v>
      </c>
      <c r="E14735" s="1" t="str">
        <f>IFERROR(__xludf.DUMMYFUNCTION("DETECTLANGUAGE(C14735)"),"en")</f>
        <v>en</v>
      </c>
    </row>
    <row r="14736">
      <c r="A14736" s="8">
        <v>44471.63958333333</v>
      </c>
      <c r="B14736" s="9" t="s">
        <v>131</v>
      </c>
      <c r="C14736" s="9" t="s">
        <v>1905</v>
      </c>
      <c r="D14736" s="10">
        <v>213593.0</v>
      </c>
      <c r="E14736" s="1" t="str">
        <f>IFERROR(__xludf.DUMMYFUNCTION("DETECTLANGUAGE(C14736)"),"en")</f>
        <v>en</v>
      </c>
    </row>
    <row r="14737">
      <c r="A14737" s="8">
        <v>44471.64236111111</v>
      </c>
      <c r="B14737" s="9" t="s">
        <v>226</v>
      </c>
      <c r="C14737" s="9" t="s">
        <v>1180</v>
      </c>
      <c r="D14737" s="10">
        <v>221786.0</v>
      </c>
      <c r="E14737" s="1" t="str">
        <f>IFERROR(__xludf.DUMMYFUNCTION("DETECTLANGUAGE(C14737)"),"en")</f>
        <v>en</v>
      </c>
    </row>
    <row r="14738">
      <c r="A14738" s="8">
        <v>44471.64444444444</v>
      </c>
      <c r="B14738" s="9" t="s">
        <v>1213</v>
      </c>
      <c r="C14738" s="9" t="s">
        <v>1214</v>
      </c>
      <c r="D14738" s="10">
        <v>207640.0</v>
      </c>
      <c r="E14738" s="1" t="str">
        <f>IFERROR(__xludf.DUMMYFUNCTION("DETECTLANGUAGE(C14738)"),"en")</f>
        <v>en</v>
      </c>
    </row>
    <row r="14739">
      <c r="A14739" s="8">
        <v>44471.646527777775</v>
      </c>
      <c r="B14739" s="9" t="s">
        <v>78</v>
      </c>
      <c r="C14739" s="9" t="s">
        <v>626</v>
      </c>
      <c r="D14739" s="10">
        <v>181266.0</v>
      </c>
      <c r="E14739" s="1" t="str">
        <f>IFERROR(__xludf.DUMMYFUNCTION("DETECTLANGUAGE(C14739)"),"en")</f>
        <v>en</v>
      </c>
    </row>
    <row r="14740">
      <c r="A14740" s="8">
        <v>44471.64861111111</v>
      </c>
      <c r="B14740" s="9" t="s">
        <v>78</v>
      </c>
      <c r="C14740" s="9" t="s">
        <v>1902</v>
      </c>
      <c r="D14740" s="10">
        <v>160677.0</v>
      </c>
      <c r="E14740" s="1" t="str">
        <f>IFERROR(__xludf.DUMMYFUNCTION("DETECTLANGUAGE(C14740)"),"en")</f>
        <v>en</v>
      </c>
    </row>
    <row r="14741">
      <c r="A14741" s="8">
        <v>44471.65138888889</v>
      </c>
      <c r="B14741" s="9" t="s">
        <v>409</v>
      </c>
      <c r="C14741" s="9" t="s">
        <v>2093</v>
      </c>
      <c r="D14741" s="10">
        <v>245180.0</v>
      </c>
      <c r="E14741" s="1" t="str">
        <f>IFERROR(__xludf.DUMMYFUNCTION("DETECTLANGUAGE(C14741)"),"en")</f>
        <v>en</v>
      </c>
    </row>
    <row r="14742">
      <c r="A14742" s="8">
        <v>44471.65416666667</v>
      </c>
      <c r="B14742" s="9" t="s">
        <v>413</v>
      </c>
      <c r="C14742" s="9" t="s">
        <v>1381</v>
      </c>
      <c r="D14742" s="10">
        <v>227693.0</v>
      </c>
      <c r="E14742" s="1" t="str">
        <f>IFERROR(__xludf.DUMMYFUNCTION("DETECTLANGUAGE(C14742)"),"en")</f>
        <v>en</v>
      </c>
    </row>
    <row r="14743">
      <c r="A14743" s="8">
        <v>44471.65625</v>
      </c>
      <c r="B14743" s="9" t="s">
        <v>500</v>
      </c>
      <c r="C14743" s="9" t="s">
        <v>2803</v>
      </c>
      <c r="D14743" s="10">
        <v>158691.0</v>
      </c>
      <c r="E14743" s="1" t="str">
        <f>IFERROR(__xludf.DUMMYFUNCTION("DETECTLANGUAGE(C14743)"),"en")</f>
        <v>en</v>
      </c>
    </row>
    <row r="14744">
      <c r="A14744" s="8">
        <v>44471.68263888889</v>
      </c>
      <c r="B14744" s="9" t="s">
        <v>240</v>
      </c>
      <c r="C14744" s="9" t="s">
        <v>1309</v>
      </c>
      <c r="D14744" s="10">
        <v>104072.0</v>
      </c>
      <c r="E14744" s="1" t="str">
        <f>IFERROR(__xludf.DUMMYFUNCTION("DETECTLANGUAGE(C14744)"),"en")</f>
        <v>en</v>
      </c>
    </row>
    <row r="14745">
      <c r="A14745" s="8">
        <v>44471.691666666666</v>
      </c>
      <c r="B14745" s="9" t="s">
        <v>2085</v>
      </c>
      <c r="C14745" s="9" t="s">
        <v>2285</v>
      </c>
      <c r="D14745" s="10">
        <v>152980.0</v>
      </c>
      <c r="E14745" s="1" t="str">
        <f>IFERROR(__xludf.DUMMYFUNCTION("DETECTLANGUAGE(C14745)"),"en")</f>
        <v>en</v>
      </c>
    </row>
    <row r="14746">
      <c r="A14746" s="8">
        <v>44471.70972222222</v>
      </c>
      <c r="B14746" s="9" t="s">
        <v>88</v>
      </c>
      <c r="C14746" s="9" t="s">
        <v>780</v>
      </c>
      <c r="D14746" s="10">
        <v>70910.0</v>
      </c>
      <c r="E14746" s="1" t="str">
        <f>IFERROR(__xludf.DUMMYFUNCTION("DETECTLANGUAGE(C14746)"),"en")</f>
        <v>en</v>
      </c>
    </row>
    <row r="14747">
      <c r="A14747" s="8">
        <v>44471.71319444444</v>
      </c>
      <c r="B14747" s="9" t="s">
        <v>240</v>
      </c>
      <c r="C14747" s="9" t="s">
        <v>813</v>
      </c>
      <c r="D14747" s="10">
        <v>281119.0</v>
      </c>
      <c r="E14747" s="1" t="str">
        <f>IFERROR(__xludf.DUMMYFUNCTION("DETECTLANGUAGE(C14747)"),"en")</f>
        <v>en</v>
      </c>
    </row>
    <row r="14748">
      <c r="A14748" s="8">
        <v>44471.71527777778</v>
      </c>
      <c r="B14748" s="9" t="s">
        <v>1743</v>
      </c>
      <c r="C14748" s="9" t="s">
        <v>1744</v>
      </c>
      <c r="D14748" s="10">
        <v>85178.0</v>
      </c>
      <c r="E14748" s="1" t="str">
        <f>IFERROR(__xludf.DUMMYFUNCTION("DETECTLANGUAGE(C14748)"),"en")</f>
        <v>en</v>
      </c>
    </row>
    <row r="14749">
      <c r="A14749" s="8">
        <v>44471.717361111114</v>
      </c>
      <c r="B14749" s="9" t="s">
        <v>78</v>
      </c>
      <c r="C14749" s="9" t="s">
        <v>3460</v>
      </c>
      <c r="D14749" s="10">
        <v>215066.0</v>
      </c>
      <c r="E14749" s="1" t="str">
        <f>IFERROR(__xludf.DUMMYFUNCTION("DETECTLANGUAGE(C14749)"),"en")</f>
        <v>en</v>
      </c>
    </row>
    <row r="14750">
      <c r="A14750" s="8">
        <v>44471.71944444445</v>
      </c>
      <c r="B14750" s="9" t="s">
        <v>78</v>
      </c>
      <c r="C14750" s="9" t="s">
        <v>1698</v>
      </c>
      <c r="D14750" s="10">
        <v>160666.0</v>
      </c>
      <c r="E14750" s="1" t="str">
        <f>IFERROR(__xludf.DUMMYFUNCTION("DETECTLANGUAGE(C14750)"),"en")</f>
        <v>en</v>
      </c>
    </row>
    <row r="14751">
      <c r="A14751" s="8">
        <v>44471.72361111111</v>
      </c>
      <c r="B14751" s="9" t="s">
        <v>3257</v>
      </c>
      <c r="C14751" s="9" t="s">
        <v>3258</v>
      </c>
      <c r="D14751" s="10">
        <v>348120.0</v>
      </c>
      <c r="E14751" s="1" t="str">
        <f>IFERROR(__xludf.DUMMYFUNCTION("DETECTLANGUAGE(C14751)"),"en")</f>
        <v>en</v>
      </c>
    </row>
    <row r="14752">
      <c r="A14752" s="8">
        <v>44471.72986111111</v>
      </c>
      <c r="B14752" s="9" t="s">
        <v>3209</v>
      </c>
      <c r="C14752" s="9" t="s">
        <v>3210</v>
      </c>
      <c r="D14752" s="10">
        <v>154812.0</v>
      </c>
      <c r="E14752" s="1" t="str">
        <f>IFERROR(__xludf.DUMMYFUNCTION("DETECTLANGUAGE(C14752)"),"en")</f>
        <v>en</v>
      </c>
    </row>
    <row r="14753">
      <c r="A14753" s="8">
        <v>44471.73263888889</v>
      </c>
      <c r="B14753" s="9" t="s">
        <v>88</v>
      </c>
      <c r="C14753" s="9" t="s">
        <v>3349</v>
      </c>
      <c r="D14753" s="10">
        <v>252378.0</v>
      </c>
      <c r="E14753" s="1" t="str">
        <f>IFERROR(__xludf.DUMMYFUNCTION("DETECTLANGUAGE(C14753)"),"en")</f>
        <v>en</v>
      </c>
    </row>
    <row r="14754">
      <c r="A14754" s="8">
        <v>44471.7375</v>
      </c>
      <c r="B14754" s="9" t="s">
        <v>88</v>
      </c>
      <c r="C14754" s="9" t="s">
        <v>3359</v>
      </c>
      <c r="D14754" s="10">
        <v>341070.0</v>
      </c>
      <c r="E14754" s="1" t="str">
        <f>IFERROR(__xludf.DUMMYFUNCTION("DETECTLANGUAGE(C14754)"),"en")</f>
        <v>en</v>
      </c>
    </row>
    <row r="14755">
      <c r="A14755" s="8">
        <v>44471.740277777775</v>
      </c>
      <c r="B14755" s="9" t="s">
        <v>88</v>
      </c>
      <c r="C14755" s="9" t="s">
        <v>3367</v>
      </c>
      <c r="D14755" s="10">
        <v>245131.0</v>
      </c>
      <c r="E14755" s="1" t="str">
        <f>IFERROR(__xludf.DUMMYFUNCTION("DETECTLANGUAGE(C14755)"),"en")</f>
        <v>en</v>
      </c>
    </row>
    <row r="14756">
      <c r="A14756" s="8">
        <v>44471.740277777775</v>
      </c>
      <c r="B14756" s="9" t="s">
        <v>88</v>
      </c>
      <c r="C14756" s="9" t="s">
        <v>3461</v>
      </c>
      <c r="D14756" s="10">
        <v>16050.0</v>
      </c>
      <c r="E14756" s="1" t="str">
        <f>IFERROR(__xludf.DUMMYFUNCTION("DETECTLANGUAGE(C14756)"),"en")</f>
        <v>en</v>
      </c>
    </row>
    <row r="14757">
      <c r="A14757" s="8">
        <v>44471.743055555555</v>
      </c>
      <c r="B14757" s="9" t="s">
        <v>88</v>
      </c>
      <c r="C14757" s="9" t="s">
        <v>3370</v>
      </c>
      <c r="D14757" s="10">
        <v>192417.0</v>
      </c>
      <c r="E14757" s="1" t="str">
        <f>IFERROR(__xludf.DUMMYFUNCTION("DETECTLANGUAGE(C14757)"),"en")</f>
        <v>en</v>
      </c>
    </row>
    <row r="14758">
      <c r="A14758" s="8">
        <v>44471.745833333334</v>
      </c>
      <c r="B14758" s="9" t="s">
        <v>88</v>
      </c>
      <c r="C14758" s="9" t="s">
        <v>3368</v>
      </c>
      <c r="D14758" s="10">
        <v>242965.0</v>
      </c>
      <c r="E14758" s="1" t="str">
        <f>IFERROR(__xludf.DUMMYFUNCTION("DETECTLANGUAGE(C14758)"),"en")</f>
        <v>en</v>
      </c>
    </row>
    <row r="14759">
      <c r="A14759" s="8">
        <v>44471.74722222222</v>
      </c>
      <c r="B14759" s="9" t="s">
        <v>88</v>
      </c>
      <c r="C14759" s="9" t="s">
        <v>3365</v>
      </c>
      <c r="D14759" s="10">
        <v>31584.0</v>
      </c>
      <c r="E14759" s="1" t="str">
        <f>IFERROR(__xludf.DUMMYFUNCTION("DETECTLANGUAGE(C14759)"),"en")</f>
        <v>en</v>
      </c>
    </row>
    <row r="14760">
      <c r="A14760" s="8">
        <v>44471.74722222222</v>
      </c>
      <c r="B14760" s="9" t="s">
        <v>88</v>
      </c>
      <c r="C14760" s="9" t="s">
        <v>3365</v>
      </c>
      <c r="D14760" s="10">
        <v>0.0</v>
      </c>
      <c r="E14760" s="1" t="str">
        <f>IFERROR(__xludf.DUMMYFUNCTION("DETECTLANGUAGE(C14760)"),"en")</f>
        <v>en</v>
      </c>
    </row>
    <row r="14761">
      <c r="A14761" s="8">
        <v>44471.74722222222</v>
      </c>
      <c r="B14761" s="9" t="s">
        <v>78</v>
      </c>
      <c r="C14761" s="9" t="s">
        <v>920</v>
      </c>
      <c r="D14761" s="10">
        <v>6.0</v>
      </c>
      <c r="E14761" s="1" t="str">
        <f>IFERROR(__xludf.DUMMYFUNCTION("DETECTLANGUAGE(C14761)"),"en")</f>
        <v>en</v>
      </c>
    </row>
    <row r="14762">
      <c r="A14762" s="8">
        <v>44471.74722222222</v>
      </c>
      <c r="B14762" s="9" t="s">
        <v>88</v>
      </c>
      <c r="C14762" s="9" t="s">
        <v>3462</v>
      </c>
      <c r="D14762" s="10">
        <v>764.0</v>
      </c>
      <c r="E14762" s="1" t="str">
        <f>IFERROR(__xludf.DUMMYFUNCTION("DETECTLANGUAGE(C14762)"),"en")</f>
        <v>en</v>
      </c>
    </row>
    <row r="14763">
      <c r="A14763" s="8">
        <v>44471.74722222222</v>
      </c>
      <c r="B14763" s="9" t="s">
        <v>88</v>
      </c>
      <c r="C14763" s="9" t="s">
        <v>3347</v>
      </c>
      <c r="D14763" s="10">
        <v>10061.0</v>
      </c>
      <c r="E14763" s="1" t="str">
        <f>IFERROR(__xludf.DUMMYFUNCTION("DETECTLANGUAGE(C14763)"),"en")</f>
        <v>en</v>
      </c>
    </row>
    <row r="14764">
      <c r="A14764" s="8">
        <v>44471.75069444445</v>
      </c>
      <c r="B14764" s="9" t="s">
        <v>88</v>
      </c>
      <c r="C14764" s="9" t="s">
        <v>3347</v>
      </c>
      <c r="D14764" s="10">
        <v>291175.0</v>
      </c>
      <c r="E14764" s="1" t="str">
        <f>IFERROR(__xludf.DUMMYFUNCTION("DETECTLANGUAGE(C14764)"),"en")</f>
        <v>en</v>
      </c>
    </row>
    <row r="14765">
      <c r="A14765" s="8">
        <v>44471.75347222222</v>
      </c>
      <c r="B14765" s="9" t="s">
        <v>763</v>
      </c>
      <c r="C14765" s="9" t="s">
        <v>1254</v>
      </c>
      <c r="D14765" s="10">
        <v>219816.0</v>
      </c>
      <c r="E14765" s="1" t="str">
        <f>IFERROR(__xludf.DUMMYFUNCTION("DETECTLANGUAGE(C14765)"),"en")</f>
        <v>en</v>
      </c>
    </row>
    <row r="14766">
      <c r="A14766" s="8">
        <v>44471.75486111111</v>
      </c>
      <c r="B14766" s="9" t="s">
        <v>131</v>
      </c>
      <c r="C14766" s="9" t="s">
        <v>2514</v>
      </c>
      <c r="D14766" s="10">
        <v>148421.0</v>
      </c>
      <c r="E14766" s="1" t="str">
        <f>IFERROR(__xludf.DUMMYFUNCTION("DETECTLANGUAGE(C14766)"),"en")</f>
        <v>en</v>
      </c>
    </row>
    <row r="14767">
      <c r="A14767" s="8">
        <v>44471.756944444445</v>
      </c>
      <c r="B14767" s="9" t="s">
        <v>88</v>
      </c>
      <c r="C14767" s="9" t="s">
        <v>3370</v>
      </c>
      <c r="D14767" s="10">
        <v>192417.0</v>
      </c>
      <c r="E14767" s="1" t="str">
        <f>IFERROR(__xludf.DUMMYFUNCTION("DETECTLANGUAGE(C14767)"),"en")</f>
        <v>en</v>
      </c>
    </row>
    <row r="14768">
      <c r="A14768" s="8">
        <v>44471.75902777778</v>
      </c>
      <c r="B14768" s="9" t="s">
        <v>1302</v>
      </c>
      <c r="C14768" s="9" t="s">
        <v>2893</v>
      </c>
      <c r="D14768" s="10">
        <v>202826.0</v>
      </c>
      <c r="E14768" s="1" t="str">
        <f>IFERROR(__xludf.DUMMYFUNCTION("DETECTLANGUAGE(C14768)"),"en")</f>
        <v>en</v>
      </c>
    </row>
    <row r="14769">
      <c r="A14769" s="8">
        <v>44471.76180555556</v>
      </c>
      <c r="B14769" s="9" t="s">
        <v>411</v>
      </c>
      <c r="C14769" s="9" t="s">
        <v>2658</v>
      </c>
      <c r="D14769" s="10">
        <v>218901.0</v>
      </c>
      <c r="E14769" s="1" t="str">
        <f>IFERROR(__xludf.DUMMYFUNCTION("DETECTLANGUAGE(C14769)"),"en")</f>
        <v>en</v>
      </c>
    </row>
    <row r="14770">
      <c r="A14770" s="8">
        <v>44471.76458333333</v>
      </c>
      <c r="B14770" s="9" t="s">
        <v>885</v>
      </c>
      <c r="C14770" s="9" t="s">
        <v>1518</v>
      </c>
      <c r="D14770" s="10">
        <v>239835.0</v>
      </c>
      <c r="E14770" s="1" t="str">
        <f>IFERROR(__xludf.DUMMYFUNCTION("DETECTLANGUAGE(C14770)"),"en")</f>
        <v>en</v>
      </c>
    </row>
    <row r="14771">
      <c r="A14771" s="8">
        <v>44471.76666666667</v>
      </c>
      <c r="B14771" s="9" t="s">
        <v>120</v>
      </c>
      <c r="C14771" s="9" t="s">
        <v>1179</v>
      </c>
      <c r="D14771" s="10">
        <v>196693.0</v>
      </c>
      <c r="E14771" s="1" t="str">
        <f>IFERROR(__xludf.DUMMYFUNCTION("DETECTLANGUAGE(C14771)"),"en")</f>
        <v>en</v>
      </c>
    </row>
    <row r="14772">
      <c r="A14772" s="8">
        <v>44471.76875</v>
      </c>
      <c r="B14772" s="9" t="s">
        <v>1688</v>
      </c>
      <c r="C14772" s="9" t="s">
        <v>1689</v>
      </c>
      <c r="D14772" s="10">
        <v>156800.0</v>
      </c>
      <c r="E14772" s="1" t="str">
        <f>IFERROR(__xludf.DUMMYFUNCTION("DETECTLANGUAGE(C14772)"),"en")</f>
        <v>en</v>
      </c>
    </row>
    <row r="14773">
      <c r="A14773" s="8">
        <v>44471.77013888889</v>
      </c>
      <c r="B14773" s="9" t="s">
        <v>356</v>
      </c>
      <c r="C14773" s="9" t="s">
        <v>2237</v>
      </c>
      <c r="D14773" s="10">
        <v>148047.0</v>
      </c>
      <c r="E14773" s="1" t="str">
        <f>IFERROR(__xludf.DUMMYFUNCTION("DETECTLANGUAGE(C14773)"),"en")</f>
        <v>en</v>
      </c>
    </row>
    <row r="14774">
      <c r="A14774" s="8">
        <v>44471.77222222222</v>
      </c>
      <c r="B14774" s="9" t="s">
        <v>78</v>
      </c>
      <c r="C14774" s="9" t="s">
        <v>626</v>
      </c>
      <c r="D14774" s="10">
        <v>181266.0</v>
      </c>
      <c r="E14774" s="1" t="str">
        <f>IFERROR(__xludf.DUMMYFUNCTION("DETECTLANGUAGE(C14774)"),"en")</f>
        <v>en</v>
      </c>
    </row>
    <row r="14775">
      <c r="A14775" s="8">
        <v>44471.774305555555</v>
      </c>
      <c r="B14775" s="9" t="s">
        <v>885</v>
      </c>
      <c r="C14775" s="9" t="s">
        <v>3095</v>
      </c>
      <c r="D14775" s="10">
        <v>189322.0</v>
      </c>
      <c r="E14775" s="1" t="str">
        <f>IFERROR(__xludf.DUMMYFUNCTION("DETECTLANGUAGE(C14775)"),"en")</f>
        <v>en</v>
      </c>
    </row>
    <row r="14776">
      <c r="A14776" s="8">
        <v>44471.77638888889</v>
      </c>
      <c r="B14776" s="9" t="s">
        <v>1869</v>
      </c>
      <c r="C14776" s="9" t="s">
        <v>1870</v>
      </c>
      <c r="D14776" s="10">
        <v>203093.0</v>
      </c>
      <c r="E14776" s="1" t="str">
        <f>IFERROR(__xludf.DUMMYFUNCTION("DETECTLANGUAGE(C14776)"),"en")</f>
        <v>en</v>
      </c>
    </row>
    <row r="14777">
      <c r="A14777" s="8">
        <v>44471.77916666667</v>
      </c>
      <c r="B14777" s="9" t="s">
        <v>78</v>
      </c>
      <c r="C14777" s="9" t="s">
        <v>2060</v>
      </c>
      <c r="D14777" s="10">
        <v>228080.0</v>
      </c>
      <c r="E14777" s="1" t="str">
        <f>IFERROR(__xludf.DUMMYFUNCTION("DETECTLANGUAGE(C14777)"),"en")</f>
        <v>en</v>
      </c>
    </row>
    <row r="14778">
      <c r="A14778" s="8">
        <v>44471.78125</v>
      </c>
      <c r="B14778" s="9" t="s">
        <v>219</v>
      </c>
      <c r="C14778" s="9" t="s">
        <v>2295</v>
      </c>
      <c r="D14778" s="10">
        <v>198408.0</v>
      </c>
      <c r="E14778" s="1" t="str">
        <f>IFERROR(__xludf.DUMMYFUNCTION("DETECTLANGUAGE(C14778)"),"en")</f>
        <v>en</v>
      </c>
    </row>
    <row r="14779">
      <c r="A14779" s="8">
        <v>44471.78333333333</v>
      </c>
      <c r="B14779" s="9" t="s">
        <v>88</v>
      </c>
      <c r="C14779" s="9" t="s">
        <v>661</v>
      </c>
      <c r="D14779" s="10">
        <v>198973.0</v>
      </c>
      <c r="E14779" s="1" t="str">
        <f>IFERROR(__xludf.DUMMYFUNCTION("DETECTLANGUAGE(C14779)"),"en")</f>
        <v>en</v>
      </c>
    </row>
    <row r="14780">
      <c r="A14780" s="8">
        <v>44471.785416666666</v>
      </c>
      <c r="B14780" s="9" t="s">
        <v>78</v>
      </c>
      <c r="C14780" s="9" t="s">
        <v>1228</v>
      </c>
      <c r="D14780" s="10">
        <v>166283.0</v>
      </c>
      <c r="E14780" s="1" t="str">
        <f>IFERROR(__xludf.DUMMYFUNCTION("DETECTLANGUAGE(C14780)"),"pt")</f>
        <v>pt</v>
      </c>
    </row>
    <row r="14781">
      <c r="A14781" s="8">
        <v>44471.87847222222</v>
      </c>
      <c r="B14781" s="9" t="s">
        <v>553</v>
      </c>
      <c r="C14781" s="9" t="s">
        <v>2095</v>
      </c>
      <c r="D14781" s="10">
        <v>2932.0</v>
      </c>
      <c r="E14781" s="1" t="str">
        <f>IFERROR(__xludf.DUMMYFUNCTION("DETECTLANGUAGE(C14781)"),"es")</f>
        <v>es</v>
      </c>
    </row>
    <row r="14782">
      <c r="A14782" s="8">
        <v>44471.87847222222</v>
      </c>
      <c r="B14782" s="9" t="s">
        <v>88</v>
      </c>
      <c r="C14782" s="9" t="s">
        <v>772</v>
      </c>
      <c r="D14782" s="10">
        <v>0.0</v>
      </c>
      <c r="E14782" s="1" t="str">
        <f>IFERROR(__xludf.DUMMYFUNCTION("DETECTLANGUAGE(C14782)"),"en")</f>
        <v>en</v>
      </c>
    </row>
    <row r="14783">
      <c r="A14783" s="8">
        <v>44471.87847222222</v>
      </c>
      <c r="B14783" s="9" t="s">
        <v>128</v>
      </c>
      <c r="C14783" s="9" t="s">
        <v>298</v>
      </c>
      <c r="D14783" s="10">
        <v>496.0</v>
      </c>
      <c r="E14783" s="1" t="str">
        <f>IFERROR(__xludf.DUMMYFUNCTION("DETECTLANGUAGE(C14783)"),"en")</f>
        <v>en</v>
      </c>
    </row>
    <row r="14784">
      <c r="A14784" s="8">
        <v>44471.87986111111</v>
      </c>
      <c r="B14784" s="9" t="s">
        <v>128</v>
      </c>
      <c r="C14784" s="9" t="s">
        <v>298</v>
      </c>
      <c r="D14784" s="10">
        <v>148640.0</v>
      </c>
      <c r="E14784" s="1" t="str">
        <f>IFERROR(__xludf.DUMMYFUNCTION("DETECTLANGUAGE(C14784)"),"en")</f>
        <v>en</v>
      </c>
    </row>
    <row r="14785">
      <c r="A14785" s="8">
        <v>44471.881944444445</v>
      </c>
      <c r="B14785" s="9" t="s">
        <v>128</v>
      </c>
      <c r="C14785" s="9" t="s">
        <v>129</v>
      </c>
      <c r="D14785" s="10">
        <v>520.0</v>
      </c>
      <c r="E14785" s="1" t="str">
        <f>IFERROR(__xludf.DUMMYFUNCTION("DETECTLANGUAGE(C14785)"),"en")</f>
        <v>en</v>
      </c>
    </row>
    <row r="14786">
      <c r="A14786" s="8">
        <v>44471.881944444445</v>
      </c>
      <c r="B14786" s="9" t="s">
        <v>2088</v>
      </c>
      <c r="C14786" s="9" t="s">
        <v>2089</v>
      </c>
      <c r="D14786" s="10">
        <v>23.0</v>
      </c>
      <c r="E14786" s="1" t="str">
        <f>IFERROR(__xludf.DUMMYFUNCTION("DETECTLANGUAGE(C14786)"),"en")</f>
        <v>en</v>
      </c>
    </row>
    <row r="14787">
      <c r="A14787" s="8">
        <v>44471.881944444445</v>
      </c>
      <c r="B14787" s="9" t="s">
        <v>88</v>
      </c>
      <c r="C14787" s="9" t="s">
        <v>772</v>
      </c>
      <c r="D14787" s="10">
        <v>177730.0</v>
      </c>
      <c r="E14787" s="1" t="str">
        <f>IFERROR(__xludf.DUMMYFUNCTION("DETECTLANGUAGE(C14787)"),"en")</f>
        <v>en</v>
      </c>
    </row>
    <row r="14788">
      <c r="A14788" s="8">
        <v>44471.881944444445</v>
      </c>
      <c r="B14788" s="9" t="s">
        <v>98</v>
      </c>
      <c r="C14788" s="9" t="s">
        <v>1597</v>
      </c>
      <c r="D14788" s="10">
        <v>703.0</v>
      </c>
      <c r="E14788" s="1" t="str">
        <f>IFERROR(__xludf.DUMMYFUNCTION("DETECTLANGUAGE(C14788)"),"en")</f>
        <v>en</v>
      </c>
    </row>
    <row r="14789">
      <c r="A14789" s="8">
        <v>44471.881944444445</v>
      </c>
      <c r="B14789" s="9" t="s">
        <v>100</v>
      </c>
      <c r="C14789" s="9" t="s">
        <v>1692</v>
      </c>
      <c r="D14789" s="10">
        <v>645.0</v>
      </c>
      <c r="E14789" s="1" t="str">
        <f>IFERROR(__xludf.DUMMYFUNCTION("DETECTLANGUAGE(C14789)"),"en")</f>
        <v>en</v>
      </c>
    </row>
    <row r="14790">
      <c r="A14790" s="8">
        <v>44471.881944444445</v>
      </c>
      <c r="B14790" s="9" t="s">
        <v>3334</v>
      </c>
      <c r="C14790" s="9" t="s">
        <v>3335</v>
      </c>
      <c r="D14790" s="10">
        <v>4990.0</v>
      </c>
      <c r="E14790" s="1" t="str">
        <f>IFERROR(__xludf.DUMMYFUNCTION("DETECTLANGUAGE(C14790)"),"en")</f>
        <v>en</v>
      </c>
    </row>
    <row r="14791">
      <c r="A14791" s="8">
        <v>44471.881944444445</v>
      </c>
      <c r="B14791" s="9" t="s">
        <v>2418</v>
      </c>
      <c r="C14791" s="9" t="s">
        <v>2485</v>
      </c>
      <c r="D14791" s="10">
        <v>2278.0</v>
      </c>
      <c r="E14791" s="1" t="str">
        <f>IFERROR(__xludf.DUMMYFUNCTION("DETECTLANGUAGE(C14791)"),"ro")</f>
        <v>ro</v>
      </c>
    </row>
    <row r="14792">
      <c r="A14792" s="8">
        <v>44471.88402777778</v>
      </c>
      <c r="B14792" s="9" t="s">
        <v>553</v>
      </c>
      <c r="C14792" s="9" t="s">
        <v>752</v>
      </c>
      <c r="D14792" s="10">
        <v>23.0</v>
      </c>
      <c r="E14792" s="1" t="str">
        <f>IFERROR(__xludf.DUMMYFUNCTION("DETECTLANGUAGE(C14792)"),"en")</f>
        <v>en</v>
      </c>
    </row>
    <row r="14793">
      <c r="A14793" s="8">
        <v>44471.88402777778</v>
      </c>
      <c r="B14793" s="9" t="s">
        <v>3154</v>
      </c>
      <c r="C14793" s="9" t="s">
        <v>3155</v>
      </c>
      <c r="D14793" s="10">
        <v>25480.0</v>
      </c>
      <c r="E14793" s="1" t="str">
        <f>IFERROR(__xludf.DUMMYFUNCTION("DETECTLANGUAGE(C14793)"),"en")</f>
        <v>en</v>
      </c>
    </row>
    <row r="14794">
      <c r="A14794" s="8">
        <v>44471.88402777778</v>
      </c>
      <c r="B14794" s="9" t="s">
        <v>163</v>
      </c>
      <c r="C14794" s="9" t="s">
        <v>164</v>
      </c>
      <c r="D14794" s="10">
        <v>601.0</v>
      </c>
      <c r="E14794" s="1" t="str">
        <f>IFERROR(__xludf.DUMMYFUNCTION("DETECTLANGUAGE(C14794)"),"sl")</f>
        <v>sl</v>
      </c>
    </row>
    <row r="14795">
      <c r="A14795" s="8">
        <v>44471.88402777778</v>
      </c>
      <c r="B14795" s="9" t="s">
        <v>446</v>
      </c>
      <c r="C14795" s="9" t="s">
        <v>2774</v>
      </c>
      <c r="D14795" s="10">
        <v>157020.0</v>
      </c>
      <c r="E14795" s="1" t="str">
        <f>IFERROR(__xludf.DUMMYFUNCTION("DETECTLANGUAGE(C14795)"),"en")</f>
        <v>en</v>
      </c>
    </row>
    <row r="14796">
      <c r="A14796" s="8">
        <v>44471.88680555556</v>
      </c>
      <c r="B14796" s="9" t="s">
        <v>3054</v>
      </c>
      <c r="C14796" s="9" t="s">
        <v>3055</v>
      </c>
      <c r="D14796" s="10">
        <v>196799.0</v>
      </c>
      <c r="E14796" s="1" t="str">
        <f>IFERROR(__xludf.DUMMYFUNCTION("DETECTLANGUAGE(C14796)"),"en")</f>
        <v>en</v>
      </c>
    </row>
    <row r="14797">
      <c r="A14797" s="8">
        <v>44471.88888888889</v>
      </c>
      <c r="B14797" s="9" t="s">
        <v>138</v>
      </c>
      <c r="C14797" s="9" t="s">
        <v>893</v>
      </c>
      <c r="D14797" s="10">
        <v>155120.0</v>
      </c>
      <c r="E14797" s="1" t="str">
        <f>IFERROR(__xludf.DUMMYFUNCTION("DETECTLANGUAGE(C14797)"),"en")</f>
        <v>en</v>
      </c>
    </row>
    <row r="14798">
      <c r="A14798" s="8">
        <v>44471.902083333334</v>
      </c>
      <c r="B14798" s="9" t="s">
        <v>114</v>
      </c>
      <c r="C14798" s="9" t="s">
        <v>632</v>
      </c>
      <c r="D14798" s="10">
        <v>0.0</v>
      </c>
      <c r="E14798" s="1" t="str">
        <f>IFERROR(__xludf.DUMMYFUNCTION("DETECTLANGUAGE(C14798)"),"en")</f>
        <v>en</v>
      </c>
    </row>
    <row r="14799">
      <c r="A14799" s="8">
        <v>44471.902083333334</v>
      </c>
      <c r="B14799" s="9" t="s">
        <v>153</v>
      </c>
      <c r="C14799" s="9" t="s">
        <v>154</v>
      </c>
      <c r="D14799" s="10">
        <v>520.0</v>
      </c>
      <c r="E14799" s="1" t="str">
        <f>IFERROR(__xludf.DUMMYFUNCTION("DETECTLANGUAGE(C14799)"),"en")</f>
        <v>en</v>
      </c>
    </row>
    <row r="14800">
      <c r="A14800" s="8">
        <v>44471.902083333334</v>
      </c>
      <c r="B14800" s="9" t="s">
        <v>155</v>
      </c>
      <c r="C14800" s="9" t="s">
        <v>2378</v>
      </c>
      <c r="D14800" s="10">
        <v>46.0</v>
      </c>
      <c r="E14800" s="1" t="str">
        <f>IFERROR(__xludf.DUMMYFUNCTION("DETECTLANGUAGE(C14800)"),"pt")</f>
        <v>pt</v>
      </c>
    </row>
    <row r="14801">
      <c r="A14801" s="8">
        <v>44471.902083333334</v>
      </c>
      <c r="B14801" s="9" t="s">
        <v>894</v>
      </c>
      <c r="C14801" s="9" t="s">
        <v>895</v>
      </c>
      <c r="D14801" s="10">
        <v>26.0</v>
      </c>
      <c r="E14801" s="1" t="str">
        <f>IFERROR(__xludf.DUMMYFUNCTION("DETECTLANGUAGE(C14801)"),"en")</f>
        <v>en</v>
      </c>
    </row>
    <row r="14802">
      <c r="A14802" s="8">
        <v>44471.902083333334</v>
      </c>
      <c r="B14802" s="9" t="s">
        <v>155</v>
      </c>
      <c r="C14802" s="9" t="s">
        <v>295</v>
      </c>
      <c r="D14802" s="10">
        <v>126.0</v>
      </c>
      <c r="E14802" s="1" t="str">
        <f>IFERROR(__xludf.DUMMYFUNCTION("DETECTLANGUAGE(C14802)"),"en")</f>
        <v>en</v>
      </c>
    </row>
    <row r="14803">
      <c r="A14803" s="8">
        <v>44471.902083333334</v>
      </c>
      <c r="B14803" s="9" t="s">
        <v>76</v>
      </c>
      <c r="C14803" s="9" t="s">
        <v>344</v>
      </c>
      <c r="D14803" s="10">
        <v>1255.0</v>
      </c>
      <c r="E14803" s="1" t="str">
        <f>IFERROR(__xludf.DUMMYFUNCTION("DETECTLANGUAGE(C14803)"),"es")</f>
        <v>es</v>
      </c>
    </row>
    <row r="14804">
      <c r="A14804" s="8">
        <v>44471.902083333334</v>
      </c>
      <c r="B14804" s="9" t="s">
        <v>138</v>
      </c>
      <c r="C14804" s="9" t="s">
        <v>893</v>
      </c>
      <c r="D14804" s="10">
        <v>250.0</v>
      </c>
      <c r="E14804" s="1" t="str">
        <f>IFERROR(__xludf.DUMMYFUNCTION("DETECTLANGUAGE(C14804)"),"en")</f>
        <v>en</v>
      </c>
    </row>
    <row r="14805">
      <c r="A14805" s="8">
        <v>44471.902083333334</v>
      </c>
      <c r="B14805" s="9" t="s">
        <v>446</v>
      </c>
      <c r="C14805" s="9" t="s">
        <v>872</v>
      </c>
      <c r="D14805" s="10">
        <v>90.0</v>
      </c>
      <c r="E14805" s="1" t="str">
        <f>IFERROR(__xludf.DUMMYFUNCTION("DETECTLANGUAGE(C14805)"),"en")</f>
        <v>en</v>
      </c>
    </row>
    <row r="14806">
      <c r="A14806" s="8">
        <v>44471.90277777778</v>
      </c>
      <c r="B14806" s="9" t="s">
        <v>446</v>
      </c>
      <c r="C14806" s="9" t="s">
        <v>872</v>
      </c>
      <c r="D14806" s="10">
        <v>71997.0</v>
      </c>
      <c r="E14806" s="1" t="str">
        <f>IFERROR(__xludf.DUMMYFUNCTION("DETECTLANGUAGE(C14806)"),"en")</f>
        <v>en</v>
      </c>
    </row>
    <row r="14807">
      <c r="A14807" s="8">
        <v>44471.910416666666</v>
      </c>
      <c r="B14807" s="9" t="s">
        <v>76</v>
      </c>
      <c r="C14807" s="9" t="s">
        <v>344</v>
      </c>
      <c r="D14807" s="10">
        <v>87682.0</v>
      </c>
      <c r="E14807" s="1" t="str">
        <f>IFERROR(__xludf.DUMMYFUNCTION("DETECTLANGUAGE(C14807)"),"es")</f>
        <v>es</v>
      </c>
    </row>
    <row r="14808">
      <c r="A14808" s="8">
        <v>44471.9125</v>
      </c>
      <c r="B14808" s="9" t="s">
        <v>890</v>
      </c>
      <c r="C14808" s="9" t="s">
        <v>891</v>
      </c>
      <c r="D14808" s="10">
        <v>0.0</v>
      </c>
      <c r="E14808" s="1" t="str">
        <f>IFERROR(__xludf.DUMMYFUNCTION("DETECTLANGUAGE(C14808)"),"en")</f>
        <v>en</v>
      </c>
    </row>
    <row r="14809">
      <c r="A14809" s="8">
        <v>44471.9125</v>
      </c>
      <c r="B14809" s="9" t="s">
        <v>138</v>
      </c>
      <c r="C14809" s="9" t="s">
        <v>724</v>
      </c>
      <c r="D14809" s="10">
        <v>77.0</v>
      </c>
      <c r="E14809" s="1" t="str">
        <f>IFERROR(__xludf.DUMMYFUNCTION("DETECTLANGUAGE(C14809)"),"en")</f>
        <v>en</v>
      </c>
    </row>
    <row r="14810">
      <c r="A14810" s="8">
        <v>44471.9125</v>
      </c>
      <c r="B14810" s="9" t="s">
        <v>114</v>
      </c>
      <c r="C14810" s="9" t="s">
        <v>2376</v>
      </c>
      <c r="D14810" s="10">
        <v>431.0</v>
      </c>
      <c r="E14810" s="1" t="str">
        <f>IFERROR(__xludf.DUMMYFUNCTION("DETECTLANGUAGE(C14810)"),"en")</f>
        <v>en</v>
      </c>
    </row>
    <row r="14811">
      <c r="A14811" s="8">
        <v>44471.9125</v>
      </c>
      <c r="B14811" s="9" t="s">
        <v>76</v>
      </c>
      <c r="C14811" s="9" t="s">
        <v>344</v>
      </c>
      <c r="D14811" s="10">
        <v>175.0</v>
      </c>
      <c r="E14811" s="1" t="str">
        <f>IFERROR(__xludf.DUMMYFUNCTION("DETECTLANGUAGE(C14811)"),"es")</f>
        <v>es</v>
      </c>
    </row>
    <row r="14812">
      <c r="A14812" s="8">
        <v>44471.9125</v>
      </c>
      <c r="B14812" s="9" t="s">
        <v>234</v>
      </c>
      <c r="C14812" s="9" t="s">
        <v>1008</v>
      </c>
      <c r="D14812" s="10">
        <v>23.0</v>
      </c>
      <c r="E14812" s="1" t="str">
        <f>IFERROR(__xludf.DUMMYFUNCTION("DETECTLANGUAGE(C14812)"),"en")</f>
        <v>en</v>
      </c>
    </row>
    <row r="14813">
      <c r="A14813" s="8">
        <v>44471.91527777778</v>
      </c>
      <c r="B14813" s="9" t="s">
        <v>2418</v>
      </c>
      <c r="C14813" s="9" t="s">
        <v>2480</v>
      </c>
      <c r="D14813" s="10">
        <v>242013.0</v>
      </c>
      <c r="E14813" s="1" t="str">
        <f>IFERROR(__xludf.DUMMYFUNCTION("DETECTLANGUAGE(C14813)"),"en")</f>
        <v>en</v>
      </c>
    </row>
    <row r="14814">
      <c r="A14814" s="8">
        <v>44471.91875</v>
      </c>
      <c r="B14814" s="9" t="s">
        <v>446</v>
      </c>
      <c r="C14814" s="9" t="s">
        <v>967</v>
      </c>
      <c r="D14814" s="10">
        <v>261703.0</v>
      </c>
      <c r="E14814" s="1" t="str">
        <f>IFERROR(__xludf.DUMMYFUNCTION("DETECTLANGUAGE(C14814)"),"en")</f>
        <v>en</v>
      </c>
    </row>
    <row r="14815">
      <c r="A14815" s="8">
        <v>44471.92013888889</v>
      </c>
      <c r="B14815" s="9" t="s">
        <v>242</v>
      </c>
      <c r="C14815" s="9" t="s">
        <v>243</v>
      </c>
      <c r="D14815" s="10">
        <v>183760.0</v>
      </c>
      <c r="E14815" s="1" t="str">
        <f>IFERROR(__xludf.DUMMYFUNCTION("DETECTLANGUAGE(C14815)"),"en")</f>
        <v>en</v>
      </c>
    </row>
    <row r="14816">
      <c r="A14816" s="8">
        <v>44471.92291666667</v>
      </c>
      <c r="B14816" s="9" t="s">
        <v>157</v>
      </c>
      <c r="C14816" s="9" t="s">
        <v>158</v>
      </c>
      <c r="D14816" s="10">
        <v>225066.0</v>
      </c>
      <c r="E14816" s="1" t="str">
        <f>IFERROR(__xludf.DUMMYFUNCTION("DETECTLANGUAGE(C14816)"),"en")</f>
        <v>en</v>
      </c>
    </row>
    <row r="14817">
      <c r="A14817" s="8">
        <v>44471.92638888889</v>
      </c>
      <c r="B14817" s="9" t="s">
        <v>696</v>
      </c>
      <c r="C14817" s="9" t="s">
        <v>2129</v>
      </c>
      <c r="D14817" s="10">
        <v>241292.0</v>
      </c>
      <c r="E14817" s="1" t="str">
        <f>IFERROR(__xludf.DUMMYFUNCTION("DETECTLANGUAGE(C14817)"),"en")</f>
        <v>en</v>
      </c>
    </row>
    <row r="14818">
      <c r="A14818" s="8">
        <v>44471.93125</v>
      </c>
      <c r="B14818" s="9" t="s">
        <v>278</v>
      </c>
      <c r="C14818" s="9" t="s">
        <v>2221</v>
      </c>
      <c r="D14818" s="10">
        <v>74565.0</v>
      </c>
      <c r="E14818" s="1" t="str">
        <f>IFERROR(__xludf.DUMMYFUNCTION("DETECTLANGUAGE(C14818)"),"en")</f>
        <v>en</v>
      </c>
    </row>
    <row r="14819">
      <c r="A14819" s="8">
        <v>44472.49375</v>
      </c>
      <c r="B14819" s="9" t="s">
        <v>3248</v>
      </c>
      <c r="C14819" s="9" t="s">
        <v>3251</v>
      </c>
      <c r="D14819" s="10">
        <v>297743.0</v>
      </c>
      <c r="E14819" s="1" t="str">
        <f>IFERROR(__xludf.DUMMYFUNCTION("DETECTLANGUAGE(C14819)"),"en")</f>
        <v>en</v>
      </c>
    </row>
    <row r="14820">
      <c r="A14820" s="8">
        <v>44472.49444444444</v>
      </c>
      <c r="B14820" s="9" t="s">
        <v>1565</v>
      </c>
      <c r="C14820" s="9" t="s">
        <v>1566</v>
      </c>
      <c r="D14820" s="10">
        <v>64458.0</v>
      </c>
      <c r="E14820" s="1" t="str">
        <f>IFERROR(__xludf.DUMMYFUNCTION("DETECTLANGUAGE(C14820)"),"en")</f>
        <v>en</v>
      </c>
    </row>
    <row r="14821">
      <c r="A14821" s="8">
        <v>44472.498611111114</v>
      </c>
      <c r="B14821" s="9" t="s">
        <v>3248</v>
      </c>
      <c r="C14821" s="9" t="s">
        <v>3256</v>
      </c>
      <c r="D14821" s="10">
        <v>148143.0</v>
      </c>
      <c r="E14821" s="1" t="str">
        <f>IFERROR(__xludf.DUMMYFUNCTION("DETECTLANGUAGE(C14821)"),"en")</f>
        <v>en</v>
      </c>
    </row>
    <row r="14822">
      <c r="A14822" s="8">
        <v>44472.50208333333</v>
      </c>
      <c r="B14822" s="9" t="s">
        <v>3463</v>
      </c>
      <c r="C14822" s="9" t="s">
        <v>3464</v>
      </c>
      <c r="D14822" s="10">
        <v>5850.0</v>
      </c>
      <c r="E14822" s="1" t="str">
        <f>IFERROR(__xludf.DUMMYFUNCTION("DETECTLANGUAGE(C14822)"),"en")</f>
        <v>en</v>
      </c>
    </row>
    <row r="14823">
      <c r="A14823" s="8">
        <v>44472.50208333333</v>
      </c>
      <c r="B14823" s="9" t="s">
        <v>3248</v>
      </c>
      <c r="C14823" s="9" t="s">
        <v>3256</v>
      </c>
      <c r="D14823" s="10">
        <v>8517.0</v>
      </c>
      <c r="E14823" s="1" t="str">
        <f>IFERROR(__xludf.DUMMYFUNCTION("DETECTLANGUAGE(C14823)"),"en")</f>
        <v>en</v>
      </c>
    </row>
    <row r="14824">
      <c r="A14824" s="8">
        <v>44472.50208333333</v>
      </c>
      <c r="B14824" s="9" t="s">
        <v>3257</v>
      </c>
      <c r="C14824" s="9" t="s">
        <v>3258</v>
      </c>
      <c r="D14824" s="10">
        <v>0.0</v>
      </c>
      <c r="E14824" s="1" t="str">
        <f>IFERROR(__xludf.DUMMYFUNCTION("DETECTLANGUAGE(C14824)"),"en")</f>
        <v>en</v>
      </c>
    </row>
    <row r="14825">
      <c r="A14825" s="8">
        <v>44472.50625</v>
      </c>
      <c r="B14825" s="9" t="s">
        <v>3257</v>
      </c>
      <c r="C14825" s="9" t="s">
        <v>3258</v>
      </c>
      <c r="D14825" s="10">
        <v>348120.0</v>
      </c>
      <c r="E14825" s="1" t="str">
        <f>IFERROR(__xludf.DUMMYFUNCTION("DETECTLANGUAGE(C14825)"),"en")</f>
        <v>en</v>
      </c>
    </row>
    <row r="14826">
      <c r="A14826" s="8">
        <v>44472.510416666664</v>
      </c>
      <c r="B14826" s="9" t="s">
        <v>3235</v>
      </c>
      <c r="C14826" s="9" t="s">
        <v>3236</v>
      </c>
      <c r="D14826" s="10">
        <v>358973.0</v>
      </c>
      <c r="E14826" s="1" t="str">
        <f>IFERROR(__xludf.DUMMYFUNCTION("DETECTLANGUAGE(C14826)"),"en")</f>
        <v>en</v>
      </c>
    </row>
    <row r="14827">
      <c r="A14827" s="8">
        <v>44472.51111111111</v>
      </c>
      <c r="B14827" s="9" t="s">
        <v>3252</v>
      </c>
      <c r="C14827" s="9" t="s">
        <v>1043</v>
      </c>
      <c r="D14827" s="10">
        <v>56726.0</v>
      </c>
      <c r="E14827" s="1" t="str">
        <f>IFERROR(__xludf.DUMMYFUNCTION("DETECTLANGUAGE(C14827)"),"en")</f>
        <v>en</v>
      </c>
    </row>
    <row r="14828">
      <c r="A14828" s="8">
        <v>44472.51458333333</v>
      </c>
      <c r="B14828" s="9" t="s">
        <v>3220</v>
      </c>
      <c r="C14828" s="9" t="s">
        <v>3221</v>
      </c>
      <c r="D14828" s="10">
        <v>310588.0</v>
      </c>
      <c r="E14828" s="1" t="str">
        <f>IFERROR(__xludf.DUMMYFUNCTION("DETECTLANGUAGE(C14828)"),"en")</f>
        <v>en</v>
      </c>
    </row>
    <row r="14829">
      <c r="A14829" s="8">
        <v>44472.518055555556</v>
      </c>
      <c r="B14829" s="9" t="s">
        <v>3194</v>
      </c>
      <c r="C14829" s="9" t="s">
        <v>3195</v>
      </c>
      <c r="D14829" s="10">
        <v>1077.0</v>
      </c>
      <c r="E14829" s="1" t="str">
        <f>IFERROR(__xludf.DUMMYFUNCTION("DETECTLANGUAGE(C14829)"),"pt")</f>
        <v>pt</v>
      </c>
    </row>
    <row r="14830">
      <c r="A14830" s="8">
        <v>44472.518055555556</v>
      </c>
      <c r="B14830" s="9" t="s">
        <v>2036</v>
      </c>
      <c r="C14830" s="9" t="s">
        <v>2037</v>
      </c>
      <c r="D14830" s="10">
        <v>2895.0</v>
      </c>
      <c r="E14830" s="1" t="str">
        <f>IFERROR(__xludf.DUMMYFUNCTION("DETECTLANGUAGE(C14830)"),"en")</f>
        <v>en</v>
      </c>
    </row>
    <row r="14831">
      <c r="A14831" s="8">
        <v>44472.518055555556</v>
      </c>
      <c r="B14831" s="9" t="s">
        <v>118</v>
      </c>
      <c r="C14831" s="9" t="s">
        <v>119</v>
      </c>
      <c r="D14831" s="10">
        <v>1341.0</v>
      </c>
      <c r="E14831" s="1" t="str">
        <f>IFERROR(__xludf.DUMMYFUNCTION("DETECTLANGUAGE(C14831)"),"en")</f>
        <v>en</v>
      </c>
    </row>
    <row r="14832">
      <c r="A14832" s="8">
        <v>44472.518055555556</v>
      </c>
      <c r="B14832" s="9" t="s">
        <v>3196</v>
      </c>
      <c r="C14832" s="9" t="s">
        <v>3250</v>
      </c>
      <c r="D14832" s="10">
        <v>303633.0</v>
      </c>
      <c r="E14832" s="1" t="str">
        <f>IFERROR(__xludf.DUMMYFUNCTION("DETECTLANGUAGE(C14832)"),"en")</f>
        <v>en</v>
      </c>
    </row>
    <row r="14833">
      <c r="A14833" s="8">
        <v>44472.51944444444</v>
      </c>
      <c r="B14833" s="9" t="s">
        <v>3196</v>
      </c>
      <c r="C14833" s="9" t="s">
        <v>3197</v>
      </c>
      <c r="D14833" s="10">
        <v>77278.0</v>
      </c>
      <c r="E14833" s="1" t="str">
        <f>IFERROR(__xludf.DUMMYFUNCTION("DETECTLANGUAGE(C14833)"),"en")</f>
        <v>en</v>
      </c>
    </row>
    <row r="14834">
      <c r="A14834" s="8">
        <v>44472.52291666667</v>
      </c>
      <c r="B14834" s="9" t="s">
        <v>3248</v>
      </c>
      <c r="C14834" s="9" t="s">
        <v>3260</v>
      </c>
      <c r="D14834" s="10">
        <v>341004.0</v>
      </c>
      <c r="E14834" s="1" t="str">
        <f>IFERROR(__xludf.DUMMYFUNCTION("DETECTLANGUAGE(C14834)"),"en")</f>
        <v>en</v>
      </c>
    </row>
    <row r="14835">
      <c r="A14835" s="8">
        <v>44472.527083333334</v>
      </c>
      <c r="B14835" s="9" t="s">
        <v>3227</v>
      </c>
      <c r="C14835" s="9" t="s">
        <v>3228</v>
      </c>
      <c r="D14835" s="10">
        <v>350063.0</v>
      </c>
      <c r="E14835" s="1" t="str">
        <f>IFERROR(__xludf.DUMMYFUNCTION("DETECTLANGUAGE(C14835)"),"en")</f>
        <v>en</v>
      </c>
    </row>
    <row r="14836">
      <c r="A14836" s="8">
        <v>44472.53125</v>
      </c>
      <c r="B14836" s="9" t="s">
        <v>3248</v>
      </c>
      <c r="C14836" s="9" t="s">
        <v>3256</v>
      </c>
      <c r="D14836" s="10">
        <v>340212.0</v>
      </c>
      <c r="E14836" s="1" t="str">
        <f>IFERROR(__xludf.DUMMYFUNCTION("DETECTLANGUAGE(C14836)"),"en")</f>
        <v>en</v>
      </c>
    </row>
    <row r="14837">
      <c r="A14837" s="8">
        <v>44472.5375</v>
      </c>
      <c r="B14837" s="9" t="s">
        <v>3257</v>
      </c>
      <c r="C14837" s="9" t="s">
        <v>3258</v>
      </c>
      <c r="D14837" s="10">
        <v>561873.0</v>
      </c>
      <c r="E14837" s="1" t="str">
        <f>IFERROR(__xludf.DUMMYFUNCTION("DETECTLANGUAGE(C14837)"),"en")</f>
        <v>en</v>
      </c>
    </row>
    <row r="14838">
      <c r="A14838" s="8">
        <v>44472.540972222225</v>
      </c>
      <c r="B14838" s="9" t="s">
        <v>3252</v>
      </c>
      <c r="C14838" s="9" t="s">
        <v>1043</v>
      </c>
      <c r="D14838" s="10">
        <v>324332.0</v>
      </c>
      <c r="E14838" s="1" t="str">
        <f>IFERROR(__xludf.DUMMYFUNCTION("DETECTLANGUAGE(C14838)"),"en")</f>
        <v>en</v>
      </c>
    </row>
    <row r="14839">
      <c r="A14839" s="8">
        <v>44472.54513888889</v>
      </c>
      <c r="B14839" s="9" t="s">
        <v>3248</v>
      </c>
      <c r="C14839" s="9" t="s">
        <v>3251</v>
      </c>
      <c r="D14839" s="10">
        <v>297743.0</v>
      </c>
      <c r="E14839" s="1" t="str">
        <f>IFERROR(__xludf.DUMMYFUNCTION("DETECTLANGUAGE(C14839)"),"en")</f>
        <v>en</v>
      </c>
    </row>
    <row r="14840">
      <c r="A14840" s="8">
        <v>44472.54583333333</v>
      </c>
      <c r="B14840" s="9" t="s">
        <v>3209</v>
      </c>
      <c r="C14840" s="9" t="s">
        <v>3210</v>
      </c>
      <c r="D14840" s="10">
        <v>52726.0</v>
      </c>
      <c r="E14840" s="1" t="str">
        <f>IFERROR(__xludf.DUMMYFUNCTION("DETECTLANGUAGE(C14840)"),"en")</f>
        <v>en</v>
      </c>
    </row>
    <row r="14841">
      <c r="A14841" s="8">
        <v>44472.597916666666</v>
      </c>
      <c r="B14841" s="9" t="s">
        <v>3277</v>
      </c>
      <c r="C14841" s="9" t="s">
        <v>3278</v>
      </c>
      <c r="D14841" s="10">
        <v>2197.0</v>
      </c>
      <c r="E14841" s="1" t="str">
        <f>IFERROR(__xludf.DUMMYFUNCTION("DETECTLANGUAGE(C14841)"),"en")</f>
        <v>en</v>
      </c>
    </row>
    <row r="14842">
      <c r="A14842" s="8">
        <v>44472.597916666666</v>
      </c>
      <c r="B14842" s="9" t="s">
        <v>799</v>
      </c>
      <c r="C14842" s="9" t="s">
        <v>800</v>
      </c>
      <c r="D14842" s="10">
        <v>9250.0</v>
      </c>
      <c r="E14842" s="1" t="str">
        <f>IFERROR(__xludf.DUMMYFUNCTION("DETECTLANGUAGE(C14842)"),"en")</f>
        <v>en</v>
      </c>
    </row>
    <row r="14843">
      <c r="A14843" s="8">
        <v>44472.600694444445</v>
      </c>
      <c r="B14843" s="9" t="s">
        <v>799</v>
      </c>
      <c r="C14843" s="9" t="s">
        <v>800</v>
      </c>
      <c r="D14843" s="10">
        <v>230000.0</v>
      </c>
      <c r="E14843" s="1" t="str">
        <f>IFERROR(__xludf.DUMMYFUNCTION("DETECTLANGUAGE(C14843)"),"en")</f>
        <v>en</v>
      </c>
    </row>
    <row r="14844">
      <c r="A14844" s="8">
        <v>44472.603472222225</v>
      </c>
      <c r="B14844" s="9" t="s">
        <v>3277</v>
      </c>
      <c r="C14844" s="9" t="s">
        <v>3278</v>
      </c>
      <c r="D14844" s="10">
        <v>219529.0</v>
      </c>
      <c r="E14844" s="1" t="str">
        <f>IFERROR(__xludf.DUMMYFUNCTION("DETECTLANGUAGE(C14844)"),"en")</f>
        <v>en</v>
      </c>
    </row>
    <row r="14845">
      <c r="A14845" s="8">
        <v>44472.60486111111</v>
      </c>
      <c r="B14845" s="9" t="s">
        <v>2088</v>
      </c>
      <c r="C14845" s="9" t="s">
        <v>2089</v>
      </c>
      <c r="D14845" s="10">
        <v>139253.0</v>
      </c>
      <c r="E14845" s="1" t="str">
        <f>IFERROR(__xludf.DUMMYFUNCTION("DETECTLANGUAGE(C14845)"),"en")</f>
        <v>en</v>
      </c>
    </row>
    <row r="14846">
      <c r="A14846" s="8">
        <v>44472.60625</v>
      </c>
      <c r="B14846" s="9" t="s">
        <v>88</v>
      </c>
      <c r="C14846" s="9" t="s">
        <v>236</v>
      </c>
      <c r="D14846" s="10">
        <v>118903.0</v>
      </c>
      <c r="E14846" s="1" t="str">
        <f>IFERROR(__xludf.DUMMYFUNCTION("DETECTLANGUAGE(C14846)"),"en")</f>
        <v>en</v>
      </c>
    </row>
    <row r="14847">
      <c r="A14847" s="8">
        <v>44472.60833333333</v>
      </c>
      <c r="B14847" s="9" t="s">
        <v>88</v>
      </c>
      <c r="C14847" s="9" t="s">
        <v>3367</v>
      </c>
      <c r="D14847" s="10">
        <v>12159.0</v>
      </c>
      <c r="E14847" s="1" t="str">
        <f>IFERROR(__xludf.DUMMYFUNCTION("DETECTLANGUAGE(C14847)"),"en")</f>
        <v>en</v>
      </c>
    </row>
    <row r="14848">
      <c r="A14848" s="8">
        <v>44472.60833333333</v>
      </c>
      <c r="B14848" s="9" t="s">
        <v>446</v>
      </c>
      <c r="C14848" s="9" t="s">
        <v>2774</v>
      </c>
      <c r="D14848" s="10">
        <v>157020.0</v>
      </c>
      <c r="E14848" s="1" t="str">
        <f>IFERROR(__xludf.DUMMYFUNCTION("DETECTLANGUAGE(C14848)"),"en")</f>
        <v>en</v>
      </c>
    </row>
    <row r="14849">
      <c r="A14849" s="8">
        <v>44472.63333333333</v>
      </c>
      <c r="B14849" s="9" t="s">
        <v>88</v>
      </c>
      <c r="C14849" s="9" t="s">
        <v>3367</v>
      </c>
      <c r="D14849" s="10">
        <v>233000.0</v>
      </c>
      <c r="E14849" s="1" t="str">
        <f>IFERROR(__xludf.DUMMYFUNCTION("DETECTLANGUAGE(C14849)"),"en")</f>
        <v>en</v>
      </c>
    </row>
    <row r="14850">
      <c r="A14850" s="8">
        <v>44472.63611111111</v>
      </c>
      <c r="B14850" s="9" t="s">
        <v>1186</v>
      </c>
      <c r="C14850" s="9" t="s">
        <v>1187</v>
      </c>
      <c r="D14850" s="10">
        <v>226638.0</v>
      </c>
      <c r="E14850" s="1" t="str">
        <f>IFERROR(__xludf.DUMMYFUNCTION("DETECTLANGUAGE(C14850)"),"en")</f>
        <v>en</v>
      </c>
    </row>
    <row r="14851">
      <c r="A14851" s="8">
        <v>44472.63888888889</v>
      </c>
      <c r="B14851" s="9" t="s">
        <v>147</v>
      </c>
      <c r="C14851" s="9" t="s">
        <v>148</v>
      </c>
      <c r="D14851" s="10">
        <v>7241.0</v>
      </c>
      <c r="E14851" s="1" t="str">
        <f>IFERROR(__xludf.DUMMYFUNCTION("DETECTLANGUAGE(C14851)"),"en")</f>
        <v>en</v>
      </c>
    </row>
    <row r="14852">
      <c r="A14852" s="8">
        <v>44472.72222222222</v>
      </c>
      <c r="B14852" s="9" t="s">
        <v>2804</v>
      </c>
      <c r="C14852" s="9" t="s">
        <v>3465</v>
      </c>
      <c r="D14852" s="10">
        <v>25637.0</v>
      </c>
      <c r="E14852" s="1" t="str">
        <f>IFERROR(__xludf.DUMMYFUNCTION("DETECTLANGUAGE(C14852)"),"en")</f>
        <v>en</v>
      </c>
    </row>
    <row r="14853">
      <c r="A14853" s="8">
        <v>44472.72222222222</v>
      </c>
      <c r="B14853" s="9" t="s">
        <v>3466</v>
      </c>
      <c r="C14853" s="9" t="s">
        <v>3467</v>
      </c>
      <c r="D14853" s="10">
        <v>1802.0</v>
      </c>
      <c r="E14853" s="1" t="str">
        <f>IFERROR(__xludf.DUMMYFUNCTION("DETECTLANGUAGE(C14853)"),"en")</f>
        <v>en</v>
      </c>
    </row>
    <row r="14854">
      <c r="A14854" s="8">
        <v>44472.74236111111</v>
      </c>
      <c r="B14854" s="9" t="s">
        <v>128</v>
      </c>
      <c r="C14854" s="9" t="s">
        <v>129</v>
      </c>
      <c r="D14854" s="10">
        <v>23.0</v>
      </c>
      <c r="E14854" s="1" t="str">
        <f>IFERROR(__xludf.DUMMYFUNCTION("DETECTLANGUAGE(C14854)"),"en")</f>
        <v>en</v>
      </c>
    </row>
    <row r="14855">
      <c r="A14855" s="8">
        <v>44472.74236111111</v>
      </c>
      <c r="B14855" s="9" t="s">
        <v>3466</v>
      </c>
      <c r="C14855" s="9" t="s">
        <v>3467</v>
      </c>
      <c r="D14855" s="10">
        <v>78540.0</v>
      </c>
      <c r="E14855" s="1" t="str">
        <f>IFERROR(__xludf.DUMMYFUNCTION("DETECTLANGUAGE(C14855)"),"en")</f>
        <v>en</v>
      </c>
    </row>
    <row r="14856">
      <c r="A14856" s="8">
        <v>44472.74444444444</v>
      </c>
      <c r="B14856" s="9" t="s">
        <v>143</v>
      </c>
      <c r="C14856" s="9" t="s">
        <v>144</v>
      </c>
      <c r="D14856" s="10">
        <v>213933.0</v>
      </c>
      <c r="E14856" s="1" t="str">
        <f>IFERROR(__xludf.DUMMYFUNCTION("DETECTLANGUAGE(C14856)"),"en")</f>
        <v>en</v>
      </c>
    </row>
    <row r="14857">
      <c r="A14857" s="8">
        <v>44472.74791666667</v>
      </c>
      <c r="B14857" s="9" t="s">
        <v>240</v>
      </c>
      <c r="C14857" s="9" t="s">
        <v>813</v>
      </c>
      <c r="D14857" s="10">
        <v>281119.0</v>
      </c>
      <c r="E14857" s="1" t="str">
        <f>IFERROR(__xludf.DUMMYFUNCTION("DETECTLANGUAGE(C14857)"),"en")</f>
        <v>en</v>
      </c>
    </row>
    <row r="14858">
      <c r="A14858" s="8">
        <v>44472.75</v>
      </c>
      <c r="B14858" s="9" t="s">
        <v>1452</v>
      </c>
      <c r="C14858" s="9" t="s">
        <v>2913</v>
      </c>
      <c r="D14858" s="10">
        <v>196363.0</v>
      </c>
      <c r="E14858" s="1" t="str">
        <f>IFERROR(__xludf.DUMMYFUNCTION("DETECTLANGUAGE(C14858)"),"en")</f>
        <v>en</v>
      </c>
    </row>
    <row r="14859">
      <c r="A14859" s="8">
        <v>44472.75</v>
      </c>
      <c r="B14859" s="9" t="s">
        <v>135</v>
      </c>
      <c r="C14859" s="9" t="s">
        <v>162</v>
      </c>
      <c r="D14859" s="10">
        <v>1078.0</v>
      </c>
      <c r="E14859" s="1" t="str">
        <f>IFERROR(__xludf.DUMMYFUNCTION("DETECTLANGUAGE(C14859)"),"en")</f>
        <v>en</v>
      </c>
    </row>
    <row r="14860">
      <c r="A14860" s="8">
        <v>44472.75</v>
      </c>
      <c r="B14860" s="9" t="s">
        <v>96</v>
      </c>
      <c r="C14860" s="9" t="s">
        <v>730</v>
      </c>
      <c r="D14860" s="10">
        <v>33225.0</v>
      </c>
      <c r="E14860" s="1" t="str">
        <f>IFERROR(__xludf.DUMMYFUNCTION("DETECTLANGUAGE(C14860)"),"en")</f>
        <v>en</v>
      </c>
    </row>
    <row r="14861">
      <c r="A14861" s="8">
        <v>44472.771527777775</v>
      </c>
      <c r="B14861" s="9" t="s">
        <v>553</v>
      </c>
      <c r="C14861" s="9" t="s">
        <v>2095</v>
      </c>
      <c r="D14861" s="10">
        <v>154424.0</v>
      </c>
      <c r="E14861" s="1" t="str">
        <f>IFERROR(__xludf.DUMMYFUNCTION("DETECTLANGUAGE(C14861)"),"es")</f>
        <v>es</v>
      </c>
    </row>
    <row r="14862">
      <c r="A14862" s="8">
        <v>44472.774305555555</v>
      </c>
      <c r="B14862" s="9" t="s">
        <v>88</v>
      </c>
      <c r="C14862" s="9" t="s">
        <v>3347</v>
      </c>
      <c r="D14862" s="10">
        <v>291175.0</v>
      </c>
      <c r="E14862" s="1" t="str">
        <f>IFERROR(__xludf.DUMMYFUNCTION("DETECTLANGUAGE(C14862)"),"en")</f>
        <v>en</v>
      </c>
    </row>
    <row r="14863">
      <c r="A14863" s="8">
        <v>44472.77638888889</v>
      </c>
      <c r="B14863" s="9" t="s">
        <v>226</v>
      </c>
      <c r="C14863" s="9" t="s">
        <v>1864</v>
      </c>
      <c r="D14863" s="10">
        <v>179613.0</v>
      </c>
      <c r="E14863" s="1" t="str">
        <f>IFERROR(__xludf.DUMMYFUNCTION("DETECTLANGUAGE(C14863)"),"en")</f>
        <v>en</v>
      </c>
    </row>
    <row r="14864">
      <c r="A14864" s="8">
        <v>44472.77847222222</v>
      </c>
      <c r="B14864" s="9" t="s">
        <v>219</v>
      </c>
      <c r="C14864" s="9" t="s">
        <v>2009</v>
      </c>
      <c r="D14864" s="10">
        <v>185610.0</v>
      </c>
      <c r="E14864" s="1" t="str">
        <f>IFERROR(__xludf.DUMMYFUNCTION("DETECTLANGUAGE(C14864)"),"en")</f>
        <v>en</v>
      </c>
    </row>
    <row r="14865">
      <c r="A14865" s="8">
        <v>44472.78055555555</v>
      </c>
      <c r="B14865" s="9" t="s">
        <v>885</v>
      </c>
      <c r="C14865" s="9" t="s">
        <v>900</v>
      </c>
      <c r="D14865" s="10">
        <v>165819.0</v>
      </c>
      <c r="E14865" s="1" t="str">
        <f>IFERROR(__xludf.DUMMYFUNCTION("DETECTLANGUAGE(C14865)"),"en")</f>
        <v>en</v>
      </c>
    </row>
    <row r="14866">
      <c r="A14866" s="8">
        <v>44472.78194444445</v>
      </c>
      <c r="B14866" s="9" t="s">
        <v>78</v>
      </c>
      <c r="C14866" s="9" t="s">
        <v>1698</v>
      </c>
      <c r="D14866" s="10">
        <v>160666.0</v>
      </c>
      <c r="E14866" s="1" t="str">
        <f>IFERROR(__xludf.DUMMYFUNCTION("DETECTLANGUAGE(C14866)"),"en")</f>
        <v>en</v>
      </c>
    </row>
    <row r="14867">
      <c r="A14867" s="8">
        <v>44472.78402777778</v>
      </c>
      <c r="B14867" s="9" t="s">
        <v>329</v>
      </c>
      <c r="C14867" s="9" t="s">
        <v>521</v>
      </c>
      <c r="D14867" s="10">
        <v>135090.0</v>
      </c>
      <c r="E14867" s="1" t="str">
        <f>IFERROR(__xludf.DUMMYFUNCTION("DETECTLANGUAGE(C14867)"),"en")</f>
        <v>en</v>
      </c>
    </row>
    <row r="14868">
      <c r="A14868" s="8">
        <v>44472.78611111111</v>
      </c>
      <c r="B14868" s="9" t="s">
        <v>1636</v>
      </c>
      <c r="C14868" s="9" t="s">
        <v>1637</v>
      </c>
      <c r="D14868" s="10">
        <v>17319.0</v>
      </c>
      <c r="E14868" s="1" t="str">
        <f>IFERROR(__xludf.DUMMYFUNCTION("DETECTLANGUAGE(C14868)"),"en")</f>
        <v>en</v>
      </c>
    </row>
    <row r="14869">
      <c r="A14869" s="8">
        <v>44473.12569444445</v>
      </c>
      <c r="B14869" s="9" t="s">
        <v>172</v>
      </c>
      <c r="C14869" s="9" t="s">
        <v>2377</v>
      </c>
      <c r="D14869" s="10">
        <v>4060.0</v>
      </c>
      <c r="E14869" s="1" t="str">
        <f>IFERROR(__xludf.DUMMYFUNCTION("DETECTLANGUAGE(C14869)"),"en")</f>
        <v>en</v>
      </c>
    </row>
    <row r="14870">
      <c r="A14870" s="8">
        <v>44473.12777777778</v>
      </c>
      <c r="B14870" s="9" t="s">
        <v>3054</v>
      </c>
      <c r="C14870" s="9" t="s">
        <v>3055</v>
      </c>
      <c r="D14870" s="10">
        <v>196799.0</v>
      </c>
      <c r="E14870" s="1" t="str">
        <f>IFERROR(__xludf.DUMMYFUNCTION("DETECTLANGUAGE(C14870)"),"en")</f>
        <v>en</v>
      </c>
    </row>
    <row r="14871">
      <c r="A14871" s="8">
        <v>44473.13125</v>
      </c>
      <c r="B14871" s="9" t="s">
        <v>114</v>
      </c>
      <c r="C14871" s="9" t="s">
        <v>1299</v>
      </c>
      <c r="D14871" s="10">
        <v>260866.0</v>
      </c>
      <c r="E14871" s="1" t="str">
        <f>IFERROR(__xludf.DUMMYFUNCTION("DETECTLANGUAGE(C14871)"),"en")</f>
        <v>en</v>
      </c>
    </row>
    <row r="14872">
      <c r="A14872" s="8">
        <v>44473.13402777778</v>
      </c>
      <c r="B14872" s="9" t="s">
        <v>446</v>
      </c>
      <c r="C14872" s="9" t="s">
        <v>967</v>
      </c>
      <c r="D14872" s="10">
        <v>261703.0</v>
      </c>
      <c r="E14872" s="1" t="str">
        <f>IFERROR(__xludf.DUMMYFUNCTION("DETECTLANGUAGE(C14872)"),"en")</f>
        <v>en</v>
      </c>
    </row>
    <row r="14873">
      <c r="A14873" s="8">
        <v>44473.13611111111</v>
      </c>
      <c r="B14873" s="9" t="s">
        <v>402</v>
      </c>
      <c r="C14873" s="9" t="s">
        <v>1388</v>
      </c>
      <c r="D14873" s="10">
        <v>193106.0</v>
      </c>
      <c r="E14873" s="1" t="str">
        <f>IFERROR(__xludf.DUMMYFUNCTION("DETECTLANGUAGE(C14873)"),"en")</f>
        <v>en</v>
      </c>
    </row>
    <row r="14874">
      <c r="A14874" s="8">
        <v>44473.697222222225</v>
      </c>
      <c r="B14874" s="9" t="s">
        <v>402</v>
      </c>
      <c r="C14874" s="9" t="s">
        <v>1388</v>
      </c>
      <c r="D14874" s="10">
        <v>2241.0</v>
      </c>
      <c r="E14874" s="1" t="str">
        <f>IFERROR(__xludf.DUMMYFUNCTION("DETECTLANGUAGE(C14874)"),"en")</f>
        <v>en</v>
      </c>
    </row>
    <row r="14875">
      <c r="A14875" s="8">
        <v>44473.700694444444</v>
      </c>
      <c r="B14875" s="9" t="s">
        <v>240</v>
      </c>
      <c r="C14875" s="9" t="s">
        <v>753</v>
      </c>
      <c r="D14875" s="10">
        <v>286781.0</v>
      </c>
      <c r="E14875" s="1" t="str">
        <f>IFERROR(__xludf.DUMMYFUNCTION("DETECTLANGUAGE(C14875)"),"en")</f>
        <v>en</v>
      </c>
    </row>
    <row r="14876">
      <c r="A14876" s="8">
        <v>44473.70416666667</v>
      </c>
      <c r="B14876" s="9" t="s">
        <v>88</v>
      </c>
      <c r="C14876" s="9" t="s">
        <v>236</v>
      </c>
      <c r="D14876" s="10">
        <v>269680.0</v>
      </c>
      <c r="E14876" s="1" t="str">
        <f>IFERROR(__xludf.DUMMYFUNCTION("DETECTLANGUAGE(C14876)"),"en")</f>
        <v>en</v>
      </c>
    </row>
    <row r="14877">
      <c r="A14877" s="8">
        <v>44473.705555555556</v>
      </c>
      <c r="B14877" s="9" t="s">
        <v>88</v>
      </c>
      <c r="C14877" s="9" t="s">
        <v>146</v>
      </c>
      <c r="D14877" s="10">
        <v>149077.0</v>
      </c>
      <c r="E14877" s="1" t="str">
        <f>IFERROR(__xludf.DUMMYFUNCTION("DETECTLANGUAGE(C14877)"),"en")</f>
        <v>en</v>
      </c>
    </row>
    <row r="14878">
      <c r="A14878" s="8">
        <v>44473.708333333336</v>
      </c>
      <c r="B14878" s="9" t="s">
        <v>88</v>
      </c>
      <c r="C14878" s="9" t="s">
        <v>130</v>
      </c>
      <c r="D14878" s="10">
        <v>271182.0</v>
      </c>
      <c r="E14878" s="1" t="str">
        <f>IFERROR(__xludf.DUMMYFUNCTION("DETECTLANGUAGE(C14878)"),"en")</f>
        <v>en</v>
      </c>
    </row>
    <row r="14879">
      <c r="A14879" s="8">
        <v>44473.709027777775</v>
      </c>
      <c r="B14879" s="9" t="s">
        <v>147</v>
      </c>
      <c r="C14879" s="9" t="s">
        <v>148</v>
      </c>
      <c r="D14879" s="10">
        <v>11930.0</v>
      </c>
      <c r="E14879" s="1" t="str">
        <f>IFERROR(__xludf.DUMMYFUNCTION("DETECTLANGUAGE(C14879)"),"en")</f>
        <v>en</v>
      </c>
    </row>
    <row r="14880">
      <c r="A14880" s="8">
        <v>44473.936111111114</v>
      </c>
      <c r="B14880" s="9" t="s">
        <v>147</v>
      </c>
      <c r="C14880" s="9" t="s">
        <v>148</v>
      </c>
      <c r="D14880" s="10">
        <v>211294.0</v>
      </c>
      <c r="E14880" s="1" t="str">
        <f>IFERROR(__xludf.DUMMYFUNCTION("DETECTLANGUAGE(C14880)"),"en")</f>
        <v>en</v>
      </c>
    </row>
    <row r="14881">
      <c r="A14881" s="8">
        <v>44473.93958333333</v>
      </c>
      <c r="B14881" s="9" t="s">
        <v>402</v>
      </c>
      <c r="C14881" s="9" t="s">
        <v>2068</v>
      </c>
      <c r="D14881" s="10">
        <v>263013.0</v>
      </c>
      <c r="E14881" s="1" t="str">
        <f>IFERROR(__xludf.DUMMYFUNCTION("DETECTLANGUAGE(C14881)"),"ms")</f>
        <v>ms</v>
      </c>
    </row>
    <row r="14882">
      <c r="A14882" s="8">
        <v>44473.94305555556</v>
      </c>
      <c r="B14882" s="9" t="s">
        <v>88</v>
      </c>
      <c r="C14882" s="9" t="s">
        <v>772</v>
      </c>
      <c r="D14882" s="10">
        <v>290791.0</v>
      </c>
      <c r="E14882" s="1" t="str">
        <f>IFERROR(__xludf.DUMMYFUNCTION("DETECTLANGUAGE(C14882)"),"en")</f>
        <v>en</v>
      </c>
    </row>
    <row r="14883">
      <c r="A14883" s="8">
        <v>44473.944444444445</v>
      </c>
      <c r="B14883" s="9" t="s">
        <v>305</v>
      </c>
      <c r="C14883" s="9" t="s">
        <v>2067</v>
      </c>
      <c r="D14883" s="10">
        <v>175093.0</v>
      </c>
      <c r="E14883" s="1" t="str">
        <f>IFERROR(__xludf.DUMMYFUNCTION("DETECTLANGUAGE(C14883)"),"en")</f>
        <v>en</v>
      </c>
    </row>
    <row r="14884">
      <c r="A14884" s="8">
        <v>44473.947916666664</v>
      </c>
      <c r="B14884" s="9" t="s">
        <v>618</v>
      </c>
      <c r="C14884" s="9" t="s">
        <v>1173</v>
      </c>
      <c r="D14884" s="10">
        <v>261240.0</v>
      </c>
      <c r="E14884" s="1" t="str">
        <f>IFERROR(__xludf.DUMMYFUNCTION("DETECTLANGUAGE(C14884)"),"en")</f>
        <v>en</v>
      </c>
    </row>
    <row r="14885">
      <c r="A14885" s="8">
        <v>44473.95</v>
      </c>
      <c r="B14885" s="9" t="s">
        <v>100</v>
      </c>
      <c r="C14885" s="9" t="s">
        <v>2371</v>
      </c>
      <c r="D14885" s="10">
        <v>208920.0</v>
      </c>
      <c r="E14885" s="1" t="str">
        <f>IFERROR(__xludf.DUMMYFUNCTION("DETECTLANGUAGE(C14885)"),"en")</f>
        <v>en</v>
      </c>
    </row>
    <row r="14886">
      <c r="A14886" s="8">
        <v>44473.95208333333</v>
      </c>
      <c r="B14886" s="9" t="s">
        <v>114</v>
      </c>
      <c r="C14886" s="9" t="s">
        <v>2376</v>
      </c>
      <c r="D14886" s="10">
        <v>207520.0</v>
      </c>
      <c r="E14886" s="1" t="str">
        <f>IFERROR(__xludf.DUMMYFUNCTION("DETECTLANGUAGE(C14886)"),"en")</f>
        <v>en</v>
      </c>
    </row>
    <row r="14887">
      <c r="A14887" s="8">
        <v>44473.95486111111</v>
      </c>
      <c r="B14887" s="9" t="s">
        <v>76</v>
      </c>
      <c r="C14887" s="9" t="s">
        <v>344</v>
      </c>
      <c r="D14887" s="10">
        <v>199720.0</v>
      </c>
      <c r="E14887" s="1" t="str">
        <f>IFERROR(__xludf.DUMMYFUNCTION("DETECTLANGUAGE(C14887)"),"es")</f>
        <v>es</v>
      </c>
    </row>
    <row r="14888">
      <c r="A14888" s="8">
        <v>44473.95694444444</v>
      </c>
      <c r="B14888" s="9" t="s">
        <v>2488</v>
      </c>
      <c r="C14888" s="9" t="s">
        <v>2489</v>
      </c>
      <c r="D14888" s="10">
        <v>186935.0</v>
      </c>
      <c r="E14888" s="1" t="str">
        <f>IFERROR(__xludf.DUMMYFUNCTION("DETECTLANGUAGE(C14888)"),"en")</f>
        <v>en</v>
      </c>
    </row>
    <row r="14889">
      <c r="A14889" s="8">
        <v>44473.959027777775</v>
      </c>
      <c r="B14889" s="9" t="s">
        <v>3150</v>
      </c>
      <c r="C14889" s="9" t="s">
        <v>3151</v>
      </c>
      <c r="D14889" s="10">
        <v>191146.0</v>
      </c>
      <c r="E14889" s="1" t="str">
        <f>IFERROR(__xludf.DUMMYFUNCTION("DETECTLANGUAGE(C14889)"),"en")</f>
        <v>en</v>
      </c>
    </row>
    <row r="14890">
      <c r="A14890" s="8">
        <v>44473.96041666667</v>
      </c>
      <c r="B14890" s="9" t="s">
        <v>2790</v>
      </c>
      <c r="C14890" s="9" t="s">
        <v>2791</v>
      </c>
      <c r="D14890" s="10">
        <v>147713.0</v>
      </c>
      <c r="E14890" s="1" t="str">
        <f>IFERROR(__xludf.DUMMYFUNCTION("DETECTLANGUAGE(C14890)"),"af")</f>
        <v>af</v>
      </c>
    </row>
    <row r="14891">
      <c r="A14891" s="8">
        <v>44473.96111111111</v>
      </c>
      <c r="B14891" s="9" t="s">
        <v>446</v>
      </c>
      <c r="C14891" s="9" t="s">
        <v>872</v>
      </c>
      <c r="D14891" s="10">
        <v>71997.0</v>
      </c>
      <c r="E14891" s="1" t="str">
        <f>IFERROR(__xludf.DUMMYFUNCTION("DETECTLANGUAGE(C14891)"),"en")</f>
        <v>en</v>
      </c>
    </row>
    <row r="14892">
      <c r="A14892" s="8">
        <v>44473.96319444444</v>
      </c>
      <c r="B14892" s="9" t="s">
        <v>155</v>
      </c>
      <c r="C14892" s="9" t="s">
        <v>2378</v>
      </c>
      <c r="D14892" s="10">
        <v>94691.0</v>
      </c>
      <c r="E14892" s="1" t="str">
        <f>IFERROR(__xludf.DUMMYFUNCTION("DETECTLANGUAGE(C14892)"),"pt")</f>
        <v>pt</v>
      </c>
    </row>
    <row r="14893">
      <c r="A14893" s="8">
        <v>44474.36319444444</v>
      </c>
      <c r="B14893" s="9" t="s">
        <v>188</v>
      </c>
      <c r="C14893" s="9" t="s">
        <v>269</v>
      </c>
      <c r="D14893" s="10">
        <v>144539.0</v>
      </c>
      <c r="E14893" s="1" t="str">
        <f>IFERROR(__xludf.DUMMYFUNCTION("DETECTLANGUAGE(C14893)"),"en")</f>
        <v>en</v>
      </c>
    </row>
    <row r="14894">
      <c r="A14894" s="8">
        <v>44474.36597222222</v>
      </c>
      <c r="B14894" s="9" t="s">
        <v>155</v>
      </c>
      <c r="C14894" s="9" t="s">
        <v>156</v>
      </c>
      <c r="D14894" s="10">
        <v>212866.0</v>
      </c>
      <c r="E14894" s="1" t="str">
        <f>IFERROR(__xludf.DUMMYFUNCTION("DETECTLANGUAGE(C14894)"),"en")</f>
        <v>en</v>
      </c>
    </row>
    <row r="14895">
      <c r="A14895" s="8">
        <v>44474.368055555555</v>
      </c>
      <c r="B14895" s="9" t="s">
        <v>100</v>
      </c>
      <c r="C14895" s="9" t="s">
        <v>1692</v>
      </c>
      <c r="D14895" s="10">
        <v>202600.0</v>
      </c>
      <c r="E14895" s="1" t="str">
        <f>IFERROR(__xludf.DUMMYFUNCTION("DETECTLANGUAGE(C14895)"),"en")</f>
        <v>en</v>
      </c>
    </row>
    <row r="14896">
      <c r="A14896" s="8">
        <v>44474.370833333334</v>
      </c>
      <c r="B14896" s="9" t="s">
        <v>446</v>
      </c>
      <c r="C14896" s="9" t="s">
        <v>1454</v>
      </c>
      <c r="D14896" s="10">
        <v>240341.0</v>
      </c>
      <c r="E14896" s="1" t="str">
        <f>IFERROR(__xludf.DUMMYFUNCTION("DETECTLANGUAGE(C14896)"),"en")</f>
        <v>en</v>
      </c>
    </row>
    <row r="14897">
      <c r="A14897" s="8">
        <v>44474.37222222222</v>
      </c>
      <c r="B14897" s="9" t="s">
        <v>234</v>
      </c>
      <c r="C14897" s="9" t="s">
        <v>1008</v>
      </c>
      <c r="D14897" s="10">
        <v>144188.0</v>
      </c>
      <c r="E14897" s="1" t="str">
        <f>IFERROR(__xludf.DUMMYFUNCTION("DETECTLANGUAGE(C14897)"),"en")</f>
        <v>en</v>
      </c>
    </row>
    <row r="14898">
      <c r="A14898" s="8">
        <v>44474.415972222225</v>
      </c>
      <c r="B14898" s="9" t="s">
        <v>234</v>
      </c>
      <c r="C14898" s="9" t="s">
        <v>1008</v>
      </c>
      <c r="D14898" s="10">
        <v>89148.0</v>
      </c>
      <c r="E14898" s="1" t="str">
        <f>IFERROR(__xludf.DUMMYFUNCTION("DETECTLANGUAGE(C14898)"),"en")</f>
        <v>en</v>
      </c>
    </row>
    <row r="14899">
      <c r="A14899" s="8">
        <v>44474.41736111111</v>
      </c>
      <c r="B14899" s="9" t="s">
        <v>3154</v>
      </c>
      <c r="C14899" s="9" t="s">
        <v>3155</v>
      </c>
      <c r="D14899" s="10">
        <v>160097.0</v>
      </c>
      <c r="E14899" s="1" t="str">
        <f>IFERROR(__xludf.DUMMYFUNCTION("DETECTLANGUAGE(C14899)"),"en")</f>
        <v>en</v>
      </c>
    </row>
    <row r="14900">
      <c r="A14900" s="8">
        <v>44474.42013888889</v>
      </c>
      <c r="B14900" s="9" t="s">
        <v>114</v>
      </c>
      <c r="C14900" s="9" t="s">
        <v>804</v>
      </c>
      <c r="D14900" s="10">
        <v>229453.0</v>
      </c>
      <c r="E14900" s="1" t="str">
        <f>IFERROR(__xludf.DUMMYFUNCTION("DETECTLANGUAGE(C14900)"),"en")</f>
        <v>en</v>
      </c>
    </row>
    <row r="14901">
      <c r="A14901" s="8">
        <v>44474.42222222222</v>
      </c>
      <c r="B14901" s="9" t="s">
        <v>442</v>
      </c>
      <c r="C14901" s="9" t="s">
        <v>444</v>
      </c>
      <c r="D14901" s="10">
        <v>197749.0</v>
      </c>
      <c r="E14901" s="1" t="str">
        <f>IFERROR(__xludf.DUMMYFUNCTION("DETECTLANGUAGE(C14901)"),"en")</f>
        <v>en</v>
      </c>
    </row>
    <row r="14902">
      <c r="A14902" s="8">
        <v>44474.424305555556</v>
      </c>
      <c r="B14902" s="9" t="s">
        <v>153</v>
      </c>
      <c r="C14902" s="9" t="s">
        <v>154</v>
      </c>
      <c r="D14902" s="10">
        <v>176546.0</v>
      </c>
      <c r="E14902" s="1" t="str">
        <f>IFERROR(__xludf.DUMMYFUNCTION("DETECTLANGUAGE(C14902)"),"en")</f>
        <v>en</v>
      </c>
    </row>
    <row r="14903">
      <c r="A14903" s="8">
        <v>44474.42638888889</v>
      </c>
      <c r="B14903" s="9" t="s">
        <v>138</v>
      </c>
      <c r="C14903" s="9" t="s">
        <v>893</v>
      </c>
      <c r="D14903" s="10">
        <v>194613.0</v>
      </c>
      <c r="E14903" s="1" t="str">
        <f>IFERROR(__xludf.DUMMYFUNCTION("DETECTLANGUAGE(C14903)"),"en")</f>
        <v>en</v>
      </c>
    </row>
    <row r="14904">
      <c r="A14904" s="8">
        <v>44474.42916666667</v>
      </c>
      <c r="B14904" s="9" t="s">
        <v>96</v>
      </c>
      <c r="C14904" s="9" t="s">
        <v>758</v>
      </c>
      <c r="D14904" s="10">
        <v>226693.0</v>
      </c>
      <c r="E14904" s="1" t="str">
        <f>IFERROR(__xludf.DUMMYFUNCTION("DETECTLANGUAGE(C14904)"),"en")</f>
        <v>en</v>
      </c>
    </row>
    <row r="14905">
      <c r="A14905" s="8">
        <v>44474.43125</v>
      </c>
      <c r="B14905" s="9" t="s">
        <v>143</v>
      </c>
      <c r="C14905" s="9" t="s">
        <v>144</v>
      </c>
      <c r="D14905" s="10">
        <v>106698.0</v>
      </c>
      <c r="E14905" s="1" t="str">
        <f>IFERROR(__xludf.DUMMYFUNCTION("DETECTLANGUAGE(C14905)"),"en")</f>
        <v>en</v>
      </c>
    </row>
    <row r="14906">
      <c r="A14906" s="8">
        <v>44474.45972222222</v>
      </c>
      <c r="B14906" s="9" t="s">
        <v>143</v>
      </c>
      <c r="C14906" s="9" t="s">
        <v>144</v>
      </c>
      <c r="D14906" s="10">
        <v>201027.0</v>
      </c>
      <c r="E14906" s="1" t="str">
        <f>IFERROR(__xludf.DUMMYFUNCTION("DETECTLANGUAGE(C14906)"),"en")</f>
        <v>en</v>
      </c>
    </row>
    <row r="14907">
      <c r="A14907" s="8">
        <v>44474.461805555555</v>
      </c>
      <c r="B14907" s="9" t="s">
        <v>199</v>
      </c>
      <c r="C14907" s="9" t="s">
        <v>1109</v>
      </c>
      <c r="D14907" s="10">
        <v>212866.0</v>
      </c>
      <c r="E14907" s="1" t="str">
        <f>IFERROR(__xludf.DUMMYFUNCTION("DETECTLANGUAGE(C14907)"),"en")</f>
        <v>en</v>
      </c>
    </row>
    <row r="14908">
      <c r="A14908" s="8">
        <v>44474.46319444444</v>
      </c>
      <c r="B14908" s="9" t="s">
        <v>199</v>
      </c>
      <c r="C14908" s="9" t="s">
        <v>1109</v>
      </c>
      <c r="D14908" s="10">
        <v>23806.0</v>
      </c>
      <c r="E14908" s="1" t="str">
        <f>IFERROR(__xludf.DUMMYFUNCTION("DETECTLANGUAGE(C14908)"),"en")</f>
        <v>en</v>
      </c>
    </row>
    <row r="14909">
      <c r="A14909" s="8">
        <v>44474.46388888889</v>
      </c>
      <c r="B14909" s="9" t="s">
        <v>3235</v>
      </c>
      <c r="C14909" s="9" t="s">
        <v>3236</v>
      </c>
      <c r="D14909" s="10">
        <v>4830.0</v>
      </c>
      <c r="E14909" s="1" t="str">
        <f>IFERROR(__xludf.DUMMYFUNCTION("DETECTLANGUAGE(C14909)"),"en")</f>
        <v>en</v>
      </c>
    </row>
    <row r="14910">
      <c r="A14910" s="8">
        <v>44474.46388888889</v>
      </c>
      <c r="B14910" s="9" t="s">
        <v>138</v>
      </c>
      <c r="C14910" s="9" t="s">
        <v>724</v>
      </c>
      <c r="D14910" s="10">
        <v>1146.0</v>
      </c>
      <c r="E14910" s="1" t="str">
        <f>IFERROR(__xludf.DUMMYFUNCTION("DETECTLANGUAGE(C14910)"),"en")</f>
        <v>en</v>
      </c>
    </row>
    <row r="14911">
      <c r="A14911" s="8">
        <v>44474.46388888889</v>
      </c>
      <c r="B14911" s="9" t="s">
        <v>3248</v>
      </c>
      <c r="C14911" s="9" t="s">
        <v>3256</v>
      </c>
      <c r="D14911" s="10">
        <v>1041.0</v>
      </c>
      <c r="E14911" s="1" t="str">
        <f>IFERROR(__xludf.DUMMYFUNCTION("DETECTLANGUAGE(C14911)"),"en")</f>
        <v>en</v>
      </c>
    </row>
    <row r="14912">
      <c r="A14912" s="8">
        <v>44474.46388888889</v>
      </c>
      <c r="B14912" s="9" t="s">
        <v>3227</v>
      </c>
      <c r="C14912" s="9" t="s">
        <v>3228</v>
      </c>
      <c r="D14912" s="10">
        <v>23.0</v>
      </c>
      <c r="E14912" s="1" t="str">
        <f>IFERROR(__xludf.DUMMYFUNCTION("DETECTLANGUAGE(C14912)"),"en")</f>
        <v>en</v>
      </c>
    </row>
    <row r="14913">
      <c r="A14913" s="8">
        <v>44474.46388888889</v>
      </c>
      <c r="B14913" s="9" t="s">
        <v>3319</v>
      </c>
      <c r="C14913" s="9" t="s">
        <v>3320</v>
      </c>
      <c r="D14913" s="10">
        <v>654.0</v>
      </c>
      <c r="E14913" s="1" t="str">
        <f>IFERROR(__xludf.DUMMYFUNCTION("DETECTLANGUAGE(C14913)"),"en")</f>
        <v>en</v>
      </c>
    </row>
    <row r="14914">
      <c r="A14914" s="8">
        <v>44474.46388888889</v>
      </c>
      <c r="B14914" s="9" t="s">
        <v>856</v>
      </c>
      <c r="C14914" s="9" t="s">
        <v>857</v>
      </c>
      <c r="D14914" s="10">
        <v>5351.0</v>
      </c>
      <c r="E14914" s="1" t="str">
        <f>IFERROR(__xludf.DUMMYFUNCTION("DETECTLANGUAGE(C14914)"),"en")</f>
        <v>en</v>
      </c>
    </row>
    <row r="14915">
      <c r="A14915" s="8">
        <v>44474.46388888889</v>
      </c>
      <c r="B14915" s="9" t="s">
        <v>199</v>
      </c>
      <c r="C14915" s="9" t="s">
        <v>1109</v>
      </c>
      <c r="D14915" s="10">
        <v>11362.0</v>
      </c>
      <c r="E14915" s="1" t="str">
        <f>IFERROR(__xludf.DUMMYFUNCTION("DETECTLANGUAGE(C14915)"),"en")</f>
        <v>en</v>
      </c>
    </row>
    <row r="14916">
      <c r="A14916" s="8">
        <v>44474.46527777778</v>
      </c>
      <c r="B14916" s="9" t="s">
        <v>3319</v>
      </c>
      <c r="C14916" s="9" t="s">
        <v>3320</v>
      </c>
      <c r="D14916" s="10">
        <v>150984.0</v>
      </c>
      <c r="E14916" s="1" t="str">
        <f>IFERROR(__xludf.DUMMYFUNCTION("DETECTLANGUAGE(C14916)"),"en")</f>
        <v>en</v>
      </c>
    </row>
    <row r="14917">
      <c r="A14917" s="8">
        <v>44474.46944444445</v>
      </c>
      <c r="B14917" s="9" t="s">
        <v>3248</v>
      </c>
      <c r="C14917" s="9" t="s">
        <v>3256</v>
      </c>
      <c r="D14917" s="10">
        <v>340212.0</v>
      </c>
      <c r="E14917" s="1" t="str">
        <f>IFERROR(__xludf.DUMMYFUNCTION("DETECTLANGUAGE(C14917)"),"en")</f>
        <v>en</v>
      </c>
    </row>
    <row r="14918">
      <c r="A14918" s="8">
        <v>44474.470138888886</v>
      </c>
      <c r="B14918" s="9" t="s">
        <v>3194</v>
      </c>
      <c r="C14918" s="9" t="s">
        <v>3195</v>
      </c>
      <c r="D14918" s="10">
        <v>69536.0</v>
      </c>
      <c r="E14918" s="1" t="str">
        <f>IFERROR(__xludf.DUMMYFUNCTION("DETECTLANGUAGE(C14918)"),"pt")</f>
        <v>pt</v>
      </c>
    </row>
    <row r="14919">
      <c r="A14919" s="8">
        <v>44474.47361111111</v>
      </c>
      <c r="B14919" s="9" t="s">
        <v>3220</v>
      </c>
      <c r="C14919" s="9" t="s">
        <v>3221</v>
      </c>
      <c r="D14919" s="10">
        <v>281190.0</v>
      </c>
      <c r="E14919" s="1" t="str">
        <f>IFERROR(__xludf.DUMMYFUNCTION("DETECTLANGUAGE(C14919)"),"en")</f>
        <v>en</v>
      </c>
    </row>
    <row r="14920">
      <c r="A14920" s="8">
        <v>44474.47777777778</v>
      </c>
      <c r="B14920" s="9" t="s">
        <v>118</v>
      </c>
      <c r="C14920" s="9" t="s">
        <v>119</v>
      </c>
      <c r="D14920" s="10">
        <v>343155.0</v>
      </c>
      <c r="E14920" s="1" t="str">
        <f>IFERROR(__xludf.DUMMYFUNCTION("DETECTLANGUAGE(C14920)"),"en")</f>
        <v>en</v>
      </c>
    </row>
    <row r="14921">
      <c r="A14921" s="8">
        <v>44474.47986111111</v>
      </c>
      <c r="B14921" s="9" t="s">
        <v>3252</v>
      </c>
      <c r="C14921" s="9" t="s">
        <v>1043</v>
      </c>
      <c r="D14921" s="10">
        <v>178836.0</v>
      </c>
      <c r="E14921" s="1" t="str">
        <f>IFERROR(__xludf.DUMMYFUNCTION("DETECTLANGUAGE(C14921)"),"en")</f>
        <v>en</v>
      </c>
    </row>
    <row r="14922">
      <c r="A14922" s="8">
        <v>44474.48402777778</v>
      </c>
      <c r="B14922" s="9" t="s">
        <v>3257</v>
      </c>
      <c r="C14922" s="9" t="s">
        <v>3258</v>
      </c>
      <c r="D14922" s="10">
        <v>269103.0</v>
      </c>
      <c r="E14922" s="1" t="str">
        <f>IFERROR(__xludf.DUMMYFUNCTION("DETECTLANGUAGE(C14922)"),"en")</f>
        <v>en</v>
      </c>
    </row>
    <row r="14923">
      <c r="A14923" s="8">
        <v>44474.48611111111</v>
      </c>
      <c r="B14923" s="9" t="s">
        <v>2085</v>
      </c>
      <c r="C14923" s="9" t="s">
        <v>2285</v>
      </c>
      <c r="D14923" s="10">
        <v>203266.0</v>
      </c>
      <c r="E14923" s="1" t="str">
        <f>IFERROR(__xludf.DUMMYFUNCTION("DETECTLANGUAGE(C14923)"),"en")</f>
        <v>en</v>
      </c>
    </row>
    <row r="14924">
      <c r="A14924" s="8">
        <v>44474.486805555556</v>
      </c>
      <c r="B14924" s="9" t="s">
        <v>240</v>
      </c>
      <c r="C14924" s="9" t="s">
        <v>813</v>
      </c>
      <c r="D14924" s="10">
        <v>61247.0</v>
      </c>
      <c r="E14924" s="1" t="str">
        <f>IFERROR(__xludf.DUMMYFUNCTION("DETECTLANGUAGE(C14924)"),"en")</f>
        <v>en</v>
      </c>
    </row>
    <row r="14925">
      <c r="A14925" s="8">
        <v>44474.489583333336</v>
      </c>
      <c r="B14925" s="9" t="s">
        <v>88</v>
      </c>
      <c r="C14925" s="9" t="s">
        <v>2297</v>
      </c>
      <c r="D14925" s="10">
        <v>261492.0</v>
      </c>
      <c r="E14925" s="1" t="str">
        <f>IFERROR(__xludf.DUMMYFUNCTION("DETECTLANGUAGE(C14925)"),"en")</f>
        <v>en</v>
      </c>
    </row>
    <row r="14926">
      <c r="A14926" s="8">
        <v>44474.489583333336</v>
      </c>
      <c r="B14926" s="9" t="s">
        <v>1222</v>
      </c>
      <c r="C14926" s="9" t="s">
        <v>1691</v>
      </c>
      <c r="D14926" s="10">
        <v>10299.0</v>
      </c>
      <c r="E14926" s="1" t="str">
        <f>IFERROR(__xludf.DUMMYFUNCTION("DETECTLANGUAGE(C14926)"),"cy")</f>
        <v>cy</v>
      </c>
    </row>
    <row r="14927">
      <c r="A14927" s="8">
        <v>44474.49236111111</v>
      </c>
      <c r="B14927" s="9" t="s">
        <v>2085</v>
      </c>
      <c r="C14927" s="9" t="s">
        <v>2705</v>
      </c>
      <c r="D14927" s="10">
        <v>211920.0</v>
      </c>
      <c r="E14927" s="1" t="str">
        <f>IFERROR(__xludf.DUMMYFUNCTION("DETECTLANGUAGE(C14927)"),"en")</f>
        <v>en</v>
      </c>
    </row>
    <row r="14928">
      <c r="A14928" s="8">
        <v>44474.49375</v>
      </c>
      <c r="B14928" s="9" t="s">
        <v>219</v>
      </c>
      <c r="C14928" s="9" t="s">
        <v>2605</v>
      </c>
      <c r="D14928" s="10">
        <v>150043.0</v>
      </c>
      <c r="E14928" s="1" t="str">
        <f>IFERROR(__xludf.DUMMYFUNCTION("DETECTLANGUAGE(C14928)"),"en")</f>
        <v>en</v>
      </c>
    </row>
    <row r="14929">
      <c r="A14929" s="8">
        <v>44474.49652777778</v>
      </c>
      <c r="B14929" s="9" t="s">
        <v>78</v>
      </c>
      <c r="C14929" s="9" t="s">
        <v>3460</v>
      </c>
      <c r="D14929" s="10">
        <v>215066.0</v>
      </c>
      <c r="E14929" s="1" t="str">
        <f>IFERROR(__xludf.DUMMYFUNCTION("DETECTLANGUAGE(C14929)"),"en")</f>
        <v>en</v>
      </c>
    </row>
    <row r="14930">
      <c r="A14930" s="8">
        <v>44474.49791666667</v>
      </c>
      <c r="B14930" s="9" t="s">
        <v>885</v>
      </c>
      <c r="C14930" s="9" t="s">
        <v>900</v>
      </c>
      <c r="D14930" s="10">
        <v>165819.0</v>
      </c>
      <c r="E14930" s="1" t="str">
        <f>IFERROR(__xludf.DUMMYFUNCTION("DETECTLANGUAGE(C14930)"),"en")</f>
        <v>en</v>
      </c>
    </row>
    <row r="14931">
      <c r="A14931" s="8">
        <v>44474.50069444445</v>
      </c>
      <c r="B14931" s="9" t="s">
        <v>78</v>
      </c>
      <c r="C14931" s="9" t="s">
        <v>1197</v>
      </c>
      <c r="D14931" s="10">
        <v>226040.0</v>
      </c>
      <c r="E14931" s="1" t="str">
        <f>IFERROR(__xludf.DUMMYFUNCTION("DETECTLANGUAGE(C14931)"),"en")</f>
        <v>en</v>
      </c>
    </row>
    <row r="14932">
      <c r="A14932" s="8">
        <v>44474.50347222222</v>
      </c>
      <c r="B14932" s="9" t="s">
        <v>120</v>
      </c>
      <c r="C14932" s="9" t="s">
        <v>1657</v>
      </c>
      <c r="D14932" s="10">
        <v>251466.0</v>
      </c>
      <c r="E14932" s="1" t="str">
        <f>IFERROR(__xludf.DUMMYFUNCTION("DETECTLANGUAGE(C14932)"),"en")</f>
        <v>en</v>
      </c>
    </row>
    <row r="14933">
      <c r="A14933" s="8">
        <v>44474.50486111111</v>
      </c>
      <c r="B14933" s="9" t="s">
        <v>2966</v>
      </c>
      <c r="C14933" s="9" t="s">
        <v>2970</v>
      </c>
      <c r="D14933" s="10">
        <v>121411.0</v>
      </c>
      <c r="E14933" s="1" t="str">
        <f>IFERROR(__xludf.DUMMYFUNCTION("DETECTLANGUAGE(C14933)"),"it")</f>
        <v>it</v>
      </c>
    </row>
    <row r="14934">
      <c r="A14934" s="8">
        <v>44474.50625</v>
      </c>
      <c r="B14934" s="9" t="s">
        <v>615</v>
      </c>
      <c r="C14934" s="9" t="s">
        <v>793</v>
      </c>
      <c r="D14934" s="10">
        <v>129630.0</v>
      </c>
      <c r="E14934" s="1" t="str">
        <f>IFERROR(__xludf.DUMMYFUNCTION("DETECTLANGUAGE(C14934)"),"en")</f>
        <v>en</v>
      </c>
    </row>
    <row r="14935">
      <c r="A14935" s="8">
        <v>44474.50833333333</v>
      </c>
      <c r="B14935" s="9" t="s">
        <v>293</v>
      </c>
      <c r="C14935" s="9" t="s">
        <v>294</v>
      </c>
      <c r="D14935" s="10">
        <v>153733.0</v>
      </c>
      <c r="E14935" s="1" t="str">
        <f>IFERROR(__xludf.DUMMYFUNCTION("DETECTLANGUAGE(C14935)"),"en")</f>
        <v>en</v>
      </c>
    </row>
    <row r="14936">
      <c r="A14936" s="8">
        <v>44474.510416666664</v>
      </c>
      <c r="B14936" s="9" t="s">
        <v>1116</v>
      </c>
      <c r="C14936" s="9" t="s">
        <v>1117</v>
      </c>
      <c r="D14936" s="10">
        <v>203161.0</v>
      </c>
      <c r="E14936" s="1" t="str">
        <f>IFERROR(__xludf.DUMMYFUNCTION("DETECTLANGUAGE(C14936)"),"en")</f>
        <v>en</v>
      </c>
    </row>
    <row r="14937">
      <c r="A14937" s="8">
        <v>44474.5125</v>
      </c>
      <c r="B14937" s="9" t="s">
        <v>409</v>
      </c>
      <c r="C14937" s="9" t="s">
        <v>1227</v>
      </c>
      <c r="D14937" s="10">
        <v>200533.0</v>
      </c>
      <c r="E14937" s="1" t="str">
        <f>IFERROR(__xludf.DUMMYFUNCTION("DETECTLANGUAGE(C14937)"),"en")</f>
        <v>en</v>
      </c>
    </row>
    <row r="14938">
      <c r="A14938" s="8">
        <v>44474.51597222222</v>
      </c>
      <c r="B14938" s="9" t="s">
        <v>88</v>
      </c>
      <c r="C14938" s="9" t="s">
        <v>2297</v>
      </c>
      <c r="D14938" s="10">
        <v>261492.0</v>
      </c>
      <c r="E14938" s="1" t="str">
        <f>IFERROR(__xludf.DUMMYFUNCTION("DETECTLANGUAGE(C14938)"),"en")</f>
        <v>en</v>
      </c>
    </row>
    <row r="14939">
      <c r="A14939" s="8">
        <v>44474.51944444444</v>
      </c>
      <c r="B14939" s="9" t="s">
        <v>159</v>
      </c>
      <c r="C14939" s="9" t="s">
        <v>1158</v>
      </c>
      <c r="D14939" s="10">
        <v>351202.0</v>
      </c>
      <c r="E14939" s="1" t="str">
        <f>IFERROR(__xludf.DUMMYFUNCTION("DETECTLANGUAGE(C14939)"),"en")</f>
        <v>en</v>
      </c>
    </row>
    <row r="14940">
      <c r="A14940" s="8">
        <v>44474.52222222222</v>
      </c>
      <c r="B14940" s="9" t="s">
        <v>2085</v>
      </c>
      <c r="C14940" s="9" t="s">
        <v>2747</v>
      </c>
      <c r="D14940" s="10">
        <v>226320.0</v>
      </c>
      <c r="E14940" s="1" t="str">
        <f>IFERROR(__xludf.DUMMYFUNCTION("DETECTLANGUAGE(C14940)"),"en")</f>
        <v>en</v>
      </c>
    </row>
    <row r="14941">
      <c r="A14941" s="8">
        <v>44474.525</v>
      </c>
      <c r="B14941" s="9" t="s">
        <v>120</v>
      </c>
      <c r="C14941" s="9" t="s">
        <v>1183</v>
      </c>
      <c r="D14941" s="10">
        <v>256966.0</v>
      </c>
      <c r="E14941" s="1" t="str">
        <f>IFERROR(__xludf.DUMMYFUNCTION("DETECTLANGUAGE(C14941)"),"en")</f>
        <v>en</v>
      </c>
    </row>
    <row r="14942">
      <c r="A14942" s="8">
        <v>44474.527083333334</v>
      </c>
      <c r="B14942" s="9" t="s">
        <v>1512</v>
      </c>
      <c r="C14942" s="9" t="s">
        <v>1513</v>
      </c>
      <c r="D14942" s="10">
        <v>146573.0</v>
      </c>
      <c r="E14942" s="1" t="str">
        <f>IFERROR(__xludf.DUMMYFUNCTION("DETECTLANGUAGE(C14942)"),"en")</f>
        <v>en</v>
      </c>
    </row>
    <row r="14943">
      <c r="A14943" s="8">
        <v>44474.527083333334</v>
      </c>
      <c r="B14943" s="9" t="s">
        <v>1512</v>
      </c>
      <c r="C14943" s="9" t="s">
        <v>1513</v>
      </c>
      <c r="D14943" s="10">
        <v>5792.0</v>
      </c>
      <c r="E14943" s="1" t="str">
        <f>IFERROR(__xludf.DUMMYFUNCTION("DETECTLANGUAGE(C14943)"),"en")</f>
        <v>en</v>
      </c>
    </row>
    <row r="14944">
      <c r="A14944" s="8">
        <v>44474.52847222222</v>
      </c>
      <c r="B14944" s="9" t="s">
        <v>1512</v>
      </c>
      <c r="C14944" s="9" t="s">
        <v>1513</v>
      </c>
      <c r="D14944" s="10">
        <v>146573.0</v>
      </c>
      <c r="E14944" s="1" t="str">
        <f>IFERROR(__xludf.DUMMYFUNCTION("DETECTLANGUAGE(C14944)"),"en")</f>
        <v>en</v>
      </c>
    </row>
    <row r="14945">
      <c r="A14945" s="8">
        <v>44474.53055555555</v>
      </c>
      <c r="B14945" s="9" t="s">
        <v>1512</v>
      </c>
      <c r="C14945" s="9" t="s">
        <v>1513</v>
      </c>
      <c r="D14945" s="10">
        <v>146573.0</v>
      </c>
      <c r="E14945" s="1" t="str">
        <f>IFERROR(__xludf.DUMMYFUNCTION("DETECTLANGUAGE(C14945)"),"en")</f>
        <v>en</v>
      </c>
    </row>
    <row r="14946">
      <c r="A14946" s="8">
        <v>44474.53194444445</v>
      </c>
      <c r="B14946" s="9" t="s">
        <v>1512</v>
      </c>
      <c r="C14946" s="9" t="s">
        <v>1513</v>
      </c>
      <c r="D14946" s="10">
        <v>146573.0</v>
      </c>
      <c r="E14946" s="1" t="str">
        <f>IFERROR(__xludf.DUMMYFUNCTION("DETECTLANGUAGE(C14946)"),"en")</f>
        <v>en</v>
      </c>
    </row>
    <row r="14947">
      <c r="A14947" s="8">
        <v>44474.53402777778</v>
      </c>
      <c r="B14947" s="9" t="s">
        <v>1512</v>
      </c>
      <c r="C14947" s="9" t="s">
        <v>1513</v>
      </c>
      <c r="D14947" s="10">
        <v>146573.0</v>
      </c>
      <c r="E14947" s="1" t="str">
        <f>IFERROR(__xludf.DUMMYFUNCTION("DETECTLANGUAGE(C14947)"),"en")</f>
        <v>en</v>
      </c>
    </row>
    <row r="14948">
      <c r="A14948" s="8">
        <v>44474.535416666666</v>
      </c>
      <c r="B14948" s="9" t="s">
        <v>1512</v>
      </c>
      <c r="C14948" s="9" t="s">
        <v>1513</v>
      </c>
      <c r="D14948" s="10">
        <v>146573.0</v>
      </c>
      <c r="E14948" s="1" t="str">
        <f>IFERROR(__xludf.DUMMYFUNCTION("DETECTLANGUAGE(C14948)"),"en")</f>
        <v>en</v>
      </c>
    </row>
    <row r="14949">
      <c r="A14949" s="8">
        <v>44474.53680555556</v>
      </c>
      <c r="B14949" s="9" t="s">
        <v>1512</v>
      </c>
      <c r="C14949" s="9" t="s">
        <v>1513</v>
      </c>
      <c r="D14949" s="10">
        <v>146573.0</v>
      </c>
      <c r="E14949" s="1" t="str">
        <f>IFERROR(__xludf.DUMMYFUNCTION("DETECTLANGUAGE(C14949)"),"en")</f>
        <v>en</v>
      </c>
    </row>
    <row r="14950">
      <c r="A14950" s="8">
        <v>44474.53888888889</v>
      </c>
      <c r="B14950" s="9" t="s">
        <v>1512</v>
      </c>
      <c r="C14950" s="9" t="s">
        <v>1513</v>
      </c>
      <c r="D14950" s="10">
        <v>146573.0</v>
      </c>
      <c r="E14950" s="1" t="str">
        <f>IFERROR(__xludf.DUMMYFUNCTION("DETECTLANGUAGE(C14950)"),"en")</f>
        <v>en</v>
      </c>
    </row>
    <row r="14951">
      <c r="A14951" s="8">
        <v>44474.540972222225</v>
      </c>
      <c r="B14951" s="9" t="s">
        <v>409</v>
      </c>
      <c r="C14951" s="9" t="s">
        <v>1227</v>
      </c>
      <c r="D14951" s="10">
        <v>200533.0</v>
      </c>
      <c r="E14951" s="1" t="str">
        <f>IFERROR(__xludf.DUMMYFUNCTION("DETECTLANGUAGE(C14951)"),"en")</f>
        <v>en</v>
      </c>
    </row>
    <row r="14952">
      <c r="A14952" s="8">
        <v>44474.54375</v>
      </c>
      <c r="B14952" s="9" t="s">
        <v>88</v>
      </c>
      <c r="C14952" s="9" t="s">
        <v>2297</v>
      </c>
      <c r="D14952" s="10">
        <v>261492.0</v>
      </c>
      <c r="E14952" s="1" t="str">
        <f>IFERROR(__xludf.DUMMYFUNCTION("DETECTLANGUAGE(C14952)"),"en")</f>
        <v>en</v>
      </c>
    </row>
    <row r="14953">
      <c r="A14953" s="8">
        <v>44474.54652777778</v>
      </c>
      <c r="B14953" s="9" t="s">
        <v>960</v>
      </c>
      <c r="C14953" s="9" t="s">
        <v>1024</v>
      </c>
      <c r="D14953" s="10">
        <v>245520.0</v>
      </c>
      <c r="E14953" s="1" t="str">
        <f>IFERROR(__xludf.DUMMYFUNCTION("DETECTLANGUAGE(C14953)"),"en")</f>
        <v>en</v>
      </c>
    </row>
    <row r="14954">
      <c r="A14954" s="8">
        <v>44474.54861111111</v>
      </c>
      <c r="B14954" s="9" t="s">
        <v>2085</v>
      </c>
      <c r="C14954" s="9" t="s">
        <v>2747</v>
      </c>
      <c r="D14954" s="10">
        <v>192561.0</v>
      </c>
      <c r="E14954" s="1" t="str">
        <f>IFERROR(__xludf.DUMMYFUNCTION("DETECTLANGUAGE(C14954)"),"en")</f>
        <v>en</v>
      </c>
    </row>
    <row r="14955">
      <c r="A14955" s="8">
        <v>44474.58125</v>
      </c>
      <c r="B14955" s="9" t="s">
        <v>248</v>
      </c>
      <c r="C14955" s="9" t="s">
        <v>3468</v>
      </c>
      <c r="D14955" s="10">
        <v>25317.0</v>
      </c>
      <c r="E14955" s="1" t="str">
        <f>IFERROR(__xludf.DUMMYFUNCTION("DETECTLANGUAGE(C14955)"),"it")</f>
        <v>it</v>
      </c>
    </row>
    <row r="14956">
      <c r="A14956" s="8">
        <v>44474.58125</v>
      </c>
      <c r="B14956" s="9" t="s">
        <v>248</v>
      </c>
      <c r="C14956" s="9" t="s">
        <v>3468</v>
      </c>
      <c r="D14956" s="10">
        <v>5650.0</v>
      </c>
      <c r="E14956" s="1" t="str">
        <f>IFERROR(__xludf.DUMMYFUNCTION("DETECTLANGUAGE(C14956)"),"it")</f>
        <v>it</v>
      </c>
    </row>
    <row r="14957">
      <c r="A14957" s="8">
        <v>44474.60138888889</v>
      </c>
      <c r="B14957" s="9" t="s">
        <v>165</v>
      </c>
      <c r="C14957" s="9" t="s">
        <v>166</v>
      </c>
      <c r="D14957" s="10">
        <v>2083.0</v>
      </c>
      <c r="E14957" s="1" t="str">
        <f>IFERROR(__xludf.DUMMYFUNCTION("DETECTLANGUAGE(C14957)"),"en")</f>
        <v>en</v>
      </c>
    </row>
    <row r="14958">
      <c r="A14958" s="8">
        <v>44474.60138888889</v>
      </c>
      <c r="B14958" s="9" t="s">
        <v>240</v>
      </c>
      <c r="C14958" s="9" t="s">
        <v>753</v>
      </c>
      <c r="D14958" s="10">
        <v>6473.0</v>
      </c>
      <c r="E14958" s="1" t="str">
        <f>IFERROR(__xludf.DUMMYFUNCTION("DETECTLANGUAGE(C14958)"),"en")</f>
        <v>en</v>
      </c>
    </row>
    <row r="14959">
      <c r="A14959" s="8">
        <v>44474.60138888889</v>
      </c>
      <c r="B14959" s="9" t="s">
        <v>291</v>
      </c>
      <c r="C14959" s="9" t="s">
        <v>292</v>
      </c>
      <c r="D14959" s="10">
        <v>1083.0</v>
      </c>
      <c r="E14959" s="1" t="str">
        <f>IFERROR(__xludf.DUMMYFUNCTION("DETECTLANGUAGE(C14959)"),"en")</f>
        <v>en</v>
      </c>
    </row>
    <row r="14960">
      <c r="A14960" s="8">
        <v>44474.603472222225</v>
      </c>
      <c r="B14960" s="9" t="s">
        <v>3054</v>
      </c>
      <c r="C14960" s="9" t="s">
        <v>3055</v>
      </c>
      <c r="D14960" s="10">
        <v>196799.0</v>
      </c>
      <c r="E14960" s="1" t="str">
        <f>IFERROR(__xludf.DUMMYFUNCTION("DETECTLANGUAGE(C14960)"),"en")</f>
        <v>en</v>
      </c>
    </row>
    <row r="14961">
      <c r="A14961" s="8">
        <v>44474.60625</v>
      </c>
      <c r="B14961" s="9" t="s">
        <v>442</v>
      </c>
      <c r="C14961" s="9" t="s">
        <v>444</v>
      </c>
      <c r="D14961" s="10">
        <v>197749.0</v>
      </c>
      <c r="E14961" s="1" t="str">
        <f>IFERROR(__xludf.DUMMYFUNCTION("DETECTLANGUAGE(C14961)"),"en")</f>
        <v>en</v>
      </c>
    </row>
    <row r="14962">
      <c r="A14962" s="8">
        <v>44474.60972222222</v>
      </c>
      <c r="B14962" s="9" t="s">
        <v>234</v>
      </c>
      <c r="C14962" s="9" t="s">
        <v>235</v>
      </c>
      <c r="D14962" s="10">
        <v>319225.0</v>
      </c>
      <c r="E14962" s="1" t="str">
        <f>IFERROR(__xludf.DUMMYFUNCTION("DETECTLANGUAGE(C14962)"),"en")</f>
        <v>en</v>
      </c>
    </row>
    <row r="14963">
      <c r="A14963" s="8">
        <v>44474.6125</v>
      </c>
      <c r="B14963" s="9" t="s">
        <v>147</v>
      </c>
      <c r="C14963" s="9" t="s">
        <v>148</v>
      </c>
      <c r="D14963" s="10">
        <v>238805.0</v>
      </c>
      <c r="E14963" s="1" t="str">
        <f>IFERROR(__xludf.DUMMYFUNCTION("DETECTLANGUAGE(C14963)"),"en")</f>
        <v>en</v>
      </c>
    </row>
    <row r="14964">
      <c r="A14964" s="8">
        <v>44474.614583333336</v>
      </c>
      <c r="B14964" s="9" t="s">
        <v>3334</v>
      </c>
      <c r="C14964" s="9" t="s">
        <v>3335</v>
      </c>
      <c r="D14964" s="10">
        <v>193733.0</v>
      </c>
      <c r="E14964" s="1" t="str">
        <f>IFERROR(__xludf.DUMMYFUNCTION("DETECTLANGUAGE(C14964)"),"en")</f>
        <v>en</v>
      </c>
    </row>
    <row r="14965">
      <c r="A14965" s="8">
        <v>44474.61666666667</v>
      </c>
      <c r="B14965" s="9" t="s">
        <v>242</v>
      </c>
      <c r="C14965" s="9" t="s">
        <v>243</v>
      </c>
      <c r="D14965" s="10">
        <v>137166.0</v>
      </c>
      <c r="E14965" s="1" t="str">
        <f>IFERROR(__xludf.DUMMYFUNCTION("DETECTLANGUAGE(C14965)"),"en")</f>
        <v>en</v>
      </c>
    </row>
    <row r="14966">
      <c r="A14966" s="8">
        <v>44474.61875</v>
      </c>
      <c r="B14966" s="9" t="s">
        <v>446</v>
      </c>
      <c r="C14966" s="9" t="s">
        <v>1772</v>
      </c>
      <c r="D14966" s="10">
        <v>204128.0</v>
      </c>
      <c r="E14966" s="1" t="str">
        <f>IFERROR(__xludf.DUMMYFUNCTION("DETECTLANGUAGE(C14966)"),"en")</f>
        <v>en</v>
      </c>
    </row>
    <row r="14967">
      <c r="A14967" s="8">
        <v>44474.620833333334</v>
      </c>
      <c r="B14967" s="9" t="s">
        <v>3154</v>
      </c>
      <c r="C14967" s="9" t="s">
        <v>3155</v>
      </c>
      <c r="D14967" s="10">
        <v>160097.0</v>
      </c>
      <c r="E14967" s="1" t="str">
        <f>IFERROR(__xludf.DUMMYFUNCTION("DETECTLANGUAGE(C14967)"),"en")</f>
        <v>en</v>
      </c>
    </row>
    <row r="14968">
      <c r="A14968" s="8">
        <v>44474.62291666667</v>
      </c>
      <c r="B14968" s="9" t="s">
        <v>126</v>
      </c>
      <c r="C14968" s="9" t="s">
        <v>127</v>
      </c>
      <c r="D14968" s="10">
        <v>197142.0</v>
      </c>
      <c r="E14968" s="1" t="str">
        <f>IFERROR(__xludf.DUMMYFUNCTION("DETECTLANGUAGE(C14968)"),"en")</f>
        <v>en</v>
      </c>
    </row>
    <row r="14969">
      <c r="A14969" s="8">
        <v>44474.623611111114</v>
      </c>
      <c r="B14969" s="9" t="s">
        <v>329</v>
      </c>
      <c r="C14969" s="9" t="s">
        <v>330</v>
      </c>
      <c r="D14969" s="10">
        <v>95466.0</v>
      </c>
      <c r="E14969" s="1" t="str">
        <f>IFERROR(__xludf.DUMMYFUNCTION("DETECTLANGUAGE(C14969)"),"en")</f>
        <v>en</v>
      </c>
    </row>
    <row r="14970">
      <c r="A14970" s="8">
        <v>44474.62430555555</v>
      </c>
      <c r="B14970" s="9" t="s">
        <v>88</v>
      </c>
      <c r="C14970" s="9" t="s">
        <v>3367</v>
      </c>
      <c r="D14970" s="10">
        <v>33739.0</v>
      </c>
      <c r="E14970" s="1" t="str">
        <f>IFERROR(__xludf.DUMMYFUNCTION("DETECTLANGUAGE(C14970)"),"en")</f>
        <v>en</v>
      </c>
    </row>
    <row r="14971">
      <c r="A14971" s="8">
        <v>44474.64097222222</v>
      </c>
      <c r="B14971" s="9" t="s">
        <v>78</v>
      </c>
      <c r="C14971" s="9" t="s">
        <v>1228</v>
      </c>
      <c r="D14971" s="10">
        <v>164480.0</v>
      </c>
      <c r="E14971" s="1" t="str">
        <f>IFERROR(__xludf.DUMMYFUNCTION("DETECTLANGUAGE(C14971)"),"pt")</f>
        <v>pt</v>
      </c>
    </row>
    <row r="14972">
      <c r="A14972" s="8">
        <v>44474.64444444444</v>
      </c>
      <c r="B14972" s="9" t="s">
        <v>409</v>
      </c>
      <c r="C14972" s="9" t="s">
        <v>1227</v>
      </c>
      <c r="D14972" s="10">
        <v>200533.0</v>
      </c>
      <c r="E14972" s="1" t="str">
        <f>IFERROR(__xludf.DUMMYFUNCTION("DETECTLANGUAGE(C14972)"),"en")</f>
        <v>en</v>
      </c>
    </row>
    <row r="14973">
      <c r="A14973" s="8">
        <v>44474.646527777775</v>
      </c>
      <c r="B14973" s="9" t="s">
        <v>88</v>
      </c>
      <c r="C14973" s="9" t="s">
        <v>3360</v>
      </c>
      <c r="D14973" s="10">
        <v>204346.0</v>
      </c>
      <c r="E14973" s="1" t="str">
        <f>IFERROR(__xludf.DUMMYFUNCTION("DETECTLANGUAGE(C14973)"),"en")</f>
        <v>en</v>
      </c>
    </row>
    <row r="14974">
      <c r="A14974" s="8">
        <v>44474.65</v>
      </c>
      <c r="B14974" s="9" t="s">
        <v>244</v>
      </c>
      <c r="C14974" s="9" t="s">
        <v>2896</v>
      </c>
      <c r="D14974" s="10">
        <v>275253.0</v>
      </c>
      <c r="E14974" s="1" t="str">
        <f>IFERROR(__xludf.DUMMYFUNCTION("DETECTLANGUAGE(C14974)"),"en")</f>
        <v>en</v>
      </c>
    </row>
    <row r="14975">
      <c r="A14975" s="8">
        <v>44474.652083333334</v>
      </c>
      <c r="B14975" s="9" t="s">
        <v>240</v>
      </c>
      <c r="C14975" s="9" t="s">
        <v>1309</v>
      </c>
      <c r="D14975" s="10">
        <v>183219.0</v>
      </c>
      <c r="E14975" s="1" t="str">
        <f>IFERROR(__xludf.DUMMYFUNCTION("DETECTLANGUAGE(C14975)"),"en")</f>
        <v>en</v>
      </c>
    </row>
    <row r="14976">
      <c r="A14976" s="8">
        <v>44474.65416666667</v>
      </c>
      <c r="B14976" s="9" t="s">
        <v>1512</v>
      </c>
      <c r="C14976" s="9" t="s">
        <v>1513</v>
      </c>
      <c r="D14976" s="10">
        <v>146573.0</v>
      </c>
      <c r="E14976" s="1" t="str">
        <f>IFERROR(__xludf.DUMMYFUNCTION("DETECTLANGUAGE(C14976)"),"en")</f>
        <v>en</v>
      </c>
    </row>
    <row r="14977">
      <c r="A14977" s="8">
        <v>44474.65625</v>
      </c>
      <c r="B14977" s="9" t="s">
        <v>615</v>
      </c>
      <c r="C14977" s="9" t="s">
        <v>793</v>
      </c>
      <c r="D14977" s="10">
        <v>169573.0</v>
      </c>
      <c r="E14977" s="1" t="str">
        <f>IFERROR(__xludf.DUMMYFUNCTION("DETECTLANGUAGE(C14977)"),"en")</f>
        <v>en</v>
      </c>
    </row>
    <row r="14978">
      <c r="A14978" s="8">
        <v>44474.92916666667</v>
      </c>
      <c r="B14978" s="9" t="s">
        <v>411</v>
      </c>
      <c r="C14978" s="9" t="s">
        <v>2658</v>
      </c>
      <c r="D14978" s="10">
        <v>158693.0</v>
      </c>
      <c r="E14978" s="1" t="str">
        <f>IFERROR(__xludf.DUMMYFUNCTION("DETECTLANGUAGE(C14978)"),"en")</f>
        <v>en</v>
      </c>
    </row>
    <row r="14979">
      <c r="A14979" s="8">
        <v>44474.99236111111</v>
      </c>
      <c r="B14979" s="9" t="s">
        <v>2242</v>
      </c>
      <c r="C14979" s="9" t="s">
        <v>3469</v>
      </c>
      <c r="D14979" s="10">
        <v>3747.0</v>
      </c>
      <c r="E14979" s="1" t="str">
        <f>IFERROR(__xludf.DUMMYFUNCTION("DETECTLANGUAGE(C14979)"),"en")</f>
        <v>en</v>
      </c>
    </row>
    <row r="14980">
      <c r="A14980" s="8">
        <v>44475.35972222222</v>
      </c>
      <c r="B14980" s="9" t="s">
        <v>2242</v>
      </c>
      <c r="C14980" s="9" t="s">
        <v>3469</v>
      </c>
      <c r="D14980" s="10">
        <v>168617.0</v>
      </c>
      <c r="E14980" s="1" t="str">
        <f>IFERROR(__xludf.DUMMYFUNCTION("DETECTLANGUAGE(C14980)"),"en")</f>
        <v>en</v>
      </c>
    </row>
    <row r="14981">
      <c r="A14981" s="8">
        <v>44475.361805555556</v>
      </c>
      <c r="B14981" s="9" t="s">
        <v>219</v>
      </c>
      <c r="C14981" s="9" t="s">
        <v>2295</v>
      </c>
      <c r="D14981" s="10">
        <v>2388.0</v>
      </c>
      <c r="E14981" s="1" t="str">
        <f>IFERROR(__xludf.DUMMYFUNCTION("DETECTLANGUAGE(C14981)"),"en")</f>
        <v>en</v>
      </c>
    </row>
    <row r="14982">
      <c r="A14982" s="8">
        <v>44475.361805555556</v>
      </c>
      <c r="B14982" s="9" t="s">
        <v>131</v>
      </c>
      <c r="C14982" s="9" t="s">
        <v>2642</v>
      </c>
      <c r="D14982" s="10">
        <v>172580.0</v>
      </c>
      <c r="E14982" s="1" t="str">
        <f>IFERROR(__xludf.DUMMYFUNCTION("DETECTLANGUAGE(C14982)"),"en")</f>
        <v>en</v>
      </c>
    </row>
    <row r="14983">
      <c r="A14983" s="8">
        <v>44475.364583333336</v>
      </c>
      <c r="B14983" s="9" t="s">
        <v>219</v>
      </c>
      <c r="C14983" s="9" t="s">
        <v>370</v>
      </c>
      <c r="D14983" s="10">
        <v>231963.0</v>
      </c>
      <c r="E14983" s="1" t="str">
        <f>IFERROR(__xludf.DUMMYFUNCTION("DETECTLANGUAGE(C14983)"),"en")</f>
        <v>en</v>
      </c>
    </row>
    <row r="14984">
      <c r="A14984" s="8">
        <v>44475.36666666667</v>
      </c>
      <c r="B14984" s="9" t="s">
        <v>88</v>
      </c>
      <c r="C14984" s="9" t="s">
        <v>3370</v>
      </c>
      <c r="D14984" s="10">
        <v>192417.0</v>
      </c>
      <c r="E14984" s="1" t="str">
        <f>IFERROR(__xludf.DUMMYFUNCTION("DETECTLANGUAGE(C14984)"),"en")</f>
        <v>en</v>
      </c>
    </row>
    <row r="14985">
      <c r="A14985" s="8">
        <v>44475.368055555555</v>
      </c>
      <c r="B14985" s="9" t="s">
        <v>124</v>
      </c>
      <c r="C14985" s="9" t="s">
        <v>1549</v>
      </c>
      <c r="D14985" s="10">
        <v>114638.0</v>
      </c>
      <c r="E14985" s="1" t="str">
        <f>IFERROR(__xludf.DUMMYFUNCTION("DETECTLANGUAGE(C14985)"),"en")</f>
        <v>en</v>
      </c>
    </row>
    <row r="14986">
      <c r="A14986" s="8">
        <v>44475.481944444444</v>
      </c>
      <c r="B14986" s="9" t="s">
        <v>411</v>
      </c>
      <c r="C14986" s="9" t="s">
        <v>2658</v>
      </c>
      <c r="D14986" s="10">
        <v>60496.0</v>
      </c>
      <c r="E14986" s="1" t="str">
        <f>IFERROR(__xludf.DUMMYFUNCTION("DETECTLANGUAGE(C14986)"),"en")</f>
        <v>en</v>
      </c>
    </row>
    <row r="14987">
      <c r="A14987" s="8">
        <v>44475.486805555556</v>
      </c>
      <c r="B14987" s="9" t="s">
        <v>1192</v>
      </c>
      <c r="C14987" s="9" t="s">
        <v>1193</v>
      </c>
      <c r="D14987" s="10">
        <v>337560.0</v>
      </c>
      <c r="E14987" s="1" t="str">
        <f>IFERROR(__xludf.DUMMYFUNCTION("DETECTLANGUAGE(C14987)"),"ca")</f>
        <v>ca</v>
      </c>
    </row>
    <row r="14988">
      <c r="A14988" s="8">
        <v>44475.48819444444</v>
      </c>
      <c r="B14988" s="9" t="s">
        <v>149</v>
      </c>
      <c r="C14988" s="9" t="s">
        <v>296</v>
      </c>
      <c r="D14988" s="10">
        <v>157852.0</v>
      </c>
      <c r="E14988" s="1" t="str">
        <f>IFERROR(__xludf.DUMMYFUNCTION("DETECTLANGUAGE(C14988)"),"en")</f>
        <v>en</v>
      </c>
    </row>
    <row r="14989">
      <c r="A14989" s="8">
        <v>44475.49097222222</v>
      </c>
      <c r="B14989" s="9" t="s">
        <v>356</v>
      </c>
      <c r="C14989" s="9" t="s">
        <v>739</v>
      </c>
      <c r="D14989" s="10">
        <v>213333.0</v>
      </c>
      <c r="E14989" s="1" t="str">
        <f>IFERROR(__xludf.DUMMYFUNCTION("DETECTLANGUAGE(C14989)"),"en")</f>
        <v>en</v>
      </c>
    </row>
    <row r="14990">
      <c r="A14990" s="8">
        <v>44475.49375</v>
      </c>
      <c r="B14990" s="9" t="s">
        <v>78</v>
      </c>
      <c r="C14990" s="9" t="s">
        <v>1105</v>
      </c>
      <c r="D14990" s="10">
        <v>228106.0</v>
      </c>
      <c r="E14990" s="1" t="str">
        <f>IFERROR(__xludf.DUMMYFUNCTION("DETECTLANGUAGE(C14990)"),"en")</f>
        <v>en</v>
      </c>
    </row>
    <row r="14991">
      <c r="A14991" s="8">
        <v>44475.495833333334</v>
      </c>
      <c r="B14991" s="9" t="s">
        <v>2085</v>
      </c>
      <c r="C14991" s="9" t="s">
        <v>3413</v>
      </c>
      <c r="D14991" s="10">
        <v>166093.0</v>
      </c>
      <c r="E14991" s="1" t="str">
        <f>IFERROR(__xludf.DUMMYFUNCTION("DETECTLANGUAGE(C14991)"),"en")</f>
        <v>en</v>
      </c>
    </row>
    <row r="14992">
      <c r="A14992" s="8">
        <v>44475.49791666667</v>
      </c>
      <c r="B14992" s="9" t="s">
        <v>88</v>
      </c>
      <c r="C14992" s="9" t="s">
        <v>1339</v>
      </c>
      <c r="D14992" s="10">
        <v>173986.0</v>
      </c>
      <c r="E14992" s="1" t="str">
        <f>IFERROR(__xludf.DUMMYFUNCTION("DETECTLANGUAGE(C14992)"),"en")</f>
        <v>en</v>
      </c>
    </row>
    <row r="14993">
      <c r="A14993" s="8">
        <v>44475.50069444445</v>
      </c>
      <c r="B14993" s="9" t="s">
        <v>500</v>
      </c>
      <c r="C14993" s="9" t="s">
        <v>1009</v>
      </c>
      <c r="D14993" s="10">
        <v>220486.0</v>
      </c>
      <c r="E14993" s="1" t="str">
        <f>IFERROR(__xludf.DUMMYFUNCTION("DETECTLANGUAGE(C14993)"),"en")</f>
        <v>en</v>
      </c>
    </row>
    <row r="14994">
      <c r="A14994" s="8">
        <v>44475.525</v>
      </c>
      <c r="B14994" s="9" t="s">
        <v>124</v>
      </c>
      <c r="C14994" s="9" t="s">
        <v>1549</v>
      </c>
      <c r="D14994" s="10">
        <v>137653.0</v>
      </c>
      <c r="E14994" s="1" t="str">
        <f>IFERROR(__xludf.DUMMYFUNCTION("DETECTLANGUAGE(C14994)"),"en")</f>
        <v>en</v>
      </c>
    </row>
    <row r="14995">
      <c r="A14995" s="8">
        <v>44475.527083333334</v>
      </c>
      <c r="B14995" s="9" t="s">
        <v>260</v>
      </c>
      <c r="C14995" s="9" t="s">
        <v>261</v>
      </c>
      <c r="D14995" s="10">
        <v>139174.0</v>
      </c>
      <c r="E14995" s="1" t="str">
        <f>IFERROR(__xludf.DUMMYFUNCTION("DETECTLANGUAGE(C14995)"),"en")</f>
        <v>en</v>
      </c>
    </row>
    <row r="14996">
      <c r="A14996" s="8">
        <v>44475.535416666666</v>
      </c>
      <c r="B14996" s="9" t="s">
        <v>260</v>
      </c>
      <c r="C14996" s="9" t="s">
        <v>261</v>
      </c>
      <c r="D14996" s="10">
        <v>224162.0</v>
      </c>
      <c r="E14996" s="1" t="str">
        <f>IFERROR(__xludf.DUMMYFUNCTION("DETECTLANGUAGE(C14996)"),"en")</f>
        <v>en</v>
      </c>
    </row>
    <row r="14997">
      <c r="A14997" s="8">
        <v>44475.538194444445</v>
      </c>
      <c r="B14997" s="9" t="s">
        <v>413</v>
      </c>
      <c r="C14997" s="9" t="s">
        <v>1381</v>
      </c>
      <c r="D14997" s="10">
        <v>263373.0</v>
      </c>
      <c r="E14997" s="1" t="str">
        <f>IFERROR(__xludf.DUMMYFUNCTION("DETECTLANGUAGE(C14997)"),"en")</f>
        <v>en</v>
      </c>
    </row>
    <row r="14998">
      <c r="A14998" s="8">
        <v>44475.53888888889</v>
      </c>
      <c r="B14998" s="9" t="s">
        <v>409</v>
      </c>
      <c r="C14998" s="9" t="s">
        <v>1215</v>
      </c>
      <c r="D14998" s="10">
        <v>25655.0</v>
      </c>
      <c r="E14998" s="1" t="str">
        <f>IFERROR(__xludf.DUMMYFUNCTION("DETECTLANGUAGE(C14998)"),"en")</f>
        <v>en</v>
      </c>
    </row>
    <row r="14999">
      <c r="A14999" s="8">
        <v>44475.61944444444</v>
      </c>
      <c r="B14999" s="9" t="s">
        <v>409</v>
      </c>
      <c r="C14999" s="9" t="s">
        <v>1215</v>
      </c>
      <c r="D14999" s="10">
        <v>90280.0</v>
      </c>
      <c r="E14999" s="1" t="str">
        <f>IFERROR(__xludf.DUMMYFUNCTION("DETECTLANGUAGE(C14999)"),"en")</f>
        <v>en</v>
      </c>
    </row>
    <row r="15000">
      <c r="A15000" s="8">
        <v>44475.70625</v>
      </c>
      <c r="B15000" s="9" t="s">
        <v>786</v>
      </c>
      <c r="C15000" s="9" t="s">
        <v>1956</v>
      </c>
      <c r="D15000" s="10">
        <v>185380.0</v>
      </c>
      <c r="E15000" s="1" t="str">
        <f>IFERROR(__xludf.DUMMYFUNCTION("DETECTLANGUAGE(C15000)"),"en")</f>
        <v>en</v>
      </c>
    </row>
    <row r="15001">
      <c r="A15001" s="8">
        <v>44475.70763888889</v>
      </c>
      <c r="B15001" s="9" t="s">
        <v>409</v>
      </c>
      <c r="C15001" s="9" t="s">
        <v>410</v>
      </c>
      <c r="D15001" s="10">
        <v>20846.0</v>
      </c>
      <c r="E15001" s="1" t="str">
        <f>IFERROR(__xludf.DUMMYFUNCTION("DETECTLANGUAGE(C15001)"),"und")</f>
        <v>und</v>
      </c>
    </row>
    <row r="15002">
      <c r="A15002" s="8">
        <v>44475.71041666667</v>
      </c>
      <c r="B15002" s="9" t="s">
        <v>409</v>
      </c>
      <c r="C15002" s="9" t="s">
        <v>410</v>
      </c>
      <c r="D15002" s="10">
        <v>230448.0</v>
      </c>
      <c r="E15002" s="1" t="str">
        <f>IFERROR(__xludf.DUMMYFUNCTION("DETECTLANGUAGE(C15002)"),"und")</f>
        <v>und</v>
      </c>
    </row>
    <row r="15003">
      <c r="A15003" s="8">
        <v>44475.7125</v>
      </c>
      <c r="B15003" s="9" t="s">
        <v>219</v>
      </c>
      <c r="C15003" s="9" t="s">
        <v>2009</v>
      </c>
      <c r="D15003" s="10">
        <v>185610.0</v>
      </c>
      <c r="E15003" s="1" t="str">
        <f>IFERROR(__xludf.DUMMYFUNCTION("DETECTLANGUAGE(C15003)"),"en")</f>
        <v>en</v>
      </c>
    </row>
    <row r="15004">
      <c r="A15004" s="8">
        <v>44475.714583333334</v>
      </c>
      <c r="B15004" s="9" t="s">
        <v>500</v>
      </c>
      <c r="C15004" s="9" t="s">
        <v>2707</v>
      </c>
      <c r="D15004" s="10">
        <v>174682.0</v>
      </c>
      <c r="E15004" s="1" t="str">
        <f>IFERROR(__xludf.DUMMYFUNCTION("DETECTLANGUAGE(C15004)"),"en")</f>
        <v>en</v>
      </c>
    </row>
    <row r="15005">
      <c r="A15005" s="8">
        <v>44475.717361111114</v>
      </c>
      <c r="B15005" s="9" t="s">
        <v>78</v>
      </c>
      <c r="C15005" s="9" t="s">
        <v>1105</v>
      </c>
      <c r="D15005" s="10">
        <v>228106.0</v>
      </c>
      <c r="E15005" s="1" t="str">
        <f>IFERROR(__xludf.DUMMYFUNCTION("DETECTLANGUAGE(C15005)"),"en")</f>
        <v>en</v>
      </c>
    </row>
    <row r="15006">
      <c r="A15006" s="8">
        <v>44475.720138888886</v>
      </c>
      <c r="B15006" s="9" t="s">
        <v>78</v>
      </c>
      <c r="C15006" s="9" t="s">
        <v>2060</v>
      </c>
      <c r="D15006" s="10">
        <v>228080.0</v>
      </c>
      <c r="E15006" s="1" t="str">
        <f>IFERROR(__xludf.DUMMYFUNCTION("DETECTLANGUAGE(C15006)"),"en")</f>
        <v>en</v>
      </c>
    </row>
    <row r="15007">
      <c r="A15007" s="8">
        <v>44475.72222222222</v>
      </c>
      <c r="B15007" s="9" t="s">
        <v>1213</v>
      </c>
      <c r="C15007" s="9" t="s">
        <v>1214</v>
      </c>
      <c r="D15007" s="10">
        <v>207640.0</v>
      </c>
      <c r="E15007" s="1" t="str">
        <f>IFERROR(__xludf.DUMMYFUNCTION("DETECTLANGUAGE(C15007)"),"en")</f>
        <v>en</v>
      </c>
    </row>
    <row r="15008">
      <c r="A15008" s="8">
        <v>44475.725</v>
      </c>
      <c r="B15008" s="9" t="s">
        <v>226</v>
      </c>
      <c r="C15008" s="9" t="s">
        <v>227</v>
      </c>
      <c r="D15008" s="10">
        <v>227533.0</v>
      </c>
      <c r="E15008" s="1" t="str">
        <f>IFERROR(__xludf.DUMMYFUNCTION("DETECTLANGUAGE(C15008)"),"en")</f>
        <v>en</v>
      </c>
    </row>
    <row r="15009">
      <c r="A15009" s="8">
        <v>44475.72638888889</v>
      </c>
      <c r="B15009" s="9" t="s">
        <v>149</v>
      </c>
      <c r="C15009" s="9" t="s">
        <v>296</v>
      </c>
      <c r="D15009" s="10">
        <v>143099.0</v>
      </c>
      <c r="E15009" s="1" t="str">
        <f>IFERROR(__xludf.DUMMYFUNCTION("DETECTLANGUAGE(C15009)"),"en")</f>
        <v>en</v>
      </c>
    </row>
    <row r="15010">
      <c r="A15010" s="8">
        <v>44475.73055555556</v>
      </c>
      <c r="B15010" s="9" t="s">
        <v>736</v>
      </c>
      <c r="C15010" s="9" t="s">
        <v>3177</v>
      </c>
      <c r="D15010" s="10">
        <v>4103.0</v>
      </c>
      <c r="E15010" s="1" t="str">
        <f>IFERROR(__xludf.DUMMYFUNCTION("DETECTLANGUAGE(C15010)"),"en")</f>
        <v>en</v>
      </c>
    </row>
    <row r="15011">
      <c r="A15011" s="8">
        <v>44475.73055555556</v>
      </c>
      <c r="B15011" s="9" t="s">
        <v>2411</v>
      </c>
      <c r="C15011" s="9" t="s">
        <v>2412</v>
      </c>
      <c r="D15011" s="10">
        <v>1524.0</v>
      </c>
      <c r="E15011" s="1" t="str">
        <f>IFERROR(__xludf.DUMMYFUNCTION("DETECTLANGUAGE(C15011)"),"en")</f>
        <v>en</v>
      </c>
    </row>
    <row r="15012">
      <c r="A15012" s="8">
        <v>44475.73055555556</v>
      </c>
      <c r="B15012" s="9" t="s">
        <v>226</v>
      </c>
      <c r="C15012" s="9" t="s">
        <v>1864</v>
      </c>
      <c r="D15012" s="10">
        <v>179613.0</v>
      </c>
      <c r="E15012" s="1" t="str">
        <f>IFERROR(__xludf.DUMMYFUNCTION("DETECTLANGUAGE(C15012)"),"en")</f>
        <v>en</v>
      </c>
    </row>
    <row r="15013">
      <c r="A15013" s="8">
        <v>44475.73055555556</v>
      </c>
      <c r="B15013" s="9" t="s">
        <v>329</v>
      </c>
      <c r="C15013" s="9" t="s">
        <v>1695</v>
      </c>
      <c r="D15013" s="10">
        <v>29168.0</v>
      </c>
      <c r="E15013" s="1" t="str">
        <f>IFERROR(__xludf.DUMMYFUNCTION("DETECTLANGUAGE(C15013)"),"en")</f>
        <v>en</v>
      </c>
    </row>
    <row r="15014">
      <c r="A15014" s="8">
        <v>44475.731944444444</v>
      </c>
      <c r="B15014" s="9" t="s">
        <v>858</v>
      </c>
      <c r="C15014" s="9" t="s">
        <v>859</v>
      </c>
      <c r="D15014" s="10">
        <v>115200.0</v>
      </c>
      <c r="E15014" s="1" t="str">
        <f>IFERROR(__xludf.DUMMYFUNCTION("DETECTLANGUAGE(C15014)"),"en")</f>
        <v>en</v>
      </c>
    </row>
    <row r="15015">
      <c r="A15015" s="8">
        <v>44475.73402777778</v>
      </c>
      <c r="B15015" s="9" t="s">
        <v>860</v>
      </c>
      <c r="C15015" s="9" t="s">
        <v>2712</v>
      </c>
      <c r="D15015" s="10">
        <v>156000.0</v>
      </c>
      <c r="E15015" s="1" t="str">
        <f>IFERROR(__xludf.DUMMYFUNCTION("DETECTLANGUAGE(C15015)"),"en")</f>
        <v>en</v>
      </c>
    </row>
    <row r="15016">
      <c r="A15016" s="8">
        <v>44475.73541666667</v>
      </c>
      <c r="B15016" s="9" t="s">
        <v>2260</v>
      </c>
      <c r="C15016" s="9" t="s">
        <v>2261</v>
      </c>
      <c r="D15016" s="10">
        <v>138162.0</v>
      </c>
      <c r="E15016" s="1" t="str">
        <f>IFERROR(__xludf.DUMMYFUNCTION("DETECTLANGUAGE(C15016)"),"en")</f>
        <v>en</v>
      </c>
    </row>
    <row r="15017">
      <c r="A15017" s="8">
        <v>44475.73611111111</v>
      </c>
      <c r="B15017" s="9" t="s">
        <v>88</v>
      </c>
      <c r="C15017" s="9" t="s">
        <v>3359</v>
      </c>
      <c r="D15017" s="10">
        <v>55493.0</v>
      </c>
      <c r="E15017" s="1" t="str">
        <f>IFERROR(__xludf.DUMMYFUNCTION("DETECTLANGUAGE(C15017)"),"en")</f>
        <v>en</v>
      </c>
    </row>
    <row r="15018">
      <c r="A15018" s="8">
        <v>44475.73611111111</v>
      </c>
      <c r="B15018" s="9" t="s">
        <v>2664</v>
      </c>
      <c r="C15018" s="9" t="s">
        <v>2665</v>
      </c>
      <c r="D15018" s="10">
        <v>3720.0</v>
      </c>
      <c r="E15018" s="1" t="str">
        <f>IFERROR(__xludf.DUMMYFUNCTION("DETECTLANGUAGE(C15018)"),"en")</f>
        <v>en</v>
      </c>
    </row>
    <row r="15019">
      <c r="A15019" s="8">
        <v>44475.73611111111</v>
      </c>
      <c r="B15019" s="9" t="s">
        <v>165</v>
      </c>
      <c r="C15019" s="9" t="s">
        <v>1721</v>
      </c>
      <c r="D15019" s="10">
        <v>928.0</v>
      </c>
      <c r="E15019" s="1" t="str">
        <f>IFERROR(__xludf.DUMMYFUNCTION("DETECTLANGUAGE(C15019)"),"en")</f>
        <v>en</v>
      </c>
    </row>
    <row r="15020">
      <c r="A15020" s="8">
        <v>44475.73888888889</v>
      </c>
      <c r="B15020" s="9" t="s">
        <v>2666</v>
      </c>
      <c r="C15020" s="9" t="s">
        <v>2926</v>
      </c>
      <c r="D15020" s="10">
        <v>209273.0</v>
      </c>
      <c r="E15020" s="1" t="str">
        <f>IFERROR(__xludf.DUMMYFUNCTION("DETECTLANGUAGE(C15020)"),"en")</f>
        <v>en</v>
      </c>
    </row>
    <row r="15021">
      <c r="A15021" s="8">
        <v>44475.74236111111</v>
      </c>
      <c r="B15021" s="9" t="s">
        <v>3329</v>
      </c>
      <c r="C15021" s="9" t="s">
        <v>3330</v>
      </c>
      <c r="D15021" s="10">
        <v>174046.0</v>
      </c>
      <c r="E15021" s="1" t="str">
        <f>IFERROR(__xludf.DUMMYFUNCTION("DETECTLANGUAGE(C15021)"),"en")</f>
        <v>en</v>
      </c>
    </row>
    <row r="15022">
      <c r="A15022" s="8">
        <v>44475.745833333334</v>
      </c>
      <c r="B15022" s="9" t="s">
        <v>3329</v>
      </c>
      <c r="C15022" s="9" t="s">
        <v>3330</v>
      </c>
      <c r="D15022" s="10">
        <v>40997.0</v>
      </c>
      <c r="E15022" s="1" t="str">
        <f>IFERROR(__xludf.DUMMYFUNCTION("DETECTLANGUAGE(C15022)"),"en")</f>
        <v>en</v>
      </c>
    </row>
    <row r="15023">
      <c r="A15023" s="8">
        <v>44475.74652777778</v>
      </c>
      <c r="B15023" s="9" t="s">
        <v>2666</v>
      </c>
      <c r="C15023" s="9" t="s">
        <v>2667</v>
      </c>
      <c r="D15023" s="10">
        <v>74020.0</v>
      </c>
      <c r="E15023" s="1" t="str">
        <f>IFERROR(__xludf.DUMMYFUNCTION("DETECTLANGUAGE(C15023)"),"en")</f>
        <v>en</v>
      </c>
    </row>
    <row r="15024">
      <c r="A15024" s="8">
        <v>44475.75277777778</v>
      </c>
      <c r="B15024" s="9" t="s">
        <v>2413</v>
      </c>
      <c r="C15024" s="9" t="s">
        <v>2414</v>
      </c>
      <c r="D15024" s="10">
        <v>1322.0</v>
      </c>
      <c r="E15024" s="1" t="str">
        <f>IFERROR(__xludf.DUMMYFUNCTION("DETECTLANGUAGE(C15024)"),"en")</f>
        <v>en</v>
      </c>
    </row>
    <row r="15025">
      <c r="A15025" s="8">
        <v>44475.75277777778</v>
      </c>
      <c r="B15025" s="9" t="s">
        <v>2666</v>
      </c>
      <c r="C15025" s="9" t="s">
        <v>2667</v>
      </c>
      <c r="D15025" s="10">
        <v>48136.0</v>
      </c>
      <c r="E15025" s="1" t="str">
        <f>IFERROR(__xludf.DUMMYFUNCTION("DETECTLANGUAGE(C15025)"),"en")</f>
        <v>en</v>
      </c>
    </row>
    <row r="15026">
      <c r="A15026" s="8">
        <v>44476.415972222225</v>
      </c>
      <c r="B15026" s="9" t="s">
        <v>2413</v>
      </c>
      <c r="C15026" s="9" t="s">
        <v>2414</v>
      </c>
      <c r="D15026" s="10">
        <v>128836.0</v>
      </c>
      <c r="E15026" s="1" t="str">
        <f>IFERROR(__xludf.DUMMYFUNCTION("DETECTLANGUAGE(C15026)"),"en")</f>
        <v>en</v>
      </c>
    </row>
    <row r="15027">
      <c r="A15027" s="8">
        <v>44476.41805555556</v>
      </c>
      <c r="B15027" s="9" t="s">
        <v>860</v>
      </c>
      <c r="C15027" s="9" t="s">
        <v>861</v>
      </c>
      <c r="D15027" s="10">
        <v>11710.0</v>
      </c>
      <c r="E15027" s="1" t="str">
        <f>IFERROR(__xludf.DUMMYFUNCTION("DETECTLANGUAGE(C15027)"),"en")</f>
        <v>en</v>
      </c>
    </row>
    <row r="15028">
      <c r="A15028" s="8">
        <v>44476.41875</v>
      </c>
      <c r="B15028" s="9" t="s">
        <v>860</v>
      </c>
      <c r="C15028" s="9" t="s">
        <v>861</v>
      </c>
      <c r="D15028" s="10">
        <v>1438.0</v>
      </c>
      <c r="E15028" s="1" t="str">
        <f>IFERROR(__xludf.DUMMYFUNCTION("DETECTLANGUAGE(C15028)"),"en")</f>
        <v>en</v>
      </c>
    </row>
    <row r="15029">
      <c r="A15029" s="8">
        <v>44476.41875</v>
      </c>
      <c r="B15029" s="9" t="s">
        <v>862</v>
      </c>
      <c r="C15029" s="9" t="s">
        <v>1471</v>
      </c>
      <c r="D15029" s="10">
        <v>773.0</v>
      </c>
      <c r="E15029" s="1" t="str">
        <f>IFERROR(__xludf.DUMMYFUNCTION("DETECTLANGUAGE(C15029)"),"en")</f>
        <v>en</v>
      </c>
    </row>
    <row r="15030">
      <c r="A15030" s="8">
        <v>44476.419444444444</v>
      </c>
      <c r="B15030" s="9" t="s">
        <v>3143</v>
      </c>
      <c r="C15030" s="9" t="s">
        <v>3144</v>
      </c>
      <c r="D15030" s="10">
        <v>60004.0</v>
      </c>
      <c r="E15030" s="1" t="str">
        <f>IFERROR(__xludf.DUMMYFUNCTION("DETECTLANGUAGE(C15030)"),"en")</f>
        <v>en</v>
      </c>
    </row>
    <row r="15031">
      <c r="A15031" s="8">
        <v>44476.42013888889</v>
      </c>
      <c r="B15031" s="9" t="s">
        <v>1801</v>
      </c>
      <c r="C15031" s="9" t="s">
        <v>2737</v>
      </c>
      <c r="D15031" s="10">
        <v>1955.0</v>
      </c>
      <c r="E15031" s="1" t="str">
        <f>IFERROR(__xludf.DUMMYFUNCTION("DETECTLANGUAGE(C15031)"),"en")</f>
        <v>en</v>
      </c>
    </row>
    <row r="15032">
      <c r="A15032" s="8">
        <v>44476.42291666667</v>
      </c>
      <c r="B15032" s="9" t="s">
        <v>3451</v>
      </c>
      <c r="C15032" s="9" t="s">
        <v>3452</v>
      </c>
      <c r="D15032" s="10">
        <v>209708.0</v>
      </c>
      <c r="E15032" s="1" t="str">
        <f>IFERROR(__xludf.DUMMYFUNCTION("DETECTLANGUAGE(C15032)"),"en")</f>
        <v>en</v>
      </c>
    </row>
    <row r="15033">
      <c r="A15033" s="8">
        <v>44476.42361111111</v>
      </c>
      <c r="B15033" s="9" t="s">
        <v>2740</v>
      </c>
      <c r="C15033" s="9" t="s">
        <v>2741</v>
      </c>
      <c r="D15033" s="10">
        <v>96279.0</v>
      </c>
      <c r="E15033" s="1" t="str">
        <f>IFERROR(__xludf.DUMMYFUNCTION("DETECTLANGUAGE(C15033)"),"en")</f>
        <v>en</v>
      </c>
    </row>
    <row r="15034">
      <c r="A15034" s="8">
        <v>44476.427083333336</v>
      </c>
      <c r="B15034" s="9" t="s">
        <v>88</v>
      </c>
      <c r="C15034" s="9" t="s">
        <v>3359</v>
      </c>
      <c r="D15034" s="10">
        <v>319887.0</v>
      </c>
      <c r="E15034" s="1" t="str">
        <f>IFERROR(__xludf.DUMMYFUNCTION("DETECTLANGUAGE(C15034)"),"en")</f>
        <v>en</v>
      </c>
    </row>
    <row r="15035">
      <c r="A15035" s="8">
        <v>44476.42986111111</v>
      </c>
      <c r="B15035" s="9" t="s">
        <v>2666</v>
      </c>
      <c r="C15035" s="9" t="s">
        <v>2926</v>
      </c>
      <c r="D15035" s="10">
        <v>209273.0</v>
      </c>
      <c r="E15035" s="1" t="str">
        <f>IFERROR(__xludf.DUMMYFUNCTION("DETECTLANGUAGE(C15035)"),"en")</f>
        <v>en</v>
      </c>
    </row>
    <row r="15036">
      <c r="A15036" s="8">
        <v>44476.43125</v>
      </c>
      <c r="B15036" s="9" t="s">
        <v>2436</v>
      </c>
      <c r="C15036" s="13">
        <v>0.19722222222222222</v>
      </c>
      <c r="D15036" s="10">
        <v>121913.0</v>
      </c>
      <c r="E15036" s="1" t="str">
        <f>IFERROR(__xludf.DUMMYFUNCTION("DETECTLANGUAGE(C15036)"),"und")</f>
        <v>und</v>
      </c>
    </row>
    <row r="15037">
      <c r="A15037" s="8">
        <v>44476.43263888889</v>
      </c>
      <c r="B15037" s="9" t="s">
        <v>845</v>
      </c>
      <c r="C15037" s="9" t="s">
        <v>855</v>
      </c>
      <c r="D15037" s="10">
        <v>120000.0</v>
      </c>
      <c r="E15037" s="1" t="str">
        <f>IFERROR(__xludf.DUMMYFUNCTION("DETECTLANGUAGE(C15037)"),"en")</f>
        <v>en</v>
      </c>
    </row>
    <row r="15038">
      <c r="A15038" s="8">
        <v>44476.43402777778</v>
      </c>
      <c r="B15038" s="9" t="s">
        <v>2553</v>
      </c>
      <c r="C15038" s="9" t="s">
        <v>1457</v>
      </c>
      <c r="D15038" s="10">
        <v>120000.0</v>
      </c>
      <c r="E15038" s="1" t="str">
        <f>IFERROR(__xludf.DUMMYFUNCTION("DETECTLANGUAGE(C15038)"),"en")</f>
        <v>en</v>
      </c>
    </row>
    <row r="15039">
      <c r="A15039" s="8">
        <v>44476.43958333333</v>
      </c>
      <c r="B15039" s="9" t="s">
        <v>814</v>
      </c>
      <c r="C15039" s="9" t="s">
        <v>2752</v>
      </c>
      <c r="D15039" s="10">
        <v>330053.0</v>
      </c>
      <c r="E15039" s="1" t="str">
        <f>IFERROR(__xludf.DUMMYFUNCTION("DETECTLANGUAGE(C15039)"),"en")</f>
        <v>en</v>
      </c>
    </row>
    <row r="15040">
      <c r="A15040" s="8">
        <v>44476.45138888889</v>
      </c>
      <c r="B15040" s="9" t="s">
        <v>188</v>
      </c>
      <c r="C15040" s="9" t="s">
        <v>2048</v>
      </c>
      <c r="D15040" s="10">
        <v>1156.0</v>
      </c>
      <c r="E15040" s="1" t="str">
        <f>IFERROR(__xludf.DUMMYFUNCTION("DETECTLANGUAGE(C15040)"),"en")</f>
        <v>en</v>
      </c>
    </row>
    <row r="15041">
      <c r="A15041" s="8">
        <v>44476.45347222222</v>
      </c>
      <c r="B15041" s="9" t="s">
        <v>188</v>
      </c>
      <c r="C15041" s="9" t="s">
        <v>1590</v>
      </c>
      <c r="D15041" s="10">
        <v>220293.0</v>
      </c>
      <c r="E15041" s="1" t="str">
        <f>IFERROR(__xludf.DUMMYFUNCTION("DETECTLANGUAGE(C15041)"),"en")</f>
        <v>en</v>
      </c>
    </row>
    <row r="15042">
      <c r="A15042" s="8">
        <v>44476.45625</v>
      </c>
      <c r="B15042" s="9" t="s">
        <v>188</v>
      </c>
      <c r="C15042" s="9" t="s">
        <v>2033</v>
      </c>
      <c r="D15042" s="10">
        <v>217957.0</v>
      </c>
      <c r="E15042" s="1" t="str">
        <f>IFERROR(__xludf.DUMMYFUNCTION("DETECTLANGUAGE(C15042)"),"en")</f>
        <v>en</v>
      </c>
    </row>
    <row r="15043">
      <c r="A15043" s="8">
        <v>44476.458333333336</v>
      </c>
      <c r="B15043" s="9" t="s">
        <v>188</v>
      </c>
      <c r="C15043" s="9" t="s">
        <v>1257</v>
      </c>
      <c r="D15043" s="10">
        <v>44326.0</v>
      </c>
      <c r="E15043" s="1" t="str">
        <f>IFERROR(__xludf.DUMMYFUNCTION("DETECTLANGUAGE(C15043)"),"en")</f>
        <v>en</v>
      </c>
    </row>
    <row r="15044">
      <c r="A15044" s="8">
        <v>44476.458333333336</v>
      </c>
      <c r="B15044" s="9" t="s">
        <v>188</v>
      </c>
      <c r="C15044" s="9" t="s">
        <v>2069</v>
      </c>
      <c r="D15044" s="10">
        <v>112064.0</v>
      </c>
      <c r="E15044" s="1" t="str">
        <f>IFERROR(__xludf.DUMMYFUNCTION("DETECTLANGUAGE(C15044)"),"en")</f>
        <v>en</v>
      </c>
    </row>
    <row r="15045">
      <c r="A15045" s="8">
        <v>44476.461805555555</v>
      </c>
      <c r="B15045" s="9" t="s">
        <v>188</v>
      </c>
      <c r="C15045" s="9" t="s">
        <v>2046</v>
      </c>
      <c r="D15045" s="10">
        <v>247186.0</v>
      </c>
      <c r="E15045" s="1" t="str">
        <f>IFERROR(__xludf.DUMMYFUNCTION("DETECTLANGUAGE(C15045)"),"en")</f>
        <v>en</v>
      </c>
    </row>
    <row r="15046">
      <c r="A15046" s="8">
        <v>44476.46388888889</v>
      </c>
      <c r="B15046" s="9" t="s">
        <v>3235</v>
      </c>
      <c r="C15046" s="9" t="s">
        <v>3236</v>
      </c>
      <c r="D15046" s="10">
        <v>627.0</v>
      </c>
      <c r="E15046" s="1" t="str">
        <f>IFERROR(__xludf.DUMMYFUNCTION("DETECTLANGUAGE(C15046)"),"en")</f>
        <v>en</v>
      </c>
    </row>
    <row r="15047">
      <c r="A15047" s="8">
        <v>44476.46388888889</v>
      </c>
      <c r="B15047" s="9" t="s">
        <v>188</v>
      </c>
      <c r="C15047" s="9" t="s">
        <v>1711</v>
      </c>
      <c r="D15047" s="10">
        <v>213569.0</v>
      </c>
      <c r="E15047" s="1" t="str">
        <f>IFERROR(__xludf.DUMMYFUNCTION("DETECTLANGUAGE(C15047)"),"en")</f>
        <v>en</v>
      </c>
    </row>
    <row r="15048">
      <c r="A15048" s="8">
        <v>44476.46597222222</v>
      </c>
      <c r="B15048" s="9" t="s">
        <v>3220</v>
      </c>
      <c r="C15048" s="9" t="s">
        <v>3221</v>
      </c>
      <c r="D15048" s="10">
        <v>171613.0</v>
      </c>
      <c r="E15048" s="1" t="str">
        <f>IFERROR(__xludf.DUMMYFUNCTION("DETECTLANGUAGE(C15048)"),"en")</f>
        <v>en</v>
      </c>
    </row>
    <row r="15049">
      <c r="A15049" s="8">
        <v>44476.46944444445</v>
      </c>
      <c r="B15049" s="9" t="s">
        <v>3248</v>
      </c>
      <c r="C15049" s="9" t="s">
        <v>3251</v>
      </c>
      <c r="D15049" s="10">
        <v>297743.0</v>
      </c>
      <c r="E15049" s="1" t="str">
        <f>IFERROR(__xludf.DUMMYFUNCTION("DETECTLANGUAGE(C15049)"),"en")</f>
        <v>en</v>
      </c>
    </row>
    <row r="15050">
      <c r="A15050" s="8">
        <v>44476.472916666666</v>
      </c>
      <c r="B15050" s="9" t="s">
        <v>3220</v>
      </c>
      <c r="C15050" s="9" t="s">
        <v>3221</v>
      </c>
      <c r="D15050" s="10">
        <v>310588.0</v>
      </c>
      <c r="E15050" s="1" t="str">
        <f>IFERROR(__xludf.DUMMYFUNCTION("DETECTLANGUAGE(C15050)"),"en")</f>
        <v>en</v>
      </c>
    </row>
    <row r="15051">
      <c r="A15051" s="8">
        <v>44476.475</v>
      </c>
      <c r="B15051" s="9" t="s">
        <v>2036</v>
      </c>
      <c r="C15051" s="9" t="s">
        <v>2037</v>
      </c>
      <c r="D15051" s="10">
        <v>145952.0</v>
      </c>
      <c r="E15051" s="1" t="str">
        <f>IFERROR(__xludf.DUMMYFUNCTION("DETECTLANGUAGE(C15051)"),"en")</f>
        <v>en</v>
      </c>
    </row>
    <row r="15052">
      <c r="A15052" s="8">
        <v>44476.478472222225</v>
      </c>
      <c r="B15052" s="9" t="s">
        <v>3248</v>
      </c>
      <c r="C15052" s="9" t="s">
        <v>3256</v>
      </c>
      <c r="D15052" s="10">
        <v>340212.0</v>
      </c>
      <c r="E15052" s="1" t="str">
        <f>IFERROR(__xludf.DUMMYFUNCTION("DETECTLANGUAGE(C15052)"),"en")</f>
        <v>en</v>
      </c>
    </row>
    <row r="15053">
      <c r="A15053" s="8">
        <v>44476.48055555556</v>
      </c>
      <c r="B15053" s="9" t="s">
        <v>3248</v>
      </c>
      <c r="C15053" s="9" t="s">
        <v>3260</v>
      </c>
      <c r="D15053" s="10">
        <v>808.0</v>
      </c>
      <c r="E15053" s="1" t="str">
        <f>IFERROR(__xludf.DUMMYFUNCTION("DETECTLANGUAGE(C15053)"),"en")</f>
        <v>en</v>
      </c>
    </row>
    <row r="15054">
      <c r="A15054" s="8">
        <v>44476.48055555556</v>
      </c>
      <c r="B15054" s="9" t="s">
        <v>3248</v>
      </c>
      <c r="C15054" s="9" t="s">
        <v>3249</v>
      </c>
      <c r="D15054" s="10">
        <v>149318.0</v>
      </c>
      <c r="E15054" s="1" t="str">
        <f>IFERROR(__xludf.DUMMYFUNCTION("DETECTLANGUAGE(C15054)"),"en")</f>
        <v>en</v>
      </c>
    </row>
    <row r="15055">
      <c r="A15055" s="8">
        <v>44476.48055555556</v>
      </c>
      <c r="B15055" s="9" t="s">
        <v>1086</v>
      </c>
      <c r="C15055" s="9" t="s">
        <v>1087</v>
      </c>
      <c r="D15055" s="10">
        <v>11146.0</v>
      </c>
      <c r="E15055" s="1" t="str">
        <f>IFERROR(__xludf.DUMMYFUNCTION("DETECTLANGUAGE(C15055)"),"en")</f>
        <v>en</v>
      </c>
    </row>
    <row r="15056">
      <c r="A15056" s="8">
        <v>44476.48263888889</v>
      </c>
      <c r="B15056" s="9" t="s">
        <v>3248</v>
      </c>
      <c r="C15056" s="9" t="s">
        <v>3260</v>
      </c>
      <c r="D15056" s="10">
        <v>180207.0</v>
      </c>
      <c r="E15056" s="1" t="str">
        <f>IFERROR(__xludf.DUMMYFUNCTION("DETECTLANGUAGE(C15056)"),"en")</f>
        <v>en</v>
      </c>
    </row>
    <row r="15057">
      <c r="A15057" s="8">
        <v>44476.48263888889</v>
      </c>
      <c r="B15057" s="9" t="s">
        <v>3257</v>
      </c>
      <c r="C15057" s="9" t="s">
        <v>3258</v>
      </c>
      <c r="D15057" s="10">
        <v>23.0</v>
      </c>
      <c r="E15057" s="1" t="str">
        <f>IFERROR(__xludf.DUMMYFUNCTION("DETECTLANGUAGE(C15057)"),"en")</f>
        <v>en</v>
      </c>
    </row>
    <row r="15058">
      <c r="A15058" s="8">
        <v>44476.486805555556</v>
      </c>
      <c r="B15058" s="9" t="s">
        <v>3196</v>
      </c>
      <c r="C15058" s="9" t="s">
        <v>3197</v>
      </c>
      <c r="D15058" s="10">
        <v>381118.0</v>
      </c>
      <c r="E15058" s="1" t="str">
        <f>IFERROR(__xludf.DUMMYFUNCTION("DETECTLANGUAGE(C15058)"),"en")</f>
        <v>en</v>
      </c>
    </row>
    <row r="15059">
      <c r="A15059" s="8">
        <v>44476.489583333336</v>
      </c>
      <c r="B15059" s="9" t="s">
        <v>3470</v>
      </c>
      <c r="C15059" s="9" t="s">
        <v>1798</v>
      </c>
      <c r="D15059" s="10">
        <v>210000.0</v>
      </c>
      <c r="E15059" s="1" t="str">
        <f>IFERROR(__xludf.DUMMYFUNCTION("DETECTLANGUAGE(C15059)"),"en")</f>
        <v>en</v>
      </c>
    </row>
    <row r="15060">
      <c r="A15060" s="8">
        <v>44476.49236111111</v>
      </c>
      <c r="B15060" s="9" t="s">
        <v>3248</v>
      </c>
      <c r="C15060" s="9" t="s">
        <v>3260</v>
      </c>
      <c r="D15060" s="10">
        <v>3376.0</v>
      </c>
      <c r="E15060" s="1" t="str">
        <f>IFERROR(__xludf.DUMMYFUNCTION("DETECTLANGUAGE(C15060)"),"en")</f>
        <v>en</v>
      </c>
    </row>
    <row r="15061">
      <c r="A15061" s="8">
        <v>44476.49236111111</v>
      </c>
      <c r="B15061" s="9" t="s">
        <v>3471</v>
      </c>
      <c r="C15061" s="9" t="s">
        <v>3472</v>
      </c>
      <c r="D15061" s="10">
        <v>14823.0</v>
      </c>
      <c r="E15061" s="1" t="str">
        <f>IFERROR(__xludf.DUMMYFUNCTION("DETECTLANGUAGE(C15061)"),"en")</f>
        <v>en</v>
      </c>
    </row>
    <row r="15062">
      <c r="A15062" s="8">
        <v>44476.49236111111</v>
      </c>
      <c r="B15062" s="9" t="s">
        <v>3471</v>
      </c>
      <c r="C15062" s="9" t="s">
        <v>3472</v>
      </c>
      <c r="D15062" s="10">
        <v>239055.0</v>
      </c>
      <c r="E15062" s="1" t="str">
        <f>IFERROR(__xludf.DUMMYFUNCTION("DETECTLANGUAGE(C15062)"),"en")</f>
        <v>en</v>
      </c>
    </row>
    <row r="15063">
      <c r="A15063" s="8">
        <v>44476.49722222222</v>
      </c>
      <c r="B15063" s="9" t="s">
        <v>3253</v>
      </c>
      <c r="C15063" s="9" t="s">
        <v>3254</v>
      </c>
      <c r="D15063" s="10">
        <v>379200.0</v>
      </c>
      <c r="E15063" s="1" t="str">
        <f>IFERROR(__xludf.DUMMYFUNCTION("DETECTLANGUAGE(C15063)"),"en")</f>
        <v>en</v>
      </c>
    </row>
    <row r="15064">
      <c r="A15064" s="8">
        <v>44476.50208333333</v>
      </c>
      <c r="B15064" s="9" t="s">
        <v>3209</v>
      </c>
      <c r="C15064" s="9" t="s">
        <v>3210</v>
      </c>
      <c r="D15064" s="10">
        <v>437734.0</v>
      </c>
      <c r="E15064" s="1" t="str">
        <f>IFERROR(__xludf.DUMMYFUNCTION("DETECTLANGUAGE(C15064)"),"en")</f>
        <v>en</v>
      </c>
    </row>
    <row r="15065">
      <c r="A15065" s="8">
        <v>44476.50625</v>
      </c>
      <c r="B15065" s="9" t="s">
        <v>3235</v>
      </c>
      <c r="C15065" s="9" t="s">
        <v>3236</v>
      </c>
      <c r="D15065" s="10">
        <v>358974.0</v>
      </c>
      <c r="E15065" s="1" t="str">
        <f>IFERROR(__xludf.DUMMYFUNCTION("DETECTLANGUAGE(C15065)"),"en")</f>
        <v>en</v>
      </c>
    </row>
    <row r="15066">
      <c r="A15066" s="8">
        <v>44476.50763888889</v>
      </c>
      <c r="B15066" s="9" t="s">
        <v>3196</v>
      </c>
      <c r="C15066" s="9" t="s">
        <v>3237</v>
      </c>
      <c r="D15066" s="10">
        <v>16410.0</v>
      </c>
      <c r="E15066" s="1" t="str">
        <f>IFERROR(__xludf.DUMMYFUNCTION("DETECTLANGUAGE(C15066)"),"en")</f>
        <v>en</v>
      </c>
    </row>
    <row r="15067">
      <c r="A15067" s="8">
        <v>44476.510416666664</v>
      </c>
      <c r="B15067" s="9" t="s">
        <v>226</v>
      </c>
      <c r="C15067" s="9" t="s">
        <v>1180</v>
      </c>
      <c r="D15067" s="10">
        <v>221786.0</v>
      </c>
      <c r="E15067" s="1" t="str">
        <f>IFERROR(__xludf.DUMMYFUNCTION("DETECTLANGUAGE(C15067)"),"en")</f>
        <v>en</v>
      </c>
    </row>
    <row r="15068">
      <c r="A15068" s="8">
        <v>44476.513194444444</v>
      </c>
      <c r="B15068" s="9" t="s">
        <v>78</v>
      </c>
      <c r="C15068" s="9" t="s">
        <v>1197</v>
      </c>
      <c r="D15068" s="10">
        <v>226040.0</v>
      </c>
      <c r="E15068" s="1" t="str">
        <f>IFERROR(__xludf.DUMMYFUNCTION("DETECTLANGUAGE(C15068)"),"en")</f>
        <v>en</v>
      </c>
    </row>
    <row r="15069">
      <c r="A15069" s="8">
        <v>44476.51527777778</v>
      </c>
      <c r="B15069" s="9" t="s">
        <v>78</v>
      </c>
      <c r="C15069" s="9" t="s">
        <v>920</v>
      </c>
      <c r="D15069" s="10">
        <v>188960.0</v>
      </c>
      <c r="E15069" s="1" t="str">
        <f>IFERROR(__xludf.DUMMYFUNCTION("DETECTLANGUAGE(C15069)"),"en")</f>
        <v>en</v>
      </c>
    </row>
    <row r="15070">
      <c r="A15070" s="8">
        <v>44476.51736111111</v>
      </c>
      <c r="B15070" s="9" t="s">
        <v>409</v>
      </c>
      <c r="C15070" s="9" t="s">
        <v>946</v>
      </c>
      <c r="D15070" s="10">
        <v>205458.0</v>
      </c>
      <c r="E15070" s="1" t="str">
        <f>IFERROR(__xludf.DUMMYFUNCTION("DETECTLANGUAGE(C15070)"),"en")</f>
        <v>en</v>
      </c>
    </row>
    <row r="15071">
      <c r="A15071" s="8">
        <v>44476.52013888889</v>
      </c>
      <c r="B15071" s="9" t="s">
        <v>131</v>
      </c>
      <c r="C15071" s="9" t="s">
        <v>2642</v>
      </c>
      <c r="D15071" s="10">
        <v>218210.0</v>
      </c>
      <c r="E15071" s="1" t="str">
        <f>IFERROR(__xludf.DUMMYFUNCTION("DETECTLANGUAGE(C15071)"),"en")</f>
        <v>en</v>
      </c>
    </row>
    <row r="15072">
      <c r="A15072" s="8">
        <v>44476.52291666667</v>
      </c>
      <c r="B15072" s="9" t="s">
        <v>88</v>
      </c>
      <c r="C15072" s="9" t="s">
        <v>3349</v>
      </c>
      <c r="D15072" s="10">
        <v>252378.0</v>
      </c>
      <c r="E15072" s="1" t="str">
        <f>IFERROR(__xludf.DUMMYFUNCTION("DETECTLANGUAGE(C15072)"),"en")</f>
        <v>en</v>
      </c>
    </row>
    <row r="15073">
      <c r="A15073" s="8">
        <v>44476.525</v>
      </c>
      <c r="B15073" s="9" t="s">
        <v>226</v>
      </c>
      <c r="C15073" s="9" t="s">
        <v>1545</v>
      </c>
      <c r="D15073" s="10">
        <v>196760.0</v>
      </c>
      <c r="E15073" s="1" t="str">
        <f>IFERROR(__xludf.DUMMYFUNCTION("DETECTLANGUAGE(C15073)"),"en")</f>
        <v>en</v>
      </c>
    </row>
    <row r="15074">
      <c r="A15074" s="8">
        <v>44476.527083333334</v>
      </c>
      <c r="B15074" s="9" t="s">
        <v>491</v>
      </c>
      <c r="C15074" s="9" t="s">
        <v>1647</v>
      </c>
      <c r="D15074" s="10">
        <v>165604.0</v>
      </c>
      <c r="E15074" s="1" t="str">
        <f>IFERROR(__xludf.DUMMYFUNCTION("DETECTLANGUAGE(C15074)"),"en")</f>
        <v>en</v>
      </c>
    </row>
    <row r="15075">
      <c r="A15075" s="8">
        <v>44476.52847222222</v>
      </c>
      <c r="B15075" s="9" t="s">
        <v>411</v>
      </c>
      <c r="C15075" s="9" t="s">
        <v>475</v>
      </c>
      <c r="D15075" s="10">
        <v>23.0</v>
      </c>
      <c r="E15075" s="1" t="str">
        <f>IFERROR(__xludf.DUMMYFUNCTION("DETECTLANGUAGE(C15075)"),"en")</f>
        <v>en</v>
      </c>
    </row>
    <row r="15076">
      <c r="A15076" s="8">
        <v>44476.52847222222</v>
      </c>
      <c r="B15076" s="9" t="s">
        <v>1262</v>
      </c>
      <c r="C15076" s="9" t="s">
        <v>3295</v>
      </c>
      <c r="D15076" s="10">
        <v>120286.0</v>
      </c>
      <c r="E15076" s="1" t="str">
        <f>IFERROR(__xludf.DUMMYFUNCTION("DETECTLANGUAGE(C15076)"),"en")</f>
        <v>en</v>
      </c>
    </row>
    <row r="15077">
      <c r="A15077" s="8">
        <v>44476.52847222222</v>
      </c>
      <c r="B15077" s="9" t="s">
        <v>748</v>
      </c>
      <c r="C15077" s="9" t="s">
        <v>1690</v>
      </c>
      <c r="D15077" s="10">
        <v>947.0</v>
      </c>
      <c r="E15077" s="1" t="str">
        <f>IFERROR(__xludf.DUMMYFUNCTION("DETECTLANGUAGE(C15077)"),"en")</f>
        <v>en</v>
      </c>
    </row>
    <row r="15078">
      <c r="A15078" s="8">
        <v>44476.53125</v>
      </c>
      <c r="B15078" s="9" t="s">
        <v>260</v>
      </c>
      <c r="C15078" s="9" t="s">
        <v>261</v>
      </c>
      <c r="D15078" s="10">
        <v>275080.0</v>
      </c>
      <c r="E15078" s="1" t="str">
        <f>IFERROR(__xludf.DUMMYFUNCTION("DETECTLANGUAGE(C15078)"),"en")</f>
        <v>en</v>
      </c>
    </row>
    <row r="15079">
      <c r="A15079" s="8">
        <v>44476.53472222222</v>
      </c>
      <c r="B15079" s="9" t="s">
        <v>244</v>
      </c>
      <c r="C15079" s="9" t="s">
        <v>2896</v>
      </c>
      <c r="D15079" s="10">
        <v>275253.0</v>
      </c>
      <c r="E15079" s="1" t="str">
        <f>IFERROR(__xludf.DUMMYFUNCTION("DETECTLANGUAGE(C15079)"),"en")</f>
        <v>en</v>
      </c>
    </row>
    <row r="15080">
      <c r="A15080" s="8">
        <v>44476.5375</v>
      </c>
      <c r="B15080" s="9" t="s">
        <v>219</v>
      </c>
      <c r="C15080" s="9" t="s">
        <v>1404</v>
      </c>
      <c r="D15080" s="10">
        <v>291138.0</v>
      </c>
      <c r="E15080" s="1" t="str">
        <f>IFERROR(__xludf.DUMMYFUNCTION("DETECTLANGUAGE(C15080)"),"en")</f>
        <v>en</v>
      </c>
    </row>
    <row r="15081">
      <c r="A15081" s="8">
        <v>44476.53958333333</v>
      </c>
      <c r="B15081" s="9" t="s">
        <v>149</v>
      </c>
      <c r="C15081" s="9" t="s">
        <v>296</v>
      </c>
      <c r="D15081" s="10">
        <v>48040.0</v>
      </c>
      <c r="E15081" s="1" t="str">
        <f>IFERROR(__xludf.DUMMYFUNCTION("DETECTLANGUAGE(C15081)"),"en")</f>
        <v>en</v>
      </c>
    </row>
    <row r="15082">
      <c r="A15082" s="8">
        <v>44476.540972222225</v>
      </c>
      <c r="B15082" s="9" t="s">
        <v>149</v>
      </c>
      <c r="C15082" s="9" t="s">
        <v>296</v>
      </c>
      <c r="D15082" s="10">
        <v>110142.0</v>
      </c>
      <c r="E15082" s="1" t="str">
        <f>IFERROR(__xludf.DUMMYFUNCTION("DETECTLANGUAGE(C15082)"),"en")</f>
        <v>en</v>
      </c>
    </row>
    <row r="15083">
      <c r="A15083" s="8">
        <v>44476.544444444444</v>
      </c>
      <c r="B15083" s="9" t="s">
        <v>721</v>
      </c>
      <c r="C15083" s="9" t="s">
        <v>722</v>
      </c>
      <c r="D15083" s="10">
        <v>260640.0</v>
      </c>
      <c r="E15083" s="1" t="str">
        <f>IFERROR(__xludf.DUMMYFUNCTION("DETECTLANGUAGE(C15083)"),"en")</f>
        <v>en</v>
      </c>
    </row>
    <row r="15084">
      <c r="A15084" s="8">
        <v>44476.54652777778</v>
      </c>
      <c r="B15084" s="9" t="s">
        <v>120</v>
      </c>
      <c r="C15084" s="9" t="s">
        <v>1179</v>
      </c>
      <c r="D15084" s="10">
        <v>196693.0</v>
      </c>
      <c r="E15084" s="1" t="str">
        <f>IFERROR(__xludf.DUMMYFUNCTION("DETECTLANGUAGE(C15084)"),"en")</f>
        <v>en</v>
      </c>
    </row>
    <row r="15085">
      <c r="A15085" s="8">
        <v>44476.54861111111</v>
      </c>
      <c r="B15085" s="9" t="s">
        <v>131</v>
      </c>
      <c r="C15085" s="9" t="s">
        <v>1905</v>
      </c>
      <c r="D15085" s="10">
        <v>213593.0</v>
      </c>
      <c r="E15085" s="1" t="str">
        <f>IFERROR(__xludf.DUMMYFUNCTION("DETECTLANGUAGE(C15085)"),"en")</f>
        <v>en</v>
      </c>
    </row>
    <row r="15086">
      <c r="A15086" s="8">
        <v>44476.55069444444</v>
      </c>
      <c r="B15086" s="9" t="s">
        <v>624</v>
      </c>
      <c r="C15086" s="9" t="s">
        <v>625</v>
      </c>
      <c r="D15086" s="10">
        <v>195920.0</v>
      </c>
      <c r="E15086" s="1" t="str">
        <f>IFERROR(__xludf.DUMMYFUNCTION("DETECTLANGUAGE(C15086)"),"en")</f>
        <v>en</v>
      </c>
    </row>
    <row r="15087">
      <c r="A15087" s="8">
        <v>44476.552777777775</v>
      </c>
      <c r="B15087" s="9" t="s">
        <v>922</v>
      </c>
      <c r="C15087" s="9" t="s">
        <v>2498</v>
      </c>
      <c r="D15087" s="10">
        <v>153913.0</v>
      </c>
      <c r="E15087" s="1" t="str">
        <f>IFERROR(__xludf.DUMMYFUNCTION("DETECTLANGUAGE(C15087)"),"sl")</f>
        <v>sl</v>
      </c>
    </row>
    <row r="15088">
      <c r="A15088" s="8">
        <v>44476.55416666667</v>
      </c>
      <c r="B15088" s="9" t="s">
        <v>885</v>
      </c>
      <c r="C15088" s="9" t="s">
        <v>3095</v>
      </c>
      <c r="D15088" s="10">
        <v>109335.0</v>
      </c>
      <c r="E15088" s="1" t="str">
        <f>IFERROR(__xludf.DUMMYFUNCTION("DETECTLANGUAGE(C15088)"),"en")</f>
        <v>en</v>
      </c>
    </row>
    <row r="15089">
      <c r="A15089" s="8">
        <v>44476.555555555555</v>
      </c>
      <c r="B15089" s="9" t="s">
        <v>2085</v>
      </c>
      <c r="C15089" s="9" t="s">
        <v>3413</v>
      </c>
      <c r="D15089" s="10">
        <v>166093.0</v>
      </c>
      <c r="E15089" s="1" t="str">
        <f>IFERROR(__xludf.DUMMYFUNCTION("DETECTLANGUAGE(C15089)"),"en")</f>
        <v>en</v>
      </c>
    </row>
    <row r="15090">
      <c r="A15090" s="8">
        <v>44476.558333333334</v>
      </c>
      <c r="B15090" s="9" t="s">
        <v>411</v>
      </c>
      <c r="C15090" s="9" t="s">
        <v>2658</v>
      </c>
      <c r="D15090" s="10">
        <v>218901.0</v>
      </c>
      <c r="E15090" s="1" t="str">
        <f>IFERROR(__xludf.DUMMYFUNCTION("DETECTLANGUAGE(C15090)"),"en")</f>
        <v>en</v>
      </c>
    </row>
    <row r="15091">
      <c r="A15091" s="8">
        <v>44476.558333333334</v>
      </c>
      <c r="B15091" s="9" t="s">
        <v>88</v>
      </c>
      <c r="C15091" s="9" t="s">
        <v>3368</v>
      </c>
      <c r="D15091" s="10">
        <v>23640.0</v>
      </c>
      <c r="E15091" s="1" t="str">
        <f>IFERROR(__xludf.DUMMYFUNCTION("DETECTLANGUAGE(C15091)"),"en")</f>
        <v>en</v>
      </c>
    </row>
    <row r="15092">
      <c r="A15092" s="8">
        <v>44476.63263888889</v>
      </c>
      <c r="B15092" s="9" t="s">
        <v>786</v>
      </c>
      <c r="C15092" s="9" t="s">
        <v>1956</v>
      </c>
      <c r="D15092" s="10">
        <v>900.0</v>
      </c>
      <c r="E15092" s="1" t="str">
        <f>IFERROR(__xludf.DUMMYFUNCTION("DETECTLANGUAGE(C15092)"),"en")</f>
        <v>en</v>
      </c>
    </row>
    <row r="15093">
      <c r="A15093" s="8">
        <v>44476.63611111111</v>
      </c>
      <c r="B15093" s="9" t="s">
        <v>226</v>
      </c>
      <c r="C15093" s="9" t="s">
        <v>1180</v>
      </c>
      <c r="D15093" s="10">
        <v>221786.0</v>
      </c>
      <c r="E15093" s="1" t="str">
        <f>IFERROR(__xludf.DUMMYFUNCTION("DETECTLANGUAGE(C15093)"),"en")</f>
        <v>en</v>
      </c>
    </row>
    <row r="15094">
      <c r="A15094" s="8">
        <v>44476.638194444444</v>
      </c>
      <c r="B15094" s="9" t="s">
        <v>721</v>
      </c>
      <c r="C15094" s="9" t="s">
        <v>722</v>
      </c>
      <c r="D15094" s="10">
        <v>223641.0</v>
      </c>
      <c r="E15094" s="1" t="str">
        <f>IFERROR(__xludf.DUMMYFUNCTION("DETECTLANGUAGE(C15094)"),"en")</f>
        <v>en</v>
      </c>
    </row>
    <row r="15095">
      <c r="A15095" s="8">
        <v>44476.64236111111</v>
      </c>
      <c r="B15095" s="9" t="s">
        <v>329</v>
      </c>
      <c r="C15095" s="9" t="s">
        <v>1695</v>
      </c>
      <c r="D15095" s="10">
        <v>157776.0</v>
      </c>
      <c r="E15095" s="1" t="str">
        <f>IFERROR(__xludf.DUMMYFUNCTION("DETECTLANGUAGE(C15095)"),"en")</f>
        <v>en</v>
      </c>
    </row>
    <row r="15096">
      <c r="A15096" s="8">
        <v>44476.64513888889</v>
      </c>
      <c r="B15096" s="9" t="s">
        <v>409</v>
      </c>
      <c r="C15096" s="9" t="s">
        <v>1215</v>
      </c>
      <c r="D15096" s="10">
        <v>244573.0</v>
      </c>
      <c r="E15096" s="1" t="str">
        <f>IFERROR(__xludf.DUMMYFUNCTION("DETECTLANGUAGE(C15096)"),"en")</f>
        <v>en</v>
      </c>
    </row>
    <row r="15097">
      <c r="A15097" s="8">
        <v>44476.64791666667</v>
      </c>
      <c r="B15097" s="9" t="s">
        <v>409</v>
      </c>
      <c r="C15097" s="9" t="s">
        <v>946</v>
      </c>
      <c r="D15097" s="10">
        <v>205458.0</v>
      </c>
      <c r="E15097" s="1" t="str">
        <f>IFERROR(__xludf.DUMMYFUNCTION("DETECTLANGUAGE(C15097)"),"en")</f>
        <v>en</v>
      </c>
    </row>
    <row r="15098">
      <c r="A15098" s="8">
        <v>44476.65</v>
      </c>
      <c r="B15098" s="9" t="s">
        <v>78</v>
      </c>
      <c r="C15098" s="9" t="s">
        <v>1197</v>
      </c>
      <c r="D15098" s="10">
        <v>226040.0</v>
      </c>
      <c r="E15098" s="1" t="str">
        <f>IFERROR(__xludf.DUMMYFUNCTION("DETECTLANGUAGE(C15098)"),"en")</f>
        <v>en</v>
      </c>
    </row>
    <row r="15099">
      <c r="A15099" s="8">
        <v>44476.65277777778</v>
      </c>
      <c r="B15099" s="9" t="s">
        <v>82</v>
      </c>
      <c r="C15099" s="9" t="s">
        <v>1185</v>
      </c>
      <c r="D15099" s="10">
        <v>225440.0</v>
      </c>
      <c r="E15099" s="1" t="str">
        <f>IFERROR(__xludf.DUMMYFUNCTION("DETECTLANGUAGE(C15099)"),"en")</f>
        <v>en</v>
      </c>
    </row>
    <row r="15100">
      <c r="A15100" s="8">
        <v>44476.65347222222</v>
      </c>
      <c r="B15100" s="9" t="s">
        <v>885</v>
      </c>
      <c r="C15100" s="9" t="s">
        <v>3095</v>
      </c>
      <c r="D15100" s="10">
        <v>3670.0</v>
      </c>
      <c r="E15100" s="1" t="str">
        <f>IFERROR(__xludf.DUMMYFUNCTION("DETECTLANGUAGE(C15100)"),"en")</f>
        <v>en</v>
      </c>
    </row>
    <row r="15101">
      <c r="A15101" s="8">
        <v>44476.65347222222</v>
      </c>
      <c r="B15101" s="9" t="s">
        <v>1887</v>
      </c>
      <c r="C15101" s="9" t="s">
        <v>806</v>
      </c>
      <c r="D15101" s="10">
        <v>57740.0</v>
      </c>
      <c r="E15101" s="1" t="str">
        <f>IFERROR(__xludf.DUMMYFUNCTION("DETECTLANGUAGE(C15101)"),"en")</f>
        <v>en</v>
      </c>
    </row>
    <row r="15102">
      <c r="A15102" s="8">
        <v>44476.65625</v>
      </c>
      <c r="B15102" s="9" t="s">
        <v>114</v>
      </c>
      <c r="C15102" s="9" t="s">
        <v>2376</v>
      </c>
      <c r="D15102" s="10">
        <v>207520.0</v>
      </c>
      <c r="E15102" s="1" t="str">
        <f>IFERROR(__xludf.DUMMYFUNCTION("DETECTLANGUAGE(C15102)"),"en")</f>
        <v>en</v>
      </c>
    </row>
    <row r="15103">
      <c r="A15103" s="8">
        <v>44476.660416666666</v>
      </c>
      <c r="B15103" s="9" t="s">
        <v>1444</v>
      </c>
      <c r="C15103" s="9" t="s">
        <v>1445</v>
      </c>
      <c r="D15103" s="10">
        <v>322000.0</v>
      </c>
      <c r="E15103" s="1" t="str">
        <f>IFERROR(__xludf.DUMMYFUNCTION("DETECTLANGUAGE(C15103)"),"en")</f>
        <v>en</v>
      </c>
    </row>
    <row r="15104">
      <c r="A15104" s="8">
        <v>44476.67013888889</v>
      </c>
      <c r="B15104" s="9" t="s">
        <v>446</v>
      </c>
      <c r="C15104" s="9" t="s">
        <v>967</v>
      </c>
      <c r="D15104" s="10">
        <v>261703.0</v>
      </c>
      <c r="E15104" s="1" t="str">
        <f>IFERROR(__xludf.DUMMYFUNCTION("DETECTLANGUAGE(C15104)"),"en")</f>
        <v>en</v>
      </c>
    </row>
    <row r="15105">
      <c r="A15105" s="8">
        <v>44476.67291666667</v>
      </c>
      <c r="B15105" s="9" t="s">
        <v>402</v>
      </c>
      <c r="C15105" s="9" t="s">
        <v>2068</v>
      </c>
      <c r="D15105" s="10">
        <v>263013.0</v>
      </c>
      <c r="E15105" s="1" t="str">
        <f>IFERROR(__xludf.DUMMYFUNCTION("DETECTLANGUAGE(C15105)"),"ms")</f>
        <v>ms</v>
      </c>
    </row>
    <row r="15106">
      <c r="A15106" s="8">
        <v>44476.80902777778</v>
      </c>
      <c r="B15106" s="9" t="s">
        <v>2418</v>
      </c>
      <c r="C15106" s="9" t="s">
        <v>2480</v>
      </c>
      <c r="D15106" s="10">
        <v>194026.0</v>
      </c>
      <c r="E15106" s="1" t="str">
        <f>IFERROR(__xludf.DUMMYFUNCTION("DETECTLANGUAGE(C15106)"),"en")</f>
        <v>en</v>
      </c>
    </row>
    <row r="15107">
      <c r="A15107" s="8">
        <v>44476.993055555555</v>
      </c>
      <c r="B15107" s="9" t="s">
        <v>696</v>
      </c>
      <c r="C15107" s="9" t="s">
        <v>697</v>
      </c>
      <c r="D15107" s="10">
        <v>3421.0</v>
      </c>
      <c r="E15107" s="1" t="str">
        <f>IFERROR(__xludf.DUMMYFUNCTION("DETECTLANGUAGE(C15107)"),"en")</f>
        <v>en</v>
      </c>
    </row>
    <row r="15108">
      <c r="A15108" s="8">
        <v>44476.99375</v>
      </c>
      <c r="B15108" s="9" t="s">
        <v>114</v>
      </c>
      <c r="C15108" s="9" t="s">
        <v>804</v>
      </c>
      <c r="D15108" s="10">
        <v>68720.0</v>
      </c>
      <c r="E15108" s="1" t="str">
        <f>IFERROR(__xludf.DUMMYFUNCTION("DETECTLANGUAGE(C15108)"),"en")</f>
        <v>en</v>
      </c>
    </row>
    <row r="15109">
      <c r="A15109" s="8">
        <v>44476.99444444444</v>
      </c>
      <c r="B15109" s="9" t="s">
        <v>3473</v>
      </c>
      <c r="C15109" s="9" t="s">
        <v>3474</v>
      </c>
      <c r="D15109" s="10">
        <v>57290.0</v>
      </c>
      <c r="E15109" s="1" t="str">
        <f>IFERROR(__xludf.DUMMYFUNCTION("DETECTLANGUAGE(C15109)"),"de")</f>
        <v>de</v>
      </c>
    </row>
    <row r="15110">
      <c r="A15110" s="8">
        <v>44476.99652777778</v>
      </c>
      <c r="B15110" s="9" t="s">
        <v>3248</v>
      </c>
      <c r="C15110" s="9" t="s">
        <v>3251</v>
      </c>
      <c r="D15110" s="10">
        <v>204859.0</v>
      </c>
      <c r="E15110" s="1" t="str">
        <f>IFERROR(__xludf.DUMMYFUNCTION("DETECTLANGUAGE(C15110)"),"en")</f>
        <v>en</v>
      </c>
    </row>
    <row r="15111">
      <c r="A15111" s="8">
        <v>44476.99791666667</v>
      </c>
      <c r="B15111" s="9" t="s">
        <v>3257</v>
      </c>
      <c r="C15111" s="9" t="s">
        <v>3258</v>
      </c>
      <c r="D15111" s="10">
        <v>135182.0</v>
      </c>
      <c r="E15111" s="1" t="str">
        <f>IFERROR(__xludf.DUMMYFUNCTION("DETECTLANGUAGE(C15111)"),"en")</f>
        <v>en</v>
      </c>
    </row>
    <row r="15112">
      <c r="A15112" s="8">
        <v>44477.0</v>
      </c>
      <c r="B15112" s="9" t="s">
        <v>1086</v>
      </c>
      <c r="C15112" s="9" t="s">
        <v>1087</v>
      </c>
      <c r="D15112" s="10">
        <v>157608.0</v>
      </c>
      <c r="E15112" s="1" t="str">
        <f>IFERROR(__xludf.DUMMYFUNCTION("DETECTLANGUAGE(C15112)"),"en")</f>
        <v>en</v>
      </c>
    </row>
    <row r="15113">
      <c r="A15113" s="8">
        <v>44477.00277777778</v>
      </c>
      <c r="B15113" s="9" t="s">
        <v>2085</v>
      </c>
      <c r="C15113" s="9" t="s">
        <v>2705</v>
      </c>
      <c r="D15113" s="10">
        <v>211920.0</v>
      </c>
      <c r="E15113" s="1" t="str">
        <f>IFERROR(__xludf.DUMMYFUNCTION("DETECTLANGUAGE(C15113)"),"en")</f>
        <v>en</v>
      </c>
    </row>
    <row r="15114">
      <c r="A15114" s="8">
        <v>44477.00625</v>
      </c>
      <c r="B15114" s="9" t="s">
        <v>3475</v>
      </c>
      <c r="C15114" s="9" t="s">
        <v>3476</v>
      </c>
      <c r="D15114" s="10">
        <v>353280.0</v>
      </c>
      <c r="E15114" s="1" t="str">
        <f>IFERROR(__xludf.DUMMYFUNCTION("DETECTLANGUAGE(C15114)"),"en")</f>
        <v>en</v>
      </c>
    </row>
    <row r="15115">
      <c r="A15115" s="8">
        <v>44477.010416666664</v>
      </c>
      <c r="B15115" s="9" t="s">
        <v>3477</v>
      </c>
      <c r="C15115" s="9" t="s">
        <v>3478</v>
      </c>
      <c r="D15115" s="10">
        <v>323708.0</v>
      </c>
      <c r="E15115" s="1" t="str">
        <f>IFERROR(__xludf.DUMMYFUNCTION("DETECTLANGUAGE(C15115)"),"en")</f>
        <v>en</v>
      </c>
    </row>
    <row r="15116">
      <c r="A15116" s="8">
        <v>44477.013194444444</v>
      </c>
      <c r="B15116" s="9" t="s">
        <v>3479</v>
      </c>
      <c r="C15116" s="9" t="s">
        <v>3480</v>
      </c>
      <c r="D15116" s="10">
        <v>245760.0</v>
      </c>
      <c r="E15116" s="1" t="str">
        <f>IFERROR(__xludf.DUMMYFUNCTION("DETECTLANGUAGE(C15116)"),"en")</f>
        <v>en</v>
      </c>
    </row>
    <row r="15117">
      <c r="A15117" s="8">
        <v>44477.01388888889</v>
      </c>
      <c r="B15117" s="9" t="s">
        <v>78</v>
      </c>
      <c r="C15117" s="9" t="s">
        <v>2060</v>
      </c>
      <c r="D15117" s="10">
        <v>78471.0</v>
      </c>
      <c r="E15117" s="1" t="str">
        <f>IFERROR(__xludf.DUMMYFUNCTION("DETECTLANGUAGE(C15117)"),"en")</f>
        <v>en</v>
      </c>
    </row>
    <row r="15118">
      <c r="A15118" s="8">
        <v>44477.01458333333</v>
      </c>
      <c r="B15118" s="9" t="s">
        <v>2085</v>
      </c>
      <c r="C15118" s="9" t="s">
        <v>2285</v>
      </c>
      <c r="D15118" s="10">
        <v>81920.0</v>
      </c>
      <c r="E15118" s="1" t="str">
        <f>IFERROR(__xludf.DUMMYFUNCTION("DETECTLANGUAGE(C15118)"),"en")</f>
        <v>en</v>
      </c>
    </row>
    <row r="15119">
      <c r="A15119" s="8">
        <v>44477.01666666667</v>
      </c>
      <c r="B15119" s="9" t="s">
        <v>88</v>
      </c>
      <c r="C15119" s="9" t="s">
        <v>1339</v>
      </c>
      <c r="D15119" s="10">
        <v>173986.0</v>
      </c>
      <c r="E15119" s="1" t="str">
        <f>IFERROR(__xludf.DUMMYFUNCTION("DETECTLANGUAGE(C15119)"),"en")</f>
        <v>en</v>
      </c>
    </row>
    <row r="15120">
      <c r="A15120" s="8">
        <v>44477.018055555556</v>
      </c>
      <c r="B15120" s="9" t="s">
        <v>409</v>
      </c>
      <c r="C15120" s="9" t="s">
        <v>946</v>
      </c>
      <c r="D15120" s="10">
        <v>114198.0</v>
      </c>
      <c r="E15120" s="1" t="str">
        <f>IFERROR(__xludf.DUMMYFUNCTION("DETECTLANGUAGE(C15120)"),"en")</f>
        <v>en</v>
      </c>
    </row>
    <row r="15121">
      <c r="A15121" s="8">
        <v>44477.01875</v>
      </c>
      <c r="B15121" s="9" t="s">
        <v>135</v>
      </c>
      <c r="C15121" s="9" t="s">
        <v>270</v>
      </c>
      <c r="D15121" s="10">
        <v>26457.0</v>
      </c>
      <c r="E15121" s="1" t="str">
        <f>IFERROR(__xludf.DUMMYFUNCTION("DETECTLANGUAGE(C15121)"),"en")</f>
        <v>en</v>
      </c>
    </row>
    <row r="15122">
      <c r="A15122" s="8">
        <v>44477.020833333336</v>
      </c>
      <c r="B15122" s="9" t="s">
        <v>100</v>
      </c>
      <c r="C15122" s="9" t="s">
        <v>2371</v>
      </c>
      <c r="D15122" s="10">
        <v>208920.0</v>
      </c>
      <c r="E15122" s="1" t="str">
        <f>IFERROR(__xludf.DUMMYFUNCTION("DETECTLANGUAGE(C15122)"),"en")</f>
        <v>en</v>
      </c>
    </row>
    <row r="15123">
      <c r="A15123" s="8">
        <v>44477.02291666667</v>
      </c>
      <c r="B15123" s="9" t="s">
        <v>172</v>
      </c>
      <c r="C15123" s="9" t="s">
        <v>2377</v>
      </c>
      <c r="D15123" s="10">
        <v>15195.0</v>
      </c>
      <c r="E15123" s="1" t="str">
        <f>IFERROR(__xludf.DUMMYFUNCTION("DETECTLANGUAGE(C15123)"),"en")</f>
        <v>en</v>
      </c>
    </row>
    <row r="15124">
      <c r="A15124" s="8">
        <v>44477.02291666667</v>
      </c>
      <c r="B15124" s="9" t="s">
        <v>2468</v>
      </c>
      <c r="C15124" s="9" t="s">
        <v>2469</v>
      </c>
      <c r="D15124" s="10">
        <v>2903.0</v>
      </c>
      <c r="E15124" s="1" t="str">
        <f>IFERROR(__xludf.DUMMYFUNCTION("DETECTLANGUAGE(C15124)"),"en")</f>
        <v>en</v>
      </c>
    </row>
    <row r="15125">
      <c r="A15125" s="8">
        <v>44477.02291666667</v>
      </c>
      <c r="B15125" s="9" t="s">
        <v>100</v>
      </c>
      <c r="C15125" s="9" t="s">
        <v>1692</v>
      </c>
      <c r="D15125" s="10">
        <v>155781.0</v>
      </c>
      <c r="E15125" s="1" t="str">
        <f>IFERROR(__xludf.DUMMYFUNCTION("DETECTLANGUAGE(C15125)"),"en")</f>
        <v>en</v>
      </c>
    </row>
    <row r="15126">
      <c r="A15126" s="8">
        <v>44477.02569444444</v>
      </c>
      <c r="B15126" s="9" t="s">
        <v>3481</v>
      </c>
      <c r="C15126" s="9" t="s">
        <v>3482</v>
      </c>
      <c r="D15126" s="10">
        <v>230773.0</v>
      </c>
      <c r="E15126" s="1" t="str">
        <f>IFERROR(__xludf.DUMMYFUNCTION("DETECTLANGUAGE(C15126)"),"en")</f>
        <v>en</v>
      </c>
    </row>
    <row r="15127">
      <c r="A15127" s="8">
        <v>44477.02638888889</v>
      </c>
      <c r="B15127" s="9" t="s">
        <v>3483</v>
      </c>
      <c r="C15127" s="9" t="s">
        <v>3484</v>
      </c>
      <c r="D15127" s="10">
        <v>75646.0</v>
      </c>
      <c r="E15127" s="1" t="str">
        <f>IFERROR(__xludf.DUMMYFUNCTION("DETECTLANGUAGE(C15127)"),"en")</f>
        <v>en</v>
      </c>
    </row>
    <row r="15128">
      <c r="A15128" s="8">
        <v>44477.02916666667</v>
      </c>
      <c r="B15128" s="9" t="s">
        <v>3481</v>
      </c>
      <c r="C15128" s="9" t="s">
        <v>3485</v>
      </c>
      <c r="D15128" s="10">
        <v>233760.0</v>
      </c>
      <c r="E15128" s="1" t="str">
        <f>IFERROR(__xludf.DUMMYFUNCTION("DETECTLANGUAGE(C15128)"),"en")</f>
        <v>en</v>
      </c>
    </row>
    <row r="15129">
      <c r="A15129" s="8">
        <v>44477.03125</v>
      </c>
      <c r="B15129" s="9" t="s">
        <v>3483</v>
      </c>
      <c r="C15129" s="9" t="s">
        <v>3486</v>
      </c>
      <c r="D15129" s="10">
        <v>225800.0</v>
      </c>
      <c r="E15129" s="1" t="str">
        <f>IFERROR(__xludf.DUMMYFUNCTION("DETECTLANGUAGE(C15129)"),"en")</f>
        <v>en</v>
      </c>
    </row>
    <row r="15130">
      <c r="A15130" s="8">
        <v>44477.03402777778</v>
      </c>
      <c r="B15130" s="9" t="s">
        <v>3483</v>
      </c>
      <c r="C15130" s="9" t="s">
        <v>3487</v>
      </c>
      <c r="D15130" s="10">
        <v>197373.0</v>
      </c>
      <c r="E15130" s="1" t="str">
        <f>IFERROR(__xludf.DUMMYFUNCTION("DETECTLANGUAGE(C15130)"),"en")</f>
        <v>en</v>
      </c>
    </row>
    <row r="15131">
      <c r="A15131" s="8">
        <v>44477.035416666666</v>
      </c>
      <c r="B15131" s="9" t="s">
        <v>131</v>
      </c>
      <c r="C15131" s="9" t="s">
        <v>2514</v>
      </c>
      <c r="D15131" s="10">
        <v>148421.0</v>
      </c>
      <c r="E15131" s="1" t="str">
        <f>IFERROR(__xludf.DUMMYFUNCTION("DETECTLANGUAGE(C15131)"),"en")</f>
        <v>en</v>
      </c>
    </row>
    <row r="15132">
      <c r="A15132" s="8">
        <v>44477.03611111111</v>
      </c>
      <c r="B15132" s="9" t="s">
        <v>731</v>
      </c>
      <c r="C15132" s="9" t="s">
        <v>732</v>
      </c>
      <c r="D15132" s="10">
        <v>61453.0</v>
      </c>
      <c r="E15132" s="1" t="str">
        <f>IFERROR(__xludf.DUMMYFUNCTION("DETECTLANGUAGE(C15132)"),"en")</f>
        <v>en</v>
      </c>
    </row>
    <row r="15133">
      <c r="A15133" s="8">
        <v>44477.725694444445</v>
      </c>
      <c r="B15133" s="9" t="s">
        <v>960</v>
      </c>
      <c r="C15133" s="9" t="s">
        <v>1024</v>
      </c>
      <c r="D15133" s="10">
        <v>2235.0</v>
      </c>
      <c r="E15133" s="1" t="str">
        <f>IFERROR(__xludf.DUMMYFUNCTION("DETECTLANGUAGE(C15133)"),"en")</f>
        <v>en</v>
      </c>
    </row>
    <row r="15134">
      <c r="A15134" s="8">
        <v>44477.725694444445</v>
      </c>
      <c r="B15134" s="9" t="s">
        <v>78</v>
      </c>
      <c r="C15134" s="9" t="s">
        <v>626</v>
      </c>
      <c r="D15134" s="10">
        <v>3940.0</v>
      </c>
      <c r="E15134" s="1" t="str">
        <f>IFERROR(__xludf.DUMMYFUNCTION("DETECTLANGUAGE(C15134)"),"en")</f>
        <v>en</v>
      </c>
    </row>
    <row r="15135">
      <c r="A15135" s="8">
        <v>44477.725694444445</v>
      </c>
      <c r="B15135" s="9" t="s">
        <v>691</v>
      </c>
      <c r="C15135" s="9" t="s">
        <v>692</v>
      </c>
      <c r="D15135" s="10">
        <v>4633.0</v>
      </c>
      <c r="E15135" s="1" t="str">
        <f>IFERROR(__xludf.DUMMYFUNCTION("DETECTLANGUAGE(C15135)"),"en")</f>
        <v>en</v>
      </c>
    </row>
    <row r="15136">
      <c r="A15136" s="8">
        <v>44477.72777777778</v>
      </c>
      <c r="B15136" s="9" t="s">
        <v>411</v>
      </c>
      <c r="C15136" s="9" t="s">
        <v>2658</v>
      </c>
      <c r="D15136" s="10">
        <v>218901.0</v>
      </c>
      <c r="E15136" s="1" t="str">
        <f>IFERROR(__xludf.DUMMYFUNCTION("DETECTLANGUAGE(C15136)"),"en")</f>
        <v>en</v>
      </c>
    </row>
    <row r="15137">
      <c r="A15137" s="8">
        <v>44477.73055555556</v>
      </c>
      <c r="B15137" s="9" t="s">
        <v>409</v>
      </c>
      <c r="C15137" s="9" t="s">
        <v>946</v>
      </c>
      <c r="D15137" s="10">
        <v>205458.0</v>
      </c>
      <c r="E15137" s="1" t="str">
        <f>IFERROR(__xludf.DUMMYFUNCTION("DETECTLANGUAGE(C15137)"),"en")</f>
        <v>en</v>
      </c>
    </row>
    <row r="15138">
      <c r="A15138" s="8">
        <v>44477.731944444444</v>
      </c>
      <c r="B15138" s="9" t="s">
        <v>2085</v>
      </c>
      <c r="C15138" s="9" t="s">
        <v>3413</v>
      </c>
      <c r="D15138" s="10">
        <v>166093.0</v>
      </c>
      <c r="E15138" s="1" t="str">
        <f>IFERROR(__xludf.DUMMYFUNCTION("DETECTLANGUAGE(C15138)"),"en")</f>
        <v>en</v>
      </c>
    </row>
    <row r="15139">
      <c r="A15139" s="8">
        <v>44477.73402777778</v>
      </c>
      <c r="B15139" s="9" t="s">
        <v>96</v>
      </c>
      <c r="C15139" s="9" t="s">
        <v>170</v>
      </c>
      <c r="D15139" s="10">
        <v>160720.0</v>
      </c>
      <c r="E15139" s="1" t="str">
        <f>IFERROR(__xludf.DUMMYFUNCTION("DETECTLANGUAGE(C15139)"),"en")</f>
        <v>en</v>
      </c>
    </row>
    <row r="15140">
      <c r="A15140" s="8">
        <v>44477.73611111111</v>
      </c>
      <c r="B15140" s="9" t="s">
        <v>1688</v>
      </c>
      <c r="C15140" s="9" t="s">
        <v>1689</v>
      </c>
      <c r="D15140" s="10">
        <v>156800.0</v>
      </c>
      <c r="E15140" s="1" t="str">
        <f>IFERROR(__xludf.DUMMYFUNCTION("DETECTLANGUAGE(C15140)"),"en")</f>
        <v>en</v>
      </c>
    </row>
    <row r="15141">
      <c r="A15141" s="8">
        <v>44477.7375</v>
      </c>
      <c r="B15141" s="9" t="s">
        <v>329</v>
      </c>
      <c r="C15141" s="9" t="s">
        <v>521</v>
      </c>
      <c r="D15141" s="10">
        <v>135090.0</v>
      </c>
      <c r="E15141" s="1" t="str">
        <f>IFERROR(__xludf.DUMMYFUNCTION("DETECTLANGUAGE(C15141)"),"en")</f>
        <v>en</v>
      </c>
    </row>
    <row r="15142">
      <c r="A15142" s="8">
        <v>44477.73819444444</v>
      </c>
      <c r="B15142" s="9" t="s">
        <v>329</v>
      </c>
      <c r="C15142" s="9" t="s">
        <v>1695</v>
      </c>
      <c r="D15142" s="10">
        <v>52942.0</v>
      </c>
      <c r="E15142" s="1" t="str">
        <f>IFERROR(__xludf.DUMMYFUNCTION("DETECTLANGUAGE(C15142)"),"en")</f>
        <v>en</v>
      </c>
    </row>
    <row r="15143">
      <c r="A15143" s="8">
        <v>44478.31319444445</v>
      </c>
      <c r="B15143" s="9" t="s">
        <v>240</v>
      </c>
      <c r="C15143" s="9" t="s">
        <v>813</v>
      </c>
      <c r="D15143" s="10">
        <v>281119.0</v>
      </c>
      <c r="E15143" s="1" t="str">
        <f>IFERROR(__xludf.DUMMYFUNCTION("DETECTLANGUAGE(C15143)"),"en")</f>
        <v>en</v>
      </c>
    </row>
    <row r="15144">
      <c r="A15144" s="8">
        <v>44478.31527777778</v>
      </c>
      <c r="B15144" s="9" t="s">
        <v>329</v>
      </c>
      <c r="C15144" s="9" t="s">
        <v>1697</v>
      </c>
      <c r="D15144" s="10">
        <v>166605.0</v>
      </c>
      <c r="E15144" s="1" t="str">
        <f>IFERROR(__xludf.DUMMYFUNCTION("DETECTLANGUAGE(C15144)"),"en")</f>
        <v>en</v>
      </c>
    </row>
    <row r="15145">
      <c r="A15145" s="8">
        <v>44478.31875</v>
      </c>
      <c r="B15145" s="9" t="s">
        <v>120</v>
      </c>
      <c r="C15145" s="9" t="s">
        <v>145</v>
      </c>
      <c r="D15145" s="10">
        <v>255680.0</v>
      </c>
      <c r="E15145" s="1" t="str">
        <f>IFERROR(__xludf.DUMMYFUNCTION("DETECTLANGUAGE(C15145)"),"en")</f>
        <v>en</v>
      </c>
    </row>
    <row r="15146">
      <c r="A15146" s="8">
        <v>44478.32152777778</v>
      </c>
      <c r="B15146" s="9" t="s">
        <v>615</v>
      </c>
      <c r="C15146" s="9" t="s">
        <v>793</v>
      </c>
      <c r="D15146" s="10">
        <v>169573.0</v>
      </c>
      <c r="E15146" s="1" t="str">
        <f>IFERROR(__xludf.DUMMYFUNCTION("DETECTLANGUAGE(C15146)"),"en")</f>
        <v>en</v>
      </c>
    </row>
    <row r="15147">
      <c r="A15147" s="8">
        <v>44478.32152777778</v>
      </c>
      <c r="B15147" s="9" t="s">
        <v>120</v>
      </c>
      <c r="C15147" s="9" t="s">
        <v>121</v>
      </c>
      <c r="D15147" s="10">
        <v>745.0</v>
      </c>
      <c r="E15147" s="1" t="str">
        <f>IFERROR(__xludf.DUMMYFUNCTION("DETECTLANGUAGE(C15147)"),"en")</f>
        <v>en</v>
      </c>
    </row>
    <row r="15148">
      <c r="A15148" s="8">
        <v>44478.32152777778</v>
      </c>
      <c r="B15148" s="9" t="s">
        <v>194</v>
      </c>
      <c r="C15148" s="9" t="s">
        <v>195</v>
      </c>
      <c r="D15148" s="10">
        <v>41056.0</v>
      </c>
      <c r="E15148" s="1" t="str">
        <f>IFERROR(__xludf.DUMMYFUNCTION("DETECTLANGUAGE(C15148)"),"en")</f>
        <v>en</v>
      </c>
    </row>
    <row r="15149">
      <c r="A15149" s="8">
        <v>44478.325</v>
      </c>
      <c r="B15149" s="9" t="s">
        <v>78</v>
      </c>
      <c r="C15149" s="9" t="s">
        <v>1197</v>
      </c>
      <c r="D15149" s="10">
        <v>226040.0</v>
      </c>
      <c r="E15149" s="1" t="str">
        <f>IFERROR(__xludf.DUMMYFUNCTION("DETECTLANGUAGE(C15149)"),"en")</f>
        <v>en</v>
      </c>
    </row>
    <row r="15150">
      <c r="A15150" s="8">
        <v>44478.32777777778</v>
      </c>
      <c r="B15150" s="9" t="s">
        <v>721</v>
      </c>
      <c r="C15150" s="9" t="s">
        <v>722</v>
      </c>
      <c r="D15150" s="10">
        <v>260640.0</v>
      </c>
      <c r="E15150" s="1" t="str">
        <f>IFERROR(__xludf.DUMMYFUNCTION("DETECTLANGUAGE(C15150)"),"en")</f>
        <v>en</v>
      </c>
    </row>
    <row r="15151">
      <c r="A15151" s="8">
        <v>44478.32986111111</v>
      </c>
      <c r="B15151" s="9" t="s">
        <v>1869</v>
      </c>
      <c r="C15151" s="9" t="s">
        <v>1870</v>
      </c>
      <c r="D15151" s="10">
        <v>203093.0</v>
      </c>
      <c r="E15151" s="1" t="str">
        <f>IFERROR(__xludf.DUMMYFUNCTION("DETECTLANGUAGE(C15151)"),"en")</f>
        <v>en</v>
      </c>
    </row>
    <row r="15152">
      <c r="A15152" s="8">
        <v>44478.32986111111</v>
      </c>
      <c r="B15152" s="9" t="s">
        <v>149</v>
      </c>
      <c r="C15152" s="9" t="s">
        <v>296</v>
      </c>
      <c r="D15152" s="10">
        <v>11775.0</v>
      </c>
      <c r="E15152" s="1" t="str">
        <f>IFERROR(__xludf.DUMMYFUNCTION("DETECTLANGUAGE(C15152)"),"en")</f>
        <v>en</v>
      </c>
    </row>
    <row r="15153">
      <c r="A15153" s="8">
        <v>44478.33263888889</v>
      </c>
      <c r="B15153" s="9" t="s">
        <v>131</v>
      </c>
      <c r="C15153" s="9" t="s">
        <v>1905</v>
      </c>
      <c r="D15153" s="10">
        <v>205550.0</v>
      </c>
      <c r="E15153" s="1" t="str">
        <f>IFERROR(__xludf.DUMMYFUNCTION("DETECTLANGUAGE(C15153)"),"en")</f>
        <v>en</v>
      </c>
    </row>
    <row r="15154">
      <c r="A15154" s="8">
        <v>44478.33472222222</v>
      </c>
      <c r="B15154" s="9" t="s">
        <v>691</v>
      </c>
      <c r="C15154" s="9" t="s">
        <v>1023</v>
      </c>
      <c r="D15154" s="10">
        <v>194843.0</v>
      </c>
      <c r="E15154" s="1" t="str">
        <f>IFERROR(__xludf.DUMMYFUNCTION("DETECTLANGUAGE(C15154)"),"en")</f>
        <v>en</v>
      </c>
    </row>
    <row r="15155">
      <c r="A15155" s="8">
        <v>44478.3375</v>
      </c>
      <c r="B15155" s="9" t="s">
        <v>409</v>
      </c>
      <c r="C15155" s="9" t="s">
        <v>1215</v>
      </c>
      <c r="D15155" s="10">
        <v>244573.0</v>
      </c>
      <c r="E15155" s="1" t="str">
        <f>IFERROR(__xludf.DUMMYFUNCTION("DETECTLANGUAGE(C15155)"),"en")</f>
        <v>en</v>
      </c>
    </row>
    <row r="15156">
      <c r="A15156" s="8">
        <v>44478.34027777778</v>
      </c>
      <c r="B15156" s="9" t="s">
        <v>1860</v>
      </c>
      <c r="C15156" s="9" t="s">
        <v>1996</v>
      </c>
      <c r="D15156" s="10">
        <v>233901.0</v>
      </c>
      <c r="E15156" s="1" t="str">
        <f>IFERROR(__xludf.DUMMYFUNCTION("DETECTLANGUAGE(C15156)"),"en")</f>
        <v>en</v>
      </c>
    </row>
    <row r="15157">
      <c r="A15157" s="8">
        <v>44478.342361111114</v>
      </c>
      <c r="B15157" s="9" t="s">
        <v>260</v>
      </c>
      <c r="C15157" s="9" t="s">
        <v>261</v>
      </c>
      <c r="D15157" s="10">
        <v>154435.0</v>
      </c>
      <c r="E15157" s="1" t="str">
        <f>IFERROR(__xludf.DUMMYFUNCTION("DETECTLANGUAGE(C15157)"),"en")</f>
        <v>en</v>
      </c>
    </row>
    <row r="15158">
      <c r="A15158" s="8">
        <v>44478.342361111114</v>
      </c>
      <c r="B15158" s="9" t="s">
        <v>409</v>
      </c>
      <c r="C15158" s="9" t="s">
        <v>2093</v>
      </c>
      <c r="D15158" s="10">
        <v>865.0</v>
      </c>
      <c r="E15158" s="1" t="str">
        <f>IFERROR(__xludf.DUMMYFUNCTION("DETECTLANGUAGE(C15158)"),"en")</f>
        <v>en</v>
      </c>
    </row>
    <row r="15159">
      <c r="A15159" s="8">
        <v>44478.34444444445</v>
      </c>
      <c r="B15159" s="9" t="s">
        <v>1693</v>
      </c>
      <c r="C15159" s="9" t="s">
        <v>1694</v>
      </c>
      <c r="D15159" s="10">
        <v>213000.0</v>
      </c>
      <c r="E15159" s="1" t="str">
        <f>IFERROR(__xludf.DUMMYFUNCTION("DETECTLANGUAGE(C15159)"),"en")</f>
        <v>en</v>
      </c>
    </row>
    <row r="15160">
      <c r="A15160" s="8">
        <v>44478.34722222222</v>
      </c>
      <c r="B15160" s="9" t="s">
        <v>78</v>
      </c>
      <c r="C15160" s="9" t="s">
        <v>2060</v>
      </c>
      <c r="D15160" s="10">
        <v>228080.0</v>
      </c>
      <c r="E15160" s="1" t="str">
        <f>IFERROR(__xludf.DUMMYFUNCTION("DETECTLANGUAGE(C15160)"),"en")</f>
        <v>en</v>
      </c>
    </row>
    <row r="15161">
      <c r="A15161" s="8">
        <v>44478.34930555556</v>
      </c>
      <c r="B15161" s="9" t="s">
        <v>1002</v>
      </c>
      <c r="C15161" s="9" t="s">
        <v>1003</v>
      </c>
      <c r="D15161" s="10">
        <v>211237.0</v>
      </c>
      <c r="E15161" s="1" t="str">
        <f>IFERROR(__xludf.DUMMYFUNCTION("DETECTLANGUAGE(C15161)"),"en")</f>
        <v>en</v>
      </c>
    </row>
    <row r="15162">
      <c r="A15162" s="8">
        <v>44478.350694444445</v>
      </c>
      <c r="B15162" s="9" t="s">
        <v>226</v>
      </c>
      <c r="C15162" s="9" t="s">
        <v>1545</v>
      </c>
      <c r="D15162" s="10">
        <v>109913.0</v>
      </c>
      <c r="E15162" s="1" t="str">
        <f>IFERROR(__xludf.DUMMYFUNCTION("DETECTLANGUAGE(C15162)"),"en")</f>
        <v>en</v>
      </c>
    </row>
    <row r="15163">
      <c r="A15163" s="8">
        <v>44478.350694444445</v>
      </c>
      <c r="B15163" s="9" t="s">
        <v>3319</v>
      </c>
      <c r="C15163" s="9" t="s">
        <v>3320</v>
      </c>
      <c r="D15163" s="10">
        <v>2550.0</v>
      </c>
      <c r="E15163" s="1" t="str">
        <f>IFERROR(__xludf.DUMMYFUNCTION("DETECTLANGUAGE(C15163)"),"en")</f>
        <v>en</v>
      </c>
    </row>
    <row r="15164">
      <c r="A15164" s="8">
        <v>44478.354166666664</v>
      </c>
      <c r="B15164" s="9" t="s">
        <v>3248</v>
      </c>
      <c r="C15164" s="9" t="s">
        <v>3260</v>
      </c>
      <c r="D15164" s="10">
        <v>273082.0</v>
      </c>
      <c r="E15164" s="1" t="str">
        <f>IFERROR(__xludf.DUMMYFUNCTION("DETECTLANGUAGE(C15164)"),"en")</f>
        <v>en</v>
      </c>
    </row>
    <row r="15165">
      <c r="A15165" s="8">
        <v>44478.354166666664</v>
      </c>
      <c r="B15165" s="9" t="s">
        <v>3471</v>
      </c>
      <c r="C15165" s="9" t="s">
        <v>3472</v>
      </c>
      <c r="D15165" s="10">
        <v>7086.0</v>
      </c>
      <c r="E15165" s="1" t="str">
        <f>IFERROR(__xludf.DUMMYFUNCTION("DETECTLANGUAGE(C15165)"),"en")</f>
        <v>en</v>
      </c>
    </row>
    <row r="15166">
      <c r="A15166" s="8">
        <v>44478.35763888889</v>
      </c>
      <c r="B15166" s="9" t="s">
        <v>3257</v>
      </c>
      <c r="C15166" s="9" t="s">
        <v>3258</v>
      </c>
      <c r="D15166" s="10">
        <v>305340.0</v>
      </c>
      <c r="E15166" s="1" t="str">
        <f>IFERROR(__xludf.DUMMYFUNCTION("DETECTLANGUAGE(C15166)"),"en")</f>
        <v>en</v>
      </c>
    </row>
    <row r="15167">
      <c r="A15167" s="8">
        <v>44478.36111111111</v>
      </c>
      <c r="B15167" s="9" t="s">
        <v>3248</v>
      </c>
      <c r="C15167" s="9" t="s">
        <v>3251</v>
      </c>
      <c r="D15167" s="10">
        <v>297743.0</v>
      </c>
      <c r="E15167" s="1" t="str">
        <f>IFERROR(__xludf.DUMMYFUNCTION("DETECTLANGUAGE(C15167)"),"en")</f>
        <v>en</v>
      </c>
    </row>
    <row r="15168">
      <c r="A15168" s="8">
        <v>44478.361805555556</v>
      </c>
      <c r="B15168" s="9" t="s">
        <v>3232</v>
      </c>
      <c r="C15168" s="9" t="s">
        <v>3240</v>
      </c>
      <c r="D15168" s="10">
        <v>32006.0</v>
      </c>
      <c r="E15168" s="1" t="str">
        <f>IFERROR(__xludf.DUMMYFUNCTION("DETECTLANGUAGE(C15168)"),"en")</f>
        <v>en</v>
      </c>
    </row>
    <row r="15169">
      <c r="A15169" s="8">
        <v>44478.3625</v>
      </c>
      <c r="B15169" s="9" t="s">
        <v>2036</v>
      </c>
      <c r="C15169" s="9" t="s">
        <v>2037</v>
      </c>
      <c r="D15169" s="10">
        <v>2507.0</v>
      </c>
      <c r="E15169" s="1" t="str">
        <f>IFERROR(__xludf.DUMMYFUNCTION("DETECTLANGUAGE(C15169)"),"en")</f>
        <v>en</v>
      </c>
    </row>
    <row r="15170">
      <c r="A15170" s="8">
        <v>44478.3625</v>
      </c>
      <c r="B15170" s="9" t="s">
        <v>3227</v>
      </c>
      <c r="C15170" s="9" t="s">
        <v>3228</v>
      </c>
      <c r="D15170" s="10">
        <v>50594.0</v>
      </c>
      <c r="E15170" s="1" t="str">
        <f>IFERROR(__xludf.DUMMYFUNCTION("DETECTLANGUAGE(C15170)"),"en")</f>
        <v>en</v>
      </c>
    </row>
    <row r="15171">
      <c r="A15171" s="8">
        <v>44478.3625</v>
      </c>
      <c r="B15171" s="9" t="s">
        <v>3252</v>
      </c>
      <c r="C15171" s="9" t="s">
        <v>1043</v>
      </c>
      <c r="D15171" s="10">
        <v>3272.0</v>
      </c>
      <c r="E15171" s="1" t="str">
        <f>IFERROR(__xludf.DUMMYFUNCTION("DETECTLANGUAGE(C15171)"),"en")</f>
        <v>en</v>
      </c>
    </row>
    <row r="15172">
      <c r="A15172" s="8">
        <v>44478.36388888889</v>
      </c>
      <c r="B15172" s="9" t="s">
        <v>3196</v>
      </c>
      <c r="C15172" s="9" t="s">
        <v>3250</v>
      </c>
      <c r="D15172" s="10">
        <v>113324.0</v>
      </c>
      <c r="E15172" s="1" t="str">
        <f>IFERROR(__xludf.DUMMYFUNCTION("DETECTLANGUAGE(C15172)"),"en")</f>
        <v>en</v>
      </c>
    </row>
    <row r="15173">
      <c r="A15173" s="8">
        <v>44478.36736111111</v>
      </c>
      <c r="B15173" s="9" t="s">
        <v>3227</v>
      </c>
      <c r="C15173" s="9" t="s">
        <v>3228</v>
      </c>
      <c r="D15173" s="10">
        <v>281472.0</v>
      </c>
      <c r="E15173" s="1" t="str">
        <f>IFERROR(__xludf.DUMMYFUNCTION("DETECTLANGUAGE(C15173)"),"en")</f>
        <v>en</v>
      </c>
    </row>
    <row r="15174">
      <c r="A15174" s="8">
        <v>44478.37222222222</v>
      </c>
      <c r="B15174" s="9" t="s">
        <v>3194</v>
      </c>
      <c r="C15174" s="9" t="s">
        <v>3195</v>
      </c>
      <c r="D15174" s="10">
        <v>378633.0</v>
      </c>
      <c r="E15174" s="1" t="str">
        <f>IFERROR(__xludf.DUMMYFUNCTION("DETECTLANGUAGE(C15174)"),"pt")</f>
        <v>pt</v>
      </c>
    </row>
    <row r="15175">
      <c r="A15175" s="8">
        <v>44478.373611111114</v>
      </c>
      <c r="B15175" s="9" t="s">
        <v>1262</v>
      </c>
      <c r="C15175" s="9" t="s">
        <v>3295</v>
      </c>
      <c r="D15175" s="10">
        <v>2620.0</v>
      </c>
      <c r="E15175" s="1" t="str">
        <f>IFERROR(__xludf.DUMMYFUNCTION("DETECTLANGUAGE(C15175)"),"en")</f>
        <v>en</v>
      </c>
    </row>
    <row r="15176">
      <c r="A15176" s="8">
        <v>44478.373611111114</v>
      </c>
      <c r="B15176" s="9" t="s">
        <v>2085</v>
      </c>
      <c r="C15176" s="9" t="s">
        <v>2705</v>
      </c>
      <c r="D15176" s="10">
        <v>10820.0</v>
      </c>
      <c r="E15176" s="1" t="str">
        <f>IFERROR(__xludf.DUMMYFUNCTION("DETECTLANGUAGE(C15176)"),"en")</f>
        <v>en</v>
      </c>
    </row>
    <row r="15177">
      <c r="A15177" s="8">
        <v>44478.373611111114</v>
      </c>
      <c r="B15177" s="9" t="s">
        <v>3319</v>
      </c>
      <c r="C15177" s="9" t="s">
        <v>3320</v>
      </c>
      <c r="D15177" s="10">
        <v>141490.0</v>
      </c>
      <c r="E15177" s="1" t="str">
        <f>IFERROR(__xludf.DUMMYFUNCTION("DETECTLANGUAGE(C15177)"),"en")</f>
        <v>en</v>
      </c>
    </row>
    <row r="15178">
      <c r="A15178" s="8">
        <v>44478.376388888886</v>
      </c>
      <c r="B15178" s="9" t="s">
        <v>2085</v>
      </c>
      <c r="C15178" s="9" t="s">
        <v>2705</v>
      </c>
      <c r="D15178" s="10">
        <v>211920.0</v>
      </c>
      <c r="E15178" s="1" t="str">
        <f>IFERROR(__xludf.DUMMYFUNCTION("DETECTLANGUAGE(C15178)"),"en")</f>
        <v>en</v>
      </c>
    </row>
    <row r="15179">
      <c r="A15179" s="8">
        <v>44478.379166666666</v>
      </c>
      <c r="B15179" s="9" t="s">
        <v>120</v>
      </c>
      <c r="C15179" s="9" t="s">
        <v>121</v>
      </c>
      <c r="D15179" s="10">
        <v>215880.0</v>
      </c>
      <c r="E15179" s="1" t="str">
        <f>IFERROR(__xludf.DUMMYFUNCTION("DETECTLANGUAGE(C15179)"),"en")</f>
        <v>en</v>
      </c>
    </row>
    <row r="15180">
      <c r="A15180" s="8">
        <v>44478.38263888889</v>
      </c>
      <c r="B15180" s="9" t="s">
        <v>1743</v>
      </c>
      <c r="C15180" s="9" t="s">
        <v>1744</v>
      </c>
      <c r="D15180" s="10">
        <v>9358.0</v>
      </c>
      <c r="E15180" s="1" t="str">
        <f>IFERROR(__xludf.DUMMYFUNCTION("DETECTLANGUAGE(C15180)"),"en")</f>
        <v>en</v>
      </c>
    </row>
    <row r="15181">
      <c r="A15181" s="8">
        <v>44478.38888888889</v>
      </c>
      <c r="B15181" s="9" t="s">
        <v>1743</v>
      </c>
      <c r="C15181" s="9" t="s">
        <v>1744</v>
      </c>
      <c r="D15181" s="10">
        <v>894.0</v>
      </c>
      <c r="E15181" s="1" t="str">
        <f>IFERROR(__xludf.DUMMYFUNCTION("DETECTLANGUAGE(C15181)"),"en")</f>
        <v>en</v>
      </c>
    </row>
    <row r="15182">
      <c r="A15182" s="8">
        <v>44478.393055555556</v>
      </c>
      <c r="B15182" s="9" t="s">
        <v>159</v>
      </c>
      <c r="C15182" s="9" t="s">
        <v>1158</v>
      </c>
      <c r="D15182" s="10">
        <v>351202.0</v>
      </c>
      <c r="E15182" s="1" t="str">
        <f>IFERROR(__xludf.DUMMYFUNCTION("DETECTLANGUAGE(C15182)"),"en")</f>
        <v>en</v>
      </c>
    </row>
    <row r="15183">
      <c r="A15183" s="8">
        <v>44478.395833333336</v>
      </c>
      <c r="B15183" s="9" t="s">
        <v>2085</v>
      </c>
      <c r="C15183" s="9" t="s">
        <v>2285</v>
      </c>
      <c r="D15183" s="10">
        <v>774.0</v>
      </c>
      <c r="E15183" s="1" t="str">
        <f>IFERROR(__xludf.DUMMYFUNCTION("DETECTLANGUAGE(C15183)"),"en")</f>
        <v>en</v>
      </c>
    </row>
    <row r="15184">
      <c r="A15184" s="8">
        <v>44478.395833333336</v>
      </c>
      <c r="B15184" s="9" t="s">
        <v>1192</v>
      </c>
      <c r="C15184" s="9" t="s">
        <v>1193</v>
      </c>
      <c r="D15184" s="10">
        <v>253314.0</v>
      </c>
      <c r="E15184" s="1" t="str">
        <f>IFERROR(__xludf.DUMMYFUNCTION("DETECTLANGUAGE(C15184)"),"ca")</f>
        <v>ca</v>
      </c>
    </row>
    <row r="15185">
      <c r="A15185" s="8">
        <v>44478.39861111111</v>
      </c>
      <c r="B15185" s="9" t="s">
        <v>88</v>
      </c>
      <c r="C15185" s="9" t="s">
        <v>2297</v>
      </c>
      <c r="D15185" s="10">
        <v>261492.0</v>
      </c>
      <c r="E15185" s="1" t="str">
        <f>IFERROR(__xludf.DUMMYFUNCTION("DETECTLANGUAGE(C15185)"),"en")</f>
        <v>en</v>
      </c>
    </row>
    <row r="15186">
      <c r="A15186" s="8">
        <v>44478.40069444444</v>
      </c>
      <c r="B15186" s="9" t="s">
        <v>131</v>
      </c>
      <c r="C15186" s="9" t="s">
        <v>1905</v>
      </c>
      <c r="D15186" s="10">
        <v>213593.0</v>
      </c>
      <c r="E15186" s="1" t="str">
        <f>IFERROR(__xludf.DUMMYFUNCTION("DETECTLANGUAGE(C15186)"),"en")</f>
        <v>en</v>
      </c>
    </row>
    <row r="15187">
      <c r="A15187" s="8">
        <v>44478.40347222222</v>
      </c>
      <c r="B15187" s="9" t="s">
        <v>120</v>
      </c>
      <c r="C15187" s="9" t="s">
        <v>121</v>
      </c>
      <c r="D15187" s="10">
        <v>215880.0</v>
      </c>
      <c r="E15187" s="1" t="str">
        <f>IFERROR(__xludf.DUMMYFUNCTION("DETECTLANGUAGE(C15187)"),"en")</f>
        <v>en</v>
      </c>
    </row>
    <row r="15188">
      <c r="A15188" s="8">
        <v>44478.40555555555</v>
      </c>
      <c r="B15188" s="9" t="s">
        <v>362</v>
      </c>
      <c r="C15188" s="9" t="s">
        <v>2562</v>
      </c>
      <c r="D15188" s="10">
        <v>189486.0</v>
      </c>
      <c r="E15188" s="1" t="str">
        <f>IFERROR(__xludf.DUMMYFUNCTION("DETECTLANGUAGE(C15188)"),"en")</f>
        <v>en</v>
      </c>
    </row>
    <row r="15189">
      <c r="A15189" s="8">
        <v>44478.407638888886</v>
      </c>
      <c r="B15189" s="9" t="s">
        <v>411</v>
      </c>
      <c r="C15189" s="9" t="s">
        <v>475</v>
      </c>
      <c r="D15189" s="10">
        <v>200221.0</v>
      </c>
      <c r="E15189" s="1" t="str">
        <f>IFERROR(__xludf.DUMMYFUNCTION("DETECTLANGUAGE(C15189)"),"en")</f>
        <v>en</v>
      </c>
    </row>
    <row r="15190">
      <c r="A15190" s="8">
        <v>44478.40833333333</v>
      </c>
      <c r="B15190" s="9" t="s">
        <v>120</v>
      </c>
      <c r="C15190" s="9" t="s">
        <v>1183</v>
      </c>
      <c r="D15190" s="10">
        <v>77471.0</v>
      </c>
      <c r="E15190" s="1" t="str">
        <f>IFERROR(__xludf.DUMMYFUNCTION("DETECTLANGUAGE(C15190)"),"en")</f>
        <v>en</v>
      </c>
    </row>
    <row r="15191">
      <c r="A15191" s="8">
        <v>44478.42569444444</v>
      </c>
      <c r="B15191" s="9" t="s">
        <v>553</v>
      </c>
      <c r="C15191" s="9" t="s">
        <v>2095</v>
      </c>
      <c r="D15191" s="10">
        <v>950.0</v>
      </c>
      <c r="E15191" s="1" t="str">
        <f>IFERROR(__xludf.DUMMYFUNCTION("DETECTLANGUAGE(C15191)"),"es")</f>
        <v>es</v>
      </c>
    </row>
    <row r="15192">
      <c r="A15192" s="8">
        <v>44478.42638888889</v>
      </c>
      <c r="B15192" s="9" t="s">
        <v>120</v>
      </c>
      <c r="C15192" s="9" t="s">
        <v>1657</v>
      </c>
      <c r="D15192" s="10">
        <v>711.0</v>
      </c>
      <c r="E15192" s="1" t="str">
        <f>IFERROR(__xludf.DUMMYFUNCTION("DETECTLANGUAGE(C15192)"),"en")</f>
        <v>en</v>
      </c>
    </row>
    <row r="15193">
      <c r="A15193" s="8">
        <v>44478.42638888889</v>
      </c>
      <c r="B15193" s="9" t="s">
        <v>120</v>
      </c>
      <c r="C15193" s="9" t="s">
        <v>1642</v>
      </c>
      <c r="D15193" s="10">
        <v>0.0</v>
      </c>
      <c r="E15193" s="1" t="str">
        <f>IFERROR(__xludf.DUMMYFUNCTION("DETECTLANGUAGE(C15193)"),"en")</f>
        <v>en</v>
      </c>
    </row>
    <row r="15194">
      <c r="A15194" s="8">
        <v>44478.427777777775</v>
      </c>
      <c r="B15194" s="9" t="s">
        <v>885</v>
      </c>
      <c r="C15194" s="9" t="s">
        <v>1541</v>
      </c>
      <c r="D15194" s="10">
        <v>154767.0</v>
      </c>
      <c r="E15194" s="1" t="str">
        <f>IFERROR(__xludf.DUMMYFUNCTION("DETECTLANGUAGE(C15194)"),"en")</f>
        <v>en</v>
      </c>
    </row>
    <row r="15195">
      <c r="A15195" s="8">
        <v>44478.42986111111</v>
      </c>
      <c r="B15195" s="9" t="s">
        <v>293</v>
      </c>
      <c r="C15195" s="9" t="s">
        <v>294</v>
      </c>
      <c r="D15195" s="10">
        <v>153733.0</v>
      </c>
      <c r="E15195" s="1" t="str">
        <f>IFERROR(__xludf.DUMMYFUNCTION("DETECTLANGUAGE(C15195)"),"en")</f>
        <v>en</v>
      </c>
    </row>
    <row r="15196">
      <c r="A15196" s="8">
        <v>44478.43125</v>
      </c>
      <c r="B15196" s="9" t="s">
        <v>329</v>
      </c>
      <c r="C15196" s="9" t="s">
        <v>521</v>
      </c>
      <c r="D15196" s="10">
        <v>135090.0</v>
      </c>
      <c r="E15196" s="1" t="str">
        <f>IFERROR(__xludf.DUMMYFUNCTION("DETECTLANGUAGE(C15196)"),"en")</f>
        <v>en</v>
      </c>
    </row>
    <row r="15197">
      <c r="A15197" s="8">
        <v>44478.433333333334</v>
      </c>
      <c r="B15197" s="9" t="s">
        <v>149</v>
      </c>
      <c r="C15197" s="9" t="s">
        <v>297</v>
      </c>
      <c r="D15197" s="10">
        <v>195428.0</v>
      </c>
      <c r="E15197" s="1" t="str">
        <f>IFERROR(__xludf.DUMMYFUNCTION("DETECTLANGUAGE(C15197)"),"en")</f>
        <v>en</v>
      </c>
    </row>
    <row r="15198">
      <c r="A15198" s="8">
        <v>44478.436111111114</v>
      </c>
      <c r="B15198" s="9" t="s">
        <v>260</v>
      </c>
      <c r="C15198" s="9" t="s">
        <v>261</v>
      </c>
      <c r="D15198" s="10">
        <v>275080.0</v>
      </c>
      <c r="E15198" s="1" t="str">
        <f>IFERROR(__xludf.DUMMYFUNCTION("DETECTLANGUAGE(C15198)"),"en")</f>
        <v>en</v>
      </c>
    </row>
    <row r="15199">
      <c r="A15199" s="8">
        <v>44478.43819444445</v>
      </c>
      <c r="B15199" s="9" t="s">
        <v>922</v>
      </c>
      <c r="C15199" s="9" t="s">
        <v>2498</v>
      </c>
      <c r="D15199" s="10">
        <v>153913.0</v>
      </c>
      <c r="E15199" s="1" t="str">
        <f>IFERROR(__xludf.DUMMYFUNCTION("DETECTLANGUAGE(C15199)"),"sl")</f>
        <v>sl</v>
      </c>
    </row>
    <row r="15200">
      <c r="A15200" s="8">
        <v>44478.44027777778</v>
      </c>
      <c r="B15200" s="9" t="s">
        <v>131</v>
      </c>
      <c r="C15200" s="9" t="s">
        <v>2642</v>
      </c>
      <c r="D15200" s="10">
        <v>218210.0</v>
      </c>
      <c r="E15200" s="1" t="str">
        <f>IFERROR(__xludf.DUMMYFUNCTION("DETECTLANGUAGE(C15200)"),"en")</f>
        <v>en</v>
      </c>
    </row>
    <row r="15201">
      <c r="A15201" s="8">
        <v>44478.44236111111</v>
      </c>
      <c r="B15201" s="9" t="s">
        <v>409</v>
      </c>
      <c r="C15201" s="9" t="s">
        <v>1215</v>
      </c>
      <c r="D15201" s="10">
        <v>157692.0</v>
      </c>
      <c r="E15201" s="1" t="str">
        <f>IFERROR(__xludf.DUMMYFUNCTION("DETECTLANGUAGE(C15201)"),"en")</f>
        <v>en</v>
      </c>
    </row>
    <row r="15202">
      <c r="A15202" s="8">
        <v>44478.645833333336</v>
      </c>
      <c r="B15202" s="9" t="s">
        <v>244</v>
      </c>
      <c r="C15202" s="9" t="s">
        <v>1255</v>
      </c>
      <c r="D15202" s="10">
        <v>213400.0</v>
      </c>
      <c r="E15202" s="1" t="str">
        <f>IFERROR(__xludf.DUMMYFUNCTION("DETECTLANGUAGE(C15202)"),"en")</f>
        <v>en</v>
      </c>
    </row>
    <row r="15203">
      <c r="A15203" s="8">
        <v>44478.64791666667</v>
      </c>
      <c r="B15203" s="9" t="s">
        <v>226</v>
      </c>
      <c r="C15203" s="9" t="s">
        <v>936</v>
      </c>
      <c r="D15203" s="10">
        <v>174853.0</v>
      </c>
      <c r="E15203" s="1" t="str">
        <f>IFERROR(__xludf.DUMMYFUNCTION("DETECTLANGUAGE(C15203)"),"en")</f>
        <v>en</v>
      </c>
    </row>
    <row r="15204">
      <c r="A15204" s="8">
        <v>44478.649305555555</v>
      </c>
      <c r="B15204" s="9" t="s">
        <v>413</v>
      </c>
      <c r="C15204" s="9" t="s">
        <v>1381</v>
      </c>
      <c r="D15204" s="10">
        <v>23.0</v>
      </c>
      <c r="E15204" s="1" t="str">
        <f>IFERROR(__xludf.DUMMYFUNCTION("DETECTLANGUAGE(C15204)"),"en")</f>
        <v>en</v>
      </c>
    </row>
    <row r="15205">
      <c r="A15205" s="8">
        <v>44478.649305555555</v>
      </c>
      <c r="B15205" s="9" t="s">
        <v>409</v>
      </c>
      <c r="C15205" s="9" t="s">
        <v>410</v>
      </c>
      <c r="D15205" s="10">
        <v>1124.0</v>
      </c>
      <c r="E15205" s="1" t="str">
        <f>IFERROR(__xludf.DUMMYFUNCTION("DETECTLANGUAGE(C15205)"),"und")</f>
        <v>und</v>
      </c>
    </row>
    <row r="15206">
      <c r="A15206" s="8">
        <v>44478.649305555555</v>
      </c>
      <c r="B15206" s="9" t="s">
        <v>131</v>
      </c>
      <c r="C15206" s="9" t="s">
        <v>2514</v>
      </c>
      <c r="D15206" s="10">
        <v>0.0</v>
      </c>
      <c r="E15206" s="1" t="str">
        <f>IFERROR(__xludf.DUMMYFUNCTION("DETECTLANGUAGE(C15206)"),"en")</f>
        <v>en</v>
      </c>
    </row>
    <row r="15207">
      <c r="A15207" s="8">
        <v>44478.649305555555</v>
      </c>
      <c r="B15207" s="9" t="s">
        <v>94</v>
      </c>
      <c r="C15207" s="9" t="s">
        <v>333</v>
      </c>
      <c r="D15207" s="10">
        <v>23.0</v>
      </c>
      <c r="E15207" s="1" t="str">
        <f>IFERROR(__xludf.DUMMYFUNCTION("DETECTLANGUAGE(C15207)"),"en")</f>
        <v>en</v>
      </c>
    </row>
    <row r="15208">
      <c r="A15208" s="8">
        <v>44478.649305555555</v>
      </c>
      <c r="B15208" s="9" t="s">
        <v>721</v>
      </c>
      <c r="C15208" s="9" t="s">
        <v>722</v>
      </c>
      <c r="D15208" s="10">
        <v>0.0</v>
      </c>
      <c r="E15208" s="1" t="str">
        <f>IFERROR(__xludf.DUMMYFUNCTION("DETECTLANGUAGE(C15208)"),"en")</f>
        <v>en</v>
      </c>
    </row>
    <row r="15209">
      <c r="A15209" s="8">
        <v>44478.649305555555</v>
      </c>
      <c r="B15209" s="9" t="s">
        <v>409</v>
      </c>
      <c r="C15209" s="9" t="s">
        <v>1227</v>
      </c>
      <c r="D15209" s="10">
        <v>23.0</v>
      </c>
      <c r="E15209" s="1" t="str">
        <f>IFERROR(__xludf.DUMMYFUNCTION("DETECTLANGUAGE(C15209)"),"en")</f>
        <v>en</v>
      </c>
    </row>
    <row r="15210">
      <c r="A15210" s="8">
        <v>44478.649305555555</v>
      </c>
      <c r="B15210" s="9" t="s">
        <v>131</v>
      </c>
      <c r="C15210" s="9" t="s">
        <v>1905</v>
      </c>
      <c r="D15210" s="10">
        <v>119104.0</v>
      </c>
      <c r="E15210" s="1" t="str">
        <f>IFERROR(__xludf.DUMMYFUNCTION("DETECTLANGUAGE(C15210)"),"en")</f>
        <v>en</v>
      </c>
    </row>
    <row r="15211">
      <c r="A15211" s="8">
        <v>44478.649305555555</v>
      </c>
      <c r="B15211" s="9" t="s">
        <v>96</v>
      </c>
      <c r="C15211" s="9" t="s">
        <v>170</v>
      </c>
      <c r="D15211" s="10">
        <v>2497.0</v>
      </c>
      <c r="E15211" s="1" t="str">
        <f>IFERROR(__xludf.DUMMYFUNCTION("DETECTLANGUAGE(C15211)"),"en")</f>
        <v>en</v>
      </c>
    </row>
    <row r="15212">
      <c r="A15212" s="8">
        <v>44478.65138888889</v>
      </c>
      <c r="B15212" s="9" t="s">
        <v>226</v>
      </c>
      <c r="C15212" s="9" t="s">
        <v>1864</v>
      </c>
      <c r="D15212" s="10">
        <v>179613.0</v>
      </c>
      <c r="E15212" s="1" t="str">
        <f>IFERROR(__xludf.DUMMYFUNCTION("DETECTLANGUAGE(C15212)"),"en")</f>
        <v>en</v>
      </c>
    </row>
    <row r="15213">
      <c r="A15213" s="8">
        <v>44478.65416666667</v>
      </c>
      <c r="B15213" s="9" t="s">
        <v>120</v>
      </c>
      <c r="C15213" s="9" t="s">
        <v>1183</v>
      </c>
      <c r="D15213" s="10">
        <v>256966.0</v>
      </c>
      <c r="E15213" s="1" t="str">
        <f>IFERROR(__xludf.DUMMYFUNCTION("DETECTLANGUAGE(C15213)"),"en")</f>
        <v>en</v>
      </c>
    </row>
    <row r="15214">
      <c r="A15214" s="8">
        <v>44478.65625</v>
      </c>
      <c r="B15214" s="9" t="s">
        <v>885</v>
      </c>
      <c r="C15214" s="9" t="s">
        <v>900</v>
      </c>
      <c r="D15214" s="10">
        <v>165819.0</v>
      </c>
      <c r="E15214" s="1" t="str">
        <f>IFERROR(__xludf.DUMMYFUNCTION("DETECTLANGUAGE(C15214)"),"en")</f>
        <v>en</v>
      </c>
    </row>
    <row r="15215">
      <c r="A15215" s="8">
        <v>44478.65833333333</v>
      </c>
      <c r="B15215" s="9" t="s">
        <v>131</v>
      </c>
      <c r="C15215" s="9" t="s">
        <v>2642</v>
      </c>
      <c r="D15215" s="10">
        <v>218210.0</v>
      </c>
      <c r="E15215" s="1" t="str">
        <f>IFERROR(__xludf.DUMMYFUNCTION("DETECTLANGUAGE(C15215)"),"en")</f>
        <v>en</v>
      </c>
    </row>
    <row r="15216">
      <c r="A15216" s="8">
        <v>44478.66111111111</v>
      </c>
      <c r="B15216" s="9" t="s">
        <v>194</v>
      </c>
      <c r="C15216" s="9" t="s">
        <v>195</v>
      </c>
      <c r="D15216" s="10">
        <v>251859.0</v>
      </c>
      <c r="E15216" s="1" t="str">
        <f>IFERROR(__xludf.DUMMYFUNCTION("DETECTLANGUAGE(C15216)"),"en")</f>
        <v>en</v>
      </c>
    </row>
    <row r="15217">
      <c r="A15217" s="8">
        <v>44478.66458333333</v>
      </c>
      <c r="B15217" s="9" t="s">
        <v>244</v>
      </c>
      <c r="C15217" s="9" t="s">
        <v>2896</v>
      </c>
      <c r="D15217" s="10">
        <v>275253.0</v>
      </c>
      <c r="E15217" s="1" t="str">
        <f>IFERROR(__xludf.DUMMYFUNCTION("DETECTLANGUAGE(C15217)"),"en")</f>
        <v>en</v>
      </c>
    </row>
    <row r="15218">
      <c r="A15218" s="8">
        <v>44478.66736111111</v>
      </c>
      <c r="B15218" s="9" t="s">
        <v>1766</v>
      </c>
      <c r="C15218" s="9" t="s">
        <v>1767</v>
      </c>
      <c r="D15218" s="10">
        <v>10740.0</v>
      </c>
      <c r="E15218" s="1" t="str">
        <f>IFERROR(__xludf.DUMMYFUNCTION("DETECTLANGUAGE(C15218)"),"en")</f>
        <v>en</v>
      </c>
    </row>
    <row r="15219">
      <c r="A15219" s="8">
        <v>44478.66736111111</v>
      </c>
      <c r="B15219" s="9" t="s">
        <v>88</v>
      </c>
      <c r="C15219" s="9" t="s">
        <v>2297</v>
      </c>
      <c r="D15219" s="10">
        <v>261492.0</v>
      </c>
      <c r="E15219" s="1" t="str">
        <f>IFERROR(__xludf.DUMMYFUNCTION("DETECTLANGUAGE(C15219)"),"en")</f>
        <v>en</v>
      </c>
    </row>
    <row r="15220">
      <c r="A15220" s="8">
        <v>44478.669444444444</v>
      </c>
      <c r="B15220" s="9" t="s">
        <v>78</v>
      </c>
      <c r="C15220" s="9" t="s">
        <v>1698</v>
      </c>
      <c r="D15220" s="10">
        <v>160666.0</v>
      </c>
      <c r="E15220" s="1" t="str">
        <f>IFERROR(__xludf.DUMMYFUNCTION("DETECTLANGUAGE(C15220)"),"en")</f>
        <v>en</v>
      </c>
    </row>
    <row r="15221">
      <c r="A15221" s="8">
        <v>44478.67152777778</v>
      </c>
      <c r="B15221" s="9" t="s">
        <v>120</v>
      </c>
      <c r="C15221" s="9" t="s">
        <v>1179</v>
      </c>
      <c r="D15221" s="10">
        <v>196693.0</v>
      </c>
      <c r="E15221" s="1" t="str">
        <f>IFERROR(__xludf.DUMMYFUNCTION("DETECTLANGUAGE(C15221)"),"en")</f>
        <v>en</v>
      </c>
    </row>
    <row r="15222">
      <c r="A15222" s="8">
        <v>44478.674305555556</v>
      </c>
      <c r="B15222" s="9" t="s">
        <v>120</v>
      </c>
      <c r="C15222" s="9" t="s">
        <v>145</v>
      </c>
      <c r="D15222" s="10">
        <v>255680.0</v>
      </c>
      <c r="E15222" s="1" t="str">
        <f>IFERROR(__xludf.DUMMYFUNCTION("DETECTLANGUAGE(C15222)"),"en")</f>
        <v>en</v>
      </c>
    </row>
    <row r="15223">
      <c r="A15223" s="8">
        <v>44478.675</v>
      </c>
      <c r="B15223" s="9" t="s">
        <v>2085</v>
      </c>
      <c r="C15223" s="9" t="s">
        <v>2285</v>
      </c>
      <c r="D15223" s="10">
        <v>47639.0</v>
      </c>
      <c r="E15223" s="1" t="str">
        <f>IFERROR(__xludf.DUMMYFUNCTION("DETECTLANGUAGE(C15223)"),"en")</f>
        <v>en</v>
      </c>
    </row>
    <row r="15224">
      <c r="A15224" s="8">
        <v>44478.677777777775</v>
      </c>
      <c r="B15224" s="9" t="s">
        <v>2620</v>
      </c>
      <c r="C15224" s="9" t="s">
        <v>3108</v>
      </c>
      <c r="D15224" s="10">
        <v>220306.0</v>
      </c>
      <c r="E15224" s="1" t="str">
        <f>IFERROR(__xludf.DUMMYFUNCTION("DETECTLANGUAGE(C15224)"),"en")</f>
        <v>en</v>
      </c>
    </row>
    <row r="15225">
      <c r="A15225" s="8">
        <v>44478.67916666667</v>
      </c>
      <c r="B15225" s="9" t="s">
        <v>721</v>
      </c>
      <c r="C15225" s="9" t="s">
        <v>722</v>
      </c>
      <c r="D15225" s="10">
        <v>154633.0</v>
      </c>
      <c r="E15225" s="1" t="str">
        <f>IFERROR(__xludf.DUMMYFUNCTION("DETECTLANGUAGE(C15225)"),"en")</f>
        <v>en</v>
      </c>
    </row>
    <row r="15226">
      <c r="A15226" s="8">
        <v>44478.68472222222</v>
      </c>
      <c r="B15226" s="9" t="s">
        <v>240</v>
      </c>
      <c r="C15226" s="9" t="s">
        <v>813</v>
      </c>
      <c r="D15226" s="10">
        <v>480262.0</v>
      </c>
      <c r="E15226" s="1" t="str">
        <f>IFERROR(__xludf.DUMMYFUNCTION("DETECTLANGUAGE(C15226)"),"en")</f>
        <v>en</v>
      </c>
    </row>
    <row r="15227">
      <c r="A15227" s="8">
        <v>44478.6875</v>
      </c>
      <c r="B15227" s="9" t="s">
        <v>1002</v>
      </c>
      <c r="C15227" s="9" t="s">
        <v>1003</v>
      </c>
      <c r="D15227" s="10">
        <v>211237.0</v>
      </c>
      <c r="E15227" s="1" t="str">
        <f>IFERROR(__xludf.DUMMYFUNCTION("DETECTLANGUAGE(C15227)"),"en")</f>
        <v>en</v>
      </c>
    </row>
    <row r="15228">
      <c r="A15228" s="8">
        <v>44478.68958333333</v>
      </c>
      <c r="B15228" s="9" t="s">
        <v>500</v>
      </c>
      <c r="C15228" s="9" t="s">
        <v>1009</v>
      </c>
      <c r="D15228" s="10">
        <v>220486.0</v>
      </c>
      <c r="E15228" s="1" t="str">
        <f>IFERROR(__xludf.DUMMYFUNCTION("DETECTLANGUAGE(C15228)"),"en")</f>
        <v>en</v>
      </c>
    </row>
    <row r="15229">
      <c r="A15229" s="8">
        <v>44478.69236111111</v>
      </c>
      <c r="B15229" s="9" t="s">
        <v>78</v>
      </c>
      <c r="C15229" s="9" t="s">
        <v>2060</v>
      </c>
      <c r="D15229" s="10">
        <v>228080.0</v>
      </c>
      <c r="E15229" s="1" t="str">
        <f>IFERROR(__xludf.DUMMYFUNCTION("DETECTLANGUAGE(C15229)"),"en")</f>
        <v>en</v>
      </c>
    </row>
    <row r="15230">
      <c r="A15230" s="8">
        <v>44478.69236111111</v>
      </c>
      <c r="B15230" s="9" t="s">
        <v>88</v>
      </c>
      <c r="C15230" s="9" t="s">
        <v>3362</v>
      </c>
      <c r="D15230" s="10">
        <v>18231.0</v>
      </c>
      <c r="E15230" s="1" t="str">
        <f>IFERROR(__xludf.DUMMYFUNCTION("DETECTLANGUAGE(C15230)"),"en")</f>
        <v>en</v>
      </c>
    </row>
    <row r="15231">
      <c r="A15231" s="8">
        <v>44478.69375</v>
      </c>
      <c r="B15231" s="9" t="s">
        <v>244</v>
      </c>
      <c r="C15231" s="9" t="s">
        <v>2896</v>
      </c>
      <c r="D15231" s="10">
        <v>110413.0</v>
      </c>
      <c r="E15231" s="1" t="str">
        <f>IFERROR(__xludf.DUMMYFUNCTION("DETECTLANGUAGE(C15231)"),"en")</f>
        <v>en</v>
      </c>
    </row>
    <row r="15232">
      <c r="A15232" s="8">
        <v>44478.69930555556</v>
      </c>
      <c r="B15232" s="9" t="s">
        <v>78</v>
      </c>
      <c r="C15232" s="9" t="s">
        <v>1901</v>
      </c>
      <c r="D15232" s="10">
        <v>152663.0</v>
      </c>
      <c r="E15232" s="1" t="str">
        <f>IFERROR(__xludf.DUMMYFUNCTION("DETECTLANGUAGE(C15232)"),"en")</f>
        <v>en</v>
      </c>
    </row>
    <row r="15233">
      <c r="A15233" s="8">
        <v>44478.7</v>
      </c>
      <c r="B15233" s="9" t="s">
        <v>78</v>
      </c>
      <c r="C15233" s="9" t="s">
        <v>1901</v>
      </c>
      <c r="D15233" s="10">
        <v>27299.0</v>
      </c>
      <c r="E15233" s="1" t="str">
        <f>IFERROR(__xludf.DUMMYFUNCTION("DETECTLANGUAGE(C15233)"),"en")</f>
        <v>en</v>
      </c>
    </row>
    <row r="15234">
      <c r="A15234" s="8">
        <v>44478.70208333333</v>
      </c>
      <c r="B15234" s="9" t="s">
        <v>1302</v>
      </c>
      <c r="C15234" s="9" t="s">
        <v>2893</v>
      </c>
      <c r="D15234" s="10">
        <v>182162.0</v>
      </c>
      <c r="E15234" s="1" t="str">
        <f>IFERROR(__xludf.DUMMYFUNCTION("DETECTLANGUAGE(C15234)"),"en")</f>
        <v>en</v>
      </c>
    </row>
    <row r="15235">
      <c r="A15235" s="8">
        <v>44478.70347222222</v>
      </c>
      <c r="B15235" s="9" t="s">
        <v>219</v>
      </c>
      <c r="C15235" s="9" t="s">
        <v>2605</v>
      </c>
      <c r="D15235" s="10">
        <v>150043.0</v>
      </c>
      <c r="E15235" s="1" t="str">
        <f>IFERROR(__xludf.DUMMYFUNCTION("DETECTLANGUAGE(C15235)"),"en")</f>
        <v>en</v>
      </c>
    </row>
    <row r="15236">
      <c r="A15236" s="8">
        <v>44478.70347222222</v>
      </c>
      <c r="B15236" s="9" t="s">
        <v>149</v>
      </c>
      <c r="C15236" s="9" t="s">
        <v>150</v>
      </c>
      <c r="D15236" s="10">
        <v>14993.0</v>
      </c>
      <c r="E15236" s="1" t="str">
        <f>IFERROR(__xludf.DUMMYFUNCTION("DETECTLANGUAGE(C15236)"),"en")</f>
        <v>en</v>
      </c>
    </row>
    <row r="15237">
      <c r="A15237" s="8">
        <v>44478.70625</v>
      </c>
      <c r="B15237" s="9" t="s">
        <v>219</v>
      </c>
      <c r="C15237" s="9" t="s">
        <v>370</v>
      </c>
      <c r="D15237" s="10">
        <v>231963.0</v>
      </c>
      <c r="E15237" s="1" t="str">
        <f>IFERROR(__xludf.DUMMYFUNCTION("DETECTLANGUAGE(C15237)"),"en")</f>
        <v>en</v>
      </c>
    </row>
    <row r="15238">
      <c r="A15238" s="8">
        <v>44478.708333333336</v>
      </c>
      <c r="B15238" s="9" t="s">
        <v>244</v>
      </c>
      <c r="C15238" s="9" t="s">
        <v>245</v>
      </c>
      <c r="D15238" s="10">
        <v>177000.0</v>
      </c>
      <c r="E15238" s="1" t="str">
        <f>IFERROR(__xludf.DUMMYFUNCTION("DETECTLANGUAGE(C15238)"),"en")</f>
        <v>en</v>
      </c>
    </row>
    <row r="15239">
      <c r="A15239" s="8">
        <v>44478.71041666667</v>
      </c>
      <c r="B15239" s="9" t="s">
        <v>411</v>
      </c>
      <c r="C15239" s="9" t="s">
        <v>475</v>
      </c>
      <c r="D15239" s="10">
        <v>198140.0</v>
      </c>
      <c r="E15239" s="1" t="str">
        <f>IFERROR(__xludf.DUMMYFUNCTION("DETECTLANGUAGE(C15239)"),"en")</f>
        <v>en</v>
      </c>
    </row>
    <row r="15240">
      <c r="A15240" s="8">
        <v>44478.71041666667</v>
      </c>
      <c r="B15240" s="9" t="s">
        <v>120</v>
      </c>
      <c r="C15240" s="9" t="s">
        <v>1600</v>
      </c>
      <c r="D15240" s="10">
        <v>2530.0</v>
      </c>
      <c r="E15240" s="1" t="str">
        <f>IFERROR(__xludf.DUMMYFUNCTION("DETECTLANGUAGE(C15240)"),"en")</f>
        <v>en</v>
      </c>
    </row>
    <row r="15241">
      <c r="A15241" s="8">
        <v>44478.71388888889</v>
      </c>
      <c r="B15241" s="9" t="s">
        <v>88</v>
      </c>
      <c r="C15241" s="9" t="s">
        <v>3347</v>
      </c>
      <c r="D15241" s="10">
        <v>291175.0</v>
      </c>
      <c r="E15241" s="1" t="str">
        <f>IFERROR(__xludf.DUMMYFUNCTION("DETECTLANGUAGE(C15241)"),"en")</f>
        <v>en</v>
      </c>
    </row>
    <row r="15242">
      <c r="A15242" s="8">
        <v>44478.71666666667</v>
      </c>
      <c r="B15242" s="9" t="s">
        <v>2085</v>
      </c>
      <c r="C15242" s="9" t="s">
        <v>2705</v>
      </c>
      <c r="D15242" s="10">
        <v>211920.0</v>
      </c>
      <c r="E15242" s="1" t="str">
        <f>IFERROR(__xludf.DUMMYFUNCTION("DETECTLANGUAGE(C15242)"),"en")</f>
        <v>en</v>
      </c>
    </row>
    <row r="15243">
      <c r="A15243" s="8">
        <v>44478.71875</v>
      </c>
      <c r="B15243" s="9" t="s">
        <v>500</v>
      </c>
      <c r="C15243" s="9" t="s">
        <v>2707</v>
      </c>
      <c r="D15243" s="10">
        <v>8763.0</v>
      </c>
      <c r="E15243" s="1" t="str">
        <f>IFERROR(__xludf.DUMMYFUNCTION("DETECTLANGUAGE(C15243)"),"en")</f>
        <v>en</v>
      </c>
    </row>
    <row r="15244">
      <c r="A15244" s="8">
        <v>44478.71875</v>
      </c>
      <c r="B15244" s="9" t="s">
        <v>1222</v>
      </c>
      <c r="C15244" s="9" t="s">
        <v>1691</v>
      </c>
      <c r="D15244" s="10">
        <v>231857.0</v>
      </c>
      <c r="E15244" s="1" t="str">
        <f>IFERROR(__xludf.DUMMYFUNCTION("DETECTLANGUAGE(C15244)"),"cy")</f>
        <v>cy</v>
      </c>
    </row>
    <row r="15245">
      <c r="A15245" s="8">
        <v>44478.84930555556</v>
      </c>
      <c r="B15245" s="9" t="s">
        <v>500</v>
      </c>
      <c r="C15245" s="9" t="s">
        <v>2707</v>
      </c>
      <c r="D15245" s="10">
        <v>165951.0</v>
      </c>
      <c r="E15245" s="1" t="str">
        <f>IFERROR(__xludf.DUMMYFUNCTION("DETECTLANGUAGE(C15245)"),"en")</f>
        <v>en</v>
      </c>
    </row>
    <row r="15246">
      <c r="A15246" s="8">
        <v>44478.85277777778</v>
      </c>
      <c r="B15246" s="9" t="s">
        <v>88</v>
      </c>
      <c r="C15246" s="9" t="s">
        <v>3361</v>
      </c>
      <c r="D15246" s="10">
        <v>296568.0</v>
      </c>
      <c r="E15246" s="1" t="str">
        <f>IFERROR(__xludf.DUMMYFUNCTION("DETECTLANGUAGE(C15246)"),"en")</f>
        <v>en</v>
      </c>
    </row>
    <row r="15247">
      <c r="A15247" s="8">
        <v>44478.85486111111</v>
      </c>
      <c r="B15247" s="9" t="s">
        <v>786</v>
      </c>
      <c r="C15247" s="9" t="s">
        <v>1956</v>
      </c>
      <c r="D15247" s="10">
        <v>184980.0</v>
      </c>
      <c r="E15247" s="1" t="str">
        <f>IFERROR(__xludf.DUMMYFUNCTION("DETECTLANGUAGE(C15247)"),"en")</f>
        <v>en</v>
      </c>
    </row>
    <row r="15248">
      <c r="A15248" s="8">
        <v>44478.856944444444</v>
      </c>
      <c r="B15248" s="9" t="s">
        <v>1262</v>
      </c>
      <c r="C15248" s="9" t="s">
        <v>2941</v>
      </c>
      <c r="D15248" s="10">
        <v>142273.0</v>
      </c>
      <c r="E15248" s="1" t="str">
        <f>IFERROR(__xludf.DUMMYFUNCTION("DETECTLANGUAGE(C15248)"),"en")</f>
        <v>en</v>
      </c>
    </row>
    <row r="15249">
      <c r="A15249" s="8">
        <v>44478.85902777778</v>
      </c>
      <c r="B15249" s="9" t="s">
        <v>88</v>
      </c>
      <c r="C15249" s="9" t="s">
        <v>3360</v>
      </c>
      <c r="D15249" s="10">
        <v>204346.0</v>
      </c>
      <c r="E15249" s="1" t="str">
        <f>IFERROR(__xludf.DUMMYFUNCTION("DETECTLANGUAGE(C15249)"),"en")</f>
        <v>en</v>
      </c>
    </row>
    <row r="15250">
      <c r="A15250" s="8">
        <v>44478.85972222222</v>
      </c>
      <c r="B15250" s="9" t="s">
        <v>149</v>
      </c>
      <c r="C15250" s="9" t="s">
        <v>296</v>
      </c>
      <c r="D15250" s="10">
        <v>80905.0</v>
      </c>
      <c r="E15250" s="1" t="str">
        <f>IFERROR(__xludf.DUMMYFUNCTION("DETECTLANGUAGE(C15250)"),"en")</f>
        <v>en</v>
      </c>
    </row>
    <row r="15251">
      <c r="A15251" s="8">
        <v>44478.86111111111</v>
      </c>
      <c r="B15251" s="9" t="s">
        <v>240</v>
      </c>
      <c r="C15251" s="9" t="s">
        <v>753</v>
      </c>
      <c r="D15251" s="10">
        <v>95425.0</v>
      </c>
      <c r="E15251" s="1" t="str">
        <f>IFERROR(__xludf.DUMMYFUNCTION("DETECTLANGUAGE(C15251)"),"en")</f>
        <v>en</v>
      </c>
    </row>
    <row r="15252">
      <c r="A15252" s="8">
        <v>44478.861805555556</v>
      </c>
      <c r="B15252" s="9" t="s">
        <v>120</v>
      </c>
      <c r="C15252" s="9" t="s">
        <v>121</v>
      </c>
      <c r="D15252" s="10">
        <v>21479.0</v>
      </c>
      <c r="E15252" s="1" t="str">
        <f>IFERROR(__xludf.DUMMYFUNCTION("DETECTLANGUAGE(C15252)"),"en")</f>
        <v>en</v>
      </c>
    </row>
    <row r="15253">
      <c r="A15253" s="8">
        <v>44478.995833333334</v>
      </c>
      <c r="B15253" s="9" t="s">
        <v>219</v>
      </c>
      <c r="C15253" s="9" t="s">
        <v>2009</v>
      </c>
      <c r="D15253" s="10">
        <v>185610.0</v>
      </c>
      <c r="E15253" s="1" t="str">
        <f>IFERROR(__xludf.DUMMYFUNCTION("DETECTLANGUAGE(C15253)"),"en")</f>
        <v>en</v>
      </c>
    </row>
    <row r="15254">
      <c r="A15254" s="8">
        <v>44478.99652777778</v>
      </c>
      <c r="B15254" s="9" t="s">
        <v>120</v>
      </c>
      <c r="C15254" s="9" t="s">
        <v>1183</v>
      </c>
      <c r="D15254" s="10">
        <v>72402.0</v>
      </c>
      <c r="E15254" s="1" t="str">
        <f>IFERROR(__xludf.DUMMYFUNCTION("DETECTLANGUAGE(C15254)"),"en")</f>
        <v>en</v>
      </c>
    </row>
    <row r="15255">
      <c r="A15255" s="8">
        <v>44479.05138888889</v>
      </c>
      <c r="B15255" s="9" t="s">
        <v>244</v>
      </c>
      <c r="C15255" s="9" t="s">
        <v>245</v>
      </c>
      <c r="D15255" s="10">
        <v>1692.0</v>
      </c>
      <c r="E15255" s="1" t="str">
        <f>IFERROR(__xludf.DUMMYFUNCTION("DETECTLANGUAGE(C15255)"),"en")</f>
        <v>en</v>
      </c>
    </row>
    <row r="15256">
      <c r="A15256" s="8">
        <v>44479.052083333336</v>
      </c>
      <c r="B15256" s="9" t="s">
        <v>1516</v>
      </c>
      <c r="C15256" s="9" t="s">
        <v>1517</v>
      </c>
      <c r="D15256" s="10">
        <v>42088.0</v>
      </c>
      <c r="E15256" s="1" t="str">
        <f>IFERROR(__xludf.DUMMYFUNCTION("DETECTLANGUAGE(C15256)"),"en")</f>
        <v>en</v>
      </c>
    </row>
    <row r="15257">
      <c r="A15257" s="8">
        <v>44479.05416666667</v>
      </c>
      <c r="B15257" s="9" t="s">
        <v>3325</v>
      </c>
      <c r="C15257" s="9" t="s">
        <v>3326</v>
      </c>
      <c r="D15257" s="10">
        <v>12645.0</v>
      </c>
      <c r="E15257" s="1" t="str">
        <f>IFERROR(__xludf.DUMMYFUNCTION("DETECTLANGUAGE(C15257)"),"en")</f>
        <v>en</v>
      </c>
    </row>
    <row r="15258">
      <c r="A15258" s="8">
        <v>44479.05416666667</v>
      </c>
      <c r="B15258" s="9" t="s">
        <v>2666</v>
      </c>
      <c r="C15258" s="9" t="s">
        <v>2926</v>
      </c>
      <c r="D15258" s="10">
        <v>178511.0</v>
      </c>
      <c r="E15258" s="1" t="str">
        <f>IFERROR(__xludf.DUMMYFUNCTION("DETECTLANGUAGE(C15258)"),"en")</f>
        <v>en</v>
      </c>
    </row>
    <row r="15259">
      <c r="A15259" s="8">
        <v>44479.05486111111</v>
      </c>
      <c r="B15259" s="9" t="s">
        <v>2436</v>
      </c>
      <c r="C15259" s="13">
        <v>0.19722222222222222</v>
      </c>
      <c r="D15259" s="10">
        <v>45257.0</v>
      </c>
      <c r="E15259" s="1" t="str">
        <f>IFERROR(__xludf.DUMMYFUNCTION("DETECTLANGUAGE(C15259)"),"und")</f>
        <v>und</v>
      </c>
    </row>
    <row r="15260">
      <c r="A15260" s="8">
        <v>44479.05694444444</v>
      </c>
      <c r="B15260" s="9" t="s">
        <v>3451</v>
      </c>
      <c r="C15260" s="9" t="s">
        <v>3452</v>
      </c>
      <c r="D15260" s="10">
        <v>177626.0</v>
      </c>
      <c r="E15260" s="1" t="str">
        <f>IFERROR(__xludf.DUMMYFUNCTION("DETECTLANGUAGE(C15260)"),"en")</f>
        <v>en</v>
      </c>
    </row>
    <row r="15261">
      <c r="A15261" s="8">
        <v>44479.05902777778</v>
      </c>
      <c r="B15261" s="9" t="s">
        <v>2413</v>
      </c>
      <c r="C15261" s="9" t="s">
        <v>2414</v>
      </c>
      <c r="D15261" s="10">
        <v>188800.0</v>
      </c>
      <c r="E15261" s="1" t="str">
        <f>IFERROR(__xludf.DUMMYFUNCTION("DETECTLANGUAGE(C15261)"),"en")</f>
        <v>en</v>
      </c>
    </row>
    <row r="15262">
      <c r="A15262" s="8">
        <v>44479.061111111114</v>
      </c>
      <c r="B15262" s="9" t="s">
        <v>1801</v>
      </c>
      <c r="C15262" s="9" t="s">
        <v>2737</v>
      </c>
      <c r="D15262" s="10">
        <v>183312.0</v>
      </c>
      <c r="E15262" s="1" t="str">
        <f>IFERROR(__xludf.DUMMYFUNCTION("DETECTLANGUAGE(C15262)"),"en")</f>
        <v>en</v>
      </c>
    </row>
    <row r="15263">
      <c r="A15263" s="8">
        <v>44479.06319444445</v>
      </c>
      <c r="B15263" s="9" t="s">
        <v>2411</v>
      </c>
      <c r="C15263" s="9" t="s">
        <v>2412</v>
      </c>
      <c r="D15263" s="10">
        <v>185581.0</v>
      </c>
      <c r="E15263" s="1" t="str">
        <f>IFERROR(__xludf.DUMMYFUNCTION("DETECTLANGUAGE(C15263)"),"en")</f>
        <v>en</v>
      </c>
    </row>
    <row r="15264">
      <c r="A15264" s="8">
        <v>44479.06527777778</v>
      </c>
      <c r="B15264" s="9" t="s">
        <v>2409</v>
      </c>
      <c r="C15264" s="9" t="s">
        <v>2410</v>
      </c>
      <c r="D15264" s="10">
        <v>191257.0</v>
      </c>
      <c r="E15264" s="1" t="str">
        <f>IFERROR(__xludf.DUMMYFUNCTION("DETECTLANGUAGE(C15264)"),"en")</f>
        <v>en</v>
      </c>
    </row>
    <row r="15265">
      <c r="A15265" s="8">
        <v>44479.066666666666</v>
      </c>
      <c r="B15265" s="9" t="s">
        <v>2908</v>
      </c>
      <c r="C15265" s="9" t="s">
        <v>2909</v>
      </c>
      <c r="D15265" s="10">
        <v>133276.0</v>
      </c>
      <c r="E15265" s="1" t="str">
        <f>IFERROR(__xludf.DUMMYFUNCTION("DETECTLANGUAGE(C15265)"),"en")</f>
        <v>en</v>
      </c>
    </row>
    <row r="15266">
      <c r="A15266" s="8">
        <v>44479.06875</v>
      </c>
      <c r="B15266" s="9" t="s">
        <v>3327</v>
      </c>
      <c r="C15266" s="9" t="s">
        <v>3328</v>
      </c>
      <c r="D15266" s="10">
        <v>185861.0</v>
      </c>
      <c r="E15266" s="1" t="str">
        <f>IFERROR(__xludf.DUMMYFUNCTION("DETECTLANGUAGE(C15266)"),"en")</f>
        <v>en</v>
      </c>
    </row>
    <row r="15267">
      <c r="A15267" s="8">
        <v>44479.07013888889</v>
      </c>
      <c r="B15267" s="9" t="s">
        <v>2841</v>
      </c>
      <c r="C15267" s="9" t="s">
        <v>2842</v>
      </c>
      <c r="D15267" s="10">
        <v>92316.0</v>
      </c>
      <c r="E15267" s="1" t="str">
        <f>IFERROR(__xludf.DUMMYFUNCTION("DETECTLANGUAGE(C15267)"),"en")</f>
        <v>en</v>
      </c>
    </row>
    <row r="15268">
      <c r="A15268" s="8">
        <v>44479.572916666664</v>
      </c>
      <c r="B15268" s="9" t="s">
        <v>2841</v>
      </c>
      <c r="C15268" s="9" t="s">
        <v>2842</v>
      </c>
      <c r="D15268" s="10">
        <v>68214.0</v>
      </c>
      <c r="E15268" s="1" t="str">
        <f>IFERROR(__xludf.DUMMYFUNCTION("DETECTLANGUAGE(C15268)"),"en")</f>
        <v>en</v>
      </c>
    </row>
    <row r="15269">
      <c r="A15269" s="8">
        <v>44479.57430555556</v>
      </c>
      <c r="B15269" s="9" t="s">
        <v>2836</v>
      </c>
      <c r="C15269" s="9" t="s">
        <v>2837</v>
      </c>
      <c r="D15269" s="10">
        <v>146963.0</v>
      </c>
      <c r="E15269" s="1" t="str">
        <f>IFERROR(__xludf.DUMMYFUNCTION("DETECTLANGUAGE(C15269)"),"en")</f>
        <v>en</v>
      </c>
    </row>
    <row r="15270">
      <c r="A15270" s="8">
        <v>44479.57847222222</v>
      </c>
      <c r="B15270" s="9" t="s">
        <v>131</v>
      </c>
      <c r="C15270" s="9" t="s">
        <v>132</v>
      </c>
      <c r="D15270" s="10">
        <v>23.0</v>
      </c>
      <c r="E15270" s="1" t="str">
        <f>IFERROR(__xludf.DUMMYFUNCTION("DETECTLANGUAGE(C15270)"),"ro")</f>
        <v>ro</v>
      </c>
    </row>
    <row r="15271">
      <c r="A15271" s="8">
        <v>44479.57847222222</v>
      </c>
      <c r="B15271" s="9" t="s">
        <v>226</v>
      </c>
      <c r="C15271" s="9" t="s">
        <v>936</v>
      </c>
      <c r="D15271" s="10">
        <v>1103.0</v>
      </c>
      <c r="E15271" s="1" t="str">
        <f>IFERROR(__xludf.DUMMYFUNCTION("DETECTLANGUAGE(C15271)"),"en")</f>
        <v>en</v>
      </c>
    </row>
    <row r="15272">
      <c r="A15272" s="8">
        <v>44479.57847222222</v>
      </c>
      <c r="B15272" s="9" t="s">
        <v>1693</v>
      </c>
      <c r="C15272" s="9" t="s">
        <v>1694</v>
      </c>
      <c r="D15272" s="10">
        <v>950.0</v>
      </c>
      <c r="E15272" s="1" t="str">
        <f>IFERROR(__xludf.DUMMYFUNCTION("DETECTLANGUAGE(C15272)"),"en")</f>
        <v>en</v>
      </c>
    </row>
    <row r="15273">
      <c r="A15273" s="8">
        <v>44479.57847222222</v>
      </c>
      <c r="B15273" s="9" t="s">
        <v>2750</v>
      </c>
      <c r="C15273" s="9" t="s">
        <v>2751</v>
      </c>
      <c r="D15273" s="10">
        <v>337014.0</v>
      </c>
      <c r="E15273" s="1" t="str">
        <f>IFERROR(__xludf.DUMMYFUNCTION("DETECTLANGUAGE(C15273)"),"en")</f>
        <v>en</v>
      </c>
    </row>
    <row r="15274">
      <c r="A15274" s="8">
        <v>44479.580555555556</v>
      </c>
      <c r="B15274" s="9" t="s">
        <v>329</v>
      </c>
      <c r="C15274" s="9" t="s">
        <v>1697</v>
      </c>
      <c r="D15274" s="10">
        <v>166605.0</v>
      </c>
      <c r="E15274" s="1" t="str">
        <f>IFERROR(__xludf.DUMMYFUNCTION("DETECTLANGUAGE(C15274)"),"en")</f>
        <v>en</v>
      </c>
    </row>
    <row r="15275">
      <c r="A15275" s="8">
        <v>44479.58263888889</v>
      </c>
      <c r="B15275" s="9" t="s">
        <v>226</v>
      </c>
      <c r="C15275" s="9" t="s">
        <v>1864</v>
      </c>
      <c r="D15275" s="10">
        <v>179613.0</v>
      </c>
      <c r="E15275" s="1" t="str">
        <f>IFERROR(__xludf.DUMMYFUNCTION("DETECTLANGUAGE(C15275)"),"en")</f>
        <v>en</v>
      </c>
    </row>
    <row r="15276">
      <c r="A15276" s="8">
        <v>44479.58472222222</v>
      </c>
      <c r="B15276" s="9" t="s">
        <v>500</v>
      </c>
      <c r="C15276" s="9" t="s">
        <v>2803</v>
      </c>
      <c r="D15276" s="10">
        <v>158691.0</v>
      </c>
      <c r="E15276" s="1" t="str">
        <f>IFERROR(__xludf.DUMMYFUNCTION("DETECTLANGUAGE(C15276)"),"en")</f>
        <v>en</v>
      </c>
    </row>
    <row r="15277">
      <c r="A15277" s="8">
        <v>44479.58611111111</v>
      </c>
      <c r="B15277" s="9" t="s">
        <v>885</v>
      </c>
      <c r="C15277" s="9" t="s">
        <v>900</v>
      </c>
      <c r="D15277" s="10">
        <v>165819.0</v>
      </c>
      <c r="E15277" s="1" t="str">
        <f>IFERROR(__xludf.DUMMYFUNCTION("DETECTLANGUAGE(C15277)"),"en")</f>
        <v>en</v>
      </c>
    </row>
    <row r="15278">
      <c r="A15278" s="8">
        <v>44479.586805555555</v>
      </c>
      <c r="B15278" s="9" t="s">
        <v>124</v>
      </c>
      <c r="C15278" s="9" t="s">
        <v>1549</v>
      </c>
      <c r="D15278" s="10">
        <v>58607.0</v>
      </c>
      <c r="E15278" s="1" t="str">
        <f>IFERROR(__xludf.DUMMYFUNCTION("DETECTLANGUAGE(C15278)"),"en")</f>
        <v>en</v>
      </c>
    </row>
    <row r="15279">
      <c r="A15279" s="8">
        <v>44479.58888888889</v>
      </c>
      <c r="B15279" s="9" t="s">
        <v>78</v>
      </c>
      <c r="C15279" s="9" t="s">
        <v>1901</v>
      </c>
      <c r="D15279" s="10">
        <v>179773.0</v>
      </c>
      <c r="E15279" s="1" t="str">
        <f>IFERROR(__xludf.DUMMYFUNCTION("DETECTLANGUAGE(C15279)"),"en")</f>
        <v>en</v>
      </c>
    </row>
    <row r="15280">
      <c r="A15280" s="8">
        <v>44479.59027777778</v>
      </c>
      <c r="B15280" s="9" t="s">
        <v>88</v>
      </c>
      <c r="C15280" s="9" t="s">
        <v>3361</v>
      </c>
      <c r="D15280" s="10">
        <v>114149.0</v>
      </c>
      <c r="E15280" s="1" t="str">
        <f>IFERROR(__xludf.DUMMYFUNCTION("DETECTLANGUAGE(C15280)"),"en")</f>
        <v>en</v>
      </c>
    </row>
    <row r="15281">
      <c r="A15281" s="8">
        <v>44479.59027777778</v>
      </c>
      <c r="B15281" s="9" t="s">
        <v>78</v>
      </c>
      <c r="C15281" s="9" t="s">
        <v>626</v>
      </c>
      <c r="D15281" s="10">
        <v>723.0</v>
      </c>
      <c r="E15281" s="1" t="str">
        <f>IFERROR(__xludf.DUMMYFUNCTION("DETECTLANGUAGE(C15281)"),"en")</f>
        <v>en</v>
      </c>
    </row>
    <row r="15282">
      <c r="A15282" s="8">
        <v>44479.59027777778</v>
      </c>
      <c r="B15282" s="9" t="s">
        <v>491</v>
      </c>
      <c r="C15282" s="9" t="s">
        <v>1647</v>
      </c>
      <c r="D15282" s="10">
        <v>1333.0</v>
      </c>
      <c r="E15282" s="1" t="str">
        <f>IFERROR(__xludf.DUMMYFUNCTION("DETECTLANGUAGE(C15282)"),"en")</f>
        <v>en</v>
      </c>
    </row>
    <row r="15283">
      <c r="A15283" s="8">
        <v>44479.59305555555</v>
      </c>
      <c r="B15283" s="9" t="s">
        <v>409</v>
      </c>
      <c r="C15283" s="9" t="s">
        <v>410</v>
      </c>
      <c r="D15283" s="10">
        <v>230448.0</v>
      </c>
      <c r="E15283" s="1" t="str">
        <f>IFERROR(__xludf.DUMMYFUNCTION("DETECTLANGUAGE(C15283)"),"und")</f>
        <v>und</v>
      </c>
    </row>
    <row r="15284">
      <c r="A15284" s="8">
        <v>44479.59444444445</v>
      </c>
      <c r="B15284" s="9" t="s">
        <v>1464</v>
      </c>
      <c r="C15284" s="9" t="s">
        <v>1465</v>
      </c>
      <c r="D15284" s="10">
        <v>138537.0</v>
      </c>
      <c r="E15284" s="1" t="str">
        <f>IFERROR(__xludf.DUMMYFUNCTION("DETECTLANGUAGE(C15284)"),"en")</f>
        <v>en</v>
      </c>
    </row>
    <row r="15285">
      <c r="A15285" s="8">
        <v>44479.59722222222</v>
      </c>
      <c r="B15285" s="9" t="s">
        <v>131</v>
      </c>
      <c r="C15285" s="9" t="s">
        <v>2642</v>
      </c>
      <c r="D15285" s="10">
        <v>218210.0</v>
      </c>
      <c r="E15285" s="1" t="str">
        <f>IFERROR(__xludf.DUMMYFUNCTION("DETECTLANGUAGE(C15285)"),"en")</f>
        <v>en</v>
      </c>
    </row>
    <row r="15286">
      <c r="A15286" s="8">
        <v>44479.59930555556</v>
      </c>
      <c r="B15286" s="9" t="s">
        <v>721</v>
      </c>
      <c r="C15286" s="9" t="s">
        <v>722</v>
      </c>
      <c r="D15286" s="10">
        <v>6850.0</v>
      </c>
      <c r="E15286" s="1" t="str">
        <f>IFERROR(__xludf.DUMMYFUNCTION("DETECTLANGUAGE(C15286)"),"en")</f>
        <v>en</v>
      </c>
    </row>
    <row r="15287">
      <c r="A15287" s="8">
        <v>44479.59930555556</v>
      </c>
      <c r="B15287" s="9" t="s">
        <v>159</v>
      </c>
      <c r="C15287" s="9" t="s">
        <v>1158</v>
      </c>
      <c r="D15287" s="10">
        <v>173839.0</v>
      </c>
      <c r="E15287" s="1" t="str">
        <f>IFERROR(__xludf.DUMMYFUNCTION("DETECTLANGUAGE(C15287)"),"en")</f>
        <v>en</v>
      </c>
    </row>
    <row r="15288">
      <c r="A15288" s="8">
        <v>44479.59930555556</v>
      </c>
      <c r="B15288" s="9" t="s">
        <v>244</v>
      </c>
      <c r="C15288" s="9" t="s">
        <v>1255</v>
      </c>
      <c r="D15288" s="10">
        <v>8242.0</v>
      </c>
      <c r="E15288" s="1" t="str">
        <f>IFERROR(__xludf.DUMMYFUNCTION("DETECTLANGUAGE(C15288)"),"en")</f>
        <v>en</v>
      </c>
    </row>
    <row r="15289">
      <c r="A15289" s="8">
        <v>44479.60277777778</v>
      </c>
      <c r="B15289" s="9" t="s">
        <v>3248</v>
      </c>
      <c r="C15289" s="9" t="s">
        <v>3249</v>
      </c>
      <c r="D15289" s="10">
        <v>309000.0</v>
      </c>
      <c r="E15289" s="1" t="str">
        <f>IFERROR(__xludf.DUMMYFUNCTION("DETECTLANGUAGE(C15289)"),"en")</f>
        <v>en</v>
      </c>
    </row>
    <row r="15290">
      <c r="A15290" s="8">
        <v>44479.606944444444</v>
      </c>
      <c r="B15290" s="9" t="s">
        <v>3227</v>
      </c>
      <c r="C15290" s="9" t="s">
        <v>3228</v>
      </c>
      <c r="D15290" s="10">
        <v>350063.0</v>
      </c>
      <c r="E15290" s="1" t="str">
        <f>IFERROR(__xludf.DUMMYFUNCTION("DETECTLANGUAGE(C15290)"),"en")</f>
        <v>en</v>
      </c>
    </row>
    <row r="15291">
      <c r="A15291" s="8">
        <v>44479.61041666667</v>
      </c>
      <c r="B15291" s="9" t="s">
        <v>3248</v>
      </c>
      <c r="C15291" s="9" t="s">
        <v>3256</v>
      </c>
      <c r="D15291" s="10">
        <v>340212.0</v>
      </c>
      <c r="E15291" s="1" t="str">
        <f>IFERROR(__xludf.DUMMYFUNCTION("DETECTLANGUAGE(C15291)"),"en")</f>
        <v>en</v>
      </c>
    </row>
    <row r="15292">
      <c r="A15292" s="8">
        <v>44479.61597222222</v>
      </c>
      <c r="B15292" s="9" t="s">
        <v>3209</v>
      </c>
      <c r="C15292" s="9" t="s">
        <v>3210</v>
      </c>
      <c r="D15292" s="10">
        <v>437734.0</v>
      </c>
      <c r="E15292" s="1" t="str">
        <f>IFERROR(__xludf.DUMMYFUNCTION("DETECTLANGUAGE(C15292)"),"en")</f>
        <v>en</v>
      </c>
    </row>
    <row r="15293">
      <c r="A15293" s="8">
        <v>44479.61944444444</v>
      </c>
      <c r="B15293" s="9" t="s">
        <v>1565</v>
      </c>
      <c r="C15293" s="9" t="s">
        <v>1566</v>
      </c>
      <c r="D15293" s="10">
        <v>357482.0</v>
      </c>
      <c r="E15293" s="1" t="str">
        <f>IFERROR(__xludf.DUMMYFUNCTION("DETECTLANGUAGE(C15293)"),"en")</f>
        <v>en</v>
      </c>
    </row>
    <row r="15294">
      <c r="A15294" s="8">
        <v>44479.62013888889</v>
      </c>
      <c r="B15294" s="9" t="s">
        <v>3232</v>
      </c>
      <c r="C15294" s="9" t="s">
        <v>3240</v>
      </c>
      <c r="D15294" s="10">
        <v>19474.0</v>
      </c>
      <c r="E15294" s="1" t="str">
        <f>IFERROR(__xludf.DUMMYFUNCTION("DETECTLANGUAGE(C15294)"),"en")</f>
        <v>en</v>
      </c>
    </row>
    <row r="15295">
      <c r="A15295" s="8">
        <v>44479.62430555555</v>
      </c>
      <c r="B15295" s="9" t="s">
        <v>3196</v>
      </c>
      <c r="C15295" s="9" t="s">
        <v>3197</v>
      </c>
      <c r="D15295" s="10">
        <v>381118.0</v>
      </c>
      <c r="E15295" s="1" t="str">
        <f>IFERROR(__xludf.DUMMYFUNCTION("DETECTLANGUAGE(C15295)"),"en")</f>
        <v>en</v>
      </c>
    </row>
    <row r="15296">
      <c r="A15296" s="8">
        <v>44479.62847222222</v>
      </c>
      <c r="B15296" s="9" t="s">
        <v>3253</v>
      </c>
      <c r="C15296" s="9" t="s">
        <v>3254</v>
      </c>
      <c r="D15296" s="10">
        <v>379200.0</v>
      </c>
      <c r="E15296" s="1" t="str">
        <f>IFERROR(__xludf.DUMMYFUNCTION("DETECTLANGUAGE(C15296)"),"en")</f>
        <v>en</v>
      </c>
    </row>
    <row r="15297">
      <c r="A15297" s="8">
        <v>44479.63263888889</v>
      </c>
      <c r="B15297" s="9" t="s">
        <v>3196</v>
      </c>
      <c r="C15297" s="9" t="s">
        <v>3250</v>
      </c>
      <c r="D15297" s="10">
        <v>319156.0</v>
      </c>
      <c r="E15297" s="1" t="str">
        <f>IFERROR(__xludf.DUMMYFUNCTION("DETECTLANGUAGE(C15297)"),"en")</f>
        <v>en</v>
      </c>
    </row>
    <row r="15298">
      <c r="A15298" s="8">
        <v>44479.635416666664</v>
      </c>
      <c r="B15298" s="9" t="s">
        <v>3248</v>
      </c>
      <c r="C15298" s="9" t="s">
        <v>3251</v>
      </c>
      <c r="D15298" s="10">
        <v>297743.0</v>
      </c>
      <c r="E15298" s="1" t="str">
        <f>IFERROR(__xludf.DUMMYFUNCTION("DETECTLANGUAGE(C15298)"),"en")</f>
        <v>en</v>
      </c>
    </row>
    <row r="15299">
      <c r="A15299" s="8">
        <v>44479.63680555556</v>
      </c>
      <c r="B15299" s="9" t="s">
        <v>3194</v>
      </c>
      <c r="C15299" s="9" t="s">
        <v>3195</v>
      </c>
      <c r="D15299" s="10">
        <v>24364.0</v>
      </c>
      <c r="E15299" s="1" t="str">
        <f>IFERROR(__xludf.DUMMYFUNCTION("DETECTLANGUAGE(C15299)"),"pt")</f>
        <v>pt</v>
      </c>
    </row>
    <row r="15300">
      <c r="A15300" s="8">
        <v>44479.64375</v>
      </c>
      <c r="B15300" s="9" t="s">
        <v>2418</v>
      </c>
      <c r="C15300" s="9" t="s">
        <v>2480</v>
      </c>
      <c r="D15300" s="10">
        <v>1950.0</v>
      </c>
      <c r="E15300" s="1" t="str">
        <f>IFERROR(__xludf.DUMMYFUNCTION("DETECTLANGUAGE(C15300)"),"en")</f>
        <v>en</v>
      </c>
    </row>
    <row r="15301">
      <c r="A15301" s="8">
        <v>44479.645833333336</v>
      </c>
      <c r="B15301" s="9" t="s">
        <v>237</v>
      </c>
      <c r="C15301" s="9" t="s">
        <v>238</v>
      </c>
      <c r="D15301" s="10">
        <v>206511.0</v>
      </c>
      <c r="E15301" s="1" t="str">
        <f>IFERROR(__xludf.DUMMYFUNCTION("DETECTLANGUAGE(C15301)"),"en")</f>
        <v>en</v>
      </c>
    </row>
    <row r="15302">
      <c r="A15302" s="8">
        <v>44479.64861111111</v>
      </c>
      <c r="B15302" s="9" t="s">
        <v>96</v>
      </c>
      <c r="C15302" s="9" t="s">
        <v>239</v>
      </c>
      <c r="D15302" s="10">
        <v>149115.0</v>
      </c>
      <c r="E15302" s="1" t="str">
        <f>IFERROR(__xludf.DUMMYFUNCTION("DETECTLANGUAGE(C15302)"),"en")</f>
        <v>en</v>
      </c>
    </row>
    <row r="15303">
      <c r="A15303" s="8">
        <v>44479.64861111111</v>
      </c>
      <c r="B15303" s="9" t="s">
        <v>96</v>
      </c>
      <c r="C15303" s="9" t="s">
        <v>239</v>
      </c>
      <c r="D15303" s="10">
        <v>12612.0</v>
      </c>
      <c r="E15303" s="1" t="str">
        <f>IFERROR(__xludf.DUMMYFUNCTION("DETECTLANGUAGE(C15303)"),"en")</f>
        <v>en</v>
      </c>
    </row>
    <row r="15304">
      <c r="A15304" s="8">
        <v>44479.65069444444</v>
      </c>
      <c r="B15304" s="9" t="s">
        <v>553</v>
      </c>
      <c r="C15304" s="9" t="s">
        <v>752</v>
      </c>
      <c r="D15304" s="10">
        <v>216004.0</v>
      </c>
      <c r="E15304" s="1" t="str">
        <f>IFERROR(__xludf.DUMMYFUNCTION("DETECTLANGUAGE(C15304)"),"en")</f>
        <v>en</v>
      </c>
    </row>
    <row r="15305">
      <c r="A15305" s="8">
        <v>44479.652083333334</v>
      </c>
      <c r="B15305" s="9" t="s">
        <v>242</v>
      </c>
      <c r="C15305" s="9" t="s">
        <v>243</v>
      </c>
      <c r="D15305" s="10">
        <v>105399.0</v>
      </c>
      <c r="E15305" s="1" t="str">
        <f>IFERROR(__xludf.DUMMYFUNCTION("DETECTLANGUAGE(C15305)"),"en")</f>
        <v>en</v>
      </c>
    </row>
    <row r="15306">
      <c r="A15306" s="8">
        <v>44479.654861111114</v>
      </c>
      <c r="B15306" s="9" t="s">
        <v>147</v>
      </c>
      <c r="C15306" s="9" t="s">
        <v>148</v>
      </c>
      <c r="D15306" s="10">
        <v>238805.0</v>
      </c>
      <c r="E15306" s="1" t="str">
        <f>IFERROR(__xludf.DUMMYFUNCTION("DETECTLANGUAGE(C15306)"),"en")</f>
        <v>en</v>
      </c>
    </row>
    <row r="15307">
      <c r="A15307" s="8">
        <v>44479.65694444445</v>
      </c>
      <c r="B15307" s="9" t="s">
        <v>76</v>
      </c>
      <c r="C15307" s="9" t="s">
        <v>344</v>
      </c>
      <c r="D15307" s="10">
        <v>199720.0</v>
      </c>
      <c r="E15307" s="1" t="str">
        <f>IFERROR(__xludf.DUMMYFUNCTION("DETECTLANGUAGE(C15307)"),"es")</f>
        <v>es</v>
      </c>
    </row>
    <row r="15308">
      <c r="A15308" s="8">
        <v>44479.65972222222</v>
      </c>
      <c r="B15308" s="9" t="s">
        <v>100</v>
      </c>
      <c r="C15308" s="9" t="s">
        <v>2371</v>
      </c>
      <c r="D15308" s="10">
        <v>208920.0</v>
      </c>
      <c r="E15308" s="1" t="str">
        <f>IFERROR(__xludf.DUMMYFUNCTION("DETECTLANGUAGE(C15308)"),"en")</f>
        <v>en</v>
      </c>
    </row>
    <row r="15309">
      <c r="A15309" s="8">
        <v>44479.66180555556</v>
      </c>
      <c r="B15309" s="9" t="s">
        <v>409</v>
      </c>
      <c r="C15309" s="9" t="s">
        <v>946</v>
      </c>
      <c r="D15309" s="10">
        <v>205458.0</v>
      </c>
      <c r="E15309" s="1" t="str">
        <f>IFERROR(__xludf.DUMMYFUNCTION("DETECTLANGUAGE(C15309)"),"en")</f>
        <v>en</v>
      </c>
    </row>
    <row r="15310">
      <c r="A15310" s="8">
        <v>44479.66458333333</v>
      </c>
      <c r="B15310" s="9" t="s">
        <v>114</v>
      </c>
      <c r="C15310" s="9" t="s">
        <v>804</v>
      </c>
      <c r="D15310" s="10">
        <v>229452.0</v>
      </c>
      <c r="E15310" s="1" t="str">
        <f>IFERROR(__xludf.DUMMYFUNCTION("DETECTLANGUAGE(C15310)"),"en")</f>
        <v>en</v>
      </c>
    </row>
    <row r="15311">
      <c r="A15311" s="8">
        <v>44479.66527777778</v>
      </c>
      <c r="B15311" s="9" t="s">
        <v>278</v>
      </c>
      <c r="C15311" s="9" t="s">
        <v>2221</v>
      </c>
      <c r="D15311" s="10">
        <v>69324.0</v>
      </c>
      <c r="E15311" s="1" t="str">
        <f>IFERROR(__xludf.DUMMYFUNCTION("DETECTLANGUAGE(C15311)"),"en")</f>
        <v>en</v>
      </c>
    </row>
    <row r="15312">
      <c r="A15312" s="8">
        <v>44479.728472222225</v>
      </c>
      <c r="B15312" s="9" t="s">
        <v>88</v>
      </c>
      <c r="C15312" s="9" t="s">
        <v>1339</v>
      </c>
      <c r="D15312" s="10">
        <v>4195.0</v>
      </c>
      <c r="E15312" s="1" t="str">
        <f>IFERROR(__xludf.DUMMYFUNCTION("DETECTLANGUAGE(C15312)"),"en")</f>
        <v>en</v>
      </c>
    </row>
    <row r="15313">
      <c r="A15313" s="8">
        <v>44479.728472222225</v>
      </c>
      <c r="B15313" s="9" t="s">
        <v>138</v>
      </c>
      <c r="C15313" s="9" t="s">
        <v>893</v>
      </c>
      <c r="D15313" s="10">
        <v>772.0</v>
      </c>
      <c r="E15313" s="1" t="str">
        <f>IFERROR(__xludf.DUMMYFUNCTION("DETECTLANGUAGE(C15313)"),"en")</f>
        <v>en</v>
      </c>
    </row>
    <row r="15314">
      <c r="A15314" s="8">
        <v>44479.728472222225</v>
      </c>
      <c r="B15314" s="9" t="s">
        <v>3252</v>
      </c>
      <c r="C15314" s="9" t="s">
        <v>1043</v>
      </c>
      <c r="D15314" s="10">
        <v>10860.0</v>
      </c>
      <c r="E15314" s="1" t="str">
        <f>IFERROR(__xludf.DUMMYFUNCTION("DETECTLANGUAGE(C15314)"),"en")</f>
        <v>en</v>
      </c>
    </row>
    <row r="15315">
      <c r="A15315" s="8">
        <v>44479.73333333333</v>
      </c>
      <c r="B15315" s="9" t="s">
        <v>88</v>
      </c>
      <c r="C15315" s="9" t="s">
        <v>1339</v>
      </c>
      <c r="D15315" s="10">
        <v>173986.0</v>
      </c>
      <c r="E15315" s="1" t="str">
        <f>IFERROR(__xludf.DUMMYFUNCTION("DETECTLANGUAGE(C15315)"),"en")</f>
        <v>en</v>
      </c>
    </row>
    <row r="15316">
      <c r="A15316" s="8">
        <v>44479.73541666667</v>
      </c>
      <c r="B15316" s="9" t="s">
        <v>138</v>
      </c>
      <c r="C15316" s="9" t="s">
        <v>893</v>
      </c>
      <c r="D15316" s="10">
        <v>194613.0</v>
      </c>
      <c r="E15316" s="1" t="str">
        <f>IFERROR(__xludf.DUMMYFUNCTION("DETECTLANGUAGE(C15316)"),"en")</f>
        <v>en</v>
      </c>
    </row>
    <row r="15317">
      <c r="A15317" s="8">
        <v>44479.736805555556</v>
      </c>
      <c r="B15317" s="9" t="s">
        <v>1636</v>
      </c>
      <c r="C15317" s="9" t="s">
        <v>1637</v>
      </c>
      <c r="D15317" s="10">
        <v>123399.0</v>
      </c>
      <c r="E15317" s="1" t="str">
        <f>IFERROR(__xludf.DUMMYFUNCTION("DETECTLANGUAGE(C15317)"),"en")</f>
        <v>en</v>
      </c>
    </row>
    <row r="15318">
      <c r="A15318" s="8">
        <v>44479.739583333336</v>
      </c>
      <c r="B15318" s="9" t="s">
        <v>226</v>
      </c>
      <c r="C15318" s="9" t="s">
        <v>1888</v>
      </c>
      <c r="D15318" s="10">
        <v>221173.0</v>
      </c>
      <c r="E15318" s="1" t="str">
        <f>IFERROR(__xludf.DUMMYFUNCTION("DETECTLANGUAGE(C15318)"),"en")</f>
        <v>en</v>
      </c>
    </row>
    <row r="15319">
      <c r="A15319" s="8">
        <v>44479.740277777775</v>
      </c>
      <c r="B15319" s="9" t="s">
        <v>491</v>
      </c>
      <c r="C15319" s="9" t="s">
        <v>492</v>
      </c>
      <c r="D15319" s="10">
        <v>105062.0</v>
      </c>
      <c r="E15319" s="1" t="str">
        <f>IFERROR(__xludf.DUMMYFUNCTION("DETECTLANGUAGE(C15319)"),"en")</f>
        <v>en</v>
      </c>
    </row>
    <row r="15320">
      <c r="A15320" s="8">
        <v>44479.944444444445</v>
      </c>
      <c r="B15320" s="9" t="s">
        <v>88</v>
      </c>
      <c r="C15320" s="9" t="s">
        <v>661</v>
      </c>
      <c r="D15320" s="10">
        <v>950.0</v>
      </c>
      <c r="E15320" s="1" t="str">
        <f>IFERROR(__xludf.DUMMYFUNCTION("DETECTLANGUAGE(C15320)"),"en")</f>
        <v>en</v>
      </c>
    </row>
    <row r="15321">
      <c r="A15321" s="8">
        <v>44479.944444444445</v>
      </c>
      <c r="B15321" s="9" t="s">
        <v>491</v>
      </c>
      <c r="C15321" s="9" t="s">
        <v>492</v>
      </c>
      <c r="D15321" s="10">
        <v>785.0</v>
      </c>
      <c r="E15321" s="1" t="str">
        <f>IFERROR(__xludf.DUMMYFUNCTION("DETECTLANGUAGE(C15321)"),"en")</f>
        <v>en</v>
      </c>
    </row>
    <row r="15322">
      <c r="A15322" s="8">
        <v>44479.947222222225</v>
      </c>
      <c r="B15322" s="9" t="s">
        <v>88</v>
      </c>
      <c r="C15322" s="9" t="s">
        <v>3360</v>
      </c>
      <c r="D15322" s="10">
        <v>204346.0</v>
      </c>
      <c r="E15322" s="1" t="str">
        <f>IFERROR(__xludf.DUMMYFUNCTION("DETECTLANGUAGE(C15322)"),"en")</f>
        <v>en</v>
      </c>
    </row>
    <row r="15323">
      <c r="A15323" s="8">
        <v>44479.94930555556</v>
      </c>
      <c r="B15323" s="9" t="s">
        <v>329</v>
      </c>
      <c r="C15323" s="9" t="s">
        <v>1697</v>
      </c>
      <c r="D15323" s="10">
        <v>166605.0</v>
      </c>
      <c r="E15323" s="1" t="str">
        <f>IFERROR(__xludf.DUMMYFUNCTION("DETECTLANGUAGE(C15323)"),"en")</f>
        <v>en</v>
      </c>
    </row>
    <row r="15324">
      <c r="A15324" s="8">
        <v>44479.95138888889</v>
      </c>
      <c r="B15324" s="9" t="s">
        <v>2085</v>
      </c>
      <c r="C15324" s="9" t="s">
        <v>2705</v>
      </c>
      <c r="D15324" s="10">
        <v>211920.0</v>
      </c>
      <c r="E15324" s="1" t="str">
        <f>IFERROR(__xludf.DUMMYFUNCTION("DETECTLANGUAGE(C15324)"),"en")</f>
        <v>en</v>
      </c>
    </row>
    <row r="15325">
      <c r="A15325" s="8">
        <v>44479.95277777778</v>
      </c>
      <c r="B15325" s="9" t="s">
        <v>226</v>
      </c>
      <c r="C15325" s="9" t="s">
        <v>1545</v>
      </c>
      <c r="D15325" s="10">
        <v>129996.0</v>
      </c>
      <c r="E15325" s="1" t="str">
        <f>IFERROR(__xludf.DUMMYFUNCTION("DETECTLANGUAGE(C15325)"),"en")</f>
        <v>en</v>
      </c>
    </row>
    <row r="15326">
      <c r="A15326" s="8">
        <v>44480.33541666667</v>
      </c>
      <c r="B15326" s="9" t="s">
        <v>240</v>
      </c>
      <c r="C15326" s="9" t="s">
        <v>813</v>
      </c>
      <c r="D15326" s="10">
        <v>281119.0</v>
      </c>
      <c r="E15326" s="1" t="str">
        <f>IFERROR(__xludf.DUMMYFUNCTION("DETECTLANGUAGE(C15326)"),"en")</f>
        <v>en</v>
      </c>
    </row>
    <row r="15327">
      <c r="A15327" s="8">
        <v>44480.3375</v>
      </c>
      <c r="B15327" s="9" t="s">
        <v>491</v>
      </c>
      <c r="C15327" s="9" t="s">
        <v>1647</v>
      </c>
      <c r="D15327" s="10">
        <v>165604.0</v>
      </c>
      <c r="E15327" s="1" t="str">
        <f>IFERROR(__xludf.DUMMYFUNCTION("DETECTLANGUAGE(C15327)"),"en")</f>
        <v>en</v>
      </c>
    </row>
    <row r="15328">
      <c r="A15328" s="8">
        <v>44480.34166666667</v>
      </c>
      <c r="B15328" s="9" t="s">
        <v>1192</v>
      </c>
      <c r="C15328" s="9" t="s">
        <v>1193</v>
      </c>
      <c r="D15328" s="10">
        <v>337560.0</v>
      </c>
      <c r="E15328" s="1" t="str">
        <f>IFERROR(__xludf.DUMMYFUNCTION("DETECTLANGUAGE(C15328)"),"ca")</f>
        <v>ca</v>
      </c>
    </row>
    <row r="15329">
      <c r="A15329" s="8">
        <v>44480.34305555555</v>
      </c>
      <c r="B15329" s="9" t="s">
        <v>122</v>
      </c>
      <c r="C15329" s="9" t="s">
        <v>897</v>
      </c>
      <c r="D15329" s="10">
        <v>151053.0</v>
      </c>
      <c r="E15329" s="1" t="str">
        <f>IFERROR(__xludf.DUMMYFUNCTION("DETECTLANGUAGE(C15329)"),"en")</f>
        <v>en</v>
      </c>
    </row>
    <row r="15330">
      <c r="A15330" s="8">
        <v>44480.345138888886</v>
      </c>
      <c r="B15330" s="9" t="s">
        <v>88</v>
      </c>
      <c r="C15330" s="9" t="s">
        <v>3370</v>
      </c>
      <c r="D15330" s="10">
        <v>192417.0</v>
      </c>
      <c r="E15330" s="1" t="str">
        <f>IFERROR(__xludf.DUMMYFUNCTION("DETECTLANGUAGE(C15330)"),"en")</f>
        <v>en</v>
      </c>
    </row>
    <row r="15331">
      <c r="A15331" s="8">
        <v>44480.34722222222</v>
      </c>
      <c r="B15331" s="9" t="s">
        <v>446</v>
      </c>
      <c r="C15331" s="9" t="s">
        <v>85</v>
      </c>
      <c r="D15331" s="10">
        <v>177171.0</v>
      </c>
      <c r="E15331" s="1" t="str">
        <f>IFERROR(__xludf.DUMMYFUNCTION("DETECTLANGUAGE(C15331)"),"en")</f>
        <v>en</v>
      </c>
    </row>
    <row r="15332">
      <c r="A15332" s="8">
        <v>44480.34930555556</v>
      </c>
      <c r="B15332" s="9" t="s">
        <v>885</v>
      </c>
      <c r="C15332" s="9" t="s">
        <v>3488</v>
      </c>
      <c r="D15332" s="10">
        <v>171498.0</v>
      </c>
      <c r="E15332" s="1" t="str">
        <f>IFERROR(__xludf.DUMMYFUNCTION("DETECTLANGUAGE(C15332)"),"en")</f>
        <v>en</v>
      </c>
    </row>
    <row r="15333">
      <c r="A15333" s="8">
        <v>44480.35763888889</v>
      </c>
      <c r="B15333" s="9" t="s">
        <v>244</v>
      </c>
      <c r="C15333" s="9" t="s">
        <v>1255</v>
      </c>
      <c r="D15333" s="10">
        <v>213370.0</v>
      </c>
      <c r="E15333" s="1" t="str">
        <f>IFERROR(__xludf.DUMMYFUNCTION("DETECTLANGUAGE(C15333)"),"en")</f>
        <v>en</v>
      </c>
    </row>
    <row r="15334">
      <c r="A15334" s="8">
        <v>44480.36041666667</v>
      </c>
      <c r="B15334" s="9" t="s">
        <v>124</v>
      </c>
      <c r="C15334" s="9" t="s">
        <v>1312</v>
      </c>
      <c r="D15334" s="10">
        <v>201706.0</v>
      </c>
      <c r="E15334" s="1" t="str">
        <f>IFERROR(__xludf.DUMMYFUNCTION("DETECTLANGUAGE(C15334)"),"en")</f>
        <v>en</v>
      </c>
    </row>
    <row r="15335">
      <c r="A15335" s="8">
        <v>44480.36319444444</v>
      </c>
      <c r="B15335" s="9" t="s">
        <v>219</v>
      </c>
      <c r="C15335" s="9" t="s">
        <v>370</v>
      </c>
      <c r="D15335" s="10">
        <v>231963.0</v>
      </c>
      <c r="E15335" s="1" t="str">
        <f>IFERROR(__xludf.DUMMYFUNCTION("DETECTLANGUAGE(C15335)"),"en")</f>
        <v>en</v>
      </c>
    </row>
    <row r="15336">
      <c r="A15336" s="8">
        <v>44480.36597222222</v>
      </c>
      <c r="B15336" s="9" t="s">
        <v>500</v>
      </c>
      <c r="C15336" s="9" t="s">
        <v>1009</v>
      </c>
      <c r="D15336" s="10">
        <v>220486.0</v>
      </c>
      <c r="E15336" s="1" t="str">
        <f>IFERROR(__xludf.DUMMYFUNCTION("DETECTLANGUAGE(C15336)"),"en")</f>
        <v>en</v>
      </c>
    </row>
    <row r="15337">
      <c r="A15337" s="8">
        <v>44480.36666666667</v>
      </c>
      <c r="B15337" s="9" t="s">
        <v>922</v>
      </c>
      <c r="C15337" s="9" t="s">
        <v>2498</v>
      </c>
      <c r="D15337" s="10">
        <v>47473.0</v>
      </c>
      <c r="E15337" s="1" t="str">
        <f>IFERROR(__xludf.DUMMYFUNCTION("DETECTLANGUAGE(C15337)"),"sl")</f>
        <v>sl</v>
      </c>
    </row>
    <row r="15338">
      <c r="A15338" s="8">
        <v>44480.36875</v>
      </c>
      <c r="B15338" s="9" t="s">
        <v>2085</v>
      </c>
      <c r="C15338" s="9" t="s">
        <v>2705</v>
      </c>
      <c r="D15338" s="10">
        <v>211920.0</v>
      </c>
      <c r="E15338" s="1" t="str">
        <f>IFERROR(__xludf.DUMMYFUNCTION("DETECTLANGUAGE(C15338)"),"en")</f>
        <v>en</v>
      </c>
    </row>
    <row r="15339">
      <c r="A15339" s="8">
        <v>44480.370833333334</v>
      </c>
      <c r="B15339" s="9" t="s">
        <v>409</v>
      </c>
      <c r="C15339" s="9" t="s">
        <v>1227</v>
      </c>
      <c r="D15339" s="10">
        <v>178744.0</v>
      </c>
      <c r="E15339" s="1" t="str">
        <f>IFERROR(__xludf.DUMMYFUNCTION("DETECTLANGUAGE(C15339)"),"en")</f>
        <v>en</v>
      </c>
    </row>
    <row r="15340">
      <c r="A15340" s="8">
        <v>44480.370833333334</v>
      </c>
      <c r="B15340" s="9" t="s">
        <v>885</v>
      </c>
      <c r="C15340" s="9" t="s">
        <v>900</v>
      </c>
      <c r="D15340" s="10">
        <v>6930.0</v>
      </c>
      <c r="E15340" s="1" t="str">
        <f>IFERROR(__xludf.DUMMYFUNCTION("DETECTLANGUAGE(C15340)"),"en")</f>
        <v>en</v>
      </c>
    </row>
    <row r="15341">
      <c r="A15341" s="8">
        <v>44480.37152777778</v>
      </c>
      <c r="B15341" s="9" t="s">
        <v>88</v>
      </c>
      <c r="C15341" s="9" t="s">
        <v>780</v>
      </c>
      <c r="D15341" s="10">
        <v>1160.0</v>
      </c>
      <c r="E15341" s="1" t="str">
        <f>IFERROR(__xludf.DUMMYFUNCTION("DETECTLANGUAGE(C15341)"),"en")</f>
        <v>en</v>
      </c>
    </row>
    <row r="15342">
      <c r="A15342" s="8">
        <v>44480.37152777778</v>
      </c>
      <c r="B15342" s="9" t="s">
        <v>500</v>
      </c>
      <c r="C15342" s="9" t="s">
        <v>2707</v>
      </c>
      <c r="D15342" s="10">
        <v>491.0</v>
      </c>
      <c r="E15342" s="1" t="str">
        <f>IFERROR(__xludf.DUMMYFUNCTION("DETECTLANGUAGE(C15342)"),"en")</f>
        <v>en</v>
      </c>
    </row>
    <row r="15343">
      <c r="A15343" s="8">
        <v>44480.375</v>
      </c>
      <c r="B15343" s="9" t="s">
        <v>88</v>
      </c>
      <c r="C15343" s="9" t="s">
        <v>2297</v>
      </c>
      <c r="D15343" s="10">
        <v>195120.0</v>
      </c>
      <c r="E15343" s="1" t="str">
        <f>IFERROR(__xludf.DUMMYFUNCTION("DETECTLANGUAGE(C15343)"),"en")</f>
        <v>en</v>
      </c>
    </row>
    <row r="15344">
      <c r="A15344" s="8">
        <v>44480.376388888886</v>
      </c>
      <c r="B15344" s="9" t="s">
        <v>88</v>
      </c>
      <c r="C15344" s="9" t="s">
        <v>130</v>
      </c>
      <c r="D15344" s="10">
        <v>1075.0</v>
      </c>
      <c r="E15344" s="1" t="str">
        <f>IFERROR(__xludf.DUMMYFUNCTION("DETECTLANGUAGE(C15344)"),"en")</f>
        <v>en</v>
      </c>
    </row>
    <row r="15345">
      <c r="A15345" s="8">
        <v>44480.376388888886</v>
      </c>
      <c r="B15345" s="9" t="s">
        <v>88</v>
      </c>
      <c r="C15345" s="9" t="s">
        <v>2297</v>
      </c>
      <c r="D15345" s="10">
        <v>316.0</v>
      </c>
      <c r="E15345" s="1" t="str">
        <f>IFERROR(__xludf.DUMMYFUNCTION("DETECTLANGUAGE(C15345)"),"en")</f>
        <v>en</v>
      </c>
    </row>
    <row r="15346">
      <c r="A15346" s="8">
        <v>44480.376388888886</v>
      </c>
      <c r="B15346" s="9" t="s">
        <v>226</v>
      </c>
      <c r="C15346" s="9" t="s">
        <v>896</v>
      </c>
      <c r="D15346" s="10">
        <v>366.0</v>
      </c>
      <c r="E15346" s="1" t="str">
        <f>IFERROR(__xludf.DUMMYFUNCTION("DETECTLANGUAGE(C15346)"),"en")</f>
        <v>en</v>
      </c>
    </row>
    <row r="15347">
      <c r="A15347" s="8">
        <v>44480.376388888886</v>
      </c>
      <c r="B15347" s="9" t="s">
        <v>1688</v>
      </c>
      <c r="C15347" s="9" t="s">
        <v>1689</v>
      </c>
      <c r="D15347" s="10">
        <v>4031.0</v>
      </c>
      <c r="E15347" s="1" t="str">
        <f>IFERROR(__xludf.DUMMYFUNCTION("DETECTLANGUAGE(C15347)"),"en")</f>
        <v>en</v>
      </c>
    </row>
    <row r="15348">
      <c r="A15348" s="8">
        <v>44480.376388888886</v>
      </c>
      <c r="B15348" s="9" t="s">
        <v>2966</v>
      </c>
      <c r="C15348" s="9" t="s">
        <v>2970</v>
      </c>
      <c r="D15348" s="10">
        <v>429.0</v>
      </c>
      <c r="E15348" s="1" t="str">
        <f>IFERROR(__xludf.DUMMYFUNCTION("DETECTLANGUAGE(C15348)"),"it")</f>
        <v>it</v>
      </c>
    </row>
    <row r="15349">
      <c r="A15349" s="8">
        <v>44480.376388888886</v>
      </c>
      <c r="B15349" s="9" t="s">
        <v>237</v>
      </c>
      <c r="C15349" s="9" t="s">
        <v>238</v>
      </c>
      <c r="D15349" s="10">
        <v>3758.0</v>
      </c>
      <c r="E15349" s="1" t="str">
        <f>IFERROR(__xludf.DUMMYFUNCTION("DETECTLANGUAGE(C15349)"),"en")</f>
        <v>en</v>
      </c>
    </row>
    <row r="15350">
      <c r="A15350" s="8">
        <v>44480.379166666666</v>
      </c>
      <c r="B15350" s="9" t="s">
        <v>446</v>
      </c>
      <c r="C15350" s="9" t="s">
        <v>1772</v>
      </c>
      <c r="D15350" s="10">
        <v>204128.0</v>
      </c>
      <c r="E15350" s="1" t="str">
        <f>IFERROR(__xludf.DUMMYFUNCTION("DETECTLANGUAGE(C15350)"),"en")</f>
        <v>en</v>
      </c>
    </row>
    <row r="15351">
      <c r="A15351" s="8">
        <v>44480.379166666666</v>
      </c>
      <c r="B15351" s="9" t="s">
        <v>1444</v>
      </c>
      <c r="C15351" s="9" t="s">
        <v>1445</v>
      </c>
      <c r="D15351" s="10">
        <v>5803.0</v>
      </c>
      <c r="E15351" s="1" t="str">
        <f>IFERROR(__xludf.DUMMYFUNCTION("DETECTLANGUAGE(C15351)"),"en")</f>
        <v>en</v>
      </c>
    </row>
    <row r="15352">
      <c r="A15352" s="8">
        <v>44480.379166666666</v>
      </c>
      <c r="B15352" s="9" t="s">
        <v>2418</v>
      </c>
      <c r="C15352" s="9" t="s">
        <v>2485</v>
      </c>
      <c r="D15352" s="10">
        <v>920.0</v>
      </c>
      <c r="E15352" s="1" t="str">
        <f>IFERROR(__xludf.DUMMYFUNCTION("DETECTLANGUAGE(C15352)"),"ro")</f>
        <v>ro</v>
      </c>
    </row>
    <row r="15353">
      <c r="A15353" s="8">
        <v>44480.379166666666</v>
      </c>
      <c r="B15353" s="9" t="s">
        <v>234</v>
      </c>
      <c r="C15353" s="9" t="s">
        <v>1008</v>
      </c>
      <c r="D15353" s="10">
        <v>1103.0</v>
      </c>
      <c r="E15353" s="1" t="str">
        <f>IFERROR(__xludf.DUMMYFUNCTION("DETECTLANGUAGE(C15353)"),"en")</f>
        <v>en</v>
      </c>
    </row>
    <row r="15354">
      <c r="A15354" s="8">
        <v>44480.38125</v>
      </c>
      <c r="B15354" s="9" t="s">
        <v>135</v>
      </c>
      <c r="C15354" s="9" t="s">
        <v>162</v>
      </c>
      <c r="D15354" s="10">
        <v>23.0</v>
      </c>
      <c r="E15354" s="1" t="str">
        <f>IFERROR(__xludf.DUMMYFUNCTION("DETECTLANGUAGE(C15354)"),"en")</f>
        <v>en</v>
      </c>
    </row>
    <row r="15355">
      <c r="A15355" s="8">
        <v>44480.38125</v>
      </c>
      <c r="B15355" s="9" t="s">
        <v>102</v>
      </c>
      <c r="C15355" s="9" t="s">
        <v>1367</v>
      </c>
      <c r="D15355" s="10">
        <v>171034.0</v>
      </c>
      <c r="E15355" s="1" t="str">
        <f>IFERROR(__xludf.DUMMYFUNCTION("DETECTLANGUAGE(C15355)"),"en")</f>
        <v>en</v>
      </c>
    </row>
    <row r="15356">
      <c r="A15356" s="8">
        <v>44480.38125</v>
      </c>
      <c r="B15356" s="9" t="s">
        <v>446</v>
      </c>
      <c r="C15356" s="9" t="s">
        <v>1454</v>
      </c>
      <c r="D15356" s="10">
        <v>1212.0</v>
      </c>
      <c r="E15356" s="1" t="str">
        <f>IFERROR(__xludf.DUMMYFUNCTION("DETECTLANGUAGE(C15356)"),"en")</f>
        <v>en</v>
      </c>
    </row>
    <row r="15357">
      <c r="A15357" s="8">
        <v>44480.38125</v>
      </c>
      <c r="B15357" s="9" t="s">
        <v>240</v>
      </c>
      <c r="C15357" s="9" t="s">
        <v>753</v>
      </c>
      <c r="D15357" s="10">
        <v>3849.0</v>
      </c>
      <c r="E15357" s="1" t="str">
        <f>IFERROR(__xludf.DUMMYFUNCTION("DETECTLANGUAGE(C15357)"),"en")</f>
        <v>en</v>
      </c>
    </row>
    <row r="15358">
      <c r="A15358" s="8">
        <v>44480.38125</v>
      </c>
      <c r="B15358" s="9" t="s">
        <v>291</v>
      </c>
      <c r="C15358" s="9" t="s">
        <v>292</v>
      </c>
      <c r="D15358" s="10">
        <v>4433.0</v>
      </c>
      <c r="E15358" s="1" t="str">
        <f>IFERROR(__xludf.DUMMYFUNCTION("DETECTLANGUAGE(C15358)"),"en")</f>
        <v>en</v>
      </c>
    </row>
    <row r="15359">
      <c r="A15359" s="8">
        <v>44480.38125</v>
      </c>
      <c r="B15359" s="9" t="s">
        <v>135</v>
      </c>
      <c r="C15359" s="9" t="s">
        <v>270</v>
      </c>
      <c r="D15359" s="10">
        <v>23.0</v>
      </c>
      <c r="E15359" s="1" t="str">
        <f>IFERROR(__xludf.DUMMYFUNCTION("DETECTLANGUAGE(C15359)"),"en")</f>
        <v>en</v>
      </c>
    </row>
    <row r="15360">
      <c r="A15360" s="8">
        <v>44480.38333333333</v>
      </c>
      <c r="B15360" s="9" t="s">
        <v>446</v>
      </c>
      <c r="C15360" s="9" t="s">
        <v>2774</v>
      </c>
      <c r="D15360" s="10">
        <v>157020.0</v>
      </c>
      <c r="E15360" s="1" t="str">
        <f>IFERROR(__xludf.DUMMYFUNCTION("DETECTLANGUAGE(C15360)"),"en")</f>
        <v>en</v>
      </c>
    </row>
    <row r="15361">
      <c r="A15361" s="8">
        <v>44480.385416666664</v>
      </c>
      <c r="B15361" s="9" t="s">
        <v>446</v>
      </c>
      <c r="C15361" s="9" t="s">
        <v>447</v>
      </c>
      <c r="D15361" s="10">
        <v>194395.0</v>
      </c>
      <c r="E15361" s="1" t="str">
        <f>IFERROR(__xludf.DUMMYFUNCTION("DETECTLANGUAGE(C15361)"),"en")</f>
        <v>en</v>
      </c>
    </row>
    <row r="15362">
      <c r="A15362" s="8">
        <v>44480.388194444444</v>
      </c>
      <c r="B15362" s="9" t="s">
        <v>133</v>
      </c>
      <c r="C15362" s="9" t="s">
        <v>134</v>
      </c>
      <c r="D15362" s="10">
        <v>907.0</v>
      </c>
      <c r="E15362" s="1" t="str">
        <f>IFERROR(__xludf.DUMMYFUNCTION("DETECTLANGUAGE(C15362)"),"en")</f>
        <v>en</v>
      </c>
    </row>
    <row r="15363">
      <c r="A15363" s="8">
        <v>44480.388194444444</v>
      </c>
      <c r="B15363" s="9" t="s">
        <v>278</v>
      </c>
      <c r="C15363" s="9" t="s">
        <v>2221</v>
      </c>
      <c r="D15363" s="10">
        <v>891.0</v>
      </c>
      <c r="E15363" s="1" t="str">
        <f>IFERROR(__xludf.DUMMYFUNCTION("DETECTLANGUAGE(C15363)"),"en")</f>
        <v>en</v>
      </c>
    </row>
    <row r="15364">
      <c r="A15364" s="8">
        <v>44480.388194444444</v>
      </c>
      <c r="B15364" s="9" t="s">
        <v>3154</v>
      </c>
      <c r="C15364" s="9" t="s">
        <v>3155</v>
      </c>
      <c r="D15364" s="10">
        <v>878.0</v>
      </c>
      <c r="E15364" s="1" t="str">
        <f>IFERROR(__xludf.DUMMYFUNCTION("DETECTLANGUAGE(C15364)"),"en")</f>
        <v>en</v>
      </c>
    </row>
    <row r="15365">
      <c r="A15365" s="8">
        <v>44480.388194444444</v>
      </c>
      <c r="B15365" s="9" t="s">
        <v>1368</v>
      </c>
      <c r="C15365" s="9" t="s">
        <v>1369</v>
      </c>
      <c r="D15365" s="10">
        <v>14768.0</v>
      </c>
      <c r="E15365" s="1" t="str">
        <f>IFERROR(__xludf.DUMMYFUNCTION("DETECTLANGUAGE(C15365)"),"en")</f>
        <v>en</v>
      </c>
    </row>
    <row r="15366">
      <c r="A15366" s="8">
        <v>44480.388194444444</v>
      </c>
      <c r="B15366" s="9" t="s">
        <v>799</v>
      </c>
      <c r="C15366" s="9" t="s">
        <v>800</v>
      </c>
      <c r="D15366" s="10">
        <v>230000.0</v>
      </c>
      <c r="E15366" s="1" t="str">
        <f>IFERROR(__xludf.DUMMYFUNCTION("DETECTLANGUAGE(C15366)"),"en")</f>
        <v>en</v>
      </c>
    </row>
    <row r="15367">
      <c r="A15367" s="8">
        <v>44480.39097222222</v>
      </c>
      <c r="B15367" s="9" t="s">
        <v>1869</v>
      </c>
      <c r="C15367" s="9" t="s">
        <v>1880</v>
      </c>
      <c r="D15367" s="10">
        <v>219000.0</v>
      </c>
      <c r="E15367" s="1" t="str">
        <f>IFERROR(__xludf.DUMMYFUNCTION("DETECTLANGUAGE(C15367)"),"en")</f>
        <v>en</v>
      </c>
    </row>
    <row r="15368">
      <c r="A15368" s="8">
        <v>44480.39166666667</v>
      </c>
      <c r="B15368" s="9" t="s">
        <v>234</v>
      </c>
      <c r="C15368" s="9" t="s">
        <v>235</v>
      </c>
      <c r="D15368" s="10">
        <v>1232.0</v>
      </c>
      <c r="E15368" s="1" t="str">
        <f>IFERROR(__xludf.DUMMYFUNCTION("DETECTLANGUAGE(C15368)"),"en")</f>
        <v>en</v>
      </c>
    </row>
    <row r="15369">
      <c r="A15369" s="8">
        <v>44480.39166666667</v>
      </c>
      <c r="B15369" s="9" t="s">
        <v>237</v>
      </c>
      <c r="C15369" s="9" t="s">
        <v>238</v>
      </c>
      <c r="D15369" s="10">
        <v>24580.0</v>
      </c>
      <c r="E15369" s="1" t="str">
        <f>IFERROR(__xludf.DUMMYFUNCTION("DETECTLANGUAGE(C15369)"),"en")</f>
        <v>en</v>
      </c>
    </row>
    <row r="15370">
      <c r="A15370" s="8">
        <v>44480.393055555556</v>
      </c>
      <c r="B15370" s="9" t="s">
        <v>96</v>
      </c>
      <c r="C15370" s="9" t="s">
        <v>239</v>
      </c>
      <c r="D15370" s="10">
        <v>112428.0</v>
      </c>
      <c r="E15370" s="1" t="str">
        <f>IFERROR(__xludf.DUMMYFUNCTION("DETECTLANGUAGE(C15370)"),"en")</f>
        <v>en</v>
      </c>
    </row>
    <row r="15371">
      <c r="A15371" s="8">
        <v>44480.4625</v>
      </c>
      <c r="B15371" s="9" t="s">
        <v>409</v>
      </c>
      <c r="C15371" s="9" t="s">
        <v>410</v>
      </c>
      <c r="D15371" s="10">
        <v>230448.0</v>
      </c>
      <c r="E15371" s="1" t="str">
        <f>IFERROR(__xludf.DUMMYFUNCTION("DETECTLANGUAGE(C15371)"),"und")</f>
        <v>und</v>
      </c>
    </row>
    <row r="15372">
      <c r="A15372" s="8">
        <v>44480.46527777778</v>
      </c>
      <c r="B15372" s="9" t="s">
        <v>409</v>
      </c>
      <c r="C15372" s="9" t="s">
        <v>946</v>
      </c>
      <c r="D15372" s="10">
        <v>205458.0</v>
      </c>
      <c r="E15372" s="1" t="str">
        <f>IFERROR(__xludf.DUMMYFUNCTION("DETECTLANGUAGE(C15372)"),"en")</f>
        <v>en</v>
      </c>
    </row>
    <row r="15373">
      <c r="A15373" s="8">
        <v>44480.467361111114</v>
      </c>
      <c r="B15373" s="9" t="s">
        <v>553</v>
      </c>
      <c r="C15373" s="9" t="s">
        <v>752</v>
      </c>
      <c r="D15373" s="10">
        <v>216004.0</v>
      </c>
      <c r="E15373" s="1" t="str">
        <f>IFERROR(__xludf.DUMMYFUNCTION("DETECTLANGUAGE(C15373)"),"en")</f>
        <v>en</v>
      </c>
    </row>
    <row r="15374">
      <c r="A15374" s="8">
        <v>44480.46944444445</v>
      </c>
      <c r="B15374" s="9" t="s">
        <v>102</v>
      </c>
      <c r="C15374" s="9" t="s">
        <v>2013</v>
      </c>
      <c r="D15374" s="10">
        <v>187675.0</v>
      </c>
      <c r="E15374" s="1" t="str">
        <f>IFERROR(__xludf.DUMMYFUNCTION("DETECTLANGUAGE(C15374)"),"en")</f>
        <v>en</v>
      </c>
    </row>
    <row r="15375">
      <c r="A15375" s="8">
        <v>44480.472916666666</v>
      </c>
      <c r="B15375" s="9" t="s">
        <v>88</v>
      </c>
      <c r="C15375" s="9" t="s">
        <v>236</v>
      </c>
      <c r="D15375" s="10">
        <v>269680.0</v>
      </c>
      <c r="E15375" s="1" t="str">
        <f>IFERROR(__xludf.DUMMYFUNCTION("DETECTLANGUAGE(C15375)"),"en")</f>
        <v>en</v>
      </c>
    </row>
    <row r="15376">
      <c r="A15376" s="8">
        <v>44480.47430555556</v>
      </c>
      <c r="B15376" s="9" t="s">
        <v>3296</v>
      </c>
      <c r="C15376" s="9" t="s">
        <v>3297</v>
      </c>
      <c r="D15376" s="10">
        <v>160240.0</v>
      </c>
      <c r="E15376" s="1" t="str">
        <f>IFERROR(__xludf.DUMMYFUNCTION("DETECTLANGUAGE(C15376)"),"en")</f>
        <v>en</v>
      </c>
    </row>
    <row r="15377">
      <c r="A15377" s="8">
        <v>44480.47708333333</v>
      </c>
      <c r="B15377" s="9" t="s">
        <v>129</v>
      </c>
      <c r="C15377" s="9" t="s">
        <v>3229</v>
      </c>
      <c r="D15377" s="10">
        <v>200746.0</v>
      </c>
      <c r="E15377" s="1" t="str">
        <f>IFERROR(__xludf.DUMMYFUNCTION("DETECTLANGUAGE(C15377)"),"en")</f>
        <v>en</v>
      </c>
    </row>
    <row r="15378">
      <c r="A15378" s="8">
        <v>44480.47777777778</v>
      </c>
      <c r="B15378" s="9" t="s">
        <v>446</v>
      </c>
      <c r="C15378" s="9" t="s">
        <v>872</v>
      </c>
      <c r="D15378" s="10">
        <v>71997.0</v>
      </c>
      <c r="E15378" s="1" t="str">
        <f>IFERROR(__xludf.DUMMYFUNCTION("DETECTLANGUAGE(C15378)"),"en")</f>
        <v>en</v>
      </c>
    </row>
    <row r="15379">
      <c r="A15379" s="8">
        <v>44480.47986111111</v>
      </c>
      <c r="B15379" s="9" t="s">
        <v>446</v>
      </c>
      <c r="C15379" s="9" t="s">
        <v>1772</v>
      </c>
      <c r="D15379" s="10">
        <v>204128.0</v>
      </c>
      <c r="E15379" s="1" t="str">
        <f>IFERROR(__xludf.DUMMYFUNCTION("DETECTLANGUAGE(C15379)"),"en")</f>
        <v>en</v>
      </c>
    </row>
    <row r="15380">
      <c r="A15380" s="8">
        <v>44480.48263888889</v>
      </c>
      <c r="B15380" s="9" t="s">
        <v>114</v>
      </c>
      <c r="C15380" s="9" t="s">
        <v>632</v>
      </c>
      <c r="D15380" s="10">
        <v>189800.0</v>
      </c>
      <c r="E15380" s="1" t="str">
        <f>IFERROR(__xludf.DUMMYFUNCTION("DETECTLANGUAGE(C15380)"),"en")</f>
        <v>en</v>
      </c>
    </row>
    <row r="15381">
      <c r="A15381" s="8">
        <v>44480.48541666667</v>
      </c>
      <c r="B15381" s="9" t="s">
        <v>88</v>
      </c>
      <c r="C15381" s="9" t="s">
        <v>3367</v>
      </c>
      <c r="D15381" s="10">
        <v>245131.0</v>
      </c>
      <c r="E15381" s="1" t="str">
        <f>IFERROR(__xludf.DUMMYFUNCTION("DETECTLANGUAGE(C15381)"),"en")</f>
        <v>en</v>
      </c>
    </row>
    <row r="15382">
      <c r="A15382" s="8">
        <v>44480.4875</v>
      </c>
      <c r="B15382" s="9" t="s">
        <v>128</v>
      </c>
      <c r="C15382" s="9" t="s">
        <v>161</v>
      </c>
      <c r="D15382" s="10">
        <v>182373.0</v>
      </c>
      <c r="E15382" s="1" t="str">
        <f>IFERROR(__xludf.DUMMYFUNCTION("DETECTLANGUAGE(C15382)"),"en")</f>
        <v>en</v>
      </c>
    </row>
    <row r="15383">
      <c r="A15383" s="8">
        <v>44480.489583333336</v>
      </c>
      <c r="B15383" s="9" t="s">
        <v>2488</v>
      </c>
      <c r="C15383" s="9" t="s">
        <v>2489</v>
      </c>
      <c r="D15383" s="10">
        <v>186935.0</v>
      </c>
      <c r="E15383" s="1" t="str">
        <f>IFERROR(__xludf.DUMMYFUNCTION("DETECTLANGUAGE(C15383)"),"en")</f>
        <v>en</v>
      </c>
    </row>
    <row r="15384">
      <c r="A15384" s="8">
        <v>44480.49236111111</v>
      </c>
      <c r="B15384" s="9" t="s">
        <v>2418</v>
      </c>
      <c r="C15384" s="9" t="s">
        <v>2480</v>
      </c>
      <c r="D15384" s="10">
        <v>242013.0</v>
      </c>
      <c r="E15384" s="1" t="str">
        <f>IFERROR(__xludf.DUMMYFUNCTION("DETECTLANGUAGE(C15384)"),"en")</f>
        <v>en</v>
      </c>
    </row>
    <row r="15385">
      <c r="A15385" s="8">
        <v>44480.49513888889</v>
      </c>
      <c r="B15385" s="9" t="s">
        <v>1452</v>
      </c>
      <c r="C15385" s="9" t="s">
        <v>3142</v>
      </c>
      <c r="D15385" s="10">
        <v>219428.0</v>
      </c>
      <c r="E15385" s="1" t="str">
        <f>IFERROR(__xludf.DUMMYFUNCTION("DETECTLANGUAGE(C15385)"),"en")</f>
        <v>en</v>
      </c>
    </row>
    <row r="15386">
      <c r="A15386" s="8">
        <v>44480.49722222222</v>
      </c>
      <c r="B15386" s="9" t="s">
        <v>188</v>
      </c>
      <c r="C15386" s="9" t="s">
        <v>269</v>
      </c>
      <c r="D15386" s="10">
        <v>144539.0</v>
      </c>
      <c r="E15386" s="1" t="str">
        <f>IFERROR(__xludf.DUMMYFUNCTION("DETECTLANGUAGE(C15386)"),"en")</f>
        <v>en</v>
      </c>
    </row>
    <row r="15387">
      <c r="A15387" s="8">
        <v>44480.50069444445</v>
      </c>
      <c r="B15387" s="9" t="s">
        <v>114</v>
      </c>
      <c r="C15387" s="9" t="s">
        <v>1299</v>
      </c>
      <c r="D15387" s="10">
        <v>260866.0</v>
      </c>
      <c r="E15387" s="1" t="str">
        <f>IFERROR(__xludf.DUMMYFUNCTION("DETECTLANGUAGE(C15387)"),"en")</f>
        <v>en</v>
      </c>
    </row>
    <row r="15388">
      <c r="A15388" s="8">
        <v>44480.50347222222</v>
      </c>
      <c r="B15388" s="9" t="s">
        <v>100</v>
      </c>
      <c r="C15388" s="9" t="s">
        <v>2371</v>
      </c>
      <c r="D15388" s="10">
        <v>208920.0</v>
      </c>
      <c r="E15388" s="1" t="str">
        <f>IFERROR(__xludf.DUMMYFUNCTION("DETECTLANGUAGE(C15388)"),"en")</f>
        <v>en</v>
      </c>
    </row>
    <row r="15389">
      <c r="A15389" s="8">
        <v>44480.50555555556</v>
      </c>
      <c r="B15389" s="9" t="s">
        <v>3379</v>
      </c>
      <c r="C15389" s="9" t="s">
        <v>3380</v>
      </c>
      <c r="D15389" s="10">
        <v>100451.0</v>
      </c>
      <c r="E15389" s="1" t="str">
        <f>IFERROR(__xludf.DUMMYFUNCTION("DETECTLANGUAGE(C15389)"),"en")</f>
        <v>en</v>
      </c>
    </row>
    <row r="15390">
      <c r="A15390" s="8">
        <v>44480.50555555556</v>
      </c>
      <c r="B15390" s="9" t="s">
        <v>135</v>
      </c>
      <c r="C15390" s="9" t="s">
        <v>270</v>
      </c>
      <c r="D15390" s="10">
        <v>1287.0</v>
      </c>
      <c r="E15390" s="1" t="str">
        <f>IFERROR(__xludf.DUMMYFUNCTION("DETECTLANGUAGE(C15390)"),"en")</f>
        <v>en</v>
      </c>
    </row>
    <row r="15391">
      <c r="A15391" s="8">
        <v>44480.506944444445</v>
      </c>
      <c r="B15391" s="9" t="s">
        <v>88</v>
      </c>
      <c r="C15391" s="9" t="s">
        <v>1890</v>
      </c>
      <c r="D15391" s="10">
        <v>101839.0</v>
      </c>
      <c r="E15391" s="1" t="str">
        <f>IFERROR(__xludf.DUMMYFUNCTION("DETECTLANGUAGE(C15391)"),"en")</f>
        <v>en</v>
      </c>
    </row>
    <row r="15392">
      <c r="A15392" s="8">
        <v>44480.54027777778</v>
      </c>
      <c r="B15392" s="9" t="s">
        <v>122</v>
      </c>
      <c r="C15392" s="9" t="s">
        <v>123</v>
      </c>
      <c r="D15392" s="10">
        <v>2910.0</v>
      </c>
      <c r="E15392" s="1" t="str">
        <f>IFERROR(__xludf.DUMMYFUNCTION("DETECTLANGUAGE(C15392)"),"en")</f>
        <v>en</v>
      </c>
    </row>
    <row r="15393">
      <c r="A15393" s="8">
        <v>44480.541666666664</v>
      </c>
      <c r="B15393" s="9" t="s">
        <v>2790</v>
      </c>
      <c r="C15393" s="9" t="s">
        <v>2791</v>
      </c>
      <c r="D15393" s="10">
        <v>147713.0</v>
      </c>
      <c r="E15393" s="1" t="str">
        <f>IFERROR(__xludf.DUMMYFUNCTION("DETECTLANGUAGE(C15393)"),"af")</f>
        <v>af</v>
      </c>
    </row>
    <row r="15394">
      <c r="A15394" s="8">
        <v>44480.63263888889</v>
      </c>
      <c r="B15394" s="9" t="s">
        <v>88</v>
      </c>
      <c r="C15394" s="9" t="s">
        <v>772</v>
      </c>
      <c r="D15394" s="10">
        <v>30300.0</v>
      </c>
      <c r="E15394" s="1" t="str">
        <f>IFERROR(__xludf.DUMMYFUNCTION("DETECTLANGUAGE(C15394)"),"en")</f>
        <v>en</v>
      </c>
    </row>
    <row r="15395">
      <c r="A15395" s="8">
        <v>44480.63263888889</v>
      </c>
      <c r="B15395" s="9" t="s">
        <v>3489</v>
      </c>
      <c r="C15395" s="9" t="s">
        <v>3490</v>
      </c>
      <c r="D15395" s="10">
        <v>18470.0</v>
      </c>
      <c r="E15395" s="1" t="str">
        <f>IFERROR(__xludf.DUMMYFUNCTION("DETECTLANGUAGE(C15395)"),"en")</f>
        <v>en</v>
      </c>
    </row>
    <row r="15396">
      <c r="A15396" s="8">
        <v>44480.63263888889</v>
      </c>
      <c r="B15396" s="9" t="s">
        <v>96</v>
      </c>
      <c r="C15396" s="9" t="s">
        <v>239</v>
      </c>
      <c r="D15396" s="10">
        <v>2120.0</v>
      </c>
      <c r="E15396" s="1" t="str">
        <f>IFERROR(__xludf.DUMMYFUNCTION("DETECTLANGUAGE(C15396)"),"en")</f>
        <v>en</v>
      </c>
    </row>
    <row r="15397">
      <c r="A15397" s="8">
        <v>44480.634722222225</v>
      </c>
      <c r="B15397" s="9" t="s">
        <v>135</v>
      </c>
      <c r="C15397" s="9" t="s">
        <v>270</v>
      </c>
      <c r="D15397" s="10">
        <v>165893.0</v>
      </c>
      <c r="E15397" s="1" t="str">
        <f>IFERROR(__xludf.DUMMYFUNCTION("DETECTLANGUAGE(C15397)"),"en")</f>
        <v>en</v>
      </c>
    </row>
    <row r="15398">
      <c r="A15398" s="8">
        <v>44480.63680555556</v>
      </c>
      <c r="B15398" s="9" t="s">
        <v>894</v>
      </c>
      <c r="C15398" s="9" t="s">
        <v>895</v>
      </c>
      <c r="D15398" s="10">
        <v>180425.0</v>
      </c>
      <c r="E15398" s="1" t="str">
        <f>IFERROR(__xludf.DUMMYFUNCTION("DETECTLANGUAGE(C15398)"),"en")</f>
        <v>en</v>
      </c>
    </row>
    <row r="15399">
      <c r="A15399" s="8">
        <v>44480.64097222222</v>
      </c>
      <c r="B15399" s="9" t="s">
        <v>446</v>
      </c>
      <c r="C15399" s="9" t="s">
        <v>967</v>
      </c>
      <c r="D15399" s="10">
        <v>261703.0</v>
      </c>
      <c r="E15399" s="1" t="str">
        <f>IFERROR(__xludf.DUMMYFUNCTION("DETECTLANGUAGE(C15399)"),"en")</f>
        <v>en</v>
      </c>
    </row>
    <row r="15400">
      <c r="A15400" s="8">
        <v>44480.64236111111</v>
      </c>
      <c r="B15400" s="9" t="s">
        <v>3296</v>
      </c>
      <c r="C15400" s="9" t="s">
        <v>3297</v>
      </c>
      <c r="D15400" s="10">
        <v>160240.0</v>
      </c>
      <c r="E15400" s="1" t="str">
        <f>IFERROR(__xludf.DUMMYFUNCTION("DETECTLANGUAGE(C15400)"),"en")</f>
        <v>en</v>
      </c>
    </row>
    <row r="15401">
      <c r="A15401" s="8">
        <v>44480.64513888889</v>
      </c>
      <c r="B15401" s="9" t="s">
        <v>163</v>
      </c>
      <c r="C15401" s="9" t="s">
        <v>164</v>
      </c>
      <c r="D15401" s="10">
        <v>256000.0</v>
      </c>
      <c r="E15401" s="1" t="str">
        <f>IFERROR(__xludf.DUMMYFUNCTION("DETECTLANGUAGE(C15401)"),"sl")</f>
        <v>sl</v>
      </c>
    </row>
    <row r="15402">
      <c r="A15402" s="8">
        <v>44480.64861111111</v>
      </c>
      <c r="B15402" s="9" t="s">
        <v>409</v>
      </c>
      <c r="C15402" s="9" t="s">
        <v>946</v>
      </c>
      <c r="D15402" s="10">
        <v>205458.0</v>
      </c>
      <c r="E15402" s="1" t="str">
        <f>IFERROR(__xludf.DUMMYFUNCTION("DETECTLANGUAGE(C15402)"),"en")</f>
        <v>en</v>
      </c>
    </row>
    <row r="15403">
      <c r="A15403" s="8">
        <v>44480.65069444444</v>
      </c>
      <c r="B15403" s="9" t="s">
        <v>3054</v>
      </c>
      <c r="C15403" s="9" t="s">
        <v>3055</v>
      </c>
      <c r="D15403" s="10">
        <v>196799.0</v>
      </c>
      <c r="E15403" s="1" t="str">
        <f>IFERROR(__xludf.DUMMYFUNCTION("DETECTLANGUAGE(C15403)"),"en")</f>
        <v>en</v>
      </c>
    </row>
    <row r="15404">
      <c r="A15404" s="8">
        <v>44480.65347222222</v>
      </c>
      <c r="B15404" s="9" t="s">
        <v>96</v>
      </c>
      <c r="C15404" s="14">
        <v>44820.0</v>
      </c>
      <c r="D15404" s="10">
        <v>249866.0</v>
      </c>
      <c r="E15404" s="1" t="str">
        <f>IFERROR(__xludf.DUMMYFUNCTION("DETECTLANGUAGE(C15404)"),"en")</f>
        <v>en</v>
      </c>
    </row>
    <row r="15405">
      <c r="A15405" s="8">
        <v>44480.65625</v>
      </c>
      <c r="B15405" s="9" t="s">
        <v>126</v>
      </c>
      <c r="C15405" s="9" t="s">
        <v>127</v>
      </c>
      <c r="D15405" s="10">
        <v>197142.0</v>
      </c>
      <c r="E15405" s="1" t="str">
        <f>IFERROR(__xludf.DUMMYFUNCTION("DETECTLANGUAGE(C15405)"),"en")</f>
        <v>en</v>
      </c>
    </row>
    <row r="15406">
      <c r="A15406" s="8">
        <v>44480.65902777778</v>
      </c>
      <c r="B15406" s="9" t="s">
        <v>135</v>
      </c>
      <c r="C15406" s="9" t="s">
        <v>162</v>
      </c>
      <c r="D15406" s="10">
        <v>1543.0</v>
      </c>
      <c r="E15406" s="1" t="str">
        <f>IFERROR(__xludf.DUMMYFUNCTION("DETECTLANGUAGE(C15406)"),"en")</f>
        <v>en</v>
      </c>
    </row>
    <row r="15407">
      <c r="A15407" s="8">
        <v>44480.65902777778</v>
      </c>
      <c r="B15407" s="9" t="s">
        <v>234</v>
      </c>
      <c r="C15407" s="9" t="s">
        <v>235</v>
      </c>
      <c r="D15407" s="10">
        <v>134757.0</v>
      </c>
      <c r="E15407" s="1" t="str">
        <f>IFERROR(__xludf.DUMMYFUNCTION("DETECTLANGUAGE(C15407)"),"en")</f>
        <v>en</v>
      </c>
    </row>
    <row r="15408">
      <c r="A15408" s="8">
        <v>44480.66180555556</v>
      </c>
      <c r="B15408" s="9" t="s">
        <v>138</v>
      </c>
      <c r="C15408" s="9" t="s">
        <v>893</v>
      </c>
      <c r="D15408" s="10">
        <v>194613.0</v>
      </c>
      <c r="E15408" s="1" t="str">
        <f>IFERROR(__xludf.DUMMYFUNCTION("DETECTLANGUAGE(C15408)"),"en")</f>
        <v>en</v>
      </c>
    </row>
    <row r="15409">
      <c r="A15409" s="8">
        <v>44480.66527777778</v>
      </c>
      <c r="B15409" s="9" t="s">
        <v>240</v>
      </c>
      <c r="C15409" s="9" t="s">
        <v>241</v>
      </c>
      <c r="D15409" s="10">
        <v>151286.0</v>
      </c>
      <c r="E15409" s="1" t="str">
        <f>IFERROR(__xludf.DUMMYFUNCTION("DETECTLANGUAGE(C15409)"),"en")</f>
        <v>en</v>
      </c>
    </row>
    <row r="15410">
      <c r="A15410" s="8">
        <v>44480.80486111111</v>
      </c>
      <c r="B15410" s="9" t="s">
        <v>553</v>
      </c>
      <c r="C15410" s="9" t="s">
        <v>2095</v>
      </c>
      <c r="D15410" s="10">
        <v>472.0</v>
      </c>
      <c r="E15410" s="1" t="str">
        <f>IFERROR(__xludf.DUMMYFUNCTION("DETECTLANGUAGE(C15410)"),"es")</f>
        <v>es</v>
      </c>
    </row>
    <row r="15411">
      <c r="A15411" s="8">
        <v>44480.80486111111</v>
      </c>
      <c r="B15411" s="9" t="s">
        <v>135</v>
      </c>
      <c r="C15411" s="9" t="s">
        <v>377</v>
      </c>
      <c r="D15411" s="10">
        <v>2672.0</v>
      </c>
      <c r="E15411" s="1" t="str">
        <f>IFERROR(__xludf.DUMMYFUNCTION("DETECTLANGUAGE(C15411)"),"en")</f>
        <v>en</v>
      </c>
    </row>
    <row r="15412">
      <c r="A15412" s="8">
        <v>44480.80486111111</v>
      </c>
      <c r="B15412" s="9" t="s">
        <v>120</v>
      </c>
      <c r="C15412" s="9" t="s">
        <v>121</v>
      </c>
      <c r="D15412" s="10">
        <v>983.0</v>
      </c>
      <c r="E15412" s="1" t="str">
        <f>IFERROR(__xludf.DUMMYFUNCTION("DETECTLANGUAGE(C15412)"),"en")</f>
        <v>en</v>
      </c>
    </row>
    <row r="15413">
      <c r="A15413" s="8">
        <v>44480.80486111111</v>
      </c>
      <c r="B15413" s="9" t="s">
        <v>120</v>
      </c>
      <c r="C15413" s="9" t="s">
        <v>1642</v>
      </c>
      <c r="D15413" s="10">
        <v>608.0</v>
      </c>
      <c r="E15413" s="1" t="str">
        <f>IFERROR(__xludf.DUMMYFUNCTION("DETECTLANGUAGE(C15413)"),"en")</f>
        <v>en</v>
      </c>
    </row>
    <row r="15414">
      <c r="A15414" s="8">
        <v>44480.80486111111</v>
      </c>
      <c r="B15414" s="9" t="s">
        <v>885</v>
      </c>
      <c r="C15414" s="9" t="s">
        <v>1518</v>
      </c>
      <c r="D15414" s="10">
        <v>0.0</v>
      </c>
      <c r="E15414" s="1" t="str">
        <f>IFERROR(__xludf.DUMMYFUNCTION("DETECTLANGUAGE(C15414)"),"en")</f>
        <v>en</v>
      </c>
    </row>
    <row r="15415">
      <c r="A15415" s="8">
        <v>44480.80486111111</v>
      </c>
      <c r="B15415" s="9" t="s">
        <v>491</v>
      </c>
      <c r="C15415" s="9" t="s">
        <v>1647</v>
      </c>
      <c r="D15415" s="10">
        <v>4251.0</v>
      </c>
      <c r="E15415" s="1" t="str">
        <f>IFERROR(__xludf.DUMMYFUNCTION("DETECTLANGUAGE(C15415)"),"en")</f>
        <v>en</v>
      </c>
    </row>
    <row r="15416">
      <c r="A15416" s="8">
        <v>44480.80486111111</v>
      </c>
      <c r="B15416" s="9" t="s">
        <v>226</v>
      </c>
      <c r="C15416" s="9" t="s">
        <v>1888</v>
      </c>
      <c r="D15416" s="10">
        <v>906.0</v>
      </c>
      <c r="E15416" s="1" t="str">
        <f>IFERROR(__xludf.DUMMYFUNCTION("DETECTLANGUAGE(C15416)"),"en")</f>
        <v>en</v>
      </c>
    </row>
    <row r="15417">
      <c r="A15417" s="8">
        <v>44480.80486111111</v>
      </c>
      <c r="B15417" s="9" t="s">
        <v>2085</v>
      </c>
      <c r="C15417" s="9" t="s">
        <v>3413</v>
      </c>
      <c r="D15417" s="10">
        <v>166093.0</v>
      </c>
      <c r="E15417" s="1" t="str">
        <f>IFERROR(__xludf.DUMMYFUNCTION("DETECTLANGUAGE(C15417)"),"en")</f>
        <v>en</v>
      </c>
    </row>
    <row r="15418">
      <c r="A15418" s="8">
        <v>44480.80486111111</v>
      </c>
      <c r="B15418" s="9" t="s">
        <v>409</v>
      </c>
      <c r="C15418" s="9" t="s">
        <v>2093</v>
      </c>
      <c r="D15418" s="10">
        <v>23.0</v>
      </c>
      <c r="E15418" s="1" t="str">
        <f>IFERROR(__xludf.DUMMYFUNCTION("DETECTLANGUAGE(C15418)"),"en")</f>
        <v>en</v>
      </c>
    </row>
    <row r="15419">
      <c r="A15419" s="8">
        <v>44480.80763888889</v>
      </c>
      <c r="B15419" s="9" t="s">
        <v>120</v>
      </c>
      <c r="C15419" s="9" t="s">
        <v>1642</v>
      </c>
      <c r="D15419" s="10">
        <v>245386.0</v>
      </c>
      <c r="E15419" s="1" t="str">
        <f>IFERROR(__xludf.DUMMYFUNCTION("DETECTLANGUAGE(C15419)"),"en")</f>
        <v>en</v>
      </c>
    </row>
    <row r="15420">
      <c r="A15420" s="8">
        <v>44480.80972222222</v>
      </c>
      <c r="B15420" s="9" t="s">
        <v>885</v>
      </c>
      <c r="C15420" s="9" t="s">
        <v>1518</v>
      </c>
      <c r="D15420" s="10">
        <v>156771.0</v>
      </c>
      <c r="E15420" s="1" t="str">
        <f>IFERROR(__xludf.DUMMYFUNCTION("DETECTLANGUAGE(C15420)"),"en")</f>
        <v>en</v>
      </c>
    </row>
    <row r="15421">
      <c r="A15421" s="8">
        <v>44480.811111111114</v>
      </c>
      <c r="B15421" s="9" t="s">
        <v>409</v>
      </c>
      <c r="C15421" s="9" t="s">
        <v>1227</v>
      </c>
      <c r="D15421" s="10">
        <v>149820.0</v>
      </c>
      <c r="E15421" s="1" t="str">
        <f>IFERROR(__xludf.DUMMYFUNCTION("DETECTLANGUAGE(C15421)"),"en")</f>
        <v>en</v>
      </c>
    </row>
    <row r="15422">
      <c r="A15422" s="8">
        <v>44480.811111111114</v>
      </c>
      <c r="B15422" s="9" t="s">
        <v>240</v>
      </c>
      <c r="C15422" s="9" t="s">
        <v>1309</v>
      </c>
      <c r="D15422" s="10">
        <v>627.0</v>
      </c>
      <c r="E15422" s="1" t="str">
        <f>IFERROR(__xludf.DUMMYFUNCTION("DETECTLANGUAGE(C15422)"),"en")</f>
        <v>en</v>
      </c>
    </row>
    <row r="15423">
      <c r="A15423" s="8">
        <v>44480.81319444445</v>
      </c>
      <c r="B15423" s="9" t="s">
        <v>78</v>
      </c>
      <c r="C15423" s="9" t="s">
        <v>1696</v>
      </c>
      <c r="D15423" s="10">
        <v>195053.0</v>
      </c>
      <c r="E15423" s="1" t="str">
        <f>IFERROR(__xludf.DUMMYFUNCTION("DETECTLANGUAGE(C15423)"),"en")</f>
        <v>en</v>
      </c>
    </row>
    <row r="15424">
      <c r="A15424" s="8">
        <v>44480.81319444445</v>
      </c>
      <c r="B15424" s="9" t="s">
        <v>88</v>
      </c>
      <c r="C15424" s="9" t="s">
        <v>3362</v>
      </c>
      <c r="D15424" s="10">
        <v>2351.0</v>
      </c>
      <c r="E15424" s="1" t="str">
        <f>IFERROR(__xludf.DUMMYFUNCTION("DETECTLANGUAGE(C15424)"),"en")</f>
        <v>en</v>
      </c>
    </row>
    <row r="15425">
      <c r="A15425" s="8">
        <v>44480.81597222222</v>
      </c>
      <c r="B15425" s="9" t="s">
        <v>244</v>
      </c>
      <c r="C15425" s="9" t="s">
        <v>1255</v>
      </c>
      <c r="D15425" s="10">
        <v>213400.0</v>
      </c>
      <c r="E15425" s="1" t="str">
        <f>IFERROR(__xludf.DUMMYFUNCTION("DETECTLANGUAGE(C15425)"),"en")</f>
        <v>en</v>
      </c>
    </row>
    <row r="15426">
      <c r="A15426" s="8">
        <v>44480.81736111111</v>
      </c>
      <c r="B15426" s="9" t="s">
        <v>2966</v>
      </c>
      <c r="C15426" s="9" t="s">
        <v>2967</v>
      </c>
      <c r="D15426" s="10">
        <v>128529.0</v>
      </c>
      <c r="E15426" s="1" t="str">
        <f>IFERROR(__xludf.DUMMYFUNCTION("DETECTLANGUAGE(C15426)"),"la")</f>
        <v>la</v>
      </c>
    </row>
    <row r="15427">
      <c r="A15427" s="8">
        <v>44480.82013888889</v>
      </c>
      <c r="B15427" s="9" t="s">
        <v>2085</v>
      </c>
      <c r="C15427" s="9" t="s">
        <v>2705</v>
      </c>
      <c r="D15427" s="10">
        <v>195303.0</v>
      </c>
      <c r="E15427" s="1" t="str">
        <f>IFERROR(__xludf.DUMMYFUNCTION("DETECTLANGUAGE(C15427)"),"en")</f>
        <v>en</v>
      </c>
    </row>
    <row r="15428">
      <c r="A15428" s="8">
        <v>44480.839583333334</v>
      </c>
      <c r="B15428" s="9" t="s">
        <v>240</v>
      </c>
      <c r="C15428" s="9" t="s">
        <v>241</v>
      </c>
      <c r="D15428" s="10">
        <v>2210.0</v>
      </c>
      <c r="E15428" s="1" t="str">
        <f>IFERROR(__xludf.DUMMYFUNCTION("DETECTLANGUAGE(C15428)"),"en")</f>
        <v>en</v>
      </c>
    </row>
    <row r="15429">
      <c r="A15429" s="8">
        <v>44480.84166666667</v>
      </c>
      <c r="B15429" s="9" t="s">
        <v>199</v>
      </c>
      <c r="C15429" s="9" t="s">
        <v>1109</v>
      </c>
      <c r="D15429" s="10">
        <v>212866.0</v>
      </c>
      <c r="E15429" s="1" t="str">
        <f>IFERROR(__xludf.DUMMYFUNCTION("DETECTLANGUAGE(C15429)"),"en")</f>
        <v>en</v>
      </c>
    </row>
    <row r="15430">
      <c r="A15430" s="8">
        <v>44480.84444444445</v>
      </c>
      <c r="B15430" s="9" t="s">
        <v>126</v>
      </c>
      <c r="C15430" s="9" t="s">
        <v>127</v>
      </c>
      <c r="D15430" s="10">
        <v>197142.0</v>
      </c>
      <c r="E15430" s="1" t="str">
        <f>IFERROR(__xludf.DUMMYFUNCTION("DETECTLANGUAGE(C15430)"),"en")</f>
        <v>en</v>
      </c>
    </row>
    <row r="15431">
      <c r="A15431" s="8">
        <v>44480.84652777778</v>
      </c>
      <c r="B15431" s="9" t="s">
        <v>2822</v>
      </c>
      <c r="C15431" s="9" t="s">
        <v>2823</v>
      </c>
      <c r="D15431" s="10">
        <v>163723.0</v>
      </c>
      <c r="E15431" s="1" t="str">
        <f>IFERROR(__xludf.DUMMYFUNCTION("DETECTLANGUAGE(C15431)"),"en")</f>
        <v>en</v>
      </c>
    </row>
    <row r="15432">
      <c r="A15432" s="8">
        <v>44480.854166666664</v>
      </c>
      <c r="B15432" s="9" t="s">
        <v>1668</v>
      </c>
      <c r="C15432" s="9" t="s">
        <v>1669</v>
      </c>
      <c r="D15432" s="10">
        <v>39423.0</v>
      </c>
      <c r="E15432" s="1" t="str">
        <f>IFERROR(__xludf.DUMMYFUNCTION("DETECTLANGUAGE(C15432)"),"en")</f>
        <v>en</v>
      </c>
    </row>
    <row r="15433">
      <c r="A15433" s="8">
        <v>44480.856944444444</v>
      </c>
      <c r="B15433" s="9" t="s">
        <v>3491</v>
      </c>
      <c r="C15433" s="9" t="s">
        <v>3492</v>
      </c>
      <c r="D15433" s="10">
        <v>40000.0</v>
      </c>
      <c r="E15433" s="1" t="str">
        <f>IFERROR(__xludf.DUMMYFUNCTION("DETECTLANGUAGE(C15433)"),"en")</f>
        <v>en</v>
      </c>
    </row>
    <row r="15434">
      <c r="A15434" s="8">
        <v>44480.85763888889</v>
      </c>
      <c r="B15434" s="9" t="s">
        <v>3491</v>
      </c>
      <c r="C15434" s="9" t="s">
        <v>3493</v>
      </c>
      <c r="D15434" s="10">
        <v>38042.0</v>
      </c>
      <c r="E15434" s="1" t="str">
        <f>IFERROR(__xludf.DUMMYFUNCTION("DETECTLANGUAGE(C15434)"),"haw")</f>
        <v>haw</v>
      </c>
    </row>
    <row r="15435">
      <c r="A15435" s="8">
        <v>44480.85763888889</v>
      </c>
      <c r="B15435" s="9" t="s">
        <v>3491</v>
      </c>
      <c r="C15435" s="9" t="s">
        <v>3494</v>
      </c>
      <c r="D15435" s="10">
        <v>40000.0</v>
      </c>
      <c r="E15435" s="1" t="str">
        <f>IFERROR(__xludf.DUMMYFUNCTION("DETECTLANGUAGE(C15435)"),"en")</f>
        <v>en</v>
      </c>
    </row>
    <row r="15436">
      <c r="A15436" s="8">
        <v>44480.85833333333</v>
      </c>
      <c r="B15436" s="9" t="s">
        <v>3491</v>
      </c>
      <c r="C15436" s="9" t="s">
        <v>3495</v>
      </c>
      <c r="D15436" s="10">
        <v>40000.0</v>
      </c>
      <c r="E15436" s="1" t="str">
        <f>IFERROR(__xludf.DUMMYFUNCTION("DETECTLANGUAGE(C15436)"),"en")</f>
        <v>en</v>
      </c>
    </row>
    <row r="15437">
      <c r="A15437" s="8">
        <v>44480.85833333333</v>
      </c>
      <c r="B15437" s="9" t="s">
        <v>3491</v>
      </c>
      <c r="C15437" s="9" t="s">
        <v>3496</v>
      </c>
      <c r="D15437" s="10">
        <v>40000.0</v>
      </c>
      <c r="E15437" s="1" t="str">
        <f>IFERROR(__xludf.DUMMYFUNCTION("DETECTLANGUAGE(C15437)"),"mi")</f>
        <v>mi</v>
      </c>
    </row>
    <row r="15438">
      <c r="A15438" s="8">
        <v>44480.85902777778</v>
      </c>
      <c r="B15438" s="9" t="s">
        <v>3491</v>
      </c>
      <c r="C15438" s="9" t="s">
        <v>3497</v>
      </c>
      <c r="D15438" s="10">
        <v>40000.0</v>
      </c>
      <c r="E15438" s="1" t="str">
        <f>IFERROR(__xludf.DUMMYFUNCTION("DETECTLANGUAGE(C15438)"),"en")</f>
        <v>en</v>
      </c>
    </row>
    <row r="15439">
      <c r="A15439" s="8">
        <v>44480.85972222222</v>
      </c>
      <c r="B15439" s="9" t="s">
        <v>3491</v>
      </c>
      <c r="C15439" s="9" t="s">
        <v>3498</v>
      </c>
      <c r="D15439" s="10">
        <v>40000.0</v>
      </c>
      <c r="E15439" s="1" t="str">
        <f>IFERROR(__xludf.DUMMYFUNCTION("DETECTLANGUAGE(C15439)"),"en")</f>
        <v>en</v>
      </c>
    </row>
    <row r="15440">
      <c r="A15440" s="8">
        <v>44480.85972222222</v>
      </c>
      <c r="B15440" s="9" t="s">
        <v>3491</v>
      </c>
      <c r="C15440" s="9" t="s">
        <v>3499</v>
      </c>
      <c r="D15440" s="10">
        <v>40208.0</v>
      </c>
      <c r="E15440" s="1" t="str">
        <f>IFERROR(__xludf.DUMMYFUNCTION("DETECTLANGUAGE(C15440)"),"en")</f>
        <v>en</v>
      </c>
    </row>
    <row r="15441">
      <c r="A15441" s="8">
        <v>44480.86041666667</v>
      </c>
      <c r="B15441" s="9" t="s">
        <v>3491</v>
      </c>
      <c r="C15441" s="9" t="s">
        <v>3500</v>
      </c>
      <c r="D15441" s="10">
        <v>40000.0</v>
      </c>
      <c r="E15441" s="1" t="str">
        <f>IFERROR(__xludf.DUMMYFUNCTION("DETECTLANGUAGE(C15441)"),"en")</f>
        <v>en</v>
      </c>
    </row>
    <row r="15442">
      <c r="A15442" s="8">
        <v>44480.86111111111</v>
      </c>
      <c r="B15442" s="9" t="s">
        <v>3491</v>
      </c>
      <c r="C15442" s="9" t="s">
        <v>3501</v>
      </c>
      <c r="D15442" s="10">
        <v>40000.0</v>
      </c>
      <c r="E15442" s="1" t="str">
        <f>IFERROR(__xludf.DUMMYFUNCTION("DETECTLANGUAGE(C15442)"),"en")</f>
        <v>en</v>
      </c>
    </row>
    <row r="15443">
      <c r="A15443" s="8">
        <v>44480.861805555556</v>
      </c>
      <c r="B15443" s="9" t="s">
        <v>3491</v>
      </c>
      <c r="C15443" s="9" t="s">
        <v>3502</v>
      </c>
      <c r="D15443" s="10">
        <v>40000.0</v>
      </c>
      <c r="E15443" s="1" t="str">
        <f>IFERROR(__xludf.DUMMYFUNCTION("DETECTLANGUAGE(C15443)"),"fr")</f>
        <v>fr</v>
      </c>
    </row>
    <row r="15444">
      <c r="A15444" s="8">
        <v>44480.8625</v>
      </c>
      <c r="B15444" s="9" t="s">
        <v>3491</v>
      </c>
      <c r="C15444" s="9" t="s">
        <v>3503</v>
      </c>
      <c r="D15444" s="10">
        <v>40000.0</v>
      </c>
      <c r="E15444" s="1" t="str">
        <f>IFERROR(__xludf.DUMMYFUNCTION("DETECTLANGUAGE(C15444)"),"en")</f>
        <v>en</v>
      </c>
    </row>
    <row r="15445">
      <c r="A15445" s="8">
        <v>44480.8625</v>
      </c>
      <c r="B15445" s="9" t="s">
        <v>3491</v>
      </c>
      <c r="C15445" s="9" t="s">
        <v>3504</v>
      </c>
      <c r="D15445" s="10">
        <v>40000.0</v>
      </c>
      <c r="E15445" s="1" t="str">
        <f>IFERROR(__xludf.DUMMYFUNCTION("DETECTLANGUAGE(C15445)"),"en")</f>
        <v>en</v>
      </c>
    </row>
    <row r="15446">
      <c r="A15446" s="8">
        <v>44480.86319444444</v>
      </c>
      <c r="B15446" s="9" t="s">
        <v>3491</v>
      </c>
      <c r="C15446" s="9" t="s">
        <v>3505</v>
      </c>
      <c r="D15446" s="10">
        <v>40000.0</v>
      </c>
      <c r="E15446" s="1" t="str">
        <f>IFERROR(__xludf.DUMMYFUNCTION("DETECTLANGUAGE(C15446)"),"en")</f>
        <v>en</v>
      </c>
    </row>
    <row r="15447">
      <c r="A15447" s="8">
        <v>44480.86319444444</v>
      </c>
      <c r="B15447" s="9" t="s">
        <v>3491</v>
      </c>
      <c r="C15447" s="9" t="s">
        <v>3506</v>
      </c>
      <c r="D15447" s="10">
        <v>40000.0</v>
      </c>
      <c r="E15447" s="1" t="str">
        <f>IFERROR(__xludf.DUMMYFUNCTION("DETECTLANGUAGE(C15447)"),"en")</f>
        <v>en</v>
      </c>
    </row>
    <row r="15448">
      <c r="A15448" s="8">
        <v>44480.86388888889</v>
      </c>
      <c r="B15448" s="9" t="s">
        <v>3491</v>
      </c>
      <c r="C15448" s="9" t="s">
        <v>3507</v>
      </c>
      <c r="D15448" s="10">
        <v>40000.0</v>
      </c>
      <c r="E15448" s="1" t="str">
        <f>IFERROR(__xludf.DUMMYFUNCTION("DETECTLANGUAGE(C15448)"),"ja")</f>
        <v>ja</v>
      </c>
    </row>
    <row r="15449">
      <c r="A15449" s="8">
        <v>44480.864583333336</v>
      </c>
      <c r="B15449" s="9" t="s">
        <v>3491</v>
      </c>
      <c r="C15449" s="9" t="s">
        <v>3508</v>
      </c>
      <c r="D15449" s="10">
        <v>40000.0</v>
      </c>
      <c r="E15449" s="1" t="str">
        <f>IFERROR(__xludf.DUMMYFUNCTION("DETECTLANGUAGE(C15449)"),"id")</f>
        <v>id</v>
      </c>
    </row>
    <row r="15450">
      <c r="A15450" s="8">
        <v>44480.864583333336</v>
      </c>
      <c r="B15450" s="9" t="s">
        <v>3491</v>
      </c>
      <c r="C15450" s="9" t="s">
        <v>3509</v>
      </c>
      <c r="D15450" s="10">
        <v>40000.0</v>
      </c>
      <c r="E15450" s="1" t="str">
        <f>IFERROR(__xludf.DUMMYFUNCTION("DETECTLANGUAGE(C15450)"),"hi")</f>
        <v>hi</v>
      </c>
    </row>
    <row r="15451">
      <c r="A15451" s="8">
        <v>44480.865277777775</v>
      </c>
      <c r="B15451" s="9" t="s">
        <v>3491</v>
      </c>
      <c r="C15451" s="9" t="s">
        <v>3510</v>
      </c>
      <c r="D15451" s="10">
        <v>40000.0</v>
      </c>
      <c r="E15451" s="1" t="str">
        <f>IFERROR(__xludf.DUMMYFUNCTION("DETECTLANGUAGE(C15451)"),"en")</f>
        <v>en</v>
      </c>
    </row>
    <row r="15452">
      <c r="A15452" s="8">
        <v>44480.86597222222</v>
      </c>
      <c r="B15452" s="9" t="s">
        <v>3491</v>
      </c>
      <c r="C15452" s="9" t="s">
        <v>3511</v>
      </c>
      <c r="D15452" s="10">
        <v>40000.0</v>
      </c>
      <c r="E15452" s="1" t="str">
        <f>IFERROR(__xludf.DUMMYFUNCTION("DETECTLANGUAGE(C15452)"),"en")</f>
        <v>en</v>
      </c>
    </row>
    <row r="15453">
      <c r="A15453" s="8">
        <v>44480.86666666667</v>
      </c>
      <c r="B15453" s="9" t="s">
        <v>3491</v>
      </c>
      <c r="C15453" s="9" t="s">
        <v>3512</v>
      </c>
      <c r="D15453" s="10">
        <v>40000.0</v>
      </c>
      <c r="E15453" s="1" t="str">
        <f>IFERROR(__xludf.DUMMYFUNCTION("DETECTLANGUAGE(C15453)"),"mg")</f>
        <v>mg</v>
      </c>
    </row>
    <row r="15454">
      <c r="A15454" s="8">
        <v>44480.86666666667</v>
      </c>
      <c r="B15454" s="9" t="s">
        <v>3491</v>
      </c>
      <c r="C15454" s="9" t="s">
        <v>3513</v>
      </c>
      <c r="D15454" s="10">
        <v>40000.0</v>
      </c>
      <c r="E15454" s="1" t="str">
        <f>IFERROR(__xludf.DUMMYFUNCTION("DETECTLANGUAGE(C15454)"),"en")</f>
        <v>en</v>
      </c>
    </row>
    <row r="15455">
      <c r="A15455" s="8">
        <v>44480.86736111111</v>
      </c>
      <c r="B15455" s="9" t="s">
        <v>3491</v>
      </c>
      <c r="C15455" s="9" t="s">
        <v>3514</v>
      </c>
      <c r="D15455" s="10">
        <v>40000.0</v>
      </c>
      <c r="E15455" s="1" t="str">
        <f>IFERROR(__xludf.DUMMYFUNCTION("DETECTLANGUAGE(C15455)"),"en")</f>
        <v>en</v>
      </c>
    </row>
    <row r="15456">
      <c r="A15456" s="8">
        <v>44480.86736111111</v>
      </c>
      <c r="B15456" s="9" t="s">
        <v>3491</v>
      </c>
      <c r="C15456" s="9" t="s">
        <v>3515</v>
      </c>
      <c r="D15456" s="10">
        <v>40000.0</v>
      </c>
      <c r="E15456" s="1" t="str">
        <f>IFERROR(__xludf.DUMMYFUNCTION("DETECTLANGUAGE(C15456)"),"en")</f>
        <v>en</v>
      </c>
    </row>
    <row r="15457">
      <c r="A15457" s="8">
        <v>44480.868055555555</v>
      </c>
      <c r="B15457" s="9" t="s">
        <v>3491</v>
      </c>
      <c r="C15457" s="9" t="s">
        <v>3516</v>
      </c>
      <c r="D15457" s="10">
        <v>40000.0</v>
      </c>
      <c r="E15457" s="1" t="str">
        <f>IFERROR(__xludf.DUMMYFUNCTION("DETECTLANGUAGE(C15457)"),"en")</f>
        <v>en</v>
      </c>
    </row>
    <row r="15458">
      <c r="A15458" s="8">
        <v>44480.86875</v>
      </c>
      <c r="B15458" s="9" t="s">
        <v>3491</v>
      </c>
      <c r="C15458" s="9" t="s">
        <v>3517</v>
      </c>
      <c r="D15458" s="10">
        <v>40000.0</v>
      </c>
      <c r="E15458" s="1" t="str">
        <f>IFERROR(__xludf.DUMMYFUNCTION("DETECTLANGUAGE(C15458)"),"en")</f>
        <v>en</v>
      </c>
    </row>
    <row r="15459">
      <c r="A15459" s="8">
        <v>44480.86875</v>
      </c>
      <c r="B15459" s="9" t="s">
        <v>3491</v>
      </c>
      <c r="C15459" s="9" t="s">
        <v>3518</v>
      </c>
      <c r="D15459" s="10">
        <v>40000.0</v>
      </c>
      <c r="E15459" s="1" t="str">
        <f>IFERROR(__xludf.DUMMYFUNCTION("DETECTLANGUAGE(C15459)"),"en")</f>
        <v>en</v>
      </c>
    </row>
    <row r="15460">
      <c r="A15460" s="8">
        <v>44480.86944444444</v>
      </c>
      <c r="B15460" s="9" t="s">
        <v>3491</v>
      </c>
      <c r="C15460" s="9" t="s">
        <v>3519</v>
      </c>
      <c r="D15460" s="10">
        <v>40000.0</v>
      </c>
      <c r="E15460" s="1" t="str">
        <f>IFERROR(__xludf.DUMMYFUNCTION("DETECTLANGUAGE(C15460)"),"en")</f>
        <v>en</v>
      </c>
    </row>
    <row r="15461">
      <c r="A15461" s="8">
        <v>44480.87013888889</v>
      </c>
      <c r="B15461" s="9" t="s">
        <v>3491</v>
      </c>
      <c r="C15461" s="9" t="s">
        <v>3520</v>
      </c>
      <c r="D15461" s="10">
        <v>40000.0</v>
      </c>
      <c r="E15461" s="1" t="str">
        <f>IFERROR(__xludf.DUMMYFUNCTION("DETECTLANGUAGE(C15461)"),"en")</f>
        <v>en</v>
      </c>
    </row>
    <row r="15462">
      <c r="A15462" s="8">
        <v>44480.87013888889</v>
      </c>
      <c r="B15462" s="9" t="s">
        <v>3491</v>
      </c>
      <c r="C15462" s="9" t="s">
        <v>3521</v>
      </c>
      <c r="D15462" s="10">
        <v>40000.0</v>
      </c>
      <c r="E15462" s="1" t="str">
        <f>IFERROR(__xludf.DUMMYFUNCTION("DETECTLANGUAGE(C15462)"),"en")</f>
        <v>en</v>
      </c>
    </row>
    <row r="15463">
      <c r="A15463" s="8">
        <v>44480.870833333334</v>
      </c>
      <c r="B15463" s="9" t="s">
        <v>3491</v>
      </c>
      <c r="C15463" s="9" t="s">
        <v>3522</v>
      </c>
      <c r="D15463" s="10">
        <v>40000.0</v>
      </c>
      <c r="E15463" s="1" t="str">
        <f>IFERROR(__xludf.DUMMYFUNCTION("DETECTLANGUAGE(C15463)"),"en")</f>
        <v>en</v>
      </c>
    </row>
    <row r="15464">
      <c r="A15464" s="8">
        <v>44480.87152777778</v>
      </c>
      <c r="B15464" s="9" t="s">
        <v>3491</v>
      </c>
      <c r="C15464" s="9" t="s">
        <v>3523</v>
      </c>
      <c r="D15464" s="10">
        <v>40000.0</v>
      </c>
      <c r="E15464" s="1" t="str">
        <f>IFERROR(__xludf.DUMMYFUNCTION("DETECTLANGUAGE(C15464)"),"en")</f>
        <v>en</v>
      </c>
    </row>
    <row r="15465">
      <c r="A15465" s="8">
        <v>44480.87222222222</v>
      </c>
      <c r="B15465" s="9" t="s">
        <v>3491</v>
      </c>
      <c r="C15465" s="9" t="s">
        <v>3524</v>
      </c>
      <c r="D15465" s="10">
        <v>40000.0</v>
      </c>
      <c r="E15465" s="1" t="str">
        <f>IFERROR(__xludf.DUMMYFUNCTION("DETECTLANGUAGE(C15465)"),"en")</f>
        <v>en</v>
      </c>
    </row>
    <row r="15466">
      <c r="A15466" s="8">
        <v>44480.87291666667</v>
      </c>
      <c r="B15466" s="9" t="s">
        <v>3491</v>
      </c>
      <c r="C15466" s="9" t="s">
        <v>3525</v>
      </c>
      <c r="D15466" s="10">
        <v>40000.0</v>
      </c>
      <c r="E15466" s="1" t="str">
        <f>IFERROR(__xludf.DUMMYFUNCTION("DETECTLANGUAGE(C15466)"),"en")</f>
        <v>en</v>
      </c>
    </row>
    <row r="15467">
      <c r="A15467" s="8">
        <v>44480.87291666667</v>
      </c>
      <c r="B15467" s="9" t="s">
        <v>3491</v>
      </c>
      <c r="C15467" s="9" t="s">
        <v>3526</v>
      </c>
      <c r="D15467" s="10">
        <v>40000.0</v>
      </c>
      <c r="E15467" s="1" t="str">
        <f>IFERROR(__xludf.DUMMYFUNCTION("DETECTLANGUAGE(C15467)"),"es")</f>
        <v>es</v>
      </c>
    </row>
    <row r="15468">
      <c r="A15468" s="8">
        <v>44480.873611111114</v>
      </c>
      <c r="B15468" s="9" t="s">
        <v>3491</v>
      </c>
      <c r="C15468" s="9" t="s">
        <v>3527</v>
      </c>
      <c r="D15468" s="10">
        <v>40000.0</v>
      </c>
      <c r="E15468" s="1" t="str">
        <f>IFERROR(__xludf.DUMMYFUNCTION("DETECTLANGUAGE(C15468)"),"pt")</f>
        <v>pt</v>
      </c>
    </row>
    <row r="15469">
      <c r="A15469" s="8">
        <v>44480.873611111114</v>
      </c>
      <c r="B15469" s="9" t="s">
        <v>3491</v>
      </c>
      <c r="C15469" s="9" t="s">
        <v>3528</v>
      </c>
      <c r="D15469" s="10">
        <v>40000.0</v>
      </c>
      <c r="E15469" s="1" t="str">
        <f>IFERROR(__xludf.DUMMYFUNCTION("DETECTLANGUAGE(C15469)"),"ht")</f>
        <v>ht</v>
      </c>
    </row>
    <row r="15470">
      <c r="A15470" s="8">
        <v>44480.87430555555</v>
      </c>
      <c r="B15470" s="9" t="s">
        <v>3491</v>
      </c>
      <c r="C15470" s="9" t="s">
        <v>3529</v>
      </c>
      <c r="D15470" s="10">
        <v>40000.0</v>
      </c>
      <c r="E15470" s="1" t="str">
        <f>IFERROR(__xludf.DUMMYFUNCTION("DETECTLANGUAGE(C15470)"),"en")</f>
        <v>en</v>
      </c>
    </row>
    <row r="15471">
      <c r="A15471" s="8">
        <v>44480.875</v>
      </c>
      <c r="B15471" s="9" t="s">
        <v>3491</v>
      </c>
      <c r="C15471" s="9" t="s">
        <v>3530</v>
      </c>
      <c r="D15471" s="10">
        <v>40000.0</v>
      </c>
      <c r="E15471" s="1" t="str">
        <f>IFERROR(__xludf.DUMMYFUNCTION("DETECTLANGUAGE(C15471)"),"sw")</f>
        <v>sw</v>
      </c>
    </row>
    <row r="15472">
      <c r="A15472" s="8">
        <v>44480.875</v>
      </c>
      <c r="B15472" s="9" t="s">
        <v>3491</v>
      </c>
      <c r="C15472" s="9" t="s">
        <v>3531</v>
      </c>
      <c r="D15472" s="10">
        <v>40000.0</v>
      </c>
      <c r="E15472" s="1" t="str">
        <f>IFERROR(__xludf.DUMMYFUNCTION("DETECTLANGUAGE(C15472)"),"en")</f>
        <v>en</v>
      </c>
    </row>
    <row r="15473">
      <c r="A15473" s="8">
        <v>44480.87569444445</v>
      </c>
      <c r="B15473" s="9" t="s">
        <v>3491</v>
      </c>
      <c r="C15473" s="9" t="s">
        <v>3532</v>
      </c>
      <c r="D15473" s="10">
        <v>40000.0</v>
      </c>
      <c r="E15473" s="1" t="str">
        <f>IFERROR(__xludf.DUMMYFUNCTION("DETECTLANGUAGE(C15473)"),"pt")</f>
        <v>pt</v>
      </c>
    </row>
    <row r="15474">
      <c r="A15474" s="8">
        <v>44480.876388888886</v>
      </c>
      <c r="B15474" s="9" t="s">
        <v>3491</v>
      </c>
      <c r="C15474" s="9" t="s">
        <v>3533</v>
      </c>
      <c r="D15474" s="10">
        <v>40000.0</v>
      </c>
      <c r="E15474" s="1" t="str">
        <f>IFERROR(__xludf.DUMMYFUNCTION("DETECTLANGUAGE(C15474)"),"en")</f>
        <v>en</v>
      </c>
    </row>
    <row r="15475">
      <c r="A15475" s="8">
        <v>44480.87708333333</v>
      </c>
      <c r="B15475" s="9" t="s">
        <v>3491</v>
      </c>
      <c r="C15475" s="9" t="s">
        <v>3498</v>
      </c>
      <c r="D15475" s="10">
        <v>40000.0</v>
      </c>
      <c r="E15475" s="1" t="str">
        <f>IFERROR(__xludf.DUMMYFUNCTION("DETECTLANGUAGE(C15475)"),"en")</f>
        <v>en</v>
      </c>
    </row>
    <row r="15476">
      <c r="A15476" s="8">
        <v>44480.87708333333</v>
      </c>
      <c r="B15476" s="9" t="s">
        <v>3491</v>
      </c>
      <c r="C15476" s="9" t="s">
        <v>3534</v>
      </c>
      <c r="D15476" s="10">
        <v>40000.0</v>
      </c>
      <c r="E15476" s="1" t="str">
        <f>IFERROR(__xludf.DUMMYFUNCTION("DETECTLANGUAGE(C15476)"),"haw")</f>
        <v>haw</v>
      </c>
    </row>
    <row r="15477">
      <c r="A15477" s="8">
        <v>44480.87777777778</v>
      </c>
      <c r="B15477" s="9" t="s">
        <v>3491</v>
      </c>
      <c r="C15477" s="9" t="s">
        <v>3535</v>
      </c>
      <c r="D15477" s="10">
        <v>40000.0</v>
      </c>
      <c r="E15477" s="1" t="str">
        <f>IFERROR(__xludf.DUMMYFUNCTION("DETECTLANGUAGE(C15477)"),"en")</f>
        <v>en</v>
      </c>
    </row>
    <row r="15478">
      <c r="A15478" s="8">
        <v>44480.87777777778</v>
      </c>
      <c r="B15478" s="9" t="s">
        <v>3491</v>
      </c>
      <c r="C15478" s="9" t="s">
        <v>3536</v>
      </c>
      <c r="D15478" s="10">
        <v>40000.0</v>
      </c>
      <c r="E15478" s="1" t="str">
        <f>IFERROR(__xludf.DUMMYFUNCTION("DETECTLANGUAGE(C15478)"),"pt")</f>
        <v>pt</v>
      </c>
    </row>
    <row r="15479">
      <c r="A15479" s="8">
        <v>44480.87847222222</v>
      </c>
      <c r="B15479" s="9" t="s">
        <v>3491</v>
      </c>
      <c r="C15479" s="9" t="s">
        <v>3537</v>
      </c>
      <c r="D15479" s="10">
        <v>40000.0</v>
      </c>
      <c r="E15479" s="1" t="str">
        <f>IFERROR(__xludf.DUMMYFUNCTION("DETECTLANGUAGE(C15479)"),"ro")</f>
        <v>ro</v>
      </c>
    </row>
    <row r="15480">
      <c r="A15480" s="8">
        <v>44480.879166666666</v>
      </c>
      <c r="B15480" s="9" t="s">
        <v>3491</v>
      </c>
      <c r="C15480" s="9" t="s">
        <v>3538</v>
      </c>
      <c r="D15480" s="10">
        <v>40000.0</v>
      </c>
      <c r="E15480" s="1" t="str">
        <f>IFERROR(__xludf.DUMMYFUNCTION("DETECTLANGUAGE(C15480)"),"en")</f>
        <v>en</v>
      </c>
    </row>
    <row r="15481">
      <c r="A15481" s="8">
        <v>44480.879166666666</v>
      </c>
      <c r="B15481" s="9" t="s">
        <v>3491</v>
      </c>
      <c r="C15481" s="9" t="s">
        <v>3539</v>
      </c>
      <c r="D15481" s="10">
        <v>40000.0</v>
      </c>
      <c r="E15481" s="1" t="str">
        <f>IFERROR(__xludf.DUMMYFUNCTION("DETECTLANGUAGE(C15481)"),"en")</f>
        <v>en</v>
      </c>
    </row>
    <row r="15482">
      <c r="A15482" s="8">
        <v>44480.87986111111</v>
      </c>
      <c r="B15482" s="9" t="s">
        <v>3491</v>
      </c>
      <c r="C15482" s="9" t="s">
        <v>3540</v>
      </c>
      <c r="D15482" s="10">
        <v>40000.0</v>
      </c>
      <c r="E15482" s="1" t="str">
        <f>IFERROR(__xludf.DUMMYFUNCTION("DETECTLANGUAGE(C15482)"),"zh")</f>
        <v>zh</v>
      </c>
    </row>
    <row r="15483">
      <c r="A15483" s="8">
        <v>44480.97708333333</v>
      </c>
      <c r="B15483" s="9" t="s">
        <v>3491</v>
      </c>
      <c r="C15483" s="9" t="s">
        <v>3492</v>
      </c>
      <c r="D15483" s="10">
        <v>40000.0</v>
      </c>
      <c r="E15483" s="1" t="str">
        <f>IFERROR(__xludf.DUMMYFUNCTION("DETECTLANGUAGE(C15483)"),"en")</f>
        <v>en</v>
      </c>
    </row>
    <row r="15484">
      <c r="A15484" s="8">
        <v>44480.97777777778</v>
      </c>
      <c r="B15484" s="9" t="s">
        <v>3491</v>
      </c>
      <c r="C15484" s="9" t="s">
        <v>3493</v>
      </c>
      <c r="D15484" s="10">
        <v>38042.0</v>
      </c>
      <c r="E15484" s="1" t="str">
        <f>IFERROR(__xludf.DUMMYFUNCTION("DETECTLANGUAGE(C15484)"),"haw")</f>
        <v>haw</v>
      </c>
    </row>
    <row r="15485">
      <c r="A15485" s="8">
        <v>44480.97777777778</v>
      </c>
      <c r="B15485" s="9" t="s">
        <v>3491</v>
      </c>
      <c r="C15485" s="9" t="s">
        <v>3494</v>
      </c>
      <c r="D15485" s="10">
        <v>40000.0</v>
      </c>
      <c r="E15485" s="1" t="str">
        <f>IFERROR(__xludf.DUMMYFUNCTION("DETECTLANGUAGE(C15485)"),"en")</f>
        <v>en</v>
      </c>
    </row>
    <row r="15486">
      <c r="A15486" s="8">
        <v>44480.978472222225</v>
      </c>
      <c r="B15486" s="9" t="s">
        <v>3491</v>
      </c>
      <c r="C15486" s="9" t="s">
        <v>3495</v>
      </c>
      <c r="D15486" s="10">
        <v>40000.0</v>
      </c>
      <c r="E15486" s="1" t="str">
        <f>IFERROR(__xludf.DUMMYFUNCTION("DETECTLANGUAGE(C15486)"),"en")</f>
        <v>en</v>
      </c>
    </row>
    <row r="15487">
      <c r="A15487" s="8">
        <v>44480.979166666664</v>
      </c>
      <c r="B15487" s="9" t="s">
        <v>3491</v>
      </c>
      <c r="C15487" s="9" t="s">
        <v>3496</v>
      </c>
      <c r="D15487" s="10">
        <v>40000.0</v>
      </c>
      <c r="E15487" s="1" t="str">
        <f>IFERROR(__xludf.DUMMYFUNCTION("DETECTLANGUAGE(C15487)"),"mi")</f>
        <v>mi</v>
      </c>
    </row>
    <row r="15488">
      <c r="A15488" s="8">
        <v>44480.979166666664</v>
      </c>
      <c r="B15488" s="9" t="s">
        <v>3491</v>
      </c>
      <c r="C15488" s="9" t="s">
        <v>3497</v>
      </c>
      <c r="D15488" s="10">
        <v>40000.0</v>
      </c>
      <c r="E15488" s="1" t="str">
        <f>IFERROR(__xludf.DUMMYFUNCTION("DETECTLANGUAGE(C15488)"),"en")</f>
        <v>en</v>
      </c>
    </row>
    <row r="15489">
      <c r="A15489" s="8">
        <v>44480.97986111111</v>
      </c>
      <c r="B15489" s="9" t="s">
        <v>3491</v>
      </c>
      <c r="C15489" s="9" t="s">
        <v>3499</v>
      </c>
      <c r="D15489" s="10">
        <v>40208.0</v>
      </c>
      <c r="E15489" s="1" t="str">
        <f>IFERROR(__xludf.DUMMYFUNCTION("DETECTLANGUAGE(C15489)"),"en")</f>
        <v>en</v>
      </c>
    </row>
    <row r="15490">
      <c r="A15490" s="8">
        <v>44480.98055555556</v>
      </c>
      <c r="B15490" s="9" t="s">
        <v>3491</v>
      </c>
      <c r="C15490" s="9" t="s">
        <v>3500</v>
      </c>
      <c r="D15490" s="10">
        <v>40000.0</v>
      </c>
      <c r="E15490" s="1" t="str">
        <f>IFERROR(__xludf.DUMMYFUNCTION("DETECTLANGUAGE(C15490)"),"en")</f>
        <v>en</v>
      </c>
    </row>
    <row r="15491">
      <c r="A15491" s="8">
        <v>44480.98055555556</v>
      </c>
      <c r="B15491" s="9" t="s">
        <v>3491</v>
      </c>
      <c r="C15491" s="9" t="s">
        <v>3498</v>
      </c>
      <c r="D15491" s="10">
        <v>40000.0</v>
      </c>
      <c r="E15491" s="1" t="str">
        <f>IFERROR(__xludf.DUMMYFUNCTION("DETECTLANGUAGE(C15491)"),"en")</f>
        <v>en</v>
      </c>
    </row>
    <row r="15492">
      <c r="A15492" s="8">
        <v>44480.98125</v>
      </c>
      <c r="B15492" s="9" t="s">
        <v>3491</v>
      </c>
      <c r="C15492" s="9" t="s">
        <v>3501</v>
      </c>
      <c r="D15492" s="10">
        <v>40000.0</v>
      </c>
      <c r="E15492" s="1" t="str">
        <f>IFERROR(__xludf.DUMMYFUNCTION("DETECTLANGUAGE(C15492)"),"en")</f>
        <v>en</v>
      </c>
    </row>
    <row r="15493">
      <c r="A15493" s="8">
        <v>44480.98125</v>
      </c>
      <c r="B15493" s="9" t="s">
        <v>3491</v>
      </c>
      <c r="C15493" s="9" t="s">
        <v>3502</v>
      </c>
      <c r="D15493" s="10">
        <v>40000.0</v>
      </c>
      <c r="E15493" s="1" t="str">
        <f>IFERROR(__xludf.DUMMYFUNCTION("DETECTLANGUAGE(C15493)"),"fr")</f>
        <v>fr</v>
      </c>
    </row>
    <row r="15494">
      <c r="A15494" s="8">
        <v>44480.981944444444</v>
      </c>
      <c r="B15494" s="9" t="s">
        <v>3491</v>
      </c>
      <c r="C15494" s="9" t="s">
        <v>3503</v>
      </c>
      <c r="D15494" s="10">
        <v>40000.0</v>
      </c>
      <c r="E15494" s="1" t="str">
        <f>IFERROR(__xludf.DUMMYFUNCTION("DETECTLANGUAGE(C15494)"),"en")</f>
        <v>en</v>
      </c>
    </row>
    <row r="15495">
      <c r="A15495" s="8">
        <v>44480.98263888889</v>
      </c>
      <c r="B15495" s="9" t="s">
        <v>3491</v>
      </c>
      <c r="C15495" s="9" t="s">
        <v>3504</v>
      </c>
      <c r="D15495" s="10">
        <v>40000.0</v>
      </c>
      <c r="E15495" s="1" t="str">
        <f>IFERROR(__xludf.DUMMYFUNCTION("DETECTLANGUAGE(C15495)"),"en")</f>
        <v>en</v>
      </c>
    </row>
    <row r="15496">
      <c r="A15496" s="8">
        <v>44480.98333333333</v>
      </c>
      <c r="B15496" s="9" t="s">
        <v>3491</v>
      </c>
      <c r="C15496" s="9" t="s">
        <v>3505</v>
      </c>
      <c r="D15496" s="10">
        <v>40000.0</v>
      </c>
      <c r="E15496" s="1" t="str">
        <f>IFERROR(__xludf.DUMMYFUNCTION("DETECTLANGUAGE(C15496)"),"en")</f>
        <v>en</v>
      </c>
    </row>
    <row r="15497">
      <c r="A15497" s="8">
        <v>44480.98333333333</v>
      </c>
      <c r="B15497" s="9" t="s">
        <v>3491</v>
      </c>
      <c r="C15497" s="9" t="s">
        <v>3506</v>
      </c>
      <c r="D15497" s="10">
        <v>40000.0</v>
      </c>
      <c r="E15497" s="1" t="str">
        <f>IFERROR(__xludf.DUMMYFUNCTION("DETECTLANGUAGE(C15497)"),"en")</f>
        <v>en</v>
      </c>
    </row>
    <row r="15498">
      <c r="A15498" s="8">
        <v>44480.98402777778</v>
      </c>
      <c r="B15498" s="9" t="s">
        <v>3491</v>
      </c>
      <c r="C15498" s="9" t="s">
        <v>3507</v>
      </c>
      <c r="D15498" s="10">
        <v>40000.0</v>
      </c>
      <c r="E15498" s="1" t="str">
        <f>IFERROR(__xludf.DUMMYFUNCTION("DETECTLANGUAGE(C15498)"),"ja")</f>
        <v>ja</v>
      </c>
    </row>
    <row r="15499">
      <c r="A15499" s="8">
        <v>44480.98472222222</v>
      </c>
      <c r="B15499" s="9" t="s">
        <v>3491</v>
      </c>
      <c r="C15499" s="9" t="s">
        <v>3508</v>
      </c>
      <c r="D15499" s="10">
        <v>40000.0</v>
      </c>
      <c r="E15499" s="1" t="str">
        <f>IFERROR(__xludf.DUMMYFUNCTION("DETECTLANGUAGE(C15499)"),"id")</f>
        <v>id</v>
      </c>
    </row>
    <row r="15500">
      <c r="A15500" s="8">
        <v>44480.98472222222</v>
      </c>
      <c r="B15500" s="9" t="s">
        <v>3491</v>
      </c>
      <c r="C15500" s="9" t="s">
        <v>3509</v>
      </c>
      <c r="D15500" s="10">
        <v>40000.0</v>
      </c>
      <c r="E15500" s="1" t="str">
        <f>IFERROR(__xludf.DUMMYFUNCTION("DETECTLANGUAGE(C15500)"),"hi")</f>
        <v>hi</v>
      </c>
    </row>
    <row r="15501">
      <c r="A15501" s="8">
        <v>44480.98541666667</v>
      </c>
      <c r="B15501" s="9" t="s">
        <v>3491</v>
      </c>
      <c r="C15501" s="9" t="s">
        <v>3511</v>
      </c>
      <c r="D15501" s="10">
        <v>40000.0</v>
      </c>
      <c r="E15501" s="1" t="str">
        <f>IFERROR(__xludf.DUMMYFUNCTION("DETECTLANGUAGE(C15501)"),"en")</f>
        <v>en</v>
      </c>
    </row>
    <row r="15502">
      <c r="A15502" s="8">
        <v>44480.98541666667</v>
      </c>
      <c r="B15502" s="9" t="s">
        <v>3491</v>
      </c>
      <c r="C15502" s="9" t="s">
        <v>3510</v>
      </c>
      <c r="D15502" s="10">
        <v>40000.0</v>
      </c>
      <c r="E15502" s="1" t="str">
        <f>IFERROR(__xludf.DUMMYFUNCTION("DETECTLANGUAGE(C15502)"),"en")</f>
        <v>en</v>
      </c>
    </row>
    <row r="15503">
      <c r="A15503" s="8">
        <v>44480.98611111111</v>
      </c>
      <c r="B15503" s="9" t="s">
        <v>3491</v>
      </c>
      <c r="C15503" s="9" t="s">
        <v>3512</v>
      </c>
      <c r="D15503" s="10">
        <v>40000.0</v>
      </c>
      <c r="E15503" s="1" t="str">
        <f>IFERROR(__xludf.DUMMYFUNCTION("DETECTLANGUAGE(C15503)"),"mg")</f>
        <v>mg</v>
      </c>
    </row>
    <row r="15504">
      <c r="A15504" s="8">
        <v>44480.986805555556</v>
      </c>
      <c r="B15504" s="9" t="s">
        <v>3491</v>
      </c>
      <c r="C15504" s="9" t="s">
        <v>3515</v>
      </c>
      <c r="D15504" s="10">
        <v>40000.0</v>
      </c>
      <c r="E15504" s="1" t="str">
        <f>IFERROR(__xludf.DUMMYFUNCTION("DETECTLANGUAGE(C15504)"),"en")</f>
        <v>en</v>
      </c>
    </row>
    <row r="15505">
      <c r="A15505" s="8">
        <v>44480.986805555556</v>
      </c>
      <c r="B15505" s="9" t="s">
        <v>3491</v>
      </c>
      <c r="C15505" s="9" t="s">
        <v>3513</v>
      </c>
      <c r="D15505" s="10">
        <v>40000.0</v>
      </c>
      <c r="E15505" s="1" t="str">
        <f>IFERROR(__xludf.DUMMYFUNCTION("DETECTLANGUAGE(C15505)"),"en")</f>
        <v>en</v>
      </c>
    </row>
    <row r="15506">
      <c r="A15506" s="8">
        <v>44480.9875</v>
      </c>
      <c r="B15506" s="9" t="s">
        <v>3491</v>
      </c>
      <c r="C15506" s="9" t="s">
        <v>3514</v>
      </c>
      <c r="D15506" s="10">
        <v>40000.0</v>
      </c>
      <c r="E15506" s="1" t="str">
        <f>IFERROR(__xludf.DUMMYFUNCTION("DETECTLANGUAGE(C15506)"),"en")</f>
        <v>en</v>
      </c>
    </row>
    <row r="15507">
      <c r="A15507" s="8">
        <v>44480.9875</v>
      </c>
      <c r="B15507" s="9" t="s">
        <v>3491</v>
      </c>
      <c r="C15507" s="9" t="s">
        <v>3516</v>
      </c>
      <c r="D15507" s="10">
        <v>40000.0</v>
      </c>
      <c r="E15507" s="1" t="str">
        <f>IFERROR(__xludf.DUMMYFUNCTION("DETECTLANGUAGE(C15507)"),"en")</f>
        <v>en</v>
      </c>
    </row>
    <row r="15508">
      <c r="A15508" s="8">
        <v>44480.98819444444</v>
      </c>
      <c r="B15508" s="9" t="s">
        <v>3491</v>
      </c>
      <c r="C15508" s="9" t="s">
        <v>3518</v>
      </c>
      <c r="D15508" s="10">
        <v>40000.0</v>
      </c>
      <c r="E15508" s="1" t="str">
        <f>IFERROR(__xludf.DUMMYFUNCTION("DETECTLANGUAGE(C15508)"),"en")</f>
        <v>en</v>
      </c>
    </row>
    <row r="15509">
      <c r="A15509" s="8">
        <v>44480.98888888889</v>
      </c>
      <c r="B15509" s="9" t="s">
        <v>3491</v>
      </c>
      <c r="C15509" s="9" t="s">
        <v>3517</v>
      </c>
      <c r="D15509" s="10">
        <v>40000.0</v>
      </c>
      <c r="E15509" s="1" t="str">
        <f>IFERROR(__xludf.DUMMYFUNCTION("DETECTLANGUAGE(C15509)"),"en")</f>
        <v>en</v>
      </c>
    </row>
    <row r="15510">
      <c r="A15510" s="8">
        <v>44480.98888888889</v>
      </c>
      <c r="B15510" s="9" t="s">
        <v>3491</v>
      </c>
      <c r="C15510" s="9" t="s">
        <v>3519</v>
      </c>
      <c r="D15510" s="10">
        <v>40000.0</v>
      </c>
      <c r="E15510" s="1" t="str">
        <f>IFERROR(__xludf.DUMMYFUNCTION("DETECTLANGUAGE(C15510)"),"en")</f>
        <v>en</v>
      </c>
    </row>
    <row r="15511">
      <c r="A15511" s="8">
        <v>44480.989583333336</v>
      </c>
      <c r="B15511" s="9" t="s">
        <v>3491</v>
      </c>
      <c r="C15511" s="9" t="s">
        <v>3521</v>
      </c>
      <c r="D15511" s="10">
        <v>40000.0</v>
      </c>
      <c r="E15511" s="1" t="str">
        <f>IFERROR(__xludf.DUMMYFUNCTION("DETECTLANGUAGE(C15511)"),"en")</f>
        <v>en</v>
      </c>
    </row>
    <row r="15512">
      <c r="A15512" s="8">
        <v>44480.990277777775</v>
      </c>
      <c r="B15512" s="9" t="s">
        <v>3491</v>
      </c>
      <c r="C15512" s="9" t="s">
        <v>3522</v>
      </c>
      <c r="D15512" s="10">
        <v>40000.0</v>
      </c>
      <c r="E15512" s="1" t="str">
        <f>IFERROR(__xludf.DUMMYFUNCTION("DETECTLANGUAGE(C15512)"),"en")</f>
        <v>en</v>
      </c>
    </row>
    <row r="15513">
      <c r="A15513" s="8">
        <v>44480.990277777775</v>
      </c>
      <c r="B15513" s="9" t="s">
        <v>3491</v>
      </c>
      <c r="C15513" s="9" t="s">
        <v>3520</v>
      </c>
      <c r="D15513" s="10">
        <v>40000.0</v>
      </c>
      <c r="E15513" s="1" t="str">
        <f>IFERROR(__xludf.DUMMYFUNCTION("DETECTLANGUAGE(C15513)"),"en")</f>
        <v>en</v>
      </c>
    </row>
    <row r="15514">
      <c r="A15514" s="8">
        <v>44480.99097222222</v>
      </c>
      <c r="B15514" s="9" t="s">
        <v>3491</v>
      </c>
      <c r="C15514" s="9" t="s">
        <v>3524</v>
      </c>
      <c r="D15514" s="10">
        <v>40000.0</v>
      </c>
      <c r="E15514" s="1" t="str">
        <f>IFERROR(__xludf.DUMMYFUNCTION("DETECTLANGUAGE(C15514)"),"en")</f>
        <v>en</v>
      </c>
    </row>
    <row r="15515">
      <c r="A15515" s="8">
        <v>44480.99097222222</v>
      </c>
      <c r="B15515" s="9" t="s">
        <v>3491</v>
      </c>
      <c r="C15515" s="9" t="s">
        <v>3523</v>
      </c>
      <c r="D15515" s="10">
        <v>40000.0</v>
      </c>
      <c r="E15515" s="1" t="str">
        <f>IFERROR(__xludf.DUMMYFUNCTION("DETECTLANGUAGE(C15515)"),"en")</f>
        <v>en</v>
      </c>
    </row>
    <row r="15516">
      <c r="A15516" s="8">
        <v>44480.99166666667</v>
      </c>
      <c r="B15516" s="9" t="s">
        <v>3491</v>
      </c>
      <c r="C15516" s="9" t="s">
        <v>3525</v>
      </c>
      <c r="D15516" s="10">
        <v>40000.0</v>
      </c>
      <c r="E15516" s="1" t="str">
        <f>IFERROR(__xludf.DUMMYFUNCTION("DETECTLANGUAGE(C15516)"),"en")</f>
        <v>en</v>
      </c>
    </row>
    <row r="15517">
      <c r="A15517" s="8">
        <v>44480.99236111111</v>
      </c>
      <c r="B15517" s="9" t="s">
        <v>3491</v>
      </c>
      <c r="C15517" s="9" t="s">
        <v>3528</v>
      </c>
      <c r="D15517" s="10">
        <v>40000.0</v>
      </c>
      <c r="E15517" s="1" t="str">
        <f>IFERROR(__xludf.DUMMYFUNCTION("DETECTLANGUAGE(C15517)"),"ht")</f>
        <v>ht</v>
      </c>
    </row>
    <row r="15518">
      <c r="A15518" s="8">
        <v>44480.99236111111</v>
      </c>
      <c r="B15518" s="9" t="s">
        <v>3491</v>
      </c>
      <c r="C15518" s="9" t="s">
        <v>3526</v>
      </c>
      <c r="D15518" s="10">
        <v>40000.0</v>
      </c>
      <c r="E15518" s="1" t="str">
        <f>IFERROR(__xludf.DUMMYFUNCTION("DETECTLANGUAGE(C15518)"),"es")</f>
        <v>es</v>
      </c>
    </row>
    <row r="15519">
      <c r="A15519" s="8">
        <v>44480.993055555555</v>
      </c>
      <c r="B15519" s="9" t="s">
        <v>3491</v>
      </c>
      <c r="C15519" s="9" t="s">
        <v>3529</v>
      </c>
      <c r="D15519" s="10">
        <v>40000.0</v>
      </c>
      <c r="E15519" s="1" t="str">
        <f>IFERROR(__xludf.DUMMYFUNCTION("DETECTLANGUAGE(C15519)"),"en")</f>
        <v>en</v>
      </c>
    </row>
    <row r="15520">
      <c r="A15520" s="8">
        <v>44480.993055555555</v>
      </c>
      <c r="B15520" s="9" t="s">
        <v>3491</v>
      </c>
      <c r="C15520" s="9" t="s">
        <v>3527</v>
      </c>
      <c r="D15520" s="10">
        <v>40000.0</v>
      </c>
      <c r="E15520" s="1" t="str">
        <f>IFERROR(__xludf.DUMMYFUNCTION("DETECTLANGUAGE(C15520)"),"pt")</f>
        <v>pt</v>
      </c>
    </row>
    <row r="15521">
      <c r="A15521" s="8">
        <v>44480.99375</v>
      </c>
      <c r="B15521" s="9" t="s">
        <v>3491</v>
      </c>
      <c r="C15521" s="9" t="s">
        <v>3531</v>
      </c>
      <c r="D15521" s="10">
        <v>40000.0</v>
      </c>
      <c r="E15521" s="1" t="str">
        <f>IFERROR(__xludf.DUMMYFUNCTION("DETECTLANGUAGE(C15521)"),"en")</f>
        <v>en</v>
      </c>
    </row>
    <row r="15522">
      <c r="A15522" s="8">
        <v>44480.99444444444</v>
      </c>
      <c r="B15522" s="9" t="s">
        <v>3491</v>
      </c>
      <c r="C15522" s="9" t="s">
        <v>3532</v>
      </c>
      <c r="D15522" s="10">
        <v>40000.0</v>
      </c>
      <c r="E15522" s="1" t="str">
        <f>IFERROR(__xludf.DUMMYFUNCTION("DETECTLANGUAGE(C15522)"),"pt")</f>
        <v>pt</v>
      </c>
    </row>
    <row r="15523">
      <c r="A15523" s="8">
        <v>44480.99444444444</v>
      </c>
      <c r="B15523" s="9" t="s">
        <v>3491</v>
      </c>
      <c r="C15523" s="9" t="s">
        <v>3530</v>
      </c>
      <c r="D15523" s="10">
        <v>40000.0</v>
      </c>
      <c r="E15523" s="1" t="str">
        <f>IFERROR(__xludf.DUMMYFUNCTION("DETECTLANGUAGE(C15523)"),"sw")</f>
        <v>sw</v>
      </c>
    </row>
    <row r="15524">
      <c r="A15524" s="8">
        <v>44480.99513888889</v>
      </c>
      <c r="B15524" s="9" t="s">
        <v>3491</v>
      </c>
      <c r="C15524" s="9" t="s">
        <v>3533</v>
      </c>
      <c r="D15524" s="10">
        <v>40000.0</v>
      </c>
      <c r="E15524" s="1" t="str">
        <f>IFERROR(__xludf.DUMMYFUNCTION("DETECTLANGUAGE(C15524)"),"en")</f>
        <v>en</v>
      </c>
    </row>
    <row r="15525">
      <c r="A15525" s="8">
        <v>44480.99513888889</v>
      </c>
      <c r="B15525" s="9" t="s">
        <v>3491</v>
      </c>
      <c r="C15525" s="9" t="s">
        <v>3534</v>
      </c>
      <c r="D15525" s="10">
        <v>40000.0</v>
      </c>
      <c r="E15525" s="1" t="str">
        <f>IFERROR(__xludf.DUMMYFUNCTION("DETECTLANGUAGE(C15525)"),"haw")</f>
        <v>haw</v>
      </c>
    </row>
    <row r="15526">
      <c r="A15526" s="8">
        <v>44480.995833333334</v>
      </c>
      <c r="B15526" s="9" t="s">
        <v>3491</v>
      </c>
      <c r="C15526" s="9" t="s">
        <v>3498</v>
      </c>
      <c r="D15526" s="10">
        <v>40000.0</v>
      </c>
      <c r="E15526" s="1" t="str">
        <f>IFERROR(__xludf.DUMMYFUNCTION("DETECTLANGUAGE(C15526)"),"en")</f>
        <v>en</v>
      </c>
    </row>
    <row r="15527">
      <c r="A15527" s="8">
        <v>44480.99652777778</v>
      </c>
      <c r="B15527" s="9" t="s">
        <v>3491</v>
      </c>
      <c r="C15527" s="9" t="s">
        <v>3535</v>
      </c>
      <c r="D15527" s="10">
        <v>40000.0</v>
      </c>
      <c r="E15527" s="1" t="str">
        <f>IFERROR(__xludf.DUMMYFUNCTION("DETECTLANGUAGE(C15527)"),"en")</f>
        <v>en</v>
      </c>
    </row>
    <row r="15528">
      <c r="A15528" s="8">
        <v>44480.99652777778</v>
      </c>
      <c r="B15528" s="9" t="s">
        <v>3491</v>
      </c>
      <c r="C15528" s="9" t="s">
        <v>3536</v>
      </c>
      <c r="D15528" s="10">
        <v>40000.0</v>
      </c>
      <c r="E15528" s="1" t="str">
        <f>IFERROR(__xludf.DUMMYFUNCTION("DETECTLANGUAGE(C15528)"),"pt")</f>
        <v>pt</v>
      </c>
    </row>
    <row r="15529">
      <c r="A15529" s="8">
        <v>44480.99722222222</v>
      </c>
      <c r="B15529" s="9" t="s">
        <v>3491</v>
      </c>
      <c r="C15529" s="9" t="s">
        <v>3537</v>
      </c>
      <c r="D15529" s="10">
        <v>40000.0</v>
      </c>
      <c r="E15529" s="1" t="str">
        <f>IFERROR(__xludf.DUMMYFUNCTION("DETECTLANGUAGE(C15529)"),"ro")</f>
        <v>ro</v>
      </c>
    </row>
    <row r="15530">
      <c r="A15530" s="8">
        <v>44480.99791666667</v>
      </c>
      <c r="B15530" s="9" t="s">
        <v>3491</v>
      </c>
      <c r="C15530" s="9" t="s">
        <v>3538</v>
      </c>
      <c r="D15530" s="10">
        <v>40000.0</v>
      </c>
      <c r="E15530" s="1" t="str">
        <f>IFERROR(__xludf.DUMMYFUNCTION("DETECTLANGUAGE(C15530)"),"en")</f>
        <v>en</v>
      </c>
    </row>
    <row r="15531">
      <c r="A15531" s="8">
        <v>44480.99791666667</v>
      </c>
      <c r="B15531" s="9" t="s">
        <v>3491</v>
      </c>
      <c r="C15531" s="9" t="s">
        <v>3539</v>
      </c>
      <c r="D15531" s="10">
        <v>40000.0</v>
      </c>
      <c r="E15531" s="1" t="str">
        <f>IFERROR(__xludf.DUMMYFUNCTION("DETECTLANGUAGE(C15531)"),"en")</f>
        <v>en</v>
      </c>
    </row>
    <row r="15532">
      <c r="A15532" s="8">
        <v>44480.998611111114</v>
      </c>
      <c r="B15532" s="9" t="s">
        <v>3491</v>
      </c>
      <c r="C15532" s="9" t="s">
        <v>3540</v>
      </c>
      <c r="D15532" s="10">
        <v>40000.0</v>
      </c>
      <c r="E15532" s="1" t="str">
        <f>IFERROR(__xludf.DUMMYFUNCTION("DETECTLANGUAGE(C15532)"),"zh")</f>
        <v>zh</v>
      </c>
    </row>
    <row r="15533">
      <c r="A15533" s="8">
        <v>44481.45347222222</v>
      </c>
      <c r="B15533" s="9" t="s">
        <v>2085</v>
      </c>
      <c r="C15533" s="9" t="s">
        <v>2705</v>
      </c>
      <c r="D15533" s="10">
        <v>17064.0</v>
      </c>
      <c r="E15533" s="1" t="str">
        <f>IFERROR(__xludf.DUMMYFUNCTION("DETECTLANGUAGE(C15533)"),"en")</f>
        <v>en</v>
      </c>
    </row>
    <row r="15534">
      <c r="A15534" s="8">
        <v>44481.455555555556</v>
      </c>
      <c r="B15534" s="9" t="s">
        <v>1262</v>
      </c>
      <c r="C15534" s="9" t="s">
        <v>3295</v>
      </c>
      <c r="D15534" s="10">
        <v>203881.0</v>
      </c>
      <c r="E15534" s="1" t="str">
        <f>IFERROR(__xludf.DUMMYFUNCTION("DETECTLANGUAGE(C15534)"),"en")</f>
        <v>en</v>
      </c>
    </row>
    <row r="15535">
      <c r="A15535" s="8">
        <v>44481.459027777775</v>
      </c>
      <c r="B15535" s="9" t="s">
        <v>645</v>
      </c>
      <c r="C15535" s="9" t="s">
        <v>2872</v>
      </c>
      <c r="D15535" s="10">
        <v>255532.0</v>
      </c>
      <c r="E15535" s="1" t="str">
        <f>IFERROR(__xludf.DUMMYFUNCTION("DETECTLANGUAGE(C15535)"),"en")</f>
        <v>en</v>
      </c>
    </row>
    <row r="15536">
      <c r="A15536" s="8">
        <v>44481.46111111111</v>
      </c>
      <c r="B15536" s="9" t="s">
        <v>120</v>
      </c>
      <c r="C15536" s="9" t="s">
        <v>121</v>
      </c>
      <c r="D15536" s="10">
        <v>215880.0</v>
      </c>
      <c r="E15536" s="1" t="str">
        <f>IFERROR(__xludf.DUMMYFUNCTION("DETECTLANGUAGE(C15536)"),"en")</f>
        <v>en</v>
      </c>
    </row>
    <row r="15537">
      <c r="A15537" s="8">
        <v>44481.46319444444</v>
      </c>
      <c r="B15537" s="9" t="s">
        <v>411</v>
      </c>
      <c r="C15537" s="9" t="s">
        <v>475</v>
      </c>
      <c r="D15537" s="10">
        <v>200221.0</v>
      </c>
      <c r="E15537" s="1" t="str">
        <f>IFERROR(__xludf.DUMMYFUNCTION("DETECTLANGUAGE(C15537)"),"en")</f>
        <v>en</v>
      </c>
    </row>
    <row r="15538">
      <c r="A15538" s="8">
        <v>44481.464583333334</v>
      </c>
      <c r="B15538" s="9" t="s">
        <v>786</v>
      </c>
      <c r="C15538" s="9" t="s">
        <v>1956</v>
      </c>
      <c r="D15538" s="10">
        <v>2715.0</v>
      </c>
      <c r="E15538" s="1" t="str">
        <f>IFERROR(__xludf.DUMMYFUNCTION("DETECTLANGUAGE(C15538)"),"en")</f>
        <v>en</v>
      </c>
    </row>
    <row r="15539">
      <c r="A15539" s="8">
        <v>44481.464583333334</v>
      </c>
      <c r="B15539" s="9" t="s">
        <v>2620</v>
      </c>
      <c r="C15539" s="9" t="s">
        <v>3108</v>
      </c>
      <c r="D15539" s="10">
        <v>84211.0</v>
      </c>
      <c r="E15539" s="1" t="str">
        <f>IFERROR(__xludf.DUMMYFUNCTION("DETECTLANGUAGE(C15539)"),"en")</f>
        <v>en</v>
      </c>
    </row>
    <row r="15540">
      <c r="A15540" s="8">
        <v>44481.464583333334</v>
      </c>
      <c r="B15540" s="9" t="s">
        <v>885</v>
      </c>
      <c r="C15540" s="9" t="s">
        <v>1541</v>
      </c>
      <c r="D15540" s="10">
        <v>2307.0</v>
      </c>
      <c r="E15540" s="1" t="str">
        <f>IFERROR(__xludf.DUMMYFUNCTION("DETECTLANGUAGE(C15540)"),"en")</f>
        <v>en</v>
      </c>
    </row>
    <row r="15541">
      <c r="A15541" s="8">
        <v>44481.467361111114</v>
      </c>
      <c r="B15541" s="9" t="s">
        <v>78</v>
      </c>
      <c r="C15541" s="9" t="s">
        <v>1197</v>
      </c>
      <c r="D15541" s="10">
        <v>226040.0</v>
      </c>
      <c r="E15541" s="1" t="str">
        <f>IFERROR(__xludf.DUMMYFUNCTION("DETECTLANGUAGE(C15541)"),"en")</f>
        <v>en</v>
      </c>
    </row>
    <row r="15542">
      <c r="A15542" s="8">
        <v>44481.46944444445</v>
      </c>
      <c r="B15542" s="9" t="s">
        <v>691</v>
      </c>
      <c r="C15542" s="9" t="s">
        <v>1023</v>
      </c>
      <c r="D15542" s="10">
        <v>194843.0</v>
      </c>
      <c r="E15542" s="1" t="str">
        <f>IFERROR(__xludf.DUMMYFUNCTION("DETECTLANGUAGE(C15542)"),"en")</f>
        <v>en</v>
      </c>
    </row>
    <row r="15543">
      <c r="A15543" s="8">
        <v>44481.47222222222</v>
      </c>
      <c r="B15543" s="9" t="s">
        <v>1002</v>
      </c>
      <c r="C15543" s="9" t="s">
        <v>1003</v>
      </c>
      <c r="D15543" s="10">
        <v>211237.0</v>
      </c>
      <c r="E15543" s="1" t="str">
        <f>IFERROR(__xludf.DUMMYFUNCTION("DETECTLANGUAGE(C15543)"),"en")</f>
        <v>en</v>
      </c>
    </row>
    <row r="15544">
      <c r="A15544" s="8">
        <v>44481.475</v>
      </c>
      <c r="B15544" s="9" t="s">
        <v>124</v>
      </c>
      <c r="C15544" s="9" t="s">
        <v>1549</v>
      </c>
      <c r="D15544" s="10">
        <v>252262.0</v>
      </c>
      <c r="E15544" s="1" t="str">
        <f>IFERROR(__xludf.DUMMYFUNCTION("DETECTLANGUAGE(C15544)"),"en")</f>
        <v>en</v>
      </c>
    </row>
    <row r="15545">
      <c r="A15545" s="8">
        <v>44481.47777777778</v>
      </c>
      <c r="B15545" s="9" t="s">
        <v>240</v>
      </c>
      <c r="C15545" s="9" t="s">
        <v>241</v>
      </c>
      <c r="D15545" s="10">
        <v>235477.0</v>
      </c>
      <c r="E15545" s="1" t="str">
        <f>IFERROR(__xludf.DUMMYFUNCTION("DETECTLANGUAGE(C15545)"),"en")</f>
        <v>en</v>
      </c>
    </row>
    <row r="15546">
      <c r="A15546" s="8">
        <v>44481.48125</v>
      </c>
      <c r="B15546" s="9" t="s">
        <v>1192</v>
      </c>
      <c r="C15546" s="9" t="s">
        <v>1193</v>
      </c>
      <c r="D15546" s="10">
        <v>337560.0</v>
      </c>
      <c r="E15546" s="1" t="str">
        <f>IFERROR(__xludf.DUMMYFUNCTION("DETECTLANGUAGE(C15546)"),"ca")</f>
        <v>ca</v>
      </c>
    </row>
    <row r="15547">
      <c r="A15547" s="8">
        <v>44481.48402777778</v>
      </c>
      <c r="B15547" s="9" t="s">
        <v>763</v>
      </c>
      <c r="C15547" s="9" t="s">
        <v>1254</v>
      </c>
      <c r="D15547" s="10">
        <v>219816.0</v>
      </c>
      <c r="E15547" s="1" t="str">
        <f>IFERROR(__xludf.DUMMYFUNCTION("DETECTLANGUAGE(C15547)"),"en")</f>
        <v>en</v>
      </c>
    </row>
    <row r="15548">
      <c r="A15548" s="8">
        <v>44481.486805555556</v>
      </c>
      <c r="B15548" s="9" t="s">
        <v>120</v>
      </c>
      <c r="C15548" s="9" t="s">
        <v>1600</v>
      </c>
      <c r="D15548" s="10">
        <v>236480.0</v>
      </c>
      <c r="E15548" s="1" t="str">
        <f>IFERROR(__xludf.DUMMYFUNCTION("DETECTLANGUAGE(C15548)"),"en")</f>
        <v>en</v>
      </c>
    </row>
    <row r="15549">
      <c r="A15549" s="8">
        <v>44481.48888888889</v>
      </c>
      <c r="B15549" s="9" t="s">
        <v>885</v>
      </c>
      <c r="C15549" s="9" t="s">
        <v>3488</v>
      </c>
      <c r="D15549" s="10">
        <v>175755.0</v>
      </c>
      <c r="E15549" s="1" t="str">
        <f>IFERROR(__xludf.DUMMYFUNCTION("DETECTLANGUAGE(C15549)"),"en")</f>
        <v>en</v>
      </c>
    </row>
    <row r="15550">
      <c r="A15550" s="8">
        <v>44481.49097222222</v>
      </c>
      <c r="B15550" s="9" t="s">
        <v>1693</v>
      </c>
      <c r="C15550" s="9" t="s">
        <v>1694</v>
      </c>
      <c r="D15550" s="10">
        <v>170467.0</v>
      </c>
      <c r="E15550" s="1" t="str">
        <f>IFERROR(__xludf.DUMMYFUNCTION("DETECTLANGUAGE(C15550)"),"en")</f>
        <v>en</v>
      </c>
    </row>
    <row r="15551">
      <c r="A15551" s="8">
        <v>44481.49375</v>
      </c>
      <c r="B15551" s="9" t="s">
        <v>356</v>
      </c>
      <c r="C15551" s="9" t="s">
        <v>739</v>
      </c>
      <c r="D15551" s="10">
        <v>161551.0</v>
      </c>
      <c r="E15551" s="1" t="str">
        <f>IFERROR(__xludf.DUMMYFUNCTION("DETECTLANGUAGE(C15551)"),"en")</f>
        <v>en</v>
      </c>
    </row>
    <row r="15552">
      <c r="A15552" s="8">
        <v>44481.74236111111</v>
      </c>
      <c r="B15552" s="9" t="s">
        <v>356</v>
      </c>
      <c r="C15552" s="9" t="s">
        <v>739</v>
      </c>
      <c r="D15552" s="10">
        <v>246572.0</v>
      </c>
      <c r="E15552" s="1" t="str">
        <f>IFERROR(__xludf.DUMMYFUNCTION("DETECTLANGUAGE(C15552)"),"en")</f>
        <v>en</v>
      </c>
    </row>
    <row r="15553">
      <c r="A15553" s="8">
        <v>44481.745833333334</v>
      </c>
      <c r="B15553" s="9" t="s">
        <v>78</v>
      </c>
      <c r="C15553" s="9" t="s">
        <v>3460</v>
      </c>
      <c r="D15553" s="10">
        <v>300723.0</v>
      </c>
      <c r="E15553" s="1" t="str">
        <f>IFERROR(__xludf.DUMMYFUNCTION("DETECTLANGUAGE(C15553)"),"en")</f>
        <v>en</v>
      </c>
    </row>
    <row r="15554">
      <c r="A15554" s="8">
        <v>44481.74791666667</v>
      </c>
      <c r="B15554" s="9" t="s">
        <v>219</v>
      </c>
      <c r="C15554" s="9" t="s">
        <v>2295</v>
      </c>
      <c r="D15554" s="10">
        <v>143680.0</v>
      </c>
      <c r="E15554" s="1" t="str">
        <f>IFERROR(__xludf.DUMMYFUNCTION("DETECTLANGUAGE(C15554)"),"en")</f>
        <v>en</v>
      </c>
    </row>
    <row r="15555">
      <c r="A15555" s="8">
        <v>44481.74930555555</v>
      </c>
      <c r="B15555" s="9" t="s">
        <v>293</v>
      </c>
      <c r="C15555" s="9" t="s">
        <v>294</v>
      </c>
      <c r="D15555" s="10">
        <v>153733.0</v>
      </c>
      <c r="E15555" s="1" t="str">
        <f>IFERROR(__xludf.DUMMYFUNCTION("DETECTLANGUAGE(C15555)"),"en")</f>
        <v>en</v>
      </c>
    </row>
    <row r="15556">
      <c r="A15556" s="8">
        <v>44481.75069444445</v>
      </c>
      <c r="B15556" s="9" t="s">
        <v>491</v>
      </c>
      <c r="C15556" s="9" t="s">
        <v>1647</v>
      </c>
      <c r="D15556" s="10">
        <v>94029.0</v>
      </c>
      <c r="E15556" s="1" t="str">
        <f>IFERROR(__xludf.DUMMYFUNCTION("DETECTLANGUAGE(C15556)"),"en")</f>
        <v>en</v>
      </c>
    </row>
    <row r="15557">
      <c r="A15557" s="8">
        <v>44481.80416666667</v>
      </c>
      <c r="B15557" s="9" t="s">
        <v>446</v>
      </c>
      <c r="C15557" s="9" t="s">
        <v>85</v>
      </c>
      <c r="D15557" s="10">
        <v>837.0</v>
      </c>
      <c r="E15557" s="1" t="str">
        <f>IFERROR(__xludf.DUMMYFUNCTION("DETECTLANGUAGE(C15557)"),"en")</f>
        <v>en</v>
      </c>
    </row>
    <row r="15558">
      <c r="A15558" s="8">
        <v>44481.805555555555</v>
      </c>
      <c r="B15558" s="9" t="s">
        <v>500</v>
      </c>
      <c r="C15558" s="9" t="s">
        <v>2803</v>
      </c>
      <c r="D15558" s="10">
        <v>158691.0</v>
      </c>
      <c r="E15558" s="1" t="str">
        <f>IFERROR(__xludf.DUMMYFUNCTION("DETECTLANGUAGE(C15558)"),"en")</f>
        <v>en</v>
      </c>
    </row>
    <row r="15559">
      <c r="A15559" s="8">
        <v>44481.80763888889</v>
      </c>
      <c r="B15559" s="9" t="s">
        <v>94</v>
      </c>
      <c r="C15559" s="9" t="s">
        <v>333</v>
      </c>
      <c r="D15559" s="10">
        <v>177626.0</v>
      </c>
      <c r="E15559" s="1" t="str">
        <f>IFERROR(__xludf.DUMMYFUNCTION("DETECTLANGUAGE(C15559)"),"en")</f>
        <v>en</v>
      </c>
    </row>
    <row r="15560">
      <c r="A15560" s="8">
        <v>44481.811111111114</v>
      </c>
      <c r="B15560" s="9" t="s">
        <v>1887</v>
      </c>
      <c r="C15560" s="9" t="s">
        <v>806</v>
      </c>
      <c r="D15560" s="10">
        <v>289133.0</v>
      </c>
      <c r="E15560" s="1" t="str">
        <f>IFERROR(__xludf.DUMMYFUNCTION("DETECTLANGUAGE(C15560)"),"en")</f>
        <v>en</v>
      </c>
    </row>
    <row r="15561">
      <c r="A15561" s="8">
        <v>44481.81319444445</v>
      </c>
      <c r="B15561" s="9" t="s">
        <v>409</v>
      </c>
      <c r="C15561" s="9" t="s">
        <v>1227</v>
      </c>
      <c r="D15561" s="10">
        <v>69288.0</v>
      </c>
      <c r="E15561" s="1" t="str">
        <f>IFERROR(__xludf.DUMMYFUNCTION("DETECTLANGUAGE(C15561)"),"en")</f>
        <v>en</v>
      </c>
    </row>
    <row r="15562">
      <c r="A15562" s="8">
        <v>44481.81597222222</v>
      </c>
      <c r="B15562" s="9" t="s">
        <v>409</v>
      </c>
      <c r="C15562" s="9" t="s">
        <v>1227</v>
      </c>
      <c r="D15562" s="10">
        <v>120680.0</v>
      </c>
      <c r="E15562" s="1" t="str">
        <f>IFERROR(__xludf.DUMMYFUNCTION("DETECTLANGUAGE(C15562)"),"en")</f>
        <v>en</v>
      </c>
    </row>
    <row r="15563">
      <c r="A15563" s="8">
        <v>44481.81736111111</v>
      </c>
      <c r="B15563" s="9" t="s">
        <v>3541</v>
      </c>
      <c r="C15563" s="9" t="s">
        <v>3542</v>
      </c>
      <c r="D15563" s="10">
        <v>55930.0</v>
      </c>
      <c r="E15563" s="1" t="str">
        <f>IFERROR(__xludf.DUMMYFUNCTION("DETECTLANGUAGE(C15563)"),"st")</f>
        <v>st</v>
      </c>
    </row>
    <row r="15564">
      <c r="A15564" s="8">
        <v>44481.82013888889</v>
      </c>
      <c r="B15564" s="9" t="s">
        <v>167</v>
      </c>
      <c r="C15564" s="9" t="s">
        <v>864</v>
      </c>
      <c r="D15564" s="10">
        <v>187931.0</v>
      </c>
      <c r="E15564" s="1" t="str">
        <f>IFERROR(__xludf.DUMMYFUNCTION("DETECTLANGUAGE(C15564)"),"en")</f>
        <v>en</v>
      </c>
    </row>
    <row r="15565">
      <c r="A15565" s="8">
        <v>44481.82152777778</v>
      </c>
      <c r="B15565" s="9" t="s">
        <v>167</v>
      </c>
      <c r="C15565" s="9" t="s">
        <v>884</v>
      </c>
      <c r="D15565" s="10">
        <v>140571.0</v>
      </c>
      <c r="E15565" s="1" t="str">
        <f>IFERROR(__xludf.DUMMYFUNCTION("DETECTLANGUAGE(C15565)"),"en")</f>
        <v>en</v>
      </c>
    </row>
    <row r="15566">
      <c r="A15566" s="8">
        <v>44481.822222222225</v>
      </c>
      <c r="B15566" s="9" t="s">
        <v>930</v>
      </c>
      <c r="C15566" s="9" t="s">
        <v>931</v>
      </c>
      <c r="D15566" s="10">
        <v>51650.0</v>
      </c>
      <c r="E15566" s="1" t="str">
        <f>IFERROR(__xludf.DUMMYFUNCTION("DETECTLANGUAGE(C15566)"),"en")</f>
        <v>en</v>
      </c>
    </row>
    <row r="15567">
      <c r="A15567" s="8">
        <v>44481.825</v>
      </c>
      <c r="B15567" s="9" t="s">
        <v>329</v>
      </c>
      <c r="C15567" s="9" t="s">
        <v>1695</v>
      </c>
      <c r="D15567" s="10">
        <v>5577.0</v>
      </c>
      <c r="E15567" s="1" t="str">
        <f>IFERROR(__xludf.DUMMYFUNCTION("DETECTLANGUAGE(C15567)"),"en")</f>
        <v>en</v>
      </c>
    </row>
    <row r="15568">
      <c r="A15568" s="8">
        <v>44481.825</v>
      </c>
      <c r="B15568" s="9" t="s">
        <v>763</v>
      </c>
      <c r="C15568" s="9" t="s">
        <v>1254</v>
      </c>
      <c r="D15568" s="10">
        <v>397.0</v>
      </c>
      <c r="E15568" s="1" t="str">
        <f>IFERROR(__xludf.DUMMYFUNCTION("DETECTLANGUAGE(C15568)"),"en")</f>
        <v>en</v>
      </c>
    </row>
    <row r="15569">
      <c r="A15569" s="8">
        <v>44481.825</v>
      </c>
      <c r="B15569" s="9" t="s">
        <v>114</v>
      </c>
      <c r="C15569" s="9" t="s">
        <v>315</v>
      </c>
      <c r="D15569" s="10">
        <v>186270.0</v>
      </c>
      <c r="E15569" s="1" t="str">
        <f>IFERROR(__xludf.DUMMYFUNCTION("DETECTLANGUAGE(C15569)"),"en")</f>
        <v>en</v>
      </c>
    </row>
    <row r="15570">
      <c r="A15570" s="8">
        <v>44481.82777777778</v>
      </c>
      <c r="B15570" s="9" t="s">
        <v>763</v>
      </c>
      <c r="C15570" s="9" t="s">
        <v>1254</v>
      </c>
      <c r="D15570" s="10">
        <v>144120.0</v>
      </c>
      <c r="E15570" s="1" t="str">
        <f>IFERROR(__xludf.DUMMYFUNCTION("DETECTLANGUAGE(C15570)"),"en")</f>
        <v>en</v>
      </c>
    </row>
    <row r="15571">
      <c r="A15571" s="8">
        <v>44481.830555555556</v>
      </c>
      <c r="B15571" s="9" t="s">
        <v>763</v>
      </c>
      <c r="C15571" s="9" t="s">
        <v>1254</v>
      </c>
      <c r="D15571" s="10">
        <v>31120.0</v>
      </c>
      <c r="E15571" s="1" t="str">
        <f>IFERROR(__xludf.DUMMYFUNCTION("DETECTLANGUAGE(C15571)"),"en")</f>
        <v>en</v>
      </c>
    </row>
    <row r="15572">
      <c r="A15572" s="8">
        <v>44481.8875</v>
      </c>
      <c r="B15572" s="9" t="s">
        <v>409</v>
      </c>
      <c r="C15572" s="9" t="s">
        <v>410</v>
      </c>
      <c r="D15572" s="10">
        <v>230448.0</v>
      </c>
      <c r="E15572" s="1" t="str">
        <f>IFERROR(__xludf.DUMMYFUNCTION("DETECTLANGUAGE(C15572)"),"und")</f>
        <v>und</v>
      </c>
    </row>
    <row r="15573">
      <c r="A15573" s="8">
        <v>44481.893055555556</v>
      </c>
      <c r="B15573" s="9" t="s">
        <v>82</v>
      </c>
      <c r="C15573" s="9" t="s">
        <v>1185</v>
      </c>
      <c r="D15573" s="10">
        <v>128251.0</v>
      </c>
      <c r="E15573" s="1" t="str">
        <f>IFERROR(__xludf.DUMMYFUNCTION("DETECTLANGUAGE(C15573)"),"en")</f>
        <v>en</v>
      </c>
    </row>
    <row r="15574">
      <c r="A15574" s="8">
        <v>44481.955555555556</v>
      </c>
      <c r="B15574" s="9" t="s">
        <v>291</v>
      </c>
      <c r="C15574" s="9" t="s">
        <v>292</v>
      </c>
      <c r="D15574" s="10">
        <v>2152.0</v>
      </c>
      <c r="E15574" s="1" t="str">
        <f>IFERROR(__xludf.DUMMYFUNCTION("DETECTLANGUAGE(C15574)"),"en")</f>
        <v>en</v>
      </c>
    </row>
    <row r="15575">
      <c r="A15575" s="8">
        <v>44481.95694444444</v>
      </c>
      <c r="B15575" s="9" t="s">
        <v>237</v>
      </c>
      <c r="C15575" s="9" t="s">
        <v>827</v>
      </c>
      <c r="D15575" s="10">
        <v>152480.0</v>
      </c>
      <c r="E15575" s="1" t="str">
        <f>IFERROR(__xludf.DUMMYFUNCTION("DETECTLANGUAGE(C15575)"),"en")</f>
        <v>en</v>
      </c>
    </row>
    <row r="15576">
      <c r="A15576" s="8">
        <v>44481.95972222222</v>
      </c>
      <c r="B15576" s="9" t="s">
        <v>76</v>
      </c>
      <c r="C15576" s="9" t="s">
        <v>344</v>
      </c>
      <c r="D15576" s="10">
        <v>199720.0</v>
      </c>
      <c r="E15576" s="1" t="str">
        <f>IFERROR(__xludf.DUMMYFUNCTION("DETECTLANGUAGE(C15576)"),"es")</f>
        <v>es</v>
      </c>
    </row>
    <row r="15577">
      <c r="A15577" s="8">
        <v>44481.96041666667</v>
      </c>
      <c r="B15577" s="9" t="s">
        <v>128</v>
      </c>
      <c r="C15577" s="9" t="s">
        <v>298</v>
      </c>
      <c r="D15577" s="10">
        <v>77190.0</v>
      </c>
      <c r="E15577" s="1" t="str">
        <f>IFERROR(__xludf.DUMMYFUNCTION("DETECTLANGUAGE(C15577)"),"en")</f>
        <v>en</v>
      </c>
    </row>
    <row r="15578">
      <c r="A15578" s="8">
        <v>44481.96527777778</v>
      </c>
      <c r="B15578" s="9" t="s">
        <v>3491</v>
      </c>
      <c r="C15578" s="9" t="s">
        <v>3492</v>
      </c>
      <c r="D15578" s="10">
        <v>8100.0</v>
      </c>
      <c r="E15578" s="1" t="str">
        <f>IFERROR(__xludf.DUMMYFUNCTION("DETECTLANGUAGE(C15578)"),"en")</f>
        <v>en</v>
      </c>
    </row>
    <row r="15579">
      <c r="A15579" s="8">
        <v>44481.96805555555</v>
      </c>
      <c r="B15579" s="9" t="s">
        <v>446</v>
      </c>
      <c r="C15579" s="9" t="s">
        <v>967</v>
      </c>
      <c r="D15579" s="10">
        <v>261703.0</v>
      </c>
      <c r="E15579" s="1" t="str">
        <f>IFERROR(__xludf.DUMMYFUNCTION("DETECTLANGUAGE(C15579)"),"en")</f>
        <v>en</v>
      </c>
    </row>
    <row r="15580">
      <c r="A15580" s="8">
        <v>44481.97083333333</v>
      </c>
      <c r="B15580" s="9" t="s">
        <v>133</v>
      </c>
      <c r="C15580" s="9" t="s">
        <v>134</v>
      </c>
      <c r="D15580" s="10">
        <v>146739.0</v>
      </c>
      <c r="E15580" s="1" t="str">
        <f>IFERROR(__xludf.DUMMYFUNCTION("DETECTLANGUAGE(C15580)"),"en")</f>
        <v>en</v>
      </c>
    </row>
    <row r="15581">
      <c r="A15581" s="8">
        <v>44481.97361111111</v>
      </c>
      <c r="B15581" s="9" t="s">
        <v>242</v>
      </c>
      <c r="C15581" s="9" t="s">
        <v>243</v>
      </c>
      <c r="D15581" s="10">
        <v>183760.0</v>
      </c>
      <c r="E15581" s="1" t="str">
        <f>IFERROR(__xludf.DUMMYFUNCTION("DETECTLANGUAGE(C15581)"),"en")</f>
        <v>en</v>
      </c>
    </row>
    <row r="15582">
      <c r="A15582" s="8">
        <v>44481.975</v>
      </c>
      <c r="B15582" s="9" t="s">
        <v>237</v>
      </c>
      <c r="C15582" s="9" t="s">
        <v>827</v>
      </c>
      <c r="D15582" s="10">
        <v>152480.0</v>
      </c>
      <c r="E15582" s="1" t="str">
        <f>IFERROR(__xludf.DUMMYFUNCTION("DETECTLANGUAGE(C15582)"),"en")</f>
        <v>en</v>
      </c>
    </row>
    <row r="15583">
      <c r="A15583" s="8">
        <v>44481.97777777778</v>
      </c>
      <c r="B15583" s="9" t="s">
        <v>102</v>
      </c>
      <c r="C15583" s="9" t="s">
        <v>137</v>
      </c>
      <c r="D15583" s="10">
        <v>213000.0</v>
      </c>
      <c r="E15583" s="1" t="str">
        <f>IFERROR(__xludf.DUMMYFUNCTION("DETECTLANGUAGE(C15583)"),"en")</f>
        <v>en</v>
      </c>
    </row>
    <row r="15584">
      <c r="A15584" s="8">
        <v>44481.979166666664</v>
      </c>
      <c r="B15584" s="9" t="s">
        <v>971</v>
      </c>
      <c r="C15584" s="9" t="s">
        <v>3284</v>
      </c>
      <c r="D15584" s="10">
        <v>102160.0</v>
      </c>
      <c r="E15584" s="1" t="str">
        <f>IFERROR(__xludf.DUMMYFUNCTION("DETECTLANGUAGE(C15584)"),"te")</f>
        <v>te</v>
      </c>
    </row>
    <row r="15585">
      <c r="A15585" s="8">
        <v>44481.98125</v>
      </c>
      <c r="B15585" s="9" t="s">
        <v>114</v>
      </c>
      <c r="C15585" s="9" t="s">
        <v>632</v>
      </c>
      <c r="D15585" s="10">
        <v>189800.0</v>
      </c>
      <c r="E15585" s="1" t="str">
        <f>IFERROR(__xludf.DUMMYFUNCTION("DETECTLANGUAGE(C15585)"),"en")</f>
        <v>en</v>
      </c>
    </row>
    <row r="15586">
      <c r="A15586" s="8">
        <v>44481.98333333333</v>
      </c>
      <c r="B15586" s="9" t="s">
        <v>76</v>
      </c>
      <c r="C15586" s="9" t="s">
        <v>344</v>
      </c>
      <c r="D15586" s="10">
        <v>199720.0</v>
      </c>
      <c r="E15586" s="1" t="str">
        <f>IFERROR(__xludf.DUMMYFUNCTION("DETECTLANGUAGE(C15586)"),"es")</f>
        <v>es</v>
      </c>
    </row>
    <row r="15587">
      <c r="A15587" s="8">
        <v>44481.98819444444</v>
      </c>
      <c r="B15587" s="9" t="s">
        <v>88</v>
      </c>
      <c r="C15587" s="9" t="s">
        <v>3367</v>
      </c>
      <c r="D15587" s="10">
        <v>261544.0</v>
      </c>
      <c r="E15587" s="1" t="str">
        <f>IFERROR(__xludf.DUMMYFUNCTION("DETECTLANGUAGE(C15587)"),"en")</f>
        <v>en</v>
      </c>
    </row>
    <row r="15588">
      <c r="A15588" s="8">
        <v>44482.01597222222</v>
      </c>
      <c r="B15588" s="9" t="s">
        <v>3302</v>
      </c>
      <c r="C15588" s="9" t="s">
        <v>3303</v>
      </c>
      <c r="D15588" s="10">
        <v>25290.0</v>
      </c>
      <c r="E15588" s="1" t="str">
        <f>IFERROR(__xludf.DUMMYFUNCTION("DETECTLANGUAGE(C15588)"),"en")</f>
        <v>en</v>
      </c>
    </row>
    <row r="15589">
      <c r="A15589" s="8">
        <v>44482.40555555555</v>
      </c>
      <c r="B15589" s="9" t="s">
        <v>971</v>
      </c>
      <c r="C15589" s="9" t="s">
        <v>3284</v>
      </c>
      <c r="D15589" s="10">
        <v>100423.0</v>
      </c>
      <c r="E15589" s="1" t="str">
        <f>IFERROR(__xludf.DUMMYFUNCTION("DETECTLANGUAGE(C15589)"),"te")</f>
        <v>te</v>
      </c>
    </row>
    <row r="15590">
      <c r="A15590" s="8">
        <v>44482.407638888886</v>
      </c>
      <c r="B15590" s="9" t="s">
        <v>76</v>
      </c>
      <c r="C15590" s="9" t="s">
        <v>344</v>
      </c>
      <c r="D15590" s="10">
        <v>199720.0</v>
      </c>
      <c r="E15590" s="1" t="str">
        <f>IFERROR(__xludf.DUMMYFUNCTION("DETECTLANGUAGE(C15590)"),"es")</f>
        <v>es</v>
      </c>
    </row>
    <row r="15591">
      <c r="A15591" s="8">
        <v>44482.410416666666</v>
      </c>
      <c r="B15591" s="9" t="s">
        <v>165</v>
      </c>
      <c r="C15591" s="9" t="s">
        <v>166</v>
      </c>
      <c r="D15591" s="10">
        <v>231000.0</v>
      </c>
      <c r="E15591" s="1" t="str">
        <f>IFERROR(__xludf.DUMMYFUNCTION("DETECTLANGUAGE(C15591)"),"en")</f>
        <v>en</v>
      </c>
    </row>
    <row r="15592">
      <c r="A15592" s="8">
        <v>44482.41180555556</v>
      </c>
      <c r="B15592" s="9" t="s">
        <v>100</v>
      </c>
      <c r="C15592" s="9" t="s">
        <v>1692</v>
      </c>
      <c r="D15592" s="10">
        <v>135740.0</v>
      </c>
      <c r="E15592" s="1" t="str">
        <f>IFERROR(__xludf.DUMMYFUNCTION("DETECTLANGUAGE(C15592)"),"en")</f>
        <v>en</v>
      </c>
    </row>
    <row r="15593">
      <c r="A15593" s="8">
        <v>44482.475</v>
      </c>
      <c r="B15593" s="9" t="s">
        <v>446</v>
      </c>
      <c r="C15593" s="9" t="s">
        <v>1772</v>
      </c>
      <c r="D15593" s="10">
        <v>204128.0</v>
      </c>
      <c r="E15593" s="1" t="str">
        <f>IFERROR(__xludf.DUMMYFUNCTION("DETECTLANGUAGE(C15593)"),"en")</f>
        <v>en</v>
      </c>
    </row>
    <row r="15594">
      <c r="A15594" s="8">
        <v>44482.47777777778</v>
      </c>
      <c r="B15594" s="9" t="s">
        <v>1452</v>
      </c>
      <c r="C15594" s="9" t="s">
        <v>3142</v>
      </c>
      <c r="D15594" s="10">
        <v>219428.0</v>
      </c>
      <c r="E15594" s="1" t="str">
        <f>IFERROR(__xludf.DUMMYFUNCTION("DETECTLANGUAGE(C15594)"),"en")</f>
        <v>en</v>
      </c>
    </row>
    <row r="15595">
      <c r="A15595" s="8">
        <v>44482.47986111111</v>
      </c>
      <c r="B15595" s="9" t="s">
        <v>128</v>
      </c>
      <c r="C15595" s="9" t="s">
        <v>129</v>
      </c>
      <c r="D15595" s="10">
        <v>165383.0</v>
      </c>
      <c r="E15595" s="1" t="str">
        <f>IFERROR(__xludf.DUMMYFUNCTION("DETECTLANGUAGE(C15595)"),"en")</f>
        <v>en</v>
      </c>
    </row>
    <row r="15596">
      <c r="A15596" s="8">
        <v>44482.481944444444</v>
      </c>
      <c r="B15596" s="9" t="s">
        <v>165</v>
      </c>
      <c r="C15596" s="9" t="s">
        <v>1737</v>
      </c>
      <c r="D15596" s="10">
        <v>176202.0</v>
      </c>
      <c r="E15596" s="1" t="str">
        <f>IFERROR(__xludf.DUMMYFUNCTION("DETECTLANGUAGE(C15596)"),"en")</f>
        <v>en</v>
      </c>
    </row>
    <row r="15597">
      <c r="A15597" s="8">
        <v>44482.48472222222</v>
      </c>
      <c r="B15597" s="9" t="s">
        <v>799</v>
      </c>
      <c r="C15597" s="9" t="s">
        <v>3116</v>
      </c>
      <c r="D15597" s="10">
        <v>228014.0</v>
      </c>
      <c r="E15597" s="1" t="str">
        <f>IFERROR(__xludf.DUMMYFUNCTION("DETECTLANGUAGE(C15597)"),"en")</f>
        <v>en</v>
      </c>
    </row>
    <row r="15598">
      <c r="A15598" s="8">
        <v>44482.4875</v>
      </c>
      <c r="B15598" s="9" t="s">
        <v>446</v>
      </c>
      <c r="C15598" s="9" t="s">
        <v>1454</v>
      </c>
      <c r="D15598" s="10">
        <v>240341.0</v>
      </c>
      <c r="E15598" s="1" t="str">
        <f>IFERROR(__xludf.DUMMYFUNCTION("DETECTLANGUAGE(C15598)"),"en")</f>
        <v>en</v>
      </c>
    </row>
    <row r="15599">
      <c r="A15599" s="8">
        <v>44482.490277777775</v>
      </c>
      <c r="B15599" s="9" t="s">
        <v>96</v>
      </c>
      <c r="C15599" s="9" t="s">
        <v>758</v>
      </c>
      <c r="D15599" s="10">
        <v>226693.0</v>
      </c>
      <c r="E15599" s="1" t="str">
        <f>IFERROR(__xludf.DUMMYFUNCTION("DETECTLANGUAGE(C15599)"),"en")</f>
        <v>en</v>
      </c>
    </row>
    <row r="15600">
      <c r="A15600" s="8">
        <v>44482.49375</v>
      </c>
      <c r="B15600" s="9" t="s">
        <v>88</v>
      </c>
      <c r="C15600" s="9" t="s">
        <v>236</v>
      </c>
      <c r="D15600" s="10">
        <v>269680.0</v>
      </c>
      <c r="E15600" s="1" t="str">
        <f>IFERROR(__xludf.DUMMYFUNCTION("DETECTLANGUAGE(C15600)"),"en")</f>
        <v>en</v>
      </c>
    </row>
    <row r="15601">
      <c r="A15601" s="8">
        <v>44482.49513888889</v>
      </c>
      <c r="B15601" s="9" t="s">
        <v>3296</v>
      </c>
      <c r="C15601" s="9" t="s">
        <v>3297</v>
      </c>
      <c r="D15601" s="10">
        <v>160240.0</v>
      </c>
      <c r="E15601" s="1" t="str">
        <f>IFERROR(__xludf.DUMMYFUNCTION("DETECTLANGUAGE(C15601)"),"en")</f>
        <v>en</v>
      </c>
    </row>
    <row r="15602">
      <c r="A15602" s="8">
        <v>44482.49722222222</v>
      </c>
      <c r="B15602" s="9" t="s">
        <v>242</v>
      </c>
      <c r="C15602" s="9" t="s">
        <v>243</v>
      </c>
      <c r="D15602" s="10">
        <v>183760.0</v>
      </c>
      <c r="E15602" s="1" t="str">
        <f>IFERROR(__xludf.DUMMYFUNCTION("DETECTLANGUAGE(C15602)"),"en")</f>
        <v>en</v>
      </c>
    </row>
    <row r="15603">
      <c r="A15603" s="8">
        <v>44482.5</v>
      </c>
      <c r="B15603" s="9" t="s">
        <v>3302</v>
      </c>
      <c r="C15603" s="9" t="s">
        <v>3303</v>
      </c>
      <c r="D15603" s="10">
        <v>184212.0</v>
      </c>
      <c r="E15603" s="1" t="str">
        <f>IFERROR(__xludf.DUMMYFUNCTION("DETECTLANGUAGE(C15603)"),"en")</f>
        <v>en</v>
      </c>
    </row>
    <row r="15604">
      <c r="A15604" s="8">
        <v>44482.50277777778</v>
      </c>
      <c r="B15604" s="9" t="s">
        <v>3471</v>
      </c>
      <c r="C15604" s="9" t="s">
        <v>3472</v>
      </c>
      <c r="D15604" s="10">
        <v>240065.0</v>
      </c>
      <c r="E15604" s="1" t="str">
        <f>IFERROR(__xludf.DUMMYFUNCTION("DETECTLANGUAGE(C15604)"),"en")</f>
        <v>en</v>
      </c>
    </row>
    <row r="15605">
      <c r="A15605" s="8">
        <v>44482.50625</v>
      </c>
      <c r="B15605" s="9" t="s">
        <v>3248</v>
      </c>
      <c r="C15605" s="9" t="s">
        <v>3251</v>
      </c>
      <c r="D15605" s="10">
        <v>297743.0</v>
      </c>
      <c r="E15605" s="1" t="str">
        <f>IFERROR(__xludf.DUMMYFUNCTION("DETECTLANGUAGE(C15605)"),"en")</f>
        <v>en</v>
      </c>
    </row>
    <row r="15606">
      <c r="A15606" s="8">
        <v>44482.509722222225</v>
      </c>
      <c r="B15606" s="9" t="s">
        <v>3248</v>
      </c>
      <c r="C15606" s="9" t="s">
        <v>3249</v>
      </c>
      <c r="D15606" s="10">
        <v>309000.0</v>
      </c>
      <c r="E15606" s="1" t="str">
        <f>IFERROR(__xludf.DUMMYFUNCTION("DETECTLANGUAGE(C15606)"),"en")</f>
        <v>en</v>
      </c>
    </row>
    <row r="15607">
      <c r="A15607" s="8">
        <v>44482.51388888889</v>
      </c>
      <c r="B15607" s="9" t="s">
        <v>3194</v>
      </c>
      <c r="C15607" s="9" t="s">
        <v>3195</v>
      </c>
      <c r="D15607" s="10">
        <v>378633.0</v>
      </c>
      <c r="E15607" s="1" t="str">
        <f>IFERROR(__xludf.DUMMYFUNCTION("DETECTLANGUAGE(C15607)"),"pt")</f>
        <v>pt</v>
      </c>
    </row>
    <row r="15608">
      <c r="A15608" s="8">
        <v>44482.51944444444</v>
      </c>
      <c r="B15608" s="9" t="s">
        <v>3248</v>
      </c>
      <c r="C15608" s="9" t="s">
        <v>3256</v>
      </c>
      <c r="D15608" s="10">
        <v>340212.0</v>
      </c>
      <c r="E15608" s="1" t="str">
        <f>IFERROR(__xludf.DUMMYFUNCTION("DETECTLANGUAGE(C15608)"),"en")</f>
        <v>en</v>
      </c>
    </row>
    <row r="15609">
      <c r="A15609" s="8">
        <v>44482.52222222222</v>
      </c>
      <c r="B15609" s="9" t="s">
        <v>3235</v>
      </c>
      <c r="C15609" s="9" t="s">
        <v>3236</v>
      </c>
      <c r="D15609" s="10">
        <v>188934.0</v>
      </c>
      <c r="E15609" s="1" t="str">
        <f>IFERROR(__xludf.DUMMYFUNCTION("DETECTLANGUAGE(C15609)"),"en")</f>
        <v>en</v>
      </c>
    </row>
    <row r="15610">
      <c r="A15610" s="8">
        <v>44482.525</v>
      </c>
      <c r="B15610" s="9" t="s">
        <v>2036</v>
      </c>
      <c r="C15610" s="9" t="s">
        <v>2037</v>
      </c>
      <c r="D15610" s="10">
        <v>235542.0</v>
      </c>
      <c r="E15610" s="1" t="str">
        <f>IFERROR(__xludf.DUMMYFUNCTION("DETECTLANGUAGE(C15610)"),"en")</f>
        <v>en</v>
      </c>
    </row>
    <row r="15611">
      <c r="A15611" s="8">
        <v>44482.52916666667</v>
      </c>
      <c r="B15611" s="9" t="s">
        <v>3257</v>
      </c>
      <c r="C15611" s="9" t="s">
        <v>3258</v>
      </c>
      <c r="D15611" s="10">
        <v>348120.0</v>
      </c>
      <c r="E15611" s="1" t="str">
        <f>IFERROR(__xludf.DUMMYFUNCTION("DETECTLANGUAGE(C15611)"),"en")</f>
        <v>en</v>
      </c>
    </row>
    <row r="15612">
      <c r="A15612" s="8">
        <v>44482.53333333333</v>
      </c>
      <c r="B15612" s="9" t="s">
        <v>3253</v>
      </c>
      <c r="C15612" s="9" t="s">
        <v>3254</v>
      </c>
      <c r="D15612" s="10">
        <v>379200.0</v>
      </c>
      <c r="E15612" s="1" t="str">
        <f>IFERROR(__xludf.DUMMYFUNCTION("DETECTLANGUAGE(C15612)"),"en")</f>
        <v>en</v>
      </c>
    </row>
    <row r="15613">
      <c r="A15613" s="8">
        <v>44482.535416666666</v>
      </c>
      <c r="B15613" s="9" t="s">
        <v>3220</v>
      </c>
      <c r="C15613" s="9" t="s">
        <v>3221</v>
      </c>
      <c r="D15613" s="10">
        <v>183540.0</v>
      </c>
      <c r="E15613" s="1" t="str">
        <f>IFERROR(__xludf.DUMMYFUNCTION("DETECTLANGUAGE(C15613)"),"en")</f>
        <v>en</v>
      </c>
    </row>
    <row r="15614">
      <c r="A15614" s="8">
        <v>44482.54027777778</v>
      </c>
      <c r="B15614" s="9" t="s">
        <v>118</v>
      </c>
      <c r="C15614" s="9" t="s">
        <v>119</v>
      </c>
      <c r="D15614" s="10">
        <v>394296.0</v>
      </c>
      <c r="E15614" s="1" t="str">
        <f>IFERROR(__xludf.DUMMYFUNCTION("DETECTLANGUAGE(C15614)"),"en")</f>
        <v>en</v>
      </c>
    </row>
    <row r="15615">
      <c r="A15615" s="8">
        <v>44482.54236111111</v>
      </c>
      <c r="B15615" s="9" t="s">
        <v>3196</v>
      </c>
      <c r="C15615" s="9" t="s">
        <v>3237</v>
      </c>
      <c r="D15615" s="10">
        <v>186953.0</v>
      </c>
      <c r="E15615" s="1" t="str">
        <f>IFERROR(__xludf.DUMMYFUNCTION("DETECTLANGUAGE(C15615)"),"en")</f>
        <v>en</v>
      </c>
    </row>
    <row r="15616">
      <c r="A15616" s="8">
        <v>44482.54513888889</v>
      </c>
      <c r="B15616" s="9" t="s">
        <v>244</v>
      </c>
      <c r="C15616" s="9" t="s">
        <v>1255</v>
      </c>
      <c r="D15616" s="10">
        <v>213400.0</v>
      </c>
      <c r="E15616" s="1" t="str">
        <f>IFERROR(__xludf.DUMMYFUNCTION("DETECTLANGUAGE(C15616)"),"en")</f>
        <v>en</v>
      </c>
    </row>
    <row r="15617">
      <c r="A15617" s="8">
        <v>44482.54791666667</v>
      </c>
      <c r="B15617" s="9" t="s">
        <v>2620</v>
      </c>
      <c r="C15617" s="9" t="s">
        <v>3108</v>
      </c>
      <c r="D15617" s="10">
        <v>220306.0</v>
      </c>
      <c r="E15617" s="1" t="str">
        <f>IFERROR(__xludf.DUMMYFUNCTION("DETECTLANGUAGE(C15617)"),"en")</f>
        <v>en</v>
      </c>
    </row>
    <row r="15618">
      <c r="A15618" s="8">
        <v>44482.55</v>
      </c>
      <c r="B15618" s="9" t="s">
        <v>645</v>
      </c>
      <c r="C15618" s="9" t="s">
        <v>2872</v>
      </c>
      <c r="D15618" s="10">
        <v>95733.0</v>
      </c>
      <c r="E15618" s="1" t="str">
        <f>IFERROR(__xludf.DUMMYFUNCTION("DETECTLANGUAGE(C15618)"),"en")</f>
        <v>en</v>
      </c>
    </row>
    <row r="15619">
      <c r="A15619" s="8">
        <v>44482.558333333334</v>
      </c>
      <c r="B15619" s="9" t="s">
        <v>3491</v>
      </c>
      <c r="C15619" s="9" t="s">
        <v>3519</v>
      </c>
      <c r="D15619" s="10">
        <v>40000.0</v>
      </c>
      <c r="E15619" s="1" t="str">
        <f>IFERROR(__xludf.DUMMYFUNCTION("DETECTLANGUAGE(C15619)"),"en")</f>
        <v>en</v>
      </c>
    </row>
    <row r="15620">
      <c r="A15620" s="8">
        <v>44482.55902777778</v>
      </c>
      <c r="B15620" s="9" t="s">
        <v>3491</v>
      </c>
      <c r="C15620" s="9" t="s">
        <v>3505</v>
      </c>
      <c r="D15620" s="10">
        <v>40000.0</v>
      </c>
      <c r="E15620" s="1" t="str">
        <f>IFERROR(__xludf.DUMMYFUNCTION("DETECTLANGUAGE(C15620)"),"en")</f>
        <v>en</v>
      </c>
    </row>
    <row r="15621">
      <c r="A15621" s="8">
        <v>44482.55972222222</v>
      </c>
      <c r="B15621" s="9" t="s">
        <v>3491</v>
      </c>
      <c r="C15621" s="9" t="s">
        <v>3509</v>
      </c>
      <c r="D15621" s="10">
        <v>40000.0</v>
      </c>
      <c r="E15621" s="1" t="str">
        <f>IFERROR(__xludf.DUMMYFUNCTION("DETECTLANGUAGE(C15621)"),"hi")</f>
        <v>hi</v>
      </c>
    </row>
    <row r="15622">
      <c r="A15622" s="8">
        <v>44482.56041666667</v>
      </c>
      <c r="B15622" s="9" t="s">
        <v>3491</v>
      </c>
      <c r="C15622" s="9" t="s">
        <v>3494</v>
      </c>
      <c r="D15622" s="10">
        <v>40000.0</v>
      </c>
      <c r="E15622" s="1" t="str">
        <f>IFERROR(__xludf.DUMMYFUNCTION("DETECTLANGUAGE(C15622)"),"en")</f>
        <v>en</v>
      </c>
    </row>
    <row r="15623">
      <c r="A15623" s="8">
        <v>44482.561111111114</v>
      </c>
      <c r="B15623" s="9" t="s">
        <v>3491</v>
      </c>
      <c r="C15623" s="9" t="s">
        <v>3498</v>
      </c>
      <c r="D15623" s="10">
        <v>40000.0</v>
      </c>
      <c r="E15623" s="1" t="str">
        <f>IFERROR(__xludf.DUMMYFUNCTION("DETECTLANGUAGE(C15623)"),"en")</f>
        <v>en</v>
      </c>
    </row>
    <row r="15624">
      <c r="A15624" s="8">
        <v>44482.561111111114</v>
      </c>
      <c r="B15624" s="9" t="s">
        <v>3491</v>
      </c>
      <c r="C15624" s="9" t="s">
        <v>3492</v>
      </c>
      <c r="D15624" s="10">
        <v>40000.0</v>
      </c>
      <c r="E15624" s="1" t="str">
        <f>IFERROR(__xludf.DUMMYFUNCTION("DETECTLANGUAGE(C15624)"),"en")</f>
        <v>en</v>
      </c>
    </row>
    <row r="15625">
      <c r="A15625" s="8">
        <v>44482.56180555555</v>
      </c>
      <c r="B15625" s="9" t="s">
        <v>3491</v>
      </c>
      <c r="C15625" s="9" t="s">
        <v>3528</v>
      </c>
      <c r="D15625" s="10">
        <v>40000.0</v>
      </c>
      <c r="E15625" s="1" t="str">
        <f>IFERROR(__xludf.DUMMYFUNCTION("DETECTLANGUAGE(C15625)"),"ht")</f>
        <v>ht</v>
      </c>
    </row>
    <row r="15626">
      <c r="A15626" s="8">
        <v>44482.56180555555</v>
      </c>
      <c r="B15626" s="9" t="s">
        <v>3491</v>
      </c>
      <c r="C15626" s="9" t="s">
        <v>3513</v>
      </c>
      <c r="D15626" s="10">
        <v>40000.0</v>
      </c>
      <c r="E15626" s="1" t="str">
        <f>IFERROR(__xludf.DUMMYFUNCTION("DETECTLANGUAGE(C15626)"),"en")</f>
        <v>en</v>
      </c>
    </row>
    <row r="15627">
      <c r="A15627" s="8">
        <v>44482.5625</v>
      </c>
      <c r="B15627" s="9" t="s">
        <v>3491</v>
      </c>
      <c r="C15627" s="9" t="s">
        <v>3525</v>
      </c>
      <c r="D15627" s="10">
        <v>40000.0</v>
      </c>
      <c r="E15627" s="1" t="str">
        <f>IFERROR(__xludf.DUMMYFUNCTION("DETECTLANGUAGE(C15627)"),"en")</f>
        <v>en</v>
      </c>
    </row>
    <row r="15628">
      <c r="A15628" s="8">
        <v>44482.56319444445</v>
      </c>
      <c r="B15628" s="9" t="s">
        <v>3491</v>
      </c>
      <c r="C15628" s="9" t="s">
        <v>3514</v>
      </c>
      <c r="D15628" s="10">
        <v>40000.0</v>
      </c>
      <c r="E15628" s="1" t="str">
        <f>IFERROR(__xludf.DUMMYFUNCTION("DETECTLANGUAGE(C15628)"),"en")</f>
        <v>en</v>
      </c>
    </row>
    <row r="15629">
      <c r="A15629" s="8">
        <v>44482.56319444445</v>
      </c>
      <c r="B15629" s="9" t="s">
        <v>3491</v>
      </c>
      <c r="C15629" s="9" t="s">
        <v>3515</v>
      </c>
      <c r="D15629" s="10">
        <v>40000.0</v>
      </c>
      <c r="E15629" s="1" t="str">
        <f>IFERROR(__xludf.DUMMYFUNCTION("DETECTLANGUAGE(C15629)"),"en")</f>
        <v>en</v>
      </c>
    </row>
    <row r="15630">
      <c r="A15630" s="8">
        <v>44482.563888888886</v>
      </c>
      <c r="B15630" s="9" t="s">
        <v>3491</v>
      </c>
      <c r="C15630" s="9" t="s">
        <v>3501</v>
      </c>
      <c r="D15630" s="10">
        <v>40000.0</v>
      </c>
      <c r="E15630" s="1" t="str">
        <f>IFERROR(__xludf.DUMMYFUNCTION("DETECTLANGUAGE(C15630)"),"en")</f>
        <v>en</v>
      </c>
    </row>
    <row r="15631">
      <c r="A15631" s="8">
        <v>44482.56458333333</v>
      </c>
      <c r="B15631" s="9" t="s">
        <v>3491</v>
      </c>
      <c r="C15631" s="9" t="s">
        <v>3527</v>
      </c>
      <c r="D15631" s="10">
        <v>40000.0</v>
      </c>
      <c r="E15631" s="1" t="str">
        <f>IFERROR(__xludf.DUMMYFUNCTION("DETECTLANGUAGE(C15631)"),"pt")</f>
        <v>pt</v>
      </c>
    </row>
    <row r="15632">
      <c r="A15632" s="8">
        <v>44482.56527777778</v>
      </c>
      <c r="B15632" s="9" t="s">
        <v>3491</v>
      </c>
      <c r="C15632" s="9" t="s">
        <v>3511</v>
      </c>
      <c r="D15632" s="10">
        <v>40000.0</v>
      </c>
      <c r="E15632" s="1" t="str">
        <f>IFERROR(__xludf.DUMMYFUNCTION("DETECTLANGUAGE(C15632)"),"en")</f>
        <v>en</v>
      </c>
    </row>
    <row r="15633">
      <c r="A15633" s="8">
        <v>44482.56527777778</v>
      </c>
      <c r="B15633" s="9" t="s">
        <v>3491</v>
      </c>
      <c r="C15633" s="9" t="s">
        <v>3516</v>
      </c>
      <c r="D15633" s="10">
        <v>40000.0</v>
      </c>
      <c r="E15633" s="1" t="str">
        <f>IFERROR(__xludf.DUMMYFUNCTION("DETECTLANGUAGE(C15633)"),"en")</f>
        <v>en</v>
      </c>
    </row>
    <row r="15634">
      <c r="A15634" s="8">
        <v>44482.56597222222</v>
      </c>
      <c r="B15634" s="9" t="s">
        <v>3491</v>
      </c>
      <c r="C15634" s="9" t="s">
        <v>3532</v>
      </c>
      <c r="D15634" s="10">
        <v>40000.0</v>
      </c>
      <c r="E15634" s="1" t="str">
        <f>IFERROR(__xludf.DUMMYFUNCTION("DETECTLANGUAGE(C15634)"),"pt")</f>
        <v>pt</v>
      </c>
    </row>
    <row r="15635">
      <c r="A15635" s="8">
        <v>44482.56597222222</v>
      </c>
      <c r="B15635" s="9" t="s">
        <v>3491</v>
      </c>
      <c r="C15635" s="9" t="s">
        <v>3518</v>
      </c>
      <c r="D15635" s="10">
        <v>40000.0</v>
      </c>
      <c r="E15635" s="1" t="str">
        <f>IFERROR(__xludf.DUMMYFUNCTION("DETECTLANGUAGE(C15635)"),"en")</f>
        <v>en</v>
      </c>
    </row>
    <row r="15636">
      <c r="A15636" s="8">
        <v>44482.566666666666</v>
      </c>
      <c r="B15636" s="9" t="s">
        <v>3491</v>
      </c>
      <c r="C15636" s="9" t="s">
        <v>3530</v>
      </c>
      <c r="D15636" s="10">
        <v>40000.0</v>
      </c>
      <c r="E15636" s="1" t="str">
        <f>IFERROR(__xludf.DUMMYFUNCTION("DETECTLANGUAGE(C15636)"),"sw")</f>
        <v>sw</v>
      </c>
    </row>
    <row r="15637">
      <c r="A15637" s="8">
        <v>44482.56736111111</v>
      </c>
      <c r="B15637" s="9" t="s">
        <v>3491</v>
      </c>
      <c r="C15637" s="9" t="s">
        <v>3536</v>
      </c>
      <c r="D15637" s="10">
        <v>40000.0</v>
      </c>
      <c r="E15637" s="1" t="str">
        <f>IFERROR(__xludf.DUMMYFUNCTION("DETECTLANGUAGE(C15637)"),"pt")</f>
        <v>pt</v>
      </c>
    </row>
    <row r="15638">
      <c r="A15638" s="8">
        <v>44482.56736111111</v>
      </c>
      <c r="B15638" s="9" t="s">
        <v>3491</v>
      </c>
      <c r="C15638" s="9" t="s">
        <v>3523</v>
      </c>
      <c r="D15638" s="10">
        <v>40000.0</v>
      </c>
      <c r="E15638" s="1" t="str">
        <f>IFERROR(__xludf.DUMMYFUNCTION("DETECTLANGUAGE(C15638)"),"en")</f>
        <v>en</v>
      </c>
    </row>
    <row r="15639">
      <c r="A15639" s="8">
        <v>44482.56805555556</v>
      </c>
      <c r="B15639" s="9" t="s">
        <v>3491</v>
      </c>
      <c r="C15639" s="9" t="s">
        <v>3500</v>
      </c>
      <c r="D15639" s="10">
        <v>40000.0</v>
      </c>
      <c r="E15639" s="1" t="str">
        <f>IFERROR(__xludf.DUMMYFUNCTION("DETECTLANGUAGE(C15639)"),"en")</f>
        <v>en</v>
      </c>
    </row>
    <row r="15640">
      <c r="A15640" s="8">
        <v>44482.56805555556</v>
      </c>
      <c r="B15640" s="9" t="s">
        <v>3491</v>
      </c>
      <c r="C15640" s="9" t="s">
        <v>3539</v>
      </c>
      <c r="D15640" s="10">
        <v>40000.0</v>
      </c>
      <c r="E15640" s="1" t="str">
        <f>IFERROR(__xludf.DUMMYFUNCTION("DETECTLANGUAGE(C15640)"),"en")</f>
        <v>en</v>
      </c>
    </row>
    <row r="15641">
      <c r="A15641" s="8">
        <v>44482.56875</v>
      </c>
      <c r="B15641" s="9" t="s">
        <v>3491</v>
      </c>
      <c r="C15641" s="9" t="s">
        <v>3534</v>
      </c>
      <c r="D15641" s="10">
        <v>40000.0</v>
      </c>
      <c r="E15641" s="1" t="str">
        <f>IFERROR(__xludf.DUMMYFUNCTION("DETECTLANGUAGE(C15641)"),"haw")</f>
        <v>haw</v>
      </c>
    </row>
    <row r="15642">
      <c r="A15642" s="8">
        <v>44482.569444444445</v>
      </c>
      <c r="B15642" s="9" t="s">
        <v>3491</v>
      </c>
      <c r="C15642" s="9" t="s">
        <v>3506</v>
      </c>
      <c r="D15642" s="10">
        <v>40000.0</v>
      </c>
      <c r="E15642" s="1" t="str">
        <f>IFERROR(__xludf.DUMMYFUNCTION("DETECTLANGUAGE(C15642)"),"en")</f>
        <v>en</v>
      </c>
    </row>
    <row r="15643">
      <c r="A15643" s="8">
        <v>44482.569444444445</v>
      </c>
      <c r="B15643" s="9" t="s">
        <v>3491</v>
      </c>
      <c r="C15643" s="9" t="s">
        <v>3496</v>
      </c>
      <c r="D15643" s="10">
        <v>40000.0</v>
      </c>
      <c r="E15643" s="1" t="str">
        <f>IFERROR(__xludf.DUMMYFUNCTION("DETECTLANGUAGE(C15643)"),"mi")</f>
        <v>mi</v>
      </c>
    </row>
    <row r="15644">
      <c r="A15644" s="8">
        <v>44482.57013888889</v>
      </c>
      <c r="B15644" s="9" t="s">
        <v>3491</v>
      </c>
      <c r="C15644" s="9" t="s">
        <v>3493</v>
      </c>
      <c r="D15644" s="10">
        <v>38042.0</v>
      </c>
      <c r="E15644" s="1" t="str">
        <f>IFERROR(__xludf.DUMMYFUNCTION("DETECTLANGUAGE(C15644)"),"haw")</f>
        <v>haw</v>
      </c>
    </row>
    <row r="15645">
      <c r="A15645" s="8">
        <v>44482.57013888889</v>
      </c>
      <c r="B15645" s="9" t="s">
        <v>3491</v>
      </c>
      <c r="C15645" s="9" t="s">
        <v>3531</v>
      </c>
      <c r="D15645" s="10">
        <v>40000.0</v>
      </c>
      <c r="E15645" s="1" t="str">
        <f>IFERROR(__xludf.DUMMYFUNCTION("DETECTLANGUAGE(C15645)"),"en")</f>
        <v>en</v>
      </c>
    </row>
    <row r="15646">
      <c r="A15646" s="8">
        <v>44482.57083333333</v>
      </c>
      <c r="B15646" s="9" t="s">
        <v>3491</v>
      </c>
      <c r="C15646" s="9" t="s">
        <v>3510</v>
      </c>
      <c r="D15646" s="10">
        <v>40000.0</v>
      </c>
      <c r="E15646" s="1" t="str">
        <f>IFERROR(__xludf.DUMMYFUNCTION("DETECTLANGUAGE(C15646)"),"en")</f>
        <v>en</v>
      </c>
    </row>
    <row r="15647">
      <c r="A15647" s="8">
        <v>44482.57152777778</v>
      </c>
      <c r="B15647" s="9" t="s">
        <v>3491</v>
      </c>
      <c r="C15647" s="9" t="s">
        <v>3495</v>
      </c>
      <c r="D15647" s="10">
        <v>40000.0</v>
      </c>
      <c r="E15647" s="1" t="str">
        <f>IFERROR(__xludf.DUMMYFUNCTION("DETECTLANGUAGE(C15647)"),"en")</f>
        <v>en</v>
      </c>
    </row>
    <row r="15648">
      <c r="A15648" s="8">
        <v>44482.572222222225</v>
      </c>
      <c r="B15648" s="9" t="s">
        <v>3491</v>
      </c>
      <c r="C15648" s="9" t="s">
        <v>3540</v>
      </c>
      <c r="D15648" s="10">
        <v>40000.0</v>
      </c>
      <c r="E15648" s="1" t="str">
        <f>IFERROR(__xludf.DUMMYFUNCTION("DETECTLANGUAGE(C15648)"),"zh")</f>
        <v>zh</v>
      </c>
    </row>
    <row r="15649">
      <c r="A15649" s="8">
        <v>44482.572222222225</v>
      </c>
      <c r="B15649" s="9" t="s">
        <v>3491</v>
      </c>
      <c r="C15649" s="9" t="s">
        <v>3520</v>
      </c>
      <c r="D15649" s="10">
        <v>40000.0</v>
      </c>
      <c r="E15649" s="1" t="str">
        <f>IFERROR(__xludf.DUMMYFUNCTION("DETECTLANGUAGE(C15649)"),"en")</f>
        <v>en</v>
      </c>
    </row>
    <row r="15650">
      <c r="A15650" s="8">
        <v>44482.572916666664</v>
      </c>
      <c r="B15650" s="9" t="s">
        <v>3491</v>
      </c>
      <c r="C15650" s="9" t="s">
        <v>3502</v>
      </c>
      <c r="D15650" s="10">
        <v>40000.0</v>
      </c>
      <c r="E15650" s="1" t="str">
        <f>IFERROR(__xludf.DUMMYFUNCTION("DETECTLANGUAGE(C15650)"),"fr")</f>
        <v>fr</v>
      </c>
    </row>
    <row r="15651">
      <c r="A15651" s="8">
        <v>44482.57361111111</v>
      </c>
      <c r="B15651" s="9" t="s">
        <v>3491</v>
      </c>
      <c r="C15651" s="9" t="s">
        <v>3537</v>
      </c>
      <c r="D15651" s="10">
        <v>40000.0</v>
      </c>
      <c r="E15651" s="1" t="str">
        <f>IFERROR(__xludf.DUMMYFUNCTION("DETECTLANGUAGE(C15651)"),"ro")</f>
        <v>ro</v>
      </c>
    </row>
    <row r="15652">
      <c r="A15652" s="8">
        <v>44482.57361111111</v>
      </c>
      <c r="B15652" s="9" t="s">
        <v>3491</v>
      </c>
      <c r="C15652" s="9" t="s">
        <v>3524</v>
      </c>
      <c r="D15652" s="10">
        <v>40000.0</v>
      </c>
      <c r="E15652" s="1" t="str">
        <f>IFERROR(__xludf.DUMMYFUNCTION("DETECTLANGUAGE(C15652)"),"en")</f>
        <v>en</v>
      </c>
    </row>
    <row r="15653">
      <c r="A15653" s="8">
        <v>44482.57430555556</v>
      </c>
      <c r="B15653" s="9" t="s">
        <v>3491</v>
      </c>
      <c r="C15653" s="9" t="s">
        <v>3535</v>
      </c>
      <c r="D15653" s="10">
        <v>40000.0</v>
      </c>
      <c r="E15653" s="1" t="str">
        <f>IFERROR(__xludf.DUMMYFUNCTION("DETECTLANGUAGE(C15653)"),"en")</f>
        <v>en</v>
      </c>
    </row>
    <row r="15654">
      <c r="A15654" s="8">
        <v>44482.57430555556</v>
      </c>
      <c r="B15654" s="9" t="s">
        <v>3491</v>
      </c>
      <c r="C15654" s="9" t="s">
        <v>3526</v>
      </c>
      <c r="D15654" s="10">
        <v>40000.0</v>
      </c>
      <c r="E15654" s="1" t="str">
        <f>IFERROR(__xludf.DUMMYFUNCTION("DETECTLANGUAGE(C15654)"),"es")</f>
        <v>es</v>
      </c>
    </row>
    <row r="15655">
      <c r="A15655" s="8">
        <v>44482.575</v>
      </c>
      <c r="B15655" s="9" t="s">
        <v>3491</v>
      </c>
      <c r="C15655" s="9" t="s">
        <v>3533</v>
      </c>
      <c r="D15655" s="10">
        <v>40000.0</v>
      </c>
      <c r="E15655" s="1" t="str">
        <f>IFERROR(__xludf.DUMMYFUNCTION("DETECTLANGUAGE(C15655)"),"en")</f>
        <v>en</v>
      </c>
    </row>
    <row r="15656">
      <c r="A15656" s="8">
        <v>44482.575694444444</v>
      </c>
      <c r="B15656" s="9" t="s">
        <v>3491</v>
      </c>
      <c r="C15656" s="9" t="s">
        <v>3512</v>
      </c>
      <c r="D15656" s="10">
        <v>40000.0</v>
      </c>
      <c r="E15656" s="1" t="str">
        <f>IFERROR(__xludf.DUMMYFUNCTION("DETECTLANGUAGE(C15656)"),"mg")</f>
        <v>mg</v>
      </c>
    </row>
    <row r="15657">
      <c r="A15657" s="8">
        <v>44482.575694444444</v>
      </c>
      <c r="B15657" s="9" t="s">
        <v>3491</v>
      </c>
      <c r="C15657" s="9" t="s">
        <v>3497</v>
      </c>
      <c r="D15657" s="10">
        <v>40000.0</v>
      </c>
      <c r="E15657" s="1" t="str">
        <f>IFERROR(__xludf.DUMMYFUNCTION("DETECTLANGUAGE(C15657)"),"en")</f>
        <v>en</v>
      </c>
    </row>
    <row r="15658">
      <c r="A15658" s="8">
        <v>44482.57638888889</v>
      </c>
      <c r="B15658" s="9" t="s">
        <v>3491</v>
      </c>
      <c r="C15658" s="9" t="s">
        <v>3503</v>
      </c>
      <c r="D15658" s="10">
        <v>40000.0</v>
      </c>
      <c r="E15658" s="1" t="str">
        <f>IFERROR(__xludf.DUMMYFUNCTION("DETECTLANGUAGE(C15658)"),"en")</f>
        <v>en</v>
      </c>
    </row>
    <row r="15659">
      <c r="A15659" s="8">
        <v>44482.57638888889</v>
      </c>
      <c r="B15659" s="9" t="s">
        <v>3491</v>
      </c>
      <c r="C15659" s="9" t="s">
        <v>3521</v>
      </c>
      <c r="D15659" s="10">
        <v>40000.0</v>
      </c>
      <c r="E15659" s="1" t="str">
        <f>IFERROR(__xludf.DUMMYFUNCTION("DETECTLANGUAGE(C15659)"),"en")</f>
        <v>en</v>
      </c>
    </row>
    <row r="15660">
      <c r="A15660" s="8">
        <v>44482.57708333333</v>
      </c>
      <c r="B15660" s="9" t="s">
        <v>3491</v>
      </c>
      <c r="C15660" s="9" t="s">
        <v>3529</v>
      </c>
      <c r="D15660" s="10">
        <v>40000.0</v>
      </c>
      <c r="E15660" s="1" t="str">
        <f>IFERROR(__xludf.DUMMYFUNCTION("DETECTLANGUAGE(C15660)"),"en")</f>
        <v>en</v>
      </c>
    </row>
    <row r="15661">
      <c r="A15661" s="8">
        <v>44482.57777777778</v>
      </c>
      <c r="B15661" s="9" t="s">
        <v>3491</v>
      </c>
      <c r="C15661" s="9" t="s">
        <v>3504</v>
      </c>
      <c r="D15661" s="10">
        <v>40000.0</v>
      </c>
      <c r="E15661" s="1" t="str">
        <f>IFERROR(__xludf.DUMMYFUNCTION("DETECTLANGUAGE(C15661)"),"en")</f>
        <v>en</v>
      </c>
    </row>
    <row r="15662">
      <c r="A15662" s="8">
        <v>44482.57777777778</v>
      </c>
      <c r="B15662" s="9" t="s">
        <v>3491</v>
      </c>
      <c r="C15662" s="9" t="s">
        <v>3499</v>
      </c>
      <c r="D15662" s="10">
        <v>40208.0</v>
      </c>
      <c r="E15662" s="1" t="str">
        <f>IFERROR(__xludf.DUMMYFUNCTION("DETECTLANGUAGE(C15662)"),"en")</f>
        <v>en</v>
      </c>
    </row>
    <row r="15663">
      <c r="A15663" s="8">
        <v>44482.57847222222</v>
      </c>
      <c r="B15663" s="9" t="s">
        <v>3491</v>
      </c>
      <c r="C15663" s="9" t="s">
        <v>3498</v>
      </c>
      <c r="D15663" s="10">
        <v>40000.0</v>
      </c>
      <c r="E15663" s="1" t="str">
        <f>IFERROR(__xludf.DUMMYFUNCTION("DETECTLANGUAGE(C15663)"),"en")</f>
        <v>en</v>
      </c>
    </row>
    <row r="15664">
      <c r="A15664" s="8">
        <v>44482.57916666667</v>
      </c>
      <c r="B15664" s="9" t="s">
        <v>3491</v>
      </c>
      <c r="C15664" s="9" t="s">
        <v>3522</v>
      </c>
      <c r="D15664" s="10">
        <v>40000.0</v>
      </c>
      <c r="E15664" s="1" t="str">
        <f>IFERROR(__xludf.DUMMYFUNCTION("DETECTLANGUAGE(C15664)"),"en")</f>
        <v>en</v>
      </c>
    </row>
    <row r="15665">
      <c r="A15665" s="8">
        <v>44482.57986111111</v>
      </c>
      <c r="B15665" s="9" t="s">
        <v>3491</v>
      </c>
      <c r="C15665" s="9" t="s">
        <v>3508</v>
      </c>
      <c r="D15665" s="10">
        <v>40000.0</v>
      </c>
      <c r="E15665" s="1" t="str">
        <f>IFERROR(__xludf.DUMMYFUNCTION("DETECTLANGUAGE(C15665)"),"id")</f>
        <v>id</v>
      </c>
    </row>
    <row r="15666">
      <c r="A15666" s="8">
        <v>44482.57986111111</v>
      </c>
      <c r="B15666" s="9" t="s">
        <v>3491</v>
      </c>
      <c r="C15666" s="9" t="s">
        <v>3522</v>
      </c>
      <c r="D15666" s="10">
        <v>40000.0</v>
      </c>
      <c r="E15666" s="1" t="str">
        <f>IFERROR(__xludf.DUMMYFUNCTION("DETECTLANGUAGE(C15666)"),"en")</f>
        <v>en</v>
      </c>
    </row>
    <row r="15667">
      <c r="A15667" s="8">
        <v>44482.580555555556</v>
      </c>
      <c r="B15667" s="9" t="s">
        <v>3491</v>
      </c>
      <c r="C15667" s="9" t="s">
        <v>3517</v>
      </c>
      <c r="D15667" s="10">
        <v>40000.0</v>
      </c>
      <c r="E15667" s="1" t="str">
        <f>IFERROR(__xludf.DUMMYFUNCTION("DETECTLANGUAGE(C15667)"),"en")</f>
        <v>en</v>
      </c>
    </row>
    <row r="15668">
      <c r="A15668" s="8">
        <v>44482.580555555556</v>
      </c>
      <c r="B15668" s="9" t="s">
        <v>3491</v>
      </c>
      <c r="C15668" s="9" t="s">
        <v>3507</v>
      </c>
      <c r="D15668" s="10">
        <v>40000.0</v>
      </c>
      <c r="E15668" s="1" t="str">
        <f>IFERROR(__xludf.DUMMYFUNCTION("DETECTLANGUAGE(C15668)"),"ja")</f>
        <v>ja</v>
      </c>
    </row>
    <row r="15669">
      <c r="A15669" s="8">
        <v>44482.58125</v>
      </c>
      <c r="B15669" s="9" t="s">
        <v>3491</v>
      </c>
      <c r="C15669" s="9" t="s">
        <v>3538</v>
      </c>
      <c r="D15669" s="10">
        <v>40000.0</v>
      </c>
      <c r="E15669" s="1" t="str">
        <f>IFERROR(__xludf.DUMMYFUNCTION("DETECTLANGUAGE(C15669)"),"en")</f>
        <v>en</v>
      </c>
    </row>
    <row r="15670">
      <c r="A15670" s="8">
        <v>44482.58888888889</v>
      </c>
      <c r="B15670" s="9" t="s">
        <v>3491</v>
      </c>
      <c r="C15670" s="9" t="s">
        <v>3505</v>
      </c>
      <c r="D15670" s="10">
        <v>40000.0</v>
      </c>
      <c r="E15670" s="1" t="str">
        <f>IFERROR(__xludf.DUMMYFUNCTION("DETECTLANGUAGE(C15670)"),"en")</f>
        <v>en</v>
      </c>
    </row>
    <row r="15671">
      <c r="A15671" s="8">
        <v>44482.58888888889</v>
      </c>
      <c r="B15671" s="9" t="s">
        <v>3491</v>
      </c>
      <c r="C15671" s="9" t="s">
        <v>3519</v>
      </c>
      <c r="D15671" s="10">
        <v>40000.0</v>
      </c>
      <c r="E15671" s="1" t="str">
        <f>IFERROR(__xludf.DUMMYFUNCTION("DETECTLANGUAGE(C15671)"),"en")</f>
        <v>en</v>
      </c>
    </row>
    <row r="15672">
      <c r="A15672" s="8">
        <v>44482.589583333334</v>
      </c>
      <c r="B15672" s="9" t="s">
        <v>3491</v>
      </c>
      <c r="C15672" s="9" t="s">
        <v>3509</v>
      </c>
      <c r="D15672" s="10">
        <v>40000.0</v>
      </c>
      <c r="E15672" s="1" t="str">
        <f>IFERROR(__xludf.DUMMYFUNCTION("DETECTLANGUAGE(C15672)"),"hi")</f>
        <v>hi</v>
      </c>
    </row>
    <row r="15673">
      <c r="A15673" s="8">
        <v>44482.59027777778</v>
      </c>
      <c r="B15673" s="9" t="s">
        <v>3491</v>
      </c>
      <c r="C15673" s="9" t="s">
        <v>3494</v>
      </c>
      <c r="D15673" s="10">
        <v>40000.0</v>
      </c>
      <c r="E15673" s="1" t="str">
        <f>IFERROR(__xludf.DUMMYFUNCTION("DETECTLANGUAGE(C15673)"),"en")</f>
        <v>en</v>
      </c>
    </row>
    <row r="15674">
      <c r="A15674" s="8">
        <v>44482.59097222222</v>
      </c>
      <c r="B15674" s="9" t="s">
        <v>3491</v>
      </c>
      <c r="C15674" s="9" t="s">
        <v>3498</v>
      </c>
      <c r="D15674" s="10">
        <v>40000.0</v>
      </c>
      <c r="E15674" s="1" t="str">
        <f>IFERROR(__xludf.DUMMYFUNCTION("DETECTLANGUAGE(C15674)"),"en")</f>
        <v>en</v>
      </c>
    </row>
    <row r="15675">
      <c r="A15675" s="8">
        <v>44482.59097222222</v>
      </c>
      <c r="B15675" s="9" t="s">
        <v>3491</v>
      </c>
      <c r="C15675" s="9" t="s">
        <v>3492</v>
      </c>
      <c r="D15675" s="10">
        <v>40000.0</v>
      </c>
      <c r="E15675" s="1" t="str">
        <f>IFERROR(__xludf.DUMMYFUNCTION("DETECTLANGUAGE(C15675)"),"en")</f>
        <v>en</v>
      </c>
    </row>
    <row r="15676">
      <c r="A15676" s="8">
        <v>44482.59166666667</v>
      </c>
      <c r="B15676" s="9" t="s">
        <v>3491</v>
      </c>
      <c r="C15676" s="9" t="s">
        <v>3528</v>
      </c>
      <c r="D15676" s="10">
        <v>40000.0</v>
      </c>
      <c r="E15676" s="1" t="str">
        <f>IFERROR(__xludf.DUMMYFUNCTION("DETECTLANGUAGE(C15676)"),"ht")</f>
        <v>ht</v>
      </c>
    </row>
    <row r="15677">
      <c r="A15677" s="8">
        <v>44482.59166666667</v>
      </c>
      <c r="B15677" s="9" t="s">
        <v>3491</v>
      </c>
      <c r="C15677" s="9" t="s">
        <v>3513</v>
      </c>
      <c r="D15677" s="10">
        <v>40000.0</v>
      </c>
      <c r="E15677" s="1" t="str">
        <f>IFERROR(__xludf.DUMMYFUNCTION("DETECTLANGUAGE(C15677)"),"en")</f>
        <v>en</v>
      </c>
    </row>
    <row r="15678">
      <c r="A15678" s="8">
        <v>44482.592361111114</v>
      </c>
      <c r="B15678" s="9" t="s">
        <v>3491</v>
      </c>
      <c r="C15678" s="9" t="s">
        <v>3525</v>
      </c>
      <c r="D15678" s="10">
        <v>40000.0</v>
      </c>
      <c r="E15678" s="1" t="str">
        <f>IFERROR(__xludf.DUMMYFUNCTION("DETECTLANGUAGE(C15678)"),"en")</f>
        <v>en</v>
      </c>
    </row>
    <row r="15679">
      <c r="A15679" s="8">
        <v>44482.59305555555</v>
      </c>
      <c r="B15679" s="9" t="s">
        <v>3491</v>
      </c>
      <c r="C15679" s="9" t="s">
        <v>3514</v>
      </c>
      <c r="D15679" s="10">
        <v>40000.0</v>
      </c>
      <c r="E15679" s="1" t="str">
        <f>IFERROR(__xludf.DUMMYFUNCTION("DETECTLANGUAGE(C15679)"),"en")</f>
        <v>en</v>
      </c>
    </row>
    <row r="15680">
      <c r="A15680" s="8">
        <v>44482.59305555555</v>
      </c>
      <c r="B15680" s="9" t="s">
        <v>3491</v>
      </c>
      <c r="C15680" s="9" t="s">
        <v>3515</v>
      </c>
      <c r="D15680" s="10">
        <v>40000.0</v>
      </c>
      <c r="E15680" s="1" t="str">
        <f>IFERROR(__xludf.DUMMYFUNCTION("DETECTLANGUAGE(C15680)"),"en")</f>
        <v>en</v>
      </c>
    </row>
    <row r="15681">
      <c r="A15681" s="8">
        <v>44482.59375</v>
      </c>
      <c r="B15681" s="9" t="s">
        <v>3491</v>
      </c>
      <c r="C15681" s="9" t="s">
        <v>3501</v>
      </c>
      <c r="D15681" s="10">
        <v>40000.0</v>
      </c>
      <c r="E15681" s="1" t="str">
        <f>IFERROR(__xludf.DUMMYFUNCTION("DETECTLANGUAGE(C15681)"),"en")</f>
        <v>en</v>
      </c>
    </row>
    <row r="15682">
      <c r="A15682" s="8">
        <v>44482.59444444445</v>
      </c>
      <c r="B15682" s="9" t="s">
        <v>3491</v>
      </c>
      <c r="C15682" s="9" t="s">
        <v>3527</v>
      </c>
      <c r="D15682" s="10">
        <v>40000.0</v>
      </c>
      <c r="E15682" s="1" t="str">
        <f>IFERROR(__xludf.DUMMYFUNCTION("DETECTLANGUAGE(C15682)"),"pt")</f>
        <v>pt</v>
      </c>
    </row>
    <row r="15683">
      <c r="A15683" s="8">
        <v>44482.59444444445</v>
      </c>
      <c r="B15683" s="9" t="s">
        <v>3491</v>
      </c>
      <c r="C15683" s="9" t="s">
        <v>3516</v>
      </c>
      <c r="D15683" s="10">
        <v>40000.0</v>
      </c>
      <c r="E15683" s="1" t="str">
        <f>IFERROR(__xludf.DUMMYFUNCTION("DETECTLANGUAGE(C15683)"),"en")</f>
        <v>en</v>
      </c>
    </row>
    <row r="15684">
      <c r="A15684" s="8">
        <v>44482.595138888886</v>
      </c>
      <c r="B15684" s="9" t="s">
        <v>3491</v>
      </c>
      <c r="C15684" s="9" t="s">
        <v>3511</v>
      </c>
      <c r="D15684" s="10">
        <v>40000.0</v>
      </c>
      <c r="E15684" s="1" t="str">
        <f>IFERROR(__xludf.DUMMYFUNCTION("DETECTLANGUAGE(C15684)"),"en")</f>
        <v>en</v>
      </c>
    </row>
    <row r="15685">
      <c r="A15685" s="8">
        <v>44482.595138888886</v>
      </c>
      <c r="B15685" s="9" t="s">
        <v>3491</v>
      </c>
      <c r="C15685" s="9" t="s">
        <v>3518</v>
      </c>
      <c r="D15685" s="10">
        <v>40000.0</v>
      </c>
      <c r="E15685" s="1" t="str">
        <f>IFERROR(__xludf.DUMMYFUNCTION("DETECTLANGUAGE(C15685)"),"en")</f>
        <v>en</v>
      </c>
    </row>
    <row r="15686">
      <c r="A15686" s="8">
        <v>44482.59583333333</v>
      </c>
      <c r="B15686" s="9" t="s">
        <v>3491</v>
      </c>
      <c r="C15686" s="9" t="s">
        <v>3532</v>
      </c>
      <c r="D15686" s="10">
        <v>40000.0</v>
      </c>
      <c r="E15686" s="1" t="str">
        <f>IFERROR(__xludf.DUMMYFUNCTION("DETECTLANGUAGE(C15686)"),"pt")</f>
        <v>pt</v>
      </c>
    </row>
    <row r="15687">
      <c r="A15687" s="8">
        <v>44482.59652777778</v>
      </c>
      <c r="B15687" s="9" t="s">
        <v>3491</v>
      </c>
      <c r="C15687" s="9" t="s">
        <v>3530</v>
      </c>
      <c r="D15687" s="10">
        <v>40000.0</v>
      </c>
      <c r="E15687" s="1" t="str">
        <f>IFERROR(__xludf.DUMMYFUNCTION("DETECTLANGUAGE(C15687)"),"sw")</f>
        <v>sw</v>
      </c>
    </row>
    <row r="15688">
      <c r="A15688" s="8">
        <v>44482.59652777778</v>
      </c>
      <c r="B15688" s="9" t="s">
        <v>3491</v>
      </c>
      <c r="C15688" s="9" t="s">
        <v>3523</v>
      </c>
      <c r="D15688" s="10">
        <v>40000.0</v>
      </c>
      <c r="E15688" s="1" t="str">
        <f>IFERROR(__xludf.DUMMYFUNCTION("DETECTLANGUAGE(C15688)"),"en")</f>
        <v>en</v>
      </c>
    </row>
    <row r="15689">
      <c r="A15689" s="8">
        <v>44482.59722222222</v>
      </c>
      <c r="B15689" s="9" t="s">
        <v>3491</v>
      </c>
      <c r="C15689" s="9" t="s">
        <v>3536</v>
      </c>
      <c r="D15689" s="10">
        <v>40000.0</v>
      </c>
      <c r="E15689" s="1" t="str">
        <f>IFERROR(__xludf.DUMMYFUNCTION("DETECTLANGUAGE(C15689)"),"pt")</f>
        <v>pt</v>
      </c>
    </row>
    <row r="15690">
      <c r="A15690" s="8">
        <v>44482.597916666666</v>
      </c>
      <c r="B15690" s="9" t="s">
        <v>3491</v>
      </c>
      <c r="C15690" s="9" t="s">
        <v>3500</v>
      </c>
      <c r="D15690" s="10">
        <v>40000.0</v>
      </c>
      <c r="E15690" s="1" t="str">
        <f>IFERROR(__xludf.DUMMYFUNCTION("DETECTLANGUAGE(C15690)"),"en")</f>
        <v>en</v>
      </c>
    </row>
    <row r="15691">
      <c r="A15691" s="8">
        <v>44482.59861111111</v>
      </c>
      <c r="B15691" s="9" t="s">
        <v>3491</v>
      </c>
      <c r="C15691" s="9" t="s">
        <v>3539</v>
      </c>
      <c r="D15691" s="10">
        <v>40000.0</v>
      </c>
      <c r="E15691" s="1" t="str">
        <f>IFERROR(__xludf.DUMMYFUNCTION("DETECTLANGUAGE(C15691)"),"en")</f>
        <v>en</v>
      </c>
    </row>
    <row r="15692">
      <c r="A15692" s="8">
        <v>44482.59861111111</v>
      </c>
      <c r="B15692" s="9" t="s">
        <v>3491</v>
      </c>
      <c r="C15692" s="9" t="s">
        <v>3534</v>
      </c>
      <c r="D15692" s="10">
        <v>40000.0</v>
      </c>
      <c r="E15692" s="1" t="str">
        <f>IFERROR(__xludf.DUMMYFUNCTION("DETECTLANGUAGE(C15692)"),"haw")</f>
        <v>haw</v>
      </c>
    </row>
    <row r="15693">
      <c r="A15693" s="8">
        <v>44482.59930555556</v>
      </c>
      <c r="B15693" s="9" t="s">
        <v>3491</v>
      </c>
      <c r="C15693" s="9" t="s">
        <v>3506</v>
      </c>
      <c r="D15693" s="10">
        <v>40000.0</v>
      </c>
      <c r="E15693" s="1" t="str">
        <f>IFERROR(__xludf.DUMMYFUNCTION("DETECTLANGUAGE(C15693)"),"en")</f>
        <v>en</v>
      </c>
    </row>
    <row r="15694">
      <c r="A15694" s="8">
        <v>44482.59930555556</v>
      </c>
      <c r="B15694" s="9" t="s">
        <v>3491</v>
      </c>
      <c r="C15694" s="9" t="s">
        <v>3496</v>
      </c>
      <c r="D15694" s="10">
        <v>40000.0</v>
      </c>
      <c r="E15694" s="1" t="str">
        <f>IFERROR(__xludf.DUMMYFUNCTION("DETECTLANGUAGE(C15694)"),"mi")</f>
        <v>mi</v>
      </c>
    </row>
    <row r="15695">
      <c r="A15695" s="8">
        <v>44482.6</v>
      </c>
      <c r="B15695" s="9" t="s">
        <v>3491</v>
      </c>
      <c r="C15695" s="9" t="s">
        <v>3531</v>
      </c>
      <c r="D15695" s="10">
        <v>40000.0</v>
      </c>
      <c r="E15695" s="1" t="str">
        <f>IFERROR(__xludf.DUMMYFUNCTION("DETECTLANGUAGE(C15695)"),"en")</f>
        <v>en</v>
      </c>
    </row>
    <row r="15696">
      <c r="A15696" s="8">
        <v>44482.600694444445</v>
      </c>
      <c r="B15696" s="9" t="s">
        <v>3491</v>
      </c>
      <c r="C15696" s="9" t="s">
        <v>3510</v>
      </c>
      <c r="D15696" s="10">
        <v>40000.0</v>
      </c>
      <c r="E15696" s="1" t="str">
        <f>IFERROR(__xludf.DUMMYFUNCTION("DETECTLANGUAGE(C15696)"),"en")</f>
        <v>en</v>
      </c>
    </row>
    <row r="15697">
      <c r="A15697" s="8">
        <v>44482.600694444445</v>
      </c>
      <c r="B15697" s="9" t="s">
        <v>3491</v>
      </c>
      <c r="C15697" s="9" t="s">
        <v>3493</v>
      </c>
      <c r="D15697" s="10">
        <v>38042.0</v>
      </c>
      <c r="E15697" s="1" t="str">
        <f>IFERROR(__xludf.DUMMYFUNCTION("DETECTLANGUAGE(C15697)"),"haw")</f>
        <v>haw</v>
      </c>
    </row>
    <row r="15698">
      <c r="A15698" s="8">
        <v>44482.60138888889</v>
      </c>
      <c r="B15698" s="9" t="s">
        <v>3491</v>
      </c>
      <c r="C15698" s="9" t="s">
        <v>3495</v>
      </c>
      <c r="D15698" s="10">
        <v>40000.0</v>
      </c>
      <c r="E15698" s="1" t="str">
        <f>IFERROR(__xludf.DUMMYFUNCTION("DETECTLANGUAGE(C15698)"),"en")</f>
        <v>en</v>
      </c>
    </row>
    <row r="15699">
      <c r="A15699" s="8">
        <v>44482.60138888889</v>
      </c>
      <c r="B15699" s="9" t="s">
        <v>3491</v>
      </c>
      <c r="C15699" s="9" t="s">
        <v>3540</v>
      </c>
      <c r="D15699" s="10">
        <v>40000.0</v>
      </c>
      <c r="E15699" s="1" t="str">
        <f>IFERROR(__xludf.DUMMYFUNCTION("DETECTLANGUAGE(C15699)"),"zh")</f>
        <v>zh</v>
      </c>
    </row>
    <row r="15700">
      <c r="A15700" s="8">
        <v>44482.60208333333</v>
      </c>
      <c r="B15700" s="9" t="s">
        <v>3491</v>
      </c>
      <c r="C15700" s="9" t="s">
        <v>3520</v>
      </c>
      <c r="D15700" s="10">
        <v>40000.0</v>
      </c>
      <c r="E15700" s="1" t="str">
        <f>IFERROR(__xludf.DUMMYFUNCTION("DETECTLANGUAGE(C15700)"),"en")</f>
        <v>en</v>
      </c>
    </row>
    <row r="15701">
      <c r="A15701" s="8">
        <v>44482.60277777778</v>
      </c>
      <c r="B15701" s="9" t="s">
        <v>3491</v>
      </c>
      <c r="C15701" s="9" t="s">
        <v>3502</v>
      </c>
      <c r="D15701" s="10">
        <v>40000.0</v>
      </c>
      <c r="E15701" s="1" t="str">
        <f>IFERROR(__xludf.DUMMYFUNCTION("DETECTLANGUAGE(C15701)"),"fr")</f>
        <v>fr</v>
      </c>
    </row>
    <row r="15702">
      <c r="A15702" s="8">
        <v>44482.603472222225</v>
      </c>
      <c r="B15702" s="9" t="s">
        <v>3491</v>
      </c>
      <c r="C15702" s="9" t="s">
        <v>3537</v>
      </c>
      <c r="D15702" s="10">
        <v>40000.0</v>
      </c>
      <c r="E15702" s="1" t="str">
        <f>IFERROR(__xludf.DUMMYFUNCTION("DETECTLANGUAGE(C15702)"),"ro")</f>
        <v>ro</v>
      </c>
    </row>
    <row r="15703">
      <c r="A15703" s="8">
        <v>44482.603472222225</v>
      </c>
      <c r="B15703" s="9" t="s">
        <v>3491</v>
      </c>
      <c r="C15703" s="9" t="s">
        <v>3524</v>
      </c>
      <c r="D15703" s="10">
        <v>40000.0</v>
      </c>
      <c r="E15703" s="1" t="str">
        <f>IFERROR(__xludf.DUMMYFUNCTION("DETECTLANGUAGE(C15703)"),"en")</f>
        <v>en</v>
      </c>
    </row>
    <row r="15704">
      <c r="A15704" s="8">
        <v>44482.604166666664</v>
      </c>
      <c r="B15704" s="9" t="s">
        <v>3491</v>
      </c>
      <c r="C15704" s="9" t="s">
        <v>3526</v>
      </c>
      <c r="D15704" s="10">
        <v>40000.0</v>
      </c>
      <c r="E15704" s="1" t="str">
        <f>IFERROR(__xludf.DUMMYFUNCTION("DETECTLANGUAGE(C15704)"),"es")</f>
        <v>es</v>
      </c>
    </row>
    <row r="15705">
      <c r="A15705" s="8">
        <v>44482.60486111111</v>
      </c>
      <c r="B15705" s="9" t="s">
        <v>3491</v>
      </c>
      <c r="C15705" s="9" t="s">
        <v>3535</v>
      </c>
      <c r="D15705" s="10">
        <v>40000.0</v>
      </c>
      <c r="E15705" s="1" t="str">
        <f>IFERROR(__xludf.DUMMYFUNCTION("DETECTLANGUAGE(C15705)"),"en")</f>
        <v>en</v>
      </c>
    </row>
    <row r="15706">
      <c r="A15706" s="8">
        <v>44482.60486111111</v>
      </c>
      <c r="B15706" s="9" t="s">
        <v>3491</v>
      </c>
      <c r="C15706" s="9" t="s">
        <v>3533</v>
      </c>
      <c r="D15706" s="10">
        <v>40000.0</v>
      </c>
      <c r="E15706" s="1" t="str">
        <f>IFERROR(__xludf.DUMMYFUNCTION("DETECTLANGUAGE(C15706)"),"en")</f>
        <v>en</v>
      </c>
    </row>
    <row r="15707">
      <c r="A15707" s="8">
        <v>44482.60555555556</v>
      </c>
      <c r="B15707" s="9" t="s">
        <v>3491</v>
      </c>
      <c r="C15707" s="9" t="s">
        <v>3512</v>
      </c>
      <c r="D15707" s="10">
        <v>40000.0</v>
      </c>
      <c r="E15707" s="1" t="str">
        <f>IFERROR(__xludf.DUMMYFUNCTION("DETECTLANGUAGE(C15707)"),"mg")</f>
        <v>mg</v>
      </c>
    </row>
    <row r="15708">
      <c r="A15708" s="8">
        <v>44482.60555555556</v>
      </c>
      <c r="B15708" s="9" t="s">
        <v>3491</v>
      </c>
      <c r="C15708" s="9" t="s">
        <v>3497</v>
      </c>
      <c r="D15708" s="10">
        <v>40000.0</v>
      </c>
      <c r="E15708" s="1" t="str">
        <f>IFERROR(__xludf.DUMMYFUNCTION("DETECTLANGUAGE(C15708)"),"en")</f>
        <v>en</v>
      </c>
    </row>
    <row r="15709">
      <c r="A15709" s="8">
        <v>44482.60625</v>
      </c>
      <c r="B15709" s="9" t="s">
        <v>3491</v>
      </c>
      <c r="C15709" s="9" t="s">
        <v>3503</v>
      </c>
      <c r="D15709" s="10">
        <v>40000.0</v>
      </c>
      <c r="E15709" s="1" t="str">
        <f>IFERROR(__xludf.DUMMYFUNCTION("DETECTLANGUAGE(C15709)"),"en")</f>
        <v>en</v>
      </c>
    </row>
    <row r="15710">
      <c r="A15710" s="8">
        <v>44482.606944444444</v>
      </c>
      <c r="B15710" s="9" t="s">
        <v>3491</v>
      </c>
      <c r="C15710" s="9" t="s">
        <v>3529</v>
      </c>
      <c r="D15710" s="10">
        <v>40000.0</v>
      </c>
      <c r="E15710" s="1" t="str">
        <f>IFERROR(__xludf.DUMMYFUNCTION("DETECTLANGUAGE(C15710)"),"en")</f>
        <v>en</v>
      </c>
    </row>
    <row r="15711">
      <c r="A15711" s="8">
        <v>44482.606944444444</v>
      </c>
      <c r="B15711" s="9" t="s">
        <v>3491</v>
      </c>
      <c r="C15711" s="9" t="s">
        <v>3521</v>
      </c>
      <c r="D15711" s="10">
        <v>40000.0</v>
      </c>
      <c r="E15711" s="1" t="str">
        <f>IFERROR(__xludf.DUMMYFUNCTION("DETECTLANGUAGE(C15711)"),"en")</f>
        <v>en</v>
      </c>
    </row>
    <row r="15712">
      <c r="A15712" s="8">
        <v>44482.60763888889</v>
      </c>
      <c r="B15712" s="9" t="s">
        <v>3491</v>
      </c>
      <c r="C15712" s="9" t="s">
        <v>3504</v>
      </c>
      <c r="D15712" s="10">
        <v>40000.0</v>
      </c>
      <c r="E15712" s="1" t="str">
        <f>IFERROR(__xludf.DUMMYFUNCTION("DETECTLANGUAGE(C15712)"),"en")</f>
        <v>en</v>
      </c>
    </row>
    <row r="15713">
      <c r="A15713" s="8">
        <v>44482.60763888889</v>
      </c>
      <c r="B15713" s="9" t="s">
        <v>3491</v>
      </c>
      <c r="C15713" s="9" t="s">
        <v>3499</v>
      </c>
      <c r="D15713" s="10">
        <v>40208.0</v>
      </c>
      <c r="E15713" s="1" t="str">
        <f>IFERROR(__xludf.DUMMYFUNCTION("DETECTLANGUAGE(C15713)"),"en")</f>
        <v>en</v>
      </c>
    </row>
    <row r="15714">
      <c r="A15714" s="8">
        <v>44482.60833333333</v>
      </c>
      <c r="B15714" s="9" t="s">
        <v>3491</v>
      </c>
      <c r="C15714" s="9" t="s">
        <v>3498</v>
      </c>
      <c r="D15714" s="10">
        <v>40000.0</v>
      </c>
      <c r="E15714" s="1" t="str">
        <f>IFERROR(__xludf.DUMMYFUNCTION("DETECTLANGUAGE(C15714)"),"en")</f>
        <v>en</v>
      </c>
    </row>
    <row r="15715">
      <c r="A15715" s="8">
        <v>44482.60902777778</v>
      </c>
      <c r="B15715" s="9" t="s">
        <v>3491</v>
      </c>
      <c r="C15715" s="9" t="s">
        <v>3508</v>
      </c>
      <c r="D15715" s="10">
        <v>40000.0</v>
      </c>
      <c r="E15715" s="1" t="str">
        <f>IFERROR(__xludf.DUMMYFUNCTION("DETECTLANGUAGE(C15715)"),"id")</f>
        <v>id</v>
      </c>
    </row>
    <row r="15716">
      <c r="A15716" s="8">
        <v>44482.60902777778</v>
      </c>
      <c r="B15716" s="9" t="s">
        <v>3491</v>
      </c>
      <c r="C15716" s="9" t="s">
        <v>3522</v>
      </c>
      <c r="D15716" s="10">
        <v>40000.0</v>
      </c>
      <c r="E15716" s="1" t="str">
        <f>IFERROR(__xludf.DUMMYFUNCTION("DETECTLANGUAGE(C15716)"),"en")</f>
        <v>en</v>
      </c>
    </row>
    <row r="15717">
      <c r="A15717" s="8">
        <v>44482.60972222222</v>
      </c>
      <c r="B15717" s="9" t="s">
        <v>3491</v>
      </c>
      <c r="C15717" s="9" t="s">
        <v>3517</v>
      </c>
      <c r="D15717" s="10">
        <v>40000.0</v>
      </c>
      <c r="E15717" s="1" t="str">
        <f>IFERROR(__xludf.DUMMYFUNCTION("DETECTLANGUAGE(C15717)"),"en")</f>
        <v>en</v>
      </c>
    </row>
    <row r="15718">
      <c r="A15718" s="8">
        <v>44482.60972222222</v>
      </c>
      <c r="B15718" s="9" t="s">
        <v>3491</v>
      </c>
      <c r="C15718" s="9" t="s">
        <v>3507</v>
      </c>
      <c r="D15718" s="10">
        <v>40000.0</v>
      </c>
      <c r="E15718" s="1" t="str">
        <f>IFERROR(__xludf.DUMMYFUNCTION("DETECTLANGUAGE(C15718)"),"ja")</f>
        <v>ja</v>
      </c>
    </row>
    <row r="15719">
      <c r="A15719" s="8">
        <v>44482.61041666667</v>
      </c>
      <c r="B15719" s="9" t="s">
        <v>3491</v>
      </c>
      <c r="C15719" s="9" t="s">
        <v>3538</v>
      </c>
      <c r="D15719" s="10">
        <v>40000.0</v>
      </c>
      <c r="E15719" s="1" t="str">
        <f>IFERROR(__xludf.DUMMYFUNCTION("DETECTLANGUAGE(C15719)"),"en")</f>
        <v>en</v>
      </c>
    </row>
    <row r="15720">
      <c r="A15720" s="8">
        <v>44482.61388888889</v>
      </c>
      <c r="B15720" s="9" t="s">
        <v>356</v>
      </c>
      <c r="C15720" s="9" t="s">
        <v>739</v>
      </c>
      <c r="D15720" s="10">
        <v>0.0</v>
      </c>
      <c r="E15720" s="1" t="str">
        <f>IFERROR(__xludf.DUMMYFUNCTION("DETECTLANGUAGE(C15720)"),"en")</f>
        <v>en</v>
      </c>
    </row>
    <row r="15721">
      <c r="A15721" s="8">
        <v>44482.61666666667</v>
      </c>
      <c r="B15721" s="9" t="s">
        <v>260</v>
      </c>
      <c r="C15721" s="9" t="s">
        <v>261</v>
      </c>
      <c r="D15721" s="10">
        <v>275080.0</v>
      </c>
      <c r="E15721" s="1" t="str">
        <f>IFERROR(__xludf.DUMMYFUNCTION("DETECTLANGUAGE(C15721)"),"en")</f>
        <v>en</v>
      </c>
    </row>
    <row r="15722">
      <c r="A15722" s="8">
        <v>44482.61944444444</v>
      </c>
      <c r="B15722" s="9" t="s">
        <v>2085</v>
      </c>
      <c r="C15722" s="9" t="s">
        <v>2705</v>
      </c>
      <c r="D15722" s="10">
        <v>211920.0</v>
      </c>
      <c r="E15722" s="1" t="str">
        <f>IFERROR(__xludf.DUMMYFUNCTION("DETECTLANGUAGE(C15722)"),"en")</f>
        <v>en</v>
      </c>
    </row>
    <row r="15723">
      <c r="A15723" s="8">
        <v>44482.62152777778</v>
      </c>
      <c r="B15723" s="9" t="s">
        <v>2085</v>
      </c>
      <c r="C15723" s="9" t="s">
        <v>2285</v>
      </c>
      <c r="D15723" s="10">
        <v>203266.0</v>
      </c>
      <c r="E15723" s="1" t="str">
        <f>IFERROR(__xludf.DUMMYFUNCTION("DETECTLANGUAGE(C15723)"),"en")</f>
        <v>en</v>
      </c>
    </row>
    <row r="15724">
      <c r="A15724" s="8">
        <v>44482.625</v>
      </c>
      <c r="B15724" s="9" t="s">
        <v>88</v>
      </c>
      <c r="C15724" s="9" t="s">
        <v>3360</v>
      </c>
      <c r="D15724" s="10">
        <v>169594.0</v>
      </c>
      <c r="E15724" s="1" t="str">
        <f>IFERROR(__xludf.DUMMYFUNCTION("DETECTLANGUAGE(C15724)"),"en")</f>
        <v>en</v>
      </c>
    </row>
    <row r="15725">
      <c r="A15725" s="8">
        <v>44482.62986111111</v>
      </c>
      <c r="B15725" s="9" t="s">
        <v>88</v>
      </c>
      <c r="C15725" s="9" t="s">
        <v>3361</v>
      </c>
      <c r="D15725" s="10">
        <v>163878.0</v>
      </c>
      <c r="E15725" s="1" t="str">
        <f>IFERROR(__xludf.DUMMYFUNCTION("DETECTLANGUAGE(C15725)"),"en")</f>
        <v>en</v>
      </c>
    </row>
    <row r="15726">
      <c r="A15726" s="8">
        <v>44482.78333333333</v>
      </c>
      <c r="B15726" s="9" t="s">
        <v>88</v>
      </c>
      <c r="C15726" s="9" t="s">
        <v>3361</v>
      </c>
      <c r="D15726" s="10">
        <v>133048.0</v>
      </c>
      <c r="E15726" s="1" t="str">
        <f>IFERROR(__xludf.DUMMYFUNCTION("DETECTLANGUAGE(C15726)"),"en")</f>
        <v>en</v>
      </c>
    </row>
    <row r="15727">
      <c r="A15727" s="8">
        <v>44482.785416666666</v>
      </c>
      <c r="B15727" s="9" t="s">
        <v>78</v>
      </c>
      <c r="C15727" s="9" t="s">
        <v>1698</v>
      </c>
      <c r="D15727" s="10">
        <v>160666.0</v>
      </c>
      <c r="E15727" s="1" t="str">
        <f>IFERROR(__xludf.DUMMYFUNCTION("DETECTLANGUAGE(C15727)"),"en")</f>
        <v>en</v>
      </c>
    </row>
    <row r="15728">
      <c r="A15728" s="8">
        <v>44482.7875</v>
      </c>
      <c r="B15728" s="9" t="s">
        <v>149</v>
      </c>
      <c r="C15728" s="9" t="s">
        <v>296</v>
      </c>
      <c r="D15728" s="10">
        <v>157852.0</v>
      </c>
      <c r="E15728" s="1" t="str">
        <f>IFERROR(__xludf.DUMMYFUNCTION("DETECTLANGUAGE(C15728)"),"en")</f>
        <v>en</v>
      </c>
    </row>
    <row r="15729">
      <c r="A15729" s="8">
        <v>44482.79027777778</v>
      </c>
      <c r="B15729" s="9" t="s">
        <v>960</v>
      </c>
      <c r="C15729" s="9" t="s">
        <v>1024</v>
      </c>
      <c r="D15729" s="10">
        <v>126052.0</v>
      </c>
      <c r="E15729" s="1" t="str">
        <f>IFERROR(__xludf.DUMMYFUNCTION("DETECTLANGUAGE(C15729)"),"en")</f>
        <v>en</v>
      </c>
    </row>
    <row r="15730">
      <c r="A15730" s="8">
        <v>44482.79375</v>
      </c>
      <c r="B15730" s="9" t="s">
        <v>960</v>
      </c>
      <c r="C15730" s="9" t="s">
        <v>1024</v>
      </c>
      <c r="D15730" s="10">
        <v>57344.0</v>
      </c>
      <c r="E15730" s="1" t="str">
        <f>IFERROR(__xludf.DUMMYFUNCTION("DETECTLANGUAGE(C15730)"),"en")</f>
        <v>en</v>
      </c>
    </row>
    <row r="15731">
      <c r="A15731" s="8">
        <v>44482.79375</v>
      </c>
      <c r="B15731" s="9" t="s">
        <v>128</v>
      </c>
      <c r="C15731" s="9" t="s">
        <v>140</v>
      </c>
      <c r="D15731" s="10">
        <v>0.0</v>
      </c>
      <c r="E15731" s="1" t="str">
        <f>IFERROR(__xludf.DUMMYFUNCTION("DETECTLANGUAGE(C15731)"),"en")</f>
        <v>en</v>
      </c>
    </row>
    <row r="15732">
      <c r="A15732" s="8">
        <v>44482.794444444444</v>
      </c>
      <c r="B15732" s="9" t="s">
        <v>159</v>
      </c>
      <c r="C15732" s="9" t="s">
        <v>1158</v>
      </c>
      <c r="D15732" s="10">
        <v>2405.0</v>
      </c>
      <c r="E15732" s="1" t="str">
        <f>IFERROR(__xludf.DUMMYFUNCTION("DETECTLANGUAGE(C15732)"),"en")</f>
        <v>en</v>
      </c>
    </row>
    <row r="15733">
      <c r="A15733" s="8">
        <v>44482.794444444444</v>
      </c>
      <c r="B15733" s="9" t="s">
        <v>143</v>
      </c>
      <c r="C15733" s="9" t="s">
        <v>144</v>
      </c>
      <c r="D15733" s="10">
        <v>60131.0</v>
      </c>
      <c r="E15733" s="1" t="str">
        <f>IFERROR(__xludf.DUMMYFUNCTION("DETECTLANGUAGE(C15733)"),"en")</f>
        <v>en</v>
      </c>
    </row>
    <row r="15734">
      <c r="A15734" s="8">
        <v>44482.79652777778</v>
      </c>
      <c r="B15734" s="9" t="s">
        <v>3054</v>
      </c>
      <c r="C15734" s="9" t="s">
        <v>3055</v>
      </c>
      <c r="D15734" s="10">
        <v>196799.0</v>
      </c>
      <c r="E15734" s="1" t="str">
        <f>IFERROR(__xludf.DUMMYFUNCTION("DETECTLANGUAGE(C15734)"),"en")</f>
        <v>en</v>
      </c>
    </row>
    <row r="15735">
      <c r="A15735" s="8">
        <v>44482.79861111111</v>
      </c>
      <c r="B15735" s="9" t="s">
        <v>96</v>
      </c>
      <c r="C15735" s="9" t="s">
        <v>239</v>
      </c>
      <c r="D15735" s="10">
        <v>98483.0</v>
      </c>
      <c r="E15735" s="1" t="str">
        <f>IFERROR(__xludf.DUMMYFUNCTION("DETECTLANGUAGE(C15735)"),"en")</f>
        <v>en</v>
      </c>
    </row>
    <row r="15736">
      <c r="A15736" s="8">
        <v>44482.81527777778</v>
      </c>
      <c r="B15736" s="9" t="s">
        <v>82</v>
      </c>
      <c r="C15736" s="9" t="s">
        <v>327</v>
      </c>
      <c r="D15736" s="10">
        <v>196800.0</v>
      </c>
      <c r="E15736" s="1" t="str">
        <f>IFERROR(__xludf.DUMMYFUNCTION("DETECTLANGUAGE(C15736)"),"en")</f>
        <v>en</v>
      </c>
    </row>
    <row r="15737">
      <c r="A15737" s="8">
        <v>44482.81736111111</v>
      </c>
      <c r="B15737" s="9" t="s">
        <v>1516</v>
      </c>
      <c r="C15737" s="9" t="s">
        <v>1517</v>
      </c>
      <c r="D15737" s="10">
        <v>156800.0</v>
      </c>
      <c r="E15737" s="1" t="str">
        <f>IFERROR(__xludf.DUMMYFUNCTION("DETECTLANGUAGE(C15737)"),"en")</f>
        <v>en</v>
      </c>
    </row>
    <row r="15738">
      <c r="A15738" s="8">
        <v>44482.819444444445</v>
      </c>
      <c r="B15738" s="9" t="s">
        <v>1372</v>
      </c>
      <c r="C15738" s="9" t="s">
        <v>1373</v>
      </c>
      <c r="D15738" s="10">
        <v>876.0</v>
      </c>
      <c r="E15738" s="1" t="str">
        <f>IFERROR(__xludf.DUMMYFUNCTION("DETECTLANGUAGE(C15738)"),"en")</f>
        <v>en</v>
      </c>
    </row>
    <row r="15739">
      <c r="A15739" s="8">
        <v>44482.819444444445</v>
      </c>
      <c r="B15739" s="9" t="s">
        <v>82</v>
      </c>
      <c r="C15739" s="9" t="s">
        <v>1281</v>
      </c>
      <c r="D15739" s="10">
        <v>916.0</v>
      </c>
      <c r="E15739" s="1" t="str">
        <f>IFERROR(__xludf.DUMMYFUNCTION("DETECTLANGUAGE(C15739)"),"en")</f>
        <v>en</v>
      </c>
    </row>
    <row r="15740">
      <c r="A15740" s="8">
        <v>44482.819444444445</v>
      </c>
      <c r="B15740" s="9" t="s">
        <v>82</v>
      </c>
      <c r="C15740" s="9" t="s">
        <v>1314</v>
      </c>
      <c r="D15740" s="10">
        <v>2602.0</v>
      </c>
      <c r="E15740" s="1" t="str">
        <f>IFERROR(__xludf.DUMMYFUNCTION("DETECTLANGUAGE(C15740)"),"en")</f>
        <v>en</v>
      </c>
    </row>
    <row r="15741">
      <c r="A15741" s="8">
        <v>44482.819444444445</v>
      </c>
      <c r="B15741" s="9" t="s">
        <v>226</v>
      </c>
      <c r="C15741" s="9" t="s">
        <v>227</v>
      </c>
      <c r="D15741" s="10">
        <v>1143.0</v>
      </c>
      <c r="E15741" s="1" t="str">
        <f>IFERROR(__xludf.DUMMYFUNCTION("DETECTLANGUAGE(C15741)"),"en")</f>
        <v>en</v>
      </c>
    </row>
    <row r="15742">
      <c r="A15742" s="8">
        <v>44482.819444444445</v>
      </c>
      <c r="B15742" s="9" t="s">
        <v>82</v>
      </c>
      <c r="C15742" s="9" t="s">
        <v>314</v>
      </c>
      <c r="D15742" s="10">
        <v>139828.0</v>
      </c>
      <c r="E15742" s="1" t="str">
        <f>IFERROR(__xludf.DUMMYFUNCTION("DETECTLANGUAGE(C15742)"),"en")</f>
        <v>en</v>
      </c>
    </row>
    <row r="15743">
      <c r="A15743" s="8">
        <v>44482.82013888889</v>
      </c>
      <c r="B15743" s="9" t="s">
        <v>82</v>
      </c>
      <c r="C15743" s="9" t="s">
        <v>2002</v>
      </c>
      <c r="D15743" s="10">
        <v>1547.0</v>
      </c>
      <c r="E15743" s="1" t="str">
        <f>IFERROR(__xludf.DUMMYFUNCTION("DETECTLANGUAGE(C15743)"),"en")</f>
        <v>en</v>
      </c>
    </row>
    <row r="15744">
      <c r="A15744" s="8">
        <v>44482.82013888889</v>
      </c>
      <c r="B15744" s="9" t="s">
        <v>329</v>
      </c>
      <c r="C15744" s="9" t="s">
        <v>521</v>
      </c>
      <c r="D15744" s="10">
        <v>105246.0</v>
      </c>
      <c r="E15744" s="1" t="str">
        <f>IFERROR(__xludf.DUMMYFUNCTION("DETECTLANGUAGE(C15744)"),"en")</f>
        <v>en</v>
      </c>
    </row>
    <row r="15745">
      <c r="A15745" s="8">
        <v>44482.82430555556</v>
      </c>
      <c r="B15745" s="9" t="s">
        <v>658</v>
      </c>
      <c r="C15745" s="9" t="s">
        <v>1508</v>
      </c>
      <c r="D15745" s="10">
        <v>6328.0</v>
      </c>
      <c r="E15745" s="1" t="str">
        <f>IFERROR(__xludf.DUMMYFUNCTION("DETECTLANGUAGE(C15745)"),"en")</f>
        <v>en</v>
      </c>
    </row>
    <row r="15746">
      <c r="A15746" s="8">
        <v>44482.82430555556</v>
      </c>
      <c r="B15746" s="9" t="s">
        <v>219</v>
      </c>
      <c r="C15746" s="9" t="s">
        <v>1404</v>
      </c>
      <c r="D15746" s="10">
        <v>312820.0</v>
      </c>
      <c r="E15746" s="1" t="str">
        <f>IFERROR(__xludf.DUMMYFUNCTION("DETECTLANGUAGE(C15746)"),"en")</f>
        <v>en</v>
      </c>
    </row>
    <row r="15747">
      <c r="A15747" s="8">
        <v>44482.82638888889</v>
      </c>
      <c r="B15747" s="9" t="s">
        <v>763</v>
      </c>
      <c r="C15747" s="9" t="s">
        <v>1254</v>
      </c>
      <c r="D15747" s="10">
        <v>166166.0</v>
      </c>
      <c r="E15747" s="1" t="str">
        <f>IFERROR(__xludf.DUMMYFUNCTION("DETECTLANGUAGE(C15747)"),"en")</f>
        <v>en</v>
      </c>
    </row>
    <row r="15748">
      <c r="A15748" s="8">
        <v>44482.82916666667</v>
      </c>
      <c r="B15748" s="9" t="s">
        <v>88</v>
      </c>
      <c r="C15748" s="9" t="s">
        <v>2297</v>
      </c>
      <c r="D15748" s="10">
        <v>241827.0</v>
      </c>
      <c r="E15748" s="1" t="str">
        <f>IFERROR(__xludf.DUMMYFUNCTION("DETECTLANGUAGE(C15748)"),"en")</f>
        <v>en</v>
      </c>
    </row>
    <row r="15749">
      <c r="A15749" s="8">
        <v>44482.83125</v>
      </c>
      <c r="B15749" s="9" t="s">
        <v>411</v>
      </c>
      <c r="C15749" s="9" t="s">
        <v>2658</v>
      </c>
      <c r="D15749" s="10">
        <v>175736.0</v>
      </c>
      <c r="E15749" s="1" t="str">
        <f>IFERROR(__xludf.DUMMYFUNCTION("DETECTLANGUAGE(C15749)"),"en")</f>
        <v>en</v>
      </c>
    </row>
    <row r="15750">
      <c r="A15750" s="8">
        <v>44482.833333333336</v>
      </c>
      <c r="B15750" s="9" t="s">
        <v>1302</v>
      </c>
      <c r="C15750" s="9" t="s">
        <v>2893</v>
      </c>
      <c r="D15750" s="10">
        <v>202826.0</v>
      </c>
      <c r="E15750" s="1" t="str">
        <f>IFERROR(__xludf.DUMMYFUNCTION("DETECTLANGUAGE(C15750)"),"en")</f>
        <v>en</v>
      </c>
    </row>
    <row r="15751">
      <c r="A15751" s="8">
        <v>44482.83472222222</v>
      </c>
      <c r="B15751" s="9" t="s">
        <v>124</v>
      </c>
      <c r="C15751" s="9" t="s">
        <v>125</v>
      </c>
      <c r="D15751" s="10">
        <v>113884.0</v>
      </c>
      <c r="E15751" s="1" t="str">
        <f>IFERROR(__xludf.DUMMYFUNCTION("DETECTLANGUAGE(C15751)"),"en")</f>
        <v>en</v>
      </c>
    </row>
    <row r="15752">
      <c r="A15752" s="8">
        <v>44482.84166666667</v>
      </c>
      <c r="B15752" s="9" t="s">
        <v>1520</v>
      </c>
      <c r="C15752" s="9" t="s">
        <v>1521</v>
      </c>
      <c r="D15752" s="10">
        <v>0.0</v>
      </c>
      <c r="E15752" s="1" t="str">
        <f>IFERROR(__xludf.DUMMYFUNCTION("DETECTLANGUAGE(C15752)"),"en")</f>
        <v>en</v>
      </c>
    </row>
    <row r="15753">
      <c r="A15753" s="8">
        <v>44482.84375</v>
      </c>
      <c r="B15753" s="9" t="s">
        <v>88</v>
      </c>
      <c r="C15753" s="9" t="s">
        <v>146</v>
      </c>
      <c r="D15753" s="10">
        <v>149077.0</v>
      </c>
      <c r="E15753" s="1" t="str">
        <f>IFERROR(__xludf.DUMMYFUNCTION("DETECTLANGUAGE(C15753)"),"en")</f>
        <v>en</v>
      </c>
    </row>
    <row r="15754">
      <c r="A15754" s="8">
        <v>44482.84652777778</v>
      </c>
      <c r="B15754" s="9" t="s">
        <v>96</v>
      </c>
      <c r="C15754" s="9" t="s">
        <v>758</v>
      </c>
      <c r="D15754" s="10">
        <v>10775.0</v>
      </c>
      <c r="E15754" s="1" t="str">
        <f>IFERROR(__xludf.DUMMYFUNCTION("DETECTLANGUAGE(C15754)"),"en")</f>
        <v>en</v>
      </c>
    </row>
    <row r="15755">
      <c r="A15755" s="8">
        <v>44482.84652777778</v>
      </c>
      <c r="B15755" s="9" t="s">
        <v>894</v>
      </c>
      <c r="C15755" s="9" t="s">
        <v>895</v>
      </c>
      <c r="D15755" s="10">
        <v>219000.0</v>
      </c>
      <c r="E15755" s="1" t="str">
        <f>IFERROR(__xludf.DUMMYFUNCTION("DETECTLANGUAGE(C15755)"),"en")</f>
        <v>en</v>
      </c>
    </row>
    <row r="15756">
      <c r="A15756" s="8">
        <v>44482.87222222222</v>
      </c>
      <c r="B15756" s="9" t="s">
        <v>244</v>
      </c>
      <c r="C15756" s="9" t="s">
        <v>1255</v>
      </c>
      <c r="D15756" s="10">
        <v>213400.0</v>
      </c>
      <c r="E15756" s="1" t="str">
        <f>IFERROR(__xludf.DUMMYFUNCTION("DETECTLANGUAGE(C15756)"),"en")</f>
        <v>en</v>
      </c>
    </row>
    <row r="15757">
      <c r="A15757" s="8">
        <v>44482.87569444445</v>
      </c>
      <c r="B15757" s="9" t="s">
        <v>88</v>
      </c>
      <c r="C15757" s="9" t="s">
        <v>3347</v>
      </c>
      <c r="D15757" s="10">
        <v>291175.0</v>
      </c>
      <c r="E15757" s="1" t="str">
        <f>IFERROR(__xludf.DUMMYFUNCTION("DETECTLANGUAGE(C15757)"),"en")</f>
        <v>en</v>
      </c>
    </row>
    <row r="15758">
      <c r="A15758" s="8">
        <v>44482.87777777778</v>
      </c>
      <c r="B15758" s="9" t="s">
        <v>356</v>
      </c>
      <c r="C15758" s="9" t="s">
        <v>2237</v>
      </c>
      <c r="D15758" s="10">
        <v>190476.0</v>
      </c>
      <c r="E15758" s="1" t="str">
        <f>IFERROR(__xludf.DUMMYFUNCTION("DETECTLANGUAGE(C15758)"),"en")</f>
        <v>en</v>
      </c>
    </row>
    <row r="15759">
      <c r="A15759" s="8">
        <v>44482.88055555556</v>
      </c>
      <c r="B15759" s="9" t="s">
        <v>120</v>
      </c>
      <c r="C15759" s="9" t="s">
        <v>682</v>
      </c>
      <c r="D15759" s="10">
        <v>240680.0</v>
      </c>
      <c r="E15759" s="1" t="str">
        <f>IFERROR(__xludf.DUMMYFUNCTION("DETECTLANGUAGE(C15759)"),"en")</f>
        <v>en</v>
      </c>
    </row>
    <row r="15760">
      <c r="A15760" s="8">
        <v>44482.88263888889</v>
      </c>
      <c r="B15760" s="9" t="s">
        <v>500</v>
      </c>
      <c r="C15760" s="9" t="s">
        <v>1009</v>
      </c>
      <c r="D15760" s="10">
        <v>220486.0</v>
      </c>
      <c r="E15760" s="1" t="str">
        <f>IFERROR(__xludf.DUMMYFUNCTION("DETECTLANGUAGE(C15760)"),"en")</f>
        <v>en</v>
      </c>
    </row>
    <row r="15761">
      <c r="A15761" s="8">
        <v>44482.88402777778</v>
      </c>
      <c r="B15761" s="9" t="s">
        <v>78</v>
      </c>
      <c r="C15761" s="9" t="s">
        <v>1228</v>
      </c>
      <c r="D15761" s="10">
        <v>89789.0</v>
      </c>
      <c r="E15761" s="1" t="str">
        <f>IFERROR(__xludf.DUMMYFUNCTION("DETECTLANGUAGE(C15761)"),"pt")</f>
        <v>pt</v>
      </c>
    </row>
    <row r="15762">
      <c r="A15762" s="8">
        <v>44482.885416666664</v>
      </c>
      <c r="B15762" s="9" t="s">
        <v>78</v>
      </c>
      <c r="C15762" s="9" t="s">
        <v>1228</v>
      </c>
      <c r="D15762" s="10">
        <v>94208.0</v>
      </c>
      <c r="E15762" s="1" t="str">
        <f>IFERROR(__xludf.DUMMYFUNCTION("DETECTLANGUAGE(C15762)"),"pt")</f>
        <v>pt</v>
      </c>
    </row>
    <row r="15763">
      <c r="A15763" s="8">
        <v>44482.88680555556</v>
      </c>
      <c r="B15763" s="9" t="s">
        <v>78</v>
      </c>
      <c r="C15763" s="9" t="s">
        <v>920</v>
      </c>
      <c r="D15763" s="10">
        <v>129666.0</v>
      </c>
      <c r="E15763" s="1" t="str">
        <f>IFERROR(__xludf.DUMMYFUNCTION("DETECTLANGUAGE(C15763)"),"en")</f>
        <v>en</v>
      </c>
    </row>
    <row r="15764">
      <c r="A15764" s="8">
        <v>44482.88888888889</v>
      </c>
      <c r="B15764" s="9" t="s">
        <v>78</v>
      </c>
      <c r="C15764" s="9" t="s">
        <v>1696</v>
      </c>
      <c r="D15764" s="10">
        <v>195053.0</v>
      </c>
      <c r="E15764" s="1" t="str">
        <f>IFERROR(__xludf.DUMMYFUNCTION("DETECTLANGUAGE(C15764)"),"en")</f>
        <v>en</v>
      </c>
    </row>
    <row r="15765">
      <c r="A15765" s="8">
        <v>44482.89097222222</v>
      </c>
      <c r="B15765" s="9" t="s">
        <v>885</v>
      </c>
      <c r="C15765" s="9" t="s">
        <v>900</v>
      </c>
      <c r="D15765" s="10">
        <v>165819.0</v>
      </c>
      <c r="E15765" s="1" t="str">
        <f>IFERROR(__xludf.DUMMYFUNCTION("DETECTLANGUAGE(C15765)"),"en")</f>
        <v>en</v>
      </c>
    </row>
    <row r="15766">
      <c r="A15766" s="8">
        <v>44482.89375</v>
      </c>
      <c r="B15766" s="9" t="s">
        <v>226</v>
      </c>
      <c r="C15766" s="9" t="s">
        <v>1180</v>
      </c>
      <c r="D15766" s="10">
        <v>221786.0</v>
      </c>
      <c r="E15766" s="1" t="str">
        <f>IFERROR(__xludf.DUMMYFUNCTION("DETECTLANGUAGE(C15766)"),"en")</f>
        <v>en</v>
      </c>
    </row>
    <row r="15767">
      <c r="A15767" s="8">
        <v>44482.90416666667</v>
      </c>
      <c r="B15767" s="9" t="s">
        <v>88</v>
      </c>
      <c r="C15767" s="9" t="s">
        <v>3370</v>
      </c>
      <c r="D15767" s="10">
        <v>192417.0</v>
      </c>
      <c r="E15767" s="1" t="str">
        <f>IFERROR(__xludf.DUMMYFUNCTION("DETECTLANGUAGE(C15767)"),"en")</f>
        <v>en</v>
      </c>
    </row>
    <row r="15768">
      <c r="A15768" s="8">
        <v>44482.90625</v>
      </c>
      <c r="B15768" s="9" t="s">
        <v>226</v>
      </c>
      <c r="C15768" s="9" t="s">
        <v>1182</v>
      </c>
      <c r="D15768" s="10">
        <v>158040.0</v>
      </c>
      <c r="E15768" s="1" t="str">
        <f>IFERROR(__xludf.DUMMYFUNCTION("DETECTLANGUAGE(C15768)"),"en")</f>
        <v>en</v>
      </c>
    </row>
    <row r="15769">
      <c r="A15769" s="8">
        <v>44482.90833333333</v>
      </c>
      <c r="B15769" s="9" t="s">
        <v>131</v>
      </c>
      <c r="C15769" s="9" t="s">
        <v>1905</v>
      </c>
      <c r="D15769" s="10">
        <v>213593.0</v>
      </c>
      <c r="E15769" s="1" t="str">
        <f>IFERROR(__xludf.DUMMYFUNCTION("DETECTLANGUAGE(C15769)"),"en")</f>
        <v>en</v>
      </c>
    </row>
    <row r="15770">
      <c r="A15770" s="8">
        <v>44482.91180555556</v>
      </c>
      <c r="B15770" s="9" t="s">
        <v>131</v>
      </c>
      <c r="C15770" s="9" t="s">
        <v>132</v>
      </c>
      <c r="D15770" s="10">
        <v>264746.0</v>
      </c>
      <c r="E15770" s="1" t="str">
        <f>IFERROR(__xludf.DUMMYFUNCTION("DETECTLANGUAGE(C15770)"),"ro")</f>
        <v>ro</v>
      </c>
    </row>
    <row r="15771">
      <c r="A15771" s="8">
        <v>44482.913194444445</v>
      </c>
      <c r="B15771" s="9" t="s">
        <v>131</v>
      </c>
      <c r="C15771" s="9" t="s">
        <v>2514</v>
      </c>
      <c r="D15771" s="10">
        <v>148421.0</v>
      </c>
      <c r="E15771" s="1" t="str">
        <f>IFERROR(__xludf.DUMMYFUNCTION("DETECTLANGUAGE(C15771)"),"en")</f>
        <v>en</v>
      </c>
    </row>
    <row r="15772">
      <c r="A15772" s="8">
        <v>44482.91458333333</v>
      </c>
      <c r="B15772" s="9" t="s">
        <v>691</v>
      </c>
      <c r="C15772" s="9" t="s">
        <v>1023</v>
      </c>
      <c r="D15772" s="10">
        <v>94911.0</v>
      </c>
      <c r="E15772" s="1" t="str">
        <f>IFERROR(__xludf.DUMMYFUNCTION("DETECTLANGUAGE(C15772)"),"en")</f>
        <v>en</v>
      </c>
    </row>
    <row r="15773">
      <c r="A15773" s="8">
        <v>44482.91736111111</v>
      </c>
      <c r="B15773" s="9" t="s">
        <v>2085</v>
      </c>
      <c r="C15773" s="9" t="s">
        <v>2086</v>
      </c>
      <c r="D15773" s="10">
        <v>265120.0</v>
      </c>
      <c r="E15773" s="1" t="str">
        <f>IFERROR(__xludf.DUMMYFUNCTION("DETECTLANGUAGE(C15773)"),"en")</f>
        <v>en</v>
      </c>
    </row>
    <row r="15774">
      <c r="A15774" s="8">
        <v>44482.91805555556</v>
      </c>
      <c r="B15774" s="9" t="s">
        <v>1693</v>
      </c>
      <c r="C15774" s="9" t="s">
        <v>1694</v>
      </c>
      <c r="D15774" s="10">
        <v>13218.0</v>
      </c>
      <c r="E15774" s="1" t="str">
        <f>IFERROR(__xludf.DUMMYFUNCTION("DETECTLANGUAGE(C15774)"),"en")</f>
        <v>en</v>
      </c>
    </row>
    <row r="15775">
      <c r="A15775" s="8">
        <v>44482.91805555556</v>
      </c>
      <c r="B15775" s="9" t="s">
        <v>78</v>
      </c>
      <c r="C15775" s="9" t="s">
        <v>1197</v>
      </c>
      <c r="D15775" s="10">
        <v>3090.0</v>
      </c>
      <c r="E15775" s="1" t="str">
        <f>IFERROR(__xludf.DUMMYFUNCTION("DETECTLANGUAGE(C15775)"),"en")</f>
        <v>en</v>
      </c>
    </row>
    <row r="15776">
      <c r="A15776" s="8">
        <v>44482.92013888889</v>
      </c>
      <c r="B15776" s="9" t="s">
        <v>219</v>
      </c>
      <c r="C15776" s="9" t="s">
        <v>2009</v>
      </c>
      <c r="D15776" s="10">
        <v>185610.0</v>
      </c>
      <c r="E15776" s="1" t="str">
        <f>IFERROR(__xludf.DUMMYFUNCTION("DETECTLANGUAGE(C15776)"),"en")</f>
        <v>en</v>
      </c>
    </row>
    <row r="15777">
      <c r="A15777" s="8">
        <v>44482.92222222222</v>
      </c>
      <c r="B15777" s="9" t="s">
        <v>500</v>
      </c>
      <c r="C15777" s="9" t="s">
        <v>2803</v>
      </c>
      <c r="D15777" s="10">
        <v>158691.0</v>
      </c>
      <c r="E15777" s="1" t="str">
        <f>IFERROR(__xludf.DUMMYFUNCTION("DETECTLANGUAGE(C15777)"),"en")</f>
        <v>en</v>
      </c>
    </row>
    <row r="15778">
      <c r="A15778" s="8">
        <v>44482.925</v>
      </c>
      <c r="B15778" s="9" t="s">
        <v>409</v>
      </c>
      <c r="C15778" s="9" t="s">
        <v>1215</v>
      </c>
      <c r="D15778" s="10">
        <v>244573.0</v>
      </c>
      <c r="E15778" s="1" t="str">
        <f>IFERROR(__xludf.DUMMYFUNCTION("DETECTLANGUAGE(C15778)"),"en")</f>
        <v>en</v>
      </c>
    </row>
    <row r="15779">
      <c r="A15779" s="8">
        <v>44482.927083333336</v>
      </c>
      <c r="B15779" s="9" t="s">
        <v>88</v>
      </c>
      <c r="C15779" s="9" t="s">
        <v>3368</v>
      </c>
      <c r="D15779" s="10">
        <v>91919.0</v>
      </c>
      <c r="E15779" s="1" t="str">
        <f>IFERROR(__xludf.DUMMYFUNCTION("DETECTLANGUAGE(C15779)"),"en")</f>
        <v>en</v>
      </c>
    </row>
    <row r="15780">
      <c r="A15780" s="8">
        <v>44482.92916666667</v>
      </c>
      <c r="B15780" s="9" t="s">
        <v>409</v>
      </c>
      <c r="C15780" s="9" t="s">
        <v>410</v>
      </c>
      <c r="D15780" s="10">
        <v>230448.0</v>
      </c>
      <c r="E15780" s="1" t="str">
        <f>IFERROR(__xludf.DUMMYFUNCTION("DETECTLANGUAGE(C15780)"),"und")</f>
        <v>und</v>
      </c>
    </row>
    <row r="15781">
      <c r="A15781" s="8">
        <v>44482.93194444444</v>
      </c>
      <c r="B15781" s="9" t="s">
        <v>88</v>
      </c>
      <c r="C15781" s="9" t="s">
        <v>3370</v>
      </c>
      <c r="D15781" s="10">
        <v>192417.0</v>
      </c>
      <c r="E15781" s="1" t="str">
        <f>IFERROR(__xludf.DUMMYFUNCTION("DETECTLANGUAGE(C15781)"),"en")</f>
        <v>en</v>
      </c>
    </row>
    <row r="15782">
      <c r="A15782" s="8">
        <v>44482.933333333334</v>
      </c>
      <c r="B15782" s="9" t="s">
        <v>1743</v>
      </c>
      <c r="C15782" s="9" t="s">
        <v>1744</v>
      </c>
      <c r="D15782" s="10">
        <v>56133.0</v>
      </c>
      <c r="E15782" s="1" t="str">
        <f>IFERROR(__xludf.DUMMYFUNCTION("DETECTLANGUAGE(C15782)"),"en")</f>
        <v>en</v>
      </c>
    </row>
    <row r="15783">
      <c r="A15783" s="8">
        <v>44483.32638888889</v>
      </c>
      <c r="B15783" s="9" t="s">
        <v>500</v>
      </c>
      <c r="C15783" s="9" t="s">
        <v>2707</v>
      </c>
      <c r="D15783" s="10">
        <v>174682.0</v>
      </c>
      <c r="E15783" s="1" t="str">
        <f>IFERROR(__xludf.DUMMYFUNCTION("DETECTLANGUAGE(C15783)"),"en")</f>
        <v>en</v>
      </c>
    </row>
    <row r="15784">
      <c r="A15784" s="8">
        <v>44483.32847222222</v>
      </c>
      <c r="B15784" s="9" t="s">
        <v>293</v>
      </c>
      <c r="C15784" s="9" t="s">
        <v>294</v>
      </c>
      <c r="D15784" s="10">
        <v>153733.0</v>
      </c>
      <c r="E15784" s="1" t="str">
        <f>IFERROR(__xludf.DUMMYFUNCTION("DETECTLANGUAGE(C15784)"),"en")</f>
        <v>en</v>
      </c>
    </row>
    <row r="15785">
      <c r="A15785" s="8">
        <v>44483.33125</v>
      </c>
      <c r="B15785" s="9" t="s">
        <v>244</v>
      </c>
      <c r="C15785" s="9" t="s">
        <v>2896</v>
      </c>
      <c r="D15785" s="10">
        <v>275253.0</v>
      </c>
      <c r="E15785" s="1" t="str">
        <f>IFERROR(__xludf.DUMMYFUNCTION("DETECTLANGUAGE(C15785)"),"en")</f>
        <v>en</v>
      </c>
    </row>
    <row r="15786">
      <c r="A15786" s="8">
        <v>44483.334027777775</v>
      </c>
      <c r="B15786" s="9" t="s">
        <v>260</v>
      </c>
      <c r="C15786" s="9" t="s">
        <v>261</v>
      </c>
      <c r="D15786" s="10">
        <v>199068.0</v>
      </c>
      <c r="E15786" s="1" t="str">
        <f>IFERROR(__xludf.DUMMYFUNCTION("DETECTLANGUAGE(C15786)"),"en")</f>
        <v>en</v>
      </c>
    </row>
    <row r="15787">
      <c r="A15787" s="8">
        <v>44483.3375</v>
      </c>
      <c r="B15787" s="9" t="s">
        <v>240</v>
      </c>
      <c r="C15787" s="9" t="s">
        <v>813</v>
      </c>
      <c r="D15787" s="10">
        <v>281119.0</v>
      </c>
      <c r="E15787" s="1" t="str">
        <f>IFERROR(__xludf.DUMMYFUNCTION("DETECTLANGUAGE(C15787)"),"en")</f>
        <v>en</v>
      </c>
    </row>
    <row r="15788">
      <c r="A15788" s="8">
        <v>44483.33888888889</v>
      </c>
      <c r="B15788" s="9" t="s">
        <v>1688</v>
      </c>
      <c r="C15788" s="9" t="s">
        <v>1689</v>
      </c>
      <c r="D15788" s="10">
        <v>156800.0</v>
      </c>
      <c r="E15788" s="1" t="str">
        <f>IFERROR(__xludf.DUMMYFUNCTION("DETECTLANGUAGE(C15788)"),"en")</f>
        <v>en</v>
      </c>
    </row>
    <row r="15789">
      <c r="A15789" s="8">
        <v>44483.342361111114</v>
      </c>
      <c r="B15789" s="9" t="s">
        <v>88</v>
      </c>
      <c r="C15789" s="9" t="s">
        <v>3349</v>
      </c>
      <c r="D15789" s="10">
        <v>252378.0</v>
      </c>
      <c r="E15789" s="1" t="str">
        <f>IFERROR(__xludf.DUMMYFUNCTION("DETECTLANGUAGE(C15789)"),"en")</f>
        <v>en</v>
      </c>
    </row>
    <row r="15790">
      <c r="A15790" s="8">
        <v>44483.345138888886</v>
      </c>
      <c r="B15790" s="9" t="s">
        <v>1860</v>
      </c>
      <c r="C15790" s="9" t="s">
        <v>1996</v>
      </c>
      <c r="D15790" s="10">
        <v>233901.0</v>
      </c>
      <c r="E15790" s="1" t="str">
        <f>IFERROR(__xludf.DUMMYFUNCTION("DETECTLANGUAGE(C15790)"),"en")</f>
        <v>en</v>
      </c>
    </row>
    <row r="15791">
      <c r="A15791" s="8">
        <v>44483.347916666666</v>
      </c>
      <c r="B15791" s="9" t="s">
        <v>78</v>
      </c>
      <c r="C15791" s="9" t="s">
        <v>1696</v>
      </c>
      <c r="D15791" s="10">
        <v>195053.0</v>
      </c>
      <c r="E15791" s="1" t="str">
        <f>IFERROR(__xludf.DUMMYFUNCTION("DETECTLANGUAGE(C15791)"),"en")</f>
        <v>en</v>
      </c>
    </row>
    <row r="15792">
      <c r="A15792" s="8">
        <v>44483.35</v>
      </c>
      <c r="B15792" s="9" t="s">
        <v>1302</v>
      </c>
      <c r="C15792" s="9" t="s">
        <v>2893</v>
      </c>
      <c r="D15792" s="10">
        <v>202826.0</v>
      </c>
      <c r="E15792" s="1" t="str">
        <f>IFERROR(__xludf.DUMMYFUNCTION("DETECTLANGUAGE(C15792)"),"en")</f>
        <v>en</v>
      </c>
    </row>
    <row r="15793">
      <c r="A15793" s="8">
        <v>44483.35486111111</v>
      </c>
      <c r="B15793" s="9" t="s">
        <v>226</v>
      </c>
      <c r="C15793" s="9" t="s">
        <v>936</v>
      </c>
      <c r="D15793" s="10">
        <v>6199.0</v>
      </c>
      <c r="E15793" s="1" t="str">
        <f>IFERROR(__xludf.DUMMYFUNCTION("DETECTLANGUAGE(C15793)"),"en")</f>
        <v>en</v>
      </c>
    </row>
    <row r="15794">
      <c r="A15794" s="8">
        <v>44483.37777777778</v>
      </c>
      <c r="B15794" s="9" t="s">
        <v>532</v>
      </c>
      <c r="C15794" s="9" t="s">
        <v>2236</v>
      </c>
      <c r="D15794" s="10">
        <v>13165.0</v>
      </c>
      <c r="E15794" s="1" t="str">
        <f>IFERROR(__xludf.DUMMYFUNCTION("DETECTLANGUAGE(C15794)"),"en")</f>
        <v>en</v>
      </c>
    </row>
    <row r="15795">
      <c r="A15795" s="8">
        <v>44483.37777777778</v>
      </c>
      <c r="B15795" s="9" t="s">
        <v>2085</v>
      </c>
      <c r="C15795" s="9" t="s">
        <v>2627</v>
      </c>
      <c r="D15795" s="10">
        <v>208293.0</v>
      </c>
      <c r="E15795" s="1" t="str">
        <f>IFERROR(__xludf.DUMMYFUNCTION("DETECTLANGUAGE(C15795)"),"en")</f>
        <v>en</v>
      </c>
    </row>
    <row r="15796">
      <c r="A15796" s="8">
        <v>44483.38263888889</v>
      </c>
      <c r="B15796" s="9" t="s">
        <v>325</v>
      </c>
      <c r="C15796" s="9" t="s">
        <v>2254</v>
      </c>
      <c r="D15796" s="10">
        <v>71850.0</v>
      </c>
      <c r="E15796" s="1" t="str">
        <f>IFERROR(__xludf.DUMMYFUNCTION("DETECTLANGUAGE(C15796)"),"en")</f>
        <v>en</v>
      </c>
    </row>
    <row r="15797">
      <c r="A15797" s="8">
        <v>44483.40972222222</v>
      </c>
      <c r="B15797" s="9" t="s">
        <v>411</v>
      </c>
      <c r="C15797" s="9" t="s">
        <v>2658</v>
      </c>
      <c r="D15797" s="10">
        <v>218901.0</v>
      </c>
      <c r="E15797" s="1" t="str">
        <f>IFERROR(__xludf.DUMMYFUNCTION("DETECTLANGUAGE(C15797)"),"en")</f>
        <v>en</v>
      </c>
    </row>
    <row r="15798">
      <c r="A15798" s="8">
        <v>44483.413194444445</v>
      </c>
      <c r="B15798" s="9" t="s">
        <v>1072</v>
      </c>
      <c r="C15798" s="9" t="s">
        <v>3543</v>
      </c>
      <c r="D15798" s="10">
        <v>215106.0</v>
      </c>
      <c r="E15798" s="1" t="str">
        <f>IFERROR(__xludf.DUMMYFUNCTION("DETECTLANGUAGE(C15798)"),"en")</f>
        <v>en</v>
      </c>
    </row>
    <row r="15799">
      <c r="A15799" s="8">
        <v>44483.41527777778</v>
      </c>
      <c r="B15799" s="9" t="s">
        <v>128</v>
      </c>
      <c r="C15799" s="9" t="s">
        <v>298</v>
      </c>
      <c r="D15799" s="10">
        <v>148640.0</v>
      </c>
      <c r="E15799" s="1" t="str">
        <f>IFERROR(__xludf.DUMMYFUNCTION("DETECTLANGUAGE(C15799)"),"en")</f>
        <v>en</v>
      </c>
    </row>
    <row r="15800">
      <c r="A15800" s="8">
        <v>44483.41527777778</v>
      </c>
      <c r="B15800" s="9" t="s">
        <v>515</v>
      </c>
      <c r="C15800" s="9" t="s">
        <v>3544</v>
      </c>
      <c r="D15800" s="10">
        <v>15336.0</v>
      </c>
      <c r="E15800" s="1" t="str">
        <f>IFERROR(__xludf.DUMMYFUNCTION("DETECTLANGUAGE(C15800)"),"en")</f>
        <v>en</v>
      </c>
    </row>
    <row r="15801">
      <c r="A15801" s="8">
        <v>44483.41736111111</v>
      </c>
      <c r="B15801" s="9" t="s">
        <v>167</v>
      </c>
      <c r="C15801" s="9" t="s">
        <v>839</v>
      </c>
      <c r="D15801" s="10">
        <v>179080.0</v>
      </c>
      <c r="E15801" s="1" t="str">
        <f>IFERROR(__xludf.DUMMYFUNCTION("DETECTLANGUAGE(C15801)"),"en")</f>
        <v>en</v>
      </c>
    </row>
    <row r="15802">
      <c r="A15802" s="8">
        <v>44483.41805555556</v>
      </c>
      <c r="B15802" s="9" t="s">
        <v>2488</v>
      </c>
      <c r="C15802" s="9" t="s">
        <v>2489</v>
      </c>
      <c r="D15802" s="10">
        <v>2368.0</v>
      </c>
      <c r="E15802" s="1" t="str">
        <f>IFERROR(__xludf.DUMMYFUNCTION("DETECTLANGUAGE(C15802)"),"en")</f>
        <v>en</v>
      </c>
    </row>
    <row r="15803">
      <c r="A15803" s="8">
        <v>44483.41805555556</v>
      </c>
      <c r="B15803" s="9" t="s">
        <v>2488</v>
      </c>
      <c r="C15803" s="9" t="s">
        <v>2489</v>
      </c>
      <c r="D15803" s="10">
        <v>2731.0</v>
      </c>
      <c r="E15803" s="1" t="str">
        <f>IFERROR(__xludf.DUMMYFUNCTION("DETECTLANGUAGE(C15803)"),"en")</f>
        <v>en</v>
      </c>
    </row>
    <row r="15804">
      <c r="A15804" s="8">
        <v>44483.41805555556</v>
      </c>
      <c r="B15804" s="9" t="s">
        <v>2488</v>
      </c>
      <c r="C15804" s="9" t="s">
        <v>2489</v>
      </c>
      <c r="D15804" s="10">
        <v>14101.0</v>
      </c>
      <c r="E15804" s="1" t="str">
        <f>IFERROR(__xludf.DUMMYFUNCTION("DETECTLANGUAGE(C15804)"),"en")</f>
        <v>en</v>
      </c>
    </row>
    <row r="15805">
      <c r="A15805" s="8">
        <v>44483.42013888889</v>
      </c>
      <c r="B15805" s="9" t="s">
        <v>2488</v>
      </c>
      <c r="C15805" s="9" t="s">
        <v>2489</v>
      </c>
      <c r="D15805" s="10">
        <v>189140.0</v>
      </c>
      <c r="E15805" s="1" t="str">
        <f>IFERROR(__xludf.DUMMYFUNCTION("DETECTLANGUAGE(C15805)"),"en")</f>
        <v>en</v>
      </c>
    </row>
    <row r="15806">
      <c r="A15806" s="8">
        <v>44483.42152777778</v>
      </c>
      <c r="B15806" s="9" t="s">
        <v>2418</v>
      </c>
      <c r="C15806" s="9" t="s">
        <v>2480</v>
      </c>
      <c r="D15806" s="10">
        <v>117978.0</v>
      </c>
      <c r="E15806" s="1" t="str">
        <f>IFERROR(__xludf.DUMMYFUNCTION("DETECTLANGUAGE(C15806)"),"en")</f>
        <v>en</v>
      </c>
    </row>
    <row r="15807">
      <c r="A15807" s="8">
        <v>44483.424305555556</v>
      </c>
      <c r="B15807" s="9" t="s">
        <v>1975</v>
      </c>
      <c r="C15807" s="9" t="s">
        <v>1976</v>
      </c>
      <c r="D15807" s="10">
        <v>201538.0</v>
      </c>
      <c r="E15807" s="1" t="str">
        <f>IFERROR(__xludf.DUMMYFUNCTION("DETECTLANGUAGE(C15807)"),"en")</f>
        <v>en</v>
      </c>
    </row>
    <row r="15808">
      <c r="A15808" s="8">
        <v>44483.42569444444</v>
      </c>
      <c r="B15808" s="9" t="s">
        <v>199</v>
      </c>
      <c r="C15808" s="9" t="s">
        <v>1916</v>
      </c>
      <c r="D15808" s="10">
        <v>149189.0</v>
      </c>
      <c r="E15808" s="1" t="str">
        <f>IFERROR(__xludf.DUMMYFUNCTION("DETECTLANGUAGE(C15808)"),"en")</f>
        <v>en</v>
      </c>
    </row>
    <row r="15809">
      <c r="A15809" s="8">
        <v>44483.427777777775</v>
      </c>
      <c r="B15809" s="9" t="s">
        <v>553</v>
      </c>
      <c r="C15809" s="9" t="s">
        <v>2095</v>
      </c>
      <c r="D15809" s="10">
        <v>154424.0</v>
      </c>
      <c r="E15809" s="1" t="str">
        <f>IFERROR(__xludf.DUMMYFUNCTION("DETECTLANGUAGE(C15809)"),"es")</f>
        <v>es</v>
      </c>
    </row>
    <row r="15810">
      <c r="A15810" s="8">
        <v>44483.42986111111</v>
      </c>
      <c r="B15810" s="9" t="s">
        <v>580</v>
      </c>
      <c r="C15810" s="9" t="s">
        <v>2922</v>
      </c>
      <c r="D15810" s="10">
        <v>180386.0</v>
      </c>
      <c r="E15810" s="1" t="str">
        <f>IFERROR(__xludf.DUMMYFUNCTION("DETECTLANGUAGE(C15810)"),"en")</f>
        <v>en</v>
      </c>
    </row>
    <row r="15811">
      <c r="A15811" s="8">
        <v>44483.43402777778</v>
      </c>
      <c r="B15811" s="9" t="s">
        <v>159</v>
      </c>
      <c r="C15811" s="9" t="s">
        <v>1158</v>
      </c>
      <c r="D15811" s="10">
        <v>351202.0</v>
      </c>
      <c r="E15811" s="1" t="str">
        <f>IFERROR(__xludf.DUMMYFUNCTION("DETECTLANGUAGE(C15811)"),"en")</f>
        <v>en</v>
      </c>
    </row>
    <row r="15812">
      <c r="A15812" s="8">
        <v>44483.436111111114</v>
      </c>
      <c r="B15812" s="9" t="s">
        <v>3054</v>
      </c>
      <c r="C15812" s="9" t="s">
        <v>3055</v>
      </c>
      <c r="D15812" s="10">
        <v>196799.0</v>
      </c>
      <c r="E15812" s="1" t="str">
        <f>IFERROR(__xludf.DUMMYFUNCTION("DETECTLANGUAGE(C15812)"),"en")</f>
        <v>en</v>
      </c>
    </row>
    <row r="15813">
      <c r="A15813" s="8">
        <v>44483.436111111114</v>
      </c>
      <c r="B15813" s="9" t="s">
        <v>446</v>
      </c>
      <c r="C15813" s="9" t="s">
        <v>1454</v>
      </c>
      <c r="D15813" s="10">
        <v>15802.0</v>
      </c>
      <c r="E15813" s="1" t="str">
        <f>IFERROR(__xludf.DUMMYFUNCTION("DETECTLANGUAGE(C15813)"),"en")</f>
        <v>en</v>
      </c>
    </row>
    <row r="15814">
      <c r="A15814" s="8">
        <v>44483.46319444444</v>
      </c>
      <c r="B15814" s="9" t="s">
        <v>446</v>
      </c>
      <c r="C15814" s="9" t="s">
        <v>1454</v>
      </c>
      <c r="D15814" s="10">
        <v>3752.0</v>
      </c>
      <c r="E15814" s="1" t="str">
        <f>IFERROR(__xludf.DUMMYFUNCTION("DETECTLANGUAGE(C15814)"),"en")</f>
        <v>en</v>
      </c>
    </row>
    <row r="15815">
      <c r="A15815" s="8">
        <v>44483.46319444444</v>
      </c>
      <c r="B15815" s="9" t="s">
        <v>234</v>
      </c>
      <c r="C15815" s="9" t="s">
        <v>235</v>
      </c>
      <c r="D15815" s="10">
        <v>782.0</v>
      </c>
      <c r="E15815" s="1" t="str">
        <f>IFERROR(__xludf.DUMMYFUNCTION("DETECTLANGUAGE(C15815)"),"en")</f>
        <v>en</v>
      </c>
    </row>
    <row r="15816">
      <c r="A15816" s="8">
        <v>44483.46597222222</v>
      </c>
      <c r="B15816" s="9" t="s">
        <v>96</v>
      </c>
      <c r="C15816" s="9" t="s">
        <v>758</v>
      </c>
      <c r="D15816" s="10">
        <v>226693.0</v>
      </c>
      <c r="E15816" s="1" t="str">
        <f>IFERROR(__xludf.DUMMYFUNCTION("DETECTLANGUAGE(C15816)"),"en")</f>
        <v>en</v>
      </c>
    </row>
    <row r="15817">
      <c r="A15817" s="8">
        <v>44483.467361111114</v>
      </c>
      <c r="B15817" s="9" t="s">
        <v>128</v>
      </c>
      <c r="C15817" s="9" t="s">
        <v>129</v>
      </c>
      <c r="D15817" s="10">
        <v>165383.0</v>
      </c>
      <c r="E15817" s="1" t="str">
        <f>IFERROR(__xludf.DUMMYFUNCTION("DETECTLANGUAGE(C15817)"),"en")</f>
        <v>en</v>
      </c>
    </row>
    <row r="15818">
      <c r="A15818" s="8">
        <v>44483.47083333333</v>
      </c>
      <c r="B15818" s="9" t="s">
        <v>958</v>
      </c>
      <c r="C15818" s="9" t="s">
        <v>959</v>
      </c>
      <c r="D15818" s="10">
        <v>245172.0</v>
      </c>
      <c r="E15818" s="1" t="str">
        <f>IFERROR(__xludf.DUMMYFUNCTION("DETECTLANGUAGE(C15818)"),"yo")</f>
        <v>yo</v>
      </c>
    </row>
    <row r="15819">
      <c r="A15819" s="8">
        <v>44483.472916666666</v>
      </c>
      <c r="B15819" s="9" t="s">
        <v>3054</v>
      </c>
      <c r="C15819" s="9" t="s">
        <v>3055</v>
      </c>
      <c r="D15819" s="10">
        <v>196799.0</v>
      </c>
      <c r="E15819" s="1" t="str">
        <f>IFERROR(__xludf.DUMMYFUNCTION("DETECTLANGUAGE(C15819)"),"en")</f>
        <v>en</v>
      </c>
    </row>
    <row r="15820">
      <c r="A15820" s="8">
        <v>44483.475</v>
      </c>
      <c r="B15820" s="9" t="s">
        <v>442</v>
      </c>
      <c r="C15820" s="9" t="s">
        <v>444</v>
      </c>
      <c r="D15820" s="10">
        <v>197749.0</v>
      </c>
      <c r="E15820" s="1" t="str">
        <f>IFERROR(__xludf.DUMMYFUNCTION("DETECTLANGUAGE(C15820)"),"en")</f>
        <v>en</v>
      </c>
    </row>
    <row r="15821">
      <c r="A15821" s="8">
        <v>44483.478472222225</v>
      </c>
      <c r="B15821" s="9" t="s">
        <v>98</v>
      </c>
      <c r="C15821" s="9" t="s">
        <v>1597</v>
      </c>
      <c r="D15821" s="10">
        <v>286928.0</v>
      </c>
      <c r="E15821" s="1" t="str">
        <f>IFERROR(__xludf.DUMMYFUNCTION("DETECTLANGUAGE(C15821)"),"en")</f>
        <v>en</v>
      </c>
    </row>
    <row r="15822">
      <c r="A15822" s="8">
        <v>44483.48125</v>
      </c>
      <c r="B15822" s="9" t="s">
        <v>88</v>
      </c>
      <c r="C15822" s="9" t="s">
        <v>236</v>
      </c>
      <c r="D15822" s="10">
        <v>269680.0</v>
      </c>
      <c r="E15822" s="1" t="str">
        <f>IFERROR(__xludf.DUMMYFUNCTION("DETECTLANGUAGE(C15822)"),"en")</f>
        <v>en</v>
      </c>
    </row>
    <row r="15823">
      <c r="A15823" s="8">
        <v>44483.48333333333</v>
      </c>
      <c r="B15823" s="9" t="s">
        <v>133</v>
      </c>
      <c r="C15823" s="9" t="s">
        <v>134</v>
      </c>
      <c r="D15823" s="10">
        <v>146739.0</v>
      </c>
      <c r="E15823" s="1" t="str">
        <f>IFERROR(__xludf.DUMMYFUNCTION("DETECTLANGUAGE(C15823)"),"en")</f>
        <v>en</v>
      </c>
    </row>
    <row r="15824">
      <c r="A15824" s="8">
        <v>44483.48611111111</v>
      </c>
      <c r="B15824" s="9" t="s">
        <v>402</v>
      </c>
      <c r="C15824" s="9" t="s">
        <v>1388</v>
      </c>
      <c r="D15824" s="10">
        <v>229412.0</v>
      </c>
      <c r="E15824" s="1" t="str">
        <f>IFERROR(__xludf.DUMMYFUNCTION("DETECTLANGUAGE(C15824)"),"en")</f>
        <v>en</v>
      </c>
    </row>
    <row r="15825">
      <c r="A15825" s="8">
        <v>44483.4875</v>
      </c>
      <c r="B15825" s="9" t="s">
        <v>237</v>
      </c>
      <c r="C15825" s="9" t="s">
        <v>827</v>
      </c>
      <c r="D15825" s="10">
        <v>152480.0</v>
      </c>
      <c r="E15825" s="1" t="str">
        <f>IFERROR(__xludf.DUMMYFUNCTION("DETECTLANGUAGE(C15825)"),"en")</f>
        <v>en</v>
      </c>
    </row>
    <row r="15826">
      <c r="A15826" s="8">
        <v>44483.490277777775</v>
      </c>
      <c r="B15826" s="9" t="s">
        <v>1186</v>
      </c>
      <c r="C15826" s="9" t="s">
        <v>1187</v>
      </c>
      <c r="D15826" s="10">
        <v>226638.0</v>
      </c>
      <c r="E15826" s="1" t="str">
        <f>IFERROR(__xludf.DUMMYFUNCTION("DETECTLANGUAGE(C15826)"),"en")</f>
        <v>en</v>
      </c>
    </row>
    <row r="15827">
      <c r="A15827" s="8">
        <v>44483.49236111111</v>
      </c>
      <c r="B15827" s="9" t="s">
        <v>128</v>
      </c>
      <c r="C15827" s="9" t="s">
        <v>298</v>
      </c>
      <c r="D15827" s="10">
        <v>148640.0</v>
      </c>
      <c r="E15827" s="1" t="str">
        <f>IFERROR(__xludf.DUMMYFUNCTION("DETECTLANGUAGE(C15827)"),"en")</f>
        <v>en</v>
      </c>
    </row>
    <row r="15828">
      <c r="A15828" s="8">
        <v>44483.493055555555</v>
      </c>
      <c r="B15828" s="9" t="s">
        <v>305</v>
      </c>
      <c r="C15828" s="9" t="s">
        <v>2067</v>
      </c>
      <c r="D15828" s="10">
        <v>16322.0</v>
      </c>
      <c r="E15828" s="1" t="str">
        <f>IFERROR(__xludf.DUMMYFUNCTION("DETECTLANGUAGE(C15828)"),"en")</f>
        <v>en</v>
      </c>
    </row>
    <row r="15829">
      <c r="A15829" s="8">
        <v>44483.495833333334</v>
      </c>
      <c r="B15829" s="9" t="s">
        <v>305</v>
      </c>
      <c r="C15829" s="9" t="s">
        <v>2067</v>
      </c>
      <c r="D15829" s="10">
        <v>159022.0</v>
      </c>
      <c r="E15829" s="1" t="str">
        <f>IFERROR(__xludf.DUMMYFUNCTION("DETECTLANGUAGE(C15829)"),"en")</f>
        <v>en</v>
      </c>
    </row>
    <row r="15830">
      <c r="A15830" s="8">
        <v>44483.49722222222</v>
      </c>
      <c r="B15830" s="9" t="s">
        <v>3302</v>
      </c>
      <c r="C15830" s="9" t="s">
        <v>3303</v>
      </c>
      <c r="D15830" s="10">
        <v>987.0</v>
      </c>
      <c r="E15830" s="1" t="str">
        <f>IFERROR(__xludf.DUMMYFUNCTION("DETECTLANGUAGE(C15830)"),"en")</f>
        <v>en</v>
      </c>
    </row>
    <row r="15831">
      <c r="A15831" s="8">
        <v>44483.49722222222</v>
      </c>
      <c r="B15831" s="9" t="s">
        <v>153</v>
      </c>
      <c r="C15831" s="9" t="s">
        <v>154</v>
      </c>
      <c r="D15831" s="10">
        <v>130991.0</v>
      </c>
      <c r="E15831" s="1" t="str">
        <f>IFERROR(__xludf.DUMMYFUNCTION("DETECTLANGUAGE(C15831)"),"en")</f>
        <v>en</v>
      </c>
    </row>
    <row r="15832">
      <c r="A15832" s="8">
        <v>44483.49722222222</v>
      </c>
      <c r="B15832" s="9" t="s">
        <v>409</v>
      </c>
      <c r="C15832" s="9" t="s">
        <v>410</v>
      </c>
      <c r="D15832" s="10">
        <v>1116.0</v>
      </c>
      <c r="E15832" s="1" t="str">
        <f>IFERROR(__xludf.DUMMYFUNCTION("DETECTLANGUAGE(C15832)"),"und")</f>
        <v>und</v>
      </c>
    </row>
    <row r="15833">
      <c r="A15833" s="8">
        <v>44483.49722222222</v>
      </c>
      <c r="B15833" s="9" t="s">
        <v>155</v>
      </c>
      <c r="C15833" s="9" t="s">
        <v>156</v>
      </c>
      <c r="D15833" s="10">
        <v>23.0</v>
      </c>
      <c r="E15833" s="1" t="str">
        <f>IFERROR(__xludf.DUMMYFUNCTION("DETECTLANGUAGE(C15833)"),"en")</f>
        <v>en</v>
      </c>
    </row>
    <row r="15834">
      <c r="A15834" s="8">
        <v>44483.49722222222</v>
      </c>
      <c r="B15834" s="9" t="s">
        <v>3154</v>
      </c>
      <c r="C15834" s="9" t="s">
        <v>3155</v>
      </c>
      <c r="D15834" s="10">
        <v>725.0</v>
      </c>
      <c r="E15834" s="1" t="str">
        <f>IFERROR(__xludf.DUMMYFUNCTION("DETECTLANGUAGE(C15834)"),"en")</f>
        <v>en</v>
      </c>
    </row>
    <row r="15835">
      <c r="A15835" s="8">
        <v>44483.49791666667</v>
      </c>
      <c r="B15835" s="9" t="s">
        <v>102</v>
      </c>
      <c r="C15835" s="9" t="s">
        <v>1367</v>
      </c>
      <c r="D15835" s="10">
        <v>16231.0</v>
      </c>
      <c r="E15835" s="1" t="str">
        <f>IFERROR(__xludf.DUMMYFUNCTION("DETECTLANGUAGE(C15835)"),"en")</f>
        <v>en</v>
      </c>
    </row>
    <row r="15836">
      <c r="A15836" s="8">
        <v>44483.54236111111</v>
      </c>
      <c r="B15836" s="9" t="s">
        <v>102</v>
      </c>
      <c r="C15836" s="9" t="s">
        <v>1367</v>
      </c>
      <c r="D15836" s="10">
        <v>170383.0</v>
      </c>
      <c r="E15836" s="1" t="str">
        <f>IFERROR(__xludf.DUMMYFUNCTION("DETECTLANGUAGE(C15836)"),"en")</f>
        <v>en</v>
      </c>
    </row>
    <row r="15837">
      <c r="A15837" s="8">
        <v>44483.544444444444</v>
      </c>
      <c r="B15837" s="9" t="s">
        <v>3334</v>
      </c>
      <c r="C15837" s="9" t="s">
        <v>3335</v>
      </c>
      <c r="D15837" s="10">
        <v>193733.0</v>
      </c>
      <c r="E15837" s="1" t="str">
        <f>IFERROR(__xludf.DUMMYFUNCTION("DETECTLANGUAGE(C15837)"),"en")</f>
        <v>en</v>
      </c>
    </row>
    <row r="15838">
      <c r="A15838" s="8">
        <v>44483.54652777778</v>
      </c>
      <c r="B15838" s="9" t="s">
        <v>2790</v>
      </c>
      <c r="C15838" s="9" t="s">
        <v>2791</v>
      </c>
      <c r="D15838" s="10">
        <v>147713.0</v>
      </c>
      <c r="E15838" s="1" t="str">
        <f>IFERROR(__xludf.DUMMYFUNCTION("DETECTLANGUAGE(C15838)"),"af")</f>
        <v>af</v>
      </c>
    </row>
    <row r="15839">
      <c r="A15839" s="8">
        <v>44483.54791666667</v>
      </c>
      <c r="B15839" s="9" t="s">
        <v>1368</v>
      </c>
      <c r="C15839" s="9" t="s">
        <v>1369</v>
      </c>
      <c r="D15839" s="10">
        <v>23630.0</v>
      </c>
      <c r="E15839" s="1" t="str">
        <f>IFERROR(__xludf.DUMMYFUNCTION("DETECTLANGUAGE(C15839)"),"en")</f>
        <v>en</v>
      </c>
    </row>
    <row r="15840">
      <c r="A15840" s="8">
        <v>44483.63888888889</v>
      </c>
      <c r="B15840" s="9" t="s">
        <v>402</v>
      </c>
      <c r="C15840" s="9" t="s">
        <v>1388</v>
      </c>
      <c r="D15840" s="10">
        <v>650.0</v>
      </c>
      <c r="E15840" s="1" t="str">
        <f>IFERROR(__xludf.DUMMYFUNCTION("DETECTLANGUAGE(C15840)"),"en")</f>
        <v>en</v>
      </c>
    </row>
    <row r="15841">
      <c r="A15841" s="8">
        <v>44483.63888888889</v>
      </c>
      <c r="B15841" s="9" t="s">
        <v>88</v>
      </c>
      <c r="C15841" s="9" t="s">
        <v>130</v>
      </c>
      <c r="D15841" s="10">
        <v>850.0</v>
      </c>
      <c r="E15841" s="1" t="str">
        <f>IFERROR(__xludf.DUMMYFUNCTION("DETECTLANGUAGE(C15841)"),"en")</f>
        <v>en</v>
      </c>
    </row>
    <row r="15842">
      <c r="A15842" s="8">
        <v>44483.63888888889</v>
      </c>
      <c r="B15842" s="9" t="s">
        <v>88</v>
      </c>
      <c r="C15842" s="9" t="s">
        <v>130</v>
      </c>
      <c r="D15842" s="10">
        <v>910.0</v>
      </c>
      <c r="E15842" s="1" t="str">
        <f>IFERROR(__xludf.DUMMYFUNCTION("DETECTLANGUAGE(C15842)"),"en")</f>
        <v>en</v>
      </c>
    </row>
    <row r="15843">
      <c r="A15843" s="8">
        <v>44483.65</v>
      </c>
      <c r="B15843" s="9" t="s">
        <v>402</v>
      </c>
      <c r="C15843" s="9" t="s">
        <v>1388</v>
      </c>
      <c r="D15843" s="10">
        <v>2510.0</v>
      </c>
      <c r="E15843" s="1" t="str">
        <f>IFERROR(__xludf.DUMMYFUNCTION("DETECTLANGUAGE(C15843)"),"en")</f>
        <v>en</v>
      </c>
    </row>
    <row r="15844">
      <c r="A15844" s="8">
        <v>44483.65694444445</v>
      </c>
      <c r="B15844" s="9" t="s">
        <v>240</v>
      </c>
      <c r="C15844" s="9" t="s">
        <v>753</v>
      </c>
      <c r="D15844" s="10">
        <v>286781.0</v>
      </c>
      <c r="E15844" s="1" t="str">
        <f>IFERROR(__xludf.DUMMYFUNCTION("DETECTLANGUAGE(C15844)"),"en")</f>
        <v>en</v>
      </c>
    </row>
    <row r="15845">
      <c r="A15845" s="8">
        <v>44483.65972222222</v>
      </c>
      <c r="B15845" s="9" t="s">
        <v>446</v>
      </c>
      <c r="C15845" s="9" t="s">
        <v>967</v>
      </c>
      <c r="D15845" s="10">
        <v>231986.0</v>
      </c>
      <c r="E15845" s="1" t="str">
        <f>IFERROR(__xludf.DUMMYFUNCTION("DETECTLANGUAGE(C15845)"),"en")</f>
        <v>en</v>
      </c>
    </row>
    <row r="15846">
      <c r="A15846" s="8">
        <v>44483.717361111114</v>
      </c>
      <c r="B15846" s="9" t="s">
        <v>446</v>
      </c>
      <c r="C15846" s="9" t="s">
        <v>967</v>
      </c>
      <c r="D15846" s="10">
        <v>239853.0</v>
      </c>
      <c r="E15846" s="1" t="str">
        <f>IFERROR(__xludf.DUMMYFUNCTION("DETECTLANGUAGE(C15846)"),"en")</f>
        <v>en</v>
      </c>
    </row>
    <row r="15847">
      <c r="A15847" s="8">
        <v>44483.71875</v>
      </c>
      <c r="B15847" s="9" t="s">
        <v>2088</v>
      </c>
      <c r="C15847" s="9" t="s">
        <v>2089</v>
      </c>
      <c r="D15847" s="10">
        <v>43218.0</v>
      </c>
      <c r="E15847" s="1" t="str">
        <f>IFERROR(__xludf.DUMMYFUNCTION("DETECTLANGUAGE(C15847)"),"en")</f>
        <v>en</v>
      </c>
    </row>
    <row r="15848">
      <c r="A15848" s="8">
        <v>44483.720138888886</v>
      </c>
      <c r="B15848" s="9" t="s">
        <v>2088</v>
      </c>
      <c r="C15848" s="9" t="s">
        <v>2089</v>
      </c>
      <c r="D15848" s="10">
        <v>3148.0</v>
      </c>
      <c r="E15848" s="1" t="str">
        <f>IFERROR(__xludf.DUMMYFUNCTION("DETECTLANGUAGE(C15848)"),"en")</f>
        <v>en</v>
      </c>
    </row>
    <row r="15849">
      <c r="A15849" s="8">
        <v>44483.72222222222</v>
      </c>
      <c r="B15849" s="9" t="s">
        <v>3150</v>
      </c>
      <c r="C15849" s="9" t="s">
        <v>3151</v>
      </c>
      <c r="D15849" s="10">
        <v>191146.0</v>
      </c>
      <c r="E15849" s="1" t="str">
        <f>IFERROR(__xludf.DUMMYFUNCTION("DETECTLANGUAGE(C15849)"),"en")</f>
        <v>en</v>
      </c>
    </row>
    <row r="15850">
      <c r="A15850" s="8">
        <v>44483.72222222222</v>
      </c>
      <c r="B15850" s="9" t="s">
        <v>409</v>
      </c>
      <c r="C15850" s="9" t="s">
        <v>946</v>
      </c>
      <c r="D15850" s="10">
        <v>2566.0</v>
      </c>
      <c r="E15850" s="1" t="str">
        <f>IFERROR(__xludf.DUMMYFUNCTION("DETECTLANGUAGE(C15850)"),"en")</f>
        <v>en</v>
      </c>
    </row>
    <row r="15851">
      <c r="A15851" s="8">
        <v>44483.72430555556</v>
      </c>
      <c r="B15851" s="9" t="s">
        <v>3150</v>
      </c>
      <c r="C15851" s="9" t="s">
        <v>3151</v>
      </c>
      <c r="D15851" s="10">
        <v>191146.0</v>
      </c>
      <c r="E15851" s="1" t="str">
        <f>IFERROR(__xludf.DUMMYFUNCTION("DETECTLANGUAGE(C15851)"),"en")</f>
        <v>en</v>
      </c>
    </row>
    <row r="15852">
      <c r="A15852" s="8">
        <v>44483.72708333333</v>
      </c>
      <c r="B15852" s="9" t="s">
        <v>409</v>
      </c>
      <c r="C15852" s="9" t="s">
        <v>946</v>
      </c>
      <c r="D15852" s="10">
        <v>205458.0</v>
      </c>
      <c r="E15852" s="1" t="str">
        <f>IFERROR(__xludf.DUMMYFUNCTION("DETECTLANGUAGE(C15852)"),"en")</f>
        <v>en</v>
      </c>
    </row>
    <row r="15853">
      <c r="A15853" s="8">
        <v>44483.72986111111</v>
      </c>
      <c r="B15853" s="9" t="s">
        <v>96</v>
      </c>
      <c r="C15853" s="14">
        <v>44820.0</v>
      </c>
      <c r="D15853" s="10">
        <v>249866.0</v>
      </c>
      <c r="E15853" s="1" t="str">
        <f>IFERROR(__xludf.DUMMYFUNCTION("DETECTLANGUAGE(C15853)"),"en")</f>
        <v>en</v>
      </c>
    </row>
    <row r="15854">
      <c r="A15854" s="8">
        <v>44483.73263888889</v>
      </c>
      <c r="B15854" s="9" t="s">
        <v>234</v>
      </c>
      <c r="C15854" s="9" t="s">
        <v>1008</v>
      </c>
      <c r="D15854" s="10">
        <v>233301.0</v>
      </c>
      <c r="E15854" s="1" t="str">
        <f>IFERROR(__xludf.DUMMYFUNCTION("DETECTLANGUAGE(C15854)"),"en")</f>
        <v>en</v>
      </c>
    </row>
    <row r="15855">
      <c r="A15855" s="8">
        <v>44483.73333333333</v>
      </c>
      <c r="B15855" s="9" t="s">
        <v>114</v>
      </c>
      <c r="C15855" s="9" t="s">
        <v>1181</v>
      </c>
      <c r="D15855" s="10">
        <v>89106.0</v>
      </c>
      <c r="E15855" s="1" t="str">
        <f>IFERROR(__xludf.DUMMYFUNCTION("DETECTLANGUAGE(C15855)"),"en")</f>
        <v>en</v>
      </c>
    </row>
    <row r="15856">
      <c r="A15856" s="8">
        <v>44483.73611111111</v>
      </c>
      <c r="B15856" s="9" t="s">
        <v>278</v>
      </c>
      <c r="C15856" s="9" t="s">
        <v>2221</v>
      </c>
      <c r="D15856" s="10">
        <v>211466.0</v>
      </c>
      <c r="E15856" s="1" t="str">
        <f>IFERROR(__xludf.DUMMYFUNCTION("DETECTLANGUAGE(C15856)"),"en")</f>
        <v>en</v>
      </c>
    </row>
    <row r="15857">
      <c r="A15857" s="8">
        <v>44483.739583333336</v>
      </c>
      <c r="B15857" s="9" t="s">
        <v>155</v>
      </c>
      <c r="C15857" s="9" t="s">
        <v>2378</v>
      </c>
      <c r="D15857" s="10">
        <v>276960.0</v>
      </c>
      <c r="E15857" s="1" t="str">
        <f>IFERROR(__xludf.DUMMYFUNCTION("DETECTLANGUAGE(C15857)"),"pt")</f>
        <v>pt</v>
      </c>
    </row>
    <row r="15858">
      <c r="A15858" s="8">
        <v>44483.74097222222</v>
      </c>
      <c r="B15858" s="9" t="s">
        <v>135</v>
      </c>
      <c r="C15858" s="9" t="s">
        <v>270</v>
      </c>
      <c r="D15858" s="10">
        <v>165893.0</v>
      </c>
      <c r="E15858" s="1" t="str">
        <f>IFERROR(__xludf.DUMMYFUNCTION("DETECTLANGUAGE(C15858)"),"en")</f>
        <v>en</v>
      </c>
    </row>
    <row r="15859">
      <c r="A15859" s="8">
        <v>44483.74375</v>
      </c>
      <c r="B15859" s="9" t="s">
        <v>102</v>
      </c>
      <c r="C15859" s="9" t="s">
        <v>137</v>
      </c>
      <c r="D15859" s="10">
        <v>213000.0</v>
      </c>
      <c r="E15859" s="1" t="str">
        <f>IFERROR(__xludf.DUMMYFUNCTION("DETECTLANGUAGE(C15859)"),"en")</f>
        <v>en</v>
      </c>
    </row>
    <row r="15860">
      <c r="A15860" s="8">
        <v>44483.745833333334</v>
      </c>
      <c r="B15860" s="9" t="s">
        <v>102</v>
      </c>
      <c r="C15860" s="9" t="s">
        <v>2013</v>
      </c>
      <c r="D15860" s="10">
        <v>187675.0</v>
      </c>
      <c r="E15860" s="1" t="str">
        <f>IFERROR(__xludf.DUMMYFUNCTION("DETECTLANGUAGE(C15860)"),"en")</f>
        <v>en</v>
      </c>
    </row>
    <row r="15861">
      <c r="A15861" s="8">
        <v>44483.74791666667</v>
      </c>
      <c r="B15861" s="9" t="s">
        <v>76</v>
      </c>
      <c r="C15861" s="9" t="s">
        <v>344</v>
      </c>
      <c r="D15861" s="10">
        <v>199720.0</v>
      </c>
      <c r="E15861" s="1" t="str">
        <f>IFERROR(__xludf.DUMMYFUNCTION("DETECTLANGUAGE(C15861)"),"es")</f>
        <v>es</v>
      </c>
    </row>
    <row r="15862">
      <c r="A15862" s="8">
        <v>44483.75</v>
      </c>
      <c r="B15862" s="9" t="s">
        <v>305</v>
      </c>
      <c r="C15862" s="13">
        <v>0.13541666666666666</v>
      </c>
      <c r="D15862" s="10">
        <v>142557.0</v>
      </c>
      <c r="E15862" s="1" t="str">
        <f>IFERROR(__xludf.DUMMYFUNCTION("DETECTLANGUAGE(C15862)"),"und")</f>
        <v>und</v>
      </c>
    </row>
    <row r="15863">
      <c r="A15863" s="8">
        <v>44483.75277777778</v>
      </c>
      <c r="B15863" s="9" t="s">
        <v>165</v>
      </c>
      <c r="C15863" s="9" t="s">
        <v>166</v>
      </c>
      <c r="D15863" s="10">
        <v>231000.0</v>
      </c>
      <c r="E15863" s="1" t="str">
        <f>IFERROR(__xludf.DUMMYFUNCTION("DETECTLANGUAGE(C15863)"),"en")</f>
        <v>en</v>
      </c>
    </row>
    <row r="15864">
      <c r="A15864" s="8">
        <v>44483.75486111111</v>
      </c>
      <c r="B15864" s="9" t="s">
        <v>856</v>
      </c>
      <c r="C15864" s="9" t="s">
        <v>857</v>
      </c>
      <c r="D15864" s="10">
        <v>173799.0</v>
      </c>
      <c r="E15864" s="1" t="str">
        <f>IFERROR(__xludf.DUMMYFUNCTION("DETECTLANGUAGE(C15864)"),"en")</f>
        <v>en</v>
      </c>
    </row>
    <row r="15865">
      <c r="A15865" s="8">
        <v>44483.756944444445</v>
      </c>
      <c r="B15865" s="9" t="s">
        <v>147</v>
      </c>
      <c r="C15865" s="9" t="s">
        <v>148</v>
      </c>
      <c r="D15865" s="10">
        <v>238805.0</v>
      </c>
      <c r="E15865" s="1" t="str">
        <f>IFERROR(__xludf.DUMMYFUNCTION("DETECTLANGUAGE(C15865)"),"en")</f>
        <v>en</v>
      </c>
    </row>
    <row r="15866">
      <c r="A15866" s="8">
        <v>44483.75833333333</v>
      </c>
      <c r="B15866" s="9" t="s">
        <v>971</v>
      </c>
      <c r="C15866" s="9" t="s">
        <v>3284</v>
      </c>
      <c r="D15866" s="10">
        <v>102160.0</v>
      </c>
      <c r="E15866" s="1" t="str">
        <f>IFERROR(__xludf.DUMMYFUNCTION("DETECTLANGUAGE(C15866)"),"te")</f>
        <v>te</v>
      </c>
    </row>
    <row r="15867">
      <c r="A15867" s="8">
        <v>44483.7625</v>
      </c>
      <c r="B15867" s="9" t="s">
        <v>1444</v>
      </c>
      <c r="C15867" s="9" t="s">
        <v>1445</v>
      </c>
      <c r="D15867" s="10">
        <v>322000.0</v>
      </c>
      <c r="E15867" s="1" t="str">
        <f>IFERROR(__xludf.DUMMYFUNCTION("DETECTLANGUAGE(C15867)"),"en")</f>
        <v>en</v>
      </c>
    </row>
    <row r="15868">
      <c r="A15868" s="8">
        <v>44483.76458333333</v>
      </c>
      <c r="B15868" s="9" t="s">
        <v>356</v>
      </c>
      <c r="C15868" s="9" t="s">
        <v>739</v>
      </c>
      <c r="D15868" s="10">
        <v>213333.0</v>
      </c>
      <c r="E15868" s="1" t="str">
        <f>IFERROR(__xludf.DUMMYFUNCTION("DETECTLANGUAGE(C15868)"),"en")</f>
        <v>en</v>
      </c>
    </row>
    <row r="15869">
      <c r="A15869" s="8">
        <v>44483.76597222222</v>
      </c>
      <c r="B15869" s="9" t="s">
        <v>155</v>
      </c>
      <c r="C15869" s="9" t="s">
        <v>295</v>
      </c>
      <c r="D15869" s="10">
        <v>93626.0</v>
      </c>
      <c r="E15869" s="1" t="str">
        <f>IFERROR(__xludf.DUMMYFUNCTION("DETECTLANGUAGE(C15869)"),"en")</f>
        <v>en</v>
      </c>
    </row>
    <row r="15870">
      <c r="A15870" s="8">
        <v>44483.98333333333</v>
      </c>
      <c r="B15870" s="9" t="s">
        <v>696</v>
      </c>
      <c r="C15870" s="9" t="s">
        <v>2129</v>
      </c>
      <c r="D15870" s="10">
        <v>241292.0</v>
      </c>
      <c r="E15870" s="1" t="str">
        <f>IFERROR(__xludf.DUMMYFUNCTION("DETECTLANGUAGE(C15870)"),"en")</f>
        <v>en</v>
      </c>
    </row>
    <row r="15871">
      <c r="A15871" s="8">
        <v>44483.98541666667</v>
      </c>
      <c r="B15871" s="9" t="s">
        <v>100</v>
      </c>
      <c r="C15871" s="9" t="s">
        <v>1692</v>
      </c>
      <c r="D15871" s="10">
        <v>202600.0</v>
      </c>
      <c r="E15871" s="1" t="str">
        <f>IFERROR(__xludf.DUMMYFUNCTION("DETECTLANGUAGE(C15871)"),"en")</f>
        <v>en</v>
      </c>
    </row>
    <row r="15872">
      <c r="A15872" s="8">
        <v>44483.9875</v>
      </c>
      <c r="B15872" s="9" t="s">
        <v>138</v>
      </c>
      <c r="C15872" s="9" t="s">
        <v>724</v>
      </c>
      <c r="D15872" s="10">
        <v>198293.0</v>
      </c>
      <c r="E15872" s="1" t="str">
        <f>IFERROR(__xludf.DUMMYFUNCTION("DETECTLANGUAGE(C15872)"),"en")</f>
        <v>en</v>
      </c>
    </row>
    <row r="15873">
      <c r="A15873" s="8">
        <v>44483.99097222222</v>
      </c>
      <c r="B15873" s="9" t="s">
        <v>402</v>
      </c>
      <c r="C15873" s="9" t="s">
        <v>2068</v>
      </c>
      <c r="D15873" s="10">
        <v>263013.0</v>
      </c>
      <c r="E15873" s="1" t="str">
        <f>IFERROR(__xludf.DUMMYFUNCTION("DETECTLANGUAGE(C15873)"),"ms")</f>
        <v>ms</v>
      </c>
    </row>
    <row r="15874">
      <c r="A15874" s="8">
        <v>44484.0</v>
      </c>
      <c r="B15874" s="9" t="s">
        <v>143</v>
      </c>
      <c r="C15874" s="9" t="s">
        <v>144</v>
      </c>
      <c r="D15874" s="10">
        <v>142640.0</v>
      </c>
      <c r="E15874" s="1" t="str">
        <f>IFERROR(__xludf.DUMMYFUNCTION("DETECTLANGUAGE(C15874)"),"en")</f>
        <v>en</v>
      </c>
    </row>
    <row r="15875">
      <c r="A15875" s="8">
        <v>44484.00347222222</v>
      </c>
      <c r="B15875" s="9" t="s">
        <v>157</v>
      </c>
      <c r="C15875" s="9" t="s">
        <v>158</v>
      </c>
      <c r="D15875" s="10">
        <v>37580.0</v>
      </c>
      <c r="E15875" s="1" t="str">
        <f>IFERROR(__xludf.DUMMYFUNCTION("DETECTLANGUAGE(C15875)"),"en")</f>
        <v>en</v>
      </c>
    </row>
    <row r="15876">
      <c r="A15876" s="8">
        <v>44484.00347222222</v>
      </c>
      <c r="B15876" s="9" t="s">
        <v>143</v>
      </c>
      <c r="C15876" s="9" t="s">
        <v>144</v>
      </c>
      <c r="D15876" s="10">
        <v>71501.0</v>
      </c>
      <c r="E15876" s="1" t="str">
        <f>IFERROR(__xludf.DUMMYFUNCTION("DETECTLANGUAGE(C15876)"),"en")</f>
        <v>en</v>
      </c>
    </row>
    <row r="15877">
      <c r="A15877" s="8">
        <v>44484.36666666667</v>
      </c>
      <c r="B15877" s="9" t="s">
        <v>114</v>
      </c>
      <c r="C15877" s="9" t="s">
        <v>632</v>
      </c>
      <c r="D15877" s="10">
        <v>189800.0</v>
      </c>
      <c r="E15877" s="1" t="str">
        <f>IFERROR(__xludf.DUMMYFUNCTION("DETECTLANGUAGE(C15877)"),"en")</f>
        <v>en</v>
      </c>
    </row>
    <row r="15878">
      <c r="A15878" s="8">
        <v>44484.36875</v>
      </c>
      <c r="B15878" s="9" t="s">
        <v>88</v>
      </c>
      <c r="C15878" s="9" t="s">
        <v>146</v>
      </c>
      <c r="D15878" s="10">
        <v>149077.0</v>
      </c>
      <c r="E15878" s="1" t="str">
        <f>IFERROR(__xludf.DUMMYFUNCTION("DETECTLANGUAGE(C15878)"),"en")</f>
        <v>en</v>
      </c>
    </row>
    <row r="15879">
      <c r="A15879" s="8">
        <v>44484.370833333334</v>
      </c>
      <c r="B15879" s="9" t="s">
        <v>446</v>
      </c>
      <c r="C15879" s="9" t="s">
        <v>1772</v>
      </c>
      <c r="D15879" s="10">
        <v>204128.0</v>
      </c>
      <c r="E15879" s="1" t="str">
        <f>IFERROR(__xludf.DUMMYFUNCTION("DETECTLANGUAGE(C15879)"),"en")</f>
        <v>en</v>
      </c>
    </row>
    <row r="15880">
      <c r="A15880" s="8">
        <v>44484.37291666667</v>
      </c>
      <c r="B15880" s="9" t="s">
        <v>3296</v>
      </c>
      <c r="C15880" s="9" t="s">
        <v>3297</v>
      </c>
      <c r="D15880" s="10">
        <v>160240.0</v>
      </c>
      <c r="E15880" s="1" t="str">
        <f>IFERROR(__xludf.DUMMYFUNCTION("DETECTLANGUAGE(C15880)"),"en")</f>
        <v>en</v>
      </c>
    </row>
    <row r="15881">
      <c r="A15881" s="8">
        <v>44484.37430555555</v>
      </c>
      <c r="B15881" s="9" t="s">
        <v>88</v>
      </c>
      <c r="C15881" s="9" t="s">
        <v>3367</v>
      </c>
      <c r="D15881" s="10">
        <v>138184.0</v>
      </c>
      <c r="E15881" s="1" t="str">
        <f>IFERROR(__xludf.DUMMYFUNCTION("DETECTLANGUAGE(C15881)"),"en")</f>
        <v>en</v>
      </c>
    </row>
    <row r="15882">
      <c r="A15882" s="8">
        <v>44484.402083333334</v>
      </c>
      <c r="B15882" s="9" t="s">
        <v>402</v>
      </c>
      <c r="C15882" s="9" t="s">
        <v>1388</v>
      </c>
      <c r="D15882" s="10">
        <v>227147.0</v>
      </c>
      <c r="E15882" s="1" t="str">
        <f>IFERROR(__xludf.DUMMYFUNCTION("DETECTLANGUAGE(C15882)"),"en")</f>
        <v>en</v>
      </c>
    </row>
    <row r="15883">
      <c r="A15883" s="8">
        <v>44484.404861111114</v>
      </c>
      <c r="B15883" s="9" t="s">
        <v>88</v>
      </c>
      <c r="C15883" s="9" t="s">
        <v>130</v>
      </c>
      <c r="D15883" s="10">
        <v>271183.0</v>
      </c>
      <c r="E15883" s="1" t="str">
        <f>IFERROR(__xludf.DUMMYFUNCTION("DETECTLANGUAGE(C15883)"),"en")</f>
        <v>en</v>
      </c>
    </row>
    <row r="15884">
      <c r="A15884" s="8">
        <v>44484.4125</v>
      </c>
      <c r="B15884" s="9" t="s">
        <v>88</v>
      </c>
      <c r="C15884" s="9" t="s">
        <v>3367</v>
      </c>
      <c r="D15884" s="10">
        <v>249984.0</v>
      </c>
      <c r="E15884" s="1" t="str">
        <f>IFERROR(__xludf.DUMMYFUNCTION("DETECTLANGUAGE(C15884)"),"en")</f>
        <v>en</v>
      </c>
    </row>
    <row r="15885">
      <c r="A15885" s="8">
        <v>44484.41458333333</v>
      </c>
      <c r="B15885" s="9" t="s">
        <v>128</v>
      </c>
      <c r="C15885" s="9" t="s">
        <v>161</v>
      </c>
      <c r="D15885" s="10">
        <v>182373.0</v>
      </c>
      <c r="E15885" s="1" t="str">
        <f>IFERROR(__xludf.DUMMYFUNCTION("DETECTLANGUAGE(C15885)"),"en")</f>
        <v>en</v>
      </c>
    </row>
    <row r="15886">
      <c r="A15886" s="8">
        <v>44484.415972222225</v>
      </c>
      <c r="B15886" s="9" t="s">
        <v>446</v>
      </c>
      <c r="C15886" s="9" t="s">
        <v>2774</v>
      </c>
      <c r="D15886" s="10">
        <v>157020.0</v>
      </c>
      <c r="E15886" s="1" t="str">
        <f>IFERROR(__xludf.DUMMYFUNCTION("DETECTLANGUAGE(C15886)"),"en")</f>
        <v>en</v>
      </c>
    </row>
    <row r="15887">
      <c r="A15887" s="8">
        <v>44484.419444444444</v>
      </c>
      <c r="B15887" s="9" t="s">
        <v>88</v>
      </c>
      <c r="C15887" s="9" t="s">
        <v>130</v>
      </c>
      <c r="D15887" s="10">
        <v>271183.0</v>
      </c>
      <c r="E15887" s="1" t="str">
        <f>IFERROR(__xludf.DUMMYFUNCTION("DETECTLANGUAGE(C15887)"),"en")</f>
        <v>en</v>
      </c>
    </row>
    <row r="15888">
      <c r="A15888" s="8">
        <v>44484.42083333333</v>
      </c>
      <c r="B15888" s="9" t="s">
        <v>1452</v>
      </c>
      <c r="C15888" s="9" t="s">
        <v>3142</v>
      </c>
      <c r="D15888" s="10">
        <v>140098.0</v>
      </c>
      <c r="E15888" s="1" t="str">
        <f>IFERROR(__xludf.DUMMYFUNCTION("DETECTLANGUAGE(C15888)"),"en")</f>
        <v>en</v>
      </c>
    </row>
    <row r="15889">
      <c r="A15889" s="8">
        <v>44484.424305555556</v>
      </c>
      <c r="B15889" s="9" t="s">
        <v>3248</v>
      </c>
      <c r="C15889" s="9" t="s">
        <v>3249</v>
      </c>
      <c r="D15889" s="10">
        <v>302222.0</v>
      </c>
      <c r="E15889" s="1" t="str">
        <f>IFERROR(__xludf.DUMMYFUNCTION("DETECTLANGUAGE(C15889)"),"en")</f>
        <v>en</v>
      </c>
    </row>
    <row r="15890">
      <c r="A15890" s="8">
        <v>44484.427777777775</v>
      </c>
      <c r="B15890" s="9" t="s">
        <v>3194</v>
      </c>
      <c r="C15890" s="9" t="s">
        <v>3195</v>
      </c>
      <c r="D15890" s="10">
        <v>256090.0</v>
      </c>
      <c r="E15890" s="1" t="str">
        <f>IFERROR(__xludf.DUMMYFUNCTION("DETECTLANGUAGE(C15890)"),"pt")</f>
        <v>pt</v>
      </c>
    </row>
    <row r="15891">
      <c r="A15891" s="8">
        <v>44484.43194444444</v>
      </c>
      <c r="B15891" s="9" t="s">
        <v>3227</v>
      </c>
      <c r="C15891" s="9" t="s">
        <v>3228</v>
      </c>
      <c r="D15891" s="10">
        <v>350063.0</v>
      </c>
      <c r="E15891" s="1" t="str">
        <f>IFERROR(__xludf.DUMMYFUNCTION("DETECTLANGUAGE(C15891)"),"en")</f>
        <v>en</v>
      </c>
    </row>
    <row r="15892">
      <c r="A15892" s="8">
        <v>44484.43472222222</v>
      </c>
      <c r="B15892" s="9" t="s">
        <v>3471</v>
      </c>
      <c r="C15892" s="9" t="s">
        <v>3472</v>
      </c>
      <c r="D15892" s="10">
        <v>240065.0</v>
      </c>
      <c r="E15892" s="1" t="str">
        <f>IFERROR(__xludf.DUMMYFUNCTION("DETECTLANGUAGE(C15892)"),"en")</f>
        <v>en</v>
      </c>
    </row>
    <row r="15893">
      <c r="A15893" s="8">
        <v>44484.438888888886</v>
      </c>
      <c r="B15893" s="9" t="s">
        <v>3192</v>
      </c>
      <c r="C15893" s="9" t="s">
        <v>3193</v>
      </c>
      <c r="D15893" s="10">
        <v>334317.0</v>
      </c>
      <c r="E15893" s="1" t="str">
        <f>IFERROR(__xludf.DUMMYFUNCTION("DETECTLANGUAGE(C15893)"),"en")</f>
        <v>en</v>
      </c>
    </row>
    <row r="15894">
      <c r="A15894" s="8">
        <v>44484.44236111111</v>
      </c>
      <c r="B15894" s="9" t="s">
        <v>3196</v>
      </c>
      <c r="C15894" s="9" t="s">
        <v>3197</v>
      </c>
      <c r="D15894" s="10">
        <v>19259.0</v>
      </c>
      <c r="E15894" s="1" t="str">
        <f>IFERROR(__xludf.DUMMYFUNCTION("DETECTLANGUAGE(C15894)"),"en")</f>
        <v>en</v>
      </c>
    </row>
    <row r="15895">
      <c r="A15895" s="8">
        <v>44484.44236111111</v>
      </c>
      <c r="B15895" s="9" t="s">
        <v>3248</v>
      </c>
      <c r="C15895" s="9" t="s">
        <v>3249</v>
      </c>
      <c r="D15895" s="10">
        <v>309000.0</v>
      </c>
      <c r="E15895" s="1" t="str">
        <f>IFERROR(__xludf.DUMMYFUNCTION("DETECTLANGUAGE(C15895)"),"en")</f>
        <v>en</v>
      </c>
    </row>
    <row r="15896">
      <c r="A15896" s="8">
        <v>44484.44583333333</v>
      </c>
      <c r="B15896" s="9" t="s">
        <v>3248</v>
      </c>
      <c r="C15896" s="9" t="s">
        <v>3251</v>
      </c>
      <c r="D15896" s="10">
        <v>297743.0</v>
      </c>
      <c r="E15896" s="1" t="str">
        <f>IFERROR(__xludf.DUMMYFUNCTION("DETECTLANGUAGE(C15896)"),"en")</f>
        <v>en</v>
      </c>
    </row>
    <row r="15897">
      <c r="A15897" s="8">
        <v>44484.447916666664</v>
      </c>
      <c r="B15897" s="9" t="s">
        <v>3232</v>
      </c>
      <c r="C15897" s="9" t="s">
        <v>3240</v>
      </c>
      <c r="D15897" s="10">
        <v>181935.0</v>
      </c>
      <c r="E15897" s="1" t="str">
        <f>IFERROR(__xludf.DUMMYFUNCTION("DETECTLANGUAGE(C15897)"),"en")</f>
        <v>en</v>
      </c>
    </row>
    <row r="15898">
      <c r="A15898" s="8">
        <v>44484.45208333333</v>
      </c>
      <c r="B15898" s="9" t="s">
        <v>3257</v>
      </c>
      <c r="C15898" s="9" t="s">
        <v>3258</v>
      </c>
      <c r="D15898" s="10">
        <v>348120.0</v>
      </c>
      <c r="E15898" s="1" t="str">
        <f>IFERROR(__xludf.DUMMYFUNCTION("DETECTLANGUAGE(C15898)"),"en")</f>
        <v>en</v>
      </c>
    </row>
    <row r="15899">
      <c r="A15899" s="8">
        <v>44484.45694444444</v>
      </c>
      <c r="B15899" s="9" t="s">
        <v>118</v>
      </c>
      <c r="C15899" s="9" t="s">
        <v>119</v>
      </c>
      <c r="D15899" s="10">
        <v>394296.0</v>
      </c>
      <c r="E15899" s="1" t="str">
        <f>IFERROR(__xludf.DUMMYFUNCTION("DETECTLANGUAGE(C15899)"),"en")</f>
        <v>en</v>
      </c>
    </row>
    <row r="15900">
      <c r="A15900" s="8">
        <v>44484.46041666667</v>
      </c>
      <c r="B15900" s="9" t="s">
        <v>2036</v>
      </c>
      <c r="C15900" s="9" t="s">
        <v>2037</v>
      </c>
      <c r="D15900" s="10">
        <v>174246.0</v>
      </c>
      <c r="E15900" s="1" t="str">
        <f>IFERROR(__xludf.DUMMYFUNCTION("DETECTLANGUAGE(C15900)"),"en")</f>
        <v>en</v>
      </c>
    </row>
    <row r="15901">
      <c r="A15901" s="8">
        <v>44484.475694444445</v>
      </c>
      <c r="B15901" s="9" t="s">
        <v>402</v>
      </c>
      <c r="C15901" s="9" t="s">
        <v>3405</v>
      </c>
      <c r="D15901" s="10">
        <v>199120.0</v>
      </c>
      <c r="E15901" s="1" t="str">
        <f>IFERROR(__xludf.DUMMYFUNCTION("DETECTLANGUAGE(C15901)"),"en")</f>
        <v>en</v>
      </c>
    </row>
    <row r="15902">
      <c r="A15902" s="8">
        <v>44484.47708333333</v>
      </c>
      <c r="B15902" s="9" t="s">
        <v>932</v>
      </c>
      <c r="C15902" s="9" t="s">
        <v>933</v>
      </c>
      <c r="D15902" s="10">
        <v>115403.0</v>
      </c>
      <c r="E15902" s="1" t="str">
        <f>IFERROR(__xludf.DUMMYFUNCTION("DETECTLANGUAGE(C15902)"),"en")</f>
        <v>en</v>
      </c>
    </row>
    <row r="15903">
      <c r="A15903" s="8">
        <v>44484.478472222225</v>
      </c>
      <c r="B15903" s="9" t="s">
        <v>944</v>
      </c>
      <c r="C15903" s="9" t="s">
        <v>945</v>
      </c>
      <c r="D15903" s="10">
        <v>155750.0</v>
      </c>
      <c r="E15903" s="1" t="str">
        <f>IFERROR(__xludf.DUMMYFUNCTION("DETECTLANGUAGE(C15903)"),"en")</f>
        <v>en</v>
      </c>
    </row>
    <row r="15904">
      <c r="A15904" s="8">
        <v>44484.48055555556</v>
      </c>
      <c r="B15904" s="9" t="s">
        <v>167</v>
      </c>
      <c r="C15904" s="9" t="s">
        <v>1472</v>
      </c>
      <c r="D15904" s="10">
        <v>175229.0</v>
      </c>
      <c r="E15904" s="1" t="str">
        <f>IFERROR(__xludf.DUMMYFUNCTION("DETECTLANGUAGE(C15904)"),"en")</f>
        <v>en</v>
      </c>
    </row>
    <row r="15905">
      <c r="A15905" s="8">
        <v>44484.48333333333</v>
      </c>
      <c r="B15905" s="9" t="s">
        <v>667</v>
      </c>
      <c r="C15905" s="13">
        <v>0.125</v>
      </c>
      <c r="D15905" s="10">
        <v>201951.0</v>
      </c>
      <c r="E15905" s="1" t="str">
        <f>IFERROR(__xludf.DUMMYFUNCTION("DETECTLANGUAGE(C15905)"),"und")</f>
        <v>und</v>
      </c>
    </row>
    <row r="15906">
      <c r="A15906" s="8">
        <v>44484.48541666667</v>
      </c>
      <c r="B15906" s="9" t="s">
        <v>76</v>
      </c>
      <c r="C15906" s="9" t="s">
        <v>353</v>
      </c>
      <c r="D15906" s="10">
        <v>226600.0</v>
      </c>
      <c r="E15906" s="1" t="str">
        <f>IFERROR(__xludf.DUMMYFUNCTION("DETECTLANGUAGE(C15906)"),"en")</f>
        <v>en</v>
      </c>
    </row>
    <row r="15907">
      <c r="A15907" s="8">
        <v>44484.48819444444</v>
      </c>
      <c r="B15907" s="9" t="s">
        <v>167</v>
      </c>
      <c r="C15907" s="9" t="s">
        <v>864</v>
      </c>
      <c r="D15907" s="10">
        <v>187931.0</v>
      </c>
      <c r="E15907" s="1" t="str">
        <f>IFERROR(__xludf.DUMMYFUNCTION("DETECTLANGUAGE(C15907)"),"en")</f>
        <v>en</v>
      </c>
    </row>
    <row r="15908">
      <c r="A15908" s="8">
        <v>44484.48819444444</v>
      </c>
      <c r="B15908" s="9" t="s">
        <v>184</v>
      </c>
      <c r="C15908" s="9" t="s">
        <v>185</v>
      </c>
      <c r="D15908" s="10">
        <v>9098.0</v>
      </c>
      <c r="E15908" s="1" t="str">
        <f>IFERROR(__xludf.DUMMYFUNCTION("DETECTLANGUAGE(C15908)"),"en")</f>
        <v>en</v>
      </c>
    </row>
    <row r="15909">
      <c r="A15909" s="8">
        <v>44484.489583333336</v>
      </c>
      <c r="B15909" s="9" t="s">
        <v>167</v>
      </c>
      <c r="C15909" s="9" t="s">
        <v>871</v>
      </c>
      <c r="D15909" s="10">
        <v>130925.0</v>
      </c>
      <c r="E15909" s="1" t="str">
        <f>IFERROR(__xludf.DUMMYFUNCTION("DETECTLANGUAGE(C15909)"),"en")</f>
        <v>en</v>
      </c>
    </row>
    <row r="15910">
      <c r="A15910" s="8">
        <v>44484.49166666667</v>
      </c>
      <c r="B15910" s="9" t="s">
        <v>76</v>
      </c>
      <c r="C15910" s="9" t="s">
        <v>345</v>
      </c>
      <c r="D15910" s="10">
        <v>174080.0</v>
      </c>
      <c r="E15910" s="1" t="str">
        <f>IFERROR(__xludf.DUMMYFUNCTION("DETECTLANGUAGE(C15910)"),"en")</f>
        <v>en</v>
      </c>
    </row>
    <row r="15911">
      <c r="A15911" s="8">
        <v>44484.49375</v>
      </c>
      <c r="B15911" s="9" t="s">
        <v>114</v>
      </c>
      <c r="C15911" s="9" t="s">
        <v>315</v>
      </c>
      <c r="D15911" s="10">
        <v>219146.0</v>
      </c>
      <c r="E15911" s="1" t="str">
        <f>IFERROR(__xludf.DUMMYFUNCTION("DETECTLANGUAGE(C15911)"),"en")</f>
        <v>en</v>
      </c>
    </row>
    <row r="15912">
      <c r="A15912" s="8">
        <v>44484.49652777778</v>
      </c>
      <c r="B15912" s="9" t="s">
        <v>167</v>
      </c>
      <c r="C15912" s="9" t="s">
        <v>1306</v>
      </c>
      <c r="D15912" s="10">
        <v>193567.0</v>
      </c>
      <c r="E15912" s="1" t="str">
        <f>IFERROR(__xludf.DUMMYFUNCTION("DETECTLANGUAGE(C15912)"),"en")</f>
        <v>en</v>
      </c>
    </row>
    <row r="15913">
      <c r="A15913" s="8">
        <v>44484.49930555555</v>
      </c>
      <c r="B15913" s="9" t="s">
        <v>76</v>
      </c>
      <c r="C15913" s="10">
        <v>18.0</v>
      </c>
      <c r="D15913" s="10">
        <v>248360.0</v>
      </c>
      <c r="E15913" s="1" t="str">
        <f>IFERROR(__xludf.DUMMYFUNCTION("DETECTLANGUAGE(C15913)"),"und")</f>
        <v>und</v>
      </c>
    </row>
    <row r="15914">
      <c r="A15914" s="8">
        <v>44484.50069444445</v>
      </c>
      <c r="B15914" s="9" t="s">
        <v>114</v>
      </c>
      <c r="C15914" s="9" t="s">
        <v>453</v>
      </c>
      <c r="D15914" s="10">
        <v>103760.0</v>
      </c>
      <c r="E15914" s="1" t="str">
        <f>IFERROR(__xludf.DUMMYFUNCTION("DETECTLANGUAGE(C15914)"),"en")</f>
        <v>en</v>
      </c>
    </row>
    <row r="15915">
      <c r="A15915" s="8">
        <v>44484.50347222222</v>
      </c>
      <c r="B15915" s="9" t="s">
        <v>98</v>
      </c>
      <c r="C15915" s="9" t="s">
        <v>1597</v>
      </c>
      <c r="D15915" s="10">
        <v>257937.0</v>
      </c>
      <c r="E15915" s="1" t="str">
        <f>IFERROR(__xludf.DUMMYFUNCTION("DETECTLANGUAGE(C15915)"),"en")</f>
        <v>en</v>
      </c>
    </row>
    <row r="15916">
      <c r="A15916" s="8">
        <v>44484.53611111111</v>
      </c>
      <c r="B15916" s="9" t="s">
        <v>971</v>
      </c>
      <c r="C15916" s="9" t="s">
        <v>972</v>
      </c>
      <c r="D15916" s="10">
        <v>878.0</v>
      </c>
      <c r="E15916" s="1" t="str">
        <f>IFERROR(__xludf.DUMMYFUNCTION("DETECTLANGUAGE(C15916)"),"en")</f>
        <v>en</v>
      </c>
    </row>
    <row r="15917">
      <c r="A15917" s="8">
        <v>44484.538194444445</v>
      </c>
      <c r="B15917" s="9" t="s">
        <v>102</v>
      </c>
      <c r="C15917" s="9" t="s">
        <v>2013</v>
      </c>
      <c r="D15917" s="10">
        <v>187675.0</v>
      </c>
      <c r="E15917" s="1" t="str">
        <f>IFERROR(__xludf.DUMMYFUNCTION("DETECTLANGUAGE(C15917)"),"en")</f>
        <v>en</v>
      </c>
    </row>
    <row r="15918">
      <c r="A15918" s="8">
        <v>44484.54027777778</v>
      </c>
      <c r="B15918" s="9" t="s">
        <v>856</v>
      </c>
      <c r="C15918" s="9" t="s">
        <v>857</v>
      </c>
      <c r="D15918" s="10">
        <v>173799.0</v>
      </c>
      <c r="E15918" s="1" t="str">
        <f>IFERROR(__xludf.DUMMYFUNCTION("DETECTLANGUAGE(C15918)"),"en")</f>
        <v>en</v>
      </c>
    </row>
    <row r="15919">
      <c r="A15919" s="8">
        <v>44484.54236111111</v>
      </c>
      <c r="B15919" s="9" t="s">
        <v>114</v>
      </c>
      <c r="C15919" s="9" t="s">
        <v>1571</v>
      </c>
      <c r="D15919" s="10">
        <v>193946.0</v>
      </c>
      <c r="E15919" s="1" t="str">
        <f>IFERROR(__xludf.DUMMYFUNCTION("DETECTLANGUAGE(C15919)"),"en")</f>
        <v>en</v>
      </c>
    </row>
    <row r="15920">
      <c r="A15920" s="8">
        <v>44484.54583333333</v>
      </c>
      <c r="B15920" s="9" t="s">
        <v>114</v>
      </c>
      <c r="C15920" s="9" t="s">
        <v>2376</v>
      </c>
      <c r="D15920" s="10">
        <v>34621.0</v>
      </c>
      <c r="E15920" s="1" t="str">
        <f>IFERROR(__xludf.DUMMYFUNCTION("DETECTLANGUAGE(C15920)"),"en")</f>
        <v>en</v>
      </c>
    </row>
    <row r="15921">
      <c r="A15921" s="8">
        <v>44484.54722222222</v>
      </c>
      <c r="B15921" s="9" t="s">
        <v>114</v>
      </c>
      <c r="C15921" s="9" t="s">
        <v>2376</v>
      </c>
      <c r="D15921" s="10">
        <v>66430.0</v>
      </c>
      <c r="E15921" s="1" t="str">
        <f>IFERROR(__xludf.DUMMYFUNCTION("DETECTLANGUAGE(C15921)"),"en")</f>
        <v>en</v>
      </c>
    </row>
    <row r="15922">
      <c r="A15922" s="8">
        <v>44484.55</v>
      </c>
      <c r="B15922" s="9" t="s">
        <v>100</v>
      </c>
      <c r="C15922" s="9" t="s">
        <v>2369</v>
      </c>
      <c r="D15922" s="10">
        <v>204746.0</v>
      </c>
      <c r="E15922" s="1" t="str">
        <f>IFERROR(__xludf.DUMMYFUNCTION("DETECTLANGUAGE(C15922)"),"en")</f>
        <v>en</v>
      </c>
    </row>
    <row r="15923">
      <c r="A15923" s="8">
        <v>44484.55138888889</v>
      </c>
      <c r="B15923" s="9" t="s">
        <v>3545</v>
      </c>
      <c r="C15923" s="9" t="s">
        <v>3546</v>
      </c>
      <c r="D15923" s="10">
        <v>162084.0</v>
      </c>
      <c r="E15923" s="1" t="str">
        <f>IFERROR(__xludf.DUMMYFUNCTION("DETECTLANGUAGE(C15923)"),"en")</f>
        <v>en</v>
      </c>
    </row>
    <row r="15924">
      <c r="A15924" s="8">
        <v>44484.55347222222</v>
      </c>
      <c r="B15924" s="9" t="s">
        <v>305</v>
      </c>
      <c r="C15924" s="9" t="s">
        <v>2552</v>
      </c>
      <c r="D15924" s="10">
        <v>180000.0</v>
      </c>
      <c r="E15924" s="1" t="str">
        <f>IFERROR(__xludf.DUMMYFUNCTION("DETECTLANGUAGE(C15924)"),"en")</f>
        <v>en</v>
      </c>
    </row>
    <row r="15925">
      <c r="A15925" s="8">
        <v>44484.55625</v>
      </c>
      <c r="B15925" s="9" t="s">
        <v>402</v>
      </c>
      <c r="C15925" s="9" t="s">
        <v>2000</v>
      </c>
      <c r="D15925" s="10">
        <v>235880.0</v>
      </c>
      <c r="E15925" s="1" t="str">
        <f>IFERROR(__xludf.DUMMYFUNCTION("DETECTLANGUAGE(C15925)"),"en")</f>
        <v>en</v>
      </c>
    </row>
    <row r="15926">
      <c r="A15926" s="8">
        <v>44484.55902777778</v>
      </c>
      <c r="B15926" s="9" t="s">
        <v>165</v>
      </c>
      <c r="C15926" s="9" t="s">
        <v>1723</v>
      </c>
      <c r="D15926" s="10">
        <v>202500.0</v>
      </c>
      <c r="E15926" s="1" t="str">
        <f>IFERROR(__xludf.DUMMYFUNCTION("DETECTLANGUAGE(C15926)"),"en")</f>
        <v>en</v>
      </c>
    </row>
    <row r="15927">
      <c r="A15927" s="8">
        <v>44484.56041666667</v>
      </c>
      <c r="B15927" s="9" t="s">
        <v>962</v>
      </c>
      <c r="C15927" s="9" t="s">
        <v>963</v>
      </c>
      <c r="D15927" s="10">
        <v>161684.0</v>
      </c>
      <c r="E15927" s="1" t="str">
        <f>IFERROR(__xludf.DUMMYFUNCTION("DETECTLANGUAGE(C15927)"),"en")</f>
        <v>en</v>
      </c>
    </row>
    <row r="15928">
      <c r="A15928" s="8">
        <v>44484.56180555555</v>
      </c>
      <c r="B15928" s="9" t="s">
        <v>2088</v>
      </c>
      <c r="C15928" s="9" t="s">
        <v>2089</v>
      </c>
      <c r="D15928" s="10">
        <v>1207.0</v>
      </c>
      <c r="E15928" s="1" t="str">
        <f>IFERROR(__xludf.DUMMYFUNCTION("DETECTLANGUAGE(C15928)"),"en")</f>
        <v>en</v>
      </c>
    </row>
    <row r="15929">
      <c r="A15929" s="8">
        <v>44484.56180555555</v>
      </c>
      <c r="B15929" s="9" t="s">
        <v>509</v>
      </c>
      <c r="C15929" s="9" t="s">
        <v>2308</v>
      </c>
      <c r="D15929" s="10">
        <v>111609.0</v>
      </c>
      <c r="E15929" s="1" t="str">
        <f>IFERROR(__xludf.DUMMYFUNCTION("DETECTLANGUAGE(C15929)"),"en")</f>
        <v>en</v>
      </c>
    </row>
    <row r="15930">
      <c r="A15930" s="8">
        <v>44484.563888888886</v>
      </c>
      <c r="B15930" s="9" t="s">
        <v>96</v>
      </c>
      <c r="C15930" s="9" t="s">
        <v>3547</v>
      </c>
      <c r="D15930" s="10">
        <v>167575.0</v>
      </c>
      <c r="E15930" s="1" t="str">
        <f>IFERROR(__xludf.DUMMYFUNCTION("DETECTLANGUAGE(C15930)"),"fil")</f>
        <v>fil</v>
      </c>
    </row>
    <row r="15931">
      <c r="A15931" s="8">
        <v>44484.56597222222</v>
      </c>
      <c r="B15931" s="9" t="s">
        <v>1164</v>
      </c>
      <c r="C15931" s="9" t="s">
        <v>1165</v>
      </c>
      <c r="D15931" s="10">
        <v>180015.0</v>
      </c>
      <c r="E15931" s="1" t="str">
        <f>IFERROR(__xludf.DUMMYFUNCTION("DETECTLANGUAGE(C15931)"),"en")</f>
        <v>en</v>
      </c>
    </row>
    <row r="15932">
      <c r="A15932" s="8">
        <v>44484.60902777778</v>
      </c>
      <c r="B15932" s="9" t="s">
        <v>114</v>
      </c>
      <c r="C15932" s="9" t="s">
        <v>1299</v>
      </c>
      <c r="D15932" s="10">
        <v>260866.0</v>
      </c>
      <c r="E15932" s="1" t="str">
        <f>IFERROR(__xludf.DUMMYFUNCTION("DETECTLANGUAGE(C15932)"),"en")</f>
        <v>en</v>
      </c>
    </row>
    <row r="15933">
      <c r="A15933" s="8">
        <v>44484.61111111111</v>
      </c>
      <c r="B15933" s="9" t="s">
        <v>648</v>
      </c>
      <c r="C15933" s="9" t="s">
        <v>1027</v>
      </c>
      <c r="D15933" s="10">
        <v>211653.0</v>
      </c>
      <c r="E15933" s="1" t="str">
        <f>IFERROR(__xludf.DUMMYFUNCTION("DETECTLANGUAGE(C15933)"),"en")</f>
        <v>en</v>
      </c>
    </row>
    <row r="15934">
      <c r="A15934" s="8">
        <v>44484.6125</v>
      </c>
      <c r="B15934" s="9" t="s">
        <v>960</v>
      </c>
      <c r="C15934" s="9" t="s">
        <v>1024</v>
      </c>
      <c r="D15934" s="10">
        <v>103427.0</v>
      </c>
      <c r="E15934" s="1" t="str">
        <f>IFERROR(__xludf.DUMMYFUNCTION("DETECTLANGUAGE(C15934)"),"en")</f>
        <v>en</v>
      </c>
    </row>
    <row r="15935">
      <c r="A15935" s="8">
        <v>44484.615277777775</v>
      </c>
      <c r="B15935" s="9" t="s">
        <v>3277</v>
      </c>
      <c r="C15935" s="9" t="s">
        <v>3278</v>
      </c>
      <c r="D15935" s="10">
        <v>219529.0</v>
      </c>
      <c r="E15935" s="1" t="str">
        <f>IFERROR(__xludf.DUMMYFUNCTION("DETECTLANGUAGE(C15935)"),"en")</f>
        <v>en</v>
      </c>
    </row>
    <row r="15936">
      <c r="A15936" s="8">
        <v>44484.61736111111</v>
      </c>
      <c r="B15936" s="9" t="s">
        <v>102</v>
      </c>
      <c r="C15936" s="9" t="s">
        <v>663</v>
      </c>
      <c r="D15936" s="10">
        <v>162586.0</v>
      </c>
      <c r="E15936" s="1" t="str">
        <f>IFERROR(__xludf.DUMMYFUNCTION("DETECTLANGUAGE(C15936)"),"en")</f>
        <v>en</v>
      </c>
    </row>
    <row r="15937">
      <c r="A15937" s="8">
        <v>44484.618055555555</v>
      </c>
      <c r="B15937" s="9" t="s">
        <v>88</v>
      </c>
      <c r="C15937" s="9" t="s">
        <v>583</v>
      </c>
      <c r="D15937" s="10">
        <v>107673.0</v>
      </c>
      <c r="E15937" s="1" t="str">
        <f>IFERROR(__xludf.DUMMYFUNCTION("DETECTLANGUAGE(C15937)"),"mt")</f>
        <v>mt</v>
      </c>
    </row>
    <row r="15938">
      <c r="A15938" s="8">
        <v>44484.620833333334</v>
      </c>
      <c r="B15938" s="9" t="s">
        <v>980</v>
      </c>
      <c r="C15938" s="9" t="s">
        <v>981</v>
      </c>
      <c r="D15938" s="10">
        <v>212946.0</v>
      </c>
      <c r="E15938" s="1" t="str">
        <f>IFERROR(__xludf.DUMMYFUNCTION("DETECTLANGUAGE(C15938)"),"en")</f>
        <v>en</v>
      </c>
    </row>
    <row r="15939">
      <c r="A15939" s="8">
        <v>44484.62291666667</v>
      </c>
      <c r="B15939" s="9" t="s">
        <v>102</v>
      </c>
      <c r="C15939" s="9" t="s">
        <v>452</v>
      </c>
      <c r="D15939" s="10">
        <v>160186.0</v>
      </c>
      <c r="E15939" s="1" t="str">
        <f>IFERROR(__xludf.DUMMYFUNCTION("DETECTLANGUAGE(C15939)"),"en")</f>
        <v>en</v>
      </c>
    </row>
    <row r="15940">
      <c r="A15940" s="8">
        <v>44484.62569444445</v>
      </c>
      <c r="B15940" s="9" t="s">
        <v>82</v>
      </c>
      <c r="C15940" s="9" t="s">
        <v>1499</v>
      </c>
      <c r="D15940" s="10">
        <v>248040.0</v>
      </c>
      <c r="E15940" s="1" t="str">
        <f>IFERROR(__xludf.DUMMYFUNCTION("DETECTLANGUAGE(C15940)"),"en")</f>
        <v>en</v>
      </c>
    </row>
    <row r="15941">
      <c r="A15941" s="8">
        <v>44484.62777777778</v>
      </c>
      <c r="B15941" s="9" t="s">
        <v>129</v>
      </c>
      <c r="C15941" s="9" t="s">
        <v>3229</v>
      </c>
      <c r="D15941" s="10">
        <v>110540.0</v>
      </c>
      <c r="E15941" s="1" t="str">
        <f>IFERROR(__xludf.DUMMYFUNCTION("DETECTLANGUAGE(C15941)"),"en")</f>
        <v>en</v>
      </c>
    </row>
    <row r="15942">
      <c r="A15942" s="8">
        <v>44484.65</v>
      </c>
      <c r="B15942" s="9" t="s">
        <v>129</v>
      </c>
      <c r="C15942" s="9" t="s">
        <v>3229</v>
      </c>
      <c r="D15942" s="10">
        <v>22741.0</v>
      </c>
      <c r="E15942" s="1" t="str">
        <f>IFERROR(__xludf.DUMMYFUNCTION("DETECTLANGUAGE(C15942)"),"en")</f>
        <v>en</v>
      </c>
    </row>
    <row r="15943">
      <c r="A15943" s="8">
        <v>44484.77361111111</v>
      </c>
      <c r="B15943" s="9" t="s">
        <v>129</v>
      </c>
      <c r="C15943" s="9" t="s">
        <v>3229</v>
      </c>
      <c r="D15943" s="10">
        <v>197358.0</v>
      </c>
      <c r="E15943" s="1" t="str">
        <f>IFERROR(__xludf.DUMMYFUNCTION("DETECTLANGUAGE(C15943)"),"en")</f>
        <v>en</v>
      </c>
    </row>
    <row r="15944">
      <c r="A15944" s="8">
        <v>44484.777083333334</v>
      </c>
      <c r="B15944" s="9" t="s">
        <v>2218</v>
      </c>
      <c r="C15944" s="9" t="s">
        <v>2643</v>
      </c>
      <c r="D15944" s="10">
        <v>172878.0</v>
      </c>
      <c r="E15944" s="1" t="str">
        <f>IFERROR(__xludf.DUMMYFUNCTION("DETECTLANGUAGE(C15944)"),"en")</f>
        <v>en</v>
      </c>
    </row>
    <row r="15945">
      <c r="A15945" s="8">
        <v>44484.779861111114</v>
      </c>
      <c r="B15945" s="9" t="s">
        <v>2218</v>
      </c>
      <c r="C15945" s="9" t="s">
        <v>2643</v>
      </c>
      <c r="D15945" s="10">
        <v>1624.0</v>
      </c>
      <c r="E15945" s="1" t="str">
        <f>IFERROR(__xludf.DUMMYFUNCTION("DETECTLANGUAGE(C15945)"),"en")</f>
        <v>en</v>
      </c>
    </row>
    <row r="15946">
      <c r="A15946" s="8">
        <v>44484.78194444445</v>
      </c>
      <c r="B15946" s="9" t="s">
        <v>129</v>
      </c>
      <c r="C15946" s="9" t="s">
        <v>3229</v>
      </c>
      <c r="D15946" s="10">
        <v>200746.0</v>
      </c>
      <c r="E15946" s="1" t="str">
        <f>IFERROR(__xludf.DUMMYFUNCTION("DETECTLANGUAGE(C15946)"),"en")</f>
        <v>en</v>
      </c>
    </row>
    <row r="15947">
      <c r="A15947" s="8">
        <v>44484.78472222222</v>
      </c>
      <c r="B15947" s="9" t="s">
        <v>2218</v>
      </c>
      <c r="C15947" s="9" t="s">
        <v>2643</v>
      </c>
      <c r="D15947" s="10">
        <v>224244.0</v>
      </c>
      <c r="E15947" s="1" t="str">
        <f>IFERROR(__xludf.DUMMYFUNCTION("DETECTLANGUAGE(C15947)"),"en")</f>
        <v>en</v>
      </c>
    </row>
    <row r="15948">
      <c r="A15948" s="8">
        <v>44484.80138888889</v>
      </c>
      <c r="B15948" s="9" t="s">
        <v>2218</v>
      </c>
      <c r="C15948" s="9" t="s">
        <v>2643</v>
      </c>
      <c r="D15948" s="10">
        <v>680.0</v>
      </c>
      <c r="E15948" s="1" t="str">
        <f>IFERROR(__xludf.DUMMYFUNCTION("DETECTLANGUAGE(C15948)"),"en")</f>
        <v>en</v>
      </c>
    </row>
    <row r="15949">
      <c r="A15949" s="8">
        <v>44484.805555555555</v>
      </c>
      <c r="B15949" s="9" t="s">
        <v>2750</v>
      </c>
      <c r="C15949" s="9" t="s">
        <v>2751</v>
      </c>
      <c r="D15949" s="10">
        <v>384080.0</v>
      </c>
      <c r="E15949" s="1" t="str">
        <f>IFERROR(__xludf.DUMMYFUNCTION("DETECTLANGUAGE(C15949)"),"en")</f>
        <v>en</v>
      </c>
    </row>
    <row r="15950">
      <c r="A15950" s="8">
        <v>44484.808333333334</v>
      </c>
      <c r="B15950" s="9" t="s">
        <v>76</v>
      </c>
      <c r="C15950" s="9" t="s">
        <v>408</v>
      </c>
      <c r="D15950" s="10">
        <v>81523.0</v>
      </c>
      <c r="E15950" s="1" t="str">
        <f>IFERROR(__xludf.DUMMYFUNCTION("DETECTLANGUAGE(C15950)"),"en")</f>
        <v>en</v>
      </c>
    </row>
    <row r="15951">
      <c r="A15951" s="8">
        <v>44484.81041666667</v>
      </c>
      <c r="B15951" s="9" t="s">
        <v>128</v>
      </c>
      <c r="C15951" s="9" t="s">
        <v>140</v>
      </c>
      <c r="D15951" s="10">
        <v>167840.0</v>
      </c>
      <c r="E15951" s="1" t="str">
        <f>IFERROR(__xludf.DUMMYFUNCTION("DETECTLANGUAGE(C15951)"),"en")</f>
        <v>en</v>
      </c>
    </row>
    <row r="15952">
      <c r="A15952" s="8">
        <v>44484.8125</v>
      </c>
      <c r="B15952" s="9" t="s">
        <v>102</v>
      </c>
      <c r="C15952" s="9" t="s">
        <v>2013</v>
      </c>
      <c r="D15952" s="10">
        <v>187675.0</v>
      </c>
      <c r="E15952" s="1" t="str">
        <f>IFERROR(__xludf.DUMMYFUNCTION("DETECTLANGUAGE(C15952)"),"en")</f>
        <v>en</v>
      </c>
    </row>
    <row r="15953">
      <c r="A15953" s="8">
        <v>44484.81458333333</v>
      </c>
      <c r="B15953" s="9" t="s">
        <v>890</v>
      </c>
      <c r="C15953" s="9" t="s">
        <v>891</v>
      </c>
      <c r="D15953" s="10">
        <v>186480.0</v>
      </c>
      <c r="E15953" s="1" t="str">
        <f>IFERROR(__xludf.DUMMYFUNCTION("DETECTLANGUAGE(C15953)"),"en")</f>
        <v>en</v>
      </c>
    </row>
    <row r="15954">
      <c r="A15954" s="8">
        <v>44484.81805555556</v>
      </c>
      <c r="B15954" s="9" t="s">
        <v>172</v>
      </c>
      <c r="C15954" s="9" t="s">
        <v>2377</v>
      </c>
      <c r="D15954" s="10">
        <v>233832.0</v>
      </c>
      <c r="E15954" s="1" t="str">
        <f>IFERROR(__xludf.DUMMYFUNCTION("DETECTLANGUAGE(C15954)"),"en")</f>
        <v>en</v>
      </c>
    </row>
    <row r="15955">
      <c r="A15955" s="8">
        <v>44484.82013888889</v>
      </c>
      <c r="B15955" s="9" t="s">
        <v>3054</v>
      </c>
      <c r="C15955" s="9" t="s">
        <v>3055</v>
      </c>
      <c r="D15955" s="10">
        <v>196799.0</v>
      </c>
      <c r="E15955" s="1" t="str">
        <f>IFERROR(__xludf.DUMMYFUNCTION("DETECTLANGUAGE(C15955)"),"en")</f>
        <v>en</v>
      </c>
    </row>
    <row r="15956">
      <c r="A15956" s="8">
        <v>44484.82430555556</v>
      </c>
      <c r="B15956" s="9" t="s">
        <v>446</v>
      </c>
      <c r="C15956" s="9" t="s">
        <v>967</v>
      </c>
      <c r="D15956" s="10">
        <v>331294.0</v>
      </c>
      <c r="E15956" s="1" t="str">
        <f>IFERROR(__xludf.DUMMYFUNCTION("DETECTLANGUAGE(C15956)"),"en")</f>
        <v>en</v>
      </c>
    </row>
    <row r="15957">
      <c r="A15957" s="8">
        <v>44484.82638888889</v>
      </c>
      <c r="B15957" s="9" t="s">
        <v>1869</v>
      </c>
      <c r="C15957" s="9" t="s">
        <v>1880</v>
      </c>
      <c r="D15957" s="10">
        <v>219000.0</v>
      </c>
      <c r="E15957" s="1" t="str">
        <f>IFERROR(__xludf.DUMMYFUNCTION("DETECTLANGUAGE(C15957)"),"en")</f>
        <v>en</v>
      </c>
    </row>
    <row r="15958">
      <c r="A15958" s="8">
        <v>44484.82916666667</v>
      </c>
      <c r="B15958" s="9" t="s">
        <v>553</v>
      </c>
      <c r="C15958" s="9" t="s">
        <v>752</v>
      </c>
      <c r="D15958" s="10">
        <v>216004.0</v>
      </c>
      <c r="E15958" s="1" t="str">
        <f>IFERROR(__xludf.DUMMYFUNCTION("DETECTLANGUAGE(C15958)"),"en")</f>
        <v>en</v>
      </c>
    </row>
    <row r="15959">
      <c r="A15959" s="8">
        <v>44484.83194444444</v>
      </c>
      <c r="B15959" s="9" t="s">
        <v>102</v>
      </c>
      <c r="C15959" s="9" t="s">
        <v>1367</v>
      </c>
      <c r="D15959" s="10">
        <v>186613.0</v>
      </c>
      <c r="E15959" s="1" t="str">
        <f>IFERROR(__xludf.DUMMYFUNCTION("DETECTLANGUAGE(C15959)"),"en")</f>
        <v>en</v>
      </c>
    </row>
    <row r="15960">
      <c r="A15960" s="8">
        <v>44484.83541666667</v>
      </c>
      <c r="B15960" s="9" t="s">
        <v>1444</v>
      </c>
      <c r="C15960" s="9" t="s">
        <v>1445</v>
      </c>
      <c r="D15960" s="10">
        <v>322000.0</v>
      </c>
      <c r="E15960" s="1" t="str">
        <f>IFERROR(__xludf.DUMMYFUNCTION("DETECTLANGUAGE(C15960)"),"en")</f>
        <v>en</v>
      </c>
    </row>
    <row r="15961">
      <c r="A15961" s="8">
        <v>44484.83611111111</v>
      </c>
      <c r="B15961" s="9" t="s">
        <v>3302</v>
      </c>
      <c r="C15961" s="9" t="s">
        <v>3303</v>
      </c>
      <c r="D15961" s="10">
        <v>2820.0</v>
      </c>
      <c r="E15961" s="1" t="str">
        <f>IFERROR(__xludf.DUMMYFUNCTION("DETECTLANGUAGE(C15961)"),"en")</f>
        <v>en</v>
      </c>
    </row>
    <row r="15962">
      <c r="A15962" s="8">
        <v>44484.83611111111</v>
      </c>
      <c r="B15962" s="9" t="s">
        <v>157</v>
      </c>
      <c r="C15962" s="9" t="s">
        <v>158</v>
      </c>
      <c r="D15962" s="10">
        <v>7634.0</v>
      </c>
      <c r="E15962" s="1" t="str">
        <f>IFERROR(__xludf.DUMMYFUNCTION("DETECTLANGUAGE(C15962)"),"en")</f>
        <v>en</v>
      </c>
    </row>
    <row r="15963">
      <c r="A15963" s="8">
        <v>44484.836805555555</v>
      </c>
      <c r="B15963" s="9" t="s">
        <v>129</v>
      </c>
      <c r="C15963" s="9" t="s">
        <v>3229</v>
      </c>
      <c r="D15963" s="10">
        <v>88850.0</v>
      </c>
      <c r="E15963" s="1" t="str">
        <f>IFERROR(__xludf.DUMMYFUNCTION("DETECTLANGUAGE(C15963)"),"en")</f>
        <v>en</v>
      </c>
    </row>
    <row r="15964">
      <c r="A15964" s="8">
        <v>44484.84027777778</v>
      </c>
      <c r="B15964" s="9" t="s">
        <v>114</v>
      </c>
      <c r="C15964" s="9" t="s">
        <v>1299</v>
      </c>
      <c r="D15964" s="10">
        <v>260866.0</v>
      </c>
      <c r="E15964" s="1" t="str">
        <f>IFERROR(__xludf.DUMMYFUNCTION("DETECTLANGUAGE(C15964)"),"en")</f>
        <v>en</v>
      </c>
    </row>
    <row r="15965">
      <c r="A15965" s="8">
        <v>44484.84305555555</v>
      </c>
      <c r="B15965" s="9" t="s">
        <v>3150</v>
      </c>
      <c r="C15965" s="9" t="s">
        <v>3151</v>
      </c>
      <c r="D15965" s="10">
        <v>191146.0</v>
      </c>
      <c r="E15965" s="1" t="str">
        <f>IFERROR(__xludf.DUMMYFUNCTION("DETECTLANGUAGE(C15965)"),"en")</f>
        <v>en</v>
      </c>
    </row>
    <row r="15966">
      <c r="A15966" s="8">
        <v>44484.84375</v>
      </c>
      <c r="B15966" s="9" t="s">
        <v>133</v>
      </c>
      <c r="C15966" s="9" t="s">
        <v>134</v>
      </c>
      <c r="D15966" s="10">
        <v>73667.0</v>
      </c>
      <c r="E15966" s="1" t="str">
        <f>IFERROR(__xludf.DUMMYFUNCTION("DETECTLANGUAGE(C15966)"),"en")</f>
        <v>en</v>
      </c>
    </row>
    <row r="15967">
      <c r="A15967" s="8">
        <v>44484.84583333333</v>
      </c>
      <c r="B15967" s="9" t="s">
        <v>799</v>
      </c>
      <c r="C15967" s="9" t="s">
        <v>800</v>
      </c>
      <c r="D15967" s="10">
        <v>185410.0</v>
      </c>
      <c r="E15967" s="1" t="str">
        <f>IFERROR(__xludf.DUMMYFUNCTION("DETECTLANGUAGE(C15967)"),"en")</f>
        <v>en</v>
      </c>
    </row>
    <row r="15968">
      <c r="A15968" s="8">
        <v>44484.847916666666</v>
      </c>
      <c r="B15968" s="9" t="s">
        <v>799</v>
      </c>
      <c r="C15968" s="9" t="s">
        <v>3116</v>
      </c>
      <c r="D15968" s="10">
        <v>193220.0</v>
      </c>
      <c r="E15968" s="1" t="str">
        <f>IFERROR(__xludf.DUMMYFUNCTION("DETECTLANGUAGE(C15968)"),"en")</f>
        <v>en</v>
      </c>
    </row>
    <row r="15969">
      <c r="A15969" s="8">
        <v>44484.85208333333</v>
      </c>
      <c r="B15969" s="9" t="s">
        <v>1452</v>
      </c>
      <c r="C15969" s="9" t="s">
        <v>3142</v>
      </c>
      <c r="D15969" s="10">
        <v>327101.0</v>
      </c>
      <c r="E15969" s="1" t="str">
        <f>IFERROR(__xludf.DUMMYFUNCTION("DETECTLANGUAGE(C15969)"),"en")</f>
        <v>en</v>
      </c>
    </row>
    <row r="15970">
      <c r="A15970" s="8">
        <v>44484.854166666664</v>
      </c>
      <c r="B15970" s="9" t="s">
        <v>129</v>
      </c>
      <c r="C15970" s="9" t="s">
        <v>3229</v>
      </c>
      <c r="D15970" s="10">
        <v>200746.0</v>
      </c>
      <c r="E15970" s="1" t="str">
        <f>IFERROR(__xludf.DUMMYFUNCTION("DETECTLANGUAGE(C15970)"),"en")</f>
        <v>en</v>
      </c>
    </row>
    <row r="15971">
      <c r="A15971" s="8">
        <v>44484.856944444444</v>
      </c>
      <c r="B15971" s="9" t="s">
        <v>1869</v>
      </c>
      <c r="C15971" s="9" t="s">
        <v>1880</v>
      </c>
      <c r="D15971" s="10">
        <v>219000.0</v>
      </c>
      <c r="E15971" s="1" t="str">
        <f>IFERROR(__xludf.DUMMYFUNCTION("DETECTLANGUAGE(C15971)"),"en")</f>
        <v>en</v>
      </c>
    </row>
    <row r="15972">
      <c r="A15972" s="8">
        <v>44484.85972222222</v>
      </c>
      <c r="B15972" s="9" t="s">
        <v>138</v>
      </c>
      <c r="C15972" s="9" t="s">
        <v>893</v>
      </c>
      <c r="D15972" s="10">
        <v>194613.0</v>
      </c>
      <c r="E15972" s="1" t="str">
        <f>IFERROR(__xludf.DUMMYFUNCTION("DETECTLANGUAGE(C15972)"),"en")</f>
        <v>en</v>
      </c>
    </row>
    <row r="15973">
      <c r="A15973" s="8">
        <v>44484.865277777775</v>
      </c>
      <c r="B15973" s="9" t="s">
        <v>155</v>
      </c>
      <c r="C15973" s="9" t="s">
        <v>156</v>
      </c>
      <c r="D15973" s="10">
        <v>212866.0</v>
      </c>
      <c r="E15973" s="1" t="str">
        <f>IFERROR(__xludf.DUMMYFUNCTION("DETECTLANGUAGE(C15973)"),"en")</f>
        <v>en</v>
      </c>
    </row>
    <row r="15974">
      <c r="A15974" s="8">
        <v>44484.86944444444</v>
      </c>
      <c r="B15974" s="9" t="s">
        <v>135</v>
      </c>
      <c r="C15974" s="9" t="s">
        <v>162</v>
      </c>
      <c r="D15974" s="10">
        <v>205896.0</v>
      </c>
      <c r="E15974" s="1" t="str">
        <f>IFERROR(__xludf.DUMMYFUNCTION("DETECTLANGUAGE(C15974)"),"en")</f>
        <v>en</v>
      </c>
    </row>
    <row r="15975">
      <c r="A15975" s="8">
        <v>44484.87152777778</v>
      </c>
      <c r="B15975" s="9" t="s">
        <v>237</v>
      </c>
      <c r="C15975" s="9" t="s">
        <v>827</v>
      </c>
      <c r="D15975" s="10">
        <v>152480.0</v>
      </c>
      <c r="E15975" s="1" t="str">
        <f>IFERROR(__xludf.DUMMYFUNCTION("DETECTLANGUAGE(C15975)"),"en")</f>
        <v>en</v>
      </c>
    </row>
    <row r="15976">
      <c r="A15976" s="8">
        <v>44484.873611111114</v>
      </c>
      <c r="B15976" s="9" t="s">
        <v>100</v>
      </c>
      <c r="C15976" s="9" t="s">
        <v>1692</v>
      </c>
      <c r="D15976" s="10">
        <v>202600.0</v>
      </c>
      <c r="E15976" s="1" t="str">
        <f>IFERROR(__xludf.DUMMYFUNCTION("DETECTLANGUAGE(C15976)"),"en")</f>
        <v>en</v>
      </c>
    </row>
    <row r="15977">
      <c r="A15977" s="8">
        <v>44484.873611111114</v>
      </c>
      <c r="B15977" s="9" t="s">
        <v>2418</v>
      </c>
      <c r="C15977" s="9" t="s">
        <v>2485</v>
      </c>
      <c r="D15977" s="10">
        <v>5707.0</v>
      </c>
      <c r="E15977" s="1" t="str">
        <f>IFERROR(__xludf.DUMMYFUNCTION("DETECTLANGUAGE(C15977)"),"ro")</f>
        <v>ro</v>
      </c>
    </row>
    <row r="15978">
      <c r="A15978" s="8">
        <v>44484.876388888886</v>
      </c>
      <c r="B15978" s="9" t="s">
        <v>402</v>
      </c>
      <c r="C15978" s="9" t="s">
        <v>1388</v>
      </c>
      <c r="D15978" s="10">
        <v>224860.0</v>
      </c>
      <c r="E15978" s="1" t="str">
        <f>IFERROR(__xludf.DUMMYFUNCTION("DETECTLANGUAGE(C15978)"),"en")</f>
        <v>en</v>
      </c>
    </row>
    <row r="15979">
      <c r="A15979" s="8">
        <v>44484.879166666666</v>
      </c>
      <c r="B15979" s="9" t="s">
        <v>100</v>
      </c>
      <c r="C15979" s="9" t="s">
        <v>2371</v>
      </c>
      <c r="D15979" s="10">
        <v>208920.0</v>
      </c>
      <c r="E15979" s="1" t="str">
        <f>IFERROR(__xludf.DUMMYFUNCTION("DETECTLANGUAGE(C15979)"),"en")</f>
        <v>en</v>
      </c>
    </row>
    <row r="15980">
      <c r="A15980" s="8">
        <v>44484.881944444445</v>
      </c>
      <c r="B15980" s="9" t="s">
        <v>3334</v>
      </c>
      <c r="C15980" s="9" t="s">
        <v>3335</v>
      </c>
      <c r="D15980" s="10">
        <v>193733.0</v>
      </c>
      <c r="E15980" s="1" t="str">
        <f>IFERROR(__xludf.DUMMYFUNCTION("DETECTLANGUAGE(C15980)"),"en")</f>
        <v>en</v>
      </c>
    </row>
    <row r="15981">
      <c r="A15981" s="8">
        <v>44484.884722222225</v>
      </c>
      <c r="B15981" s="9" t="s">
        <v>126</v>
      </c>
      <c r="C15981" s="9" t="s">
        <v>127</v>
      </c>
      <c r="D15981" s="10">
        <v>197142.0</v>
      </c>
      <c r="E15981" s="1" t="str">
        <f>IFERROR(__xludf.DUMMYFUNCTION("DETECTLANGUAGE(C15981)"),"en")</f>
        <v>en</v>
      </c>
    </row>
    <row r="15982">
      <c r="A15982" s="8">
        <v>44484.885416666664</v>
      </c>
      <c r="B15982" s="9" t="s">
        <v>329</v>
      </c>
      <c r="C15982" s="9" t="s">
        <v>330</v>
      </c>
      <c r="D15982" s="10">
        <v>95466.0</v>
      </c>
      <c r="E15982" s="1" t="str">
        <f>IFERROR(__xludf.DUMMYFUNCTION("DETECTLANGUAGE(C15982)"),"en")</f>
        <v>en</v>
      </c>
    </row>
    <row r="15983">
      <c r="A15983" s="8">
        <v>44484.8875</v>
      </c>
      <c r="B15983" s="9" t="s">
        <v>96</v>
      </c>
      <c r="C15983" s="9" t="s">
        <v>239</v>
      </c>
      <c r="D15983" s="10">
        <v>161985.0</v>
      </c>
      <c r="E15983" s="1" t="str">
        <f>IFERROR(__xludf.DUMMYFUNCTION("DETECTLANGUAGE(C15983)"),"en")</f>
        <v>en</v>
      </c>
    </row>
    <row r="15984">
      <c r="A15984" s="8">
        <v>44484.88958333333</v>
      </c>
      <c r="B15984" s="9" t="s">
        <v>2418</v>
      </c>
      <c r="C15984" s="9" t="s">
        <v>2485</v>
      </c>
      <c r="D15984" s="10">
        <v>215506.0</v>
      </c>
      <c r="E15984" s="1" t="str">
        <f>IFERROR(__xludf.DUMMYFUNCTION("DETECTLANGUAGE(C15984)"),"ro")</f>
        <v>ro</v>
      </c>
    </row>
    <row r="15985">
      <c r="A15985" s="8">
        <v>44484.89166666667</v>
      </c>
      <c r="B15985" s="9" t="s">
        <v>305</v>
      </c>
      <c r="C15985" s="13">
        <v>0.13541666666666666</v>
      </c>
      <c r="D15985" s="10">
        <v>167018.0</v>
      </c>
      <c r="E15985" s="1" t="str">
        <f>IFERROR(__xludf.DUMMYFUNCTION("DETECTLANGUAGE(C15985)"),"und")</f>
        <v>und</v>
      </c>
    </row>
    <row r="15986">
      <c r="A15986" s="8">
        <v>44484.89444444444</v>
      </c>
      <c r="B15986" s="9" t="s">
        <v>122</v>
      </c>
      <c r="C15986" s="9" t="s">
        <v>123</v>
      </c>
      <c r="D15986" s="10">
        <v>245604.0</v>
      </c>
      <c r="E15986" s="1" t="str">
        <f>IFERROR(__xludf.DUMMYFUNCTION("DETECTLANGUAGE(C15986)"),"en")</f>
        <v>en</v>
      </c>
    </row>
    <row r="15987">
      <c r="A15987" s="8">
        <v>44484.896527777775</v>
      </c>
      <c r="B15987" s="9" t="s">
        <v>2488</v>
      </c>
      <c r="C15987" s="9" t="s">
        <v>2489</v>
      </c>
      <c r="D15987" s="10">
        <v>186935.0</v>
      </c>
      <c r="E15987" s="1" t="str">
        <f>IFERROR(__xludf.DUMMYFUNCTION("DETECTLANGUAGE(C15987)"),"en")</f>
        <v>en</v>
      </c>
    </row>
    <row r="15988">
      <c r="A15988" s="8">
        <v>44484.9</v>
      </c>
      <c r="B15988" s="9" t="s">
        <v>402</v>
      </c>
      <c r="C15988" s="9" t="s">
        <v>2068</v>
      </c>
      <c r="D15988" s="10">
        <v>263013.0</v>
      </c>
      <c r="E15988" s="1" t="str">
        <f>IFERROR(__xludf.DUMMYFUNCTION("DETECTLANGUAGE(C15988)"),"ms")</f>
        <v>ms</v>
      </c>
    </row>
    <row r="15989">
      <c r="A15989" s="8">
        <v>44484.902083333334</v>
      </c>
      <c r="B15989" s="9" t="s">
        <v>799</v>
      </c>
      <c r="C15989" s="9" t="s">
        <v>3116</v>
      </c>
      <c r="D15989" s="10">
        <v>230909.0</v>
      </c>
      <c r="E15989" s="1" t="str">
        <f>IFERROR(__xludf.DUMMYFUNCTION("DETECTLANGUAGE(C15989)"),"en")</f>
        <v>en</v>
      </c>
    </row>
    <row r="15990">
      <c r="A15990" s="8">
        <v>44484.90416666667</v>
      </c>
      <c r="B15990" s="9" t="s">
        <v>128</v>
      </c>
      <c r="C15990" s="9" t="s">
        <v>140</v>
      </c>
      <c r="D15990" s="10">
        <v>167840.0</v>
      </c>
      <c r="E15990" s="1" t="str">
        <f>IFERROR(__xludf.DUMMYFUNCTION("DETECTLANGUAGE(C15990)"),"en")</f>
        <v>en</v>
      </c>
    </row>
    <row r="15991">
      <c r="A15991" s="8">
        <v>44484.90694444445</v>
      </c>
      <c r="B15991" s="9" t="s">
        <v>446</v>
      </c>
      <c r="C15991" s="9" t="s">
        <v>1454</v>
      </c>
      <c r="D15991" s="10">
        <v>240341.0</v>
      </c>
      <c r="E15991" s="1" t="str">
        <f>IFERROR(__xludf.DUMMYFUNCTION("DETECTLANGUAGE(C15991)"),"en")</f>
        <v>en</v>
      </c>
    </row>
    <row r="15992">
      <c r="A15992" s="8">
        <v>44484.90902777778</v>
      </c>
      <c r="B15992" s="9" t="s">
        <v>305</v>
      </c>
      <c r="C15992" s="9" t="s">
        <v>2067</v>
      </c>
      <c r="D15992" s="10">
        <v>175093.0</v>
      </c>
      <c r="E15992" s="1" t="str">
        <f>IFERROR(__xludf.DUMMYFUNCTION("DETECTLANGUAGE(C15992)"),"en")</f>
        <v>en</v>
      </c>
    </row>
    <row r="15993">
      <c r="A15993" s="8">
        <v>44484.91111111111</v>
      </c>
      <c r="B15993" s="9" t="s">
        <v>100</v>
      </c>
      <c r="C15993" s="9" t="s">
        <v>1692</v>
      </c>
      <c r="D15993" s="10">
        <v>202600.0</v>
      </c>
      <c r="E15993" s="1" t="str">
        <f>IFERROR(__xludf.DUMMYFUNCTION("DETECTLANGUAGE(C15993)"),"en")</f>
        <v>en</v>
      </c>
    </row>
    <row r="15994">
      <c r="A15994" s="8">
        <v>44484.913194444445</v>
      </c>
      <c r="B15994" s="9" t="s">
        <v>167</v>
      </c>
      <c r="C15994" s="9" t="s">
        <v>839</v>
      </c>
      <c r="D15994" s="10">
        <v>179080.0</v>
      </c>
      <c r="E15994" s="1" t="str">
        <f>IFERROR(__xludf.DUMMYFUNCTION("DETECTLANGUAGE(C15994)"),"en")</f>
        <v>en</v>
      </c>
    </row>
    <row r="15995">
      <c r="A15995" s="8">
        <v>44484.91527777778</v>
      </c>
      <c r="B15995" s="9" t="s">
        <v>88</v>
      </c>
      <c r="C15995" s="9" t="s">
        <v>146</v>
      </c>
      <c r="D15995" s="10">
        <v>149077.0</v>
      </c>
      <c r="E15995" s="1" t="str">
        <f>IFERROR(__xludf.DUMMYFUNCTION("DETECTLANGUAGE(C15995)"),"en")</f>
        <v>en</v>
      </c>
    </row>
    <row r="15996">
      <c r="A15996" s="8">
        <v>44484.91805555556</v>
      </c>
      <c r="B15996" s="9" t="s">
        <v>98</v>
      </c>
      <c r="C15996" s="9" t="s">
        <v>1597</v>
      </c>
      <c r="D15996" s="10">
        <v>286928.0</v>
      </c>
      <c r="E15996" s="1" t="str">
        <f>IFERROR(__xludf.DUMMYFUNCTION("DETECTLANGUAGE(C15996)"),"en")</f>
        <v>en</v>
      </c>
    </row>
    <row r="15997">
      <c r="A15997" s="8">
        <v>44484.92152777778</v>
      </c>
      <c r="B15997" s="9" t="s">
        <v>155</v>
      </c>
      <c r="C15997" s="9" t="s">
        <v>2378</v>
      </c>
      <c r="D15997" s="10">
        <v>276960.0</v>
      </c>
      <c r="E15997" s="1" t="str">
        <f>IFERROR(__xludf.DUMMYFUNCTION("DETECTLANGUAGE(C15997)"),"pt")</f>
        <v>pt</v>
      </c>
    </row>
    <row r="15998">
      <c r="A15998" s="8">
        <v>44484.92361111111</v>
      </c>
      <c r="B15998" s="9" t="s">
        <v>153</v>
      </c>
      <c r="C15998" s="9" t="s">
        <v>154</v>
      </c>
      <c r="D15998" s="10">
        <v>176546.0</v>
      </c>
      <c r="E15998" s="1" t="str">
        <f>IFERROR(__xludf.DUMMYFUNCTION("DETECTLANGUAGE(C15998)"),"en")</f>
        <v>en</v>
      </c>
    </row>
    <row r="15999">
      <c r="A15999" s="8">
        <v>44484.92569444444</v>
      </c>
      <c r="B15999" s="9" t="s">
        <v>402</v>
      </c>
      <c r="C15999" s="9" t="s">
        <v>957</v>
      </c>
      <c r="D15999" s="10">
        <v>183273.0</v>
      </c>
      <c r="E15999" s="1" t="str">
        <f>IFERROR(__xludf.DUMMYFUNCTION("DETECTLANGUAGE(C15999)"),"en")</f>
        <v>en</v>
      </c>
    </row>
    <row r="16000">
      <c r="A16000" s="8">
        <v>44484.92569444444</v>
      </c>
      <c r="B16000" s="9" t="s">
        <v>402</v>
      </c>
      <c r="C16000" s="9" t="s">
        <v>957</v>
      </c>
      <c r="D16000" s="10">
        <v>7522.0</v>
      </c>
      <c r="E16000" s="1" t="str">
        <f>IFERROR(__xludf.DUMMYFUNCTION("DETECTLANGUAGE(C16000)"),"en")</f>
        <v>en</v>
      </c>
    </row>
    <row r="16001">
      <c r="A16001" s="8">
        <v>44484.927083333336</v>
      </c>
      <c r="B16001" s="9" t="s">
        <v>1614</v>
      </c>
      <c r="C16001" s="9" t="s">
        <v>1615</v>
      </c>
      <c r="D16001" s="10">
        <v>130224.0</v>
      </c>
      <c r="E16001" s="1" t="str">
        <f>IFERROR(__xludf.DUMMYFUNCTION("DETECTLANGUAGE(C16001)"),"en")</f>
        <v>en</v>
      </c>
    </row>
    <row r="16002">
      <c r="A16002" s="8">
        <v>44484.92986111111</v>
      </c>
      <c r="B16002" s="9" t="s">
        <v>1614</v>
      </c>
      <c r="C16002" s="9" t="s">
        <v>3548</v>
      </c>
      <c r="D16002" s="10">
        <v>211666.0</v>
      </c>
      <c r="E16002" s="1" t="str">
        <f>IFERROR(__xludf.DUMMYFUNCTION("DETECTLANGUAGE(C16002)"),"en")</f>
        <v>en</v>
      </c>
    </row>
    <row r="16003">
      <c r="A16003" s="8">
        <v>44484.93194444444</v>
      </c>
      <c r="B16003" s="9" t="s">
        <v>3549</v>
      </c>
      <c r="C16003" s="9" t="s">
        <v>3550</v>
      </c>
      <c r="D16003" s="10">
        <v>179120.0</v>
      </c>
      <c r="E16003" s="1" t="str">
        <f>IFERROR(__xludf.DUMMYFUNCTION("DETECTLANGUAGE(C16003)"),"en")</f>
        <v>en</v>
      </c>
    </row>
    <row r="16004">
      <c r="A16004" s="8">
        <v>44484.933333333334</v>
      </c>
      <c r="B16004" s="9" t="s">
        <v>1620</v>
      </c>
      <c r="C16004" s="9" t="s">
        <v>3551</v>
      </c>
      <c r="D16004" s="10">
        <v>121151.0</v>
      </c>
      <c r="E16004" s="1" t="str">
        <f>IFERROR(__xludf.DUMMYFUNCTION("DETECTLANGUAGE(C16004)"),"en")</f>
        <v>en</v>
      </c>
    </row>
    <row r="16005">
      <c r="A16005" s="8">
        <v>44484.933333333334</v>
      </c>
      <c r="B16005" s="9" t="s">
        <v>244</v>
      </c>
      <c r="C16005" s="9" t="s">
        <v>1255</v>
      </c>
      <c r="D16005" s="10">
        <v>10933.0</v>
      </c>
      <c r="E16005" s="1" t="str">
        <f>IFERROR(__xludf.DUMMYFUNCTION("DETECTLANGUAGE(C16005)"),"en")</f>
        <v>en</v>
      </c>
    </row>
    <row r="16006">
      <c r="A16006" s="8">
        <v>44484.936111111114</v>
      </c>
      <c r="B16006" s="9" t="s">
        <v>2085</v>
      </c>
      <c r="C16006" s="9" t="s">
        <v>2086</v>
      </c>
      <c r="D16006" s="10">
        <v>222067.0</v>
      </c>
      <c r="E16006" s="1" t="str">
        <f>IFERROR(__xludf.DUMMYFUNCTION("DETECTLANGUAGE(C16006)"),"en")</f>
        <v>en</v>
      </c>
    </row>
    <row r="16007">
      <c r="A16007" s="8">
        <v>44484.9375</v>
      </c>
      <c r="B16007" s="9" t="s">
        <v>219</v>
      </c>
      <c r="C16007" s="9" t="s">
        <v>1404</v>
      </c>
      <c r="D16007" s="10">
        <v>159973.0</v>
      </c>
      <c r="E16007" s="1" t="str">
        <f>IFERROR(__xludf.DUMMYFUNCTION("DETECTLANGUAGE(C16007)"),"en")</f>
        <v>en</v>
      </c>
    </row>
    <row r="16008">
      <c r="A16008" s="8">
        <v>44484.93958333333</v>
      </c>
      <c r="B16008" s="9" t="s">
        <v>219</v>
      </c>
      <c r="C16008" s="9" t="s">
        <v>2009</v>
      </c>
      <c r="D16008" s="10">
        <v>154813.0</v>
      </c>
      <c r="E16008" s="1" t="str">
        <f>IFERROR(__xludf.DUMMYFUNCTION("DETECTLANGUAGE(C16008)"),"en")</f>
        <v>en</v>
      </c>
    </row>
    <row r="16009">
      <c r="A16009" s="8">
        <v>44484.941666666666</v>
      </c>
      <c r="B16009" s="9" t="s">
        <v>500</v>
      </c>
      <c r="C16009" s="9" t="s">
        <v>1009</v>
      </c>
      <c r="D16009" s="10">
        <v>169310.0</v>
      </c>
      <c r="E16009" s="1" t="str">
        <f>IFERROR(__xludf.DUMMYFUNCTION("DETECTLANGUAGE(C16009)"),"en")</f>
        <v>en</v>
      </c>
    </row>
    <row r="16010">
      <c r="A16010" s="8">
        <v>44484.94236111111</v>
      </c>
      <c r="B16010" s="9" t="s">
        <v>226</v>
      </c>
      <c r="C16010" s="9" t="s">
        <v>1212</v>
      </c>
      <c r="D16010" s="10">
        <v>85765.0</v>
      </c>
      <c r="E16010" s="1" t="str">
        <f>IFERROR(__xludf.DUMMYFUNCTION("DETECTLANGUAGE(C16010)"),"en")</f>
        <v>en</v>
      </c>
    </row>
    <row r="16011">
      <c r="A16011" s="8">
        <v>44484.944444444445</v>
      </c>
      <c r="B16011" s="9" t="s">
        <v>88</v>
      </c>
      <c r="C16011" s="9" t="s">
        <v>2297</v>
      </c>
      <c r="D16011" s="10">
        <v>144206.0</v>
      </c>
      <c r="E16011" s="1" t="str">
        <f>IFERROR(__xludf.DUMMYFUNCTION("DETECTLANGUAGE(C16011)"),"en")</f>
        <v>en</v>
      </c>
    </row>
    <row r="16012">
      <c r="A16012" s="8">
        <v>44484.94513888889</v>
      </c>
      <c r="B16012" s="9" t="s">
        <v>88</v>
      </c>
      <c r="C16012" s="9" t="s">
        <v>1339</v>
      </c>
      <c r="D16012" s="10">
        <v>107830.0</v>
      </c>
      <c r="E16012" s="1" t="str">
        <f>IFERROR(__xludf.DUMMYFUNCTION("DETECTLANGUAGE(C16012)"),"en")</f>
        <v>en</v>
      </c>
    </row>
    <row r="16013">
      <c r="A16013" s="8">
        <v>44484.947916666664</v>
      </c>
      <c r="B16013" s="9" t="s">
        <v>149</v>
      </c>
      <c r="C16013" s="9" t="s">
        <v>297</v>
      </c>
      <c r="D16013" s="10">
        <v>195428.0</v>
      </c>
      <c r="E16013" s="1" t="str">
        <f>IFERROR(__xludf.DUMMYFUNCTION("DETECTLANGUAGE(C16013)"),"en")</f>
        <v>en</v>
      </c>
    </row>
    <row r="16014">
      <c r="A16014" s="8">
        <v>44484.94861111111</v>
      </c>
      <c r="B16014" s="9" t="s">
        <v>159</v>
      </c>
      <c r="C16014" s="9" t="s">
        <v>1158</v>
      </c>
      <c r="D16014" s="10">
        <v>67735.0</v>
      </c>
      <c r="E16014" s="1" t="str">
        <f>IFERROR(__xludf.DUMMYFUNCTION("DETECTLANGUAGE(C16014)"),"en")</f>
        <v>en</v>
      </c>
    </row>
    <row r="16015">
      <c r="A16015" s="8">
        <v>44484.950694444444</v>
      </c>
      <c r="B16015" s="9" t="s">
        <v>78</v>
      </c>
      <c r="C16015" s="9" t="s">
        <v>1901</v>
      </c>
      <c r="D16015" s="10">
        <v>161952.0</v>
      </c>
      <c r="E16015" s="1" t="str">
        <f>IFERROR(__xludf.DUMMYFUNCTION("DETECTLANGUAGE(C16015)"),"en")</f>
        <v>en</v>
      </c>
    </row>
    <row r="16016">
      <c r="A16016" s="8">
        <v>44484.950694444444</v>
      </c>
      <c r="B16016" s="9" t="s">
        <v>1302</v>
      </c>
      <c r="C16016" s="9" t="s">
        <v>2893</v>
      </c>
      <c r="D16016" s="10">
        <v>1150.0</v>
      </c>
      <c r="E16016" s="1" t="str">
        <f>IFERROR(__xludf.DUMMYFUNCTION("DETECTLANGUAGE(C16016)"),"en")</f>
        <v>en</v>
      </c>
    </row>
    <row r="16017">
      <c r="A16017" s="8">
        <v>44484.95277777778</v>
      </c>
      <c r="B16017" s="9" t="s">
        <v>1860</v>
      </c>
      <c r="C16017" s="9" t="s">
        <v>1996</v>
      </c>
      <c r="D16017" s="10">
        <v>233901.0</v>
      </c>
      <c r="E16017" s="1" t="str">
        <f>IFERROR(__xludf.DUMMYFUNCTION("DETECTLANGUAGE(C16017)"),"en")</f>
        <v>en</v>
      </c>
    </row>
    <row r="16018">
      <c r="A16018" s="8">
        <v>44484.95486111111</v>
      </c>
      <c r="B16018" s="9" t="s">
        <v>78</v>
      </c>
      <c r="C16018" s="9" t="s">
        <v>1696</v>
      </c>
      <c r="D16018" s="10">
        <v>166091.0</v>
      </c>
      <c r="E16018" s="1" t="str">
        <f>IFERROR(__xludf.DUMMYFUNCTION("DETECTLANGUAGE(C16018)"),"en")</f>
        <v>en</v>
      </c>
    </row>
    <row r="16019">
      <c r="A16019" s="8">
        <v>44484.95625</v>
      </c>
      <c r="B16019" s="9" t="s">
        <v>856</v>
      </c>
      <c r="C16019" s="9" t="s">
        <v>857</v>
      </c>
      <c r="D16019" s="10">
        <v>133648.0</v>
      </c>
      <c r="E16019" s="1" t="str">
        <f>IFERROR(__xludf.DUMMYFUNCTION("DETECTLANGUAGE(C16019)"),"en")</f>
        <v>en</v>
      </c>
    </row>
    <row r="16020">
      <c r="A16020" s="8">
        <v>44484.959027777775</v>
      </c>
      <c r="B16020" s="9" t="s">
        <v>2085</v>
      </c>
      <c r="C16020" s="9" t="s">
        <v>2285</v>
      </c>
      <c r="D16020" s="10">
        <v>203266.0</v>
      </c>
      <c r="E16020" s="1" t="str">
        <f>IFERROR(__xludf.DUMMYFUNCTION("DETECTLANGUAGE(C16020)"),"en")</f>
        <v>en</v>
      </c>
    </row>
    <row r="16021">
      <c r="A16021" s="8">
        <v>44484.959027777775</v>
      </c>
      <c r="B16021" s="9" t="s">
        <v>88</v>
      </c>
      <c r="C16021" s="9" t="s">
        <v>3362</v>
      </c>
      <c r="D16021" s="10">
        <v>7232.0</v>
      </c>
      <c r="E16021" s="1" t="str">
        <f>IFERROR(__xludf.DUMMYFUNCTION("DETECTLANGUAGE(C16021)"),"en")</f>
        <v>en</v>
      </c>
    </row>
    <row r="16022">
      <c r="A16022" s="8">
        <v>44484.96111111111</v>
      </c>
      <c r="B16022" s="9" t="s">
        <v>2085</v>
      </c>
      <c r="C16022" s="9" t="s">
        <v>2705</v>
      </c>
      <c r="D16022" s="10">
        <v>201723.0</v>
      </c>
      <c r="E16022" s="1" t="str">
        <f>IFERROR(__xludf.DUMMYFUNCTION("DETECTLANGUAGE(C16022)"),"en")</f>
        <v>en</v>
      </c>
    </row>
    <row r="16023">
      <c r="A16023" s="8">
        <v>44484.96388888889</v>
      </c>
      <c r="B16023" s="9" t="s">
        <v>3552</v>
      </c>
      <c r="C16023" s="9" t="s">
        <v>3553</v>
      </c>
      <c r="D16023" s="10">
        <v>209701.0</v>
      </c>
      <c r="E16023" s="1" t="str">
        <f>IFERROR(__xludf.DUMMYFUNCTION("DETECTLANGUAGE(C16023)"),"en")</f>
        <v>en</v>
      </c>
    </row>
    <row r="16024">
      <c r="A16024" s="8">
        <v>44484.96388888889</v>
      </c>
      <c r="B16024" s="9" t="s">
        <v>181</v>
      </c>
      <c r="C16024" s="9" t="s">
        <v>182</v>
      </c>
      <c r="D16024" s="10">
        <v>10893.0</v>
      </c>
      <c r="E16024" s="1" t="str">
        <f>IFERROR(__xludf.DUMMYFUNCTION("DETECTLANGUAGE(C16024)"),"en")</f>
        <v>en</v>
      </c>
    </row>
    <row r="16025">
      <c r="A16025" s="8">
        <v>44484.96527777778</v>
      </c>
      <c r="B16025" s="9" t="s">
        <v>248</v>
      </c>
      <c r="C16025" s="9" t="s">
        <v>3468</v>
      </c>
      <c r="D16025" s="10">
        <v>124717.0</v>
      </c>
      <c r="E16025" s="1" t="str">
        <f>IFERROR(__xludf.DUMMYFUNCTION("DETECTLANGUAGE(C16025)"),"it")</f>
        <v>it</v>
      </c>
    </row>
    <row r="16026">
      <c r="A16026" s="8">
        <v>44484.96666666667</v>
      </c>
      <c r="B16026" s="9" t="s">
        <v>3447</v>
      </c>
      <c r="C16026" s="9" t="s">
        <v>3449</v>
      </c>
      <c r="D16026" s="10">
        <v>124810.0</v>
      </c>
      <c r="E16026" s="1" t="str">
        <f>IFERROR(__xludf.DUMMYFUNCTION("DETECTLANGUAGE(C16026)"),"en")</f>
        <v>en</v>
      </c>
    </row>
    <row r="16027">
      <c r="A16027" s="8">
        <v>44484.967361111114</v>
      </c>
      <c r="B16027" s="9" t="s">
        <v>305</v>
      </c>
      <c r="C16027" s="9" t="s">
        <v>465</v>
      </c>
      <c r="D16027" s="10">
        <v>16856.0</v>
      </c>
      <c r="E16027" s="1" t="str">
        <f>IFERROR(__xludf.DUMMYFUNCTION("DETECTLANGUAGE(C16027)"),"en")</f>
        <v>en</v>
      </c>
    </row>
    <row r="16028">
      <c r="A16028" s="8">
        <v>44484.96944444445</v>
      </c>
      <c r="B16028" s="9" t="s">
        <v>3277</v>
      </c>
      <c r="C16028" s="9" t="s">
        <v>3278</v>
      </c>
      <c r="D16028" s="10">
        <v>219529.0</v>
      </c>
      <c r="E16028" s="1" t="str">
        <f>IFERROR(__xludf.DUMMYFUNCTION("DETECTLANGUAGE(C16028)"),"en")</f>
        <v>en</v>
      </c>
    </row>
    <row r="16029">
      <c r="A16029" s="8">
        <v>44484.97152777778</v>
      </c>
      <c r="B16029" s="9" t="s">
        <v>135</v>
      </c>
      <c r="C16029" s="9" t="s">
        <v>720</v>
      </c>
      <c r="D16029" s="10">
        <v>197583.0</v>
      </c>
      <c r="E16029" s="1" t="str">
        <f>IFERROR(__xludf.DUMMYFUNCTION("DETECTLANGUAGE(C16029)"),"en")</f>
        <v>en</v>
      </c>
    </row>
    <row r="16030">
      <c r="A16030" s="8">
        <v>44484.97222222222</v>
      </c>
      <c r="B16030" s="9" t="s">
        <v>78</v>
      </c>
      <c r="C16030" s="9" t="s">
        <v>920</v>
      </c>
      <c r="D16030" s="10">
        <v>6661.0</v>
      </c>
      <c r="E16030" s="1" t="str">
        <f>IFERROR(__xludf.DUMMYFUNCTION("DETECTLANGUAGE(C16030)"),"en")</f>
        <v>en</v>
      </c>
    </row>
    <row r="16031">
      <c r="A16031" s="8">
        <v>44484.97430555556</v>
      </c>
      <c r="B16031" s="9" t="s">
        <v>1452</v>
      </c>
      <c r="C16031" s="9" t="s">
        <v>3142</v>
      </c>
      <c r="D16031" s="10">
        <v>219428.0</v>
      </c>
      <c r="E16031" s="1" t="str">
        <f>IFERROR(__xludf.DUMMYFUNCTION("DETECTLANGUAGE(C16031)"),"en")</f>
        <v>en</v>
      </c>
    </row>
    <row r="16032">
      <c r="A16032" s="8">
        <v>44484.975694444445</v>
      </c>
      <c r="B16032" s="9" t="s">
        <v>305</v>
      </c>
      <c r="C16032" s="9" t="s">
        <v>3129</v>
      </c>
      <c r="D16032" s="10">
        <v>128417.0</v>
      </c>
      <c r="E16032" s="1" t="str">
        <f>IFERROR(__xludf.DUMMYFUNCTION("DETECTLANGUAGE(C16032)"),"en")</f>
        <v>en</v>
      </c>
    </row>
    <row r="16033">
      <c r="A16033" s="8">
        <v>44484.97777777778</v>
      </c>
      <c r="B16033" s="9" t="s">
        <v>248</v>
      </c>
      <c r="C16033" s="9" t="s">
        <v>3468</v>
      </c>
      <c r="D16033" s="10">
        <v>131066.0</v>
      </c>
      <c r="E16033" s="1" t="str">
        <f>IFERROR(__xludf.DUMMYFUNCTION("DETECTLANGUAGE(C16033)"),"it")</f>
        <v>it</v>
      </c>
    </row>
    <row r="16034">
      <c r="A16034" s="8">
        <v>44484.97777777778</v>
      </c>
      <c r="B16034" s="9" t="s">
        <v>885</v>
      </c>
      <c r="C16034" s="9" t="s">
        <v>3095</v>
      </c>
      <c r="D16034" s="10">
        <v>32212.0</v>
      </c>
      <c r="E16034" s="1" t="str">
        <f>IFERROR(__xludf.DUMMYFUNCTION("DETECTLANGUAGE(C16034)"),"en")</f>
        <v>en</v>
      </c>
    </row>
    <row r="16035">
      <c r="A16035" s="8">
        <v>44484.97986111111</v>
      </c>
      <c r="B16035" s="9" t="s">
        <v>3554</v>
      </c>
      <c r="C16035" s="9" t="s">
        <v>3555</v>
      </c>
      <c r="D16035" s="10">
        <v>190925.0</v>
      </c>
      <c r="E16035" s="1" t="str">
        <f>IFERROR(__xludf.DUMMYFUNCTION("DETECTLANGUAGE(C16035)"),"es")</f>
        <v>es</v>
      </c>
    </row>
    <row r="16036">
      <c r="A16036" s="8">
        <v>44484.98263888889</v>
      </c>
      <c r="B16036" s="9" t="s">
        <v>1318</v>
      </c>
      <c r="C16036" s="9" t="s">
        <v>3556</v>
      </c>
      <c r="D16036" s="10">
        <v>242733.0</v>
      </c>
      <c r="E16036" s="1" t="str">
        <f>IFERROR(__xludf.DUMMYFUNCTION("DETECTLANGUAGE(C16036)"),"en")</f>
        <v>en</v>
      </c>
    </row>
    <row r="16037">
      <c r="A16037" s="8">
        <v>44484.98611111111</v>
      </c>
      <c r="B16037" s="9" t="s">
        <v>3557</v>
      </c>
      <c r="C16037" s="9" t="s">
        <v>3558</v>
      </c>
      <c r="D16037" s="10">
        <v>287120.0</v>
      </c>
      <c r="E16037" s="1" t="str">
        <f>IFERROR(__xludf.DUMMYFUNCTION("DETECTLANGUAGE(C16037)"),"es")</f>
        <v>es</v>
      </c>
    </row>
    <row r="16038">
      <c r="A16038" s="8">
        <v>44484.98819444444</v>
      </c>
      <c r="B16038" s="9" t="s">
        <v>3559</v>
      </c>
      <c r="C16038" s="9" t="s">
        <v>3560</v>
      </c>
      <c r="D16038" s="10">
        <v>197433.0</v>
      </c>
      <c r="E16038" s="1" t="str">
        <f>IFERROR(__xludf.DUMMYFUNCTION("DETECTLANGUAGE(C16038)"),"es")</f>
        <v>es</v>
      </c>
    </row>
    <row r="16039">
      <c r="A16039" s="8">
        <v>44484.99166666667</v>
      </c>
      <c r="B16039" s="9" t="s">
        <v>3561</v>
      </c>
      <c r="C16039" s="9" t="s">
        <v>3562</v>
      </c>
      <c r="D16039" s="10">
        <v>245666.0</v>
      </c>
      <c r="E16039" s="1" t="str">
        <f>IFERROR(__xludf.DUMMYFUNCTION("DETECTLANGUAGE(C16039)"),"es")</f>
        <v>es</v>
      </c>
    </row>
    <row r="16040">
      <c r="A16040" s="8">
        <v>44484.99375</v>
      </c>
      <c r="B16040" s="9" t="s">
        <v>3559</v>
      </c>
      <c r="C16040" s="9" t="s">
        <v>3563</v>
      </c>
      <c r="D16040" s="10">
        <v>214439.0</v>
      </c>
      <c r="E16040" s="1" t="str">
        <f>IFERROR(__xludf.DUMMYFUNCTION("DETECTLANGUAGE(C16040)"),"es")</f>
        <v>es</v>
      </c>
    </row>
    <row r="16041">
      <c r="A16041" s="8">
        <v>44484.99652777778</v>
      </c>
      <c r="B16041" s="9" t="s">
        <v>3561</v>
      </c>
      <c r="C16041" s="9" t="s">
        <v>3564</v>
      </c>
      <c r="D16041" s="10">
        <v>242866.0</v>
      </c>
      <c r="E16041" s="1" t="str">
        <f>IFERROR(__xludf.DUMMYFUNCTION("DETECTLANGUAGE(C16041)"),"en")</f>
        <v>en</v>
      </c>
    </row>
    <row r="16042">
      <c r="A16042" s="8">
        <v>44484.99930555555</v>
      </c>
      <c r="B16042" s="9" t="s">
        <v>1318</v>
      </c>
      <c r="C16042" s="9" t="s">
        <v>3565</v>
      </c>
      <c r="D16042" s="10">
        <v>212413.0</v>
      </c>
      <c r="E16042" s="1" t="str">
        <f>IFERROR(__xludf.DUMMYFUNCTION("DETECTLANGUAGE(C16042)"),"en")</f>
        <v>en</v>
      </c>
    </row>
    <row r="16043">
      <c r="A16043" s="8">
        <v>44485.001388888886</v>
      </c>
      <c r="B16043" s="9" t="s">
        <v>1318</v>
      </c>
      <c r="C16043" s="9" t="s">
        <v>3566</v>
      </c>
      <c r="D16043" s="10">
        <v>198915.0</v>
      </c>
      <c r="E16043" s="1" t="str">
        <f>IFERROR(__xludf.DUMMYFUNCTION("DETECTLANGUAGE(C16043)"),"es")</f>
        <v>es</v>
      </c>
    </row>
    <row r="16044">
      <c r="A16044" s="8">
        <v>44485.00347222222</v>
      </c>
      <c r="B16044" s="9" t="s">
        <v>1452</v>
      </c>
      <c r="C16044" s="9" t="s">
        <v>2913</v>
      </c>
      <c r="D16044" s="10">
        <v>196363.0</v>
      </c>
      <c r="E16044" s="1" t="str">
        <f>IFERROR(__xludf.DUMMYFUNCTION("DETECTLANGUAGE(C16044)"),"en")</f>
        <v>en</v>
      </c>
    </row>
    <row r="16045">
      <c r="A16045" s="8">
        <v>44485.00625</v>
      </c>
      <c r="B16045" s="9" t="s">
        <v>799</v>
      </c>
      <c r="C16045" s="9" t="s">
        <v>3116</v>
      </c>
      <c r="D16045" s="10">
        <v>230909.0</v>
      </c>
      <c r="E16045" s="1" t="str">
        <f>IFERROR(__xludf.DUMMYFUNCTION("DETECTLANGUAGE(C16045)"),"en")</f>
        <v>en</v>
      </c>
    </row>
    <row r="16046">
      <c r="A16046" s="8">
        <v>44485.00833333333</v>
      </c>
      <c r="B16046" s="9" t="s">
        <v>165</v>
      </c>
      <c r="C16046" s="9" t="s">
        <v>1722</v>
      </c>
      <c r="D16046" s="10">
        <v>136438.0</v>
      </c>
      <c r="E16046" s="1" t="str">
        <f>IFERROR(__xludf.DUMMYFUNCTION("DETECTLANGUAGE(C16046)"),"en")</f>
        <v>en</v>
      </c>
    </row>
    <row r="16047">
      <c r="A16047" s="8">
        <v>44485.009722222225</v>
      </c>
      <c r="B16047" s="9" t="s">
        <v>1573</v>
      </c>
      <c r="C16047" s="9" t="s">
        <v>1574</v>
      </c>
      <c r="D16047" s="10">
        <v>175213.0</v>
      </c>
      <c r="E16047" s="1" t="str">
        <f>IFERROR(__xludf.DUMMYFUNCTION("DETECTLANGUAGE(C16047)"),"en")</f>
        <v>en</v>
      </c>
    </row>
    <row r="16048">
      <c r="A16048" s="8">
        <v>44485.0125</v>
      </c>
      <c r="B16048" s="9" t="s">
        <v>2135</v>
      </c>
      <c r="C16048" s="9" t="s">
        <v>2136</v>
      </c>
      <c r="D16048" s="10">
        <v>202146.0</v>
      </c>
      <c r="E16048" s="1" t="str">
        <f>IFERROR(__xludf.DUMMYFUNCTION("DETECTLANGUAGE(C16048)"),"en")</f>
        <v>en</v>
      </c>
    </row>
    <row r="16049">
      <c r="A16049" s="8">
        <v>44485.01527777778</v>
      </c>
      <c r="B16049" s="9" t="s">
        <v>502</v>
      </c>
      <c r="C16049" s="9" t="s">
        <v>1510</v>
      </c>
      <c r="D16049" s="10">
        <v>237247.0</v>
      </c>
      <c r="E16049" s="1" t="str">
        <f>IFERROR(__xludf.DUMMYFUNCTION("DETECTLANGUAGE(C16049)"),"en")</f>
        <v>en</v>
      </c>
    </row>
    <row r="16050">
      <c r="A16050" s="8">
        <v>44485.01736111111</v>
      </c>
      <c r="B16050" s="9" t="s">
        <v>96</v>
      </c>
      <c r="C16050" s="9" t="s">
        <v>3567</v>
      </c>
      <c r="D16050" s="10">
        <v>173466.0</v>
      </c>
      <c r="E16050" s="1" t="str">
        <f>IFERROR(__xludf.DUMMYFUNCTION("DETECTLANGUAGE(C16050)"),"en")</f>
        <v>en</v>
      </c>
    </row>
    <row r="16051">
      <c r="A16051" s="8">
        <v>44485.01944444444</v>
      </c>
      <c r="B16051" s="9" t="s">
        <v>489</v>
      </c>
      <c r="C16051" s="9" t="s">
        <v>490</v>
      </c>
      <c r="D16051" s="10">
        <v>203144.0</v>
      </c>
      <c r="E16051" s="1" t="str">
        <f>IFERROR(__xludf.DUMMYFUNCTION("DETECTLANGUAGE(C16051)"),"en")</f>
        <v>en</v>
      </c>
    </row>
    <row r="16052">
      <c r="A16052" s="8">
        <v>44485.02222222222</v>
      </c>
      <c r="B16052" s="9" t="s">
        <v>563</v>
      </c>
      <c r="C16052" s="9" t="s">
        <v>564</v>
      </c>
      <c r="D16052" s="10">
        <v>249168.0</v>
      </c>
      <c r="E16052" s="1" t="str">
        <f>IFERROR(__xludf.DUMMYFUNCTION("DETECTLANGUAGE(C16052)"),"en")</f>
        <v>en</v>
      </c>
    </row>
    <row r="16053">
      <c r="A16053" s="8">
        <v>44485.024305555555</v>
      </c>
      <c r="B16053" s="9" t="s">
        <v>88</v>
      </c>
      <c r="C16053" s="9" t="s">
        <v>780</v>
      </c>
      <c r="D16053" s="10">
        <v>176125.0</v>
      </c>
      <c r="E16053" s="1" t="str">
        <f>IFERROR(__xludf.DUMMYFUNCTION("DETECTLANGUAGE(C16053)"),"en")</f>
        <v>en</v>
      </c>
    </row>
    <row r="16054">
      <c r="A16054" s="8">
        <v>44485.027083333334</v>
      </c>
      <c r="B16054" s="9" t="s">
        <v>3481</v>
      </c>
      <c r="C16054" s="9" t="s">
        <v>3482</v>
      </c>
      <c r="D16054" s="10">
        <v>230773.0</v>
      </c>
      <c r="E16054" s="1" t="str">
        <f>IFERROR(__xludf.DUMMYFUNCTION("DETECTLANGUAGE(C16054)"),"en")</f>
        <v>en</v>
      </c>
    </row>
    <row r="16055">
      <c r="A16055" s="8">
        <v>44485.02777777778</v>
      </c>
      <c r="B16055" s="9" t="s">
        <v>167</v>
      </c>
      <c r="C16055" s="9" t="s">
        <v>871</v>
      </c>
      <c r="D16055" s="10">
        <v>60371.0</v>
      </c>
      <c r="E16055" s="1" t="str">
        <f>IFERROR(__xludf.DUMMYFUNCTION("DETECTLANGUAGE(C16055)"),"en")</f>
        <v>en</v>
      </c>
    </row>
    <row r="16056">
      <c r="A16056" s="8">
        <v>44485.02777777778</v>
      </c>
      <c r="B16056" s="9" t="s">
        <v>2085</v>
      </c>
      <c r="C16056" s="9" t="s">
        <v>3414</v>
      </c>
      <c r="D16056" s="10">
        <v>7530.0</v>
      </c>
      <c r="E16056" s="1" t="str">
        <f>IFERROR(__xludf.DUMMYFUNCTION("DETECTLANGUAGE(C16056)"),"en")</f>
        <v>en</v>
      </c>
    </row>
    <row r="16057">
      <c r="A16057" s="8">
        <v>44485.029861111114</v>
      </c>
      <c r="B16057" s="9" t="s">
        <v>2085</v>
      </c>
      <c r="C16057" s="9" t="s">
        <v>2705</v>
      </c>
      <c r="D16057" s="10">
        <v>140377.0</v>
      </c>
      <c r="E16057" s="1" t="str">
        <f>IFERROR(__xludf.DUMMYFUNCTION("DETECTLANGUAGE(C16057)"),"en")</f>
        <v>en</v>
      </c>
    </row>
    <row r="16058">
      <c r="A16058" s="8">
        <v>44485.032638888886</v>
      </c>
      <c r="B16058" s="9" t="s">
        <v>3298</v>
      </c>
      <c r="C16058" s="9" t="s">
        <v>3300</v>
      </c>
      <c r="D16058" s="10">
        <v>258386.0</v>
      </c>
      <c r="E16058" s="1" t="str">
        <f>IFERROR(__xludf.DUMMYFUNCTION("DETECTLANGUAGE(C16058)"),"en")</f>
        <v>en</v>
      </c>
    </row>
    <row r="16059">
      <c r="A16059" s="8">
        <v>44485.03472222222</v>
      </c>
      <c r="B16059" s="9" t="s">
        <v>559</v>
      </c>
      <c r="C16059" s="9" t="s">
        <v>3568</v>
      </c>
      <c r="D16059" s="10">
        <v>193787.0</v>
      </c>
      <c r="E16059" s="1" t="str">
        <f>IFERROR(__xludf.DUMMYFUNCTION("DETECTLANGUAGE(C16059)"),"en")</f>
        <v>en</v>
      </c>
    </row>
    <row r="16060">
      <c r="A16060" s="8">
        <v>44485.038194444445</v>
      </c>
      <c r="B16060" s="9" t="s">
        <v>3569</v>
      </c>
      <c r="C16060" s="9" t="s">
        <v>3570</v>
      </c>
      <c r="D16060" s="10">
        <v>270000.0</v>
      </c>
      <c r="E16060" s="1" t="str">
        <f>IFERROR(__xludf.DUMMYFUNCTION("DETECTLANGUAGE(C16060)"),"en")</f>
        <v>en</v>
      </c>
    </row>
    <row r="16061">
      <c r="A16061" s="8">
        <v>44485.040972222225</v>
      </c>
      <c r="B16061" s="9" t="s">
        <v>1402</v>
      </c>
      <c r="C16061" s="9" t="s">
        <v>3571</v>
      </c>
      <c r="D16061" s="10">
        <v>269146.0</v>
      </c>
      <c r="E16061" s="1" t="str">
        <f>IFERROR(__xludf.DUMMYFUNCTION("DETECTLANGUAGE(C16061)"),"en")</f>
        <v>en</v>
      </c>
    </row>
    <row r="16062">
      <c r="A16062" s="8">
        <v>44485.04305555556</v>
      </c>
      <c r="B16062" s="9" t="s">
        <v>197</v>
      </c>
      <c r="C16062" s="9" t="s">
        <v>421</v>
      </c>
      <c r="D16062" s="10">
        <v>191608.0</v>
      </c>
      <c r="E16062" s="1" t="str">
        <f>IFERROR(__xludf.DUMMYFUNCTION("DETECTLANGUAGE(C16062)"),"en")</f>
        <v>en</v>
      </c>
    </row>
    <row r="16063">
      <c r="A16063" s="8">
        <v>44485.044444444444</v>
      </c>
      <c r="B16063" s="9" t="s">
        <v>78</v>
      </c>
      <c r="C16063" s="9" t="s">
        <v>1696</v>
      </c>
      <c r="D16063" s="10">
        <v>120601.0</v>
      </c>
      <c r="E16063" s="1" t="str">
        <f>IFERROR(__xludf.DUMMYFUNCTION("DETECTLANGUAGE(C16063)"),"en")</f>
        <v>en</v>
      </c>
    </row>
    <row r="16064">
      <c r="A16064" s="8">
        <v>44485.04722222222</v>
      </c>
      <c r="B16064" s="9" t="s">
        <v>3572</v>
      </c>
      <c r="C16064" s="9" t="s">
        <v>3573</v>
      </c>
      <c r="D16064" s="10">
        <v>13366.0</v>
      </c>
      <c r="E16064" s="1" t="str">
        <f>IFERROR(__xludf.DUMMYFUNCTION("DETECTLANGUAGE(C16064)"),"en")</f>
        <v>en</v>
      </c>
    </row>
    <row r="16065">
      <c r="A16065" s="8">
        <v>44485.04722222222</v>
      </c>
      <c r="B16065" s="9" t="s">
        <v>763</v>
      </c>
      <c r="C16065" s="9" t="s">
        <v>1254</v>
      </c>
      <c r="D16065" s="10">
        <v>219816.0</v>
      </c>
      <c r="E16065" s="1" t="str">
        <f>IFERROR(__xludf.DUMMYFUNCTION("DETECTLANGUAGE(C16065)"),"en")</f>
        <v>en</v>
      </c>
    </row>
    <row r="16066">
      <c r="A16066" s="8">
        <v>44485.04722222222</v>
      </c>
      <c r="B16066" s="9" t="s">
        <v>781</v>
      </c>
      <c r="C16066" s="9" t="s">
        <v>782</v>
      </c>
      <c r="D16066" s="10">
        <v>1023.0</v>
      </c>
      <c r="E16066" s="1" t="str">
        <f>IFERROR(__xludf.DUMMYFUNCTION("DETECTLANGUAGE(C16066)"),"en")</f>
        <v>en</v>
      </c>
    </row>
    <row r="16067">
      <c r="A16067" s="8">
        <v>44485.04791666667</v>
      </c>
      <c r="B16067" s="9" t="s">
        <v>748</v>
      </c>
      <c r="C16067" s="9" t="s">
        <v>1690</v>
      </c>
      <c r="D16067" s="10">
        <v>50334.0</v>
      </c>
      <c r="E16067" s="1" t="str">
        <f>IFERROR(__xludf.DUMMYFUNCTION("DETECTLANGUAGE(C16067)"),"en")</f>
        <v>en</v>
      </c>
    </row>
    <row r="16068">
      <c r="A16068" s="8">
        <v>44485.05</v>
      </c>
      <c r="B16068" s="9" t="s">
        <v>885</v>
      </c>
      <c r="C16068" s="9" t="s">
        <v>900</v>
      </c>
      <c r="D16068" s="10">
        <v>165819.0</v>
      </c>
      <c r="E16068" s="1" t="str">
        <f>IFERROR(__xludf.DUMMYFUNCTION("DETECTLANGUAGE(C16068)"),"en")</f>
        <v>en</v>
      </c>
    </row>
    <row r="16069">
      <c r="A16069" s="8">
        <v>44485.05069444444</v>
      </c>
      <c r="B16069" s="9" t="s">
        <v>3574</v>
      </c>
      <c r="C16069" s="9" t="s">
        <v>3575</v>
      </c>
      <c r="D16069" s="10">
        <v>26272.0</v>
      </c>
      <c r="E16069" s="1" t="str">
        <f>IFERROR(__xludf.DUMMYFUNCTION("DETECTLANGUAGE(C16069)"),"en")</f>
        <v>en</v>
      </c>
    </row>
    <row r="16070">
      <c r="A16070" s="8">
        <v>44485.05347222222</v>
      </c>
      <c r="B16070" s="9" t="s">
        <v>88</v>
      </c>
      <c r="C16070" s="9" t="s">
        <v>2297</v>
      </c>
      <c r="D16070" s="10">
        <v>261492.0</v>
      </c>
      <c r="E16070" s="1" t="str">
        <f>IFERROR(__xludf.DUMMYFUNCTION("DETECTLANGUAGE(C16070)"),"en")</f>
        <v>en</v>
      </c>
    </row>
    <row r="16071">
      <c r="A16071" s="8">
        <v>44485.05625</v>
      </c>
      <c r="B16071" s="9" t="s">
        <v>3574</v>
      </c>
      <c r="C16071" s="9" t="s">
        <v>3575</v>
      </c>
      <c r="D16071" s="10">
        <v>247210.0</v>
      </c>
      <c r="E16071" s="1" t="str">
        <f>IFERROR(__xludf.DUMMYFUNCTION("DETECTLANGUAGE(C16071)"),"en")</f>
        <v>en</v>
      </c>
    </row>
    <row r="16072">
      <c r="A16072" s="8">
        <v>44485.05972222222</v>
      </c>
      <c r="B16072" s="9" t="s">
        <v>3576</v>
      </c>
      <c r="C16072" s="9" t="s">
        <v>3577</v>
      </c>
      <c r="D16072" s="10">
        <v>271306.0</v>
      </c>
      <c r="E16072" s="1" t="str">
        <f>IFERROR(__xludf.DUMMYFUNCTION("DETECTLANGUAGE(C16072)"),"en")</f>
        <v>en</v>
      </c>
    </row>
    <row r="16073">
      <c r="A16073" s="8">
        <v>44485.06180555555</v>
      </c>
      <c r="B16073" s="9" t="s">
        <v>3578</v>
      </c>
      <c r="C16073" s="9" t="s">
        <v>972</v>
      </c>
      <c r="D16073" s="10">
        <v>227020.0</v>
      </c>
      <c r="E16073" s="1" t="str">
        <f>IFERROR(__xludf.DUMMYFUNCTION("DETECTLANGUAGE(C16073)"),"en")</f>
        <v>en</v>
      </c>
    </row>
    <row r="16074">
      <c r="A16074" s="8">
        <v>44485.06458333333</v>
      </c>
      <c r="B16074" s="9" t="s">
        <v>131</v>
      </c>
      <c r="C16074" s="9" t="s">
        <v>2642</v>
      </c>
      <c r="D16074" s="10">
        <v>218210.0</v>
      </c>
      <c r="E16074" s="1" t="str">
        <f>IFERROR(__xludf.DUMMYFUNCTION("DETECTLANGUAGE(C16074)"),"en")</f>
        <v>en</v>
      </c>
    </row>
    <row r="16075">
      <c r="A16075" s="8">
        <v>44485.06527777778</v>
      </c>
      <c r="B16075" s="9" t="s">
        <v>1002</v>
      </c>
      <c r="C16075" s="9" t="s">
        <v>1003</v>
      </c>
      <c r="D16075" s="10">
        <v>76787.0</v>
      </c>
      <c r="E16075" s="1" t="str">
        <f>IFERROR(__xludf.DUMMYFUNCTION("DETECTLANGUAGE(C16075)"),"en")</f>
        <v>en</v>
      </c>
    </row>
    <row r="16076">
      <c r="A16076" s="8">
        <v>44485.066666666666</v>
      </c>
      <c r="B16076" s="9" t="s">
        <v>131</v>
      </c>
      <c r="C16076" s="9" t="s">
        <v>1905</v>
      </c>
      <c r="D16076" s="10">
        <v>7407.0</v>
      </c>
      <c r="E16076" s="1" t="str">
        <f>IFERROR(__xludf.DUMMYFUNCTION("DETECTLANGUAGE(C16076)"),"en")</f>
        <v>en</v>
      </c>
    </row>
    <row r="16077">
      <c r="A16077" s="8">
        <v>44485.066666666666</v>
      </c>
      <c r="B16077" s="9" t="s">
        <v>240</v>
      </c>
      <c r="C16077" s="9" t="s">
        <v>1309</v>
      </c>
      <c r="D16077" s="10">
        <v>121271.0</v>
      </c>
      <c r="E16077" s="1" t="str">
        <f>IFERROR(__xludf.DUMMYFUNCTION("DETECTLANGUAGE(C16077)"),"en")</f>
        <v>en</v>
      </c>
    </row>
    <row r="16078">
      <c r="A16078" s="8">
        <v>44485.07013888889</v>
      </c>
      <c r="B16078" s="9" t="s">
        <v>244</v>
      </c>
      <c r="C16078" s="9" t="s">
        <v>2896</v>
      </c>
      <c r="D16078" s="10">
        <v>275253.0</v>
      </c>
      <c r="E16078" s="1" t="str">
        <f>IFERROR(__xludf.DUMMYFUNCTION("DETECTLANGUAGE(C16078)"),"en")</f>
        <v>en</v>
      </c>
    </row>
    <row r="16079">
      <c r="A16079" s="8">
        <v>44485.07152777778</v>
      </c>
      <c r="B16079" s="9" t="s">
        <v>409</v>
      </c>
      <c r="C16079" s="9" t="s">
        <v>1215</v>
      </c>
      <c r="D16079" s="10">
        <v>129433.0</v>
      </c>
      <c r="E16079" s="1" t="str">
        <f>IFERROR(__xludf.DUMMYFUNCTION("DETECTLANGUAGE(C16079)"),"en")</f>
        <v>en</v>
      </c>
    </row>
    <row r="16080">
      <c r="A16080" s="8">
        <v>44485.07430555556</v>
      </c>
      <c r="B16080" s="9" t="s">
        <v>3579</v>
      </c>
      <c r="C16080" s="9" t="s">
        <v>3580</v>
      </c>
      <c r="D16080" s="10">
        <v>250264.0</v>
      </c>
      <c r="E16080" s="1" t="str">
        <f>IFERROR(__xludf.DUMMYFUNCTION("DETECTLANGUAGE(C16080)"),"en")</f>
        <v>en</v>
      </c>
    </row>
    <row r="16081">
      <c r="A16081" s="8">
        <v>44485.075</v>
      </c>
      <c r="B16081" s="9" t="s">
        <v>3581</v>
      </c>
      <c r="C16081" s="9" t="s">
        <v>3582</v>
      </c>
      <c r="D16081" s="10">
        <v>30850.0</v>
      </c>
      <c r="E16081" s="1" t="str">
        <f>IFERROR(__xludf.DUMMYFUNCTION("DETECTLANGUAGE(C16081)"),"en")</f>
        <v>en</v>
      </c>
    </row>
    <row r="16082">
      <c r="A16082" s="8">
        <v>44485.07777777778</v>
      </c>
      <c r="B16082" s="9" t="s">
        <v>260</v>
      </c>
      <c r="C16082" s="9" t="s">
        <v>261</v>
      </c>
      <c r="D16082" s="10">
        <v>275080.0</v>
      </c>
      <c r="E16082" s="1" t="str">
        <f>IFERROR(__xludf.DUMMYFUNCTION("DETECTLANGUAGE(C16082)"),"en")</f>
        <v>en</v>
      </c>
    </row>
    <row r="16083">
      <c r="A16083" s="8">
        <v>44485.07916666667</v>
      </c>
      <c r="B16083" s="9" t="s">
        <v>329</v>
      </c>
      <c r="C16083" s="9" t="s">
        <v>1695</v>
      </c>
      <c r="D16083" s="10">
        <v>108272.0</v>
      </c>
      <c r="E16083" s="1" t="str">
        <f>IFERROR(__xludf.DUMMYFUNCTION("DETECTLANGUAGE(C16083)"),"en")</f>
        <v>en</v>
      </c>
    </row>
    <row r="16084">
      <c r="A16084" s="8">
        <v>44485.08125</v>
      </c>
      <c r="B16084" s="9" t="s">
        <v>329</v>
      </c>
      <c r="C16084" s="9" t="s">
        <v>1697</v>
      </c>
      <c r="D16084" s="10">
        <v>166605.0</v>
      </c>
      <c r="E16084" s="1" t="str">
        <f>IFERROR(__xludf.DUMMYFUNCTION("DETECTLANGUAGE(C16084)"),"en")</f>
        <v>en</v>
      </c>
    </row>
    <row r="16085">
      <c r="A16085" s="8">
        <v>44485.08194444444</v>
      </c>
      <c r="B16085" s="9" t="s">
        <v>219</v>
      </c>
      <c r="C16085" s="9" t="s">
        <v>2295</v>
      </c>
      <c r="D16085" s="10">
        <v>24888.0</v>
      </c>
      <c r="E16085" s="1" t="str">
        <f>IFERROR(__xludf.DUMMYFUNCTION("DETECTLANGUAGE(C16085)"),"en")</f>
        <v>en</v>
      </c>
    </row>
    <row r="16086">
      <c r="A16086" s="8">
        <v>44485.084027777775</v>
      </c>
      <c r="B16086" s="9" t="s">
        <v>2085</v>
      </c>
      <c r="C16086" s="9" t="s">
        <v>2285</v>
      </c>
      <c r="D16086" s="10">
        <v>203266.0</v>
      </c>
      <c r="E16086" s="1" t="str">
        <f>IFERROR(__xludf.DUMMYFUNCTION("DETECTLANGUAGE(C16086)"),"en")</f>
        <v>en</v>
      </c>
    </row>
    <row r="16087">
      <c r="A16087" s="8">
        <v>44485.08611111111</v>
      </c>
      <c r="B16087" s="9" t="s">
        <v>413</v>
      </c>
      <c r="C16087" s="9" t="s">
        <v>1381</v>
      </c>
      <c r="D16087" s="10">
        <v>173454.0</v>
      </c>
      <c r="E16087" s="1" t="str">
        <f>IFERROR(__xludf.DUMMYFUNCTION("DETECTLANGUAGE(C16087)"),"en")</f>
        <v>en</v>
      </c>
    </row>
    <row r="16088">
      <c r="A16088" s="8">
        <v>44485.08819444444</v>
      </c>
      <c r="B16088" s="9" t="s">
        <v>876</v>
      </c>
      <c r="C16088" s="9" t="s">
        <v>3583</v>
      </c>
      <c r="D16088" s="10">
        <v>201040.0</v>
      </c>
      <c r="E16088" s="1" t="str">
        <f>IFERROR(__xludf.DUMMYFUNCTION("DETECTLANGUAGE(C16088)"),"en")</f>
        <v>en</v>
      </c>
    </row>
    <row r="16089">
      <c r="A16089" s="8">
        <v>44485.089583333334</v>
      </c>
      <c r="B16089" s="9" t="s">
        <v>2620</v>
      </c>
      <c r="C16089" s="9" t="s">
        <v>3108</v>
      </c>
      <c r="D16089" s="10">
        <v>113746.0</v>
      </c>
      <c r="E16089" s="1" t="str">
        <f>IFERROR(__xludf.DUMMYFUNCTION("DETECTLANGUAGE(C16089)"),"en")</f>
        <v>en</v>
      </c>
    </row>
    <row r="16090">
      <c r="A16090" s="8">
        <v>44485.09027777778</v>
      </c>
      <c r="B16090" s="9" t="s">
        <v>371</v>
      </c>
      <c r="C16090" s="9" t="s">
        <v>3584</v>
      </c>
      <c r="D16090" s="10">
        <v>51360.0</v>
      </c>
      <c r="E16090" s="1" t="str">
        <f>IFERROR(__xludf.DUMMYFUNCTION("DETECTLANGUAGE(C16090)"),"en")</f>
        <v>en</v>
      </c>
    </row>
    <row r="16091">
      <c r="A16091" s="8">
        <v>44485.464583333334</v>
      </c>
      <c r="B16091" s="9" t="s">
        <v>165</v>
      </c>
      <c r="C16091" s="9" t="s">
        <v>166</v>
      </c>
      <c r="D16091" s="10">
        <v>231000.0</v>
      </c>
      <c r="E16091" s="1" t="str">
        <f>IFERROR(__xludf.DUMMYFUNCTION("DETECTLANGUAGE(C16091)"),"en")</f>
        <v>en</v>
      </c>
    </row>
    <row r="16092">
      <c r="A16092" s="8">
        <v>44485.46666666667</v>
      </c>
      <c r="B16092" s="9" t="s">
        <v>102</v>
      </c>
      <c r="C16092" s="9" t="s">
        <v>2013</v>
      </c>
      <c r="D16092" s="10">
        <v>187675.0</v>
      </c>
      <c r="E16092" s="1" t="str">
        <f>IFERROR(__xludf.DUMMYFUNCTION("DETECTLANGUAGE(C16092)"),"en")</f>
        <v>en</v>
      </c>
    </row>
    <row r="16093">
      <c r="A16093" s="8">
        <v>44485.46944444445</v>
      </c>
      <c r="B16093" s="9" t="s">
        <v>114</v>
      </c>
      <c r="C16093" s="9" t="s">
        <v>804</v>
      </c>
      <c r="D16093" s="10">
        <v>229453.0</v>
      </c>
      <c r="E16093" s="1" t="str">
        <f>IFERROR(__xludf.DUMMYFUNCTION("DETECTLANGUAGE(C16093)"),"en")</f>
        <v>en</v>
      </c>
    </row>
    <row r="16094">
      <c r="A16094" s="8">
        <v>44485.47152777778</v>
      </c>
      <c r="B16094" s="9" t="s">
        <v>167</v>
      </c>
      <c r="C16094" s="9" t="s">
        <v>839</v>
      </c>
      <c r="D16094" s="10">
        <v>179080.0</v>
      </c>
      <c r="E16094" s="1" t="str">
        <f>IFERROR(__xludf.DUMMYFUNCTION("DETECTLANGUAGE(C16094)"),"en")</f>
        <v>en</v>
      </c>
    </row>
    <row r="16095">
      <c r="A16095" s="8">
        <v>44485.472916666666</v>
      </c>
      <c r="B16095" s="9" t="s">
        <v>240</v>
      </c>
      <c r="C16095" s="9" t="s">
        <v>241</v>
      </c>
      <c r="D16095" s="10">
        <v>103431.0</v>
      </c>
      <c r="E16095" s="1" t="str">
        <f>IFERROR(__xludf.DUMMYFUNCTION("DETECTLANGUAGE(C16095)"),"en")</f>
        <v>en</v>
      </c>
    </row>
    <row r="16096">
      <c r="A16096" s="8">
        <v>44485.472916666666</v>
      </c>
      <c r="B16096" s="9" t="s">
        <v>184</v>
      </c>
      <c r="C16096" s="9" t="s">
        <v>185</v>
      </c>
      <c r="D16096" s="10">
        <v>1886.0</v>
      </c>
      <c r="E16096" s="1" t="str">
        <f>IFERROR(__xludf.DUMMYFUNCTION("DETECTLANGUAGE(C16096)"),"en")</f>
        <v>en</v>
      </c>
    </row>
    <row r="16097">
      <c r="A16097" s="8">
        <v>44485.475</v>
      </c>
      <c r="B16097" s="9" t="s">
        <v>167</v>
      </c>
      <c r="C16097" s="9" t="s">
        <v>1306</v>
      </c>
      <c r="D16097" s="10">
        <v>193567.0</v>
      </c>
      <c r="E16097" s="1" t="str">
        <f>IFERROR(__xludf.DUMMYFUNCTION("DETECTLANGUAGE(C16097)"),"en")</f>
        <v>en</v>
      </c>
    </row>
    <row r="16098">
      <c r="A16098" s="8">
        <v>44485.47708333333</v>
      </c>
      <c r="B16098" s="9" t="s">
        <v>167</v>
      </c>
      <c r="C16098" s="9" t="s">
        <v>871</v>
      </c>
      <c r="D16098" s="10">
        <v>130925.0</v>
      </c>
      <c r="E16098" s="1" t="str">
        <f>IFERROR(__xludf.DUMMYFUNCTION("DETECTLANGUAGE(C16098)"),"en")</f>
        <v>en</v>
      </c>
    </row>
    <row r="16099">
      <c r="A16099" s="8">
        <v>44485.479166666664</v>
      </c>
      <c r="B16099" s="9" t="s">
        <v>98</v>
      </c>
      <c r="C16099" s="9" t="s">
        <v>180</v>
      </c>
      <c r="D16099" s="10">
        <v>203650.0</v>
      </c>
      <c r="E16099" s="1" t="str">
        <f>IFERROR(__xludf.DUMMYFUNCTION("DETECTLANGUAGE(C16099)"),"en")</f>
        <v>en</v>
      </c>
    </row>
    <row r="16100">
      <c r="A16100" s="8">
        <v>44485.48125</v>
      </c>
      <c r="B16100" s="9" t="s">
        <v>167</v>
      </c>
      <c r="C16100" s="9" t="s">
        <v>394</v>
      </c>
      <c r="D16100" s="10">
        <v>196414.0</v>
      </c>
      <c r="E16100" s="1" t="str">
        <f>IFERROR(__xludf.DUMMYFUNCTION("DETECTLANGUAGE(C16100)"),"en")</f>
        <v>en</v>
      </c>
    </row>
    <row r="16101">
      <c r="A16101" s="8">
        <v>44485.48402777778</v>
      </c>
      <c r="B16101" s="9" t="s">
        <v>971</v>
      </c>
      <c r="C16101" s="9" t="s">
        <v>972</v>
      </c>
      <c r="D16101" s="10">
        <v>203213.0</v>
      </c>
      <c r="E16101" s="1" t="str">
        <f>IFERROR(__xludf.DUMMYFUNCTION("DETECTLANGUAGE(C16101)"),"en")</f>
        <v>en</v>
      </c>
    </row>
    <row r="16102">
      <c r="A16102" s="8">
        <v>44485.486805555556</v>
      </c>
      <c r="B16102" s="9" t="s">
        <v>252</v>
      </c>
      <c r="C16102" s="9" t="s">
        <v>807</v>
      </c>
      <c r="D16102" s="10">
        <v>271018.0</v>
      </c>
      <c r="E16102" s="1" t="str">
        <f>IFERROR(__xludf.DUMMYFUNCTION("DETECTLANGUAGE(C16102)"),"en")</f>
        <v>en</v>
      </c>
    </row>
    <row r="16103">
      <c r="A16103" s="8">
        <v>44485.4875</v>
      </c>
      <c r="B16103" s="9" t="s">
        <v>102</v>
      </c>
      <c r="C16103" s="9" t="s">
        <v>1162</v>
      </c>
      <c r="D16103" s="10">
        <v>54736.0</v>
      </c>
      <c r="E16103" s="1" t="str">
        <f>IFERROR(__xludf.DUMMYFUNCTION("DETECTLANGUAGE(C16103)"),"en")</f>
        <v>en</v>
      </c>
    </row>
    <row r="16104">
      <c r="A16104" s="8">
        <v>44485.53055555555</v>
      </c>
      <c r="B16104" s="9" t="s">
        <v>100</v>
      </c>
      <c r="C16104" s="9" t="s">
        <v>2371</v>
      </c>
      <c r="D16104" s="10">
        <v>208920.0</v>
      </c>
      <c r="E16104" s="1" t="str">
        <f>IFERROR(__xludf.DUMMYFUNCTION("DETECTLANGUAGE(C16104)"),"en")</f>
        <v>en</v>
      </c>
    </row>
    <row r="16105">
      <c r="A16105" s="8">
        <v>44485.53333333333</v>
      </c>
      <c r="B16105" s="9" t="s">
        <v>2224</v>
      </c>
      <c r="C16105" s="9" t="s">
        <v>2225</v>
      </c>
      <c r="D16105" s="10">
        <v>248826.0</v>
      </c>
      <c r="E16105" s="1" t="str">
        <f>IFERROR(__xludf.DUMMYFUNCTION("DETECTLANGUAGE(C16105)"),"en")</f>
        <v>en</v>
      </c>
    </row>
    <row r="16106">
      <c r="A16106" s="8">
        <v>44485.535416666666</v>
      </c>
      <c r="B16106" s="9" t="s">
        <v>3054</v>
      </c>
      <c r="C16106" s="9" t="s">
        <v>3055</v>
      </c>
      <c r="D16106" s="10">
        <v>196799.0</v>
      </c>
      <c r="E16106" s="1" t="str">
        <f>IFERROR(__xludf.DUMMYFUNCTION("DETECTLANGUAGE(C16106)"),"en")</f>
        <v>en</v>
      </c>
    </row>
    <row r="16107">
      <c r="A16107" s="8">
        <v>44485.538194444445</v>
      </c>
      <c r="B16107" s="9" t="s">
        <v>799</v>
      </c>
      <c r="C16107" s="9" t="s">
        <v>800</v>
      </c>
      <c r="D16107" s="10">
        <v>230000.0</v>
      </c>
      <c r="E16107" s="1" t="str">
        <f>IFERROR(__xludf.DUMMYFUNCTION("DETECTLANGUAGE(C16107)"),"en")</f>
        <v>en</v>
      </c>
    </row>
    <row r="16108">
      <c r="A16108" s="8">
        <v>44485.61875</v>
      </c>
      <c r="B16108" s="9" t="s">
        <v>88</v>
      </c>
      <c r="C16108" s="9" t="s">
        <v>130</v>
      </c>
      <c r="D16108" s="10">
        <v>40695.0</v>
      </c>
      <c r="E16108" s="1" t="str">
        <f>IFERROR(__xludf.DUMMYFUNCTION("DETECTLANGUAGE(C16108)"),"en")</f>
        <v>en</v>
      </c>
    </row>
    <row r="16109">
      <c r="A16109" s="8">
        <v>44485.61875</v>
      </c>
      <c r="B16109" s="9" t="s">
        <v>3248</v>
      </c>
      <c r="C16109" s="9" t="s">
        <v>3256</v>
      </c>
      <c r="D16109" s="10">
        <v>3540.0</v>
      </c>
      <c r="E16109" s="1" t="str">
        <f>IFERROR(__xludf.DUMMYFUNCTION("DETECTLANGUAGE(C16109)"),"en")</f>
        <v>en</v>
      </c>
    </row>
    <row r="16110">
      <c r="A16110" s="8">
        <v>44485.61875</v>
      </c>
      <c r="B16110" s="9" t="s">
        <v>118</v>
      </c>
      <c r="C16110" s="9" t="s">
        <v>119</v>
      </c>
      <c r="D16110" s="10">
        <v>1422.0</v>
      </c>
      <c r="E16110" s="1" t="str">
        <f>IFERROR(__xludf.DUMMYFUNCTION("DETECTLANGUAGE(C16110)"),"en")</f>
        <v>en</v>
      </c>
    </row>
    <row r="16111">
      <c r="A16111" s="8">
        <v>44485.62222222222</v>
      </c>
      <c r="B16111" s="9" t="s">
        <v>240</v>
      </c>
      <c r="C16111" s="9" t="s">
        <v>813</v>
      </c>
      <c r="D16111" s="10">
        <v>281119.0</v>
      </c>
      <c r="E16111" s="1" t="str">
        <f>IFERROR(__xludf.DUMMYFUNCTION("DETECTLANGUAGE(C16111)"),"en")</f>
        <v>en</v>
      </c>
    </row>
    <row r="16112">
      <c r="A16112" s="8">
        <v>44485.62430555555</v>
      </c>
      <c r="B16112" s="9" t="s">
        <v>624</v>
      </c>
      <c r="C16112" s="9" t="s">
        <v>625</v>
      </c>
      <c r="D16112" s="10">
        <v>195920.0</v>
      </c>
      <c r="E16112" s="1" t="str">
        <f>IFERROR(__xludf.DUMMYFUNCTION("DETECTLANGUAGE(C16112)"),"en")</f>
        <v>en</v>
      </c>
    </row>
    <row r="16113">
      <c r="A16113" s="8">
        <v>44485.626388888886</v>
      </c>
      <c r="B16113" s="9" t="s">
        <v>78</v>
      </c>
      <c r="C16113" s="9" t="s">
        <v>920</v>
      </c>
      <c r="D16113" s="10">
        <v>188960.0</v>
      </c>
      <c r="E16113" s="1" t="str">
        <f>IFERROR(__xludf.DUMMYFUNCTION("DETECTLANGUAGE(C16113)"),"en")</f>
        <v>en</v>
      </c>
    </row>
    <row r="16114">
      <c r="A16114" s="8">
        <v>44485.62847222222</v>
      </c>
      <c r="B16114" s="9" t="s">
        <v>226</v>
      </c>
      <c r="C16114" s="9" t="s">
        <v>1864</v>
      </c>
      <c r="D16114" s="10">
        <v>179613.0</v>
      </c>
      <c r="E16114" s="1" t="str">
        <f>IFERROR(__xludf.DUMMYFUNCTION("DETECTLANGUAGE(C16114)"),"en")</f>
        <v>en</v>
      </c>
    </row>
    <row r="16115">
      <c r="A16115" s="8">
        <v>44485.629166666666</v>
      </c>
      <c r="B16115" s="9" t="s">
        <v>2966</v>
      </c>
      <c r="C16115" s="9" t="s">
        <v>2967</v>
      </c>
      <c r="D16115" s="10">
        <v>44319.0</v>
      </c>
      <c r="E16115" s="1" t="str">
        <f>IFERROR(__xludf.DUMMYFUNCTION("DETECTLANGUAGE(C16115)"),"la")</f>
        <v>la</v>
      </c>
    </row>
    <row r="16116">
      <c r="A16116" s="8">
        <v>44485.75625</v>
      </c>
      <c r="B16116" s="9" t="s">
        <v>2966</v>
      </c>
      <c r="C16116" s="9" t="s">
        <v>2967</v>
      </c>
      <c r="D16116" s="10">
        <v>8821.0</v>
      </c>
      <c r="E16116" s="1" t="str">
        <f>IFERROR(__xludf.DUMMYFUNCTION("DETECTLANGUAGE(C16116)"),"la")</f>
        <v>la</v>
      </c>
    </row>
    <row r="16117">
      <c r="A16117" s="8">
        <v>44485.75902777778</v>
      </c>
      <c r="B16117" s="9" t="s">
        <v>3220</v>
      </c>
      <c r="C16117" s="9" t="s">
        <v>3221</v>
      </c>
      <c r="D16117" s="10">
        <v>209142.0</v>
      </c>
      <c r="E16117" s="1" t="str">
        <f>IFERROR(__xludf.DUMMYFUNCTION("DETECTLANGUAGE(C16117)"),"en")</f>
        <v>en</v>
      </c>
    </row>
    <row r="16118">
      <c r="A16118" s="8">
        <v>44485.763194444444</v>
      </c>
      <c r="B16118" s="9" t="s">
        <v>3253</v>
      </c>
      <c r="C16118" s="9" t="s">
        <v>3254</v>
      </c>
      <c r="D16118" s="10">
        <v>379200.0</v>
      </c>
      <c r="E16118" s="1" t="str">
        <f>IFERROR(__xludf.DUMMYFUNCTION("DETECTLANGUAGE(C16118)"),"en")</f>
        <v>en</v>
      </c>
    </row>
    <row r="16119">
      <c r="A16119" s="8">
        <v>44485.76597222222</v>
      </c>
      <c r="B16119" s="9" t="s">
        <v>3248</v>
      </c>
      <c r="C16119" s="9" t="s">
        <v>3251</v>
      </c>
      <c r="D16119" s="10">
        <v>242001.0</v>
      </c>
      <c r="E16119" s="1" t="str">
        <f>IFERROR(__xludf.DUMMYFUNCTION("DETECTLANGUAGE(C16119)"),"en")</f>
        <v>en</v>
      </c>
    </row>
    <row r="16120">
      <c r="A16120" s="8">
        <v>44485.76944444444</v>
      </c>
      <c r="B16120" s="9" t="s">
        <v>3227</v>
      </c>
      <c r="C16120" s="9" t="s">
        <v>3228</v>
      </c>
      <c r="D16120" s="10">
        <v>329862.0</v>
      </c>
      <c r="E16120" s="1" t="str">
        <f>IFERROR(__xludf.DUMMYFUNCTION("DETECTLANGUAGE(C16120)"),"en")</f>
        <v>en</v>
      </c>
    </row>
    <row r="16121">
      <c r="A16121" s="8">
        <v>44485.77361111111</v>
      </c>
      <c r="B16121" s="9" t="s">
        <v>3248</v>
      </c>
      <c r="C16121" s="9" t="s">
        <v>3249</v>
      </c>
      <c r="D16121" s="10">
        <v>309000.0</v>
      </c>
      <c r="E16121" s="1" t="str">
        <f>IFERROR(__xludf.DUMMYFUNCTION("DETECTLANGUAGE(C16121)"),"en")</f>
        <v>en</v>
      </c>
    </row>
    <row r="16122">
      <c r="A16122" s="8">
        <v>44485.775</v>
      </c>
      <c r="B16122" s="9" t="s">
        <v>3252</v>
      </c>
      <c r="C16122" s="9" t="s">
        <v>1043</v>
      </c>
      <c r="D16122" s="10">
        <v>124580.0</v>
      </c>
      <c r="E16122" s="1" t="str">
        <f>IFERROR(__xludf.DUMMYFUNCTION("DETECTLANGUAGE(C16122)"),"en")</f>
        <v>en</v>
      </c>
    </row>
    <row r="16123">
      <c r="A16123" s="8">
        <v>44485.77847222222</v>
      </c>
      <c r="B16123" s="9" t="s">
        <v>3248</v>
      </c>
      <c r="C16123" s="9" t="s">
        <v>3256</v>
      </c>
      <c r="D16123" s="10">
        <v>340212.0</v>
      </c>
      <c r="E16123" s="1" t="str">
        <f>IFERROR(__xludf.DUMMYFUNCTION("DETECTLANGUAGE(C16123)"),"en")</f>
        <v>en</v>
      </c>
    </row>
    <row r="16124">
      <c r="A16124" s="8">
        <v>44485.78055555555</v>
      </c>
      <c r="B16124" s="9" t="s">
        <v>124</v>
      </c>
      <c r="C16124" s="9" t="s">
        <v>1549</v>
      </c>
      <c r="D16124" s="10">
        <v>1668.0</v>
      </c>
      <c r="E16124" s="1" t="str">
        <f>IFERROR(__xludf.DUMMYFUNCTION("DETECTLANGUAGE(C16124)"),"en")</f>
        <v>en</v>
      </c>
    </row>
    <row r="16125">
      <c r="A16125" s="8">
        <v>44485.78055555555</v>
      </c>
      <c r="B16125" s="9" t="s">
        <v>3248</v>
      </c>
      <c r="C16125" s="9" t="s">
        <v>3251</v>
      </c>
      <c r="D16125" s="10">
        <v>3980.0</v>
      </c>
      <c r="E16125" s="1" t="str">
        <f>IFERROR(__xludf.DUMMYFUNCTION("DETECTLANGUAGE(C16125)"),"en")</f>
        <v>en</v>
      </c>
    </row>
    <row r="16126">
      <c r="A16126" s="8">
        <v>44485.78055555555</v>
      </c>
      <c r="B16126" s="9" t="s">
        <v>78</v>
      </c>
      <c r="C16126" s="9" t="s">
        <v>1698</v>
      </c>
      <c r="D16126" s="10">
        <v>2680.0</v>
      </c>
      <c r="E16126" s="1" t="str">
        <f>IFERROR(__xludf.DUMMYFUNCTION("DETECTLANGUAGE(C16126)"),"en")</f>
        <v>en</v>
      </c>
    </row>
    <row r="16127">
      <c r="A16127" s="8">
        <v>44485.78055555555</v>
      </c>
      <c r="B16127" s="9" t="s">
        <v>3209</v>
      </c>
      <c r="C16127" s="9" t="s">
        <v>3210</v>
      </c>
      <c r="D16127" s="10">
        <v>12893.0</v>
      </c>
      <c r="E16127" s="1" t="str">
        <f>IFERROR(__xludf.DUMMYFUNCTION("DETECTLANGUAGE(C16127)"),"en")</f>
        <v>en</v>
      </c>
    </row>
    <row r="16128">
      <c r="A16128" s="8">
        <v>44485.78055555555</v>
      </c>
      <c r="B16128" s="9" t="s">
        <v>409</v>
      </c>
      <c r="C16128" s="9" t="s">
        <v>2093</v>
      </c>
      <c r="D16128" s="10">
        <v>3155.0</v>
      </c>
      <c r="E16128" s="1" t="str">
        <f>IFERROR(__xludf.DUMMYFUNCTION("DETECTLANGUAGE(C16128)"),"en")</f>
        <v>en</v>
      </c>
    </row>
    <row r="16129">
      <c r="A16129" s="8">
        <v>44485.78055555555</v>
      </c>
      <c r="B16129" s="9" t="s">
        <v>3253</v>
      </c>
      <c r="C16129" s="9" t="s">
        <v>3254</v>
      </c>
      <c r="D16129" s="10">
        <v>134049.0</v>
      </c>
      <c r="E16129" s="1" t="str">
        <f>IFERROR(__xludf.DUMMYFUNCTION("DETECTLANGUAGE(C16129)"),"en")</f>
        <v>en</v>
      </c>
    </row>
    <row r="16130">
      <c r="A16130" s="8">
        <v>44485.78333333333</v>
      </c>
      <c r="B16130" s="9" t="s">
        <v>226</v>
      </c>
      <c r="C16130" s="9" t="s">
        <v>1864</v>
      </c>
      <c r="D16130" s="10">
        <v>1592.0</v>
      </c>
      <c r="E16130" s="1" t="str">
        <f>IFERROR(__xludf.DUMMYFUNCTION("DETECTLANGUAGE(C16130)"),"en")</f>
        <v>en</v>
      </c>
    </row>
    <row r="16131">
      <c r="A16131" s="8">
        <v>44485.78333333333</v>
      </c>
      <c r="B16131" s="9" t="s">
        <v>2966</v>
      </c>
      <c r="C16131" s="9" t="s">
        <v>2967</v>
      </c>
      <c r="D16131" s="10">
        <v>2044.0</v>
      </c>
      <c r="E16131" s="1" t="str">
        <f>IFERROR(__xludf.DUMMYFUNCTION("DETECTLANGUAGE(C16131)"),"la")</f>
        <v>la</v>
      </c>
    </row>
    <row r="16132">
      <c r="A16132" s="8">
        <v>44485.78333333333</v>
      </c>
      <c r="B16132" s="9" t="s">
        <v>2085</v>
      </c>
      <c r="C16132" s="9" t="s">
        <v>2086</v>
      </c>
      <c r="D16132" s="10">
        <v>244688.0</v>
      </c>
      <c r="E16132" s="1" t="str">
        <f>IFERROR(__xludf.DUMMYFUNCTION("DETECTLANGUAGE(C16132)"),"en")</f>
        <v>en</v>
      </c>
    </row>
    <row r="16133">
      <c r="A16133" s="8">
        <v>44485.78611111111</v>
      </c>
      <c r="B16133" s="9" t="s">
        <v>120</v>
      </c>
      <c r="C16133" s="9" t="s">
        <v>1179</v>
      </c>
      <c r="D16133" s="10">
        <v>1347.0</v>
      </c>
      <c r="E16133" s="1" t="str">
        <f>IFERROR(__xludf.DUMMYFUNCTION("DETECTLANGUAGE(C16133)"),"en")</f>
        <v>en</v>
      </c>
    </row>
    <row r="16134">
      <c r="A16134" s="8">
        <v>44485.78611111111</v>
      </c>
      <c r="B16134" s="9" t="s">
        <v>615</v>
      </c>
      <c r="C16134" s="9" t="s">
        <v>616</v>
      </c>
      <c r="D16134" s="10">
        <v>23.0</v>
      </c>
      <c r="E16134" s="1" t="str">
        <f>IFERROR(__xludf.DUMMYFUNCTION("DETECTLANGUAGE(C16134)"),"en")</f>
        <v>en</v>
      </c>
    </row>
    <row r="16135">
      <c r="A16135" s="8">
        <v>44485.78611111111</v>
      </c>
      <c r="B16135" s="9" t="s">
        <v>88</v>
      </c>
      <c r="C16135" s="9" t="s">
        <v>2297</v>
      </c>
      <c r="D16135" s="10">
        <v>199642.0</v>
      </c>
      <c r="E16135" s="1" t="str">
        <f>IFERROR(__xludf.DUMMYFUNCTION("DETECTLANGUAGE(C16135)"),"en")</f>
        <v>en</v>
      </c>
    </row>
    <row r="16136">
      <c r="A16136" s="8">
        <v>44485.78611111111</v>
      </c>
      <c r="B16136" s="9" t="s">
        <v>88</v>
      </c>
      <c r="C16136" s="9" t="s">
        <v>3362</v>
      </c>
      <c r="D16136" s="10">
        <v>821.0</v>
      </c>
      <c r="E16136" s="1" t="str">
        <f>IFERROR(__xludf.DUMMYFUNCTION("DETECTLANGUAGE(C16136)"),"en")</f>
        <v>en</v>
      </c>
    </row>
    <row r="16137">
      <c r="A16137" s="8">
        <v>44485.78611111111</v>
      </c>
      <c r="B16137" s="9" t="s">
        <v>149</v>
      </c>
      <c r="C16137" s="9" t="s">
        <v>296</v>
      </c>
      <c r="D16137" s="10">
        <v>905.0</v>
      </c>
      <c r="E16137" s="1" t="str">
        <f>IFERROR(__xludf.DUMMYFUNCTION("DETECTLANGUAGE(C16137)"),"en")</f>
        <v>en</v>
      </c>
    </row>
    <row r="16138">
      <c r="A16138" s="8">
        <v>44485.788194444445</v>
      </c>
      <c r="B16138" s="9" t="s">
        <v>885</v>
      </c>
      <c r="C16138" s="9" t="s">
        <v>3095</v>
      </c>
      <c r="D16138" s="10">
        <v>189322.0</v>
      </c>
      <c r="E16138" s="1" t="str">
        <f>IFERROR(__xludf.DUMMYFUNCTION("DETECTLANGUAGE(C16138)"),"en")</f>
        <v>en</v>
      </c>
    </row>
    <row r="16139">
      <c r="A16139" s="8">
        <v>44485.79027777778</v>
      </c>
      <c r="B16139" s="9" t="s">
        <v>126</v>
      </c>
      <c r="C16139" s="9" t="s">
        <v>127</v>
      </c>
      <c r="D16139" s="10">
        <v>197142.0</v>
      </c>
      <c r="E16139" s="1" t="str">
        <f>IFERROR(__xludf.DUMMYFUNCTION("DETECTLANGUAGE(C16139)"),"en")</f>
        <v>en</v>
      </c>
    </row>
    <row r="16140">
      <c r="A16140" s="8">
        <v>44485.79305555556</v>
      </c>
      <c r="B16140" s="9" t="s">
        <v>131</v>
      </c>
      <c r="C16140" s="9" t="s">
        <v>1905</v>
      </c>
      <c r="D16140" s="10">
        <v>213593.0</v>
      </c>
      <c r="E16140" s="1" t="str">
        <f>IFERROR(__xludf.DUMMYFUNCTION("DETECTLANGUAGE(C16140)"),"en")</f>
        <v>en</v>
      </c>
    </row>
    <row r="16141">
      <c r="A16141" s="8">
        <v>44485.79583333333</v>
      </c>
      <c r="B16141" s="9" t="s">
        <v>1743</v>
      </c>
      <c r="C16141" s="9" t="s">
        <v>1744</v>
      </c>
      <c r="D16141" s="10">
        <v>864.0</v>
      </c>
      <c r="E16141" s="1" t="str">
        <f>IFERROR(__xludf.DUMMYFUNCTION("DETECTLANGUAGE(C16141)"),"en")</f>
        <v>en</v>
      </c>
    </row>
    <row r="16142">
      <c r="A16142" s="8">
        <v>44485.79583333333</v>
      </c>
      <c r="B16142" s="9" t="s">
        <v>960</v>
      </c>
      <c r="C16142" s="9" t="s">
        <v>1024</v>
      </c>
      <c r="D16142" s="10">
        <v>245520.0</v>
      </c>
      <c r="E16142" s="1" t="str">
        <f>IFERROR(__xludf.DUMMYFUNCTION("DETECTLANGUAGE(C16142)"),"en")</f>
        <v>en</v>
      </c>
    </row>
    <row r="16143">
      <c r="A16143" s="8">
        <v>44485.79583333333</v>
      </c>
      <c r="B16143" s="9" t="s">
        <v>120</v>
      </c>
      <c r="C16143" s="9" t="s">
        <v>1657</v>
      </c>
      <c r="D16143" s="10">
        <v>505.0</v>
      </c>
      <c r="E16143" s="1" t="str">
        <f>IFERROR(__xludf.DUMMYFUNCTION("DETECTLANGUAGE(C16143)"),"en")</f>
        <v>en</v>
      </c>
    </row>
    <row r="16144">
      <c r="A16144" s="8">
        <v>44485.79583333333</v>
      </c>
      <c r="B16144" s="9" t="s">
        <v>219</v>
      </c>
      <c r="C16144" s="9" t="s">
        <v>1404</v>
      </c>
      <c r="D16144" s="10">
        <v>98.0</v>
      </c>
      <c r="E16144" s="1" t="str">
        <f>IFERROR(__xludf.DUMMYFUNCTION("DETECTLANGUAGE(C16144)"),"en")</f>
        <v>en</v>
      </c>
    </row>
    <row r="16145">
      <c r="A16145" s="8">
        <v>44485.79722222222</v>
      </c>
      <c r="B16145" s="9" t="s">
        <v>131</v>
      </c>
      <c r="C16145" s="9" t="s">
        <v>2514</v>
      </c>
      <c r="D16145" s="10">
        <v>148421.0</v>
      </c>
      <c r="E16145" s="1" t="str">
        <f>IFERROR(__xludf.DUMMYFUNCTION("DETECTLANGUAGE(C16145)"),"en")</f>
        <v>en</v>
      </c>
    </row>
    <row r="16146">
      <c r="A16146" s="8">
        <v>44485.799305555556</v>
      </c>
      <c r="B16146" s="9" t="s">
        <v>244</v>
      </c>
      <c r="C16146" s="9" t="s">
        <v>2896</v>
      </c>
      <c r="D16146" s="10">
        <v>182385.0</v>
      </c>
      <c r="E16146" s="1" t="str">
        <f>IFERROR(__xludf.DUMMYFUNCTION("DETECTLANGUAGE(C16146)"),"en")</f>
        <v>en</v>
      </c>
    </row>
    <row r="16147">
      <c r="A16147" s="8">
        <v>44485.799305555556</v>
      </c>
      <c r="B16147" s="9" t="s">
        <v>748</v>
      </c>
      <c r="C16147" s="9" t="s">
        <v>1690</v>
      </c>
      <c r="D16147" s="10">
        <v>4033.0</v>
      </c>
      <c r="E16147" s="1" t="str">
        <f>IFERROR(__xludf.DUMMYFUNCTION("DETECTLANGUAGE(C16147)"),"en")</f>
        <v>en</v>
      </c>
    </row>
    <row r="16148">
      <c r="A16148" s="8">
        <v>44485.8</v>
      </c>
      <c r="B16148" s="9" t="s">
        <v>78</v>
      </c>
      <c r="C16148" s="9" t="s">
        <v>1105</v>
      </c>
      <c r="D16148" s="10">
        <v>0.0</v>
      </c>
      <c r="E16148" s="1" t="str">
        <f>IFERROR(__xludf.DUMMYFUNCTION("DETECTLANGUAGE(C16148)"),"en")</f>
        <v>en</v>
      </c>
    </row>
    <row r="16149">
      <c r="A16149" s="8">
        <v>44485.8</v>
      </c>
      <c r="B16149" s="9" t="s">
        <v>88</v>
      </c>
      <c r="C16149" s="9" t="s">
        <v>3368</v>
      </c>
      <c r="D16149" s="10">
        <v>830.0</v>
      </c>
      <c r="E16149" s="1" t="str">
        <f>IFERROR(__xludf.DUMMYFUNCTION("DETECTLANGUAGE(C16149)"),"en")</f>
        <v>en</v>
      </c>
    </row>
    <row r="16150">
      <c r="A16150" s="8">
        <v>44485.8</v>
      </c>
      <c r="B16150" s="9" t="s">
        <v>120</v>
      </c>
      <c r="C16150" s="9" t="s">
        <v>1183</v>
      </c>
      <c r="D16150" s="10">
        <v>0.0</v>
      </c>
      <c r="E16150" s="1" t="str">
        <f>IFERROR(__xludf.DUMMYFUNCTION("DETECTLANGUAGE(C16150)"),"en")</f>
        <v>en</v>
      </c>
    </row>
    <row r="16151">
      <c r="A16151" s="8">
        <v>44485.8</v>
      </c>
      <c r="B16151" s="9" t="s">
        <v>78</v>
      </c>
      <c r="C16151" s="9" t="s">
        <v>1197</v>
      </c>
      <c r="D16151" s="10">
        <v>1214.0</v>
      </c>
      <c r="E16151" s="1" t="str">
        <f>IFERROR(__xludf.DUMMYFUNCTION("DETECTLANGUAGE(C16151)"),"en")</f>
        <v>en</v>
      </c>
    </row>
    <row r="16152">
      <c r="A16152" s="8">
        <v>44485.8</v>
      </c>
      <c r="B16152" s="9" t="s">
        <v>120</v>
      </c>
      <c r="C16152" s="9" t="s">
        <v>145</v>
      </c>
      <c r="D16152" s="10">
        <v>592.0</v>
      </c>
      <c r="E16152" s="1" t="str">
        <f>IFERROR(__xludf.DUMMYFUNCTION("DETECTLANGUAGE(C16152)"),"en")</f>
        <v>en</v>
      </c>
    </row>
    <row r="16153">
      <c r="A16153" s="8">
        <v>44485.802777777775</v>
      </c>
      <c r="B16153" s="9" t="s">
        <v>88</v>
      </c>
      <c r="C16153" s="9" t="s">
        <v>3368</v>
      </c>
      <c r="D16153" s="10">
        <v>242965.0</v>
      </c>
      <c r="E16153" s="1" t="str">
        <f>IFERROR(__xludf.DUMMYFUNCTION("DETECTLANGUAGE(C16153)"),"en")</f>
        <v>en</v>
      </c>
    </row>
    <row r="16154">
      <c r="A16154" s="8">
        <v>44485.80486111111</v>
      </c>
      <c r="B16154" s="9" t="s">
        <v>78</v>
      </c>
      <c r="C16154" s="9" t="s">
        <v>1105</v>
      </c>
      <c r="D16154" s="10">
        <v>228106.0</v>
      </c>
      <c r="E16154" s="1" t="str">
        <f>IFERROR(__xludf.DUMMYFUNCTION("DETECTLANGUAGE(C16154)"),"en")</f>
        <v>en</v>
      </c>
    </row>
    <row r="16155">
      <c r="A16155" s="8">
        <v>44485.80625</v>
      </c>
      <c r="B16155" s="9" t="s">
        <v>226</v>
      </c>
      <c r="C16155" s="9" t="s">
        <v>896</v>
      </c>
      <c r="D16155" s="10">
        <v>23.0</v>
      </c>
      <c r="E16155" s="1" t="str">
        <f>IFERROR(__xludf.DUMMYFUNCTION("DETECTLANGUAGE(C16155)"),"en")</f>
        <v>en</v>
      </c>
    </row>
    <row r="16156">
      <c r="A16156" s="8">
        <v>44485.80625</v>
      </c>
      <c r="B16156" s="9" t="s">
        <v>362</v>
      </c>
      <c r="C16156" s="9" t="s">
        <v>2562</v>
      </c>
      <c r="D16156" s="10">
        <v>72018.0</v>
      </c>
      <c r="E16156" s="1" t="str">
        <f>IFERROR(__xludf.DUMMYFUNCTION("DETECTLANGUAGE(C16156)"),"en")</f>
        <v>en</v>
      </c>
    </row>
    <row r="16157">
      <c r="A16157" s="8">
        <v>44485.80763888889</v>
      </c>
      <c r="B16157" s="9" t="s">
        <v>244</v>
      </c>
      <c r="C16157" s="9" t="s">
        <v>1255</v>
      </c>
      <c r="D16157" s="10">
        <v>152035.0</v>
      </c>
      <c r="E16157" s="1" t="str">
        <f>IFERROR(__xludf.DUMMYFUNCTION("DETECTLANGUAGE(C16157)"),"en")</f>
        <v>en</v>
      </c>
    </row>
    <row r="16158">
      <c r="A16158" s="8">
        <v>44485.81041666667</v>
      </c>
      <c r="B16158" s="9" t="s">
        <v>78</v>
      </c>
      <c r="C16158" s="9" t="s">
        <v>2060</v>
      </c>
      <c r="D16158" s="10">
        <v>228080.0</v>
      </c>
      <c r="E16158" s="1" t="str">
        <f>IFERROR(__xludf.DUMMYFUNCTION("DETECTLANGUAGE(C16158)"),"en")</f>
        <v>en</v>
      </c>
    </row>
    <row r="16159">
      <c r="A16159" s="8">
        <v>44485.81319444445</v>
      </c>
      <c r="B16159" s="9" t="s">
        <v>885</v>
      </c>
      <c r="C16159" s="9" t="s">
        <v>1518</v>
      </c>
      <c r="D16159" s="10">
        <v>239835.0</v>
      </c>
      <c r="E16159" s="1" t="str">
        <f>IFERROR(__xludf.DUMMYFUNCTION("DETECTLANGUAGE(C16159)"),"en")</f>
        <v>en</v>
      </c>
    </row>
    <row r="16160">
      <c r="A16160" s="8">
        <v>44485.81736111111</v>
      </c>
      <c r="B16160" s="9" t="s">
        <v>356</v>
      </c>
      <c r="C16160" s="9" t="s">
        <v>2237</v>
      </c>
      <c r="D16160" s="10">
        <v>15374.0</v>
      </c>
      <c r="E16160" s="1" t="str">
        <f>IFERROR(__xludf.DUMMYFUNCTION("DETECTLANGUAGE(C16160)"),"en")</f>
        <v>en</v>
      </c>
    </row>
    <row r="16161">
      <c r="A16161" s="8">
        <v>44485.81736111111</v>
      </c>
      <c r="B16161" s="9" t="s">
        <v>980</v>
      </c>
      <c r="C16161" s="9" t="s">
        <v>2900</v>
      </c>
      <c r="D16161" s="10">
        <v>332300.0</v>
      </c>
      <c r="E16161" s="1" t="str">
        <f>IFERROR(__xludf.DUMMYFUNCTION("DETECTLANGUAGE(C16161)"),"en")</f>
        <v>en</v>
      </c>
    </row>
    <row r="16162">
      <c r="A16162" s="8">
        <v>44485.819444444445</v>
      </c>
      <c r="B16162" s="9" t="s">
        <v>763</v>
      </c>
      <c r="C16162" s="9" t="s">
        <v>1254</v>
      </c>
      <c r="D16162" s="10">
        <v>219816.0</v>
      </c>
      <c r="E16162" s="1" t="str">
        <f>IFERROR(__xludf.DUMMYFUNCTION("DETECTLANGUAGE(C16162)"),"en")</f>
        <v>en</v>
      </c>
    </row>
    <row r="16163">
      <c r="A16163" s="8">
        <v>44485.82013888889</v>
      </c>
      <c r="B16163" s="9" t="s">
        <v>1891</v>
      </c>
      <c r="C16163" s="9" t="s">
        <v>1892</v>
      </c>
      <c r="D16163" s="10">
        <v>11264.0</v>
      </c>
      <c r="E16163" s="1" t="str">
        <f>IFERROR(__xludf.DUMMYFUNCTION("DETECTLANGUAGE(C16163)"),"en")</f>
        <v>en</v>
      </c>
    </row>
    <row r="16164">
      <c r="A16164" s="8">
        <v>44485.822222222225</v>
      </c>
      <c r="B16164" s="9" t="s">
        <v>131</v>
      </c>
      <c r="C16164" s="9" t="s">
        <v>2514</v>
      </c>
      <c r="D16164" s="10">
        <v>7970.0</v>
      </c>
      <c r="E16164" s="1" t="str">
        <f>IFERROR(__xludf.DUMMYFUNCTION("DETECTLANGUAGE(C16164)"),"en")</f>
        <v>en</v>
      </c>
    </row>
    <row r="16165">
      <c r="A16165" s="8">
        <v>44485.822222222225</v>
      </c>
      <c r="B16165" s="9" t="s">
        <v>2085</v>
      </c>
      <c r="C16165" s="9" t="s">
        <v>2747</v>
      </c>
      <c r="D16165" s="10">
        <v>203221.0</v>
      </c>
      <c r="E16165" s="1" t="str">
        <f>IFERROR(__xludf.DUMMYFUNCTION("DETECTLANGUAGE(C16165)"),"en")</f>
        <v>en</v>
      </c>
    </row>
    <row r="16166">
      <c r="A16166" s="8">
        <v>44485.82430555556</v>
      </c>
      <c r="B16166" s="9" t="s">
        <v>763</v>
      </c>
      <c r="C16166" s="9" t="s">
        <v>1254</v>
      </c>
      <c r="D16166" s="10">
        <v>159453.0</v>
      </c>
      <c r="E16166" s="1" t="str">
        <f>IFERROR(__xludf.DUMMYFUNCTION("DETECTLANGUAGE(C16166)"),"en")</f>
        <v>en</v>
      </c>
    </row>
    <row r="16167">
      <c r="A16167" s="8">
        <v>44485.82708333333</v>
      </c>
      <c r="B16167" s="9" t="s">
        <v>409</v>
      </c>
      <c r="C16167" s="9" t="s">
        <v>410</v>
      </c>
      <c r="D16167" s="10">
        <v>230448.0</v>
      </c>
      <c r="E16167" s="1" t="str">
        <f>IFERROR(__xludf.DUMMYFUNCTION("DETECTLANGUAGE(C16167)"),"und")</f>
        <v>und</v>
      </c>
    </row>
    <row r="16168">
      <c r="A16168" s="8">
        <v>44485.82916666667</v>
      </c>
      <c r="B16168" s="9" t="s">
        <v>149</v>
      </c>
      <c r="C16168" s="9" t="s">
        <v>297</v>
      </c>
      <c r="D16168" s="10">
        <v>195428.0</v>
      </c>
      <c r="E16168" s="1" t="str">
        <f>IFERROR(__xludf.DUMMYFUNCTION("DETECTLANGUAGE(C16168)"),"en")</f>
        <v>en</v>
      </c>
    </row>
    <row r="16169">
      <c r="A16169" s="8">
        <v>44485.83125</v>
      </c>
      <c r="B16169" s="9" t="s">
        <v>219</v>
      </c>
      <c r="C16169" s="9" t="s">
        <v>2009</v>
      </c>
      <c r="D16169" s="10">
        <v>185610.0</v>
      </c>
      <c r="E16169" s="1" t="str">
        <f>IFERROR(__xludf.DUMMYFUNCTION("DETECTLANGUAGE(C16169)"),"en")</f>
        <v>en</v>
      </c>
    </row>
    <row r="16170">
      <c r="A16170" s="8">
        <v>44485.833333333336</v>
      </c>
      <c r="B16170" s="9" t="s">
        <v>135</v>
      </c>
      <c r="C16170" s="9" t="s">
        <v>270</v>
      </c>
      <c r="D16170" s="10">
        <v>165893.0</v>
      </c>
      <c r="E16170" s="1" t="str">
        <f>IFERROR(__xludf.DUMMYFUNCTION("DETECTLANGUAGE(C16170)"),"en")</f>
        <v>en</v>
      </c>
    </row>
    <row r="16171">
      <c r="A16171" s="8">
        <v>44485.83611111111</v>
      </c>
      <c r="B16171" s="9" t="s">
        <v>120</v>
      </c>
      <c r="C16171" s="9" t="s">
        <v>1600</v>
      </c>
      <c r="D16171" s="10">
        <v>236480.0</v>
      </c>
      <c r="E16171" s="1" t="str">
        <f>IFERROR(__xludf.DUMMYFUNCTION("DETECTLANGUAGE(C16171)"),"en")</f>
        <v>en</v>
      </c>
    </row>
    <row r="16172">
      <c r="A16172" s="8">
        <v>44485.83819444444</v>
      </c>
      <c r="B16172" s="9" t="s">
        <v>553</v>
      </c>
      <c r="C16172" s="9" t="s">
        <v>2095</v>
      </c>
      <c r="D16172" s="10">
        <v>154424.0</v>
      </c>
      <c r="E16172" s="1" t="str">
        <f>IFERROR(__xludf.DUMMYFUNCTION("DETECTLANGUAGE(C16172)"),"es")</f>
        <v>es</v>
      </c>
    </row>
    <row r="16173">
      <c r="A16173" s="8">
        <v>44485.83888888889</v>
      </c>
      <c r="B16173" s="9" t="s">
        <v>411</v>
      </c>
      <c r="C16173" s="9" t="s">
        <v>475</v>
      </c>
      <c r="D16173" s="10">
        <v>86431.0</v>
      </c>
      <c r="E16173" s="1" t="str">
        <f>IFERROR(__xludf.DUMMYFUNCTION("DETECTLANGUAGE(C16173)"),"en")</f>
        <v>en</v>
      </c>
    </row>
    <row r="16174">
      <c r="A16174" s="8">
        <v>44485.845138888886</v>
      </c>
      <c r="B16174" s="9" t="s">
        <v>124</v>
      </c>
      <c r="C16174" s="9" t="s">
        <v>1549</v>
      </c>
      <c r="D16174" s="10">
        <v>924.0</v>
      </c>
      <c r="E16174" s="1" t="str">
        <f>IFERROR(__xludf.DUMMYFUNCTION("DETECTLANGUAGE(C16174)"),"en")</f>
        <v>en</v>
      </c>
    </row>
    <row r="16175">
      <c r="A16175" s="8">
        <v>44485.845138888886</v>
      </c>
      <c r="B16175" s="9" t="s">
        <v>120</v>
      </c>
      <c r="C16175" s="9" t="s">
        <v>1657</v>
      </c>
      <c r="D16175" s="10">
        <v>3116.0</v>
      </c>
      <c r="E16175" s="1" t="str">
        <f>IFERROR(__xludf.DUMMYFUNCTION("DETECTLANGUAGE(C16175)"),"en")</f>
        <v>en</v>
      </c>
    </row>
    <row r="16176">
      <c r="A16176" s="8">
        <v>44485.845138888886</v>
      </c>
      <c r="B16176" s="9" t="s">
        <v>1213</v>
      </c>
      <c r="C16176" s="9" t="s">
        <v>1214</v>
      </c>
      <c r="D16176" s="10">
        <v>1700.0</v>
      </c>
      <c r="E16176" s="1" t="str">
        <f>IFERROR(__xludf.DUMMYFUNCTION("DETECTLANGUAGE(C16176)"),"en")</f>
        <v>en</v>
      </c>
    </row>
    <row r="16177">
      <c r="A16177" s="8">
        <v>44485.847916666666</v>
      </c>
      <c r="B16177" s="9" t="s">
        <v>799</v>
      </c>
      <c r="C16177" s="9" t="s">
        <v>800</v>
      </c>
      <c r="D16177" s="10">
        <v>230000.0</v>
      </c>
      <c r="E16177" s="1" t="str">
        <f>IFERROR(__xludf.DUMMYFUNCTION("DETECTLANGUAGE(C16177)"),"en")</f>
        <v>en</v>
      </c>
    </row>
    <row r="16178">
      <c r="A16178" s="8">
        <v>44485.85</v>
      </c>
      <c r="B16178" s="9" t="s">
        <v>3154</v>
      </c>
      <c r="C16178" s="9" t="s">
        <v>3155</v>
      </c>
      <c r="D16178" s="10">
        <v>160097.0</v>
      </c>
      <c r="E16178" s="1" t="str">
        <f>IFERROR(__xludf.DUMMYFUNCTION("DETECTLANGUAGE(C16178)"),"en")</f>
        <v>en</v>
      </c>
    </row>
    <row r="16179">
      <c r="A16179" s="8">
        <v>44485.85138888889</v>
      </c>
      <c r="B16179" s="9" t="s">
        <v>133</v>
      </c>
      <c r="C16179" s="9" t="s">
        <v>134</v>
      </c>
      <c r="D16179" s="10">
        <v>146739.0</v>
      </c>
      <c r="E16179" s="1" t="str">
        <f>IFERROR(__xludf.DUMMYFUNCTION("DETECTLANGUAGE(C16179)"),"en")</f>
        <v>en</v>
      </c>
    </row>
    <row r="16180">
      <c r="A16180" s="8">
        <v>44485.853472222225</v>
      </c>
      <c r="B16180" s="9" t="s">
        <v>96</v>
      </c>
      <c r="C16180" s="9" t="s">
        <v>239</v>
      </c>
      <c r="D16180" s="10">
        <v>161985.0</v>
      </c>
      <c r="E16180" s="1" t="str">
        <f>IFERROR(__xludf.DUMMYFUNCTION("DETECTLANGUAGE(C16180)"),"en")</f>
        <v>en</v>
      </c>
    </row>
    <row r="16181">
      <c r="A16181" s="8">
        <v>44485.85555555556</v>
      </c>
      <c r="B16181" s="9" t="s">
        <v>114</v>
      </c>
      <c r="C16181" s="9" t="s">
        <v>2376</v>
      </c>
      <c r="D16181" s="10">
        <v>207520.0</v>
      </c>
      <c r="E16181" s="1" t="str">
        <f>IFERROR(__xludf.DUMMYFUNCTION("DETECTLANGUAGE(C16181)"),"en")</f>
        <v>en</v>
      </c>
    </row>
    <row r="16182">
      <c r="A16182" s="8">
        <v>44485.856944444444</v>
      </c>
      <c r="B16182" s="9" t="s">
        <v>356</v>
      </c>
      <c r="C16182" s="9" t="s">
        <v>739</v>
      </c>
      <c r="D16182" s="10">
        <v>82865.0</v>
      </c>
      <c r="E16182" s="1" t="str">
        <f>IFERROR(__xludf.DUMMYFUNCTION("DETECTLANGUAGE(C16182)"),"en")</f>
        <v>en</v>
      </c>
    </row>
    <row r="16183">
      <c r="A16183" s="8">
        <v>44485.91180555556</v>
      </c>
      <c r="B16183" s="9" t="s">
        <v>890</v>
      </c>
      <c r="C16183" s="9" t="s">
        <v>891</v>
      </c>
      <c r="D16183" s="10">
        <v>1070.0</v>
      </c>
      <c r="E16183" s="1" t="str">
        <f>IFERROR(__xludf.DUMMYFUNCTION("DETECTLANGUAGE(C16183)"),"en")</f>
        <v>en</v>
      </c>
    </row>
    <row r="16184">
      <c r="A16184" s="8">
        <v>44485.91180555556</v>
      </c>
      <c r="B16184" s="9" t="s">
        <v>356</v>
      </c>
      <c r="C16184" s="9" t="s">
        <v>739</v>
      </c>
      <c r="D16184" s="10">
        <v>1534.0</v>
      </c>
      <c r="E16184" s="1" t="str">
        <f>IFERROR(__xludf.DUMMYFUNCTION("DETECTLANGUAGE(C16184)"),"en")</f>
        <v>en</v>
      </c>
    </row>
    <row r="16185">
      <c r="A16185" s="8">
        <v>44485.91458333333</v>
      </c>
      <c r="B16185" s="9" t="s">
        <v>1444</v>
      </c>
      <c r="C16185" s="9" t="s">
        <v>1445</v>
      </c>
      <c r="D16185" s="10">
        <v>75040.0</v>
      </c>
      <c r="E16185" s="1" t="str">
        <f>IFERROR(__xludf.DUMMYFUNCTION("DETECTLANGUAGE(C16185)"),"en")</f>
        <v>en</v>
      </c>
    </row>
    <row r="16186">
      <c r="A16186" s="8">
        <v>44485.92291666667</v>
      </c>
      <c r="B16186" s="9" t="s">
        <v>1444</v>
      </c>
      <c r="C16186" s="9" t="s">
        <v>1445</v>
      </c>
      <c r="D16186" s="10">
        <v>247009.0</v>
      </c>
      <c r="E16186" s="1" t="str">
        <f>IFERROR(__xludf.DUMMYFUNCTION("DETECTLANGUAGE(C16186)"),"en")</f>
        <v>en</v>
      </c>
    </row>
    <row r="16187">
      <c r="A16187" s="8">
        <v>44485.925</v>
      </c>
      <c r="B16187" s="9" t="s">
        <v>446</v>
      </c>
      <c r="C16187" s="9" t="s">
        <v>447</v>
      </c>
      <c r="D16187" s="10">
        <v>194395.0</v>
      </c>
      <c r="E16187" s="1" t="str">
        <f>IFERROR(__xludf.DUMMYFUNCTION("DETECTLANGUAGE(C16187)"),"en")</f>
        <v>en</v>
      </c>
    </row>
    <row r="16188">
      <c r="A16188" s="8">
        <v>44485.927083333336</v>
      </c>
      <c r="B16188" s="9" t="s">
        <v>114</v>
      </c>
      <c r="C16188" s="9" t="s">
        <v>632</v>
      </c>
      <c r="D16188" s="10">
        <v>189800.0</v>
      </c>
      <c r="E16188" s="1" t="str">
        <f>IFERROR(__xludf.DUMMYFUNCTION("DETECTLANGUAGE(C16188)"),"en")</f>
        <v>en</v>
      </c>
    </row>
    <row r="16189">
      <c r="A16189" s="8">
        <v>44485.92986111111</v>
      </c>
      <c r="B16189" s="9" t="s">
        <v>409</v>
      </c>
      <c r="C16189" s="9" t="s">
        <v>410</v>
      </c>
      <c r="D16189" s="10">
        <v>230448.0</v>
      </c>
      <c r="E16189" s="1" t="str">
        <f>IFERROR(__xludf.DUMMYFUNCTION("DETECTLANGUAGE(C16189)"),"und")</f>
        <v>und</v>
      </c>
    </row>
    <row r="16190">
      <c r="A16190" s="8">
        <v>44485.930555555555</v>
      </c>
      <c r="B16190" s="9" t="s">
        <v>291</v>
      </c>
      <c r="C16190" s="9" t="s">
        <v>292</v>
      </c>
      <c r="D16190" s="10">
        <v>37740.0</v>
      </c>
      <c r="E16190" s="1" t="str">
        <f>IFERROR(__xludf.DUMMYFUNCTION("DETECTLANGUAGE(C16190)"),"en")</f>
        <v>en</v>
      </c>
    </row>
    <row r="16191">
      <c r="A16191" s="8">
        <v>44485.947222222225</v>
      </c>
      <c r="B16191" s="9" t="s">
        <v>291</v>
      </c>
      <c r="C16191" s="9" t="s">
        <v>292</v>
      </c>
      <c r="D16191" s="10">
        <v>1780.0</v>
      </c>
      <c r="E16191" s="1" t="str">
        <f>IFERROR(__xludf.DUMMYFUNCTION("DETECTLANGUAGE(C16191)"),"en")</f>
        <v>en</v>
      </c>
    </row>
    <row r="16192">
      <c r="A16192" s="8">
        <v>44485.95</v>
      </c>
      <c r="B16192" s="9" t="s">
        <v>446</v>
      </c>
      <c r="C16192" s="9" t="s">
        <v>1772</v>
      </c>
      <c r="D16192" s="10">
        <v>662.0</v>
      </c>
      <c r="E16192" s="1" t="str">
        <f>IFERROR(__xludf.DUMMYFUNCTION("DETECTLANGUAGE(C16192)"),"en")</f>
        <v>en</v>
      </c>
    </row>
    <row r="16193">
      <c r="A16193" s="8">
        <v>44485.95</v>
      </c>
      <c r="B16193" s="9" t="s">
        <v>100</v>
      </c>
      <c r="C16193" s="9" t="s">
        <v>2371</v>
      </c>
      <c r="D16193" s="10">
        <v>204410.0</v>
      </c>
      <c r="E16193" s="1" t="str">
        <f>IFERROR(__xludf.DUMMYFUNCTION("DETECTLANGUAGE(C16193)"),"en")</f>
        <v>en</v>
      </c>
    </row>
    <row r="16194">
      <c r="A16194" s="8">
        <v>44485.95208333333</v>
      </c>
      <c r="B16194" s="9" t="s">
        <v>3054</v>
      </c>
      <c r="C16194" s="9" t="s">
        <v>3055</v>
      </c>
      <c r="D16194" s="10">
        <v>196799.0</v>
      </c>
      <c r="E16194" s="1" t="str">
        <f>IFERROR(__xludf.DUMMYFUNCTION("DETECTLANGUAGE(C16194)"),"en")</f>
        <v>en</v>
      </c>
    </row>
    <row r="16195">
      <c r="A16195" s="8">
        <v>44485.955555555556</v>
      </c>
      <c r="B16195" s="9" t="s">
        <v>155</v>
      </c>
      <c r="C16195" s="9" t="s">
        <v>2378</v>
      </c>
      <c r="D16195" s="10">
        <v>276960.0</v>
      </c>
      <c r="E16195" s="1" t="str">
        <f>IFERROR(__xludf.DUMMYFUNCTION("DETECTLANGUAGE(C16195)"),"pt")</f>
        <v>pt</v>
      </c>
    </row>
    <row r="16196">
      <c r="A16196" s="8">
        <v>44485.95763888889</v>
      </c>
      <c r="B16196" s="9" t="s">
        <v>446</v>
      </c>
      <c r="C16196" s="9" t="s">
        <v>967</v>
      </c>
      <c r="D16196" s="10">
        <v>1120.0</v>
      </c>
      <c r="E16196" s="1" t="str">
        <f>IFERROR(__xludf.DUMMYFUNCTION("DETECTLANGUAGE(C16196)"),"en")</f>
        <v>en</v>
      </c>
    </row>
    <row r="16197">
      <c r="A16197" s="8">
        <v>44485.95763888889</v>
      </c>
      <c r="B16197" s="9" t="s">
        <v>100</v>
      </c>
      <c r="C16197" s="9" t="s">
        <v>1692</v>
      </c>
      <c r="D16197" s="10">
        <v>161131.0</v>
      </c>
      <c r="E16197" s="1" t="str">
        <f>IFERROR(__xludf.DUMMYFUNCTION("DETECTLANGUAGE(C16197)"),"en")</f>
        <v>en</v>
      </c>
    </row>
    <row r="16198">
      <c r="A16198" s="8">
        <v>44485.958333333336</v>
      </c>
      <c r="B16198" s="9" t="s">
        <v>3585</v>
      </c>
      <c r="C16198" s="9" t="s">
        <v>3586</v>
      </c>
      <c r="D16198" s="10">
        <v>6761.0</v>
      </c>
      <c r="E16198" s="1" t="str">
        <f>IFERROR(__xludf.DUMMYFUNCTION("DETECTLANGUAGE(C16198)"),"en")</f>
        <v>en</v>
      </c>
    </row>
    <row r="16199">
      <c r="A16199" s="8">
        <v>44485.958333333336</v>
      </c>
      <c r="B16199" s="9" t="s">
        <v>446</v>
      </c>
      <c r="C16199" s="9" t="s">
        <v>2774</v>
      </c>
      <c r="D16199" s="10">
        <v>55823.0</v>
      </c>
      <c r="E16199" s="1" t="str">
        <f>IFERROR(__xludf.DUMMYFUNCTION("DETECTLANGUAGE(C16199)"),"en")</f>
        <v>en</v>
      </c>
    </row>
    <row r="16200">
      <c r="A16200" s="8">
        <v>44485.96041666667</v>
      </c>
      <c r="B16200" s="9" t="s">
        <v>78</v>
      </c>
      <c r="C16200" s="9" t="s">
        <v>1698</v>
      </c>
      <c r="D16200" s="10">
        <v>160666.0</v>
      </c>
      <c r="E16200" s="1" t="str">
        <f>IFERROR(__xludf.DUMMYFUNCTION("DETECTLANGUAGE(C16200)"),"en")</f>
        <v>en</v>
      </c>
    </row>
    <row r="16201">
      <c r="A16201" s="8">
        <v>44485.9625</v>
      </c>
      <c r="B16201" s="9" t="s">
        <v>226</v>
      </c>
      <c r="C16201" s="9" t="s">
        <v>896</v>
      </c>
      <c r="D16201" s="10">
        <v>206453.0</v>
      </c>
      <c r="E16201" s="1" t="str">
        <f>IFERROR(__xludf.DUMMYFUNCTION("DETECTLANGUAGE(C16201)"),"en")</f>
        <v>en</v>
      </c>
    </row>
    <row r="16202">
      <c r="A16202" s="8">
        <v>44485.96527777778</v>
      </c>
      <c r="B16202" s="9" t="s">
        <v>88</v>
      </c>
      <c r="C16202" s="9" t="s">
        <v>3370</v>
      </c>
      <c r="D16202" s="10">
        <v>192417.0</v>
      </c>
      <c r="E16202" s="1" t="str">
        <f>IFERROR(__xludf.DUMMYFUNCTION("DETECTLANGUAGE(C16202)"),"en")</f>
        <v>en</v>
      </c>
    </row>
    <row r="16203">
      <c r="A16203" s="8">
        <v>44485.96527777778</v>
      </c>
      <c r="B16203" s="9" t="s">
        <v>2085</v>
      </c>
      <c r="C16203" s="9" t="s">
        <v>2285</v>
      </c>
      <c r="D16203" s="10">
        <v>6694.0</v>
      </c>
      <c r="E16203" s="1" t="str">
        <f>IFERROR(__xludf.DUMMYFUNCTION("DETECTLANGUAGE(C16203)"),"en")</f>
        <v>en</v>
      </c>
    </row>
    <row r="16204">
      <c r="A16204" s="8">
        <v>44485.967361111114</v>
      </c>
      <c r="B16204" s="9" t="s">
        <v>615</v>
      </c>
      <c r="C16204" s="9" t="s">
        <v>616</v>
      </c>
      <c r="D16204" s="10">
        <v>190344.0</v>
      </c>
      <c r="E16204" s="1" t="str">
        <f>IFERROR(__xludf.DUMMYFUNCTION("DETECTLANGUAGE(C16204)"),"en")</f>
        <v>en</v>
      </c>
    </row>
    <row r="16205">
      <c r="A16205" s="8">
        <v>44485.96944444445</v>
      </c>
      <c r="B16205" s="9" t="s">
        <v>1262</v>
      </c>
      <c r="C16205" s="9" t="s">
        <v>3295</v>
      </c>
      <c r="D16205" s="10">
        <v>203881.0</v>
      </c>
      <c r="E16205" s="1" t="str">
        <f>IFERROR(__xludf.DUMMYFUNCTION("DETECTLANGUAGE(C16205)"),"en")</f>
        <v>en</v>
      </c>
    </row>
    <row r="16206">
      <c r="A16206" s="8">
        <v>44485.97222222222</v>
      </c>
      <c r="B16206" s="9" t="s">
        <v>78</v>
      </c>
      <c r="C16206" s="9" t="s">
        <v>1696</v>
      </c>
      <c r="D16206" s="10">
        <v>195053.0</v>
      </c>
      <c r="E16206" s="1" t="str">
        <f>IFERROR(__xludf.DUMMYFUNCTION("DETECTLANGUAGE(C16206)"),"en")</f>
        <v>en</v>
      </c>
    </row>
    <row r="16207">
      <c r="A16207" s="8">
        <v>44485.97361111111</v>
      </c>
      <c r="B16207" s="9" t="s">
        <v>122</v>
      </c>
      <c r="C16207" s="9" t="s">
        <v>897</v>
      </c>
      <c r="D16207" s="10">
        <v>151053.0</v>
      </c>
      <c r="E16207" s="1" t="str">
        <f>IFERROR(__xludf.DUMMYFUNCTION("DETECTLANGUAGE(C16207)"),"en")</f>
        <v>en</v>
      </c>
    </row>
    <row r="16208">
      <c r="A16208" s="8">
        <v>44485.97638888889</v>
      </c>
      <c r="B16208" s="9" t="s">
        <v>219</v>
      </c>
      <c r="C16208" s="9" t="s">
        <v>2295</v>
      </c>
      <c r="D16208" s="10">
        <v>198408.0</v>
      </c>
      <c r="E16208" s="1" t="str">
        <f>IFERROR(__xludf.DUMMYFUNCTION("DETECTLANGUAGE(C16208)"),"en")</f>
        <v>en</v>
      </c>
    </row>
    <row r="16209">
      <c r="A16209" s="8">
        <v>44485.97986111111</v>
      </c>
      <c r="B16209" s="9" t="s">
        <v>409</v>
      </c>
      <c r="C16209" s="9" t="s">
        <v>410</v>
      </c>
      <c r="D16209" s="10">
        <v>191358.0</v>
      </c>
      <c r="E16209" s="1" t="str">
        <f>IFERROR(__xludf.DUMMYFUNCTION("DETECTLANGUAGE(C16209)"),"und")</f>
        <v>und</v>
      </c>
    </row>
    <row r="16210">
      <c r="A16210" s="8">
        <v>44485.981944444444</v>
      </c>
      <c r="B16210" s="9" t="s">
        <v>409</v>
      </c>
      <c r="C16210" s="9" t="s">
        <v>410</v>
      </c>
      <c r="D16210" s="10">
        <v>310.0</v>
      </c>
      <c r="E16210" s="1" t="str">
        <f>IFERROR(__xludf.DUMMYFUNCTION("DETECTLANGUAGE(C16210)"),"und")</f>
        <v>und</v>
      </c>
    </row>
    <row r="16211">
      <c r="A16211" s="8">
        <v>44485.981944444444</v>
      </c>
      <c r="B16211" s="9" t="s">
        <v>88</v>
      </c>
      <c r="C16211" s="9" t="s">
        <v>1339</v>
      </c>
      <c r="D16211" s="10">
        <v>642.0</v>
      </c>
      <c r="E16211" s="1" t="str">
        <f>IFERROR(__xludf.DUMMYFUNCTION("DETECTLANGUAGE(C16211)"),"en")</f>
        <v>en</v>
      </c>
    </row>
    <row r="16212">
      <c r="A16212" s="8">
        <v>44485.98402777778</v>
      </c>
      <c r="B16212" s="9" t="s">
        <v>120</v>
      </c>
      <c r="C16212" s="9" t="s">
        <v>121</v>
      </c>
      <c r="D16212" s="10">
        <v>215880.0</v>
      </c>
      <c r="E16212" s="1" t="str">
        <f>IFERROR(__xludf.DUMMYFUNCTION("DETECTLANGUAGE(C16212)"),"en")</f>
        <v>en</v>
      </c>
    </row>
    <row r="16213">
      <c r="A16213" s="8">
        <v>44485.9875</v>
      </c>
      <c r="B16213" s="9" t="s">
        <v>120</v>
      </c>
      <c r="C16213" s="9" t="s">
        <v>1657</v>
      </c>
      <c r="D16213" s="10">
        <v>251466.0</v>
      </c>
      <c r="E16213" s="1" t="str">
        <f>IFERROR(__xludf.DUMMYFUNCTION("DETECTLANGUAGE(C16213)"),"en")</f>
        <v>en</v>
      </c>
    </row>
    <row r="16214">
      <c r="A16214" s="8">
        <v>44485.989583333336</v>
      </c>
      <c r="B16214" s="9" t="s">
        <v>226</v>
      </c>
      <c r="C16214" s="9" t="s">
        <v>227</v>
      </c>
      <c r="D16214" s="10">
        <v>993.0</v>
      </c>
      <c r="E16214" s="1" t="str">
        <f>IFERROR(__xludf.DUMMYFUNCTION("DETECTLANGUAGE(C16214)"),"en")</f>
        <v>en</v>
      </c>
    </row>
    <row r="16215">
      <c r="A16215" s="8">
        <v>44485.989583333336</v>
      </c>
      <c r="B16215" s="9" t="s">
        <v>226</v>
      </c>
      <c r="C16215" s="9" t="s">
        <v>1180</v>
      </c>
      <c r="D16215" s="10">
        <v>221786.0</v>
      </c>
      <c r="E16215" s="1" t="str">
        <f>IFERROR(__xludf.DUMMYFUNCTION("DETECTLANGUAGE(C16215)"),"en")</f>
        <v>en</v>
      </c>
    </row>
    <row r="16216">
      <c r="A16216" s="8">
        <v>44486.3875</v>
      </c>
      <c r="B16216" s="9" t="s">
        <v>252</v>
      </c>
      <c r="C16216" s="9" t="s">
        <v>807</v>
      </c>
      <c r="D16216" s="10">
        <v>1040.0</v>
      </c>
      <c r="E16216" s="1" t="str">
        <f>IFERROR(__xludf.DUMMYFUNCTION("DETECTLANGUAGE(C16216)"),"en")</f>
        <v>en</v>
      </c>
    </row>
    <row r="16217">
      <c r="A16217" s="8">
        <v>44486.3875</v>
      </c>
      <c r="B16217" s="9" t="s">
        <v>155</v>
      </c>
      <c r="C16217" s="9" t="s">
        <v>156</v>
      </c>
      <c r="D16217" s="10">
        <v>4230.0</v>
      </c>
      <c r="E16217" s="1" t="str">
        <f>IFERROR(__xludf.DUMMYFUNCTION("DETECTLANGUAGE(C16217)"),"en")</f>
        <v>en</v>
      </c>
    </row>
    <row r="16218">
      <c r="A16218" s="8">
        <v>44486.3875</v>
      </c>
      <c r="B16218" s="9" t="s">
        <v>226</v>
      </c>
      <c r="C16218" s="9" t="s">
        <v>405</v>
      </c>
      <c r="D16218" s="10">
        <v>20.0</v>
      </c>
      <c r="E16218" s="1" t="str">
        <f>IFERROR(__xludf.DUMMYFUNCTION("DETECTLANGUAGE(C16218)"),"en")</f>
        <v>en</v>
      </c>
    </row>
    <row r="16219">
      <c r="A16219" s="8">
        <v>44486.39166666667</v>
      </c>
      <c r="B16219" s="9" t="s">
        <v>27</v>
      </c>
      <c r="C16219" s="9" t="s">
        <v>28</v>
      </c>
      <c r="D16219" s="10">
        <v>316500.0</v>
      </c>
      <c r="E16219" s="1" t="str">
        <f>IFERROR(__xludf.DUMMYFUNCTION("DETECTLANGUAGE(C16219)"),"hi")</f>
        <v>hi</v>
      </c>
    </row>
    <row r="16220">
      <c r="A16220" s="8">
        <v>44486.39236111111</v>
      </c>
      <c r="B16220" s="9" t="s">
        <v>14</v>
      </c>
      <c r="C16220" s="9" t="s">
        <v>59</v>
      </c>
      <c r="D16220" s="10">
        <v>66878.0</v>
      </c>
      <c r="E16220" s="1" t="str">
        <f>IFERROR(__xludf.DUMMYFUNCTION("DETECTLANGUAGE(C16220)"),"hi")</f>
        <v>hi</v>
      </c>
    </row>
    <row r="16221">
      <c r="A16221" s="8">
        <v>44486.395833333336</v>
      </c>
      <c r="B16221" s="9" t="s">
        <v>65</v>
      </c>
      <c r="C16221" s="9" t="s">
        <v>66</v>
      </c>
      <c r="D16221" s="10">
        <v>303206.0</v>
      </c>
      <c r="E16221" s="1" t="str">
        <f>IFERROR(__xludf.DUMMYFUNCTION("DETECTLANGUAGE(C16221)"),"mr")</f>
        <v>mr</v>
      </c>
    </row>
    <row r="16222">
      <c r="A16222" s="8">
        <v>44486.4</v>
      </c>
      <c r="B16222" s="9" t="s">
        <v>33</v>
      </c>
      <c r="C16222" s="9" t="s">
        <v>34</v>
      </c>
      <c r="D16222" s="10">
        <v>304899.0</v>
      </c>
      <c r="E16222" s="1" t="str">
        <f>IFERROR(__xludf.DUMMYFUNCTION("DETECTLANGUAGE(C16222)"),"hi")</f>
        <v>hi</v>
      </c>
    </row>
    <row r="16223">
      <c r="A16223" s="8">
        <v>44486.40277777778</v>
      </c>
      <c r="B16223" s="9" t="s">
        <v>67</v>
      </c>
      <c r="C16223" s="9" t="s">
        <v>68</v>
      </c>
      <c r="D16223" s="10">
        <v>257202.0</v>
      </c>
      <c r="E16223" s="1" t="str">
        <f>IFERROR(__xludf.DUMMYFUNCTION("DETECTLANGUAGE(C16223)"),"ar")</f>
        <v>ar</v>
      </c>
    </row>
    <row r="16224">
      <c r="A16224" s="8">
        <v>44486.55763888889</v>
      </c>
      <c r="B16224" s="9" t="s">
        <v>25</v>
      </c>
      <c r="C16224" s="9" t="s">
        <v>26</v>
      </c>
      <c r="D16224" s="10">
        <v>82280.0</v>
      </c>
      <c r="E16224" s="1" t="str">
        <f>IFERROR(__xludf.DUMMYFUNCTION("DETECTLANGUAGE(C16224)"),"hi")</f>
        <v>hi</v>
      </c>
    </row>
    <row r="16225">
      <c r="A16225" s="8">
        <v>44486.558333333334</v>
      </c>
      <c r="B16225" s="9" t="s">
        <v>78</v>
      </c>
      <c r="C16225" s="9" t="s">
        <v>626</v>
      </c>
      <c r="D16225" s="10">
        <v>3333.0</v>
      </c>
      <c r="E16225" s="1" t="str">
        <f>IFERROR(__xludf.DUMMYFUNCTION("DETECTLANGUAGE(C16225)"),"en")</f>
        <v>en</v>
      </c>
    </row>
    <row r="16226">
      <c r="A16226" s="8">
        <v>44486.55972222222</v>
      </c>
      <c r="B16226" s="9" t="s">
        <v>329</v>
      </c>
      <c r="C16226" s="9" t="s">
        <v>521</v>
      </c>
      <c r="D16226" s="10">
        <v>135090.0</v>
      </c>
      <c r="E16226" s="1" t="str">
        <f>IFERROR(__xludf.DUMMYFUNCTION("DETECTLANGUAGE(C16226)"),"en")</f>
        <v>en</v>
      </c>
    </row>
    <row r="16227">
      <c r="A16227" s="8">
        <v>44486.56180555555</v>
      </c>
      <c r="B16227" s="9" t="s">
        <v>293</v>
      </c>
      <c r="C16227" s="9" t="s">
        <v>294</v>
      </c>
      <c r="D16227" s="10">
        <v>153733.0</v>
      </c>
      <c r="E16227" s="1" t="str">
        <f>IFERROR(__xludf.DUMMYFUNCTION("DETECTLANGUAGE(C16227)"),"en")</f>
        <v>en</v>
      </c>
    </row>
    <row r="16228">
      <c r="A16228" s="8">
        <v>44486.563888888886</v>
      </c>
      <c r="B16228" s="9" t="s">
        <v>78</v>
      </c>
      <c r="C16228" s="9" t="s">
        <v>1696</v>
      </c>
      <c r="D16228" s="10">
        <v>195053.0</v>
      </c>
      <c r="E16228" s="1" t="str">
        <f>IFERROR(__xludf.DUMMYFUNCTION("DETECTLANGUAGE(C16228)"),"en")</f>
        <v>en</v>
      </c>
    </row>
    <row r="16229">
      <c r="A16229" s="8">
        <v>44486.566666666666</v>
      </c>
      <c r="B16229" s="9" t="s">
        <v>120</v>
      </c>
      <c r="C16229" s="9" t="s">
        <v>1179</v>
      </c>
      <c r="D16229" s="10">
        <v>196693.0</v>
      </c>
      <c r="E16229" s="1" t="str">
        <f>IFERROR(__xludf.DUMMYFUNCTION("DETECTLANGUAGE(C16229)"),"en")</f>
        <v>en</v>
      </c>
    </row>
    <row r="16230">
      <c r="A16230" s="8">
        <v>44486.56875</v>
      </c>
      <c r="B16230" s="9" t="s">
        <v>356</v>
      </c>
      <c r="C16230" s="9" t="s">
        <v>2237</v>
      </c>
      <c r="D16230" s="10">
        <v>190476.0</v>
      </c>
      <c r="E16230" s="1" t="str">
        <f>IFERROR(__xludf.DUMMYFUNCTION("DETECTLANGUAGE(C16230)"),"en")</f>
        <v>en</v>
      </c>
    </row>
    <row r="16231">
      <c r="A16231" s="8">
        <v>44486.57013888889</v>
      </c>
      <c r="B16231" s="9" t="s">
        <v>2966</v>
      </c>
      <c r="C16231" s="9" t="s">
        <v>2967</v>
      </c>
      <c r="D16231" s="10">
        <v>148360.0</v>
      </c>
      <c r="E16231" s="1" t="str">
        <f>IFERROR(__xludf.DUMMYFUNCTION("DETECTLANGUAGE(C16231)"),"la")</f>
        <v>la</v>
      </c>
    </row>
    <row r="16232">
      <c r="A16232" s="8">
        <v>44486.572916666664</v>
      </c>
      <c r="B16232" s="9" t="s">
        <v>885</v>
      </c>
      <c r="C16232" s="9" t="s">
        <v>1518</v>
      </c>
      <c r="D16232" s="10">
        <v>239835.0</v>
      </c>
      <c r="E16232" s="1" t="str">
        <f>IFERROR(__xludf.DUMMYFUNCTION("DETECTLANGUAGE(C16232)"),"en")</f>
        <v>en</v>
      </c>
    </row>
    <row r="16233">
      <c r="A16233" s="8">
        <v>44486.575694444444</v>
      </c>
      <c r="B16233" s="9" t="s">
        <v>409</v>
      </c>
      <c r="C16233" s="9" t="s">
        <v>1227</v>
      </c>
      <c r="D16233" s="10">
        <v>200533.0</v>
      </c>
      <c r="E16233" s="1" t="str">
        <f>IFERROR(__xludf.DUMMYFUNCTION("DETECTLANGUAGE(C16233)"),"en")</f>
        <v>en</v>
      </c>
    </row>
    <row r="16234">
      <c r="A16234" s="8">
        <v>44486.57777777778</v>
      </c>
      <c r="B16234" s="9" t="s">
        <v>356</v>
      </c>
      <c r="C16234" s="9" t="s">
        <v>739</v>
      </c>
      <c r="D16234" s="10">
        <v>213333.0</v>
      </c>
      <c r="E16234" s="1" t="str">
        <f>IFERROR(__xludf.DUMMYFUNCTION("DETECTLANGUAGE(C16234)"),"en")</f>
        <v>en</v>
      </c>
    </row>
    <row r="16235">
      <c r="A16235" s="8">
        <v>44486.58125</v>
      </c>
      <c r="B16235" s="9" t="s">
        <v>88</v>
      </c>
      <c r="C16235" s="9" t="s">
        <v>3362</v>
      </c>
      <c r="D16235" s="10">
        <v>279744.0</v>
      </c>
      <c r="E16235" s="1" t="str">
        <f>IFERROR(__xludf.DUMMYFUNCTION("DETECTLANGUAGE(C16235)"),"en")</f>
        <v>en</v>
      </c>
    </row>
    <row r="16236">
      <c r="A16236" s="8">
        <v>44486.654861111114</v>
      </c>
      <c r="B16236" s="9" t="s">
        <v>14</v>
      </c>
      <c r="C16236" s="9" t="s">
        <v>20</v>
      </c>
      <c r="D16236" s="10">
        <v>321225.0</v>
      </c>
      <c r="E16236" s="1" t="str">
        <f>IFERROR(__xludf.DUMMYFUNCTION("DETECTLANGUAGE(C16236)"),"hi")</f>
        <v>hi</v>
      </c>
    </row>
    <row r="16237">
      <c r="A16237" s="8">
        <v>44486.65833333333</v>
      </c>
      <c r="B16237" s="9" t="s">
        <v>46</v>
      </c>
      <c r="C16237" s="9" t="s">
        <v>47</v>
      </c>
      <c r="D16237" s="10">
        <v>222500.0</v>
      </c>
      <c r="E16237" s="1" t="str">
        <f>IFERROR(__xludf.DUMMYFUNCTION("DETECTLANGUAGE(C16237)"),"hi")</f>
        <v>hi</v>
      </c>
    </row>
    <row r="16238">
      <c r="A16238" s="8">
        <v>44486.6625</v>
      </c>
      <c r="B16238" s="9" t="s">
        <v>7</v>
      </c>
      <c r="C16238" s="9" t="s">
        <v>52</v>
      </c>
      <c r="D16238" s="10">
        <v>350861.0</v>
      </c>
      <c r="E16238" s="1" t="str">
        <f>IFERROR(__xludf.DUMMYFUNCTION("DETECTLANGUAGE(C16238)"),"hi")</f>
        <v>hi</v>
      </c>
    </row>
    <row r="16239">
      <c r="A16239" s="8">
        <v>44486.66458333333</v>
      </c>
      <c r="B16239" s="9" t="s">
        <v>184</v>
      </c>
      <c r="C16239" s="9" t="s">
        <v>868</v>
      </c>
      <c r="D16239" s="10">
        <v>202710.0</v>
      </c>
      <c r="E16239" s="1" t="str">
        <f>IFERROR(__xludf.DUMMYFUNCTION("DETECTLANGUAGE(C16239)"),"hi")</f>
        <v>hi</v>
      </c>
    </row>
    <row r="16240">
      <c r="A16240" s="8">
        <v>44486.669444444444</v>
      </c>
      <c r="B16240" s="9" t="s">
        <v>14</v>
      </c>
      <c r="C16240" s="9" t="s">
        <v>1550</v>
      </c>
      <c r="D16240" s="10">
        <v>131840.0</v>
      </c>
      <c r="E16240" s="1" t="str">
        <f>IFERROR(__xludf.DUMMYFUNCTION("DETECTLANGUAGE(C16240)"),"ms")</f>
        <v>ms</v>
      </c>
    </row>
    <row r="16241">
      <c r="A16241" s="8">
        <v>44486.67222222222</v>
      </c>
      <c r="B16241" s="9" t="s">
        <v>29</v>
      </c>
      <c r="C16241" s="9" t="s">
        <v>1258</v>
      </c>
      <c r="D16241" s="10">
        <v>240784.0</v>
      </c>
      <c r="E16241" s="1" t="str">
        <f>IFERROR(__xludf.DUMMYFUNCTION("DETECTLANGUAGE(C16241)"),"mi")</f>
        <v>mi</v>
      </c>
    </row>
    <row r="16242">
      <c r="A16242" s="8">
        <v>44486.67291666667</v>
      </c>
      <c r="B16242" s="9" t="s">
        <v>33</v>
      </c>
      <c r="C16242" s="9" t="s">
        <v>34</v>
      </c>
      <c r="D16242" s="10">
        <v>890.0</v>
      </c>
      <c r="E16242" s="1" t="str">
        <f>IFERROR(__xludf.DUMMYFUNCTION("DETECTLANGUAGE(C16242)"),"hi")</f>
        <v>hi</v>
      </c>
    </row>
    <row r="16243">
      <c r="A16243" s="8">
        <v>44486.67291666667</v>
      </c>
      <c r="B16243" s="9" t="s">
        <v>70</v>
      </c>
      <c r="C16243" s="9" t="s">
        <v>71</v>
      </c>
      <c r="D16243" s="10">
        <v>8620.0</v>
      </c>
      <c r="E16243" s="1" t="str">
        <f>IFERROR(__xludf.DUMMYFUNCTION("DETECTLANGUAGE(C16243)"),"hi")</f>
        <v>hi</v>
      </c>
    </row>
    <row r="16244">
      <c r="A16244" s="8">
        <v>44486.67291666667</v>
      </c>
      <c r="B16244" s="9" t="s">
        <v>14</v>
      </c>
      <c r="C16244" s="9" t="s">
        <v>3343</v>
      </c>
      <c r="D16244" s="10">
        <v>1380.0</v>
      </c>
      <c r="E16244" s="1" t="str">
        <f>IFERROR(__xludf.DUMMYFUNCTION("DETECTLANGUAGE(C16244)"),"hi")</f>
        <v>hi</v>
      </c>
    </row>
    <row r="16245">
      <c r="A16245" s="8">
        <v>44486.67291666667</v>
      </c>
      <c r="B16245" s="9" t="s">
        <v>29</v>
      </c>
      <c r="C16245" s="9" t="s">
        <v>3340</v>
      </c>
      <c r="D16245" s="10">
        <v>2330.0</v>
      </c>
      <c r="E16245" s="1" t="str">
        <f>IFERROR(__xludf.DUMMYFUNCTION("DETECTLANGUAGE(C16245)"),"hi")</f>
        <v>hi</v>
      </c>
    </row>
    <row r="16246">
      <c r="A16246" s="8">
        <v>44486.67291666667</v>
      </c>
      <c r="B16246" s="9" t="s">
        <v>12</v>
      </c>
      <c r="C16246" s="9" t="s">
        <v>56</v>
      </c>
      <c r="D16246" s="10">
        <v>8279.0</v>
      </c>
      <c r="E16246" s="1" t="str">
        <f>IFERROR(__xludf.DUMMYFUNCTION("DETECTLANGUAGE(C16246)"),"hi")</f>
        <v>hi</v>
      </c>
    </row>
    <row r="16247">
      <c r="A16247" s="8">
        <v>44486.67291666667</v>
      </c>
      <c r="B16247" s="9" t="s">
        <v>765</v>
      </c>
      <c r="C16247" s="9" t="s">
        <v>766</v>
      </c>
      <c r="D16247" s="10">
        <v>0.0</v>
      </c>
      <c r="E16247" s="1" t="str">
        <f>IFERROR(__xludf.DUMMYFUNCTION("DETECTLANGUAGE(C16247)"),"so")</f>
        <v>so</v>
      </c>
    </row>
    <row r="16248">
      <c r="A16248" s="8">
        <v>44486.67638888889</v>
      </c>
      <c r="B16248" s="9" t="s">
        <v>14</v>
      </c>
      <c r="C16248" s="9" t="s">
        <v>3234</v>
      </c>
      <c r="D16248" s="10">
        <v>272680.0</v>
      </c>
      <c r="E16248" s="1" t="str">
        <f>IFERROR(__xludf.DUMMYFUNCTION("DETECTLANGUAGE(C16248)"),"hi")</f>
        <v>hi</v>
      </c>
    </row>
    <row r="16249">
      <c r="A16249" s="8">
        <v>44486.67638888889</v>
      </c>
      <c r="B16249" s="9" t="s">
        <v>707</v>
      </c>
      <c r="C16249" s="9" t="s">
        <v>2964</v>
      </c>
      <c r="D16249" s="10">
        <v>35018.0</v>
      </c>
      <c r="E16249" s="1" t="str">
        <f>IFERROR(__xludf.DUMMYFUNCTION("DETECTLANGUAGE(C16249)"),"uz")</f>
        <v>uz</v>
      </c>
    </row>
    <row r="16250">
      <c r="A16250" s="8">
        <v>44486.67986111111</v>
      </c>
      <c r="B16250" s="9" t="s">
        <v>12</v>
      </c>
      <c r="C16250" s="9" t="s">
        <v>3345</v>
      </c>
      <c r="D16250" s="10">
        <v>278401.0</v>
      </c>
      <c r="E16250" s="1" t="str">
        <f>IFERROR(__xludf.DUMMYFUNCTION("DETECTLANGUAGE(C16250)"),"sl")</f>
        <v>sl</v>
      </c>
    </row>
    <row r="16251">
      <c r="A16251" s="8">
        <v>44486.683333333334</v>
      </c>
      <c r="B16251" s="9" t="s">
        <v>2266</v>
      </c>
      <c r="C16251" s="9" t="s">
        <v>2632</v>
      </c>
      <c r="D16251" s="10">
        <v>270946.0</v>
      </c>
      <c r="E16251" s="1" t="str">
        <f>IFERROR(__xludf.DUMMYFUNCTION("DETECTLANGUAGE(C16251)"),"hi")</f>
        <v>hi</v>
      </c>
    </row>
    <row r="16252">
      <c r="A16252" s="8">
        <v>44486.683333333334</v>
      </c>
      <c r="B16252" s="9" t="s">
        <v>27</v>
      </c>
      <c r="C16252" s="9" t="s">
        <v>28</v>
      </c>
      <c r="D16252" s="10">
        <v>10730.0</v>
      </c>
      <c r="E16252" s="1" t="str">
        <f>IFERROR(__xludf.DUMMYFUNCTION("DETECTLANGUAGE(C16252)"),"hi")</f>
        <v>hi</v>
      </c>
    </row>
    <row r="16253">
      <c r="A16253" s="8">
        <v>44486.683333333334</v>
      </c>
      <c r="B16253" s="9" t="s">
        <v>2266</v>
      </c>
      <c r="C16253" s="9" t="s">
        <v>2267</v>
      </c>
      <c r="D16253" s="10">
        <v>8390.0</v>
      </c>
      <c r="E16253" s="1" t="str">
        <f>IFERROR(__xludf.DUMMYFUNCTION("DETECTLANGUAGE(C16253)"),"et")</f>
        <v>et</v>
      </c>
    </row>
    <row r="16254">
      <c r="A16254" s="8">
        <v>44486.686111111114</v>
      </c>
      <c r="B16254" s="9" t="s">
        <v>29</v>
      </c>
      <c r="C16254" s="9" t="s">
        <v>1258</v>
      </c>
      <c r="D16254" s="10">
        <v>240784.0</v>
      </c>
      <c r="E16254" s="1" t="str">
        <f>IFERROR(__xludf.DUMMYFUNCTION("DETECTLANGUAGE(C16254)"),"mi")</f>
        <v>mi</v>
      </c>
    </row>
    <row r="16255">
      <c r="A16255" s="8">
        <v>44486.68958333333</v>
      </c>
      <c r="B16255" s="9" t="s">
        <v>12</v>
      </c>
      <c r="C16255" s="9" t="s">
        <v>37</v>
      </c>
      <c r="D16255" s="10">
        <v>243578.0</v>
      </c>
      <c r="E16255" s="1" t="str">
        <f>IFERROR(__xludf.DUMMYFUNCTION("DETECTLANGUAGE(C16255)"),"hi")</f>
        <v>hi</v>
      </c>
    </row>
    <row r="16256">
      <c r="A16256" s="8">
        <v>44486.69027777778</v>
      </c>
      <c r="B16256" s="9" t="s">
        <v>16</v>
      </c>
      <c r="C16256" s="9" t="s">
        <v>355</v>
      </c>
      <c r="D16256" s="10">
        <v>49772.0</v>
      </c>
      <c r="E16256" s="1" t="str">
        <f>IFERROR(__xludf.DUMMYFUNCTION("DETECTLANGUAGE(C16256)"),"hi")</f>
        <v>hi</v>
      </c>
    </row>
    <row r="16257">
      <c r="A16257" s="8">
        <v>44486.694444444445</v>
      </c>
      <c r="B16257" s="9" t="s">
        <v>57</v>
      </c>
      <c r="C16257" s="9" t="s">
        <v>58</v>
      </c>
      <c r="D16257" s="10">
        <v>341054.0</v>
      </c>
      <c r="E16257" s="1" t="str">
        <f>IFERROR(__xludf.DUMMYFUNCTION("DETECTLANGUAGE(C16257)"),"hi")</f>
        <v>hi</v>
      </c>
    </row>
    <row r="16258">
      <c r="A16258" s="8">
        <v>44486.697916666664</v>
      </c>
      <c r="B16258" s="9" t="s">
        <v>7</v>
      </c>
      <c r="C16258" s="9" t="s">
        <v>8</v>
      </c>
      <c r="D16258" s="10">
        <v>289672.0</v>
      </c>
      <c r="E16258" s="1" t="str">
        <f>IFERROR(__xludf.DUMMYFUNCTION("DETECTLANGUAGE(C16258)"),"mr")</f>
        <v>mr</v>
      </c>
    </row>
    <row r="16259">
      <c r="A16259" s="8">
        <v>44486.70138888889</v>
      </c>
      <c r="B16259" s="9" t="s">
        <v>14</v>
      </c>
      <c r="C16259" s="9" t="s">
        <v>39</v>
      </c>
      <c r="D16259" s="10">
        <v>266053.0</v>
      </c>
      <c r="E16259" s="1" t="str">
        <f>IFERROR(__xludf.DUMMYFUNCTION("DETECTLANGUAGE(C16259)"),"hi")</f>
        <v>hi</v>
      </c>
    </row>
    <row r="16260">
      <c r="A16260" s="8">
        <v>44486.70347222222</v>
      </c>
      <c r="B16260" s="9" t="s">
        <v>16</v>
      </c>
      <c r="C16260" s="9" t="s">
        <v>55</v>
      </c>
      <c r="D16260" s="10">
        <v>199643.0</v>
      </c>
      <c r="E16260" s="1" t="str">
        <f>IFERROR(__xludf.DUMMYFUNCTION("DETECTLANGUAGE(C16260)"),"it")</f>
        <v>it</v>
      </c>
    </row>
    <row r="16261">
      <c r="A16261" s="8">
        <v>44486.70694444444</v>
      </c>
      <c r="B16261" s="9" t="s">
        <v>2266</v>
      </c>
      <c r="C16261" s="9" t="s">
        <v>2632</v>
      </c>
      <c r="D16261" s="10">
        <v>298271.0</v>
      </c>
      <c r="E16261" s="1" t="str">
        <f>IFERROR(__xludf.DUMMYFUNCTION("DETECTLANGUAGE(C16261)"),"hi")</f>
        <v>hi</v>
      </c>
    </row>
    <row r="16262">
      <c r="A16262" s="8">
        <v>44486.711805555555</v>
      </c>
      <c r="B16262" s="9" t="s">
        <v>29</v>
      </c>
      <c r="C16262" s="9" t="s">
        <v>3340</v>
      </c>
      <c r="D16262" s="10">
        <v>384000.0</v>
      </c>
      <c r="E16262" s="1" t="str">
        <f>IFERROR(__xludf.DUMMYFUNCTION("DETECTLANGUAGE(C16262)"),"hi")</f>
        <v>hi</v>
      </c>
    </row>
    <row r="16263">
      <c r="A16263" s="8">
        <v>44486.72083333333</v>
      </c>
      <c r="B16263" s="9" t="s">
        <v>14</v>
      </c>
      <c r="C16263" s="9" t="s">
        <v>40</v>
      </c>
      <c r="D16263" s="10">
        <v>169397.0</v>
      </c>
      <c r="E16263" s="1" t="str">
        <f>IFERROR(__xludf.DUMMYFUNCTION("DETECTLANGUAGE(C16263)"),"rw")</f>
        <v>rw</v>
      </c>
    </row>
    <row r="16264">
      <c r="A16264" s="8">
        <v>44486.72430555556</v>
      </c>
      <c r="B16264" s="9" t="s">
        <v>3587</v>
      </c>
      <c r="C16264" s="9" t="s">
        <v>3588</v>
      </c>
      <c r="D16264" s="10">
        <v>296924.0</v>
      </c>
      <c r="E16264" s="1" t="str">
        <f>IFERROR(__xludf.DUMMYFUNCTION("DETECTLANGUAGE(C16264)"),"en")</f>
        <v>en</v>
      </c>
    </row>
    <row r="16265">
      <c r="A16265" s="8">
        <v>44486.728472222225</v>
      </c>
      <c r="B16265" s="9" t="s">
        <v>3589</v>
      </c>
      <c r="C16265" s="9" t="s">
        <v>3590</v>
      </c>
      <c r="D16265" s="10">
        <v>406904.0</v>
      </c>
      <c r="E16265" s="1" t="str">
        <f>IFERROR(__xludf.DUMMYFUNCTION("DETECTLANGUAGE(C16265)"),"en")</f>
        <v>en</v>
      </c>
    </row>
    <row r="16266">
      <c r="A16266" s="8">
        <v>44486.73263888889</v>
      </c>
      <c r="B16266" s="9" t="s">
        <v>3591</v>
      </c>
      <c r="C16266" s="9" t="s">
        <v>3592</v>
      </c>
      <c r="D16266" s="10">
        <v>350941.0</v>
      </c>
      <c r="E16266" s="1" t="str">
        <f>IFERROR(__xludf.DUMMYFUNCTION("DETECTLANGUAGE(C16266)"),"en")</f>
        <v>en</v>
      </c>
    </row>
    <row r="16267">
      <c r="A16267" s="8">
        <v>44486.74166666667</v>
      </c>
      <c r="B16267" s="9" t="s">
        <v>3593</v>
      </c>
      <c r="C16267" s="9" t="s">
        <v>3594</v>
      </c>
      <c r="D16267" s="10">
        <v>441366.0</v>
      </c>
      <c r="E16267" s="1" t="str">
        <f>IFERROR(__xludf.DUMMYFUNCTION("DETECTLANGUAGE(C16267)"),"en")</f>
        <v>en</v>
      </c>
    </row>
    <row r="16268">
      <c r="A16268" s="8">
        <v>44486.74652777778</v>
      </c>
      <c r="B16268" s="9" t="s">
        <v>3593</v>
      </c>
      <c r="C16268" s="9" t="s">
        <v>3594</v>
      </c>
      <c r="D16268" s="10">
        <v>35920.0</v>
      </c>
      <c r="E16268" s="1" t="str">
        <f>IFERROR(__xludf.DUMMYFUNCTION("DETECTLANGUAGE(C16268)"),"en")</f>
        <v>en</v>
      </c>
    </row>
    <row r="16269">
      <c r="A16269" s="8">
        <v>44486.75833333333</v>
      </c>
      <c r="B16269" s="9" t="s">
        <v>3593</v>
      </c>
      <c r="C16269" s="9" t="s">
        <v>3594</v>
      </c>
      <c r="D16269" s="10">
        <v>64824.0</v>
      </c>
      <c r="E16269" s="1" t="str">
        <f>IFERROR(__xludf.DUMMYFUNCTION("DETECTLANGUAGE(C16269)"),"en")</f>
        <v>en</v>
      </c>
    </row>
    <row r="16270">
      <c r="A16270" s="8">
        <v>44486.759722222225</v>
      </c>
      <c r="B16270" s="9" t="s">
        <v>3595</v>
      </c>
      <c r="C16270" s="9" t="s">
        <v>3596</v>
      </c>
      <c r="D16270" s="10">
        <v>26555.0</v>
      </c>
      <c r="E16270" s="1" t="str">
        <f>IFERROR(__xludf.DUMMYFUNCTION("DETECTLANGUAGE(C16270)"),"en")</f>
        <v>en</v>
      </c>
    </row>
    <row r="16271">
      <c r="A16271" s="8">
        <v>44486.7625</v>
      </c>
      <c r="B16271" s="9" t="s">
        <v>413</v>
      </c>
      <c r="C16271" s="9" t="s">
        <v>1381</v>
      </c>
      <c r="D16271" s="10">
        <v>263373.0</v>
      </c>
      <c r="E16271" s="1" t="str">
        <f>IFERROR(__xludf.DUMMYFUNCTION("DETECTLANGUAGE(C16271)"),"en")</f>
        <v>en</v>
      </c>
    </row>
    <row r="16272">
      <c r="A16272" s="8">
        <v>44486.76388888889</v>
      </c>
      <c r="B16272" s="9" t="s">
        <v>78</v>
      </c>
      <c r="C16272" s="9" t="s">
        <v>1901</v>
      </c>
      <c r="D16272" s="10">
        <v>2915.0</v>
      </c>
      <c r="E16272" s="1" t="str">
        <f>IFERROR(__xludf.DUMMYFUNCTION("DETECTLANGUAGE(C16272)"),"en")</f>
        <v>en</v>
      </c>
    </row>
    <row r="16273">
      <c r="A16273" s="8">
        <v>44486.76388888889</v>
      </c>
      <c r="B16273" s="9" t="s">
        <v>786</v>
      </c>
      <c r="C16273" s="9" t="s">
        <v>1956</v>
      </c>
      <c r="D16273" s="10">
        <v>133157.0</v>
      </c>
      <c r="E16273" s="1" t="str">
        <f>IFERROR(__xludf.DUMMYFUNCTION("DETECTLANGUAGE(C16273)"),"en")</f>
        <v>en</v>
      </c>
    </row>
    <row r="16274">
      <c r="A16274" s="8">
        <v>44486.76666666667</v>
      </c>
      <c r="B16274" s="9" t="s">
        <v>135</v>
      </c>
      <c r="C16274" s="9" t="s">
        <v>136</v>
      </c>
      <c r="D16274" s="10">
        <v>5230.0</v>
      </c>
      <c r="E16274" s="1" t="str">
        <f>IFERROR(__xludf.DUMMYFUNCTION("DETECTLANGUAGE(C16274)"),"hr")</f>
        <v>hr</v>
      </c>
    </row>
    <row r="16275">
      <c r="A16275" s="8">
        <v>44486.76666666667</v>
      </c>
      <c r="B16275" s="9" t="s">
        <v>2085</v>
      </c>
      <c r="C16275" s="9" t="s">
        <v>2086</v>
      </c>
      <c r="D16275" s="10">
        <v>214570.0</v>
      </c>
      <c r="E16275" s="1" t="str">
        <f>IFERROR(__xludf.DUMMYFUNCTION("DETECTLANGUAGE(C16275)"),"en")</f>
        <v>en</v>
      </c>
    </row>
    <row r="16276">
      <c r="A16276" s="8">
        <v>44486.76666666667</v>
      </c>
      <c r="B16276" s="9" t="s">
        <v>885</v>
      </c>
      <c r="C16276" s="9" t="s">
        <v>3095</v>
      </c>
      <c r="D16276" s="10">
        <v>1064.0</v>
      </c>
      <c r="E16276" s="1" t="str">
        <f>IFERROR(__xludf.DUMMYFUNCTION("DETECTLANGUAGE(C16276)"),"en")</f>
        <v>en</v>
      </c>
    </row>
    <row r="16277">
      <c r="A16277" s="8">
        <v>44486.76875</v>
      </c>
      <c r="B16277" s="9" t="s">
        <v>96</v>
      </c>
      <c r="C16277" s="9" t="s">
        <v>170</v>
      </c>
      <c r="D16277" s="10">
        <v>160720.0</v>
      </c>
      <c r="E16277" s="1" t="str">
        <f>IFERROR(__xludf.DUMMYFUNCTION("DETECTLANGUAGE(C16277)"),"en")</f>
        <v>en</v>
      </c>
    </row>
    <row r="16278">
      <c r="A16278" s="8">
        <v>44486.771527777775</v>
      </c>
      <c r="B16278" s="9" t="s">
        <v>88</v>
      </c>
      <c r="C16278" s="9" t="s">
        <v>780</v>
      </c>
      <c r="D16278" s="10">
        <v>234373.0</v>
      </c>
      <c r="E16278" s="1" t="str">
        <f>IFERROR(__xludf.DUMMYFUNCTION("DETECTLANGUAGE(C16278)"),"en")</f>
        <v>en</v>
      </c>
    </row>
    <row r="16279">
      <c r="A16279" s="8">
        <v>44486.77222222222</v>
      </c>
      <c r="B16279" s="9" t="s">
        <v>1743</v>
      </c>
      <c r="C16279" s="9" t="s">
        <v>1744</v>
      </c>
      <c r="D16279" s="10">
        <v>107343.0</v>
      </c>
      <c r="E16279" s="1" t="str">
        <f>IFERROR(__xludf.DUMMYFUNCTION("DETECTLANGUAGE(C16279)"),"en")</f>
        <v>en</v>
      </c>
    </row>
    <row r="16280">
      <c r="A16280" s="8">
        <v>44486.77569444444</v>
      </c>
      <c r="B16280" s="9" t="s">
        <v>88</v>
      </c>
      <c r="C16280" s="9" t="s">
        <v>2297</v>
      </c>
      <c r="D16280" s="10">
        <v>261492.0</v>
      </c>
      <c r="E16280" s="1" t="str">
        <f>IFERROR(__xludf.DUMMYFUNCTION("DETECTLANGUAGE(C16280)"),"en")</f>
        <v>en</v>
      </c>
    </row>
    <row r="16281">
      <c r="A16281" s="8">
        <v>44486.777083333334</v>
      </c>
      <c r="B16281" s="9" t="s">
        <v>1302</v>
      </c>
      <c r="C16281" s="9" t="s">
        <v>2893</v>
      </c>
      <c r="D16281" s="10">
        <v>115567.0</v>
      </c>
      <c r="E16281" s="1" t="str">
        <f>IFERROR(__xludf.DUMMYFUNCTION("DETECTLANGUAGE(C16281)"),"en")</f>
        <v>en</v>
      </c>
    </row>
    <row r="16282">
      <c r="A16282" s="8">
        <v>44486.777083333334</v>
      </c>
      <c r="B16282" s="9" t="s">
        <v>118</v>
      </c>
      <c r="C16282" s="9" t="s">
        <v>119</v>
      </c>
      <c r="D16282" s="10">
        <v>1531.0</v>
      </c>
      <c r="E16282" s="1" t="str">
        <f>IFERROR(__xludf.DUMMYFUNCTION("DETECTLANGUAGE(C16282)"),"en")</f>
        <v>en</v>
      </c>
    </row>
    <row r="16283">
      <c r="A16283" s="8">
        <v>44486.777083333334</v>
      </c>
      <c r="B16283" s="9" t="s">
        <v>3253</v>
      </c>
      <c r="C16283" s="9" t="s">
        <v>3254</v>
      </c>
      <c r="D16283" s="10">
        <v>625.0</v>
      </c>
      <c r="E16283" s="1" t="str">
        <f>IFERROR(__xludf.DUMMYFUNCTION("DETECTLANGUAGE(C16283)"),"en")</f>
        <v>en</v>
      </c>
    </row>
    <row r="16284">
      <c r="A16284" s="8">
        <v>44486.78125</v>
      </c>
      <c r="B16284" s="9" t="s">
        <v>3257</v>
      </c>
      <c r="C16284" s="9" t="s">
        <v>3258</v>
      </c>
      <c r="D16284" s="10">
        <v>348120.0</v>
      </c>
      <c r="E16284" s="1" t="str">
        <f>IFERROR(__xludf.DUMMYFUNCTION("DETECTLANGUAGE(C16284)"),"en")</f>
        <v>en</v>
      </c>
    </row>
    <row r="16285">
      <c r="A16285" s="8">
        <v>44486.78472222222</v>
      </c>
      <c r="B16285" s="9" t="s">
        <v>3196</v>
      </c>
      <c r="C16285" s="9" t="s">
        <v>3237</v>
      </c>
      <c r="D16285" s="10">
        <v>295316.0</v>
      </c>
      <c r="E16285" s="1" t="str">
        <f>IFERROR(__xludf.DUMMYFUNCTION("DETECTLANGUAGE(C16285)"),"en")</f>
        <v>en</v>
      </c>
    </row>
    <row r="16286">
      <c r="A16286" s="8">
        <v>44486.788194444445</v>
      </c>
      <c r="B16286" s="9" t="s">
        <v>3209</v>
      </c>
      <c r="C16286" s="9" t="s">
        <v>3210</v>
      </c>
      <c r="D16286" s="10">
        <v>275180.0</v>
      </c>
      <c r="E16286" s="1" t="str">
        <f>IFERROR(__xludf.DUMMYFUNCTION("DETECTLANGUAGE(C16286)"),"en")</f>
        <v>en</v>
      </c>
    </row>
    <row r="16287">
      <c r="A16287" s="8">
        <v>44486.79236111111</v>
      </c>
      <c r="B16287" s="9" t="s">
        <v>3192</v>
      </c>
      <c r="C16287" s="9" t="s">
        <v>3193</v>
      </c>
      <c r="D16287" s="10">
        <v>334317.0</v>
      </c>
      <c r="E16287" s="1" t="str">
        <f>IFERROR(__xludf.DUMMYFUNCTION("DETECTLANGUAGE(C16287)"),"en")</f>
        <v>en</v>
      </c>
    </row>
    <row r="16288">
      <c r="A16288" s="8">
        <v>44486.79513888889</v>
      </c>
      <c r="B16288" s="9" t="s">
        <v>2036</v>
      </c>
      <c r="C16288" s="9" t="s">
        <v>2037</v>
      </c>
      <c r="D16288" s="10">
        <v>157142.0</v>
      </c>
      <c r="E16288" s="1" t="str">
        <f>IFERROR(__xludf.DUMMYFUNCTION("DETECTLANGUAGE(C16288)"),"en")</f>
        <v>en</v>
      </c>
    </row>
    <row r="16289">
      <c r="A16289" s="8">
        <v>44486.82013888889</v>
      </c>
      <c r="B16289" s="9" t="s">
        <v>1743</v>
      </c>
      <c r="C16289" s="9" t="s">
        <v>1744</v>
      </c>
      <c r="D16289" s="10">
        <v>903.0</v>
      </c>
      <c r="E16289" s="1" t="str">
        <f>IFERROR(__xludf.DUMMYFUNCTION("DETECTLANGUAGE(C16289)"),"en")</f>
        <v>en</v>
      </c>
    </row>
    <row r="16290">
      <c r="A16290" s="8">
        <v>44486.82013888889</v>
      </c>
      <c r="B16290" s="9" t="s">
        <v>88</v>
      </c>
      <c r="C16290" s="9" t="s">
        <v>1339</v>
      </c>
      <c r="D16290" s="10">
        <v>1650.0</v>
      </c>
      <c r="E16290" s="1" t="str">
        <f>IFERROR(__xludf.DUMMYFUNCTION("DETECTLANGUAGE(C16290)"),"en")</f>
        <v>en</v>
      </c>
    </row>
    <row r="16291">
      <c r="A16291" s="8">
        <v>44486.82013888889</v>
      </c>
      <c r="B16291" s="9" t="s">
        <v>3252</v>
      </c>
      <c r="C16291" s="9" t="s">
        <v>1043</v>
      </c>
      <c r="D16291" s="10">
        <v>7450.0</v>
      </c>
      <c r="E16291" s="1" t="str">
        <f>IFERROR(__xludf.DUMMYFUNCTION("DETECTLANGUAGE(C16291)"),"en")</f>
        <v>en</v>
      </c>
    </row>
    <row r="16292">
      <c r="A16292" s="8">
        <v>44486.822222222225</v>
      </c>
      <c r="B16292" s="9" t="s">
        <v>124</v>
      </c>
      <c r="C16292" s="9" t="s">
        <v>1312</v>
      </c>
      <c r="D16292" s="10">
        <v>201706.0</v>
      </c>
      <c r="E16292" s="1" t="str">
        <f>IFERROR(__xludf.DUMMYFUNCTION("DETECTLANGUAGE(C16292)"),"en")</f>
        <v>en</v>
      </c>
    </row>
    <row r="16293">
      <c r="A16293" s="8">
        <v>44486.825694444444</v>
      </c>
      <c r="B16293" s="9" t="s">
        <v>240</v>
      </c>
      <c r="C16293" s="9" t="s">
        <v>753</v>
      </c>
      <c r="D16293" s="10">
        <v>286781.0</v>
      </c>
      <c r="E16293" s="1" t="str">
        <f>IFERROR(__xludf.DUMMYFUNCTION("DETECTLANGUAGE(C16293)"),"en")</f>
        <v>en</v>
      </c>
    </row>
    <row r="16294">
      <c r="A16294" s="8">
        <v>44486.82847222222</v>
      </c>
      <c r="B16294" s="9" t="s">
        <v>244</v>
      </c>
      <c r="C16294" s="9" t="s">
        <v>2896</v>
      </c>
      <c r="D16294" s="10">
        <v>275253.0</v>
      </c>
      <c r="E16294" s="1" t="str">
        <f>IFERROR(__xludf.DUMMYFUNCTION("DETECTLANGUAGE(C16294)"),"en")</f>
        <v>en</v>
      </c>
    </row>
    <row r="16295">
      <c r="A16295" s="8">
        <v>44486.83125</v>
      </c>
      <c r="B16295" s="9" t="s">
        <v>409</v>
      </c>
      <c r="C16295" s="9" t="s">
        <v>1227</v>
      </c>
      <c r="D16295" s="10">
        <v>200533.0</v>
      </c>
      <c r="E16295" s="1" t="str">
        <f>IFERROR(__xludf.DUMMYFUNCTION("DETECTLANGUAGE(C16295)"),"en")</f>
        <v>en</v>
      </c>
    </row>
    <row r="16296">
      <c r="A16296" s="8">
        <v>44486.834027777775</v>
      </c>
      <c r="B16296" s="9" t="s">
        <v>409</v>
      </c>
      <c r="C16296" s="9" t="s">
        <v>410</v>
      </c>
      <c r="D16296" s="10">
        <v>230448.0</v>
      </c>
      <c r="E16296" s="1" t="str">
        <f>IFERROR(__xludf.DUMMYFUNCTION("DETECTLANGUAGE(C16296)"),"und")</f>
        <v>und</v>
      </c>
    </row>
    <row r="16297">
      <c r="A16297" s="8">
        <v>44486.83541666667</v>
      </c>
      <c r="B16297" s="9" t="s">
        <v>149</v>
      </c>
      <c r="C16297" s="9" t="s">
        <v>296</v>
      </c>
      <c r="D16297" s="10">
        <v>157852.0</v>
      </c>
      <c r="E16297" s="1" t="str">
        <f>IFERROR(__xludf.DUMMYFUNCTION("DETECTLANGUAGE(C16297)"),"en")</f>
        <v>en</v>
      </c>
    </row>
    <row r="16298">
      <c r="A16298" s="8">
        <v>44486.8375</v>
      </c>
      <c r="B16298" s="9" t="s">
        <v>78</v>
      </c>
      <c r="C16298" s="9" t="s">
        <v>2060</v>
      </c>
      <c r="D16298" s="10">
        <v>36906.0</v>
      </c>
      <c r="E16298" s="1" t="str">
        <f>IFERROR(__xludf.DUMMYFUNCTION("DETECTLANGUAGE(C16298)"),"en")</f>
        <v>en</v>
      </c>
    </row>
    <row r="16299">
      <c r="A16299" s="8">
        <v>44486.8375</v>
      </c>
      <c r="B16299" s="9" t="s">
        <v>96</v>
      </c>
      <c r="C16299" s="9" t="s">
        <v>170</v>
      </c>
      <c r="D16299" s="10">
        <v>134506.0</v>
      </c>
      <c r="E16299" s="1" t="str">
        <f>IFERROR(__xludf.DUMMYFUNCTION("DETECTLANGUAGE(C16299)"),"en")</f>
        <v>en</v>
      </c>
    </row>
    <row r="16300">
      <c r="A16300" s="8">
        <v>44486.84027777778</v>
      </c>
      <c r="B16300" s="9" t="s">
        <v>222</v>
      </c>
      <c r="C16300" s="9" t="s">
        <v>3231</v>
      </c>
      <c r="D16300" s="10">
        <v>203051.0</v>
      </c>
      <c r="E16300" s="1" t="str">
        <f>IFERROR(__xludf.DUMMYFUNCTION("DETECTLANGUAGE(C16300)"),"en")</f>
        <v>en</v>
      </c>
    </row>
    <row r="16301">
      <c r="A16301" s="8">
        <v>44486.84097222222</v>
      </c>
      <c r="B16301" s="9" t="s">
        <v>748</v>
      </c>
      <c r="C16301" s="9" t="s">
        <v>749</v>
      </c>
      <c r="D16301" s="10">
        <v>2104.0</v>
      </c>
      <c r="E16301" s="1" t="str">
        <f>IFERROR(__xludf.DUMMYFUNCTION("DETECTLANGUAGE(C16301)"),"en")</f>
        <v>en</v>
      </c>
    </row>
    <row r="16302">
      <c r="A16302" s="8">
        <v>44486.84097222222</v>
      </c>
      <c r="B16302" s="9" t="s">
        <v>1614</v>
      </c>
      <c r="C16302" s="9" t="s">
        <v>1615</v>
      </c>
      <c r="D16302" s="10">
        <v>70248.0</v>
      </c>
      <c r="E16302" s="1" t="str">
        <f>IFERROR(__xludf.DUMMYFUNCTION("DETECTLANGUAGE(C16302)"),"en")</f>
        <v>en</v>
      </c>
    </row>
    <row r="16303">
      <c r="A16303" s="8">
        <v>44486.84375</v>
      </c>
      <c r="B16303" s="9" t="s">
        <v>748</v>
      </c>
      <c r="C16303" s="9" t="s">
        <v>749</v>
      </c>
      <c r="D16303" s="10">
        <v>241293.0</v>
      </c>
      <c r="E16303" s="1" t="str">
        <f>IFERROR(__xludf.DUMMYFUNCTION("DETECTLANGUAGE(C16303)"),"en")</f>
        <v>en</v>
      </c>
    </row>
    <row r="16304">
      <c r="A16304" s="8">
        <v>44486.84583333333</v>
      </c>
      <c r="B16304" s="9" t="s">
        <v>726</v>
      </c>
      <c r="C16304" s="9" t="s">
        <v>3597</v>
      </c>
      <c r="D16304" s="10">
        <v>160000.0</v>
      </c>
      <c r="E16304" s="1" t="str">
        <f>IFERROR(__xludf.DUMMYFUNCTION("DETECTLANGUAGE(C16304)"),"en")</f>
        <v>en</v>
      </c>
    </row>
    <row r="16305">
      <c r="A16305" s="8">
        <v>44486.84861111111</v>
      </c>
      <c r="B16305" s="9" t="s">
        <v>1614</v>
      </c>
      <c r="C16305" s="9" t="s">
        <v>1615</v>
      </c>
      <c r="D16305" s="10">
        <v>218573.0</v>
      </c>
      <c r="E16305" s="1" t="str">
        <f>IFERROR(__xludf.DUMMYFUNCTION("DETECTLANGUAGE(C16305)"),"en")</f>
        <v>en</v>
      </c>
    </row>
    <row r="16306">
      <c r="A16306" s="8">
        <v>44486.85138888889</v>
      </c>
      <c r="B16306" s="9" t="s">
        <v>263</v>
      </c>
      <c r="C16306" s="9" t="s">
        <v>797</v>
      </c>
      <c r="D16306" s="10">
        <v>233712.0</v>
      </c>
      <c r="E16306" s="1" t="str">
        <f>IFERROR(__xludf.DUMMYFUNCTION("DETECTLANGUAGE(C16306)"),"en")</f>
        <v>en</v>
      </c>
    </row>
    <row r="16307">
      <c r="A16307" s="8">
        <v>44486.853472222225</v>
      </c>
      <c r="B16307" s="9" t="s">
        <v>3598</v>
      </c>
      <c r="C16307" s="9" t="s">
        <v>3599</v>
      </c>
      <c r="D16307" s="10">
        <v>216631.0</v>
      </c>
      <c r="E16307" s="1" t="str">
        <f>IFERROR(__xludf.DUMMYFUNCTION("DETECTLANGUAGE(C16307)"),"en")</f>
        <v>en</v>
      </c>
    </row>
    <row r="16308">
      <c r="A16308" s="8">
        <v>44486.92013888889</v>
      </c>
      <c r="B16308" s="9" t="s">
        <v>2085</v>
      </c>
      <c r="C16308" s="9" t="s">
        <v>2086</v>
      </c>
      <c r="D16308" s="10">
        <v>47962.0</v>
      </c>
      <c r="E16308" s="1" t="str">
        <f>IFERROR(__xludf.DUMMYFUNCTION("DETECTLANGUAGE(C16308)"),"en")</f>
        <v>en</v>
      </c>
    </row>
    <row r="16309">
      <c r="A16309" s="8">
        <v>44486.92291666667</v>
      </c>
      <c r="B16309" s="9" t="s">
        <v>3600</v>
      </c>
      <c r="C16309" s="9" t="s">
        <v>3601</v>
      </c>
      <c r="D16309" s="10">
        <v>235133.0</v>
      </c>
      <c r="E16309" s="1" t="str">
        <f>IFERROR(__xludf.DUMMYFUNCTION("DETECTLANGUAGE(C16309)"),"es")</f>
        <v>es</v>
      </c>
    </row>
    <row r="16310">
      <c r="A16310" s="8">
        <v>44486.92569444444</v>
      </c>
      <c r="B16310" s="9" t="s">
        <v>3600</v>
      </c>
      <c r="C16310" s="9" t="s">
        <v>3602</v>
      </c>
      <c r="D16310" s="10">
        <v>225000.0</v>
      </c>
      <c r="E16310" s="1" t="str">
        <f>IFERROR(__xludf.DUMMYFUNCTION("DETECTLANGUAGE(C16310)"),"en")</f>
        <v>en</v>
      </c>
    </row>
    <row r="16311">
      <c r="A16311" s="8">
        <v>44486.930555555555</v>
      </c>
      <c r="B16311" s="9" t="s">
        <v>3603</v>
      </c>
      <c r="C16311" s="9" t="s">
        <v>3604</v>
      </c>
      <c r="D16311" s="10">
        <v>181020.0</v>
      </c>
      <c r="E16311" s="1" t="str">
        <f>IFERROR(__xludf.DUMMYFUNCTION("DETECTLANGUAGE(C16311)"),"es")</f>
        <v>es</v>
      </c>
    </row>
    <row r="16312">
      <c r="A16312" s="8">
        <v>44487.1375</v>
      </c>
      <c r="B16312" s="9" t="s">
        <v>100</v>
      </c>
      <c r="C16312" s="9" t="s">
        <v>2371</v>
      </c>
      <c r="D16312" s="10">
        <v>208920.0</v>
      </c>
      <c r="E16312" s="1" t="str">
        <f>IFERROR(__xludf.DUMMYFUNCTION("DETECTLANGUAGE(C16312)"),"en")</f>
        <v>en</v>
      </c>
    </row>
    <row r="16313">
      <c r="A16313" s="8">
        <v>44487.14027777778</v>
      </c>
      <c r="B16313" s="9" t="s">
        <v>147</v>
      </c>
      <c r="C16313" s="9" t="s">
        <v>148</v>
      </c>
      <c r="D16313" s="10">
        <v>238805.0</v>
      </c>
      <c r="E16313" s="1" t="str">
        <f>IFERROR(__xludf.DUMMYFUNCTION("DETECTLANGUAGE(C16313)"),"en")</f>
        <v>en</v>
      </c>
    </row>
    <row r="16314">
      <c r="A16314" s="8">
        <v>44487.14097222222</v>
      </c>
      <c r="B16314" s="9" t="s">
        <v>329</v>
      </c>
      <c r="C16314" s="9" t="s">
        <v>330</v>
      </c>
      <c r="D16314" s="10">
        <v>95466.0</v>
      </c>
      <c r="E16314" s="1" t="str">
        <f>IFERROR(__xludf.DUMMYFUNCTION("DETECTLANGUAGE(C16314)"),"en")</f>
        <v>en</v>
      </c>
    </row>
    <row r="16315">
      <c r="A16315" s="8">
        <v>44487.143055555556</v>
      </c>
      <c r="B16315" s="9" t="s">
        <v>2488</v>
      </c>
      <c r="C16315" s="9" t="s">
        <v>2489</v>
      </c>
      <c r="D16315" s="10">
        <v>186935.0</v>
      </c>
      <c r="E16315" s="1" t="str">
        <f>IFERROR(__xludf.DUMMYFUNCTION("DETECTLANGUAGE(C16315)"),"en")</f>
        <v>en</v>
      </c>
    </row>
    <row r="16316">
      <c r="A16316" s="8">
        <v>44487.146527777775</v>
      </c>
      <c r="B16316" s="9" t="s">
        <v>402</v>
      </c>
      <c r="C16316" s="9" t="s">
        <v>2068</v>
      </c>
      <c r="D16316" s="10">
        <v>263013.0</v>
      </c>
      <c r="E16316" s="1" t="str">
        <f>IFERROR(__xludf.DUMMYFUNCTION("DETECTLANGUAGE(C16316)"),"ms")</f>
        <v>ms</v>
      </c>
    </row>
    <row r="16317">
      <c r="A16317" s="8">
        <v>44487.14861111111</v>
      </c>
      <c r="B16317" s="9" t="s">
        <v>3334</v>
      </c>
      <c r="C16317" s="9" t="s">
        <v>3335</v>
      </c>
      <c r="D16317" s="10">
        <v>193733.0</v>
      </c>
      <c r="E16317" s="1" t="str">
        <f>IFERROR(__xludf.DUMMYFUNCTION("DETECTLANGUAGE(C16317)"),"en")</f>
        <v>en</v>
      </c>
    </row>
    <row r="16318">
      <c r="A16318" s="8">
        <v>44487.15138888889</v>
      </c>
      <c r="B16318" s="9" t="s">
        <v>114</v>
      </c>
      <c r="C16318" s="9" t="s">
        <v>804</v>
      </c>
      <c r="D16318" s="10">
        <v>229453.0</v>
      </c>
      <c r="E16318" s="1" t="str">
        <f>IFERROR(__xludf.DUMMYFUNCTION("DETECTLANGUAGE(C16318)"),"en")</f>
        <v>en</v>
      </c>
    </row>
    <row r="16319">
      <c r="A16319" s="8">
        <v>44487.15347222222</v>
      </c>
      <c r="B16319" s="9" t="s">
        <v>167</v>
      </c>
      <c r="C16319" s="9" t="s">
        <v>839</v>
      </c>
      <c r="D16319" s="10">
        <v>179080.0</v>
      </c>
      <c r="E16319" s="1" t="str">
        <f>IFERROR(__xludf.DUMMYFUNCTION("DETECTLANGUAGE(C16319)"),"en")</f>
        <v>en</v>
      </c>
    </row>
    <row r="16320">
      <c r="A16320" s="8">
        <v>44487.15555555555</v>
      </c>
      <c r="B16320" s="9" t="s">
        <v>442</v>
      </c>
      <c r="C16320" s="9" t="s">
        <v>444</v>
      </c>
      <c r="D16320" s="10">
        <v>197749.0</v>
      </c>
      <c r="E16320" s="1" t="str">
        <f>IFERROR(__xludf.DUMMYFUNCTION("DETECTLANGUAGE(C16320)"),"en")</f>
        <v>en</v>
      </c>
    </row>
    <row r="16321">
      <c r="A16321" s="8">
        <v>44487.157638888886</v>
      </c>
      <c r="B16321" s="9" t="s">
        <v>890</v>
      </c>
      <c r="C16321" s="9" t="s">
        <v>891</v>
      </c>
      <c r="D16321" s="10">
        <v>186480.0</v>
      </c>
      <c r="E16321" s="1" t="str">
        <f>IFERROR(__xludf.DUMMYFUNCTION("DETECTLANGUAGE(C16321)"),"en")</f>
        <v>en</v>
      </c>
    </row>
    <row r="16322">
      <c r="A16322" s="8">
        <v>44487.160416666666</v>
      </c>
      <c r="B16322" s="9" t="s">
        <v>199</v>
      </c>
      <c r="C16322" s="9" t="s">
        <v>1109</v>
      </c>
      <c r="D16322" s="10">
        <v>198444.0</v>
      </c>
      <c r="E16322" s="1" t="str">
        <f>IFERROR(__xludf.DUMMYFUNCTION("DETECTLANGUAGE(C16322)"),"en")</f>
        <v>en</v>
      </c>
    </row>
    <row r="16323">
      <c r="A16323" s="8">
        <v>44487.1625</v>
      </c>
      <c r="B16323" s="9" t="s">
        <v>100</v>
      </c>
      <c r="C16323" s="9" t="s">
        <v>2371</v>
      </c>
      <c r="D16323" s="10">
        <v>208920.0</v>
      </c>
      <c r="E16323" s="1" t="str">
        <f>IFERROR(__xludf.DUMMYFUNCTION("DETECTLANGUAGE(C16323)"),"en")</f>
        <v>en</v>
      </c>
    </row>
    <row r="16324">
      <c r="A16324" s="8">
        <v>44487.16458333333</v>
      </c>
      <c r="B16324" s="9" t="s">
        <v>446</v>
      </c>
      <c r="C16324" s="9" t="s">
        <v>447</v>
      </c>
      <c r="D16324" s="10">
        <v>194395.0</v>
      </c>
      <c r="E16324" s="1" t="str">
        <f>IFERROR(__xludf.DUMMYFUNCTION("DETECTLANGUAGE(C16324)"),"en")</f>
        <v>en</v>
      </c>
    </row>
    <row r="16325">
      <c r="A16325" s="8">
        <v>44487.166666666664</v>
      </c>
      <c r="B16325" s="9" t="s">
        <v>446</v>
      </c>
      <c r="C16325" s="9" t="s">
        <v>2774</v>
      </c>
      <c r="D16325" s="10">
        <v>157020.0</v>
      </c>
      <c r="E16325" s="1" t="str">
        <f>IFERROR(__xludf.DUMMYFUNCTION("DETECTLANGUAGE(C16325)"),"en")</f>
        <v>en</v>
      </c>
    </row>
    <row r="16326">
      <c r="A16326" s="8">
        <v>44487.17222222222</v>
      </c>
      <c r="B16326" s="9" t="s">
        <v>446</v>
      </c>
      <c r="C16326" s="9" t="s">
        <v>1772</v>
      </c>
      <c r="D16326" s="10">
        <v>61963.0</v>
      </c>
      <c r="E16326" s="1" t="str">
        <f>IFERROR(__xludf.DUMMYFUNCTION("DETECTLANGUAGE(C16326)"),"en")</f>
        <v>en</v>
      </c>
    </row>
    <row r="16327">
      <c r="A16327" s="8">
        <v>44487.277083333334</v>
      </c>
      <c r="B16327" s="9" t="s">
        <v>446</v>
      </c>
      <c r="C16327" s="9" t="s">
        <v>447</v>
      </c>
      <c r="D16327" s="10">
        <v>194395.0</v>
      </c>
      <c r="E16327" s="1" t="str">
        <f>IFERROR(__xludf.DUMMYFUNCTION("DETECTLANGUAGE(C16327)"),"en")</f>
        <v>en</v>
      </c>
    </row>
    <row r="16328">
      <c r="A16328" s="8">
        <v>44487.27916666667</v>
      </c>
      <c r="B16328" s="9" t="s">
        <v>2488</v>
      </c>
      <c r="C16328" s="9" t="s">
        <v>2489</v>
      </c>
      <c r="D16328" s="10">
        <v>186935.0</v>
      </c>
      <c r="E16328" s="1" t="str">
        <f>IFERROR(__xludf.DUMMYFUNCTION("DETECTLANGUAGE(C16328)"),"en")</f>
        <v>en</v>
      </c>
    </row>
    <row r="16329">
      <c r="A16329" s="8">
        <v>44487.28194444445</v>
      </c>
      <c r="B16329" s="9" t="s">
        <v>446</v>
      </c>
      <c r="C16329" s="9" t="s">
        <v>1772</v>
      </c>
      <c r="D16329" s="10">
        <v>204128.0</v>
      </c>
      <c r="E16329" s="1" t="str">
        <f>IFERROR(__xludf.DUMMYFUNCTION("DETECTLANGUAGE(C16329)"),"en")</f>
        <v>en</v>
      </c>
    </row>
    <row r="16330">
      <c r="A16330" s="8">
        <v>44487.28333333333</v>
      </c>
      <c r="B16330" s="9" t="s">
        <v>88</v>
      </c>
      <c r="C16330" s="9" t="s">
        <v>146</v>
      </c>
      <c r="D16330" s="10">
        <v>149077.0</v>
      </c>
      <c r="E16330" s="1" t="str">
        <f>IFERROR(__xludf.DUMMYFUNCTION("DETECTLANGUAGE(C16330)"),"en")</f>
        <v>en</v>
      </c>
    </row>
    <row r="16331">
      <c r="A16331" s="8">
        <v>44487.285416666666</v>
      </c>
      <c r="B16331" s="9" t="s">
        <v>1368</v>
      </c>
      <c r="C16331" s="9" t="s">
        <v>1369</v>
      </c>
      <c r="D16331" s="10">
        <v>174000.0</v>
      </c>
      <c r="E16331" s="1" t="str">
        <f>IFERROR(__xludf.DUMMYFUNCTION("DETECTLANGUAGE(C16331)"),"en")</f>
        <v>en</v>
      </c>
    </row>
    <row r="16332">
      <c r="A16332" s="8">
        <v>44487.288194444445</v>
      </c>
      <c r="B16332" s="9" t="s">
        <v>3277</v>
      </c>
      <c r="C16332" s="9" t="s">
        <v>3278</v>
      </c>
      <c r="D16332" s="10">
        <v>219529.0</v>
      </c>
      <c r="E16332" s="1" t="str">
        <f>IFERROR(__xludf.DUMMYFUNCTION("DETECTLANGUAGE(C16332)"),"en")</f>
        <v>en</v>
      </c>
    </row>
    <row r="16333">
      <c r="A16333" s="8">
        <v>44487.28958333333</v>
      </c>
      <c r="B16333" s="9" t="s">
        <v>96</v>
      </c>
      <c r="C16333" s="9" t="s">
        <v>239</v>
      </c>
      <c r="D16333" s="10">
        <v>161985.0</v>
      </c>
      <c r="E16333" s="1" t="str">
        <f>IFERROR(__xludf.DUMMYFUNCTION("DETECTLANGUAGE(C16333)"),"en")</f>
        <v>en</v>
      </c>
    </row>
    <row r="16334">
      <c r="A16334" s="8">
        <v>44487.29236111111</v>
      </c>
      <c r="B16334" s="9" t="s">
        <v>356</v>
      </c>
      <c r="C16334" s="9" t="s">
        <v>739</v>
      </c>
      <c r="D16334" s="10">
        <v>213333.0</v>
      </c>
      <c r="E16334" s="1" t="str">
        <f>IFERROR(__xludf.DUMMYFUNCTION("DETECTLANGUAGE(C16334)"),"en")</f>
        <v>en</v>
      </c>
    </row>
    <row r="16335">
      <c r="A16335" s="8">
        <v>44487.294444444444</v>
      </c>
      <c r="B16335" s="9" t="s">
        <v>135</v>
      </c>
      <c r="C16335" s="9" t="s">
        <v>270</v>
      </c>
      <c r="D16335" s="10">
        <v>165893.0</v>
      </c>
      <c r="E16335" s="1" t="str">
        <f>IFERROR(__xludf.DUMMYFUNCTION("DETECTLANGUAGE(C16335)"),"en")</f>
        <v>en</v>
      </c>
    </row>
    <row r="16336">
      <c r="A16336" s="8">
        <v>44487.29652777778</v>
      </c>
      <c r="B16336" s="9" t="s">
        <v>442</v>
      </c>
      <c r="C16336" s="9" t="s">
        <v>444</v>
      </c>
      <c r="D16336" s="10">
        <v>166372.0</v>
      </c>
      <c r="E16336" s="1" t="str">
        <f>IFERROR(__xludf.DUMMYFUNCTION("DETECTLANGUAGE(C16336)"),"en")</f>
        <v>en</v>
      </c>
    </row>
    <row r="16337">
      <c r="A16337" s="8">
        <v>44487.31319444445</v>
      </c>
      <c r="B16337" s="9" t="s">
        <v>102</v>
      </c>
      <c r="C16337" s="9" t="s">
        <v>663</v>
      </c>
      <c r="D16337" s="10">
        <v>162586.0</v>
      </c>
      <c r="E16337" s="1" t="str">
        <f>IFERROR(__xludf.DUMMYFUNCTION("DETECTLANGUAGE(C16337)"),"en")</f>
        <v>en</v>
      </c>
    </row>
    <row r="16338">
      <c r="A16338" s="8">
        <v>44487.316666666666</v>
      </c>
      <c r="B16338" s="9" t="s">
        <v>971</v>
      </c>
      <c r="C16338" s="9" t="s">
        <v>972</v>
      </c>
      <c r="D16338" s="10">
        <v>203213.0</v>
      </c>
      <c r="E16338" s="1" t="str">
        <f>IFERROR(__xludf.DUMMYFUNCTION("DETECTLANGUAGE(C16338)"),"en")</f>
        <v>en</v>
      </c>
    </row>
    <row r="16339">
      <c r="A16339" s="8">
        <v>44487.31805555556</v>
      </c>
      <c r="B16339" s="9" t="s">
        <v>167</v>
      </c>
      <c r="C16339" s="9" t="s">
        <v>394</v>
      </c>
      <c r="D16339" s="10">
        <v>145433.0</v>
      </c>
      <c r="E16339" s="1" t="str">
        <f>IFERROR(__xludf.DUMMYFUNCTION("DETECTLANGUAGE(C16339)"),"en")</f>
        <v>en</v>
      </c>
    </row>
    <row r="16340">
      <c r="A16340" s="8">
        <v>44487.32013888889</v>
      </c>
      <c r="B16340" s="9" t="s">
        <v>167</v>
      </c>
      <c r="C16340" s="9" t="s">
        <v>1306</v>
      </c>
      <c r="D16340" s="10">
        <v>193567.0</v>
      </c>
      <c r="E16340" s="1" t="str">
        <f>IFERROR(__xludf.DUMMYFUNCTION("DETECTLANGUAGE(C16340)"),"en")</f>
        <v>en</v>
      </c>
    </row>
    <row r="16341">
      <c r="A16341" s="8">
        <v>44487.32152777778</v>
      </c>
      <c r="B16341" s="9" t="s">
        <v>240</v>
      </c>
      <c r="C16341" s="9" t="s">
        <v>241</v>
      </c>
      <c r="D16341" s="10">
        <v>104091.0</v>
      </c>
      <c r="E16341" s="1" t="str">
        <f>IFERROR(__xludf.DUMMYFUNCTION("DETECTLANGUAGE(C16341)"),"en")</f>
        <v>en</v>
      </c>
    </row>
    <row r="16342">
      <c r="A16342" s="8">
        <v>44487.34722222222</v>
      </c>
      <c r="B16342" s="9" t="s">
        <v>442</v>
      </c>
      <c r="C16342" s="9" t="s">
        <v>444</v>
      </c>
      <c r="D16342" s="10">
        <v>983.0</v>
      </c>
      <c r="E16342" s="1" t="str">
        <f>IFERROR(__xludf.DUMMYFUNCTION("DETECTLANGUAGE(C16342)"),"en")</f>
        <v>en</v>
      </c>
    </row>
    <row r="16343">
      <c r="A16343" s="8">
        <v>44487.35</v>
      </c>
      <c r="B16343" s="9" t="s">
        <v>151</v>
      </c>
      <c r="C16343" s="9" t="s">
        <v>152</v>
      </c>
      <c r="D16343" s="10">
        <v>231825.0</v>
      </c>
      <c r="E16343" s="1" t="str">
        <f>IFERROR(__xludf.DUMMYFUNCTION("DETECTLANGUAGE(C16343)"),"en")</f>
        <v>en</v>
      </c>
    </row>
    <row r="16344">
      <c r="A16344" s="8">
        <v>44487.35138888889</v>
      </c>
      <c r="B16344" s="9" t="s">
        <v>402</v>
      </c>
      <c r="C16344" s="9" t="s">
        <v>2000</v>
      </c>
      <c r="D16344" s="10">
        <v>146993.0</v>
      </c>
      <c r="E16344" s="1" t="str">
        <f>IFERROR(__xludf.DUMMYFUNCTION("DETECTLANGUAGE(C16344)"),"en")</f>
        <v>en</v>
      </c>
    </row>
    <row r="16345">
      <c r="A16345" s="8">
        <v>44487.35555555556</v>
      </c>
      <c r="B16345" s="9" t="s">
        <v>100</v>
      </c>
      <c r="C16345" s="9" t="s">
        <v>2371</v>
      </c>
      <c r="D16345" s="10">
        <v>344946.0</v>
      </c>
      <c r="E16345" s="1" t="str">
        <f>IFERROR(__xludf.DUMMYFUNCTION("DETECTLANGUAGE(C16345)"),"en")</f>
        <v>en</v>
      </c>
    </row>
    <row r="16346">
      <c r="A16346" s="8">
        <v>44487.35763888889</v>
      </c>
      <c r="B16346" s="9" t="s">
        <v>128</v>
      </c>
      <c r="C16346" s="9" t="s">
        <v>140</v>
      </c>
      <c r="D16346" s="10">
        <v>167840.0</v>
      </c>
      <c r="E16346" s="1" t="str">
        <f>IFERROR(__xludf.DUMMYFUNCTION("DETECTLANGUAGE(C16346)"),"en")</f>
        <v>en</v>
      </c>
    </row>
    <row r="16347">
      <c r="A16347" s="8">
        <v>44487.35902777778</v>
      </c>
      <c r="B16347" s="9" t="s">
        <v>98</v>
      </c>
      <c r="C16347" s="9" t="s">
        <v>1597</v>
      </c>
      <c r="D16347" s="10">
        <v>128577.0</v>
      </c>
      <c r="E16347" s="1" t="str">
        <f>IFERROR(__xludf.DUMMYFUNCTION("DETECTLANGUAGE(C16347)"),"en")</f>
        <v>en</v>
      </c>
    </row>
    <row r="16348">
      <c r="A16348" s="8">
        <v>44487.36041666667</v>
      </c>
      <c r="B16348" s="9" t="s">
        <v>188</v>
      </c>
      <c r="C16348" s="9" t="s">
        <v>269</v>
      </c>
      <c r="D16348" s="10">
        <v>144539.0</v>
      </c>
      <c r="E16348" s="1" t="str">
        <f>IFERROR(__xludf.DUMMYFUNCTION("DETECTLANGUAGE(C16348)"),"en")</f>
        <v>en</v>
      </c>
    </row>
    <row r="16349">
      <c r="A16349" s="8">
        <v>44487.36319444444</v>
      </c>
      <c r="B16349" s="9" t="s">
        <v>76</v>
      </c>
      <c r="C16349" s="9" t="s">
        <v>344</v>
      </c>
      <c r="D16349" s="10">
        <v>199720.0</v>
      </c>
      <c r="E16349" s="1" t="str">
        <f>IFERROR(__xludf.DUMMYFUNCTION("DETECTLANGUAGE(C16349)"),"es")</f>
        <v>es</v>
      </c>
    </row>
    <row r="16350">
      <c r="A16350" s="8">
        <v>44487.365277777775</v>
      </c>
      <c r="B16350" s="9" t="s">
        <v>890</v>
      </c>
      <c r="C16350" s="9" t="s">
        <v>891</v>
      </c>
      <c r="D16350" s="10">
        <v>186480.0</v>
      </c>
      <c r="E16350" s="1" t="str">
        <f>IFERROR(__xludf.DUMMYFUNCTION("DETECTLANGUAGE(C16350)"),"en")</f>
        <v>en</v>
      </c>
    </row>
    <row r="16351">
      <c r="A16351" s="8">
        <v>44487.36736111111</v>
      </c>
      <c r="B16351" s="9" t="s">
        <v>114</v>
      </c>
      <c r="C16351" s="9" t="s">
        <v>632</v>
      </c>
      <c r="D16351" s="10">
        <v>189800.0</v>
      </c>
      <c r="E16351" s="1" t="str">
        <f>IFERROR(__xludf.DUMMYFUNCTION("DETECTLANGUAGE(C16351)"),"en")</f>
        <v>en</v>
      </c>
    </row>
    <row r="16352">
      <c r="A16352" s="8">
        <v>44487.37013888889</v>
      </c>
      <c r="B16352" s="9" t="s">
        <v>163</v>
      </c>
      <c r="C16352" s="9" t="s">
        <v>164</v>
      </c>
      <c r="D16352" s="10">
        <v>256000.0</v>
      </c>
      <c r="E16352" s="1" t="str">
        <f>IFERROR(__xludf.DUMMYFUNCTION("DETECTLANGUAGE(C16352)"),"sl")</f>
        <v>sl</v>
      </c>
    </row>
    <row r="16353">
      <c r="A16353" s="8">
        <v>44487.37430555555</v>
      </c>
      <c r="B16353" s="9" t="s">
        <v>234</v>
      </c>
      <c r="C16353" s="9" t="s">
        <v>235</v>
      </c>
      <c r="D16353" s="10">
        <v>319225.0</v>
      </c>
      <c r="E16353" s="1" t="str">
        <f>IFERROR(__xludf.DUMMYFUNCTION("DETECTLANGUAGE(C16353)"),"en")</f>
        <v>en</v>
      </c>
    </row>
    <row r="16354">
      <c r="A16354" s="8">
        <v>44487.376388888886</v>
      </c>
      <c r="B16354" s="9" t="s">
        <v>799</v>
      </c>
      <c r="C16354" s="9" t="s">
        <v>800</v>
      </c>
      <c r="D16354" s="10">
        <v>230000.0</v>
      </c>
      <c r="E16354" s="1" t="str">
        <f>IFERROR(__xludf.DUMMYFUNCTION("DETECTLANGUAGE(C16354)"),"en")</f>
        <v>en</v>
      </c>
    </row>
    <row r="16355">
      <c r="A16355" s="8">
        <v>44487.37777777778</v>
      </c>
      <c r="B16355" s="9" t="s">
        <v>329</v>
      </c>
      <c r="C16355" s="9" t="s">
        <v>330</v>
      </c>
      <c r="D16355" s="10">
        <v>95466.0</v>
      </c>
      <c r="E16355" s="1" t="str">
        <f>IFERROR(__xludf.DUMMYFUNCTION("DETECTLANGUAGE(C16355)"),"en")</f>
        <v>en</v>
      </c>
    </row>
    <row r="16356">
      <c r="A16356" s="8">
        <v>44487.379166666666</v>
      </c>
      <c r="B16356" s="9" t="s">
        <v>199</v>
      </c>
      <c r="C16356" s="9" t="s">
        <v>1109</v>
      </c>
      <c r="D16356" s="10">
        <v>133496.0</v>
      </c>
      <c r="E16356" s="1" t="str">
        <f>IFERROR(__xludf.DUMMYFUNCTION("DETECTLANGUAGE(C16356)"),"en")</f>
        <v>en</v>
      </c>
    </row>
    <row r="16357">
      <c r="A16357" s="8">
        <v>44487.385416666664</v>
      </c>
      <c r="B16357" s="9" t="s">
        <v>2822</v>
      </c>
      <c r="C16357" s="9" t="s">
        <v>2823</v>
      </c>
      <c r="D16357" s="10">
        <v>152706.0</v>
      </c>
      <c r="E16357" s="1" t="str">
        <f>IFERROR(__xludf.DUMMYFUNCTION("DETECTLANGUAGE(C16357)"),"en")</f>
        <v>en</v>
      </c>
    </row>
    <row r="16358">
      <c r="A16358" s="8">
        <v>44487.39027777778</v>
      </c>
      <c r="B16358" s="9" t="s">
        <v>1444</v>
      </c>
      <c r="C16358" s="9" t="s">
        <v>1445</v>
      </c>
      <c r="D16358" s="10">
        <v>322000.0</v>
      </c>
      <c r="E16358" s="1" t="str">
        <f>IFERROR(__xludf.DUMMYFUNCTION("DETECTLANGUAGE(C16358)"),"en")</f>
        <v>en</v>
      </c>
    </row>
    <row r="16359">
      <c r="A16359" s="8">
        <v>44487.393055555556</v>
      </c>
      <c r="B16359" s="9" t="s">
        <v>155</v>
      </c>
      <c r="C16359" s="9" t="s">
        <v>2378</v>
      </c>
      <c r="D16359" s="10">
        <v>260742.0</v>
      </c>
      <c r="E16359" s="1" t="str">
        <f>IFERROR(__xludf.DUMMYFUNCTION("DETECTLANGUAGE(C16359)"),"pt")</f>
        <v>pt</v>
      </c>
    </row>
    <row r="16360">
      <c r="A16360" s="8">
        <v>44487.395833333336</v>
      </c>
      <c r="B16360" s="9" t="s">
        <v>446</v>
      </c>
      <c r="C16360" s="9" t="s">
        <v>1454</v>
      </c>
      <c r="D16360" s="10">
        <v>240341.0</v>
      </c>
      <c r="E16360" s="1" t="str">
        <f>IFERROR(__xludf.DUMMYFUNCTION("DETECTLANGUAGE(C16360)"),"en")</f>
        <v>en</v>
      </c>
    </row>
    <row r="16361">
      <c r="A16361" s="8">
        <v>44487.39861111111</v>
      </c>
      <c r="B16361" s="9" t="s">
        <v>100</v>
      </c>
      <c r="C16361" s="9" t="s">
        <v>1692</v>
      </c>
      <c r="D16361" s="10">
        <v>202600.0</v>
      </c>
      <c r="E16361" s="1" t="str">
        <f>IFERROR(__xludf.DUMMYFUNCTION("DETECTLANGUAGE(C16361)"),"en")</f>
        <v>en</v>
      </c>
    </row>
    <row r="16362">
      <c r="A16362" s="8">
        <v>44487.40069444444</v>
      </c>
      <c r="B16362" s="9" t="s">
        <v>129</v>
      </c>
      <c r="C16362" s="9" t="s">
        <v>3229</v>
      </c>
      <c r="D16362" s="10">
        <v>200746.0</v>
      </c>
      <c r="E16362" s="1" t="str">
        <f>IFERROR(__xludf.DUMMYFUNCTION("DETECTLANGUAGE(C16362)"),"en")</f>
        <v>en</v>
      </c>
    </row>
    <row r="16363">
      <c r="A16363" s="8">
        <v>44487.40277777778</v>
      </c>
      <c r="B16363" s="9" t="s">
        <v>242</v>
      </c>
      <c r="C16363" s="9" t="s">
        <v>243</v>
      </c>
      <c r="D16363" s="10">
        <v>183760.0</v>
      </c>
      <c r="E16363" s="1" t="str">
        <f>IFERROR(__xludf.DUMMYFUNCTION("DETECTLANGUAGE(C16363)"),"en")</f>
        <v>en</v>
      </c>
    </row>
    <row r="16364">
      <c r="A16364" s="8">
        <v>44487.40416666667</v>
      </c>
      <c r="B16364" s="9" t="s">
        <v>237</v>
      </c>
      <c r="C16364" s="9" t="s">
        <v>827</v>
      </c>
      <c r="D16364" s="10">
        <v>18414.0</v>
      </c>
      <c r="E16364" s="1" t="str">
        <f>IFERROR(__xludf.DUMMYFUNCTION("DETECTLANGUAGE(C16364)"),"en")</f>
        <v>en</v>
      </c>
    </row>
    <row r="16365">
      <c r="A16365" s="8">
        <v>44487.40555555555</v>
      </c>
      <c r="B16365" s="9" t="s">
        <v>237</v>
      </c>
      <c r="C16365" s="9" t="s">
        <v>827</v>
      </c>
      <c r="D16365" s="10">
        <v>134427.0</v>
      </c>
      <c r="E16365" s="1" t="str">
        <f>IFERROR(__xludf.DUMMYFUNCTION("DETECTLANGUAGE(C16365)"),"en")</f>
        <v>en</v>
      </c>
    </row>
    <row r="16366">
      <c r="A16366" s="8">
        <v>44487.407638888886</v>
      </c>
      <c r="B16366" s="9" t="s">
        <v>2488</v>
      </c>
      <c r="C16366" s="9" t="s">
        <v>2489</v>
      </c>
      <c r="D16366" s="10">
        <v>186935.0</v>
      </c>
      <c r="E16366" s="1" t="str">
        <f>IFERROR(__xludf.DUMMYFUNCTION("DETECTLANGUAGE(C16366)"),"en")</f>
        <v>en</v>
      </c>
    </row>
    <row r="16367">
      <c r="A16367" s="8">
        <v>44487.40972222222</v>
      </c>
      <c r="B16367" s="9" t="s">
        <v>153</v>
      </c>
      <c r="C16367" s="9" t="s">
        <v>154</v>
      </c>
      <c r="D16367" s="10">
        <v>176546.0</v>
      </c>
      <c r="E16367" s="1" t="str">
        <f>IFERROR(__xludf.DUMMYFUNCTION("DETECTLANGUAGE(C16367)"),"en")</f>
        <v>en</v>
      </c>
    </row>
    <row r="16368">
      <c r="A16368" s="8">
        <v>44487.41388888889</v>
      </c>
      <c r="B16368" s="9" t="s">
        <v>114</v>
      </c>
      <c r="C16368" s="9" t="s">
        <v>804</v>
      </c>
      <c r="D16368" s="10">
        <v>332475.0</v>
      </c>
      <c r="E16368" s="1" t="str">
        <f>IFERROR(__xludf.DUMMYFUNCTION("DETECTLANGUAGE(C16368)"),"en")</f>
        <v>en</v>
      </c>
    </row>
    <row r="16369">
      <c r="A16369" s="8">
        <v>44487.415972222225</v>
      </c>
      <c r="B16369" s="9" t="s">
        <v>3379</v>
      </c>
      <c r="C16369" s="9" t="s">
        <v>3380</v>
      </c>
      <c r="D16369" s="10">
        <v>112335.0</v>
      </c>
      <c r="E16369" s="1" t="str">
        <f>IFERROR(__xludf.DUMMYFUNCTION("DETECTLANGUAGE(C16369)"),"en")</f>
        <v>en</v>
      </c>
    </row>
    <row r="16370">
      <c r="A16370" s="8">
        <v>44487.42013888889</v>
      </c>
      <c r="B16370" s="9" t="s">
        <v>3605</v>
      </c>
      <c r="C16370" s="9" t="s">
        <v>3606</v>
      </c>
      <c r="D16370" s="10">
        <v>210415.0</v>
      </c>
      <c r="E16370" s="1" t="str">
        <f>IFERROR(__xludf.DUMMYFUNCTION("DETECTLANGUAGE(C16370)"),"te")</f>
        <v>te</v>
      </c>
    </row>
    <row r="16371">
      <c r="A16371" s="8">
        <v>44487.42083333333</v>
      </c>
      <c r="B16371" s="9" t="s">
        <v>3605</v>
      </c>
      <c r="C16371" s="9" t="s">
        <v>3606</v>
      </c>
      <c r="D16371" s="10">
        <v>30922.0</v>
      </c>
      <c r="E16371" s="1" t="str">
        <f>IFERROR(__xludf.DUMMYFUNCTION("DETECTLANGUAGE(C16371)"),"te")</f>
        <v>te</v>
      </c>
    </row>
    <row r="16372">
      <c r="A16372" s="8">
        <v>44487.42569444444</v>
      </c>
      <c r="B16372" s="9" t="s">
        <v>29</v>
      </c>
      <c r="C16372" s="9" t="s">
        <v>69</v>
      </c>
      <c r="D16372" s="10">
        <v>322020.0</v>
      </c>
      <c r="E16372" s="1" t="str">
        <f>IFERROR(__xludf.DUMMYFUNCTION("DETECTLANGUAGE(C16372)"),"ar")</f>
        <v>ar</v>
      </c>
    </row>
    <row r="16373">
      <c r="A16373" s="8">
        <v>44487.427777777775</v>
      </c>
      <c r="B16373" s="9" t="s">
        <v>128</v>
      </c>
      <c r="C16373" s="9" t="s">
        <v>161</v>
      </c>
      <c r="D16373" s="10">
        <v>2141.0</v>
      </c>
      <c r="E16373" s="1" t="str">
        <f>IFERROR(__xludf.DUMMYFUNCTION("DETECTLANGUAGE(C16373)"),"en")</f>
        <v>en</v>
      </c>
    </row>
    <row r="16374">
      <c r="A16374" s="8">
        <v>44487.427777777775</v>
      </c>
      <c r="B16374" s="9" t="s">
        <v>188</v>
      </c>
      <c r="C16374" s="9" t="s">
        <v>269</v>
      </c>
      <c r="D16374" s="10">
        <v>142813.0</v>
      </c>
      <c r="E16374" s="1" t="str">
        <f>IFERROR(__xludf.DUMMYFUNCTION("DETECTLANGUAGE(C16374)"),"en")</f>
        <v>en</v>
      </c>
    </row>
    <row r="16375">
      <c r="A16375" s="8">
        <v>44487.42847222222</v>
      </c>
      <c r="B16375" s="9" t="s">
        <v>2224</v>
      </c>
      <c r="C16375" s="9" t="s">
        <v>2225</v>
      </c>
      <c r="D16375" s="10">
        <v>79285.0</v>
      </c>
      <c r="E16375" s="1" t="str">
        <f>IFERROR(__xludf.DUMMYFUNCTION("DETECTLANGUAGE(C16375)"),"en")</f>
        <v>en</v>
      </c>
    </row>
    <row r="16376">
      <c r="A16376" s="8">
        <v>44487.43125</v>
      </c>
      <c r="B16376" s="9" t="s">
        <v>409</v>
      </c>
      <c r="C16376" s="9" t="s">
        <v>410</v>
      </c>
      <c r="D16376" s="10">
        <v>209241.0</v>
      </c>
      <c r="E16376" s="1" t="str">
        <f>IFERROR(__xludf.DUMMYFUNCTION("DETECTLANGUAGE(C16376)"),"und")</f>
        <v>und</v>
      </c>
    </row>
    <row r="16377">
      <c r="A16377" s="8">
        <v>44487.433333333334</v>
      </c>
      <c r="B16377" s="9" t="s">
        <v>446</v>
      </c>
      <c r="C16377" s="9" t="s">
        <v>447</v>
      </c>
      <c r="D16377" s="10">
        <v>194395.0</v>
      </c>
      <c r="E16377" s="1" t="str">
        <f>IFERROR(__xludf.DUMMYFUNCTION("DETECTLANGUAGE(C16377)"),"en")</f>
        <v>en</v>
      </c>
    </row>
    <row r="16378">
      <c r="A16378" s="8">
        <v>44487.43541666667</v>
      </c>
      <c r="B16378" s="9" t="s">
        <v>147</v>
      </c>
      <c r="C16378" s="9" t="s">
        <v>148</v>
      </c>
      <c r="D16378" s="10">
        <v>216016.0</v>
      </c>
      <c r="E16378" s="1" t="str">
        <f>IFERROR(__xludf.DUMMYFUNCTION("DETECTLANGUAGE(C16378)"),"en")</f>
        <v>en</v>
      </c>
    </row>
    <row r="16379">
      <c r="A16379" s="8">
        <v>44487.43819444445</v>
      </c>
      <c r="B16379" s="9" t="s">
        <v>100</v>
      </c>
      <c r="C16379" s="9" t="s">
        <v>2371</v>
      </c>
      <c r="D16379" s="10">
        <v>208920.0</v>
      </c>
      <c r="E16379" s="1" t="str">
        <f>IFERROR(__xludf.DUMMYFUNCTION("DETECTLANGUAGE(C16379)"),"en")</f>
        <v>en</v>
      </c>
    </row>
    <row r="16380">
      <c r="A16380" s="8">
        <v>44487.44097222222</v>
      </c>
      <c r="B16380" s="9" t="s">
        <v>240</v>
      </c>
      <c r="C16380" s="9" t="s">
        <v>241</v>
      </c>
      <c r="D16380" s="10">
        <v>235477.0</v>
      </c>
      <c r="E16380" s="1" t="str">
        <f>IFERROR(__xludf.DUMMYFUNCTION("DETECTLANGUAGE(C16380)"),"en")</f>
        <v>en</v>
      </c>
    </row>
    <row r="16381">
      <c r="A16381" s="8">
        <v>44487.44097222222</v>
      </c>
      <c r="B16381" s="9" t="s">
        <v>894</v>
      </c>
      <c r="C16381" s="9" t="s">
        <v>895</v>
      </c>
      <c r="D16381" s="10">
        <v>8229.0</v>
      </c>
      <c r="E16381" s="1" t="str">
        <f>IFERROR(__xludf.DUMMYFUNCTION("DETECTLANGUAGE(C16381)"),"en")</f>
        <v>en</v>
      </c>
    </row>
    <row r="16382">
      <c r="A16382" s="8">
        <v>44487.44375</v>
      </c>
      <c r="B16382" s="9" t="s">
        <v>446</v>
      </c>
      <c r="C16382" s="9" t="s">
        <v>1454</v>
      </c>
      <c r="D16382" s="10">
        <v>240341.0</v>
      </c>
      <c r="E16382" s="1" t="str">
        <f>IFERROR(__xludf.DUMMYFUNCTION("DETECTLANGUAGE(C16382)"),"en")</f>
        <v>en</v>
      </c>
    </row>
    <row r="16383">
      <c r="A16383" s="8">
        <v>44487.44652777778</v>
      </c>
      <c r="B16383" s="9" t="s">
        <v>163</v>
      </c>
      <c r="C16383" s="9" t="s">
        <v>164</v>
      </c>
      <c r="D16383" s="10">
        <v>256000.0</v>
      </c>
      <c r="E16383" s="1" t="str">
        <f>IFERROR(__xludf.DUMMYFUNCTION("DETECTLANGUAGE(C16383)"),"sl")</f>
        <v>sl</v>
      </c>
    </row>
    <row r="16384">
      <c r="A16384" s="8">
        <v>44487.44861111111</v>
      </c>
      <c r="B16384" s="9" t="s">
        <v>157</v>
      </c>
      <c r="C16384" s="9" t="s">
        <v>158</v>
      </c>
      <c r="D16384" s="10">
        <v>170279.0</v>
      </c>
      <c r="E16384" s="1" t="str">
        <f>IFERROR(__xludf.DUMMYFUNCTION("DETECTLANGUAGE(C16384)"),"en")</f>
        <v>en</v>
      </c>
    </row>
    <row r="16385">
      <c r="A16385" s="8">
        <v>44487.450694444444</v>
      </c>
      <c r="B16385" s="9" t="s">
        <v>409</v>
      </c>
      <c r="C16385" s="9" t="s">
        <v>410</v>
      </c>
      <c r="D16385" s="10">
        <v>186546.0</v>
      </c>
      <c r="E16385" s="1" t="str">
        <f>IFERROR(__xludf.DUMMYFUNCTION("DETECTLANGUAGE(C16385)"),"und")</f>
        <v>und</v>
      </c>
    </row>
    <row r="16386">
      <c r="A16386" s="8">
        <v>44487.45347222222</v>
      </c>
      <c r="B16386" s="9" t="s">
        <v>96</v>
      </c>
      <c r="C16386" s="9" t="s">
        <v>758</v>
      </c>
      <c r="D16386" s="10">
        <v>15696.0</v>
      </c>
      <c r="E16386" s="1" t="str">
        <f>IFERROR(__xludf.DUMMYFUNCTION("DETECTLANGUAGE(C16386)"),"en")</f>
        <v>en</v>
      </c>
    </row>
    <row r="16387">
      <c r="A16387" s="8">
        <v>44487.45347222222</v>
      </c>
      <c r="B16387" s="9" t="s">
        <v>799</v>
      </c>
      <c r="C16387" s="9" t="s">
        <v>800</v>
      </c>
      <c r="D16387" s="10">
        <v>202837.0</v>
      </c>
      <c r="E16387" s="1" t="str">
        <f>IFERROR(__xludf.DUMMYFUNCTION("DETECTLANGUAGE(C16387)"),"en")</f>
        <v>en</v>
      </c>
    </row>
    <row r="16388">
      <c r="A16388" s="8">
        <v>44487.45625</v>
      </c>
      <c r="B16388" s="9" t="s">
        <v>114</v>
      </c>
      <c r="C16388" s="9" t="s">
        <v>1299</v>
      </c>
      <c r="D16388" s="10">
        <v>260866.0</v>
      </c>
      <c r="E16388" s="1" t="str">
        <f>IFERROR(__xludf.DUMMYFUNCTION("DETECTLANGUAGE(C16388)"),"en")</f>
        <v>en</v>
      </c>
    </row>
    <row r="16389">
      <c r="A16389" s="8">
        <v>44487.458333333336</v>
      </c>
      <c r="B16389" s="9" t="s">
        <v>1452</v>
      </c>
      <c r="C16389" s="9" t="s">
        <v>3142</v>
      </c>
      <c r="D16389" s="10">
        <v>100913.0</v>
      </c>
      <c r="E16389" s="1" t="str">
        <f>IFERROR(__xludf.DUMMYFUNCTION("DETECTLANGUAGE(C16389)"),"en")</f>
        <v>en</v>
      </c>
    </row>
    <row r="16390">
      <c r="A16390" s="8">
        <v>44487.4625</v>
      </c>
      <c r="B16390" s="9" t="s">
        <v>1452</v>
      </c>
      <c r="C16390" s="9" t="s">
        <v>3142</v>
      </c>
      <c r="D16390" s="10">
        <v>217744.0</v>
      </c>
      <c r="E16390" s="1" t="str">
        <f>IFERROR(__xludf.DUMMYFUNCTION("DETECTLANGUAGE(C16390)"),"en")</f>
        <v>en</v>
      </c>
    </row>
    <row r="16391">
      <c r="A16391" s="8">
        <v>44487.46527777778</v>
      </c>
      <c r="B16391" s="9" t="s">
        <v>329</v>
      </c>
      <c r="C16391" s="9" t="s">
        <v>330</v>
      </c>
      <c r="D16391" s="10">
        <v>9188.0</v>
      </c>
      <c r="E16391" s="1" t="str">
        <f>IFERROR(__xludf.DUMMYFUNCTION("DETECTLANGUAGE(C16391)"),"en")</f>
        <v>en</v>
      </c>
    </row>
    <row r="16392">
      <c r="A16392" s="8">
        <v>44487.46527777778</v>
      </c>
      <c r="B16392" s="9" t="s">
        <v>153</v>
      </c>
      <c r="C16392" s="9" t="s">
        <v>154</v>
      </c>
      <c r="D16392" s="10">
        <v>0.0</v>
      </c>
      <c r="E16392" s="1" t="str">
        <f>IFERROR(__xludf.DUMMYFUNCTION("DETECTLANGUAGE(C16392)"),"en")</f>
        <v>en</v>
      </c>
    </row>
    <row r="16393">
      <c r="A16393" s="8">
        <v>44487.46527777778</v>
      </c>
      <c r="B16393" s="9" t="s">
        <v>3379</v>
      </c>
      <c r="C16393" s="9" t="s">
        <v>3380</v>
      </c>
      <c r="D16393" s="10">
        <v>0.0</v>
      </c>
      <c r="E16393" s="1" t="str">
        <f>IFERROR(__xludf.DUMMYFUNCTION("DETECTLANGUAGE(C16393)"),"en")</f>
        <v>en</v>
      </c>
    </row>
    <row r="16394">
      <c r="A16394" s="8">
        <v>44487.46527777778</v>
      </c>
      <c r="B16394" s="9" t="s">
        <v>446</v>
      </c>
      <c r="C16394" s="9" t="s">
        <v>1772</v>
      </c>
      <c r="D16394" s="10">
        <v>204128.0</v>
      </c>
      <c r="E16394" s="1" t="str">
        <f>IFERROR(__xludf.DUMMYFUNCTION("DETECTLANGUAGE(C16394)"),"en")</f>
        <v>en</v>
      </c>
    </row>
    <row r="16395">
      <c r="A16395" s="8">
        <v>44487.46527777778</v>
      </c>
      <c r="B16395" s="9" t="s">
        <v>135</v>
      </c>
      <c r="C16395" s="9" t="s">
        <v>162</v>
      </c>
      <c r="D16395" s="10">
        <v>0.0</v>
      </c>
      <c r="E16395" s="1" t="str">
        <f>IFERROR(__xludf.DUMMYFUNCTION("DETECTLANGUAGE(C16395)"),"en")</f>
        <v>en</v>
      </c>
    </row>
    <row r="16396">
      <c r="A16396" s="8">
        <v>44487.46527777778</v>
      </c>
      <c r="B16396" s="9" t="s">
        <v>442</v>
      </c>
      <c r="C16396" s="9" t="s">
        <v>444</v>
      </c>
      <c r="D16396" s="10">
        <v>0.0</v>
      </c>
      <c r="E16396" s="1" t="str">
        <f>IFERROR(__xludf.DUMMYFUNCTION("DETECTLANGUAGE(C16396)"),"en")</f>
        <v>en</v>
      </c>
    </row>
    <row r="16397">
      <c r="A16397" s="8">
        <v>44487.46527777778</v>
      </c>
      <c r="B16397" s="9" t="s">
        <v>138</v>
      </c>
      <c r="C16397" s="9" t="s">
        <v>893</v>
      </c>
      <c r="D16397" s="10">
        <v>0.0</v>
      </c>
      <c r="E16397" s="1" t="str">
        <f>IFERROR(__xludf.DUMMYFUNCTION("DETECTLANGUAGE(C16397)"),"en")</f>
        <v>en</v>
      </c>
    </row>
    <row r="16398">
      <c r="A16398" s="8">
        <v>44487.46527777778</v>
      </c>
      <c r="B16398" s="9" t="s">
        <v>188</v>
      </c>
      <c r="C16398" s="9" t="s">
        <v>269</v>
      </c>
      <c r="D16398" s="10">
        <v>0.0</v>
      </c>
      <c r="E16398" s="1" t="str">
        <f>IFERROR(__xludf.DUMMYFUNCTION("DETECTLANGUAGE(C16398)"),"en")</f>
        <v>en</v>
      </c>
    </row>
    <row r="16399">
      <c r="A16399" s="8">
        <v>44487.46527777778</v>
      </c>
      <c r="B16399" s="9" t="s">
        <v>96</v>
      </c>
      <c r="C16399" s="9" t="s">
        <v>239</v>
      </c>
      <c r="D16399" s="10">
        <v>23.0</v>
      </c>
      <c r="E16399" s="1" t="str">
        <f>IFERROR(__xludf.DUMMYFUNCTION("DETECTLANGUAGE(C16399)"),"en")</f>
        <v>en</v>
      </c>
    </row>
    <row r="16400">
      <c r="A16400" s="8">
        <v>44487.46805555555</v>
      </c>
      <c r="B16400" s="9" t="s">
        <v>102</v>
      </c>
      <c r="C16400" s="9" t="s">
        <v>1367</v>
      </c>
      <c r="D16400" s="10">
        <v>186613.0</v>
      </c>
      <c r="E16400" s="1" t="str">
        <f>IFERROR(__xludf.DUMMYFUNCTION("DETECTLANGUAGE(C16400)"),"en")</f>
        <v>en</v>
      </c>
    </row>
    <row r="16401">
      <c r="A16401" s="8">
        <v>44487.470138888886</v>
      </c>
      <c r="B16401" s="9" t="s">
        <v>100</v>
      </c>
      <c r="C16401" s="9" t="s">
        <v>1692</v>
      </c>
      <c r="D16401" s="10">
        <v>133624.0</v>
      </c>
      <c r="E16401" s="1" t="str">
        <f>IFERROR(__xludf.DUMMYFUNCTION("DETECTLANGUAGE(C16401)"),"en")</f>
        <v>en</v>
      </c>
    </row>
    <row r="16402">
      <c r="A16402" s="8">
        <v>44487.47152777778</v>
      </c>
      <c r="B16402" s="9" t="s">
        <v>856</v>
      </c>
      <c r="C16402" s="9" t="s">
        <v>857</v>
      </c>
      <c r="D16402" s="10">
        <v>156996.0</v>
      </c>
      <c r="E16402" s="1" t="str">
        <f>IFERROR(__xludf.DUMMYFUNCTION("DETECTLANGUAGE(C16402)"),"en")</f>
        <v>en</v>
      </c>
    </row>
    <row r="16403">
      <c r="A16403" s="8">
        <v>44487.47152777778</v>
      </c>
      <c r="B16403" s="9" t="s">
        <v>2488</v>
      </c>
      <c r="C16403" s="9" t="s">
        <v>2489</v>
      </c>
      <c r="D16403" s="10">
        <v>731.0</v>
      </c>
      <c r="E16403" s="1" t="str">
        <f>IFERROR(__xludf.DUMMYFUNCTION("DETECTLANGUAGE(C16403)"),"en")</f>
        <v>en</v>
      </c>
    </row>
    <row r="16404">
      <c r="A16404" s="8">
        <v>44487.47430555556</v>
      </c>
      <c r="B16404" s="9" t="s">
        <v>446</v>
      </c>
      <c r="C16404" s="9" t="s">
        <v>967</v>
      </c>
      <c r="D16404" s="10">
        <v>201410.0</v>
      </c>
      <c r="E16404" s="1" t="str">
        <f>IFERROR(__xludf.DUMMYFUNCTION("DETECTLANGUAGE(C16404)"),"en")</f>
        <v>en</v>
      </c>
    </row>
    <row r="16405">
      <c r="A16405" s="8">
        <v>44487.47638888889</v>
      </c>
      <c r="B16405" s="9" t="s">
        <v>2085</v>
      </c>
      <c r="C16405" s="9" t="s">
        <v>2705</v>
      </c>
      <c r="D16405" s="10">
        <v>211920.0</v>
      </c>
      <c r="E16405" s="1" t="str">
        <f>IFERROR(__xludf.DUMMYFUNCTION("DETECTLANGUAGE(C16405)"),"en")</f>
        <v>en</v>
      </c>
    </row>
    <row r="16406">
      <c r="A16406" s="8">
        <v>44487.479166666664</v>
      </c>
      <c r="B16406" s="9" t="s">
        <v>98</v>
      </c>
      <c r="C16406" s="9" t="s">
        <v>1597</v>
      </c>
      <c r="D16406" s="10">
        <v>215144.0</v>
      </c>
      <c r="E16406" s="1" t="str">
        <f>IFERROR(__xludf.DUMMYFUNCTION("DETECTLANGUAGE(C16406)"),"en")</f>
        <v>en</v>
      </c>
    </row>
    <row r="16407">
      <c r="A16407" s="8">
        <v>44487.479166666664</v>
      </c>
      <c r="B16407" s="9" t="s">
        <v>143</v>
      </c>
      <c r="C16407" s="9" t="s">
        <v>144</v>
      </c>
      <c r="D16407" s="10">
        <v>5962.0</v>
      </c>
      <c r="E16407" s="1" t="str">
        <f>IFERROR(__xludf.DUMMYFUNCTION("DETECTLANGUAGE(C16407)"),"en")</f>
        <v>en</v>
      </c>
    </row>
    <row r="16408">
      <c r="A16408" s="8">
        <v>44487.479166666664</v>
      </c>
      <c r="B16408" s="9" t="s">
        <v>2488</v>
      </c>
      <c r="C16408" s="9" t="s">
        <v>2489</v>
      </c>
      <c r="D16408" s="10">
        <v>23.0</v>
      </c>
      <c r="E16408" s="1" t="str">
        <f>IFERROR(__xludf.DUMMYFUNCTION("DETECTLANGUAGE(C16408)"),"en")</f>
        <v>en</v>
      </c>
    </row>
    <row r="16409">
      <c r="A16409" s="8">
        <v>44487.48125</v>
      </c>
      <c r="B16409" s="9" t="s">
        <v>2488</v>
      </c>
      <c r="C16409" s="9" t="s">
        <v>2489</v>
      </c>
      <c r="D16409" s="10">
        <v>186935.0</v>
      </c>
      <c r="E16409" s="1" t="str">
        <f>IFERROR(__xludf.DUMMYFUNCTION("DETECTLANGUAGE(C16409)"),"en")</f>
        <v>en</v>
      </c>
    </row>
    <row r="16410">
      <c r="A16410" s="8">
        <v>44487.48402777778</v>
      </c>
      <c r="B16410" s="9" t="s">
        <v>100</v>
      </c>
      <c r="C16410" s="9" t="s">
        <v>2371</v>
      </c>
      <c r="D16410" s="10">
        <v>208920.0</v>
      </c>
      <c r="E16410" s="1" t="str">
        <f>IFERROR(__xludf.DUMMYFUNCTION("DETECTLANGUAGE(C16410)"),"en")</f>
        <v>en</v>
      </c>
    </row>
    <row r="16411">
      <c r="A16411" s="8">
        <v>44487.4875</v>
      </c>
      <c r="B16411" s="9" t="s">
        <v>3334</v>
      </c>
      <c r="C16411" s="9" t="s">
        <v>3335</v>
      </c>
      <c r="D16411" s="10">
        <v>171704.0</v>
      </c>
      <c r="E16411" s="1" t="str">
        <f>IFERROR(__xludf.DUMMYFUNCTION("DETECTLANGUAGE(C16411)"),"en")</f>
        <v>en</v>
      </c>
    </row>
    <row r="16412">
      <c r="A16412" s="8">
        <v>44487.57013888889</v>
      </c>
      <c r="B16412" s="9" t="s">
        <v>155</v>
      </c>
      <c r="C16412" s="9" t="s">
        <v>295</v>
      </c>
      <c r="D16412" s="10">
        <v>181860.0</v>
      </c>
      <c r="E16412" s="1" t="str">
        <f>IFERROR(__xludf.DUMMYFUNCTION("DETECTLANGUAGE(C16412)"),"en")</f>
        <v>en</v>
      </c>
    </row>
    <row r="16413">
      <c r="A16413" s="8">
        <v>44487.57152777778</v>
      </c>
      <c r="B16413" s="9" t="s">
        <v>135</v>
      </c>
      <c r="C16413" s="9" t="s">
        <v>270</v>
      </c>
      <c r="D16413" s="10">
        <v>165893.0</v>
      </c>
      <c r="E16413" s="1" t="str">
        <f>IFERROR(__xludf.DUMMYFUNCTION("DETECTLANGUAGE(C16413)"),"en")</f>
        <v>en</v>
      </c>
    </row>
    <row r="16414">
      <c r="A16414" s="8">
        <v>44487.57430555556</v>
      </c>
      <c r="B16414" s="9" t="s">
        <v>442</v>
      </c>
      <c r="C16414" s="9" t="s">
        <v>444</v>
      </c>
      <c r="D16414" s="10">
        <v>197749.0</v>
      </c>
      <c r="E16414" s="1" t="str">
        <f>IFERROR(__xludf.DUMMYFUNCTION("DETECTLANGUAGE(C16414)"),"en")</f>
        <v>en</v>
      </c>
    </row>
    <row r="16415">
      <c r="A16415" s="8">
        <v>44487.57638888889</v>
      </c>
      <c r="B16415" s="9" t="s">
        <v>128</v>
      </c>
      <c r="C16415" s="9" t="s">
        <v>161</v>
      </c>
      <c r="D16415" s="10">
        <v>182373.0</v>
      </c>
      <c r="E16415" s="1" t="str">
        <f>IFERROR(__xludf.DUMMYFUNCTION("DETECTLANGUAGE(C16415)"),"en")</f>
        <v>en</v>
      </c>
    </row>
    <row r="16416">
      <c r="A16416" s="8">
        <v>44487.57708333333</v>
      </c>
      <c r="B16416" s="9" t="s">
        <v>240</v>
      </c>
      <c r="C16416" s="9" t="s">
        <v>753</v>
      </c>
      <c r="D16416" s="10">
        <v>89908.0</v>
      </c>
      <c r="E16416" s="1" t="str">
        <f>IFERROR(__xludf.DUMMYFUNCTION("DETECTLANGUAGE(C16416)"),"en")</f>
        <v>en</v>
      </c>
    </row>
    <row r="16417">
      <c r="A16417" s="8">
        <v>44487.64027777778</v>
      </c>
      <c r="B16417" s="9" t="s">
        <v>240</v>
      </c>
      <c r="C16417" s="9" t="s">
        <v>241</v>
      </c>
      <c r="D16417" s="10">
        <v>1760.0</v>
      </c>
      <c r="E16417" s="1" t="str">
        <f>IFERROR(__xludf.DUMMYFUNCTION("DETECTLANGUAGE(C16417)"),"en")</f>
        <v>en</v>
      </c>
    </row>
    <row r="16418">
      <c r="A16418" s="8">
        <v>44487.65277777778</v>
      </c>
      <c r="B16418" s="9" t="s">
        <v>76</v>
      </c>
      <c r="C16418" s="9" t="s">
        <v>353</v>
      </c>
      <c r="D16418" s="10">
        <v>101300.0</v>
      </c>
      <c r="E16418" s="1" t="str">
        <f>IFERROR(__xludf.DUMMYFUNCTION("DETECTLANGUAGE(C16418)"),"en")</f>
        <v>en</v>
      </c>
    </row>
    <row r="16419">
      <c r="A16419" s="8">
        <v>44487.722916666666</v>
      </c>
      <c r="B16419" s="9" t="s">
        <v>240</v>
      </c>
      <c r="C16419" s="9" t="s">
        <v>753</v>
      </c>
      <c r="D16419" s="10">
        <v>196907.0</v>
      </c>
      <c r="E16419" s="1" t="str">
        <f>IFERROR(__xludf.DUMMYFUNCTION("DETECTLANGUAGE(C16419)"),"en")</f>
        <v>en</v>
      </c>
    </row>
    <row r="16420">
      <c r="A16420" s="8">
        <v>44487.72430555556</v>
      </c>
      <c r="B16420" s="9" t="s">
        <v>305</v>
      </c>
      <c r="C16420" s="9" t="s">
        <v>2067</v>
      </c>
      <c r="D16420" s="10">
        <v>175093.0</v>
      </c>
      <c r="E16420" s="1" t="str">
        <f>IFERROR(__xludf.DUMMYFUNCTION("DETECTLANGUAGE(C16420)"),"en")</f>
        <v>en</v>
      </c>
    </row>
    <row r="16421">
      <c r="A16421" s="8">
        <v>44487.72638888889</v>
      </c>
      <c r="B16421" s="9" t="s">
        <v>894</v>
      </c>
      <c r="C16421" s="9" t="s">
        <v>895</v>
      </c>
      <c r="D16421" s="10">
        <v>129531.0</v>
      </c>
      <c r="E16421" s="1" t="str">
        <f>IFERROR(__xludf.DUMMYFUNCTION("DETECTLANGUAGE(C16421)"),"en")</f>
        <v>en</v>
      </c>
    </row>
    <row r="16422">
      <c r="A16422" s="8">
        <v>44487.729166666664</v>
      </c>
      <c r="B16422" s="9" t="s">
        <v>446</v>
      </c>
      <c r="C16422" s="9" t="s">
        <v>967</v>
      </c>
      <c r="D16422" s="10">
        <v>261703.0</v>
      </c>
      <c r="E16422" s="1" t="str">
        <f>IFERROR(__xludf.DUMMYFUNCTION("DETECTLANGUAGE(C16422)"),"en")</f>
        <v>en</v>
      </c>
    </row>
    <row r="16423">
      <c r="A16423" s="8">
        <v>44487.73055555556</v>
      </c>
      <c r="B16423" s="9" t="s">
        <v>3277</v>
      </c>
      <c r="C16423" s="9" t="s">
        <v>3278</v>
      </c>
      <c r="D16423" s="10">
        <v>124210.0</v>
      </c>
      <c r="E16423" s="1" t="str">
        <f>IFERROR(__xludf.DUMMYFUNCTION("DETECTLANGUAGE(C16423)"),"en")</f>
        <v>en</v>
      </c>
    </row>
    <row r="16424">
      <c r="A16424" s="8">
        <v>44487.731944444444</v>
      </c>
      <c r="B16424" s="9" t="s">
        <v>234</v>
      </c>
      <c r="C16424" s="9" t="s">
        <v>1008</v>
      </c>
      <c r="D16424" s="10">
        <v>139834.0</v>
      </c>
      <c r="E16424" s="1" t="str">
        <f>IFERROR(__xludf.DUMMYFUNCTION("DETECTLANGUAGE(C16424)"),"en")</f>
        <v>en</v>
      </c>
    </row>
    <row r="16425">
      <c r="A16425" s="8">
        <v>44487.73611111111</v>
      </c>
      <c r="B16425" s="9" t="s">
        <v>3220</v>
      </c>
      <c r="C16425" s="9" t="s">
        <v>3221</v>
      </c>
      <c r="D16425" s="10">
        <v>310588.0</v>
      </c>
      <c r="E16425" s="1" t="str">
        <f>IFERROR(__xludf.DUMMYFUNCTION("DETECTLANGUAGE(C16425)"),"en")</f>
        <v>en</v>
      </c>
    </row>
    <row r="16426">
      <c r="A16426" s="8">
        <v>44487.7375</v>
      </c>
      <c r="B16426" s="9" t="s">
        <v>3196</v>
      </c>
      <c r="C16426" s="9" t="s">
        <v>3250</v>
      </c>
      <c r="D16426" s="10">
        <v>708.0</v>
      </c>
      <c r="E16426" s="1" t="str">
        <f>IFERROR(__xludf.DUMMYFUNCTION("DETECTLANGUAGE(C16426)"),"en")</f>
        <v>en</v>
      </c>
    </row>
    <row r="16427">
      <c r="A16427" s="8">
        <v>44487.7375</v>
      </c>
      <c r="B16427" s="9" t="s">
        <v>3248</v>
      </c>
      <c r="C16427" s="9" t="s">
        <v>3249</v>
      </c>
      <c r="D16427" s="10">
        <v>102888.0</v>
      </c>
      <c r="E16427" s="1" t="str">
        <f>IFERROR(__xludf.DUMMYFUNCTION("DETECTLANGUAGE(C16427)"),"en")</f>
        <v>en</v>
      </c>
    </row>
    <row r="16428">
      <c r="A16428" s="8">
        <v>44487.73888888889</v>
      </c>
      <c r="B16428" s="9" t="s">
        <v>3196</v>
      </c>
      <c r="C16428" s="9" t="s">
        <v>3197</v>
      </c>
      <c r="D16428" s="10">
        <v>85080.0</v>
      </c>
      <c r="E16428" s="1" t="str">
        <f>IFERROR(__xludf.DUMMYFUNCTION("DETECTLANGUAGE(C16428)"),"en")</f>
        <v>en</v>
      </c>
    </row>
    <row r="16429">
      <c r="A16429" s="8">
        <v>44487.74097222222</v>
      </c>
      <c r="B16429" s="9" t="s">
        <v>128</v>
      </c>
      <c r="C16429" s="9" t="s">
        <v>140</v>
      </c>
      <c r="D16429" s="10">
        <v>167840.0</v>
      </c>
      <c r="E16429" s="1" t="str">
        <f>IFERROR(__xludf.DUMMYFUNCTION("DETECTLANGUAGE(C16429)"),"en")</f>
        <v>en</v>
      </c>
    </row>
    <row r="16430">
      <c r="A16430" s="8">
        <v>44487.743055555555</v>
      </c>
      <c r="B16430" s="9" t="s">
        <v>3154</v>
      </c>
      <c r="C16430" s="9" t="s">
        <v>3155</v>
      </c>
      <c r="D16430" s="10">
        <v>160097.0</v>
      </c>
      <c r="E16430" s="1" t="str">
        <f>IFERROR(__xludf.DUMMYFUNCTION("DETECTLANGUAGE(C16430)"),"en")</f>
        <v>en</v>
      </c>
    </row>
    <row r="16431">
      <c r="A16431" s="8">
        <v>44487.74513888889</v>
      </c>
      <c r="B16431" s="9" t="s">
        <v>409</v>
      </c>
      <c r="C16431" s="9" t="s">
        <v>946</v>
      </c>
      <c r="D16431" s="10">
        <v>205458.0</v>
      </c>
      <c r="E16431" s="1" t="str">
        <f>IFERROR(__xludf.DUMMYFUNCTION("DETECTLANGUAGE(C16431)"),"en")</f>
        <v>en</v>
      </c>
    </row>
    <row r="16432">
      <c r="A16432" s="8">
        <v>44487.74722222222</v>
      </c>
      <c r="B16432" s="9" t="s">
        <v>133</v>
      </c>
      <c r="C16432" s="9" t="s">
        <v>134</v>
      </c>
      <c r="D16432" s="10">
        <v>146739.0</v>
      </c>
      <c r="E16432" s="1" t="str">
        <f>IFERROR(__xludf.DUMMYFUNCTION("DETECTLANGUAGE(C16432)"),"en")</f>
        <v>en</v>
      </c>
    </row>
    <row r="16433">
      <c r="A16433" s="8">
        <v>44487.74930555555</v>
      </c>
      <c r="B16433" s="9" t="s">
        <v>155</v>
      </c>
      <c r="C16433" s="9" t="s">
        <v>295</v>
      </c>
      <c r="D16433" s="10">
        <v>181860.0</v>
      </c>
      <c r="E16433" s="1" t="str">
        <f>IFERROR(__xludf.DUMMYFUNCTION("DETECTLANGUAGE(C16433)"),"en")</f>
        <v>en</v>
      </c>
    </row>
    <row r="16434">
      <c r="A16434" s="8">
        <v>44487.75069444445</v>
      </c>
      <c r="B16434" s="9" t="s">
        <v>88</v>
      </c>
      <c r="C16434" s="9" t="s">
        <v>130</v>
      </c>
      <c r="D16434" s="10">
        <v>41184.0</v>
      </c>
      <c r="E16434" s="1" t="str">
        <f>IFERROR(__xludf.DUMMYFUNCTION("DETECTLANGUAGE(C16434)"),"en")</f>
        <v>en</v>
      </c>
    </row>
    <row r="16435">
      <c r="A16435" s="8">
        <v>44487.83263888889</v>
      </c>
      <c r="B16435" s="9" t="s">
        <v>88</v>
      </c>
      <c r="C16435" s="9" t="s">
        <v>130</v>
      </c>
      <c r="D16435" s="10">
        <v>230039.0</v>
      </c>
      <c r="E16435" s="1" t="str">
        <f>IFERROR(__xludf.DUMMYFUNCTION("DETECTLANGUAGE(C16435)"),"en")</f>
        <v>en</v>
      </c>
    </row>
    <row r="16436">
      <c r="A16436" s="8">
        <v>44487.833333333336</v>
      </c>
      <c r="B16436" s="9" t="s">
        <v>1869</v>
      </c>
      <c r="C16436" s="9" t="s">
        <v>1880</v>
      </c>
      <c r="D16436" s="10">
        <v>51586.0</v>
      </c>
      <c r="E16436" s="1" t="str">
        <f>IFERROR(__xludf.DUMMYFUNCTION("DETECTLANGUAGE(C16436)"),"en")</f>
        <v>en</v>
      </c>
    </row>
    <row r="16437">
      <c r="A16437" s="8">
        <v>44487.83541666667</v>
      </c>
      <c r="B16437" s="9" t="s">
        <v>76</v>
      </c>
      <c r="C16437" s="9" t="s">
        <v>344</v>
      </c>
      <c r="D16437" s="10">
        <v>199720.0</v>
      </c>
      <c r="E16437" s="1" t="str">
        <f>IFERROR(__xludf.DUMMYFUNCTION("DETECTLANGUAGE(C16437)"),"es")</f>
        <v>es</v>
      </c>
    </row>
    <row r="16438">
      <c r="A16438" s="8">
        <v>44487.8375</v>
      </c>
      <c r="B16438" s="9" t="s">
        <v>128</v>
      </c>
      <c r="C16438" s="9" t="s">
        <v>129</v>
      </c>
      <c r="D16438" s="10">
        <v>165383.0</v>
      </c>
      <c r="E16438" s="1" t="str">
        <f>IFERROR(__xludf.DUMMYFUNCTION("DETECTLANGUAGE(C16438)"),"en")</f>
        <v>en</v>
      </c>
    </row>
    <row r="16439">
      <c r="A16439" s="8">
        <v>44487.83819444444</v>
      </c>
      <c r="B16439" s="9" t="s">
        <v>278</v>
      </c>
      <c r="C16439" s="9" t="s">
        <v>2221</v>
      </c>
      <c r="D16439" s="10">
        <v>26816.0</v>
      </c>
      <c r="E16439" s="1" t="str">
        <f>IFERROR(__xludf.DUMMYFUNCTION("DETECTLANGUAGE(C16439)"),"en")</f>
        <v>en</v>
      </c>
    </row>
    <row r="16440">
      <c r="A16440" s="8">
        <v>44487.83819444444</v>
      </c>
      <c r="B16440" s="9" t="s">
        <v>446</v>
      </c>
      <c r="C16440" s="9" t="s">
        <v>872</v>
      </c>
      <c r="D16440" s="10">
        <v>71997.0</v>
      </c>
      <c r="E16440" s="1" t="str">
        <f>IFERROR(__xludf.DUMMYFUNCTION("DETECTLANGUAGE(C16440)"),"en")</f>
        <v>en</v>
      </c>
    </row>
    <row r="16441">
      <c r="A16441" s="8">
        <v>44487.90138888889</v>
      </c>
      <c r="B16441" s="9" t="s">
        <v>88</v>
      </c>
      <c r="C16441" s="9" t="s">
        <v>146</v>
      </c>
      <c r="D16441" s="10">
        <v>149077.0</v>
      </c>
      <c r="E16441" s="1" t="str">
        <f>IFERROR(__xludf.DUMMYFUNCTION("DETECTLANGUAGE(C16441)"),"en")</f>
        <v>en</v>
      </c>
    </row>
    <row r="16442">
      <c r="A16442" s="8">
        <v>44487.90347222222</v>
      </c>
      <c r="B16442" s="9" t="s">
        <v>2488</v>
      </c>
      <c r="C16442" s="9" t="s">
        <v>2489</v>
      </c>
      <c r="D16442" s="10">
        <v>186935.0</v>
      </c>
      <c r="E16442" s="1" t="str">
        <f>IFERROR(__xludf.DUMMYFUNCTION("DETECTLANGUAGE(C16442)"),"en")</f>
        <v>en</v>
      </c>
    </row>
    <row r="16443">
      <c r="A16443" s="8">
        <v>44487.907638888886</v>
      </c>
      <c r="B16443" s="9" t="s">
        <v>88</v>
      </c>
      <c r="C16443" s="9" t="s">
        <v>1890</v>
      </c>
      <c r="D16443" s="10">
        <v>347226.0</v>
      </c>
      <c r="E16443" s="1" t="str">
        <f>IFERROR(__xludf.DUMMYFUNCTION("DETECTLANGUAGE(C16443)"),"en")</f>
        <v>en</v>
      </c>
    </row>
    <row r="16444">
      <c r="A16444" s="8">
        <v>44487.90833333333</v>
      </c>
      <c r="B16444" s="9" t="s">
        <v>135</v>
      </c>
      <c r="C16444" s="9" t="s">
        <v>270</v>
      </c>
      <c r="D16444" s="10">
        <v>64512.0</v>
      </c>
      <c r="E16444" s="1" t="str">
        <f>IFERROR(__xludf.DUMMYFUNCTION("DETECTLANGUAGE(C16444)"),"en")</f>
        <v>en</v>
      </c>
    </row>
    <row r="16445">
      <c r="A16445" s="8">
        <v>44487.90972222222</v>
      </c>
      <c r="B16445" s="9" t="s">
        <v>135</v>
      </c>
      <c r="C16445" s="9" t="s">
        <v>270</v>
      </c>
      <c r="D16445" s="10">
        <v>101449.0</v>
      </c>
      <c r="E16445" s="1" t="str">
        <f>IFERROR(__xludf.DUMMYFUNCTION("DETECTLANGUAGE(C16445)"),"en")</f>
        <v>en</v>
      </c>
    </row>
    <row r="16446">
      <c r="A16446" s="8">
        <v>44487.91180555556</v>
      </c>
      <c r="B16446" s="9" t="s">
        <v>128</v>
      </c>
      <c r="C16446" s="9" t="s">
        <v>161</v>
      </c>
      <c r="D16446" s="10">
        <v>182373.0</v>
      </c>
      <c r="E16446" s="1" t="str">
        <f>IFERROR(__xludf.DUMMYFUNCTION("DETECTLANGUAGE(C16446)"),"en")</f>
        <v>en</v>
      </c>
    </row>
    <row r="16447">
      <c r="A16447" s="8">
        <v>44487.913194444445</v>
      </c>
      <c r="B16447" s="9" t="s">
        <v>305</v>
      </c>
      <c r="C16447" s="13">
        <v>0.13541666666666666</v>
      </c>
      <c r="D16447" s="10">
        <v>167018.0</v>
      </c>
      <c r="E16447" s="1" t="str">
        <f>IFERROR(__xludf.DUMMYFUNCTION("DETECTLANGUAGE(C16447)"),"und")</f>
        <v>und</v>
      </c>
    </row>
    <row r="16448">
      <c r="A16448" s="8">
        <v>44487.915972222225</v>
      </c>
      <c r="B16448" s="9" t="s">
        <v>102</v>
      </c>
      <c r="C16448" s="9" t="s">
        <v>2013</v>
      </c>
      <c r="D16448" s="10">
        <v>187675.0</v>
      </c>
      <c r="E16448" s="1" t="str">
        <f>IFERROR(__xludf.DUMMYFUNCTION("DETECTLANGUAGE(C16448)"),"en")</f>
        <v>en</v>
      </c>
    </row>
    <row r="16449">
      <c r="A16449" s="8">
        <v>44487.91736111111</v>
      </c>
      <c r="B16449" s="9" t="s">
        <v>135</v>
      </c>
      <c r="C16449" s="9" t="s">
        <v>162</v>
      </c>
      <c r="D16449" s="10">
        <v>122254.0</v>
      </c>
      <c r="E16449" s="1" t="str">
        <f>IFERROR(__xludf.DUMMYFUNCTION("DETECTLANGUAGE(C16449)"),"en")</f>
        <v>en</v>
      </c>
    </row>
    <row r="16450">
      <c r="A16450" s="8">
        <v>44487.92013888889</v>
      </c>
      <c r="B16450" s="9" t="s">
        <v>172</v>
      </c>
      <c r="C16450" s="9" t="s">
        <v>2377</v>
      </c>
      <c r="D16450" s="10">
        <v>238321.0</v>
      </c>
      <c r="E16450" s="1" t="str">
        <f>IFERROR(__xludf.DUMMYFUNCTION("DETECTLANGUAGE(C16450)"),"en")</f>
        <v>en</v>
      </c>
    </row>
    <row r="16451">
      <c r="A16451" s="8">
        <v>44487.92222222222</v>
      </c>
      <c r="B16451" s="9" t="s">
        <v>305</v>
      </c>
      <c r="C16451" s="9" t="s">
        <v>2067</v>
      </c>
      <c r="D16451" s="10">
        <v>175093.0</v>
      </c>
      <c r="E16451" s="1" t="str">
        <f>IFERROR(__xludf.DUMMYFUNCTION("DETECTLANGUAGE(C16451)"),"en")</f>
        <v>en</v>
      </c>
    </row>
    <row r="16452">
      <c r="A16452" s="8">
        <v>44487.925</v>
      </c>
      <c r="B16452" s="9" t="s">
        <v>3302</v>
      </c>
      <c r="C16452" s="9" t="s">
        <v>3303</v>
      </c>
      <c r="D16452" s="10">
        <v>242333.0</v>
      </c>
      <c r="E16452" s="1" t="str">
        <f>IFERROR(__xludf.DUMMYFUNCTION("DETECTLANGUAGE(C16452)"),"en")</f>
        <v>en</v>
      </c>
    </row>
    <row r="16453">
      <c r="A16453" s="8">
        <v>44487.927083333336</v>
      </c>
      <c r="B16453" s="9" t="s">
        <v>356</v>
      </c>
      <c r="C16453" s="9" t="s">
        <v>739</v>
      </c>
      <c r="D16453" s="10">
        <v>213333.0</v>
      </c>
      <c r="E16453" s="1" t="str">
        <f>IFERROR(__xludf.DUMMYFUNCTION("DETECTLANGUAGE(C16453)"),"en")</f>
        <v>en</v>
      </c>
    </row>
    <row r="16454">
      <c r="A16454" s="8">
        <v>44487.92916666667</v>
      </c>
      <c r="B16454" s="9" t="s">
        <v>126</v>
      </c>
      <c r="C16454" s="9" t="s">
        <v>127</v>
      </c>
      <c r="D16454" s="10">
        <v>197142.0</v>
      </c>
      <c r="E16454" s="1" t="str">
        <f>IFERROR(__xludf.DUMMYFUNCTION("DETECTLANGUAGE(C16454)"),"en")</f>
        <v>en</v>
      </c>
    </row>
    <row r="16455">
      <c r="A16455" s="8">
        <v>44487.93194444444</v>
      </c>
      <c r="B16455" s="9" t="s">
        <v>291</v>
      </c>
      <c r="C16455" s="9" t="s">
        <v>292</v>
      </c>
      <c r="D16455" s="10">
        <v>237792.0</v>
      </c>
      <c r="E16455" s="1" t="str">
        <f>IFERROR(__xludf.DUMMYFUNCTION("DETECTLANGUAGE(C16455)"),"en")</f>
        <v>en</v>
      </c>
    </row>
    <row r="16456">
      <c r="A16456" s="8">
        <v>44487.93402777778</v>
      </c>
      <c r="B16456" s="9" t="s">
        <v>167</v>
      </c>
      <c r="C16456" s="9" t="s">
        <v>839</v>
      </c>
      <c r="D16456" s="10">
        <v>179080.0</v>
      </c>
      <c r="E16456" s="1" t="str">
        <f>IFERROR(__xludf.DUMMYFUNCTION("DETECTLANGUAGE(C16456)"),"en")</f>
        <v>en</v>
      </c>
    </row>
    <row r="16457">
      <c r="A16457" s="8">
        <v>44487.93680555555</v>
      </c>
      <c r="B16457" s="9" t="s">
        <v>138</v>
      </c>
      <c r="C16457" s="9" t="s">
        <v>724</v>
      </c>
      <c r="D16457" s="10">
        <v>198293.0</v>
      </c>
      <c r="E16457" s="1" t="str">
        <f>IFERROR(__xludf.DUMMYFUNCTION("DETECTLANGUAGE(C16457)"),"en")</f>
        <v>en</v>
      </c>
    </row>
    <row r="16458">
      <c r="A16458" s="8">
        <v>44487.93819444445</v>
      </c>
      <c r="B16458" s="9" t="s">
        <v>157</v>
      </c>
      <c r="C16458" s="9" t="s">
        <v>158</v>
      </c>
      <c r="D16458" s="10">
        <v>106031.0</v>
      </c>
      <c r="E16458" s="1" t="str">
        <f>IFERROR(__xludf.DUMMYFUNCTION("DETECTLANGUAGE(C16458)"),"en")</f>
        <v>en</v>
      </c>
    </row>
    <row r="16459">
      <c r="A16459" s="8">
        <v>44488.42847222222</v>
      </c>
      <c r="B16459" s="9" t="s">
        <v>76</v>
      </c>
      <c r="C16459" s="9" t="s">
        <v>353</v>
      </c>
      <c r="D16459" s="10">
        <v>125555.0</v>
      </c>
      <c r="E16459" s="1" t="str">
        <f>IFERROR(__xludf.DUMMYFUNCTION("DETECTLANGUAGE(C16459)"),"en")</f>
        <v>en</v>
      </c>
    </row>
    <row r="16460">
      <c r="A16460" s="8">
        <v>44488.4375</v>
      </c>
      <c r="B16460" s="9" t="s">
        <v>291</v>
      </c>
      <c r="C16460" s="9" t="s">
        <v>292</v>
      </c>
      <c r="D16460" s="10">
        <v>237516.0</v>
      </c>
      <c r="E16460" s="1" t="str">
        <f>IFERROR(__xludf.DUMMYFUNCTION("DETECTLANGUAGE(C16460)"),"en")</f>
        <v>en</v>
      </c>
    </row>
    <row r="16461">
      <c r="A16461" s="8">
        <v>44488.45</v>
      </c>
      <c r="B16461" s="9" t="s">
        <v>157</v>
      </c>
      <c r="C16461" s="9" t="s">
        <v>158</v>
      </c>
      <c r="D16461" s="10">
        <v>30960.0</v>
      </c>
      <c r="E16461" s="1" t="str">
        <f>IFERROR(__xludf.DUMMYFUNCTION("DETECTLANGUAGE(C16461)"),"en")</f>
        <v>en</v>
      </c>
    </row>
    <row r="16462">
      <c r="A16462" s="8">
        <v>44488.45</v>
      </c>
      <c r="B16462" s="9" t="s">
        <v>242</v>
      </c>
      <c r="C16462" s="9" t="s">
        <v>243</v>
      </c>
      <c r="D16462" s="10">
        <v>3240.0</v>
      </c>
      <c r="E16462" s="1" t="str">
        <f>IFERROR(__xludf.DUMMYFUNCTION("DETECTLANGUAGE(C16462)"),"en")</f>
        <v>en</v>
      </c>
    </row>
    <row r="16463">
      <c r="A16463" s="8">
        <v>44488.450694444444</v>
      </c>
      <c r="B16463" s="9" t="s">
        <v>102</v>
      </c>
      <c r="C16463" s="9" t="s">
        <v>1367</v>
      </c>
      <c r="D16463" s="10">
        <v>63392.0</v>
      </c>
      <c r="E16463" s="1" t="str">
        <f>IFERROR(__xludf.DUMMYFUNCTION("DETECTLANGUAGE(C16463)"),"en")</f>
        <v>en</v>
      </c>
    </row>
    <row r="16464">
      <c r="A16464" s="8">
        <v>44488.45208333333</v>
      </c>
      <c r="B16464" s="9" t="s">
        <v>155</v>
      </c>
      <c r="C16464" s="9" t="s">
        <v>2378</v>
      </c>
      <c r="D16464" s="10">
        <v>114448.0</v>
      </c>
      <c r="E16464" s="1" t="str">
        <f>IFERROR(__xludf.DUMMYFUNCTION("DETECTLANGUAGE(C16464)"),"pt")</f>
        <v>pt</v>
      </c>
    </row>
    <row r="16465">
      <c r="A16465" s="8">
        <v>44488.455555555556</v>
      </c>
      <c r="B16465" s="9" t="s">
        <v>244</v>
      </c>
      <c r="C16465" s="9" t="s">
        <v>1255</v>
      </c>
      <c r="D16465" s="10">
        <v>104680.0</v>
      </c>
      <c r="E16465" s="1" t="str">
        <f>IFERROR(__xludf.DUMMYFUNCTION("DETECTLANGUAGE(C16465)"),"en")</f>
        <v>en</v>
      </c>
    </row>
    <row r="16466">
      <c r="A16466" s="8">
        <v>44488.46805555555</v>
      </c>
      <c r="B16466" s="9" t="s">
        <v>131</v>
      </c>
      <c r="C16466" s="9" t="s">
        <v>2642</v>
      </c>
      <c r="D16466" s="10">
        <v>218210.0</v>
      </c>
      <c r="E16466" s="1" t="str">
        <f>IFERROR(__xludf.DUMMYFUNCTION("DETECTLANGUAGE(C16466)"),"en")</f>
        <v>en</v>
      </c>
    </row>
    <row r="16467">
      <c r="A16467" s="8">
        <v>44488.46944444445</v>
      </c>
      <c r="B16467" s="9" t="s">
        <v>244</v>
      </c>
      <c r="C16467" s="9" t="s">
        <v>2896</v>
      </c>
      <c r="D16467" s="10">
        <v>130866.0</v>
      </c>
      <c r="E16467" s="1" t="str">
        <f>IFERROR(__xludf.DUMMYFUNCTION("DETECTLANGUAGE(C16467)"),"en")</f>
        <v>en</v>
      </c>
    </row>
    <row r="16468">
      <c r="A16468" s="8">
        <v>44488.47222222222</v>
      </c>
      <c r="B16468" s="9" t="s">
        <v>786</v>
      </c>
      <c r="C16468" s="9" t="s">
        <v>1956</v>
      </c>
      <c r="D16468" s="10">
        <v>3404.0</v>
      </c>
      <c r="E16468" s="1" t="str">
        <f>IFERROR(__xludf.DUMMYFUNCTION("DETECTLANGUAGE(C16468)"),"en")</f>
        <v>en</v>
      </c>
    </row>
    <row r="16469">
      <c r="A16469" s="8">
        <v>44488.47222222222</v>
      </c>
      <c r="B16469" s="9" t="s">
        <v>219</v>
      </c>
      <c r="C16469" s="9" t="s">
        <v>2009</v>
      </c>
      <c r="D16469" s="10">
        <v>170524.0</v>
      </c>
      <c r="E16469" s="1" t="str">
        <f>IFERROR(__xludf.DUMMYFUNCTION("DETECTLANGUAGE(C16469)"),"en")</f>
        <v>en</v>
      </c>
    </row>
    <row r="16470">
      <c r="A16470" s="8">
        <v>44488.47638888889</v>
      </c>
      <c r="B16470" s="9" t="s">
        <v>3257</v>
      </c>
      <c r="C16470" s="9" t="s">
        <v>3258</v>
      </c>
      <c r="D16470" s="10">
        <v>348120.0</v>
      </c>
      <c r="E16470" s="1" t="str">
        <f>IFERROR(__xludf.DUMMYFUNCTION("DETECTLANGUAGE(C16470)"),"en")</f>
        <v>en</v>
      </c>
    </row>
    <row r="16471">
      <c r="A16471" s="8">
        <v>44488.48055555556</v>
      </c>
      <c r="B16471" s="9" t="s">
        <v>3253</v>
      </c>
      <c r="C16471" s="9" t="s">
        <v>3254</v>
      </c>
      <c r="D16471" s="10">
        <v>379200.0</v>
      </c>
      <c r="E16471" s="1" t="str">
        <f>IFERROR(__xludf.DUMMYFUNCTION("DETECTLANGUAGE(C16471)"),"en")</f>
        <v>en</v>
      </c>
    </row>
    <row r="16472">
      <c r="A16472" s="8">
        <v>44488.48472222222</v>
      </c>
      <c r="B16472" s="9" t="s">
        <v>3248</v>
      </c>
      <c r="C16472" s="9" t="s">
        <v>3256</v>
      </c>
      <c r="D16472" s="10">
        <v>340212.0</v>
      </c>
      <c r="E16472" s="1" t="str">
        <f>IFERROR(__xludf.DUMMYFUNCTION("DETECTLANGUAGE(C16472)"),"en")</f>
        <v>en</v>
      </c>
    </row>
    <row r="16473">
      <c r="A16473" s="8">
        <v>44488.48888888889</v>
      </c>
      <c r="B16473" s="9" t="s">
        <v>118</v>
      </c>
      <c r="C16473" s="9" t="s">
        <v>119</v>
      </c>
      <c r="D16473" s="10">
        <v>394296.0</v>
      </c>
      <c r="E16473" s="1" t="str">
        <f>IFERROR(__xludf.DUMMYFUNCTION("DETECTLANGUAGE(C16473)"),"en")</f>
        <v>en</v>
      </c>
    </row>
    <row r="16474">
      <c r="A16474" s="8">
        <v>44488.493055555555</v>
      </c>
      <c r="B16474" s="9" t="s">
        <v>3192</v>
      </c>
      <c r="C16474" s="9" t="s">
        <v>3193</v>
      </c>
      <c r="D16474" s="10">
        <v>334317.0</v>
      </c>
      <c r="E16474" s="1" t="str">
        <f>IFERROR(__xludf.DUMMYFUNCTION("DETECTLANGUAGE(C16474)"),"en")</f>
        <v>en</v>
      </c>
    </row>
    <row r="16475">
      <c r="A16475" s="8">
        <v>44488.49652777778</v>
      </c>
      <c r="B16475" s="9" t="s">
        <v>3248</v>
      </c>
      <c r="C16475" s="9" t="s">
        <v>3249</v>
      </c>
      <c r="D16475" s="10">
        <v>309000.0</v>
      </c>
      <c r="E16475" s="1" t="str">
        <f>IFERROR(__xludf.DUMMYFUNCTION("DETECTLANGUAGE(C16475)"),"en")</f>
        <v>en</v>
      </c>
    </row>
    <row r="16476">
      <c r="A16476" s="8">
        <v>44488.50069444445</v>
      </c>
      <c r="B16476" s="9" t="s">
        <v>3196</v>
      </c>
      <c r="C16476" s="9" t="s">
        <v>3197</v>
      </c>
      <c r="D16476" s="10">
        <v>381118.0</v>
      </c>
      <c r="E16476" s="1" t="str">
        <f>IFERROR(__xludf.DUMMYFUNCTION("DETECTLANGUAGE(C16476)"),"en")</f>
        <v>en</v>
      </c>
    </row>
    <row r="16477">
      <c r="A16477" s="8">
        <v>44488.50486111111</v>
      </c>
      <c r="B16477" s="9" t="s">
        <v>3232</v>
      </c>
      <c r="C16477" s="9" t="s">
        <v>3240</v>
      </c>
      <c r="D16477" s="10">
        <v>320917.0</v>
      </c>
      <c r="E16477" s="1" t="str">
        <f>IFERROR(__xludf.DUMMYFUNCTION("DETECTLANGUAGE(C16477)"),"en")</f>
        <v>en</v>
      </c>
    </row>
    <row r="16478">
      <c r="A16478" s="8">
        <v>44488.50833333333</v>
      </c>
      <c r="B16478" s="9" t="s">
        <v>3220</v>
      </c>
      <c r="C16478" s="9" t="s">
        <v>3221</v>
      </c>
      <c r="D16478" s="10">
        <v>310588.0</v>
      </c>
      <c r="E16478" s="1" t="str">
        <f>IFERROR(__xludf.DUMMYFUNCTION("DETECTLANGUAGE(C16478)"),"en")</f>
        <v>en</v>
      </c>
    </row>
    <row r="16479">
      <c r="A16479" s="8">
        <v>44488.51180555556</v>
      </c>
      <c r="B16479" s="9" t="s">
        <v>3252</v>
      </c>
      <c r="C16479" s="9" t="s">
        <v>1043</v>
      </c>
      <c r="D16479" s="10">
        <v>87512.0</v>
      </c>
      <c r="E16479" s="1" t="str">
        <f>IFERROR(__xludf.DUMMYFUNCTION("DETECTLANGUAGE(C16479)"),"en")</f>
        <v>en</v>
      </c>
    </row>
    <row r="16480">
      <c r="A16480" s="8">
        <v>44488.572916666664</v>
      </c>
      <c r="B16480" s="9" t="s">
        <v>1302</v>
      </c>
      <c r="C16480" s="9" t="s">
        <v>1303</v>
      </c>
      <c r="D16480" s="10">
        <v>158162.0</v>
      </c>
      <c r="E16480" s="1" t="str">
        <f>IFERROR(__xludf.DUMMYFUNCTION("DETECTLANGUAGE(C16480)"),"en")</f>
        <v>en</v>
      </c>
    </row>
    <row r="16481">
      <c r="A16481" s="8">
        <v>44488.57430555556</v>
      </c>
      <c r="B16481" s="9" t="s">
        <v>3607</v>
      </c>
      <c r="C16481" s="9" t="s">
        <v>3608</v>
      </c>
      <c r="D16481" s="10">
        <v>99350.0</v>
      </c>
      <c r="E16481" s="1" t="str">
        <f>IFERROR(__xludf.DUMMYFUNCTION("DETECTLANGUAGE(C16481)"),"en")</f>
        <v>en</v>
      </c>
    </row>
    <row r="16482">
      <c r="A16482" s="8">
        <v>44488.57708333333</v>
      </c>
      <c r="B16482" s="9" t="s">
        <v>769</v>
      </c>
      <c r="C16482" s="9" t="s">
        <v>3609</v>
      </c>
      <c r="D16482" s="10">
        <v>2476.0</v>
      </c>
      <c r="E16482" s="1" t="str">
        <f>IFERROR(__xludf.DUMMYFUNCTION("DETECTLANGUAGE(C16482)"),"ja")</f>
        <v>ja</v>
      </c>
    </row>
    <row r="16483">
      <c r="A16483" s="8">
        <v>44488.57708333333</v>
      </c>
      <c r="B16483" s="9" t="s">
        <v>3610</v>
      </c>
      <c r="C16483" s="9" t="s">
        <v>3611</v>
      </c>
      <c r="D16483" s="10">
        <v>167545.0</v>
      </c>
      <c r="E16483" s="1" t="str">
        <f>IFERROR(__xludf.DUMMYFUNCTION("DETECTLANGUAGE(C16483)"),"en")</f>
        <v>en</v>
      </c>
    </row>
    <row r="16484">
      <c r="A16484" s="8">
        <v>44488.57708333333</v>
      </c>
      <c r="B16484" s="9" t="s">
        <v>329</v>
      </c>
      <c r="C16484" s="9" t="s">
        <v>364</v>
      </c>
      <c r="D16484" s="10">
        <v>762.0</v>
      </c>
      <c r="E16484" s="1" t="str">
        <f>IFERROR(__xludf.DUMMYFUNCTION("DETECTLANGUAGE(C16484)"),"en")</f>
        <v>en</v>
      </c>
    </row>
    <row r="16485">
      <c r="A16485" s="8">
        <v>44488.57708333333</v>
      </c>
      <c r="B16485" s="9" t="s">
        <v>3557</v>
      </c>
      <c r="C16485" s="9" t="s">
        <v>3558</v>
      </c>
      <c r="D16485" s="10">
        <v>3755.0</v>
      </c>
      <c r="E16485" s="1" t="str">
        <f>IFERROR(__xludf.DUMMYFUNCTION("DETECTLANGUAGE(C16485)"),"es")</f>
        <v>es</v>
      </c>
    </row>
    <row r="16486">
      <c r="A16486" s="8">
        <v>44488.57708333333</v>
      </c>
      <c r="B16486" s="9" t="s">
        <v>3541</v>
      </c>
      <c r="C16486" s="9" t="s">
        <v>3542</v>
      </c>
      <c r="D16486" s="10">
        <v>0.0</v>
      </c>
      <c r="E16486" s="1" t="str">
        <f>IFERROR(__xludf.DUMMYFUNCTION("DETECTLANGUAGE(C16486)"),"st")</f>
        <v>st</v>
      </c>
    </row>
    <row r="16487">
      <c r="A16487" s="8">
        <v>44488.57986111111</v>
      </c>
      <c r="B16487" s="9" t="s">
        <v>3477</v>
      </c>
      <c r="C16487" s="9" t="s">
        <v>3478</v>
      </c>
      <c r="D16487" s="10">
        <v>252263.0</v>
      </c>
      <c r="E16487" s="1" t="str">
        <f>IFERROR(__xludf.DUMMYFUNCTION("DETECTLANGUAGE(C16487)"),"en")</f>
        <v>en</v>
      </c>
    </row>
    <row r="16488">
      <c r="A16488" s="8">
        <v>44488.58194444444</v>
      </c>
      <c r="B16488" s="9" t="s">
        <v>226</v>
      </c>
      <c r="C16488" s="9" t="s">
        <v>1182</v>
      </c>
      <c r="D16488" s="10">
        <v>158040.0</v>
      </c>
      <c r="E16488" s="1" t="str">
        <f>IFERROR(__xludf.DUMMYFUNCTION("DETECTLANGUAGE(C16488)"),"en")</f>
        <v>en</v>
      </c>
    </row>
    <row r="16489">
      <c r="A16489" s="8">
        <v>44488.58472222222</v>
      </c>
      <c r="B16489" s="9" t="s">
        <v>120</v>
      </c>
      <c r="C16489" s="9" t="s">
        <v>1657</v>
      </c>
      <c r="D16489" s="10">
        <v>251466.0</v>
      </c>
      <c r="E16489" s="1" t="str">
        <f>IFERROR(__xludf.DUMMYFUNCTION("DETECTLANGUAGE(C16489)"),"en")</f>
        <v>en</v>
      </c>
    </row>
    <row r="16490">
      <c r="A16490" s="8">
        <v>44488.586805555555</v>
      </c>
      <c r="B16490" s="9" t="s">
        <v>78</v>
      </c>
      <c r="C16490" s="9" t="s">
        <v>1902</v>
      </c>
      <c r="D16490" s="10">
        <v>160677.0</v>
      </c>
      <c r="E16490" s="1" t="str">
        <f>IFERROR(__xludf.DUMMYFUNCTION("DETECTLANGUAGE(C16490)"),"en")</f>
        <v>en</v>
      </c>
    </row>
    <row r="16491">
      <c r="A16491" s="8">
        <v>44488.589583333334</v>
      </c>
      <c r="B16491" s="9" t="s">
        <v>2085</v>
      </c>
      <c r="C16491" s="9" t="s">
        <v>2747</v>
      </c>
      <c r="D16491" s="10">
        <v>226320.0</v>
      </c>
      <c r="E16491" s="1" t="str">
        <f>IFERROR(__xludf.DUMMYFUNCTION("DETECTLANGUAGE(C16491)"),"en")</f>
        <v>en</v>
      </c>
    </row>
    <row r="16492">
      <c r="A16492" s="8">
        <v>44488.59166666667</v>
      </c>
      <c r="B16492" s="9" t="s">
        <v>244</v>
      </c>
      <c r="C16492" s="9" t="s">
        <v>245</v>
      </c>
      <c r="D16492" s="10">
        <v>177000.0</v>
      </c>
      <c r="E16492" s="1" t="str">
        <f>IFERROR(__xludf.DUMMYFUNCTION("DETECTLANGUAGE(C16492)"),"en")</f>
        <v>en</v>
      </c>
    </row>
    <row r="16493">
      <c r="A16493" s="8">
        <v>44488.59444444445</v>
      </c>
      <c r="B16493" s="9" t="s">
        <v>124</v>
      </c>
      <c r="C16493" s="9" t="s">
        <v>1549</v>
      </c>
      <c r="D16493" s="10">
        <v>252262.0</v>
      </c>
      <c r="E16493" s="1" t="str">
        <f>IFERROR(__xludf.DUMMYFUNCTION("DETECTLANGUAGE(C16493)"),"en")</f>
        <v>en</v>
      </c>
    </row>
    <row r="16494">
      <c r="A16494" s="8">
        <v>44488.59652777778</v>
      </c>
      <c r="B16494" s="9" t="s">
        <v>1262</v>
      </c>
      <c r="C16494" s="9" t="s">
        <v>2941</v>
      </c>
      <c r="D16494" s="10">
        <v>142273.0</v>
      </c>
      <c r="E16494" s="1" t="str">
        <f>IFERROR(__xludf.DUMMYFUNCTION("DETECTLANGUAGE(C16494)"),"en")</f>
        <v>en</v>
      </c>
    </row>
    <row r="16495">
      <c r="A16495" s="8">
        <v>44488.59861111111</v>
      </c>
      <c r="B16495" s="9" t="s">
        <v>78</v>
      </c>
      <c r="C16495" s="9" t="s">
        <v>920</v>
      </c>
      <c r="D16495" s="10">
        <v>188960.0</v>
      </c>
      <c r="E16495" s="1" t="str">
        <f>IFERROR(__xludf.DUMMYFUNCTION("DETECTLANGUAGE(C16495)"),"en")</f>
        <v>en</v>
      </c>
    </row>
    <row r="16496">
      <c r="A16496" s="8">
        <v>44488.600694444445</v>
      </c>
      <c r="B16496" s="9" t="s">
        <v>124</v>
      </c>
      <c r="C16496" s="9" t="s">
        <v>1312</v>
      </c>
      <c r="D16496" s="10">
        <v>201706.0</v>
      </c>
      <c r="E16496" s="1" t="str">
        <f>IFERROR(__xludf.DUMMYFUNCTION("DETECTLANGUAGE(C16496)"),"en")</f>
        <v>en</v>
      </c>
    </row>
    <row r="16497">
      <c r="A16497" s="8">
        <v>44488.603472222225</v>
      </c>
      <c r="B16497" s="9" t="s">
        <v>88</v>
      </c>
      <c r="C16497" s="9" t="s">
        <v>3368</v>
      </c>
      <c r="D16497" s="10">
        <v>242965.0</v>
      </c>
      <c r="E16497" s="1" t="str">
        <f>IFERROR(__xludf.DUMMYFUNCTION("DETECTLANGUAGE(C16497)"),"en")</f>
        <v>en</v>
      </c>
    </row>
    <row r="16498">
      <c r="A16498" s="8">
        <v>44488.606944444444</v>
      </c>
      <c r="B16498" s="9" t="s">
        <v>78</v>
      </c>
      <c r="C16498" s="9" t="s">
        <v>1197</v>
      </c>
      <c r="D16498" s="10">
        <v>226040.0</v>
      </c>
      <c r="E16498" s="1" t="str">
        <f>IFERROR(__xludf.DUMMYFUNCTION("DETECTLANGUAGE(C16498)"),"en")</f>
        <v>en</v>
      </c>
    </row>
    <row r="16499">
      <c r="A16499" s="8">
        <v>44488.60902777778</v>
      </c>
      <c r="B16499" s="9" t="s">
        <v>409</v>
      </c>
      <c r="C16499" s="9" t="s">
        <v>1227</v>
      </c>
      <c r="D16499" s="10">
        <v>200533.0</v>
      </c>
      <c r="E16499" s="1" t="str">
        <f>IFERROR(__xludf.DUMMYFUNCTION("DETECTLANGUAGE(C16499)"),"en")</f>
        <v>en</v>
      </c>
    </row>
    <row r="16500">
      <c r="A16500" s="8">
        <v>44488.611805555556</v>
      </c>
      <c r="B16500" s="9" t="s">
        <v>219</v>
      </c>
      <c r="C16500" s="9" t="s">
        <v>1404</v>
      </c>
      <c r="D16500" s="10">
        <v>248860.0</v>
      </c>
      <c r="E16500" s="1" t="str">
        <f>IFERROR(__xludf.DUMMYFUNCTION("DETECTLANGUAGE(C16500)"),"en")</f>
        <v>en</v>
      </c>
    </row>
    <row r="16501">
      <c r="A16501" s="8">
        <v>44488.61736111111</v>
      </c>
      <c r="B16501" s="9" t="s">
        <v>1192</v>
      </c>
      <c r="C16501" s="9" t="s">
        <v>1193</v>
      </c>
      <c r="D16501" s="10">
        <v>139983.0</v>
      </c>
      <c r="E16501" s="1" t="str">
        <f>IFERROR(__xludf.DUMMYFUNCTION("DETECTLANGUAGE(C16501)"),"ca")</f>
        <v>ca</v>
      </c>
    </row>
    <row r="16502">
      <c r="A16502" s="8">
        <v>44488.881944444445</v>
      </c>
      <c r="B16502" s="9" t="s">
        <v>120</v>
      </c>
      <c r="C16502" s="9" t="s">
        <v>121</v>
      </c>
      <c r="D16502" s="10">
        <v>582.0</v>
      </c>
      <c r="E16502" s="1" t="str">
        <f>IFERROR(__xludf.DUMMYFUNCTION("DETECTLANGUAGE(C16502)"),"en")</f>
        <v>en</v>
      </c>
    </row>
    <row r="16503">
      <c r="A16503" s="8">
        <v>44488.881944444445</v>
      </c>
      <c r="B16503" s="9" t="s">
        <v>120</v>
      </c>
      <c r="C16503" s="9" t="s">
        <v>121</v>
      </c>
      <c r="D16503" s="10">
        <v>23.0</v>
      </c>
      <c r="E16503" s="1" t="str">
        <f>IFERROR(__xludf.DUMMYFUNCTION("DETECTLANGUAGE(C16503)"),"en")</f>
        <v>en</v>
      </c>
    </row>
    <row r="16504">
      <c r="A16504" s="8">
        <v>44488.881944444445</v>
      </c>
      <c r="B16504" s="9" t="s">
        <v>1002</v>
      </c>
      <c r="C16504" s="9" t="s">
        <v>1003</v>
      </c>
      <c r="D16504" s="10">
        <v>322.0</v>
      </c>
      <c r="E16504" s="1" t="str">
        <f>IFERROR(__xludf.DUMMYFUNCTION("DETECTLANGUAGE(C16504)"),"en")</f>
        <v>en</v>
      </c>
    </row>
    <row r="16505">
      <c r="A16505" s="8">
        <v>44488.881944444445</v>
      </c>
      <c r="B16505" s="9" t="s">
        <v>3585</v>
      </c>
      <c r="C16505" s="9" t="s">
        <v>3586</v>
      </c>
      <c r="D16505" s="10">
        <v>647.0</v>
      </c>
      <c r="E16505" s="1" t="str">
        <f>IFERROR(__xludf.DUMMYFUNCTION("DETECTLANGUAGE(C16505)"),"en")</f>
        <v>en</v>
      </c>
    </row>
    <row r="16506">
      <c r="A16506" s="8">
        <v>44488.885416666664</v>
      </c>
      <c r="B16506" s="9" t="s">
        <v>260</v>
      </c>
      <c r="C16506" s="9" t="s">
        <v>261</v>
      </c>
      <c r="D16506" s="10">
        <v>275080.0</v>
      </c>
      <c r="E16506" s="1" t="str">
        <f>IFERROR(__xludf.DUMMYFUNCTION("DETECTLANGUAGE(C16506)"),"en")</f>
        <v>en</v>
      </c>
    </row>
    <row r="16507">
      <c r="A16507" s="8">
        <v>44488.8875</v>
      </c>
      <c r="B16507" s="9" t="s">
        <v>88</v>
      </c>
      <c r="C16507" s="9" t="s">
        <v>661</v>
      </c>
      <c r="D16507" s="10">
        <v>198973.0</v>
      </c>
      <c r="E16507" s="1" t="str">
        <f>IFERROR(__xludf.DUMMYFUNCTION("DETECTLANGUAGE(C16507)"),"en")</f>
        <v>en</v>
      </c>
    </row>
    <row r="16508">
      <c r="A16508" s="8">
        <v>44488.89027777778</v>
      </c>
      <c r="B16508" s="9" t="s">
        <v>226</v>
      </c>
      <c r="C16508" s="9" t="s">
        <v>1212</v>
      </c>
      <c r="D16508" s="10">
        <v>223346.0</v>
      </c>
      <c r="E16508" s="1" t="str">
        <f>IFERROR(__xludf.DUMMYFUNCTION("DETECTLANGUAGE(C16508)"),"en")</f>
        <v>en</v>
      </c>
    </row>
    <row r="16509">
      <c r="A16509" s="8">
        <v>44488.89444444444</v>
      </c>
      <c r="B16509" s="9" t="s">
        <v>194</v>
      </c>
      <c r="C16509" s="9" t="s">
        <v>195</v>
      </c>
      <c r="D16509" s="10">
        <v>247820.0</v>
      </c>
      <c r="E16509" s="1" t="str">
        <f>IFERROR(__xludf.DUMMYFUNCTION("DETECTLANGUAGE(C16509)"),"en")</f>
        <v>en</v>
      </c>
    </row>
    <row r="16510">
      <c r="A16510" s="8">
        <v>44488.895833333336</v>
      </c>
      <c r="B16510" s="9" t="s">
        <v>194</v>
      </c>
      <c r="C16510" s="9" t="s">
        <v>195</v>
      </c>
      <c r="D16510" s="10">
        <v>247.0</v>
      </c>
      <c r="E16510" s="1" t="str">
        <f>IFERROR(__xludf.DUMMYFUNCTION("DETECTLANGUAGE(C16510)"),"en")</f>
        <v>en</v>
      </c>
    </row>
    <row r="16511">
      <c r="A16511" s="8">
        <v>44488.90694444445</v>
      </c>
      <c r="B16511" s="9" t="s">
        <v>88</v>
      </c>
      <c r="C16511" s="9" t="s">
        <v>3367</v>
      </c>
      <c r="D16511" s="10">
        <v>245131.0</v>
      </c>
      <c r="E16511" s="1" t="str">
        <f>IFERROR(__xludf.DUMMYFUNCTION("DETECTLANGUAGE(C16511)"),"en")</f>
        <v>en</v>
      </c>
    </row>
    <row r="16512">
      <c r="A16512" s="8">
        <v>44488.90972222222</v>
      </c>
      <c r="B16512" s="9" t="s">
        <v>240</v>
      </c>
      <c r="C16512" s="9" t="s">
        <v>241</v>
      </c>
      <c r="D16512" s="10">
        <v>235477.0</v>
      </c>
      <c r="E16512" s="1" t="str">
        <f>IFERROR(__xludf.DUMMYFUNCTION("DETECTLANGUAGE(C16512)"),"en")</f>
        <v>en</v>
      </c>
    </row>
    <row r="16513">
      <c r="A16513" s="8">
        <v>44488.90972222222</v>
      </c>
      <c r="B16513" s="9" t="s">
        <v>102</v>
      </c>
      <c r="C16513" s="9" t="s">
        <v>1367</v>
      </c>
      <c r="D16513" s="10">
        <v>2250.0</v>
      </c>
      <c r="E16513" s="1" t="str">
        <f>IFERROR(__xludf.DUMMYFUNCTION("DETECTLANGUAGE(C16513)"),"en")</f>
        <v>en</v>
      </c>
    </row>
    <row r="16514">
      <c r="A16514" s="8">
        <v>44488.91180555556</v>
      </c>
      <c r="B16514" s="9" t="s">
        <v>114</v>
      </c>
      <c r="C16514" s="9" t="s">
        <v>2376</v>
      </c>
      <c r="D16514" s="10">
        <v>23.0</v>
      </c>
      <c r="E16514" s="1" t="str">
        <f>IFERROR(__xludf.DUMMYFUNCTION("DETECTLANGUAGE(C16514)"),"en")</f>
        <v>en</v>
      </c>
    </row>
    <row r="16515">
      <c r="A16515" s="8">
        <v>44488.91180555556</v>
      </c>
      <c r="B16515" s="9" t="s">
        <v>128</v>
      </c>
      <c r="C16515" s="9" t="s">
        <v>298</v>
      </c>
      <c r="D16515" s="10">
        <v>148640.0</v>
      </c>
      <c r="E16515" s="1" t="str">
        <f>IFERROR(__xludf.DUMMYFUNCTION("DETECTLANGUAGE(C16515)"),"en")</f>
        <v>en</v>
      </c>
    </row>
    <row r="16516">
      <c r="A16516" s="8">
        <v>44488.91180555556</v>
      </c>
      <c r="B16516" s="9" t="s">
        <v>1368</v>
      </c>
      <c r="C16516" s="9" t="s">
        <v>1369</v>
      </c>
      <c r="D16516" s="10">
        <v>2966.0</v>
      </c>
      <c r="E16516" s="1" t="str">
        <f>IFERROR(__xludf.DUMMYFUNCTION("DETECTLANGUAGE(C16516)"),"en")</f>
        <v>en</v>
      </c>
    </row>
    <row r="16517">
      <c r="A16517" s="8">
        <v>44488.91388888889</v>
      </c>
      <c r="B16517" s="9" t="s">
        <v>1452</v>
      </c>
      <c r="C16517" s="9" t="s">
        <v>3142</v>
      </c>
      <c r="D16517" s="10">
        <v>219428.0</v>
      </c>
      <c r="E16517" s="1" t="str">
        <f>IFERROR(__xludf.DUMMYFUNCTION("DETECTLANGUAGE(C16517)"),"en")</f>
        <v>en</v>
      </c>
    </row>
    <row r="16518">
      <c r="A16518" s="8">
        <v>44488.91527777778</v>
      </c>
      <c r="B16518" s="9" t="s">
        <v>890</v>
      </c>
      <c r="C16518" s="9" t="s">
        <v>891</v>
      </c>
      <c r="D16518" s="10">
        <v>86367.0</v>
      </c>
      <c r="E16518" s="1" t="str">
        <f>IFERROR(__xludf.DUMMYFUNCTION("DETECTLANGUAGE(C16518)"),"en")</f>
        <v>en</v>
      </c>
    </row>
    <row r="16519">
      <c r="A16519" s="8">
        <v>44488.91736111111</v>
      </c>
      <c r="B16519" s="9" t="s">
        <v>2488</v>
      </c>
      <c r="C16519" s="9" t="s">
        <v>2489</v>
      </c>
      <c r="D16519" s="10">
        <v>167672.0</v>
      </c>
      <c r="E16519" s="1" t="str">
        <f>IFERROR(__xludf.DUMMYFUNCTION("DETECTLANGUAGE(C16519)"),"en")</f>
        <v>en</v>
      </c>
    </row>
    <row r="16520">
      <c r="A16520" s="8">
        <v>44488.91875</v>
      </c>
      <c r="B16520" s="9" t="s">
        <v>446</v>
      </c>
      <c r="C16520" s="9" t="s">
        <v>2774</v>
      </c>
      <c r="D16520" s="10">
        <v>157020.0</v>
      </c>
      <c r="E16520" s="1" t="str">
        <f>IFERROR(__xludf.DUMMYFUNCTION("DETECTLANGUAGE(C16520)"),"en")</f>
        <v>en</v>
      </c>
    </row>
    <row r="16521">
      <c r="A16521" s="8">
        <v>44488.92152777778</v>
      </c>
      <c r="B16521" s="9" t="s">
        <v>799</v>
      </c>
      <c r="C16521" s="9" t="s">
        <v>3116</v>
      </c>
      <c r="D16521" s="10">
        <v>230909.0</v>
      </c>
      <c r="E16521" s="1" t="str">
        <f>IFERROR(__xludf.DUMMYFUNCTION("DETECTLANGUAGE(C16521)"),"en")</f>
        <v>en</v>
      </c>
    </row>
    <row r="16522">
      <c r="A16522" s="8">
        <v>44488.92361111111</v>
      </c>
      <c r="B16522" s="9" t="s">
        <v>126</v>
      </c>
      <c r="C16522" s="9" t="s">
        <v>127</v>
      </c>
      <c r="D16522" s="10">
        <v>197142.0</v>
      </c>
      <c r="E16522" s="1" t="str">
        <f>IFERROR(__xludf.DUMMYFUNCTION("DETECTLANGUAGE(C16522)"),"en")</f>
        <v>en</v>
      </c>
    </row>
    <row r="16523">
      <c r="A16523" s="8">
        <v>44488.92569444444</v>
      </c>
      <c r="B16523" s="9" t="s">
        <v>155</v>
      </c>
      <c r="C16523" s="9" t="s">
        <v>295</v>
      </c>
      <c r="D16523" s="10">
        <v>181860.0</v>
      </c>
      <c r="E16523" s="1" t="str">
        <f>IFERROR(__xludf.DUMMYFUNCTION("DETECTLANGUAGE(C16523)"),"en")</f>
        <v>en</v>
      </c>
    </row>
    <row r="16524">
      <c r="A16524" s="8">
        <v>44488.927777777775</v>
      </c>
      <c r="B16524" s="9" t="s">
        <v>133</v>
      </c>
      <c r="C16524" s="9" t="s">
        <v>134</v>
      </c>
      <c r="D16524" s="10">
        <v>146739.0</v>
      </c>
      <c r="E16524" s="1" t="str">
        <f>IFERROR(__xludf.DUMMYFUNCTION("DETECTLANGUAGE(C16524)"),"en")</f>
        <v>en</v>
      </c>
    </row>
    <row r="16525">
      <c r="A16525" s="8">
        <v>44488.930555555555</v>
      </c>
      <c r="B16525" s="9" t="s">
        <v>88</v>
      </c>
      <c r="C16525" s="9" t="s">
        <v>3367</v>
      </c>
      <c r="D16525" s="10">
        <v>221558.0</v>
      </c>
      <c r="E16525" s="1" t="str">
        <f>IFERROR(__xludf.DUMMYFUNCTION("DETECTLANGUAGE(C16525)"),"en")</f>
        <v>en</v>
      </c>
    </row>
    <row r="16526">
      <c r="A16526" s="8">
        <v>44488.93263888889</v>
      </c>
      <c r="B16526" s="9" t="s">
        <v>409</v>
      </c>
      <c r="C16526" s="9" t="s">
        <v>410</v>
      </c>
      <c r="D16526" s="10">
        <v>230448.0</v>
      </c>
      <c r="E16526" s="1" t="str">
        <f>IFERROR(__xludf.DUMMYFUNCTION("DETECTLANGUAGE(C16526)"),"und")</f>
        <v>und</v>
      </c>
    </row>
    <row r="16527">
      <c r="A16527" s="8">
        <v>44488.93541666667</v>
      </c>
      <c r="B16527" s="9" t="s">
        <v>3277</v>
      </c>
      <c r="C16527" s="9" t="s">
        <v>3278</v>
      </c>
      <c r="D16527" s="10">
        <v>219529.0</v>
      </c>
      <c r="E16527" s="1" t="str">
        <f>IFERROR(__xludf.DUMMYFUNCTION("DETECTLANGUAGE(C16527)"),"en")</f>
        <v>en</v>
      </c>
    </row>
    <row r="16528">
      <c r="A16528" s="8">
        <v>44488.9375</v>
      </c>
      <c r="B16528" s="9" t="s">
        <v>894</v>
      </c>
      <c r="C16528" s="9" t="s">
        <v>895</v>
      </c>
      <c r="D16528" s="10">
        <v>187070.0</v>
      </c>
      <c r="E16528" s="1" t="str">
        <f>IFERROR(__xludf.DUMMYFUNCTION("DETECTLANGUAGE(C16528)"),"en")</f>
        <v>en</v>
      </c>
    </row>
    <row r="16529">
      <c r="A16529" s="8">
        <v>44488.93958333333</v>
      </c>
      <c r="B16529" s="9" t="s">
        <v>305</v>
      </c>
      <c r="C16529" s="9" t="s">
        <v>2067</v>
      </c>
      <c r="D16529" s="10">
        <v>175093.0</v>
      </c>
      <c r="E16529" s="1" t="str">
        <f>IFERROR(__xludf.DUMMYFUNCTION("DETECTLANGUAGE(C16529)"),"en")</f>
        <v>en</v>
      </c>
    </row>
    <row r="16530">
      <c r="A16530" s="8">
        <v>44488.941666666666</v>
      </c>
      <c r="B16530" s="9" t="s">
        <v>102</v>
      </c>
      <c r="C16530" s="9" t="s">
        <v>1367</v>
      </c>
      <c r="D16530" s="10">
        <v>186613.0</v>
      </c>
      <c r="E16530" s="1" t="str">
        <f>IFERROR(__xludf.DUMMYFUNCTION("DETECTLANGUAGE(C16530)"),"en")</f>
        <v>en</v>
      </c>
    </row>
    <row r="16531">
      <c r="A16531" s="8">
        <v>44488.94305555556</v>
      </c>
      <c r="B16531" s="9" t="s">
        <v>442</v>
      </c>
      <c r="C16531" s="9" t="s">
        <v>444</v>
      </c>
      <c r="D16531" s="10">
        <v>84425.0</v>
      </c>
      <c r="E16531" s="1" t="str">
        <f>IFERROR(__xludf.DUMMYFUNCTION("DETECTLANGUAGE(C16531)"),"en")</f>
        <v>en</v>
      </c>
    </row>
    <row r="16532">
      <c r="A16532" s="8">
        <v>44488.94513888889</v>
      </c>
      <c r="B16532" s="9" t="s">
        <v>242</v>
      </c>
      <c r="C16532" s="9" t="s">
        <v>243</v>
      </c>
      <c r="D16532" s="10">
        <v>183760.0</v>
      </c>
      <c r="E16532" s="1" t="str">
        <f>IFERROR(__xludf.DUMMYFUNCTION("DETECTLANGUAGE(C16532)"),"en")</f>
        <v>en</v>
      </c>
    </row>
    <row r="16533">
      <c r="A16533" s="8">
        <v>44488.94583333333</v>
      </c>
      <c r="B16533" s="9" t="s">
        <v>114</v>
      </c>
      <c r="C16533" s="9" t="s">
        <v>2376</v>
      </c>
      <c r="D16533" s="10">
        <v>56068.0</v>
      </c>
      <c r="E16533" s="1" t="str">
        <f>IFERROR(__xludf.DUMMYFUNCTION("DETECTLANGUAGE(C16533)"),"en")</f>
        <v>en</v>
      </c>
    </row>
    <row r="16534">
      <c r="A16534" s="8">
        <v>44488.96111111111</v>
      </c>
      <c r="B16534" s="9" t="s">
        <v>446</v>
      </c>
      <c r="C16534" s="9" t="s">
        <v>967</v>
      </c>
      <c r="D16534" s="10">
        <v>261703.0</v>
      </c>
      <c r="E16534" s="1" t="str">
        <f>IFERROR(__xludf.DUMMYFUNCTION("DETECTLANGUAGE(C16534)"),"en")</f>
        <v>en</v>
      </c>
    </row>
    <row r="16535">
      <c r="A16535" s="8">
        <v>44488.96319444444</v>
      </c>
      <c r="B16535" s="9" t="s">
        <v>1668</v>
      </c>
      <c r="C16535" s="9" t="s">
        <v>1669</v>
      </c>
      <c r="D16535" s="10">
        <v>160000.0</v>
      </c>
      <c r="E16535" s="1" t="str">
        <f>IFERROR(__xludf.DUMMYFUNCTION("DETECTLANGUAGE(C16535)"),"en")</f>
        <v>en</v>
      </c>
    </row>
    <row r="16536">
      <c r="A16536" s="8">
        <v>44488.96527777778</v>
      </c>
      <c r="B16536" s="9" t="s">
        <v>96</v>
      </c>
      <c r="C16536" s="9" t="s">
        <v>239</v>
      </c>
      <c r="D16536" s="10">
        <v>52096.0</v>
      </c>
      <c r="E16536" s="1" t="str">
        <f>IFERROR(__xludf.DUMMYFUNCTION("DETECTLANGUAGE(C16536)"),"en")</f>
        <v>en</v>
      </c>
    </row>
    <row r="16537">
      <c r="A16537" s="8">
        <v>44488.97222222222</v>
      </c>
      <c r="B16537" s="9" t="s">
        <v>96</v>
      </c>
      <c r="C16537" s="9" t="s">
        <v>239</v>
      </c>
      <c r="D16537" s="10">
        <v>53800.0</v>
      </c>
      <c r="E16537" s="1" t="str">
        <f>IFERROR(__xludf.DUMMYFUNCTION("DETECTLANGUAGE(C16537)"),"en")</f>
        <v>en</v>
      </c>
    </row>
    <row r="16538">
      <c r="A16538" s="8">
        <v>44488.97430555556</v>
      </c>
      <c r="B16538" s="9" t="s">
        <v>96</v>
      </c>
      <c r="C16538" s="9" t="s">
        <v>239</v>
      </c>
      <c r="D16538" s="10">
        <v>56610.0</v>
      </c>
      <c r="E16538" s="1" t="str">
        <f>IFERROR(__xludf.DUMMYFUNCTION("DETECTLANGUAGE(C16538)"),"en")</f>
        <v>en</v>
      </c>
    </row>
    <row r="16539">
      <c r="A16539" s="8">
        <v>44488.97638888889</v>
      </c>
      <c r="B16539" s="9" t="s">
        <v>102</v>
      </c>
      <c r="C16539" s="9" t="s">
        <v>2013</v>
      </c>
      <c r="D16539" s="10">
        <v>187675.0</v>
      </c>
      <c r="E16539" s="1" t="str">
        <f>IFERROR(__xludf.DUMMYFUNCTION("DETECTLANGUAGE(C16539)"),"en")</f>
        <v>en</v>
      </c>
    </row>
    <row r="16540">
      <c r="A16540" s="8">
        <v>44488.978472222225</v>
      </c>
      <c r="B16540" s="9" t="s">
        <v>138</v>
      </c>
      <c r="C16540" s="9" t="s">
        <v>724</v>
      </c>
      <c r="D16540" s="10">
        <v>198293.0</v>
      </c>
      <c r="E16540" s="1" t="str">
        <f>IFERROR(__xludf.DUMMYFUNCTION("DETECTLANGUAGE(C16540)"),"en")</f>
        <v>en</v>
      </c>
    </row>
    <row r="16541">
      <c r="A16541" s="8">
        <v>44488.97986111111</v>
      </c>
      <c r="B16541" s="9" t="s">
        <v>172</v>
      </c>
      <c r="C16541" s="9" t="s">
        <v>2377</v>
      </c>
      <c r="D16541" s="10">
        <v>124656.0</v>
      </c>
      <c r="E16541" s="1" t="str">
        <f>IFERROR(__xludf.DUMMYFUNCTION("DETECTLANGUAGE(C16541)"),"en")</f>
        <v>en</v>
      </c>
    </row>
    <row r="16542">
      <c r="A16542" s="8">
        <v>44488.981944444444</v>
      </c>
      <c r="B16542" s="9" t="s">
        <v>289</v>
      </c>
      <c r="C16542" s="9" t="s">
        <v>290</v>
      </c>
      <c r="D16542" s="10">
        <v>174699.0</v>
      </c>
      <c r="E16542" s="1" t="str">
        <f>IFERROR(__xludf.DUMMYFUNCTION("DETECTLANGUAGE(C16542)"),"en")</f>
        <v>en</v>
      </c>
    </row>
    <row r="16543">
      <c r="A16543" s="8">
        <v>44488.98402777778</v>
      </c>
      <c r="B16543" s="9" t="s">
        <v>2260</v>
      </c>
      <c r="C16543" s="9" t="s">
        <v>2406</v>
      </c>
      <c r="D16543" s="10">
        <v>168919.0</v>
      </c>
      <c r="E16543" s="1" t="str">
        <f>IFERROR(__xludf.DUMMYFUNCTION("DETECTLANGUAGE(C16543)"),"en")</f>
        <v>en</v>
      </c>
    </row>
    <row r="16544">
      <c r="A16544" s="8">
        <v>44488.986805555556</v>
      </c>
      <c r="B16544" s="9" t="s">
        <v>3329</v>
      </c>
      <c r="C16544" s="9" t="s">
        <v>3330</v>
      </c>
      <c r="D16544" s="10">
        <v>214857.0</v>
      </c>
      <c r="E16544" s="1" t="str">
        <f>IFERROR(__xludf.DUMMYFUNCTION("DETECTLANGUAGE(C16544)"),"en")</f>
        <v>en</v>
      </c>
    </row>
    <row r="16545">
      <c r="A16545" s="8">
        <v>44488.98819444444</v>
      </c>
      <c r="B16545" s="9" t="s">
        <v>2436</v>
      </c>
      <c r="C16545" s="13">
        <v>0.19722222222222222</v>
      </c>
      <c r="D16545" s="10">
        <v>121913.0</v>
      </c>
      <c r="E16545" s="1" t="str">
        <f>IFERROR(__xludf.DUMMYFUNCTION("DETECTLANGUAGE(C16545)"),"und")</f>
        <v>und</v>
      </c>
    </row>
    <row r="16546">
      <c r="A16546" s="8">
        <v>44488.990277777775</v>
      </c>
      <c r="B16546" s="9" t="s">
        <v>2400</v>
      </c>
      <c r="C16546" s="9" t="s">
        <v>2401</v>
      </c>
      <c r="D16546" s="10">
        <v>195136.0</v>
      </c>
      <c r="E16546" s="1" t="str">
        <f>IFERROR(__xludf.DUMMYFUNCTION("DETECTLANGUAGE(C16546)"),"en")</f>
        <v>en</v>
      </c>
    </row>
    <row r="16547">
      <c r="A16547" s="8">
        <v>44488.99444444444</v>
      </c>
      <c r="B16547" s="9" t="s">
        <v>88</v>
      </c>
      <c r="C16547" s="9" t="s">
        <v>3359</v>
      </c>
      <c r="D16547" s="10">
        <v>351220.0</v>
      </c>
      <c r="E16547" s="1" t="str">
        <f>IFERROR(__xludf.DUMMYFUNCTION("DETECTLANGUAGE(C16547)"),"en")</f>
        <v>en</v>
      </c>
    </row>
    <row r="16548">
      <c r="A16548" s="8">
        <v>44488.99652777778</v>
      </c>
      <c r="B16548" s="9" t="s">
        <v>2413</v>
      </c>
      <c r="C16548" s="9" t="s">
        <v>2414</v>
      </c>
      <c r="D16548" s="10">
        <v>188800.0</v>
      </c>
      <c r="E16548" s="1" t="str">
        <f>IFERROR(__xludf.DUMMYFUNCTION("DETECTLANGUAGE(C16548)"),"en")</f>
        <v>en</v>
      </c>
    </row>
    <row r="16549">
      <c r="A16549" s="8">
        <v>44488.998611111114</v>
      </c>
      <c r="B16549" s="9" t="s">
        <v>2409</v>
      </c>
      <c r="C16549" s="9" t="s">
        <v>2410</v>
      </c>
      <c r="D16549" s="10">
        <v>191257.0</v>
      </c>
      <c r="E16549" s="1" t="str">
        <f>IFERROR(__xludf.DUMMYFUNCTION("DETECTLANGUAGE(C16549)"),"en")</f>
        <v>en</v>
      </c>
    </row>
    <row r="16550">
      <c r="A16550" s="8">
        <v>44489.00069444445</v>
      </c>
      <c r="B16550" s="9" t="s">
        <v>2434</v>
      </c>
      <c r="C16550" s="9" t="s">
        <v>3333</v>
      </c>
      <c r="D16550" s="10">
        <v>161406.0</v>
      </c>
      <c r="E16550" s="1" t="str">
        <f>IFERROR(__xludf.DUMMYFUNCTION("DETECTLANGUAGE(C16550)"),"en")</f>
        <v>en</v>
      </c>
    </row>
    <row r="16551">
      <c r="A16551" s="8">
        <v>44489.00208333333</v>
      </c>
      <c r="B16551" s="9" t="s">
        <v>2260</v>
      </c>
      <c r="C16551" s="9" t="s">
        <v>2261</v>
      </c>
      <c r="D16551" s="10">
        <v>33449.0</v>
      </c>
      <c r="E16551" s="1" t="str">
        <f>IFERROR(__xludf.DUMMYFUNCTION("DETECTLANGUAGE(C16551)"),"en")</f>
        <v>en</v>
      </c>
    </row>
    <row r="16552">
      <c r="A16552" s="8">
        <v>44489.01736111111</v>
      </c>
      <c r="B16552" s="9" t="s">
        <v>2260</v>
      </c>
      <c r="C16552" s="9" t="s">
        <v>2261</v>
      </c>
      <c r="D16552" s="10">
        <v>125339.0</v>
      </c>
      <c r="E16552" s="1" t="str">
        <f>IFERROR(__xludf.DUMMYFUNCTION("DETECTLANGUAGE(C16552)"),"en")</f>
        <v>en</v>
      </c>
    </row>
    <row r="16553">
      <c r="A16553" s="8">
        <v>44489.02222222222</v>
      </c>
      <c r="B16553" s="9" t="s">
        <v>291</v>
      </c>
      <c r="C16553" s="9" t="s">
        <v>3441</v>
      </c>
      <c r="D16553" s="10">
        <v>391256.0</v>
      </c>
      <c r="E16553" s="1" t="str">
        <f>IFERROR(__xludf.DUMMYFUNCTION("DETECTLANGUAGE(C16553)"),"en")</f>
        <v>en</v>
      </c>
    </row>
    <row r="16554">
      <c r="A16554" s="8">
        <v>44489.02291666667</v>
      </c>
      <c r="B16554" s="9" t="s">
        <v>2748</v>
      </c>
      <c r="C16554" s="9" t="s">
        <v>1339</v>
      </c>
      <c r="D16554" s="10">
        <v>72328.0</v>
      </c>
      <c r="E16554" s="1" t="str">
        <f>IFERROR(__xludf.DUMMYFUNCTION("DETECTLANGUAGE(C16554)"),"en")</f>
        <v>en</v>
      </c>
    </row>
    <row r="16555">
      <c r="A16555" s="8">
        <v>44489.025</v>
      </c>
      <c r="B16555" s="9" t="s">
        <v>2402</v>
      </c>
      <c r="C16555" s="9" t="s">
        <v>2403</v>
      </c>
      <c r="D16555" s="10">
        <v>178666.0</v>
      </c>
      <c r="E16555" s="1" t="str">
        <f>IFERROR(__xludf.DUMMYFUNCTION("DETECTLANGUAGE(C16555)"),"en")</f>
        <v>en</v>
      </c>
    </row>
    <row r="16556">
      <c r="A16556" s="8">
        <v>44489.02777777778</v>
      </c>
      <c r="B16556" s="9" t="s">
        <v>736</v>
      </c>
      <c r="C16556" s="9" t="s">
        <v>3177</v>
      </c>
      <c r="D16556" s="10">
        <v>245826.0</v>
      </c>
      <c r="E16556" s="1" t="str">
        <f>IFERROR(__xludf.DUMMYFUNCTION("DETECTLANGUAGE(C16556)"),"en")</f>
        <v>en</v>
      </c>
    </row>
    <row r="16557">
      <c r="A16557" s="8">
        <v>44489.02916666667</v>
      </c>
      <c r="B16557" s="9" t="s">
        <v>3140</v>
      </c>
      <c r="C16557" s="9" t="s">
        <v>3141</v>
      </c>
      <c r="D16557" s="10">
        <v>103200.0</v>
      </c>
      <c r="E16557" s="1" t="str">
        <f>IFERROR(__xludf.DUMMYFUNCTION("DETECTLANGUAGE(C16557)"),"en")</f>
        <v>en</v>
      </c>
    </row>
    <row r="16558">
      <c r="A16558" s="8">
        <v>44489.029861111114</v>
      </c>
      <c r="B16558" s="9" t="s">
        <v>845</v>
      </c>
      <c r="C16558" s="9" t="s">
        <v>846</v>
      </c>
      <c r="D16558" s="10">
        <v>94945.0</v>
      </c>
      <c r="E16558" s="1" t="str">
        <f>IFERROR(__xludf.DUMMYFUNCTION("DETECTLANGUAGE(C16558)"),"en")</f>
        <v>en</v>
      </c>
    </row>
    <row r="16559">
      <c r="A16559" s="8">
        <v>44489.03125</v>
      </c>
      <c r="B16559" s="9" t="s">
        <v>2664</v>
      </c>
      <c r="C16559" s="9" t="s">
        <v>2665</v>
      </c>
      <c r="D16559" s="10">
        <v>87411.0</v>
      </c>
      <c r="E16559" s="1" t="str">
        <f>IFERROR(__xludf.DUMMYFUNCTION("DETECTLANGUAGE(C16559)"),"en")</f>
        <v>en</v>
      </c>
    </row>
    <row r="16560">
      <c r="A16560" s="8">
        <v>44489.03333333333</v>
      </c>
      <c r="B16560" s="9" t="s">
        <v>165</v>
      </c>
      <c r="C16560" s="9" t="s">
        <v>1721</v>
      </c>
      <c r="D16560" s="10">
        <v>173333.0</v>
      </c>
      <c r="E16560" s="1" t="str">
        <f>IFERROR(__xludf.DUMMYFUNCTION("DETECTLANGUAGE(C16560)"),"en")</f>
        <v>en</v>
      </c>
    </row>
    <row r="16561">
      <c r="A16561" s="8">
        <v>44489.03472222222</v>
      </c>
      <c r="B16561" s="9" t="s">
        <v>2333</v>
      </c>
      <c r="C16561" s="9" t="s">
        <v>2723</v>
      </c>
      <c r="D16561" s="10">
        <v>123884.0</v>
      </c>
      <c r="E16561" s="1" t="str">
        <f>IFERROR(__xludf.DUMMYFUNCTION("DETECTLANGUAGE(C16561)"),"en")</f>
        <v>en</v>
      </c>
    </row>
    <row r="16562">
      <c r="A16562" s="8">
        <v>44489.03680555556</v>
      </c>
      <c r="B16562" s="9" t="s">
        <v>3327</v>
      </c>
      <c r="C16562" s="9" t="s">
        <v>3328</v>
      </c>
      <c r="D16562" s="10">
        <v>185861.0</v>
      </c>
      <c r="E16562" s="1" t="str">
        <f>IFERROR(__xludf.DUMMYFUNCTION("DETECTLANGUAGE(C16562)"),"en")</f>
        <v>en</v>
      </c>
    </row>
    <row r="16563">
      <c r="A16563" s="8">
        <v>44489.038194444445</v>
      </c>
      <c r="B16563" s="9" t="s">
        <v>845</v>
      </c>
      <c r="C16563" s="9" t="s">
        <v>854</v>
      </c>
      <c r="D16563" s="10">
        <v>121521.0</v>
      </c>
      <c r="E16563" s="1" t="str">
        <f>IFERROR(__xludf.DUMMYFUNCTION("DETECTLANGUAGE(C16563)"),"en")</f>
        <v>en</v>
      </c>
    </row>
    <row r="16564">
      <c r="A16564" s="8">
        <v>44489.04027777778</v>
      </c>
      <c r="B16564" s="9" t="s">
        <v>2666</v>
      </c>
      <c r="C16564" s="9" t="s">
        <v>2926</v>
      </c>
      <c r="D16564" s="10">
        <v>209273.0</v>
      </c>
      <c r="E16564" s="1" t="str">
        <f>IFERROR(__xludf.DUMMYFUNCTION("DETECTLANGUAGE(C16564)"),"en")</f>
        <v>en</v>
      </c>
    </row>
    <row r="16565">
      <c r="A16565" s="8">
        <v>44489.04513888889</v>
      </c>
      <c r="B16565" s="9" t="s">
        <v>3325</v>
      </c>
      <c r="C16565" s="9" t="s">
        <v>3326</v>
      </c>
      <c r="D16565" s="10">
        <v>390638.0</v>
      </c>
      <c r="E16565" s="1" t="str">
        <f>IFERROR(__xludf.DUMMYFUNCTION("DETECTLANGUAGE(C16565)"),"en")</f>
        <v>en</v>
      </c>
    </row>
    <row r="16566">
      <c r="A16566" s="8">
        <v>44489.04652777778</v>
      </c>
      <c r="B16566" s="9" t="s">
        <v>2553</v>
      </c>
      <c r="C16566" s="9" t="s">
        <v>1457</v>
      </c>
      <c r="D16566" s="10">
        <v>120000.0</v>
      </c>
      <c r="E16566" s="1" t="str">
        <f>IFERROR(__xludf.DUMMYFUNCTION("DETECTLANGUAGE(C16566)"),"en")</f>
        <v>en</v>
      </c>
    </row>
    <row r="16567">
      <c r="A16567" s="8">
        <v>44489.04791666667</v>
      </c>
      <c r="B16567" s="9" t="s">
        <v>2908</v>
      </c>
      <c r="C16567" s="9" t="s">
        <v>2909</v>
      </c>
      <c r="D16567" s="10">
        <v>133276.0</v>
      </c>
      <c r="E16567" s="1" t="str">
        <f>IFERROR(__xludf.DUMMYFUNCTION("DETECTLANGUAGE(C16567)"),"en")</f>
        <v>en</v>
      </c>
    </row>
    <row r="16568">
      <c r="A16568" s="8">
        <v>44489.049305555556</v>
      </c>
      <c r="B16568" s="9" t="s">
        <v>845</v>
      </c>
      <c r="C16568" s="9" t="s">
        <v>855</v>
      </c>
      <c r="D16568" s="10">
        <v>120000.0</v>
      </c>
      <c r="E16568" s="1" t="str">
        <f>IFERROR(__xludf.DUMMYFUNCTION("DETECTLANGUAGE(C16568)"),"en")</f>
        <v>en</v>
      </c>
    </row>
    <row r="16569">
      <c r="A16569" s="8">
        <v>44489.052083333336</v>
      </c>
      <c r="B16569" s="9" t="s">
        <v>3451</v>
      </c>
      <c r="C16569" s="9" t="s">
        <v>3452</v>
      </c>
      <c r="D16569" s="10">
        <v>209708.0</v>
      </c>
      <c r="E16569" s="1" t="str">
        <f>IFERROR(__xludf.DUMMYFUNCTION("DETECTLANGUAGE(C16569)"),"en")</f>
        <v>en</v>
      </c>
    </row>
    <row r="16570">
      <c r="A16570" s="8">
        <v>44489.05347222222</v>
      </c>
      <c r="B16570" s="9" t="s">
        <v>2836</v>
      </c>
      <c r="C16570" s="9" t="s">
        <v>2837</v>
      </c>
      <c r="D16570" s="10">
        <v>146963.0</v>
      </c>
      <c r="E16570" s="1" t="str">
        <f>IFERROR(__xludf.DUMMYFUNCTION("DETECTLANGUAGE(C16570)"),"en")</f>
        <v>en</v>
      </c>
    </row>
    <row r="16571">
      <c r="A16571" s="8">
        <v>44489.055555555555</v>
      </c>
      <c r="B16571" s="9" t="s">
        <v>2841</v>
      </c>
      <c r="C16571" s="9" t="s">
        <v>2842</v>
      </c>
      <c r="D16571" s="10">
        <v>160500.0</v>
      </c>
      <c r="E16571" s="1" t="str">
        <f>IFERROR(__xludf.DUMMYFUNCTION("DETECTLANGUAGE(C16571)"),"en")</f>
        <v>en</v>
      </c>
    </row>
    <row r="16572">
      <c r="A16572" s="8">
        <v>44489.0625</v>
      </c>
      <c r="B16572" s="9" t="s">
        <v>2750</v>
      </c>
      <c r="C16572" s="9" t="s">
        <v>2751</v>
      </c>
      <c r="D16572" s="10">
        <v>208623.0</v>
      </c>
      <c r="E16572" s="1" t="str">
        <f>IFERROR(__xludf.DUMMYFUNCTION("DETECTLANGUAGE(C16572)"),"en")</f>
        <v>en</v>
      </c>
    </row>
    <row r="16573">
      <c r="A16573" s="8">
        <v>44489.345138888886</v>
      </c>
      <c r="B16573" s="9" t="s">
        <v>234</v>
      </c>
      <c r="C16573" s="9" t="s">
        <v>1008</v>
      </c>
      <c r="D16573" s="10">
        <v>233301.0</v>
      </c>
      <c r="E16573" s="1" t="str">
        <f>IFERROR(__xludf.DUMMYFUNCTION("DETECTLANGUAGE(C16573)"),"en")</f>
        <v>en</v>
      </c>
    </row>
    <row r="16574">
      <c r="A16574" s="8">
        <v>44489.34722222222</v>
      </c>
      <c r="B16574" s="9" t="s">
        <v>96</v>
      </c>
      <c r="C16574" s="9" t="s">
        <v>758</v>
      </c>
      <c r="D16574" s="10">
        <v>226693.0</v>
      </c>
      <c r="E16574" s="1" t="str">
        <f>IFERROR(__xludf.DUMMYFUNCTION("DETECTLANGUAGE(C16574)"),"en")</f>
        <v>en</v>
      </c>
    </row>
    <row r="16575">
      <c r="A16575" s="8">
        <v>44489.35</v>
      </c>
      <c r="B16575" s="9" t="s">
        <v>278</v>
      </c>
      <c r="C16575" s="9" t="s">
        <v>2221</v>
      </c>
      <c r="D16575" s="10">
        <v>211466.0</v>
      </c>
      <c r="E16575" s="1" t="str">
        <f>IFERROR(__xludf.DUMMYFUNCTION("DETECTLANGUAGE(C16575)"),"en")</f>
        <v>en</v>
      </c>
    </row>
    <row r="16576">
      <c r="A16576" s="8">
        <v>44489.35277777778</v>
      </c>
      <c r="B16576" s="9" t="s">
        <v>402</v>
      </c>
      <c r="C16576" s="9" t="s">
        <v>957</v>
      </c>
      <c r="D16576" s="10">
        <v>228600.0</v>
      </c>
      <c r="E16576" s="1" t="str">
        <f>IFERROR(__xludf.DUMMYFUNCTION("DETECTLANGUAGE(C16576)"),"en")</f>
        <v>en</v>
      </c>
    </row>
    <row r="16577">
      <c r="A16577" s="8">
        <v>44489.354166666664</v>
      </c>
      <c r="B16577" s="9" t="s">
        <v>329</v>
      </c>
      <c r="C16577" s="9" t="s">
        <v>330</v>
      </c>
      <c r="D16577" s="10">
        <v>95466.0</v>
      </c>
      <c r="E16577" s="1" t="str">
        <f>IFERROR(__xludf.DUMMYFUNCTION("DETECTLANGUAGE(C16577)"),"en")</f>
        <v>en</v>
      </c>
    </row>
    <row r="16578">
      <c r="A16578" s="8">
        <v>44489.35833333333</v>
      </c>
      <c r="B16578" s="9" t="s">
        <v>88</v>
      </c>
      <c r="C16578" s="9" t="s">
        <v>1890</v>
      </c>
      <c r="D16578" s="10">
        <v>347226.0</v>
      </c>
      <c r="E16578" s="1" t="str">
        <f>IFERROR(__xludf.DUMMYFUNCTION("DETECTLANGUAGE(C16578)"),"en")</f>
        <v>en</v>
      </c>
    </row>
    <row r="16579">
      <c r="A16579" s="8">
        <v>44489.361805555556</v>
      </c>
      <c r="B16579" s="9" t="s">
        <v>96</v>
      </c>
      <c r="C16579" s="14">
        <v>44820.0</v>
      </c>
      <c r="D16579" s="10">
        <v>145358.0</v>
      </c>
      <c r="E16579" s="1" t="str">
        <f>IFERROR(__xludf.DUMMYFUNCTION("DETECTLANGUAGE(C16579)"),"en")</f>
        <v>en</v>
      </c>
    </row>
    <row r="16580">
      <c r="A16580" s="8">
        <v>44489.36388888889</v>
      </c>
      <c r="B16580" s="9" t="s">
        <v>129</v>
      </c>
      <c r="C16580" s="9" t="s">
        <v>3229</v>
      </c>
      <c r="D16580" s="10">
        <v>200746.0</v>
      </c>
      <c r="E16580" s="1" t="str">
        <f>IFERROR(__xludf.DUMMYFUNCTION("DETECTLANGUAGE(C16580)"),"en")</f>
        <v>en</v>
      </c>
    </row>
    <row r="16581">
      <c r="A16581" s="8">
        <v>44489.36666666667</v>
      </c>
      <c r="B16581" s="9" t="s">
        <v>291</v>
      </c>
      <c r="C16581" s="9" t="s">
        <v>292</v>
      </c>
      <c r="D16581" s="10">
        <v>237792.0</v>
      </c>
      <c r="E16581" s="1" t="str">
        <f>IFERROR(__xludf.DUMMYFUNCTION("DETECTLANGUAGE(C16581)"),"en")</f>
        <v>en</v>
      </c>
    </row>
    <row r="16582">
      <c r="A16582" s="8">
        <v>44489.36875</v>
      </c>
      <c r="B16582" s="9" t="s">
        <v>88</v>
      </c>
      <c r="C16582" s="9" t="s">
        <v>146</v>
      </c>
      <c r="D16582" s="10">
        <v>149077.0</v>
      </c>
      <c r="E16582" s="1" t="str">
        <f>IFERROR(__xludf.DUMMYFUNCTION("DETECTLANGUAGE(C16582)"),"en")</f>
        <v>en</v>
      </c>
    </row>
    <row r="16583">
      <c r="A16583" s="8">
        <v>44489.37222222222</v>
      </c>
      <c r="B16583" s="9" t="s">
        <v>958</v>
      </c>
      <c r="C16583" s="9" t="s">
        <v>959</v>
      </c>
      <c r="D16583" s="10">
        <v>245172.0</v>
      </c>
      <c r="E16583" s="1" t="str">
        <f>IFERROR(__xludf.DUMMYFUNCTION("DETECTLANGUAGE(C16583)"),"yo")</f>
        <v>yo</v>
      </c>
    </row>
    <row r="16584">
      <c r="A16584" s="8">
        <v>44489.37430555555</v>
      </c>
      <c r="B16584" s="9" t="s">
        <v>2822</v>
      </c>
      <c r="C16584" s="9" t="s">
        <v>2823</v>
      </c>
      <c r="D16584" s="10">
        <v>163723.0</v>
      </c>
      <c r="E16584" s="1" t="str">
        <f>IFERROR(__xludf.DUMMYFUNCTION("DETECTLANGUAGE(C16584)"),"en")</f>
        <v>en</v>
      </c>
    </row>
    <row r="16585">
      <c r="A16585" s="8">
        <v>44489.376388888886</v>
      </c>
      <c r="B16585" s="9" t="s">
        <v>305</v>
      </c>
      <c r="C16585" s="13">
        <v>0.13541666666666666</v>
      </c>
      <c r="D16585" s="10">
        <v>167018.0</v>
      </c>
      <c r="E16585" s="1" t="str">
        <f>IFERROR(__xludf.DUMMYFUNCTION("DETECTLANGUAGE(C16585)"),"und")</f>
        <v>und</v>
      </c>
    </row>
    <row r="16586">
      <c r="A16586" s="8">
        <v>44489.37777777778</v>
      </c>
      <c r="B16586" s="9" t="s">
        <v>188</v>
      </c>
      <c r="C16586" s="9" t="s">
        <v>269</v>
      </c>
      <c r="D16586" s="10">
        <v>144539.0</v>
      </c>
      <c r="E16586" s="1" t="str">
        <f>IFERROR(__xludf.DUMMYFUNCTION("DETECTLANGUAGE(C16586)"),"en")</f>
        <v>en</v>
      </c>
    </row>
    <row r="16587">
      <c r="A16587" s="8">
        <v>44489.379166666666</v>
      </c>
      <c r="B16587" s="9" t="s">
        <v>114</v>
      </c>
      <c r="C16587" s="9" t="s">
        <v>1181</v>
      </c>
      <c r="D16587" s="10">
        <v>89106.0</v>
      </c>
      <c r="E16587" s="1" t="str">
        <f>IFERROR(__xludf.DUMMYFUNCTION("DETECTLANGUAGE(C16587)"),"en")</f>
        <v>en</v>
      </c>
    </row>
    <row r="16588">
      <c r="A16588" s="8">
        <v>44489.38125</v>
      </c>
      <c r="B16588" s="9" t="s">
        <v>1869</v>
      </c>
      <c r="C16588" s="9" t="s">
        <v>1880</v>
      </c>
      <c r="D16588" s="10">
        <v>219000.0</v>
      </c>
      <c r="E16588" s="1" t="str">
        <f>IFERROR(__xludf.DUMMYFUNCTION("DETECTLANGUAGE(C16588)"),"en")</f>
        <v>en</v>
      </c>
    </row>
    <row r="16589">
      <c r="A16589" s="8">
        <v>44489.38333333333</v>
      </c>
      <c r="B16589" s="9" t="s">
        <v>155</v>
      </c>
      <c r="C16589" s="9" t="s">
        <v>295</v>
      </c>
      <c r="D16589" s="10">
        <v>181860.0</v>
      </c>
      <c r="E16589" s="1" t="str">
        <f>IFERROR(__xludf.DUMMYFUNCTION("DETECTLANGUAGE(C16589)"),"en")</f>
        <v>en</v>
      </c>
    </row>
    <row r="16590">
      <c r="A16590" s="8">
        <v>44489.3875</v>
      </c>
      <c r="B16590" s="9" t="s">
        <v>1444</v>
      </c>
      <c r="C16590" s="9" t="s">
        <v>1445</v>
      </c>
      <c r="D16590" s="10">
        <v>322000.0</v>
      </c>
      <c r="E16590" s="1" t="str">
        <f>IFERROR(__xludf.DUMMYFUNCTION("DETECTLANGUAGE(C16590)"),"en")</f>
        <v>en</v>
      </c>
    </row>
    <row r="16591">
      <c r="A16591" s="8">
        <v>44489.39027777778</v>
      </c>
      <c r="B16591" s="9" t="s">
        <v>1186</v>
      </c>
      <c r="C16591" s="9" t="s">
        <v>1187</v>
      </c>
      <c r="D16591" s="10">
        <v>226638.0</v>
      </c>
      <c r="E16591" s="1" t="str">
        <f>IFERROR(__xludf.DUMMYFUNCTION("DETECTLANGUAGE(C16591)"),"en")</f>
        <v>en</v>
      </c>
    </row>
    <row r="16592">
      <c r="A16592" s="8">
        <v>44489.39097222222</v>
      </c>
      <c r="B16592" s="9" t="s">
        <v>971</v>
      </c>
      <c r="C16592" s="9" t="s">
        <v>3284</v>
      </c>
      <c r="D16592" s="10">
        <v>102160.0</v>
      </c>
      <c r="E16592" s="1" t="str">
        <f>IFERROR(__xludf.DUMMYFUNCTION("DETECTLANGUAGE(C16592)"),"te")</f>
        <v>te</v>
      </c>
    </row>
    <row r="16593">
      <c r="A16593" s="8">
        <v>44489.39444444444</v>
      </c>
      <c r="B16593" s="9" t="s">
        <v>88</v>
      </c>
      <c r="C16593" s="9" t="s">
        <v>236</v>
      </c>
      <c r="D16593" s="10">
        <v>269680.0</v>
      </c>
      <c r="E16593" s="1" t="str">
        <f>IFERROR(__xludf.DUMMYFUNCTION("DETECTLANGUAGE(C16593)"),"en")</f>
        <v>en</v>
      </c>
    </row>
    <row r="16594">
      <c r="A16594" s="8">
        <v>44489.39722222222</v>
      </c>
      <c r="B16594" s="9" t="s">
        <v>3334</v>
      </c>
      <c r="C16594" s="9" t="s">
        <v>3335</v>
      </c>
      <c r="D16594" s="10">
        <v>193733.0</v>
      </c>
      <c r="E16594" s="1" t="str">
        <f>IFERROR(__xludf.DUMMYFUNCTION("DETECTLANGUAGE(C16594)"),"en")</f>
        <v>en</v>
      </c>
    </row>
    <row r="16595">
      <c r="A16595" s="8">
        <v>44489.4</v>
      </c>
      <c r="B16595" s="9" t="s">
        <v>2038</v>
      </c>
      <c r="C16595" s="9" t="s">
        <v>2039</v>
      </c>
      <c r="D16595" s="10">
        <v>584.0</v>
      </c>
      <c r="E16595" s="1" t="str">
        <f>IFERROR(__xludf.DUMMYFUNCTION("DETECTLANGUAGE(C16595)"),"en")</f>
        <v>en</v>
      </c>
    </row>
    <row r="16596">
      <c r="A16596" s="8">
        <v>44489.4</v>
      </c>
      <c r="B16596" s="9" t="s">
        <v>3196</v>
      </c>
      <c r="C16596" s="9" t="s">
        <v>3197</v>
      </c>
      <c r="D16596" s="10">
        <v>23.0</v>
      </c>
      <c r="E16596" s="1" t="str">
        <f>IFERROR(__xludf.DUMMYFUNCTION("DETECTLANGUAGE(C16596)"),"en")</f>
        <v>en</v>
      </c>
    </row>
    <row r="16597">
      <c r="A16597" s="8">
        <v>44489.4</v>
      </c>
      <c r="B16597" s="9" t="s">
        <v>1563</v>
      </c>
      <c r="C16597" s="9" t="s">
        <v>1564</v>
      </c>
      <c r="D16597" s="10">
        <v>0.0</v>
      </c>
      <c r="E16597" s="1" t="str">
        <f>IFERROR(__xludf.DUMMYFUNCTION("DETECTLANGUAGE(C16597)"),"en")</f>
        <v>en</v>
      </c>
    </row>
    <row r="16598">
      <c r="A16598" s="8">
        <v>44489.4</v>
      </c>
      <c r="B16598" s="9" t="s">
        <v>2750</v>
      </c>
      <c r="C16598" s="9" t="s">
        <v>2751</v>
      </c>
      <c r="D16598" s="10">
        <v>713.0</v>
      </c>
      <c r="E16598" s="1" t="str">
        <f>IFERROR(__xludf.DUMMYFUNCTION("DETECTLANGUAGE(C16598)"),"en")</f>
        <v>en</v>
      </c>
    </row>
    <row r="16599">
      <c r="A16599" s="8">
        <v>44489.4</v>
      </c>
      <c r="B16599" s="9" t="s">
        <v>234</v>
      </c>
      <c r="C16599" s="9" t="s">
        <v>235</v>
      </c>
      <c r="D16599" s="10">
        <v>216768.0</v>
      </c>
      <c r="E16599" s="1" t="str">
        <f>IFERROR(__xludf.DUMMYFUNCTION("DETECTLANGUAGE(C16599)"),"en")</f>
        <v>en</v>
      </c>
    </row>
    <row r="16600">
      <c r="A16600" s="8">
        <v>44489.40347222222</v>
      </c>
      <c r="B16600" s="9" t="s">
        <v>1086</v>
      </c>
      <c r="C16600" s="9" t="s">
        <v>1087</v>
      </c>
      <c r="D16600" s="10">
        <v>332437.0</v>
      </c>
      <c r="E16600" s="1" t="str">
        <f>IFERROR(__xludf.DUMMYFUNCTION("DETECTLANGUAGE(C16600)"),"en")</f>
        <v>en</v>
      </c>
    </row>
    <row r="16601">
      <c r="A16601" s="8">
        <v>44489.404861111114</v>
      </c>
      <c r="B16601" s="9" t="s">
        <v>3243</v>
      </c>
      <c r="C16601" s="9" t="s">
        <v>364</v>
      </c>
      <c r="D16601" s="10">
        <v>85626.0</v>
      </c>
      <c r="E16601" s="1" t="str">
        <f>IFERROR(__xludf.DUMMYFUNCTION("DETECTLANGUAGE(C16601)"),"en")</f>
        <v>en</v>
      </c>
    </row>
    <row r="16602">
      <c r="A16602" s="8">
        <v>44489.40833333333</v>
      </c>
      <c r="B16602" s="9" t="s">
        <v>3241</v>
      </c>
      <c r="C16602" s="9" t="s">
        <v>3242</v>
      </c>
      <c r="D16602" s="10">
        <v>4745.0</v>
      </c>
      <c r="E16602" s="1" t="str">
        <f>IFERROR(__xludf.DUMMYFUNCTION("DETECTLANGUAGE(C16602)"),"en")</f>
        <v>en</v>
      </c>
    </row>
    <row r="16603">
      <c r="A16603" s="8">
        <v>44489.40833333333</v>
      </c>
      <c r="B16603" s="9" t="s">
        <v>1141</v>
      </c>
      <c r="C16603" s="9" t="s">
        <v>2624</v>
      </c>
      <c r="D16603" s="10">
        <v>330827.0</v>
      </c>
      <c r="E16603" s="1" t="str">
        <f>IFERROR(__xludf.DUMMYFUNCTION("DETECTLANGUAGE(C16603)"),"en")</f>
        <v>en</v>
      </c>
    </row>
    <row r="16604">
      <c r="A16604" s="8">
        <v>44489.40972222222</v>
      </c>
      <c r="B16604" s="9" t="s">
        <v>865</v>
      </c>
      <c r="C16604" s="9" t="s">
        <v>866</v>
      </c>
      <c r="D16604" s="10">
        <v>63157.0</v>
      </c>
      <c r="E16604" s="1" t="str">
        <f>IFERROR(__xludf.DUMMYFUNCTION("DETECTLANGUAGE(C16604)"),"en")</f>
        <v>en</v>
      </c>
    </row>
    <row r="16605">
      <c r="A16605" s="8">
        <v>44489.410416666666</v>
      </c>
      <c r="B16605" s="9" t="s">
        <v>3140</v>
      </c>
      <c r="C16605" s="9" t="s">
        <v>3141</v>
      </c>
      <c r="D16605" s="10">
        <v>103200.0</v>
      </c>
      <c r="E16605" s="1" t="str">
        <f>IFERROR(__xludf.DUMMYFUNCTION("DETECTLANGUAGE(C16605)"),"en")</f>
        <v>en</v>
      </c>
    </row>
    <row r="16606">
      <c r="A16606" s="8">
        <v>44489.41180555556</v>
      </c>
      <c r="B16606" s="9" t="s">
        <v>845</v>
      </c>
      <c r="C16606" s="9" t="s">
        <v>854</v>
      </c>
      <c r="D16606" s="10">
        <v>121521.0</v>
      </c>
      <c r="E16606" s="1" t="str">
        <f>IFERROR(__xludf.DUMMYFUNCTION("DETECTLANGUAGE(C16606)"),"en")</f>
        <v>en</v>
      </c>
    </row>
    <row r="16607">
      <c r="A16607" s="8">
        <v>44489.41388888889</v>
      </c>
      <c r="B16607" s="9" t="s">
        <v>860</v>
      </c>
      <c r="C16607" s="9" t="s">
        <v>861</v>
      </c>
      <c r="D16607" s="10">
        <v>166825.0</v>
      </c>
      <c r="E16607" s="1" t="str">
        <f>IFERROR(__xludf.DUMMYFUNCTION("DETECTLANGUAGE(C16607)"),"en")</f>
        <v>en</v>
      </c>
    </row>
    <row r="16608">
      <c r="A16608" s="8">
        <v>44489.45416666667</v>
      </c>
      <c r="B16608" s="9" t="s">
        <v>1860</v>
      </c>
      <c r="C16608" s="9" t="s">
        <v>1996</v>
      </c>
      <c r="D16608" s="10">
        <v>233901.0</v>
      </c>
      <c r="E16608" s="1" t="str">
        <f>IFERROR(__xludf.DUMMYFUNCTION("DETECTLANGUAGE(C16608)"),"en")</f>
        <v>en</v>
      </c>
    </row>
    <row r="16609">
      <c r="A16609" s="8">
        <v>44489.45763888889</v>
      </c>
      <c r="B16609" s="9" t="s">
        <v>2085</v>
      </c>
      <c r="C16609" s="9" t="s">
        <v>2086</v>
      </c>
      <c r="D16609" s="10">
        <v>265120.0</v>
      </c>
      <c r="E16609" s="1" t="str">
        <f>IFERROR(__xludf.DUMMYFUNCTION("DETECTLANGUAGE(C16609)"),"en")</f>
        <v>en</v>
      </c>
    </row>
    <row r="16610">
      <c r="A16610" s="8">
        <v>44489.46041666667</v>
      </c>
      <c r="B16610" s="9" t="s">
        <v>78</v>
      </c>
      <c r="C16610" s="9" t="s">
        <v>1476</v>
      </c>
      <c r="D16610" s="10">
        <v>253172.0</v>
      </c>
      <c r="E16610" s="1" t="str">
        <f>IFERROR(__xludf.DUMMYFUNCTION("DETECTLANGUAGE(C16610)"),"en")</f>
        <v>en</v>
      </c>
    </row>
    <row r="16611">
      <c r="A16611" s="8">
        <v>44489.4625</v>
      </c>
      <c r="B16611" s="9" t="s">
        <v>293</v>
      </c>
      <c r="C16611" s="9" t="s">
        <v>294</v>
      </c>
      <c r="D16611" s="10">
        <v>153733.0</v>
      </c>
      <c r="E16611" s="1" t="str">
        <f>IFERROR(__xludf.DUMMYFUNCTION("DETECTLANGUAGE(C16611)"),"en")</f>
        <v>en</v>
      </c>
    </row>
    <row r="16612">
      <c r="A16612" s="8">
        <v>44489.464583333334</v>
      </c>
      <c r="B16612" s="9" t="s">
        <v>2085</v>
      </c>
      <c r="C16612" s="9" t="s">
        <v>2705</v>
      </c>
      <c r="D16612" s="10">
        <v>211920.0</v>
      </c>
      <c r="E16612" s="1" t="str">
        <f>IFERROR(__xludf.DUMMYFUNCTION("DETECTLANGUAGE(C16612)"),"en")</f>
        <v>en</v>
      </c>
    </row>
    <row r="16613">
      <c r="A16613" s="8">
        <v>44489.46666666667</v>
      </c>
      <c r="B16613" s="9" t="s">
        <v>135</v>
      </c>
      <c r="C16613" s="9" t="s">
        <v>270</v>
      </c>
      <c r="D16613" s="10">
        <v>165893.0</v>
      </c>
      <c r="E16613" s="1" t="str">
        <f>IFERROR(__xludf.DUMMYFUNCTION("DETECTLANGUAGE(C16613)"),"en")</f>
        <v>en</v>
      </c>
    </row>
    <row r="16614">
      <c r="A16614" s="8">
        <v>44489.46875</v>
      </c>
      <c r="B16614" s="9" t="s">
        <v>219</v>
      </c>
      <c r="C16614" s="9" t="s">
        <v>2295</v>
      </c>
      <c r="D16614" s="10">
        <v>198408.0</v>
      </c>
      <c r="E16614" s="1" t="str">
        <f>IFERROR(__xludf.DUMMYFUNCTION("DETECTLANGUAGE(C16614)"),"en")</f>
        <v>en</v>
      </c>
    </row>
    <row r="16615">
      <c r="A16615" s="8">
        <v>44489.47083333333</v>
      </c>
      <c r="B16615" s="9" t="s">
        <v>240</v>
      </c>
      <c r="C16615" s="9" t="s">
        <v>1309</v>
      </c>
      <c r="D16615" s="10">
        <v>183219.0</v>
      </c>
      <c r="E16615" s="1" t="str">
        <f>IFERROR(__xludf.DUMMYFUNCTION("DETECTLANGUAGE(C16615)"),"en")</f>
        <v>en</v>
      </c>
    </row>
    <row r="16616">
      <c r="A16616" s="8">
        <v>44489.47361111111</v>
      </c>
      <c r="B16616" s="9" t="s">
        <v>1116</v>
      </c>
      <c r="C16616" s="9" t="s">
        <v>1117</v>
      </c>
      <c r="D16616" s="10">
        <v>203161.0</v>
      </c>
      <c r="E16616" s="1" t="str">
        <f>IFERROR(__xludf.DUMMYFUNCTION("DETECTLANGUAGE(C16616)"),"en")</f>
        <v>en</v>
      </c>
    </row>
    <row r="16617">
      <c r="A16617" s="8">
        <v>44489.475</v>
      </c>
      <c r="B16617" s="9" t="s">
        <v>131</v>
      </c>
      <c r="C16617" s="9" t="s">
        <v>2514</v>
      </c>
      <c r="D16617" s="10">
        <v>148421.0</v>
      </c>
      <c r="E16617" s="1" t="str">
        <f>IFERROR(__xludf.DUMMYFUNCTION("DETECTLANGUAGE(C16617)"),"en")</f>
        <v>en</v>
      </c>
    </row>
    <row r="16618">
      <c r="A16618" s="8">
        <v>44489.47777777778</v>
      </c>
      <c r="B16618" s="9" t="s">
        <v>500</v>
      </c>
      <c r="C16618" s="9" t="s">
        <v>1009</v>
      </c>
      <c r="D16618" s="10">
        <v>211409.0</v>
      </c>
      <c r="E16618" s="1" t="str">
        <f>IFERROR(__xludf.DUMMYFUNCTION("DETECTLANGUAGE(C16618)"),"en")</f>
        <v>en</v>
      </c>
    </row>
    <row r="16619">
      <c r="A16619" s="8">
        <v>44489.479166666664</v>
      </c>
      <c r="B16619" s="9" t="s">
        <v>3585</v>
      </c>
      <c r="C16619" s="9" t="s">
        <v>3586</v>
      </c>
      <c r="D16619" s="10">
        <v>162526.0</v>
      </c>
      <c r="E16619" s="1" t="str">
        <f>IFERROR(__xludf.DUMMYFUNCTION("DETECTLANGUAGE(C16619)"),"en")</f>
        <v>en</v>
      </c>
    </row>
    <row r="16620">
      <c r="A16620" s="8">
        <v>44489.48125</v>
      </c>
      <c r="B16620" s="9" t="s">
        <v>1636</v>
      </c>
      <c r="C16620" s="9" t="s">
        <v>1637</v>
      </c>
      <c r="D16620" s="10">
        <v>123399.0</v>
      </c>
      <c r="E16620" s="1" t="str">
        <f>IFERROR(__xludf.DUMMYFUNCTION("DETECTLANGUAGE(C16620)"),"en")</f>
        <v>en</v>
      </c>
    </row>
    <row r="16621">
      <c r="A16621" s="8">
        <v>44489.48402777778</v>
      </c>
      <c r="B16621" s="9" t="s">
        <v>120</v>
      </c>
      <c r="C16621" s="9" t="s">
        <v>145</v>
      </c>
      <c r="D16621" s="10">
        <v>255680.0</v>
      </c>
      <c r="E16621" s="1" t="str">
        <f>IFERROR(__xludf.DUMMYFUNCTION("DETECTLANGUAGE(C16621)"),"en")</f>
        <v>en</v>
      </c>
    </row>
    <row r="16622">
      <c r="A16622" s="8">
        <v>44489.48611111111</v>
      </c>
      <c r="B16622" s="9" t="s">
        <v>120</v>
      </c>
      <c r="C16622" s="9" t="s">
        <v>121</v>
      </c>
      <c r="D16622" s="10">
        <v>215880.0</v>
      </c>
      <c r="E16622" s="1" t="str">
        <f>IFERROR(__xludf.DUMMYFUNCTION("DETECTLANGUAGE(C16622)"),"en")</f>
        <v>en</v>
      </c>
    </row>
    <row r="16623">
      <c r="A16623" s="8">
        <v>44489.48888888889</v>
      </c>
      <c r="B16623" s="9" t="s">
        <v>226</v>
      </c>
      <c r="C16623" s="9" t="s">
        <v>1888</v>
      </c>
      <c r="D16623" s="10">
        <v>221173.0</v>
      </c>
      <c r="E16623" s="1" t="str">
        <f>IFERROR(__xludf.DUMMYFUNCTION("DETECTLANGUAGE(C16623)"),"en")</f>
        <v>en</v>
      </c>
    </row>
    <row r="16624">
      <c r="A16624" s="8">
        <v>44489.49236111111</v>
      </c>
      <c r="B16624" s="9" t="s">
        <v>120</v>
      </c>
      <c r="C16624" s="9" t="s">
        <v>1657</v>
      </c>
      <c r="D16624" s="10">
        <v>251466.0</v>
      </c>
      <c r="E16624" s="1" t="str">
        <f>IFERROR(__xludf.DUMMYFUNCTION("DETECTLANGUAGE(C16624)"),"en")</f>
        <v>en</v>
      </c>
    </row>
    <row r="16625">
      <c r="A16625" s="8">
        <v>44489.49444444444</v>
      </c>
      <c r="B16625" s="9" t="s">
        <v>786</v>
      </c>
      <c r="C16625" s="9" t="s">
        <v>1956</v>
      </c>
      <c r="D16625" s="10">
        <v>194533.0</v>
      </c>
      <c r="E16625" s="1" t="str">
        <f>IFERROR(__xludf.DUMMYFUNCTION("DETECTLANGUAGE(C16625)"),"en")</f>
        <v>en</v>
      </c>
    </row>
    <row r="16626">
      <c r="A16626" s="8">
        <v>44489.495833333334</v>
      </c>
      <c r="B16626" s="9" t="s">
        <v>446</v>
      </c>
      <c r="C16626" s="9" t="s">
        <v>85</v>
      </c>
      <c r="D16626" s="10">
        <v>123233.0</v>
      </c>
      <c r="E16626" s="1" t="str">
        <f>IFERROR(__xludf.DUMMYFUNCTION("DETECTLANGUAGE(C16626)"),"en")</f>
        <v>en</v>
      </c>
    </row>
    <row r="16627">
      <c r="A16627" s="8">
        <v>44489.635416666664</v>
      </c>
      <c r="B16627" s="9" t="s">
        <v>2085</v>
      </c>
      <c r="C16627" s="9" t="s">
        <v>3414</v>
      </c>
      <c r="D16627" s="10">
        <v>7960.0</v>
      </c>
      <c r="E16627" s="1" t="str">
        <f>IFERROR(__xludf.DUMMYFUNCTION("DETECTLANGUAGE(C16627)"),"en")</f>
        <v>en</v>
      </c>
    </row>
    <row r="16628">
      <c r="A16628" s="8">
        <v>44489.63611111111</v>
      </c>
      <c r="B16628" s="9" t="s">
        <v>3296</v>
      </c>
      <c r="C16628" s="9" t="s">
        <v>3297</v>
      </c>
      <c r="D16628" s="10">
        <v>105778.0</v>
      </c>
      <c r="E16628" s="1" t="str">
        <f>IFERROR(__xludf.DUMMYFUNCTION("DETECTLANGUAGE(C16628)"),"en")</f>
        <v>en</v>
      </c>
    </row>
    <row r="16629">
      <c r="A16629" s="8">
        <v>44489.69513888889</v>
      </c>
      <c r="B16629" s="9" t="s">
        <v>242</v>
      </c>
      <c r="C16629" s="9" t="s">
        <v>243</v>
      </c>
      <c r="D16629" s="10">
        <v>2095.0</v>
      </c>
      <c r="E16629" s="1" t="str">
        <f>IFERROR(__xludf.DUMMYFUNCTION("DETECTLANGUAGE(C16629)"),"en")</f>
        <v>en</v>
      </c>
    </row>
    <row r="16630">
      <c r="A16630" s="8">
        <v>44489.697222222225</v>
      </c>
      <c r="B16630" s="9" t="s">
        <v>402</v>
      </c>
      <c r="C16630" s="9" t="s">
        <v>957</v>
      </c>
      <c r="D16630" s="10">
        <v>228600.0</v>
      </c>
      <c r="E16630" s="1" t="str">
        <f>IFERROR(__xludf.DUMMYFUNCTION("DETECTLANGUAGE(C16630)"),"en")</f>
        <v>en</v>
      </c>
    </row>
    <row r="16631">
      <c r="A16631" s="8">
        <v>44489.7</v>
      </c>
      <c r="B16631" s="9" t="s">
        <v>2488</v>
      </c>
      <c r="C16631" s="9" t="s">
        <v>2489</v>
      </c>
      <c r="D16631" s="10">
        <v>186935.0</v>
      </c>
      <c r="E16631" s="1" t="str">
        <f>IFERROR(__xludf.DUMMYFUNCTION("DETECTLANGUAGE(C16631)"),"en")</f>
        <v>en</v>
      </c>
    </row>
    <row r="16632">
      <c r="A16632" s="8">
        <v>44489.70347222222</v>
      </c>
      <c r="B16632" s="9" t="s">
        <v>1444</v>
      </c>
      <c r="C16632" s="9" t="s">
        <v>1445</v>
      </c>
      <c r="D16632" s="10">
        <v>322000.0</v>
      </c>
      <c r="E16632" s="1" t="str">
        <f>IFERROR(__xludf.DUMMYFUNCTION("DETECTLANGUAGE(C16632)"),"en")</f>
        <v>en</v>
      </c>
    </row>
    <row r="16633">
      <c r="A16633" s="8">
        <v>44489.70625</v>
      </c>
      <c r="B16633" s="9" t="s">
        <v>1186</v>
      </c>
      <c r="C16633" s="9" t="s">
        <v>1187</v>
      </c>
      <c r="D16633" s="10">
        <v>226638.0</v>
      </c>
      <c r="E16633" s="1" t="str">
        <f>IFERROR(__xludf.DUMMYFUNCTION("DETECTLANGUAGE(C16633)"),"en")</f>
        <v>en</v>
      </c>
    </row>
    <row r="16634">
      <c r="A16634" s="8">
        <v>44489.70972222222</v>
      </c>
      <c r="B16634" s="9" t="s">
        <v>2224</v>
      </c>
      <c r="C16634" s="9" t="s">
        <v>2225</v>
      </c>
      <c r="D16634" s="10">
        <v>248826.0</v>
      </c>
      <c r="E16634" s="1" t="str">
        <f>IFERROR(__xludf.DUMMYFUNCTION("DETECTLANGUAGE(C16634)"),"en")</f>
        <v>en</v>
      </c>
    </row>
    <row r="16635">
      <c r="A16635" s="8">
        <v>44489.71111111111</v>
      </c>
      <c r="B16635" s="9" t="s">
        <v>971</v>
      </c>
      <c r="C16635" s="9" t="s">
        <v>3284</v>
      </c>
      <c r="D16635" s="10">
        <v>102160.0</v>
      </c>
      <c r="E16635" s="1" t="str">
        <f>IFERROR(__xludf.DUMMYFUNCTION("DETECTLANGUAGE(C16635)"),"te")</f>
        <v>te</v>
      </c>
    </row>
    <row r="16636">
      <c r="A16636" s="8">
        <v>44489.71319444444</v>
      </c>
      <c r="B16636" s="9" t="s">
        <v>402</v>
      </c>
      <c r="C16636" s="9" t="s">
        <v>2000</v>
      </c>
      <c r="D16636" s="10">
        <v>177470.0</v>
      </c>
      <c r="E16636" s="1" t="str">
        <f>IFERROR(__xludf.DUMMYFUNCTION("DETECTLANGUAGE(C16636)"),"en")</f>
        <v>en</v>
      </c>
    </row>
    <row r="16637">
      <c r="A16637" s="8">
        <v>44489.830555555556</v>
      </c>
      <c r="B16637" s="9" t="s">
        <v>129</v>
      </c>
      <c r="C16637" s="9" t="s">
        <v>3229</v>
      </c>
      <c r="D16637" s="10">
        <v>200746.0</v>
      </c>
      <c r="E16637" s="1" t="str">
        <f>IFERROR(__xludf.DUMMYFUNCTION("DETECTLANGUAGE(C16637)"),"en")</f>
        <v>en</v>
      </c>
    </row>
    <row r="16638">
      <c r="A16638" s="8">
        <v>44489.83263888889</v>
      </c>
      <c r="B16638" s="9" t="s">
        <v>1668</v>
      </c>
      <c r="C16638" s="9" t="s">
        <v>1669</v>
      </c>
      <c r="D16638" s="10">
        <v>160000.0</v>
      </c>
      <c r="E16638" s="1" t="str">
        <f>IFERROR(__xludf.DUMMYFUNCTION("DETECTLANGUAGE(C16638)"),"en")</f>
        <v>en</v>
      </c>
    </row>
    <row r="16639">
      <c r="A16639" s="8">
        <v>44489.833333333336</v>
      </c>
      <c r="B16639" s="9" t="s">
        <v>2790</v>
      </c>
      <c r="C16639" s="9" t="s">
        <v>2791</v>
      </c>
      <c r="D16639" s="10">
        <v>41829.0</v>
      </c>
      <c r="E16639" s="1" t="str">
        <f>IFERROR(__xludf.DUMMYFUNCTION("DETECTLANGUAGE(C16639)"),"af")</f>
        <v>af</v>
      </c>
    </row>
    <row r="16640">
      <c r="A16640" s="8">
        <v>44489.83472222222</v>
      </c>
      <c r="B16640" s="9" t="s">
        <v>2553</v>
      </c>
      <c r="C16640" s="9" t="s">
        <v>1457</v>
      </c>
      <c r="D16640" s="10">
        <v>120000.0</v>
      </c>
      <c r="E16640" s="1" t="str">
        <f>IFERROR(__xludf.DUMMYFUNCTION("DETECTLANGUAGE(C16640)"),"en")</f>
        <v>en</v>
      </c>
    </row>
    <row r="16641">
      <c r="A16641" s="8">
        <v>44489.83541666667</v>
      </c>
      <c r="B16641" s="9" t="s">
        <v>858</v>
      </c>
      <c r="C16641" s="9" t="s">
        <v>859</v>
      </c>
      <c r="D16641" s="10">
        <v>85028.0</v>
      </c>
      <c r="E16641" s="1" t="str">
        <f>IFERROR(__xludf.DUMMYFUNCTION("DETECTLANGUAGE(C16641)"),"en")</f>
        <v>en</v>
      </c>
    </row>
    <row r="16642">
      <c r="A16642" s="8">
        <v>44489.83611111111</v>
      </c>
      <c r="B16642" s="9" t="s">
        <v>862</v>
      </c>
      <c r="C16642" s="9" t="s">
        <v>1471</v>
      </c>
      <c r="D16642" s="10">
        <v>9280.0</v>
      </c>
      <c r="E16642" s="1" t="str">
        <f>IFERROR(__xludf.DUMMYFUNCTION("DETECTLANGUAGE(C16642)"),"en")</f>
        <v>en</v>
      </c>
    </row>
    <row r="16643">
      <c r="A16643" s="8">
        <v>44489.87430555555</v>
      </c>
      <c r="B16643" s="9" t="s">
        <v>165</v>
      </c>
      <c r="C16643" s="9" t="s">
        <v>166</v>
      </c>
      <c r="D16643" s="10">
        <v>6490.0</v>
      </c>
      <c r="E16643" s="1" t="str">
        <f>IFERROR(__xludf.DUMMYFUNCTION("DETECTLANGUAGE(C16643)"),"en")</f>
        <v>en</v>
      </c>
    </row>
    <row r="16644">
      <c r="A16644" s="8">
        <v>44489.876388888886</v>
      </c>
      <c r="B16644" s="9" t="s">
        <v>3054</v>
      </c>
      <c r="C16644" s="9" t="s">
        <v>3055</v>
      </c>
      <c r="D16644" s="10">
        <v>196799.0</v>
      </c>
      <c r="E16644" s="1" t="str">
        <f>IFERROR(__xludf.DUMMYFUNCTION("DETECTLANGUAGE(C16644)"),"en")</f>
        <v>en</v>
      </c>
    </row>
    <row r="16645">
      <c r="A16645" s="8">
        <v>44489.87847222222</v>
      </c>
      <c r="B16645" s="9" t="s">
        <v>3296</v>
      </c>
      <c r="C16645" s="9" t="s">
        <v>3297</v>
      </c>
      <c r="D16645" s="10">
        <v>160240.0</v>
      </c>
      <c r="E16645" s="1" t="str">
        <f>IFERROR(__xludf.DUMMYFUNCTION("DETECTLANGUAGE(C16645)"),"en")</f>
        <v>en</v>
      </c>
    </row>
    <row r="16646">
      <c r="A16646" s="8">
        <v>44489.881944444445</v>
      </c>
      <c r="B16646" s="9" t="s">
        <v>446</v>
      </c>
      <c r="C16646" s="9" t="s">
        <v>967</v>
      </c>
      <c r="D16646" s="10">
        <v>261703.0</v>
      </c>
      <c r="E16646" s="1" t="str">
        <f>IFERROR(__xludf.DUMMYFUNCTION("DETECTLANGUAGE(C16646)"),"en")</f>
        <v>en</v>
      </c>
    </row>
    <row r="16647">
      <c r="A16647" s="8">
        <v>44489.881944444445</v>
      </c>
      <c r="B16647" s="9" t="s">
        <v>2418</v>
      </c>
      <c r="C16647" s="9" t="s">
        <v>2485</v>
      </c>
      <c r="D16647" s="10">
        <v>8623.0</v>
      </c>
      <c r="E16647" s="1" t="str">
        <f>IFERROR(__xludf.DUMMYFUNCTION("DETECTLANGUAGE(C16647)"),"ro")</f>
        <v>ro</v>
      </c>
    </row>
    <row r="16648">
      <c r="A16648" s="8">
        <v>44489.884722222225</v>
      </c>
      <c r="B16648" s="9" t="s">
        <v>1452</v>
      </c>
      <c r="C16648" s="9" t="s">
        <v>3142</v>
      </c>
      <c r="D16648" s="10">
        <v>219428.0</v>
      </c>
      <c r="E16648" s="1" t="str">
        <f>IFERROR(__xludf.DUMMYFUNCTION("DETECTLANGUAGE(C16648)"),"en")</f>
        <v>en</v>
      </c>
    </row>
    <row r="16649">
      <c r="A16649" s="8">
        <v>44489.88680555556</v>
      </c>
      <c r="B16649" s="9" t="s">
        <v>958</v>
      </c>
      <c r="C16649" s="9" t="s">
        <v>959</v>
      </c>
      <c r="D16649" s="10">
        <v>417.0</v>
      </c>
      <c r="E16649" s="1" t="str">
        <f>IFERROR(__xludf.DUMMYFUNCTION("DETECTLANGUAGE(C16649)"),"yo")</f>
        <v>yo</v>
      </c>
    </row>
    <row r="16650">
      <c r="A16650" s="8">
        <v>44489.88680555556</v>
      </c>
      <c r="B16650" s="9" t="s">
        <v>143</v>
      </c>
      <c r="C16650" s="9" t="s">
        <v>144</v>
      </c>
      <c r="D16650" s="10">
        <v>66.0</v>
      </c>
      <c r="E16650" s="1" t="str">
        <f>IFERROR(__xludf.DUMMYFUNCTION("DETECTLANGUAGE(C16650)"),"en")</f>
        <v>en</v>
      </c>
    </row>
    <row r="16651">
      <c r="A16651" s="8">
        <v>44489.88680555556</v>
      </c>
      <c r="B16651" s="9" t="s">
        <v>856</v>
      </c>
      <c r="C16651" s="9" t="s">
        <v>857</v>
      </c>
      <c r="D16651" s="10">
        <v>173799.0</v>
      </c>
      <c r="E16651" s="1" t="str">
        <f>IFERROR(__xludf.DUMMYFUNCTION("DETECTLANGUAGE(C16651)"),"en")</f>
        <v>en</v>
      </c>
    </row>
    <row r="16652">
      <c r="A16652" s="8">
        <v>44489.88888888889</v>
      </c>
      <c r="B16652" s="9" t="s">
        <v>3054</v>
      </c>
      <c r="C16652" s="9" t="s">
        <v>3055</v>
      </c>
      <c r="D16652" s="10">
        <v>196799.0</v>
      </c>
      <c r="E16652" s="1" t="str">
        <f>IFERROR(__xludf.DUMMYFUNCTION("DETECTLANGUAGE(C16652)"),"en")</f>
        <v>en</v>
      </c>
    </row>
    <row r="16653">
      <c r="A16653" s="8">
        <v>44489.88958333333</v>
      </c>
      <c r="B16653" s="9" t="s">
        <v>122</v>
      </c>
      <c r="C16653" s="9" t="s">
        <v>123</v>
      </c>
      <c r="D16653" s="10">
        <v>9923.0</v>
      </c>
      <c r="E16653" s="1" t="str">
        <f>IFERROR(__xludf.DUMMYFUNCTION("DETECTLANGUAGE(C16653)"),"en")</f>
        <v>en</v>
      </c>
    </row>
    <row r="16654">
      <c r="A16654" s="8">
        <v>44489.88958333333</v>
      </c>
      <c r="B16654" s="9" t="s">
        <v>122</v>
      </c>
      <c r="C16654" s="9" t="s">
        <v>123</v>
      </c>
      <c r="D16654" s="10">
        <v>36496.0</v>
      </c>
      <c r="E16654" s="1" t="str">
        <f>IFERROR(__xludf.DUMMYFUNCTION("DETECTLANGUAGE(C16654)"),"en")</f>
        <v>en</v>
      </c>
    </row>
    <row r="16655">
      <c r="A16655" s="8">
        <v>44489.89236111111</v>
      </c>
      <c r="B16655" s="9" t="s">
        <v>188</v>
      </c>
      <c r="C16655" s="9" t="s">
        <v>1590</v>
      </c>
      <c r="D16655" s="10">
        <v>220293.0</v>
      </c>
      <c r="E16655" s="1" t="str">
        <f>IFERROR(__xludf.DUMMYFUNCTION("DETECTLANGUAGE(C16655)"),"en")</f>
        <v>en</v>
      </c>
    </row>
    <row r="16656">
      <c r="A16656" s="8">
        <v>44489.89444444444</v>
      </c>
      <c r="B16656" s="9" t="s">
        <v>667</v>
      </c>
      <c r="C16656" s="13">
        <v>0.125</v>
      </c>
      <c r="D16656" s="10">
        <v>201951.0</v>
      </c>
      <c r="E16656" s="1" t="str">
        <f>IFERROR(__xludf.DUMMYFUNCTION("DETECTLANGUAGE(C16656)"),"und")</f>
        <v>und</v>
      </c>
    </row>
    <row r="16657">
      <c r="A16657" s="8">
        <v>44489.89722222222</v>
      </c>
      <c r="B16657" s="9" t="s">
        <v>226</v>
      </c>
      <c r="C16657" s="9" t="s">
        <v>1212</v>
      </c>
      <c r="D16657" s="10">
        <v>223346.0</v>
      </c>
      <c r="E16657" s="1" t="str">
        <f>IFERROR(__xludf.DUMMYFUNCTION("DETECTLANGUAGE(C16657)"),"en")</f>
        <v>en</v>
      </c>
    </row>
    <row r="16658">
      <c r="A16658" s="8">
        <v>44489.899305555555</v>
      </c>
      <c r="B16658" s="9" t="s">
        <v>1452</v>
      </c>
      <c r="C16658" s="9" t="s">
        <v>2913</v>
      </c>
      <c r="D16658" s="10">
        <v>196363.0</v>
      </c>
      <c r="E16658" s="1" t="str">
        <f>IFERROR(__xludf.DUMMYFUNCTION("DETECTLANGUAGE(C16658)"),"en")</f>
        <v>en</v>
      </c>
    </row>
    <row r="16659">
      <c r="A16659" s="8">
        <v>44489.902083333334</v>
      </c>
      <c r="B16659" s="9" t="s">
        <v>553</v>
      </c>
      <c r="C16659" s="9" t="s">
        <v>752</v>
      </c>
      <c r="D16659" s="10">
        <v>216004.0</v>
      </c>
      <c r="E16659" s="1" t="str">
        <f>IFERROR(__xludf.DUMMYFUNCTION("DETECTLANGUAGE(C16659)"),"en")</f>
        <v>en</v>
      </c>
    </row>
    <row r="16660">
      <c r="A16660" s="8">
        <v>44489.90416666667</v>
      </c>
      <c r="B16660" s="9" t="s">
        <v>500</v>
      </c>
      <c r="C16660" s="9" t="s">
        <v>1009</v>
      </c>
      <c r="D16660" s="10">
        <v>220486.0</v>
      </c>
      <c r="E16660" s="1" t="str">
        <f>IFERROR(__xludf.DUMMYFUNCTION("DETECTLANGUAGE(C16660)"),"en")</f>
        <v>en</v>
      </c>
    </row>
    <row r="16661">
      <c r="A16661" s="8">
        <v>44489.907638888886</v>
      </c>
      <c r="B16661" s="9" t="s">
        <v>88</v>
      </c>
      <c r="C16661" s="9" t="s">
        <v>2297</v>
      </c>
      <c r="D16661" s="10">
        <v>261492.0</v>
      </c>
      <c r="E16661" s="1" t="str">
        <f>IFERROR(__xludf.DUMMYFUNCTION("DETECTLANGUAGE(C16661)"),"en")</f>
        <v>en</v>
      </c>
    </row>
    <row r="16662">
      <c r="A16662" s="8">
        <v>44489.90972222222</v>
      </c>
      <c r="B16662" s="9" t="s">
        <v>114</v>
      </c>
      <c r="C16662" s="9" t="s">
        <v>632</v>
      </c>
      <c r="D16662" s="10">
        <v>189800.0</v>
      </c>
      <c r="E16662" s="1" t="str">
        <f>IFERROR(__xludf.DUMMYFUNCTION("DETECTLANGUAGE(C16662)"),"en")</f>
        <v>en</v>
      </c>
    </row>
    <row r="16663">
      <c r="A16663" s="8">
        <v>44489.90972222222</v>
      </c>
      <c r="B16663" s="9" t="s">
        <v>869</v>
      </c>
      <c r="C16663" s="9" t="s">
        <v>870</v>
      </c>
      <c r="D16663" s="10">
        <v>0.0</v>
      </c>
      <c r="E16663" s="1" t="str">
        <f>IFERROR(__xludf.DUMMYFUNCTION("DETECTLANGUAGE(C16663)"),"en")</f>
        <v>en</v>
      </c>
    </row>
    <row r="16664">
      <c r="A16664" s="8">
        <v>44489.90972222222</v>
      </c>
      <c r="B16664" s="9" t="s">
        <v>2418</v>
      </c>
      <c r="C16664" s="9" t="s">
        <v>2485</v>
      </c>
      <c r="D16664" s="10">
        <v>8821.0</v>
      </c>
      <c r="E16664" s="1" t="str">
        <f>IFERROR(__xludf.DUMMYFUNCTION("DETECTLANGUAGE(C16664)"),"ro")</f>
        <v>ro</v>
      </c>
    </row>
    <row r="16665">
      <c r="A16665" s="8">
        <v>44489.910416666666</v>
      </c>
      <c r="B16665" s="9" t="s">
        <v>2418</v>
      </c>
      <c r="C16665" s="9" t="s">
        <v>2480</v>
      </c>
      <c r="D16665" s="10">
        <v>85389.0</v>
      </c>
      <c r="E16665" s="1" t="str">
        <f>IFERROR(__xludf.DUMMYFUNCTION("DETECTLANGUAGE(C16665)"),"en")</f>
        <v>en</v>
      </c>
    </row>
    <row r="16666">
      <c r="A16666" s="8">
        <v>44489.9125</v>
      </c>
      <c r="B16666" s="9" t="s">
        <v>226</v>
      </c>
      <c r="C16666" s="9" t="s">
        <v>1180</v>
      </c>
      <c r="D16666" s="10">
        <v>172563.0</v>
      </c>
      <c r="E16666" s="1" t="str">
        <f>IFERROR(__xludf.DUMMYFUNCTION("DETECTLANGUAGE(C16666)"),"en")</f>
        <v>en</v>
      </c>
    </row>
    <row r="16667">
      <c r="A16667" s="8">
        <v>44489.916666666664</v>
      </c>
      <c r="B16667" s="9" t="s">
        <v>3612</v>
      </c>
      <c r="C16667" s="9" t="s">
        <v>3613</v>
      </c>
      <c r="D16667" s="10">
        <v>222813.0</v>
      </c>
      <c r="E16667" s="1" t="str">
        <f>IFERROR(__xludf.DUMMYFUNCTION("DETECTLANGUAGE(C16667)"),"en")</f>
        <v>en</v>
      </c>
    </row>
    <row r="16668">
      <c r="A16668" s="8">
        <v>44489.91875</v>
      </c>
      <c r="B16668" s="9" t="s">
        <v>3612</v>
      </c>
      <c r="C16668" s="9" t="s">
        <v>3614</v>
      </c>
      <c r="D16668" s="10">
        <v>213066.0</v>
      </c>
      <c r="E16668" s="1" t="str">
        <f>IFERROR(__xludf.DUMMYFUNCTION("DETECTLANGUAGE(C16668)"),"en")</f>
        <v>en</v>
      </c>
    </row>
    <row r="16669">
      <c r="A16669" s="8">
        <v>44489.92083333333</v>
      </c>
      <c r="B16669" s="9" t="s">
        <v>3615</v>
      </c>
      <c r="C16669" s="9" t="s">
        <v>3616</v>
      </c>
      <c r="D16669" s="10">
        <v>160133.0</v>
      </c>
      <c r="E16669" s="1" t="str">
        <f>IFERROR(__xludf.DUMMYFUNCTION("DETECTLANGUAGE(C16669)"),"en")</f>
        <v>en</v>
      </c>
    </row>
    <row r="16670">
      <c r="A16670" s="8">
        <v>44489.92291666667</v>
      </c>
      <c r="B16670" s="9" t="s">
        <v>2246</v>
      </c>
      <c r="C16670" s="9" t="s">
        <v>3617</v>
      </c>
      <c r="D16670" s="10">
        <v>169000.0</v>
      </c>
      <c r="E16670" s="1" t="str">
        <f>IFERROR(__xludf.DUMMYFUNCTION("DETECTLANGUAGE(C16670)"),"en")</f>
        <v>en</v>
      </c>
    </row>
    <row r="16671">
      <c r="A16671" s="8">
        <v>44489.92569444444</v>
      </c>
      <c r="B16671" s="9" t="s">
        <v>3618</v>
      </c>
      <c r="C16671" s="9" t="s">
        <v>3619</v>
      </c>
      <c r="D16671" s="10">
        <v>269906.0</v>
      </c>
      <c r="E16671" s="1" t="str">
        <f>IFERROR(__xludf.DUMMYFUNCTION("DETECTLANGUAGE(C16671)"),"en")</f>
        <v>en</v>
      </c>
    </row>
    <row r="16672">
      <c r="A16672" s="8">
        <v>44489.92847222222</v>
      </c>
      <c r="B16672" s="9" t="s">
        <v>3620</v>
      </c>
      <c r="C16672" s="9" t="s">
        <v>3621</v>
      </c>
      <c r="D16672" s="10">
        <v>197160.0</v>
      </c>
      <c r="E16672" s="1" t="str">
        <f>IFERROR(__xludf.DUMMYFUNCTION("DETECTLANGUAGE(C16672)"),"en")</f>
        <v>en</v>
      </c>
    </row>
    <row r="16673">
      <c r="A16673" s="8">
        <v>44489.92986111111</v>
      </c>
      <c r="B16673" s="9" t="s">
        <v>3622</v>
      </c>
      <c r="C16673" s="9" t="s">
        <v>3623</v>
      </c>
      <c r="D16673" s="10">
        <v>125794.0</v>
      </c>
      <c r="E16673" s="1" t="str">
        <f>IFERROR(__xludf.DUMMYFUNCTION("DETECTLANGUAGE(C16673)"),"en")</f>
        <v>en</v>
      </c>
    </row>
    <row r="16674">
      <c r="A16674" s="8">
        <v>44489.93263888889</v>
      </c>
      <c r="B16674" s="9" t="s">
        <v>3624</v>
      </c>
      <c r="C16674" s="9" t="s">
        <v>3625</v>
      </c>
      <c r="D16674" s="10">
        <v>238013.0</v>
      </c>
      <c r="E16674" s="1" t="str">
        <f>IFERROR(__xludf.DUMMYFUNCTION("DETECTLANGUAGE(C16674)"),"es")</f>
        <v>es</v>
      </c>
    </row>
    <row r="16675">
      <c r="A16675" s="8">
        <v>44489.93472222222</v>
      </c>
      <c r="B16675" s="9" t="s">
        <v>3624</v>
      </c>
      <c r="C16675" s="9" t="s">
        <v>3626</v>
      </c>
      <c r="D16675" s="10">
        <v>140366.0</v>
      </c>
      <c r="E16675" s="1" t="str">
        <f>IFERROR(__xludf.DUMMYFUNCTION("DETECTLANGUAGE(C16675)"),"pt")</f>
        <v>pt</v>
      </c>
    </row>
    <row r="16676">
      <c r="A16676" s="8">
        <v>44489.936111111114</v>
      </c>
      <c r="B16676" s="9" t="s">
        <v>1452</v>
      </c>
      <c r="C16676" s="9" t="s">
        <v>3142</v>
      </c>
      <c r="D16676" s="10">
        <v>171660.0</v>
      </c>
      <c r="E16676" s="1" t="str">
        <f>IFERROR(__xludf.DUMMYFUNCTION("DETECTLANGUAGE(C16676)"),"en")</f>
        <v>en</v>
      </c>
    </row>
    <row r="16677">
      <c r="A16677" s="8">
        <v>44489.9375</v>
      </c>
      <c r="B16677" s="9" t="s">
        <v>2959</v>
      </c>
      <c r="C16677" s="9" t="s">
        <v>2960</v>
      </c>
      <c r="D16677" s="10">
        <v>22193.0</v>
      </c>
      <c r="E16677" s="1" t="str">
        <f>IFERROR(__xludf.DUMMYFUNCTION("DETECTLANGUAGE(C16677)"),"es")</f>
        <v>es</v>
      </c>
    </row>
    <row r="16678">
      <c r="A16678" s="8">
        <v>44489.9375</v>
      </c>
      <c r="B16678" s="9" t="s">
        <v>102</v>
      </c>
      <c r="C16678" s="9" t="s">
        <v>395</v>
      </c>
      <c r="D16678" s="10">
        <v>91408.0</v>
      </c>
      <c r="E16678" s="1" t="str">
        <f>IFERROR(__xludf.DUMMYFUNCTION("DETECTLANGUAGE(C16678)"),"en")</f>
        <v>en</v>
      </c>
    </row>
    <row r="16679">
      <c r="A16679" s="8">
        <v>44489.93819444445</v>
      </c>
      <c r="B16679" s="9" t="s">
        <v>267</v>
      </c>
      <c r="C16679" s="9" t="s">
        <v>268</v>
      </c>
      <c r="D16679" s="10">
        <v>67562.0</v>
      </c>
      <c r="E16679" s="1" t="str">
        <f>IFERROR(__xludf.DUMMYFUNCTION("DETECTLANGUAGE(C16679)"),"es")</f>
        <v>es</v>
      </c>
    </row>
    <row r="16680">
      <c r="A16680" s="8">
        <v>44489.938888888886</v>
      </c>
      <c r="B16680" s="9" t="s">
        <v>283</v>
      </c>
      <c r="C16680" s="9" t="s">
        <v>284</v>
      </c>
      <c r="D16680" s="10">
        <v>54056.0</v>
      </c>
      <c r="E16680" s="1" t="str">
        <f>IFERROR(__xludf.DUMMYFUNCTION("DETECTLANGUAGE(C16680)"),"ga")</f>
        <v>ga</v>
      </c>
    </row>
    <row r="16681">
      <c r="A16681" s="8">
        <v>44489.93958333333</v>
      </c>
      <c r="B16681" s="9" t="s">
        <v>774</v>
      </c>
      <c r="C16681" s="9" t="s">
        <v>775</v>
      </c>
      <c r="D16681" s="10">
        <v>56752.0</v>
      </c>
      <c r="E16681" s="1" t="str">
        <f>IFERROR(__xludf.DUMMYFUNCTION("DETECTLANGUAGE(C16681)"),"es")</f>
        <v>es</v>
      </c>
    </row>
    <row r="16682">
      <c r="A16682" s="8">
        <v>44489.94375</v>
      </c>
      <c r="B16682" s="9" t="s">
        <v>3627</v>
      </c>
      <c r="C16682" s="9" t="s">
        <v>3628</v>
      </c>
      <c r="D16682" s="10">
        <v>321555.0</v>
      </c>
      <c r="E16682" s="1" t="str">
        <f>IFERROR(__xludf.DUMMYFUNCTION("DETECTLANGUAGE(C16682)"),"en")</f>
        <v>en</v>
      </c>
    </row>
    <row r="16683">
      <c r="A16683" s="8">
        <v>44489.94513888889</v>
      </c>
      <c r="B16683" s="9" t="s">
        <v>3629</v>
      </c>
      <c r="C16683" s="9" t="s">
        <v>3630</v>
      </c>
      <c r="D16683" s="10">
        <v>523.0</v>
      </c>
      <c r="E16683" s="1" t="str">
        <f>IFERROR(__xludf.DUMMYFUNCTION("DETECTLANGUAGE(C16683)"),"it")</f>
        <v>it</v>
      </c>
    </row>
    <row r="16684">
      <c r="A16684" s="8">
        <v>44489.94513888889</v>
      </c>
      <c r="B16684" s="9" t="s">
        <v>3627</v>
      </c>
      <c r="C16684" s="9" t="s">
        <v>3631</v>
      </c>
      <c r="D16684" s="10">
        <v>165498.0</v>
      </c>
      <c r="E16684" s="1" t="str">
        <f>IFERROR(__xludf.DUMMYFUNCTION("DETECTLANGUAGE(C16684)"),"es")</f>
        <v>es</v>
      </c>
    </row>
    <row r="16685">
      <c r="A16685" s="8">
        <v>44489.94583333333</v>
      </c>
      <c r="B16685" s="9" t="s">
        <v>3629</v>
      </c>
      <c r="C16685" s="9" t="s">
        <v>3630</v>
      </c>
      <c r="D16685" s="10">
        <v>2816.0</v>
      </c>
      <c r="E16685" s="1" t="str">
        <f>IFERROR(__xludf.DUMMYFUNCTION("DETECTLANGUAGE(C16685)"),"it")</f>
        <v>it</v>
      </c>
    </row>
    <row r="16686">
      <c r="A16686" s="8">
        <v>44489.94583333333</v>
      </c>
      <c r="B16686" s="9" t="s">
        <v>3627</v>
      </c>
      <c r="C16686" s="9" t="s">
        <v>3631</v>
      </c>
      <c r="D16686" s="10">
        <v>45527.0</v>
      </c>
      <c r="E16686" s="1" t="str">
        <f>IFERROR(__xludf.DUMMYFUNCTION("DETECTLANGUAGE(C16686)"),"es")</f>
        <v>es</v>
      </c>
    </row>
    <row r="16687">
      <c r="A16687" s="8">
        <v>44489.94861111111</v>
      </c>
      <c r="B16687" s="9" t="s">
        <v>3632</v>
      </c>
      <c r="C16687" s="9" t="s">
        <v>3633</v>
      </c>
      <c r="D16687" s="10">
        <v>225812.0</v>
      </c>
      <c r="E16687" s="1" t="str">
        <f>IFERROR(__xludf.DUMMYFUNCTION("DETECTLANGUAGE(C16687)"),"es")</f>
        <v>es</v>
      </c>
    </row>
    <row r="16688">
      <c r="A16688" s="8">
        <v>44489.95138888889</v>
      </c>
      <c r="B16688" s="9" t="s">
        <v>248</v>
      </c>
      <c r="C16688" s="9" t="s">
        <v>3634</v>
      </c>
      <c r="D16688" s="10">
        <v>228506.0</v>
      </c>
      <c r="E16688" s="1" t="str">
        <f>IFERROR(__xludf.DUMMYFUNCTION("DETECTLANGUAGE(C16688)"),"es")</f>
        <v>es</v>
      </c>
    </row>
    <row r="16689">
      <c r="A16689" s="8">
        <v>44489.95277777778</v>
      </c>
      <c r="B16689" s="9" t="s">
        <v>3635</v>
      </c>
      <c r="C16689" s="9" t="s">
        <v>3636</v>
      </c>
      <c r="D16689" s="10">
        <v>115387.0</v>
      </c>
      <c r="E16689" s="1" t="str">
        <f>IFERROR(__xludf.DUMMYFUNCTION("DETECTLANGUAGE(C16689)"),"es")</f>
        <v>es</v>
      </c>
    </row>
    <row r="16690">
      <c r="A16690" s="8">
        <v>44489.95347222222</v>
      </c>
      <c r="B16690" s="9" t="s">
        <v>29</v>
      </c>
      <c r="C16690" s="9" t="s">
        <v>1258</v>
      </c>
      <c r="D16690" s="10">
        <v>71548.0</v>
      </c>
      <c r="E16690" s="1" t="str">
        <f>IFERROR(__xludf.DUMMYFUNCTION("DETECTLANGUAGE(C16690)"),"mi")</f>
        <v>mi</v>
      </c>
    </row>
    <row r="16691">
      <c r="A16691" s="8">
        <v>44489.95347222222</v>
      </c>
      <c r="B16691" s="9" t="s">
        <v>1093</v>
      </c>
      <c r="C16691" s="9" t="s">
        <v>1094</v>
      </c>
      <c r="D16691" s="10">
        <v>4374.0</v>
      </c>
      <c r="E16691" s="1" t="str">
        <f>IFERROR(__xludf.DUMMYFUNCTION("DETECTLANGUAGE(C16691)"),"ar")</f>
        <v>ar</v>
      </c>
    </row>
    <row r="16692">
      <c r="A16692" s="8">
        <v>44489.95625</v>
      </c>
      <c r="B16692" s="9" t="s">
        <v>57</v>
      </c>
      <c r="C16692" s="9" t="s">
        <v>58</v>
      </c>
      <c r="D16692" s="10">
        <v>217428.0</v>
      </c>
      <c r="E16692" s="1" t="str">
        <f>IFERROR(__xludf.DUMMYFUNCTION("DETECTLANGUAGE(C16692)"),"hi")</f>
        <v>hi</v>
      </c>
    </row>
    <row r="16693">
      <c r="A16693" s="8">
        <v>44489.959027777775</v>
      </c>
      <c r="B16693" s="9" t="s">
        <v>3637</v>
      </c>
      <c r="C16693" s="9" t="s">
        <v>3638</v>
      </c>
      <c r="D16693" s="10">
        <v>235444.0</v>
      </c>
      <c r="E16693" s="1" t="str">
        <f>IFERROR(__xludf.DUMMYFUNCTION("DETECTLANGUAGE(C16693)"),"es")</f>
        <v>es</v>
      </c>
    </row>
    <row r="16694">
      <c r="A16694" s="8">
        <v>44489.96041666667</v>
      </c>
      <c r="B16694" s="9" t="s">
        <v>3639</v>
      </c>
      <c r="C16694" s="9" t="s">
        <v>3640</v>
      </c>
      <c r="D16694" s="10">
        <v>75560.0</v>
      </c>
      <c r="E16694" s="1" t="str">
        <f>IFERROR(__xludf.DUMMYFUNCTION("DETECTLANGUAGE(C16694)"),"hi")</f>
        <v>hi</v>
      </c>
    </row>
    <row r="16695">
      <c r="A16695" s="8">
        <v>44489.96805555555</v>
      </c>
      <c r="B16695" s="9" t="s">
        <v>3150</v>
      </c>
      <c r="C16695" s="9" t="s">
        <v>3151</v>
      </c>
      <c r="D16695" s="10">
        <v>191146.0</v>
      </c>
      <c r="E16695" s="1" t="str">
        <f>IFERROR(__xludf.DUMMYFUNCTION("DETECTLANGUAGE(C16695)"),"en")</f>
        <v>en</v>
      </c>
    </row>
    <row r="16696">
      <c r="A16696" s="8">
        <v>44489.96805555555</v>
      </c>
      <c r="B16696" s="9" t="s">
        <v>3481</v>
      </c>
      <c r="C16696" s="9" t="s">
        <v>3482</v>
      </c>
      <c r="D16696" s="10">
        <v>7342.0</v>
      </c>
      <c r="E16696" s="1" t="str">
        <f>IFERROR(__xludf.DUMMYFUNCTION("DETECTLANGUAGE(C16696)"),"en")</f>
        <v>en</v>
      </c>
    </row>
    <row r="16697">
      <c r="A16697" s="8">
        <v>44489.96875</v>
      </c>
      <c r="B16697" s="9" t="s">
        <v>3447</v>
      </c>
      <c r="C16697" s="9" t="s">
        <v>3449</v>
      </c>
      <c r="D16697" s="10">
        <v>3094.0</v>
      </c>
      <c r="E16697" s="1" t="str">
        <f>IFERROR(__xludf.DUMMYFUNCTION("DETECTLANGUAGE(C16697)"),"en")</f>
        <v>en</v>
      </c>
    </row>
    <row r="16698">
      <c r="A16698" s="8">
        <v>44489.96875</v>
      </c>
      <c r="B16698" s="9" t="s">
        <v>3541</v>
      </c>
      <c r="C16698" s="9" t="s">
        <v>3542</v>
      </c>
      <c r="D16698" s="10">
        <v>9640.0</v>
      </c>
      <c r="E16698" s="1" t="str">
        <f>IFERROR(__xludf.DUMMYFUNCTION("DETECTLANGUAGE(C16698)"),"st")</f>
        <v>st</v>
      </c>
    </row>
    <row r="16699">
      <c r="A16699" s="8">
        <v>44489.96944444445</v>
      </c>
      <c r="B16699" s="9" t="s">
        <v>971</v>
      </c>
      <c r="C16699" s="9" t="s">
        <v>3284</v>
      </c>
      <c r="D16699" s="10">
        <v>77155.0</v>
      </c>
      <c r="E16699" s="1" t="str">
        <f>IFERROR(__xludf.DUMMYFUNCTION("DETECTLANGUAGE(C16699)"),"te")</f>
        <v>te</v>
      </c>
    </row>
    <row r="16700">
      <c r="A16700" s="8">
        <v>44489.97083333333</v>
      </c>
      <c r="B16700" s="9" t="s">
        <v>3641</v>
      </c>
      <c r="C16700" s="9" t="s">
        <v>3642</v>
      </c>
      <c r="D16700" s="10">
        <v>107845.0</v>
      </c>
      <c r="E16700" s="1" t="str">
        <f>IFERROR(__xludf.DUMMYFUNCTION("DETECTLANGUAGE(C16700)"),"es")</f>
        <v>es</v>
      </c>
    </row>
    <row r="16701">
      <c r="A16701" s="8">
        <v>44489.972916666666</v>
      </c>
      <c r="B16701" s="9" t="s">
        <v>3643</v>
      </c>
      <c r="C16701" s="9" t="s">
        <v>3644</v>
      </c>
      <c r="D16701" s="10">
        <v>190626.0</v>
      </c>
      <c r="E16701" s="1" t="str">
        <f>IFERROR(__xludf.DUMMYFUNCTION("DETECTLANGUAGE(C16701)"),"es")</f>
        <v>es</v>
      </c>
    </row>
    <row r="16702">
      <c r="A16702" s="8">
        <v>44489.975</v>
      </c>
      <c r="B16702" s="9" t="s">
        <v>3643</v>
      </c>
      <c r="C16702" s="9" t="s">
        <v>3645</v>
      </c>
      <c r="D16702" s="10">
        <v>202826.0</v>
      </c>
      <c r="E16702" s="1" t="str">
        <f>IFERROR(__xludf.DUMMYFUNCTION("DETECTLANGUAGE(C16702)"),"es")</f>
        <v>es</v>
      </c>
    </row>
    <row r="16703">
      <c r="A16703" s="8">
        <v>44489.97777777778</v>
      </c>
      <c r="B16703" s="9" t="s">
        <v>3646</v>
      </c>
      <c r="C16703" s="9" t="s">
        <v>3647</v>
      </c>
      <c r="D16703" s="10">
        <v>230280.0</v>
      </c>
      <c r="E16703" s="1" t="str">
        <f>IFERROR(__xludf.DUMMYFUNCTION("DETECTLANGUAGE(C16703)"),"es")</f>
        <v>es</v>
      </c>
    </row>
    <row r="16704">
      <c r="A16704" s="8">
        <v>44489.978472222225</v>
      </c>
      <c r="B16704" s="9" t="s">
        <v>289</v>
      </c>
      <c r="C16704" s="9" t="s">
        <v>290</v>
      </c>
      <c r="D16704" s="10">
        <v>5045.0</v>
      </c>
      <c r="E16704" s="1" t="str">
        <f>IFERROR(__xludf.DUMMYFUNCTION("DETECTLANGUAGE(C16704)"),"en")</f>
        <v>en</v>
      </c>
    </row>
    <row r="16705">
      <c r="A16705" s="8">
        <v>44489.978472222225</v>
      </c>
      <c r="B16705" s="9" t="s">
        <v>165</v>
      </c>
      <c r="C16705" s="9" t="s">
        <v>1721</v>
      </c>
      <c r="D16705" s="10">
        <v>1969.0</v>
      </c>
      <c r="E16705" s="1" t="str">
        <f>IFERROR(__xludf.DUMMYFUNCTION("DETECTLANGUAGE(C16705)"),"en")</f>
        <v>en</v>
      </c>
    </row>
    <row r="16706">
      <c r="A16706" s="8">
        <v>44489.978472222225</v>
      </c>
      <c r="B16706" s="9" t="s">
        <v>3641</v>
      </c>
      <c r="C16706" s="9" t="s">
        <v>3648</v>
      </c>
      <c r="D16706" s="10">
        <v>32111.0</v>
      </c>
      <c r="E16706" s="1" t="str">
        <f>IFERROR(__xludf.DUMMYFUNCTION("DETECTLANGUAGE(C16706)"),"es")</f>
        <v>es</v>
      </c>
    </row>
    <row r="16707">
      <c r="A16707" s="8">
        <v>44489.98055555556</v>
      </c>
      <c r="B16707" s="9" t="s">
        <v>3329</v>
      </c>
      <c r="C16707" s="9" t="s">
        <v>3330</v>
      </c>
      <c r="D16707" s="10">
        <v>8270.0</v>
      </c>
      <c r="E16707" s="1" t="str">
        <f>IFERROR(__xludf.DUMMYFUNCTION("DETECTLANGUAGE(C16707)"),"en")</f>
        <v>en</v>
      </c>
    </row>
    <row r="16708">
      <c r="A16708" s="8">
        <v>44489.98055555556</v>
      </c>
      <c r="B16708" s="9" t="s">
        <v>2666</v>
      </c>
      <c r="C16708" s="9" t="s">
        <v>2926</v>
      </c>
      <c r="D16708" s="10">
        <v>209273.0</v>
      </c>
      <c r="E16708" s="1" t="str">
        <f>IFERROR(__xludf.DUMMYFUNCTION("DETECTLANGUAGE(C16708)"),"en")</f>
        <v>en</v>
      </c>
    </row>
    <row r="16709">
      <c r="A16709" s="8">
        <v>44489.98263888889</v>
      </c>
      <c r="B16709" s="9" t="s">
        <v>2817</v>
      </c>
      <c r="C16709" s="9" t="s">
        <v>2818</v>
      </c>
      <c r="D16709" s="10">
        <v>146638.0</v>
      </c>
      <c r="E16709" s="1" t="str">
        <f>IFERROR(__xludf.DUMMYFUNCTION("DETECTLANGUAGE(C16709)"),"en")</f>
        <v>en</v>
      </c>
    </row>
    <row r="16710">
      <c r="A16710" s="8">
        <v>44489.98472222222</v>
      </c>
      <c r="B16710" s="9" t="s">
        <v>3451</v>
      </c>
      <c r="C16710" s="9" t="s">
        <v>3452</v>
      </c>
      <c r="D16710" s="10">
        <v>209708.0</v>
      </c>
      <c r="E16710" s="1" t="str">
        <f>IFERROR(__xludf.DUMMYFUNCTION("DETECTLANGUAGE(C16710)"),"en")</f>
        <v>en</v>
      </c>
    </row>
    <row r="16711">
      <c r="A16711" s="8">
        <v>44489.9875</v>
      </c>
      <c r="B16711" s="9" t="s">
        <v>2409</v>
      </c>
      <c r="C16711" s="9" t="s">
        <v>2410</v>
      </c>
      <c r="D16711" s="10">
        <v>191257.0</v>
      </c>
      <c r="E16711" s="1" t="str">
        <f>IFERROR(__xludf.DUMMYFUNCTION("DETECTLANGUAGE(C16711)"),"en")</f>
        <v>en</v>
      </c>
    </row>
    <row r="16712">
      <c r="A16712" s="8">
        <v>44489.98888888889</v>
      </c>
      <c r="B16712" s="9" t="s">
        <v>2436</v>
      </c>
      <c r="C16712" s="13">
        <v>0.19722222222222222</v>
      </c>
      <c r="D16712" s="10">
        <v>121913.0</v>
      </c>
      <c r="E16712" s="1" t="str">
        <f>IFERROR(__xludf.DUMMYFUNCTION("DETECTLANGUAGE(C16712)"),"und")</f>
        <v>und</v>
      </c>
    </row>
    <row r="16713">
      <c r="A16713" s="8">
        <v>44489.990277777775</v>
      </c>
      <c r="B16713" s="9" t="s">
        <v>2260</v>
      </c>
      <c r="C16713" s="9" t="s">
        <v>2261</v>
      </c>
      <c r="D16713" s="10">
        <v>138162.0</v>
      </c>
      <c r="E16713" s="1" t="str">
        <f>IFERROR(__xludf.DUMMYFUNCTION("DETECTLANGUAGE(C16713)"),"en")</f>
        <v>en</v>
      </c>
    </row>
    <row r="16714">
      <c r="A16714" s="8">
        <v>44489.99444444444</v>
      </c>
      <c r="B16714" s="9" t="s">
        <v>88</v>
      </c>
      <c r="C16714" s="9" t="s">
        <v>3359</v>
      </c>
      <c r="D16714" s="10">
        <v>351220.0</v>
      </c>
      <c r="E16714" s="1" t="str">
        <f>IFERROR(__xludf.DUMMYFUNCTION("DETECTLANGUAGE(C16714)"),"en")</f>
        <v>en</v>
      </c>
    </row>
    <row r="16715">
      <c r="A16715" s="8">
        <v>44489.99652777778</v>
      </c>
      <c r="B16715" s="9" t="s">
        <v>165</v>
      </c>
      <c r="C16715" s="9" t="s">
        <v>1721</v>
      </c>
      <c r="D16715" s="10">
        <v>173333.0</v>
      </c>
      <c r="E16715" s="1" t="str">
        <f>IFERROR(__xludf.DUMMYFUNCTION("DETECTLANGUAGE(C16715)"),"en")</f>
        <v>en</v>
      </c>
    </row>
    <row r="16716">
      <c r="A16716" s="8">
        <v>44489.99791666667</v>
      </c>
      <c r="B16716" s="9" t="s">
        <v>2836</v>
      </c>
      <c r="C16716" s="9" t="s">
        <v>2837</v>
      </c>
      <c r="D16716" s="10">
        <v>146963.0</v>
      </c>
      <c r="E16716" s="1" t="str">
        <f>IFERROR(__xludf.DUMMYFUNCTION("DETECTLANGUAGE(C16716)"),"en")</f>
        <v>en</v>
      </c>
    </row>
    <row r="16717">
      <c r="A16717" s="8">
        <v>44490.00277777778</v>
      </c>
      <c r="B16717" s="9" t="s">
        <v>291</v>
      </c>
      <c r="C16717" s="9" t="s">
        <v>3441</v>
      </c>
      <c r="D16717" s="10">
        <v>391256.0</v>
      </c>
      <c r="E16717" s="1" t="str">
        <f>IFERROR(__xludf.DUMMYFUNCTION("DETECTLANGUAGE(C16717)"),"en")</f>
        <v>en</v>
      </c>
    </row>
    <row r="16718">
      <c r="A16718" s="8">
        <v>44490.00625</v>
      </c>
      <c r="B16718" s="9" t="s">
        <v>814</v>
      </c>
      <c r="C16718" s="9" t="s">
        <v>2752</v>
      </c>
      <c r="D16718" s="10">
        <v>336253.0</v>
      </c>
      <c r="E16718" s="1" t="str">
        <f>IFERROR(__xludf.DUMMYFUNCTION("DETECTLANGUAGE(C16718)"),"en")</f>
        <v>en</v>
      </c>
    </row>
    <row r="16719">
      <c r="A16719" s="8">
        <v>44490.006944444445</v>
      </c>
      <c r="B16719" s="9" t="s">
        <v>865</v>
      </c>
      <c r="C16719" s="9" t="s">
        <v>866</v>
      </c>
      <c r="D16719" s="10">
        <v>63157.0</v>
      </c>
      <c r="E16719" s="1" t="str">
        <f>IFERROR(__xludf.DUMMYFUNCTION("DETECTLANGUAGE(C16719)"),"en")</f>
        <v>en</v>
      </c>
    </row>
    <row r="16720">
      <c r="A16720" s="8">
        <v>44490.00833333333</v>
      </c>
      <c r="B16720" s="9" t="s">
        <v>2740</v>
      </c>
      <c r="C16720" s="9" t="s">
        <v>2741</v>
      </c>
      <c r="D16720" s="10">
        <v>96279.0</v>
      </c>
      <c r="E16720" s="1" t="str">
        <f>IFERROR(__xludf.DUMMYFUNCTION("DETECTLANGUAGE(C16720)"),"en")</f>
        <v>en</v>
      </c>
    </row>
    <row r="16721">
      <c r="A16721" s="8">
        <v>44490.009722222225</v>
      </c>
      <c r="B16721" s="9" t="s">
        <v>862</v>
      </c>
      <c r="C16721" s="9" t="s">
        <v>863</v>
      </c>
      <c r="D16721" s="10">
        <v>105373.0</v>
      </c>
      <c r="E16721" s="1" t="str">
        <f>IFERROR(__xludf.DUMMYFUNCTION("DETECTLANGUAGE(C16721)"),"en")</f>
        <v>en</v>
      </c>
    </row>
    <row r="16722">
      <c r="A16722" s="8">
        <v>44490.01180555556</v>
      </c>
      <c r="B16722" s="9" t="s">
        <v>2411</v>
      </c>
      <c r="C16722" s="9" t="s">
        <v>2412</v>
      </c>
      <c r="D16722" s="10">
        <v>185581.0</v>
      </c>
      <c r="E16722" s="1" t="str">
        <f>IFERROR(__xludf.DUMMYFUNCTION("DETECTLANGUAGE(C16722)"),"en")</f>
        <v>en</v>
      </c>
    </row>
    <row r="16723">
      <c r="A16723" s="8">
        <v>44490.013194444444</v>
      </c>
      <c r="B16723" s="9" t="s">
        <v>2400</v>
      </c>
      <c r="C16723" s="9" t="s">
        <v>2401</v>
      </c>
      <c r="D16723" s="10">
        <v>113784.0</v>
      </c>
      <c r="E16723" s="1" t="str">
        <f>IFERROR(__xludf.DUMMYFUNCTION("DETECTLANGUAGE(C16723)"),"en")</f>
        <v>en</v>
      </c>
    </row>
    <row r="16724">
      <c r="A16724" s="8">
        <v>44490.01388888889</v>
      </c>
      <c r="B16724" s="9" t="s">
        <v>2664</v>
      </c>
      <c r="C16724" s="9" t="s">
        <v>2665</v>
      </c>
      <c r="D16724" s="10">
        <v>87411.0</v>
      </c>
      <c r="E16724" s="1" t="str">
        <f>IFERROR(__xludf.DUMMYFUNCTION("DETECTLANGUAGE(C16724)"),"en")</f>
        <v>en</v>
      </c>
    </row>
    <row r="16725">
      <c r="A16725" s="8">
        <v>44490.01388888889</v>
      </c>
      <c r="B16725" s="9" t="s">
        <v>845</v>
      </c>
      <c r="C16725" s="9" t="s">
        <v>854</v>
      </c>
      <c r="D16725" s="10">
        <v>8602.0</v>
      </c>
      <c r="E16725" s="1" t="str">
        <f>IFERROR(__xludf.DUMMYFUNCTION("DETECTLANGUAGE(C16725)"),"en")</f>
        <v>en</v>
      </c>
    </row>
    <row r="16726">
      <c r="A16726" s="8">
        <v>44490.01527777778</v>
      </c>
      <c r="B16726" s="9" t="s">
        <v>2841</v>
      </c>
      <c r="C16726" s="9" t="s">
        <v>2842</v>
      </c>
      <c r="D16726" s="10">
        <v>119008.0</v>
      </c>
      <c r="E16726" s="1" t="str">
        <f>IFERROR(__xludf.DUMMYFUNCTION("DETECTLANGUAGE(C16726)"),"en")</f>
        <v>en</v>
      </c>
    </row>
    <row r="16727">
      <c r="A16727" s="8">
        <v>44490.01666666667</v>
      </c>
      <c r="B16727" s="9" t="s">
        <v>2664</v>
      </c>
      <c r="C16727" s="9" t="s">
        <v>2665</v>
      </c>
      <c r="D16727" s="10">
        <v>87411.0</v>
      </c>
      <c r="E16727" s="1" t="str">
        <f>IFERROR(__xludf.DUMMYFUNCTION("DETECTLANGUAGE(C16727)"),"en")</f>
        <v>en</v>
      </c>
    </row>
    <row r="16728">
      <c r="A16728" s="8">
        <v>44490.018055555556</v>
      </c>
      <c r="B16728" s="9" t="s">
        <v>2260</v>
      </c>
      <c r="C16728" s="9" t="s">
        <v>2261</v>
      </c>
      <c r="D16728" s="10">
        <v>138162.0</v>
      </c>
      <c r="E16728" s="1" t="str">
        <f>IFERROR(__xludf.DUMMYFUNCTION("DETECTLANGUAGE(C16728)"),"en")</f>
        <v>en</v>
      </c>
    </row>
    <row r="16729">
      <c r="A16729" s="8">
        <v>44490.01875</v>
      </c>
      <c r="B16729" s="9" t="s">
        <v>736</v>
      </c>
      <c r="C16729" s="9" t="s">
        <v>3177</v>
      </c>
      <c r="D16729" s="10">
        <v>27236.0</v>
      </c>
      <c r="E16729" s="1" t="str">
        <f>IFERROR(__xludf.DUMMYFUNCTION("DETECTLANGUAGE(C16729)"),"en")</f>
        <v>en</v>
      </c>
    </row>
    <row r="16730">
      <c r="A16730" s="8">
        <v>44490.01875</v>
      </c>
      <c r="B16730" s="9" t="s">
        <v>442</v>
      </c>
      <c r="C16730" s="9" t="s">
        <v>444</v>
      </c>
      <c r="D16730" s="10">
        <v>23.0</v>
      </c>
      <c r="E16730" s="1" t="str">
        <f>IFERROR(__xludf.DUMMYFUNCTION("DETECTLANGUAGE(C16730)"),"en")</f>
        <v>en</v>
      </c>
    </row>
    <row r="16731">
      <c r="A16731" s="8">
        <v>44490.01875</v>
      </c>
      <c r="B16731" s="9" t="s">
        <v>442</v>
      </c>
      <c r="C16731" s="9" t="s">
        <v>444</v>
      </c>
      <c r="D16731" s="10">
        <v>412.0</v>
      </c>
      <c r="E16731" s="1" t="str">
        <f>IFERROR(__xludf.DUMMYFUNCTION("DETECTLANGUAGE(C16731)"),"en")</f>
        <v>en</v>
      </c>
    </row>
    <row r="16732">
      <c r="A16732" s="8">
        <v>44490.01875</v>
      </c>
      <c r="B16732" s="9" t="s">
        <v>76</v>
      </c>
      <c r="C16732" s="9" t="s">
        <v>344</v>
      </c>
      <c r="D16732" s="10">
        <v>1378.0</v>
      </c>
      <c r="E16732" s="1" t="str">
        <f>IFERROR(__xludf.DUMMYFUNCTION("DETECTLANGUAGE(C16732)"),"es")</f>
        <v>es</v>
      </c>
    </row>
    <row r="16733">
      <c r="A16733" s="8">
        <v>44490.01875</v>
      </c>
      <c r="B16733" s="9" t="s">
        <v>2224</v>
      </c>
      <c r="C16733" s="9" t="s">
        <v>2225</v>
      </c>
      <c r="D16733" s="10">
        <v>1785.0</v>
      </c>
      <c r="E16733" s="1" t="str">
        <f>IFERROR(__xludf.DUMMYFUNCTION("DETECTLANGUAGE(C16733)"),"en")</f>
        <v>en</v>
      </c>
    </row>
    <row r="16734">
      <c r="A16734" s="8">
        <v>44490.020833333336</v>
      </c>
      <c r="B16734" s="9" t="s">
        <v>100</v>
      </c>
      <c r="C16734" s="9" t="s">
        <v>2371</v>
      </c>
      <c r="D16734" s="10">
        <v>208920.0</v>
      </c>
      <c r="E16734" s="1" t="str">
        <f>IFERROR(__xludf.DUMMYFUNCTION("DETECTLANGUAGE(C16734)"),"en")</f>
        <v>en</v>
      </c>
    </row>
    <row r="16735">
      <c r="A16735" s="8">
        <v>44490.02361111111</v>
      </c>
      <c r="B16735" s="9" t="s">
        <v>402</v>
      </c>
      <c r="C16735" s="9" t="s">
        <v>1388</v>
      </c>
      <c r="D16735" s="10">
        <v>229412.0</v>
      </c>
      <c r="E16735" s="1" t="str">
        <f>IFERROR(__xludf.DUMMYFUNCTION("DETECTLANGUAGE(C16735)"),"en")</f>
        <v>en</v>
      </c>
    </row>
    <row r="16736">
      <c r="A16736" s="8">
        <v>44490.02638888889</v>
      </c>
      <c r="B16736" s="9" t="s">
        <v>234</v>
      </c>
      <c r="C16736" s="9" t="s">
        <v>1008</v>
      </c>
      <c r="D16736" s="10">
        <v>233301.0</v>
      </c>
      <c r="E16736" s="1" t="str">
        <f>IFERROR(__xludf.DUMMYFUNCTION("DETECTLANGUAGE(C16736)"),"en")</f>
        <v>en</v>
      </c>
    </row>
    <row r="16737">
      <c r="A16737" s="8">
        <v>44490.02847222222</v>
      </c>
      <c r="B16737" s="9" t="s">
        <v>96</v>
      </c>
      <c r="C16737" s="9" t="s">
        <v>239</v>
      </c>
      <c r="D16737" s="10">
        <v>161985.0</v>
      </c>
      <c r="E16737" s="1" t="str">
        <f>IFERROR(__xludf.DUMMYFUNCTION("DETECTLANGUAGE(C16737)"),"en")</f>
        <v>en</v>
      </c>
    </row>
    <row r="16738">
      <c r="A16738" s="8">
        <v>44490.03472222222</v>
      </c>
      <c r="B16738" s="9" t="s">
        <v>143</v>
      </c>
      <c r="C16738" s="9" t="s">
        <v>144</v>
      </c>
      <c r="D16738" s="10">
        <v>52803.0</v>
      </c>
      <c r="E16738" s="1" t="str">
        <f>IFERROR(__xludf.DUMMYFUNCTION("DETECTLANGUAGE(C16738)"),"en")</f>
        <v>en</v>
      </c>
    </row>
    <row r="16739">
      <c r="A16739" s="8">
        <v>44490.31041666667</v>
      </c>
      <c r="B16739" s="9" t="s">
        <v>618</v>
      </c>
      <c r="C16739" s="9" t="s">
        <v>1173</v>
      </c>
      <c r="D16739" s="10">
        <v>3220.0</v>
      </c>
      <c r="E16739" s="1" t="str">
        <f>IFERROR(__xludf.DUMMYFUNCTION("DETECTLANGUAGE(C16739)"),"en")</f>
        <v>en</v>
      </c>
    </row>
    <row r="16740">
      <c r="A16740" s="8">
        <v>44490.31041666667</v>
      </c>
      <c r="B16740" s="9" t="s">
        <v>165</v>
      </c>
      <c r="C16740" s="9" t="s">
        <v>166</v>
      </c>
      <c r="D16740" s="10">
        <v>23.0</v>
      </c>
      <c r="E16740" s="1" t="str">
        <f>IFERROR(__xludf.DUMMYFUNCTION("DETECTLANGUAGE(C16740)"),"en")</f>
        <v>en</v>
      </c>
    </row>
    <row r="16741">
      <c r="A16741" s="8">
        <v>44490.31041666667</v>
      </c>
      <c r="B16741" s="9" t="s">
        <v>165</v>
      </c>
      <c r="C16741" s="9" t="s">
        <v>1737</v>
      </c>
      <c r="D16741" s="10">
        <v>1334.0</v>
      </c>
      <c r="E16741" s="1" t="str">
        <f>IFERROR(__xludf.DUMMYFUNCTION("DETECTLANGUAGE(C16741)"),"en")</f>
        <v>en</v>
      </c>
    </row>
    <row r="16742">
      <c r="A16742" s="8">
        <v>44490.31041666667</v>
      </c>
      <c r="B16742" s="9" t="s">
        <v>143</v>
      </c>
      <c r="C16742" s="9" t="s">
        <v>144</v>
      </c>
      <c r="D16742" s="10">
        <v>61973.0</v>
      </c>
      <c r="E16742" s="1" t="str">
        <f>IFERROR(__xludf.DUMMYFUNCTION("DETECTLANGUAGE(C16742)"),"en")</f>
        <v>en</v>
      </c>
    </row>
    <row r="16743">
      <c r="A16743" s="8">
        <v>44490.31319444445</v>
      </c>
      <c r="B16743" s="9" t="s">
        <v>88</v>
      </c>
      <c r="C16743" s="9" t="s">
        <v>3367</v>
      </c>
      <c r="D16743" s="10">
        <v>245131.0</v>
      </c>
      <c r="E16743" s="1" t="str">
        <f>IFERROR(__xludf.DUMMYFUNCTION("DETECTLANGUAGE(C16743)"),"en")</f>
        <v>en</v>
      </c>
    </row>
    <row r="16744">
      <c r="A16744" s="8">
        <v>44490.316666666666</v>
      </c>
      <c r="B16744" s="9" t="s">
        <v>88</v>
      </c>
      <c r="C16744" s="9" t="s">
        <v>236</v>
      </c>
      <c r="D16744" s="10">
        <v>264393.0</v>
      </c>
      <c r="E16744" s="1" t="str">
        <f>IFERROR(__xludf.DUMMYFUNCTION("DETECTLANGUAGE(C16744)"),"en")</f>
        <v>en</v>
      </c>
    </row>
    <row r="16745">
      <c r="A16745" s="8">
        <v>44490.316666666666</v>
      </c>
      <c r="B16745" s="9" t="s">
        <v>1668</v>
      </c>
      <c r="C16745" s="9" t="s">
        <v>1669</v>
      </c>
      <c r="D16745" s="10">
        <v>862.0</v>
      </c>
      <c r="E16745" s="1" t="str">
        <f>IFERROR(__xludf.DUMMYFUNCTION("DETECTLANGUAGE(C16745)"),"en")</f>
        <v>en</v>
      </c>
    </row>
    <row r="16746">
      <c r="A16746" s="8">
        <v>44490.319444444445</v>
      </c>
      <c r="B16746" s="9" t="s">
        <v>135</v>
      </c>
      <c r="C16746" s="9" t="s">
        <v>162</v>
      </c>
      <c r="D16746" s="10">
        <v>212040.0</v>
      </c>
      <c r="E16746" s="1" t="str">
        <f>IFERROR(__xludf.DUMMYFUNCTION("DETECTLANGUAGE(C16746)"),"en")</f>
        <v>en</v>
      </c>
    </row>
    <row r="16747">
      <c r="A16747" s="8">
        <v>44490.32152777778</v>
      </c>
      <c r="B16747" s="9" t="s">
        <v>446</v>
      </c>
      <c r="C16747" s="9" t="s">
        <v>1772</v>
      </c>
      <c r="D16747" s="10">
        <v>204128.0</v>
      </c>
      <c r="E16747" s="1" t="str">
        <f>IFERROR(__xludf.DUMMYFUNCTION("DETECTLANGUAGE(C16747)"),"en")</f>
        <v>en</v>
      </c>
    </row>
    <row r="16748">
      <c r="A16748" s="8">
        <v>44490.32361111111</v>
      </c>
      <c r="B16748" s="9" t="s">
        <v>242</v>
      </c>
      <c r="C16748" s="9" t="s">
        <v>243</v>
      </c>
      <c r="D16748" s="10">
        <v>183760.0</v>
      </c>
      <c r="E16748" s="1" t="str">
        <f>IFERROR(__xludf.DUMMYFUNCTION("DETECTLANGUAGE(C16748)"),"en")</f>
        <v>en</v>
      </c>
    </row>
    <row r="16749">
      <c r="A16749" s="8">
        <v>44490.325694444444</v>
      </c>
      <c r="B16749" s="9" t="s">
        <v>155</v>
      </c>
      <c r="C16749" s="9" t="s">
        <v>295</v>
      </c>
      <c r="D16749" s="10">
        <v>179378.0</v>
      </c>
      <c r="E16749" s="1" t="str">
        <f>IFERROR(__xludf.DUMMYFUNCTION("DETECTLANGUAGE(C16749)"),"en")</f>
        <v>en</v>
      </c>
    </row>
    <row r="16750">
      <c r="A16750" s="8">
        <v>44490.32777777778</v>
      </c>
      <c r="B16750" s="9" t="s">
        <v>237</v>
      </c>
      <c r="C16750" s="9" t="s">
        <v>827</v>
      </c>
      <c r="D16750" s="10">
        <v>152480.0</v>
      </c>
      <c r="E16750" s="1" t="str">
        <f>IFERROR(__xludf.DUMMYFUNCTION("DETECTLANGUAGE(C16750)"),"en")</f>
        <v>en</v>
      </c>
    </row>
    <row r="16751">
      <c r="A16751" s="8">
        <v>44490.33125</v>
      </c>
      <c r="B16751" s="9" t="s">
        <v>88</v>
      </c>
      <c r="C16751" s="9" t="s">
        <v>1890</v>
      </c>
      <c r="D16751" s="10">
        <v>347226.0</v>
      </c>
      <c r="E16751" s="1" t="str">
        <f>IFERROR(__xludf.DUMMYFUNCTION("DETECTLANGUAGE(C16751)"),"en")</f>
        <v>en</v>
      </c>
    </row>
    <row r="16752">
      <c r="A16752" s="8">
        <v>44490.334027777775</v>
      </c>
      <c r="B16752" s="9" t="s">
        <v>402</v>
      </c>
      <c r="C16752" s="9" t="s">
        <v>2000</v>
      </c>
      <c r="D16752" s="10">
        <v>235880.0</v>
      </c>
      <c r="E16752" s="1" t="str">
        <f>IFERROR(__xludf.DUMMYFUNCTION("DETECTLANGUAGE(C16752)"),"en")</f>
        <v>en</v>
      </c>
    </row>
    <row r="16753">
      <c r="A16753" s="8">
        <v>44490.336805555555</v>
      </c>
      <c r="B16753" s="9" t="s">
        <v>894</v>
      </c>
      <c r="C16753" s="9" t="s">
        <v>895</v>
      </c>
      <c r="D16753" s="10">
        <v>219000.0</v>
      </c>
      <c r="E16753" s="1" t="str">
        <f>IFERROR(__xludf.DUMMYFUNCTION("DETECTLANGUAGE(C16753)"),"en")</f>
        <v>en</v>
      </c>
    </row>
    <row r="16754">
      <c r="A16754" s="8">
        <v>44490.339583333334</v>
      </c>
      <c r="B16754" s="9" t="s">
        <v>122</v>
      </c>
      <c r="C16754" s="9" t="s">
        <v>123</v>
      </c>
      <c r="D16754" s="10">
        <v>245604.0</v>
      </c>
      <c r="E16754" s="1" t="str">
        <f>IFERROR(__xludf.DUMMYFUNCTION("DETECTLANGUAGE(C16754)"),"en")</f>
        <v>en</v>
      </c>
    </row>
    <row r="16755">
      <c r="A16755" s="8">
        <v>44490.342361111114</v>
      </c>
      <c r="B16755" s="9" t="s">
        <v>958</v>
      </c>
      <c r="C16755" s="9" t="s">
        <v>959</v>
      </c>
      <c r="D16755" s="10">
        <v>245172.0</v>
      </c>
      <c r="E16755" s="1" t="str">
        <f>IFERROR(__xludf.DUMMYFUNCTION("DETECTLANGUAGE(C16755)"),"yo")</f>
        <v>yo</v>
      </c>
    </row>
    <row r="16756">
      <c r="A16756" s="8">
        <v>44490.345138888886</v>
      </c>
      <c r="B16756" s="9" t="s">
        <v>446</v>
      </c>
      <c r="C16756" s="9" t="s">
        <v>1454</v>
      </c>
      <c r="D16756" s="10">
        <v>240341.0</v>
      </c>
      <c r="E16756" s="1" t="str">
        <f>IFERROR(__xludf.DUMMYFUNCTION("DETECTLANGUAGE(C16756)"),"en")</f>
        <v>en</v>
      </c>
    </row>
    <row r="16757">
      <c r="A16757" s="8">
        <v>44490.34722222222</v>
      </c>
      <c r="B16757" s="9" t="s">
        <v>305</v>
      </c>
      <c r="C16757" s="9" t="s">
        <v>2067</v>
      </c>
      <c r="D16757" s="10">
        <v>175093.0</v>
      </c>
      <c r="E16757" s="1" t="str">
        <f>IFERROR(__xludf.DUMMYFUNCTION("DETECTLANGUAGE(C16757)"),"en")</f>
        <v>en</v>
      </c>
    </row>
    <row r="16758">
      <c r="A16758" s="8">
        <v>44490.35</v>
      </c>
      <c r="B16758" s="9" t="s">
        <v>2418</v>
      </c>
      <c r="C16758" s="9" t="s">
        <v>2485</v>
      </c>
      <c r="D16758" s="10">
        <v>215506.0</v>
      </c>
      <c r="E16758" s="1" t="str">
        <f>IFERROR(__xludf.DUMMYFUNCTION("DETECTLANGUAGE(C16758)"),"ro")</f>
        <v>ro</v>
      </c>
    </row>
    <row r="16759">
      <c r="A16759" s="8">
        <v>44490.350694444445</v>
      </c>
      <c r="B16759" s="9" t="s">
        <v>329</v>
      </c>
      <c r="C16759" s="9" t="s">
        <v>330</v>
      </c>
      <c r="D16759" s="10">
        <v>95466.0</v>
      </c>
      <c r="E16759" s="1" t="str">
        <f>IFERROR(__xludf.DUMMYFUNCTION("DETECTLANGUAGE(C16759)"),"en")</f>
        <v>en</v>
      </c>
    </row>
    <row r="16760">
      <c r="A16760" s="8">
        <v>44490.354166666664</v>
      </c>
      <c r="B16760" s="9" t="s">
        <v>240</v>
      </c>
      <c r="C16760" s="9" t="s">
        <v>753</v>
      </c>
      <c r="D16760" s="10">
        <v>286781.0</v>
      </c>
      <c r="E16760" s="1" t="str">
        <f>IFERROR(__xludf.DUMMYFUNCTION("DETECTLANGUAGE(C16760)"),"en")</f>
        <v>en</v>
      </c>
    </row>
    <row r="16761">
      <c r="A16761" s="8">
        <v>44490.35625</v>
      </c>
      <c r="B16761" s="9" t="s">
        <v>135</v>
      </c>
      <c r="C16761" s="9" t="s">
        <v>270</v>
      </c>
      <c r="D16761" s="10">
        <v>165893.0</v>
      </c>
      <c r="E16761" s="1" t="str">
        <f>IFERROR(__xludf.DUMMYFUNCTION("DETECTLANGUAGE(C16761)"),"en")</f>
        <v>en</v>
      </c>
    </row>
    <row r="16762">
      <c r="A16762" s="8">
        <v>44490.35902777778</v>
      </c>
      <c r="B16762" s="9" t="s">
        <v>1186</v>
      </c>
      <c r="C16762" s="9" t="s">
        <v>1187</v>
      </c>
      <c r="D16762" s="10">
        <v>226638.0</v>
      </c>
      <c r="E16762" s="1" t="str">
        <f>IFERROR(__xludf.DUMMYFUNCTION("DETECTLANGUAGE(C16762)"),"en")</f>
        <v>en</v>
      </c>
    </row>
    <row r="16763">
      <c r="A16763" s="8">
        <v>44490.36111111111</v>
      </c>
      <c r="B16763" s="9" t="s">
        <v>138</v>
      </c>
      <c r="C16763" s="9" t="s">
        <v>893</v>
      </c>
      <c r="D16763" s="10">
        <v>194613.0</v>
      </c>
      <c r="E16763" s="1" t="str">
        <f>IFERROR(__xludf.DUMMYFUNCTION("DETECTLANGUAGE(C16763)"),"en")</f>
        <v>en</v>
      </c>
    </row>
    <row r="16764">
      <c r="A16764" s="8">
        <v>44490.36319444444</v>
      </c>
      <c r="B16764" s="9" t="s">
        <v>129</v>
      </c>
      <c r="C16764" s="9" t="s">
        <v>3229</v>
      </c>
      <c r="D16764" s="10">
        <v>200746.0</v>
      </c>
      <c r="E16764" s="1" t="str">
        <f>IFERROR(__xludf.DUMMYFUNCTION("DETECTLANGUAGE(C16764)"),"en")</f>
        <v>en</v>
      </c>
    </row>
    <row r="16765">
      <c r="A16765" s="8">
        <v>44490.36597222222</v>
      </c>
      <c r="B16765" s="9" t="s">
        <v>696</v>
      </c>
      <c r="C16765" s="9" t="s">
        <v>2129</v>
      </c>
      <c r="D16765" s="10">
        <v>241292.0</v>
      </c>
      <c r="E16765" s="1" t="str">
        <f>IFERROR(__xludf.DUMMYFUNCTION("DETECTLANGUAGE(C16765)"),"en")</f>
        <v>en</v>
      </c>
    </row>
    <row r="16766">
      <c r="A16766" s="8">
        <v>44490.36875</v>
      </c>
      <c r="B16766" s="9" t="s">
        <v>163</v>
      </c>
      <c r="C16766" s="9" t="s">
        <v>164</v>
      </c>
      <c r="D16766" s="10">
        <v>230076.0</v>
      </c>
      <c r="E16766" s="1" t="str">
        <f>IFERROR(__xludf.DUMMYFUNCTION("DETECTLANGUAGE(C16766)"),"sl")</f>
        <v>sl</v>
      </c>
    </row>
    <row r="16767">
      <c r="A16767" s="8">
        <v>44490.41875</v>
      </c>
      <c r="B16767" s="9" t="s">
        <v>219</v>
      </c>
      <c r="C16767" s="9" t="s">
        <v>2009</v>
      </c>
      <c r="D16767" s="10">
        <v>23.0</v>
      </c>
      <c r="E16767" s="1" t="str">
        <f>IFERROR(__xludf.DUMMYFUNCTION("DETECTLANGUAGE(C16767)"),"en")</f>
        <v>en</v>
      </c>
    </row>
    <row r="16768">
      <c r="A16768" s="8">
        <v>44490.41875</v>
      </c>
      <c r="B16768" s="9" t="s">
        <v>500</v>
      </c>
      <c r="C16768" s="9" t="s">
        <v>2803</v>
      </c>
      <c r="D16768" s="10">
        <v>794.0</v>
      </c>
      <c r="E16768" s="1" t="str">
        <f>IFERROR(__xludf.DUMMYFUNCTION("DETECTLANGUAGE(C16768)"),"en")</f>
        <v>en</v>
      </c>
    </row>
    <row r="16769">
      <c r="A16769" s="8">
        <v>44490.41875</v>
      </c>
      <c r="B16769" s="9" t="s">
        <v>151</v>
      </c>
      <c r="C16769" s="9" t="s">
        <v>152</v>
      </c>
      <c r="D16769" s="10">
        <v>2746.0</v>
      </c>
      <c r="E16769" s="1" t="str">
        <f>IFERROR(__xludf.DUMMYFUNCTION("DETECTLANGUAGE(C16769)"),"en")</f>
        <v>en</v>
      </c>
    </row>
    <row r="16770">
      <c r="A16770" s="8">
        <v>44490.42013888889</v>
      </c>
      <c r="B16770" s="9" t="s">
        <v>500</v>
      </c>
      <c r="C16770" s="9" t="s">
        <v>2803</v>
      </c>
      <c r="D16770" s="10">
        <v>158691.0</v>
      </c>
      <c r="E16770" s="1" t="str">
        <f>IFERROR(__xludf.DUMMYFUNCTION("DETECTLANGUAGE(C16770)"),"en")</f>
        <v>en</v>
      </c>
    </row>
    <row r="16771">
      <c r="A16771" s="8">
        <v>44490.42222222222</v>
      </c>
      <c r="B16771" s="9" t="s">
        <v>219</v>
      </c>
      <c r="C16771" s="9" t="s">
        <v>2009</v>
      </c>
      <c r="D16771" s="10">
        <v>185610.0</v>
      </c>
      <c r="E16771" s="1" t="str">
        <f>IFERROR(__xludf.DUMMYFUNCTION("DETECTLANGUAGE(C16771)"),"en")</f>
        <v>en</v>
      </c>
    </row>
    <row r="16772">
      <c r="A16772" s="8">
        <v>44490.425</v>
      </c>
      <c r="B16772" s="9" t="s">
        <v>226</v>
      </c>
      <c r="C16772" s="9" t="s">
        <v>1212</v>
      </c>
      <c r="D16772" s="10">
        <v>223346.0</v>
      </c>
      <c r="E16772" s="1" t="str">
        <f>IFERROR(__xludf.DUMMYFUNCTION("DETECTLANGUAGE(C16772)"),"en")</f>
        <v>en</v>
      </c>
    </row>
    <row r="16773">
      <c r="A16773" s="8">
        <v>44490.427083333336</v>
      </c>
      <c r="B16773" s="9" t="s">
        <v>131</v>
      </c>
      <c r="C16773" s="9" t="s">
        <v>2514</v>
      </c>
      <c r="D16773" s="10">
        <v>148421.0</v>
      </c>
      <c r="E16773" s="1" t="str">
        <f>IFERROR(__xludf.DUMMYFUNCTION("DETECTLANGUAGE(C16773)"),"en")</f>
        <v>en</v>
      </c>
    </row>
    <row r="16774">
      <c r="A16774" s="8">
        <v>44490.42916666667</v>
      </c>
      <c r="B16774" s="9" t="s">
        <v>78</v>
      </c>
      <c r="C16774" s="9" t="s">
        <v>2060</v>
      </c>
      <c r="D16774" s="10">
        <v>228080.0</v>
      </c>
      <c r="E16774" s="1" t="str">
        <f>IFERROR(__xludf.DUMMYFUNCTION("DETECTLANGUAGE(C16774)"),"en")</f>
        <v>en</v>
      </c>
    </row>
    <row r="16775">
      <c r="A16775" s="8">
        <v>44490.43194444444</v>
      </c>
      <c r="B16775" s="9" t="s">
        <v>226</v>
      </c>
      <c r="C16775" s="9" t="s">
        <v>1545</v>
      </c>
      <c r="D16775" s="10">
        <v>196760.0</v>
      </c>
      <c r="E16775" s="1" t="str">
        <f>IFERROR(__xludf.DUMMYFUNCTION("DETECTLANGUAGE(C16775)"),"en")</f>
        <v>en</v>
      </c>
    </row>
    <row r="16776">
      <c r="A16776" s="8">
        <v>44490.433333333334</v>
      </c>
      <c r="B16776" s="9" t="s">
        <v>1262</v>
      </c>
      <c r="C16776" s="9" t="s">
        <v>2905</v>
      </c>
      <c r="D16776" s="10">
        <v>145542.0</v>
      </c>
      <c r="E16776" s="1" t="str">
        <f>IFERROR(__xludf.DUMMYFUNCTION("DETECTLANGUAGE(C16776)"),"en")</f>
        <v>en</v>
      </c>
    </row>
    <row r="16777">
      <c r="A16777" s="8">
        <v>44490.43541666667</v>
      </c>
      <c r="B16777" s="9" t="s">
        <v>135</v>
      </c>
      <c r="C16777" s="9" t="s">
        <v>270</v>
      </c>
      <c r="D16777" s="10">
        <v>165893.0</v>
      </c>
      <c r="E16777" s="1" t="str">
        <f>IFERROR(__xludf.DUMMYFUNCTION("DETECTLANGUAGE(C16777)"),"en")</f>
        <v>en</v>
      </c>
    </row>
    <row r="16778">
      <c r="A16778" s="8">
        <v>44490.43819444445</v>
      </c>
      <c r="B16778" s="9" t="s">
        <v>120</v>
      </c>
      <c r="C16778" s="9" t="s">
        <v>145</v>
      </c>
      <c r="D16778" s="10">
        <v>255680.0</v>
      </c>
      <c r="E16778" s="1" t="str">
        <f>IFERROR(__xludf.DUMMYFUNCTION("DETECTLANGUAGE(C16778)"),"en")</f>
        <v>en</v>
      </c>
    </row>
    <row r="16779">
      <c r="A16779" s="8">
        <v>44490.44097222222</v>
      </c>
      <c r="B16779" s="9" t="s">
        <v>226</v>
      </c>
      <c r="C16779" s="9" t="s">
        <v>1888</v>
      </c>
      <c r="D16779" s="10">
        <v>221173.0</v>
      </c>
      <c r="E16779" s="1" t="str">
        <f>IFERROR(__xludf.DUMMYFUNCTION("DETECTLANGUAGE(C16779)"),"en")</f>
        <v>en</v>
      </c>
    </row>
    <row r="16780">
      <c r="A16780" s="8">
        <v>44490.44236111111</v>
      </c>
      <c r="B16780" s="9" t="s">
        <v>922</v>
      </c>
      <c r="C16780" s="9" t="s">
        <v>2498</v>
      </c>
      <c r="D16780" s="10">
        <v>125840.0</v>
      </c>
      <c r="E16780" s="1" t="str">
        <f>IFERROR(__xludf.DUMMYFUNCTION("DETECTLANGUAGE(C16780)"),"sl")</f>
        <v>sl</v>
      </c>
    </row>
    <row r="16781">
      <c r="A16781" s="8">
        <v>44490.44513888889</v>
      </c>
      <c r="B16781" s="9" t="s">
        <v>409</v>
      </c>
      <c r="C16781" s="9" t="s">
        <v>1227</v>
      </c>
      <c r="D16781" s="10">
        <v>200533.0</v>
      </c>
      <c r="E16781" s="1" t="str">
        <f>IFERROR(__xludf.DUMMYFUNCTION("DETECTLANGUAGE(C16781)"),"en")</f>
        <v>en</v>
      </c>
    </row>
    <row r="16782">
      <c r="A16782" s="8">
        <v>44490.44583333333</v>
      </c>
      <c r="B16782" s="9" t="s">
        <v>2966</v>
      </c>
      <c r="C16782" s="9" t="s">
        <v>2970</v>
      </c>
      <c r="D16782" s="10">
        <v>83331.0</v>
      </c>
      <c r="E16782" s="1" t="str">
        <f>IFERROR(__xludf.DUMMYFUNCTION("DETECTLANGUAGE(C16782)"),"it")</f>
        <v>it</v>
      </c>
    </row>
    <row r="16783">
      <c r="A16783" s="8">
        <v>44490.470138888886</v>
      </c>
      <c r="B16783" s="9" t="s">
        <v>237</v>
      </c>
      <c r="C16783" s="9" t="s">
        <v>238</v>
      </c>
      <c r="D16783" s="10">
        <v>206511.0</v>
      </c>
      <c r="E16783" s="1" t="str">
        <f>IFERROR(__xludf.DUMMYFUNCTION("DETECTLANGUAGE(C16783)"),"en")</f>
        <v>en</v>
      </c>
    </row>
    <row r="16784">
      <c r="A16784" s="8">
        <v>44490.47222222222</v>
      </c>
      <c r="B16784" s="9" t="s">
        <v>96</v>
      </c>
      <c r="C16784" s="9" t="s">
        <v>239</v>
      </c>
      <c r="D16784" s="10">
        <v>157377.0</v>
      </c>
      <c r="E16784" s="1" t="str">
        <f>IFERROR(__xludf.DUMMYFUNCTION("DETECTLANGUAGE(C16784)"),"en")</f>
        <v>en</v>
      </c>
    </row>
    <row r="16785">
      <c r="A16785" s="8">
        <v>44490.48263888889</v>
      </c>
      <c r="B16785" s="9" t="s">
        <v>1186</v>
      </c>
      <c r="C16785" s="9" t="s">
        <v>1187</v>
      </c>
      <c r="D16785" s="10">
        <v>226638.0</v>
      </c>
      <c r="E16785" s="1" t="str">
        <f>IFERROR(__xludf.DUMMYFUNCTION("DETECTLANGUAGE(C16785)"),"en")</f>
        <v>en</v>
      </c>
    </row>
    <row r="16786">
      <c r="A16786" s="8">
        <v>44490.48541666667</v>
      </c>
      <c r="B16786" s="9" t="s">
        <v>3302</v>
      </c>
      <c r="C16786" s="9" t="s">
        <v>3303</v>
      </c>
      <c r="D16786" s="10">
        <v>242333.0</v>
      </c>
      <c r="E16786" s="1" t="str">
        <f>IFERROR(__xludf.DUMMYFUNCTION("DETECTLANGUAGE(C16786)"),"en")</f>
        <v>en</v>
      </c>
    </row>
    <row r="16787">
      <c r="A16787" s="8">
        <v>44490.486805555556</v>
      </c>
      <c r="B16787" s="9" t="s">
        <v>890</v>
      </c>
      <c r="C16787" s="9" t="s">
        <v>891</v>
      </c>
      <c r="D16787" s="10">
        <v>67629.0</v>
      </c>
      <c r="E16787" s="1" t="str">
        <f>IFERROR(__xludf.DUMMYFUNCTION("DETECTLANGUAGE(C16787)"),"en")</f>
        <v>en</v>
      </c>
    </row>
    <row r="16788">
      <c r="A16788" s="8">
        <v>44490.49513888889</v>
      </c>
      <c r="B16788" s="9" t="s">
        <v>2085</v>
      </c>
      <c r="C16788" s="9" t="s">
        <v>3413</v>
      </c>
      <c r="D16788" s="10">
        <v>166093.0</v>
      </c>
      <c r="E16788" s="1" t="str">
        <f>IFERROR(__xludf.DUMMYFUNCTION("DETECTLANGUAGE(C16788)"),"en")</f>
        <v>en</v>
      </c>
    </row>
    <row r="16789">
      <c r="A16789" s="8">
        <v>44490.49791666667</v>
      </c>
      <c r="B16789" s="9" t="s">
        <v>244</v>
      </c>
      <c r="C16789" s="9" t="s">
        <v>1255</v>
      </c>
      <c r="D16789" s="10">
        <v>213400.0</v>
      </c>
      <c r="E16789" s="1" t="str">
        <f>IFERROR(__xludf.DUMMYFUNCTION("DETECTLANGUAGE(C16789)"),"en")</f>
        <v>en</v>
      </c>
    </row>
    <row r="16790">
      <c r="A16790" s="8">
        <v>44490.498611111114</v>
      </c>
      <c r="B16790" s="9" t="s">
        <v>1302</v>
      </c>
      <c r="C16790" s="9" t="s">
        <v>2893</v>
      </c>
      <c r="D16790" s="10">
        <v>503.0</v>
      </c>
      <c r="E16790" s="1" t="str">
        <f>IFERROR(__xludf.DUMMYFUNCTION("DETECTLANGUAGE(C16790)"),"en")</f>
        <v>en</v>
      </c>
    </row>
    <row r="16791">
      <c r="A16791" s="8">
        <v>44490.498611111114</v>
      </c>
      <c r="B16791" s="9" t="s">
        <v>1302</v>
      </c>
      <c r="C16791" s="9" t="s">
        <v>2893</v>
      </c>
      <c r="D16791" s="10">
        <v>50826.0</v>
      </c>
      <c r="E16791" s="1" t="str">
        <f>IFERROR(__xludf.DUMMYFUNCTION("DETECTLANGUAGE(C16791)"),"en")</f>
        <v>en</v>
      </c>
    </row>
    <row r="16792">
      <c r="A16792" s="8">
        <v>44490.498611111114</v>
      </c>
      <c r="B16792" s="9" t="s">
        <v>244</v>
      </c>
      <c r="C16792" s="9" t="s">
        <v>1255</v>
      </c>
      <c r="D16792" s="10">
        <v>2140.0</v>
      </c>
      <c r="E16792" s="1" t="str">
        <f>IFERROR(__xludf.DUMMYFUNCTION("DETECTLANGUAGE(C16792)"),"en")</f>
        <v>en</v>
      </c>
    </row>
    <row r="16793">
      <c r="A16793" s="8">
        <v>44490.49930555555</v>
      </c>
      <c r="B16793" s="9" t="s">
        <v>1743</v>
      </c>
      <c r="C16793" s="9" t="s">
        <v>1744</v>
      </c>
      <c r="D16793" s="10">
        <v>1270.0</v>
      </c>
      <c r="E16793" s="1" t="str">
        <f>IFERROR(__xludf.DUMMYFUNCTION("DETECTLANGUAGE(C16793)"),"en")</f>
        <v>en</v>
      </c>
    </row>
    <row r="16794">
      <c r="A16794" s="8">
        <v>44490.5</v>
      </c>
      <c r="B16794" s="9" t="s">
        <v>3585</v>
      </c>
      <c r="C16794" s="9" t="s">
        <v>3586</v>
      </c>
      <c r="D16794" s="10">
        <v>62627.0</v>
      </c>
      <c r="E16794" s="1" t="str">
        <f>IFERROR(__xludf.DUMMYFUNCTION("DETECTLANGUAGE(C16794)"),"en")</f>
        <v>en</v>
      </c>
    </row>
    <row r="16795">
      <c r="A16795" s="8">
        <v>44490.53125</v>
      </c>
      <c r="B16795" s="9" t="s">
        <v>3585</v>
      </c>
      <c r="C16795" s="9" t="s">
        <v>3586</v>
      </c>
      <c r="D16795" s="10">
        <v>99930.0</v>
      </c>
      <c r="E16795" s="1" t="str">
        <f>IFERROR(__xludf.DUMMYFUNCTION("DETECTLANGUAGE(C16795)"),"en")</f>
        <v>en</v>
      </c>
    </row>
    <row r="16796">
      <c r="A16796" s="8">
        <v>44490.53611111111</v>
      </c>
      <c r="B16796" s="9" t="s">
        <v>2085</v>
      </c>
      <c r="C16796" s="9" t="s">
        <v>3414</v>
      </c>
      <c r="D16796" s="10">
        <v>168346.0</v>
      </c>
      <c r="E16796" s="1" t="str">
        <f>IFERROR(__xludf.DUMMYFUNCTION("DETECTLANGUAGE(C16796)"),"en")</f>
        <v>en</v>
      </c>
    </row>
    <row r="16797">
      <c r="A16797" s="8">
        <v>44490.53888888889</v>
      </c>
      <c r="B16797" s="9" t="s">
        <v>960</v>
      </c>
      <c r="C16797" s="9" t="s">
        <v>1024</v>
      </c>
      <c r="D16797" s="10">
        <v>234820.0</v>
      </c>
      <c r="E16797" s="1" t="str">
        <f>IFERROR(__xludf.DUMMYFUNCTION("DETECTLANGUAGE(C16797)"),"en")</f>
        <v>en</v>
      </c>
    </row>
    <row r="16798">
      <c r="A16798" s="8">
        <v>44490.54305555556</v>
      </c>
      <c r="B16798" s="9" t="s">
        <v>244</v>
      </c>
      <c r="C16798" s="9" t="s">
        <v>2896</v>
      </c>
      <c r="D16798" s="10">
        <v>120635.0</v>
      </c>
      <c r="E16798" s="1" t="str">
        <f>IFERROR(__xludf.DUMMYFUNCTION("DETECTLANGUAGE(C16798)"),"en")</f>
        <v>en</v>
      </c>
    </row>
    <row r="16799">
      <c r="A16799" s="8">
        <v>44490.54375</v>
      </c>
      <c r="B16799" s="9" t="s">
        <v>122</v>
      </c>
      <c r="C16799" s="9" t="s">
        <v>897</v>
      </c>
      <c r="D16799" s="10">
        <v>85603.0</v>
      </c>
      <c r="E16799" s="1" t="str">
        <f>IFERROR(__xludf.DUMMYFUNCTION("DETECTLANGUAGE(C16799)"),"en")</f>
        <v>en</v>
      </c>
    </row>
    <row r="16800">
      <c r="A16800" s="8">
        <v>44490.54652777778</v>
      </c>
      <c r="B16800" s="9" t="s">
        <v>82</v>
      </c>
      <c r="C16800" s="9" t="s">
        <v>1185</v>
      </c>
      <c r="D16800" s="10">
        <v>225440.0</v>
      </c>
      <c r="E16800" s="1" t="str">
        <f>IFERROR(__xludf.DUMMYFUNCTION("DETECTLANGUAGE(C16800)"),"en")</f>
        <v>en</v>
      </c>
    </row>
    <row r="16801">
      <c r="A16801" s="8">
        <v>44490.549305555556</v>
      </c>
      <c r="B16801" s="9" t="s">
        <v>413</v>
      </c>
      <c r="C16801" s="9" t="s">
        <v>1381</v>
      </c>
      <c r="D16801" s="10">
        <v>263373.0</v>
      </c>
      <c r="E16801" s="1" t="str">
        <f>IFERROR(__xludf.DUMMYFUNCTION("DETECTLANGUAGE(C16801)"),"en")</f>
        <v>en</v>
      </c>
    </row>
    <row r="16802">
      <c r="A16802" s="8">
        <v>44490.55069444444</v>
      </c>
      <c r="B16802" s="9" t="s">
        <v>2085</v>
      </c>
      <c r="C16802" s="9" t="s">
        <v>2086</v>
      </c>
      <c r="D16802" s="10">
        <v>278.0</v>
      </c>
      <c r="E16802" s="1" t="str">
        <f>IFERROR(__xludf.DUMMYFUNCTION("DETECTLANGUAGE(C16802)"),"en")</f>
        <v>en</v>
      </c>
    </row>
    <row r="16803">
      <c r="A16803" s="8">
        <v>44490.64513888889</v>
      </c>
      <c r="B16803" s="9" t="s">
        <v>409</v>
      </c>
      <c r="C16803" s="9" t="s">
        <v>1215</v>
      </c>
      <c r="D16803" s="10">
        <v>355.0</v>
      </c>
      <c r="E16803" s="1" t="str">
        <f>IFERROR(__xludf.DUMMYFUNCTION("DETECTLANGUAGE(C16803)"),"en")</f>
        <v>en</v>
      </c>
    </row>
    <row r="16804">
      <c r="A16804" s="8">
        <v>44490.646527777775</v>
      </c>
      <c r="B16804" s="9" t="s">
        <v>88</v>
      </c>
      <c r="C16804" s="9" t="s">
        <v>1890</v>
      </c>
      <c r="D16804" s="10">
        <v>0.0</v>
      </c>
      <c r="E16804" s="1" t="str">
        <f>IFERROR(__xludf.DUMMYFUNCTION("DETECTLANGUAGE(C16804)"),"en")</f>
        <v>en</v>
      </c>
    </row>
    <row r="16805">
      <c r="A16805" s="8">
        <v>44490.646527777775</v>
      </c>
      <c r="B16805" s="9" t="s">
        <v>2085</v>
      </c>
      <c r="C16805" s="9" t="s">
        <v>2086</v>
      </c>
      <c r="D16805" s="10">
        <v>115950.0</v>
      </c>
      <c r="E16805" s="1" t="str">
        <f>IFERROR(__xludf.DUMMYFUNCTION("DETECTLANGUAGE(C16805)"),"en")</f>
        <v>en</v>
      </c>
    </row>
    <row r="16806">
      <c r="A16806" s="8">
        <v>44490.64791666667</v>
      </c>
      <c r="B16806" s="9" t="s">
        <v>446</v>
      </c>
      <c r="C16806" s="9" t="s">
        <v>1772</v>
      </c>
      <c r="D16806" s="10">
        <v>62543.0</v>
      </c>
      <c r="E16806" s="1" t="str">
        <f>IFERROR(__xludf.DUMMYFUNCTION("DETECTLANGUAGE(C16806)"),"en")</f>
        <v>en</v>
      </c>
    </row>
    <row r="16807">
      <c r="A16807" s="8">
        <v>44490.78680555556</v>
      </c>
      <c r="B16807" s="9" t="s">
        <v>446</v>
      </c>
      <c r="C16807" s="9" t="s">
        <v>1772</v>
      </c>
      <c r="D16807" s="10">
        <v>141860.0</v>
      </c>
      <c r="E16807" s="1" t="str">
        <f>IFERROR(__xludf.DUMMYFUNCTION("DETECTLANGUAGE(C16807)"),"en")</f>
        <v>en</v>
      </c>
    </row>
    <row r="16808">
      <c r="A16808" s="8">
        <v>44490.788194444445</v>
      </c>
      <c r="B16808" s="9" t="s">
        <v>589</v>
      </c>
      <c r="C16808" s="9" t="s">
        <v>592</v>
      </c>
      <c r="D16808" s="10">
        <v>70106.0</v>
      </c>
      <c r="E16808" s="1" t="str">
        <f>IFERROR(__xludf.DUMMYFUNCTION("DETECTLANGUAGE(C16808)"),"en")</f>
        <v>en</v>
      </c>
    </row>
    <row r="16809">
      <c r="A16809" s="8">
        <v>44490.79027777778</v>
      </c>
      <c r="B16809" s="9" t="s">
        <v>3649</v>
      </c>
      <c r="C16809" s="9" t="s">
        <v>3650</v>
      </c>
      <c r="D16809" s="10">
        <v>224747.0</v>
      </c>
      <c r="E16809" s="1" t="str">
        <f>IFERROR(__xludf.DUMMYFUNCTION("DETECTLANGUAGE(C16809)"),"en")</f>
        <v>en</v>
      </c>
    </row>
    <row r="16810">
      <c r="A16810" s="8">
        <v>44490.790972222225</v>
      </c>
      <c r="B16810" s="9" t="s">
        <v>553</v>
      </c>
      <c r="C16810" s="9" t="s">
        <v>752</v>
      </c>
      <c r="D16810" s="10">
        <v>39662.0</v>
      </c>
      <c r="E16810" s="1" t="str">
        <f>IFERROR(__xludf.DUMMYFUNCTION("DETECTLANGUAGE(C16810)"),"en")</f>
        <v>en</v>
      </c>
    </row>
    <row r="16811">
      <c r="A16811" s="8">
        <v>44490.80902777778</v>
      </c>
      <c r="B16811" s="9" t="s">
        <v>3649</v>
      </c>
      <c r="C16811" s="9" t="s">
        <v>3650</v>
      </c>
      <c r="D16811" s="10">
        <v>224747.0</v>
      </c>
      <c r="E16811" s="1" t="str">
        <f>IFERROR(__xludf.DUMMYFUNCTION("DETECTLANGUAGE(C16811)"),"en")</f>
        <v>en</v>
      </c>
    </row>
    <row r="16812">
      <c r="A16812" s="8">
        <v>44490.81180555555</v>
      </c>
      <c r="B16812" s="9" t="s">
        <v>165</v>
      </c>
      <c r="C16812" s="9" t="s">
        <v>166</v>
      </c>
      <c r="D16812" s="10">
        <v>231000.0</v>
      </c>
      <c r="E16812" s="1" t="str">
        <f>IFERROR(__xludf.DUMMYFUNCTION("DETECTLANGUAGE(C16812)"),"en")</f>
        <v>en</v>
      </c>
    </row>
    <row r="16813">
      <c r="A16813" s="8">
        <v>44490.81458333333</v>
      </c>
      <c r="B16813" s="9" t="s">
        <v>96</v>
      </c>
      <c r="C16813" s="9" t="s">
        <v>758</v>
      </c>
      <c r="D16813" s="10">
        <v>14592.0</v>
      </c>
      <c r="E16813" s="1" t="str">
        <f>IFERROR(__xludf.DUMMYFUNCTION("DETECTLANGUAGE(C16813)"),"en")</f>
        <v>en</v>
      </c>
    </row>
    <row r="16814">
      <c r="A16814" s="8">
        <v>44490.81458333333</v>
      </c>
      <c r="B16814" s="9" t="s">
        <v>102</v>
      </c>
      <c r="C16814" s="9" t="s">
        <v>137</v>
      </c>
      <c r="D16814" s="10">
        <v>213000.0</v>
      </c>
      <c r="E16814" s="1" t="str">
        <f>IFERROR(__xludf.DUMMYFUNCTION("DETECTLANGUAGE(C16814)"),"en")</f>
        <v>en</v>
      </c>
    </row>
    <row r="16815">
      <c r="A16815" s="8">
        <v>44490.81527777778</v>
      </c>
      <c r="B16815" s="9" t="s">
        <v>3649</v>
      </c>
      <c r="C16815" s="9" t="s">
        <v>3650</v>
      </c>
      <c r="D16815" s="10">
        <v>2160.0</v>
      </c>
      <c r="E16815" s="1" t="str">
        <f>IFERROR(__xludf.DUMMYFUNCTION("DETECTLANGUAGE(C16815)"),"en")</f>
        <v>en</v>
      </c>
    </row>
    <row r="16816">
      <c r="A16816" s="8">
        <v>44490.819444444445</v>
      </c>
      <c r="B16816" s="9" t="s">
        <v>3649</v>
      </c>
      <c r="C16816" s="9" t="s">
        <v>3650</v>
      </c>
      <c r="D16816" s="10">
        <v>222967.0</v>
      </c>
      <c r="E16816" s="1" t="str">
        <f>IFERROR(__xludf.DUMMYFUNCTION("DETECTLANGUAGE(C16816)"),"en")</f>
        <v>en</v>
      </c>
    </row>
    <row r="16817">
      <c r="A16817" s="8">
        <v>44490.82013888889</v>
      </c>
      <c r="B16817" s="9" t="s">
        <v>153</v>
      </c>
      <c r="C16817" s="9" t="s">
        <v>154</v>
      </c>
      <c r="D16817" s="10">
        <v>51747.0</v>
      </c>
      <c r="E16817" s="1" t="str">
        <f>IFERROR(__xludf.DUMMYFUNCTION("DETECTLANGUAGE(C16817)"),"en")</f>
        <v>en</v>
      </c>
    </row>
    <row r="16818">
      <c r="A16818" s="8">
        <v>44490.822916666664</v>
      </c>
      <c r="B16818" s="9" t="s">
        <v>147</v>
      </c>
      <c r="C16818" s="9" t="s">
        <v>148</v>
      </c>
      <c r="D16818" s="10">
        <v>238805.0</v>
      </c>
      <c r="E16818" s="1" t="str">
        <f>IFERROR(__xludf.DUMMYFUNCTION("DETECTLANGUAGE(C16818)"),"en")</f>
        <v>en</v>
      </c>
    </row>
    <row r="16819">
      <c r="A16819" s="8">
        <v>44490.82361111111</v>
      </c>
      <c r="B16819" s="9" t="s">
        <v>329</v>
      </c>
      <c r="C16819" s="9" t="s">
        <v>330</v>
      </c>
      <c r="D16819" s="10">
        <v>60353.0</v>
      </c>
      <c r="E16819" s="1" t="str">
        <f>IFERROR(__xludf.DUMMYFUNCTION("DETECTLANGUAGE(C16819)"),"en")</f>
        <v>en</v>
      </c>
    </row>
    <row r="16820">
      <c r="A16820" s="8">
        <v>44490.825694444444</v>
      </c>
      <c r="B16820" s="9" t="s">
        <v>3277</v>
      </c>
      <c r="C16820" s="9" t="s">
        <v>3278</v>
      </c>
      <c r="D16820" s="10">
        <v>219529.0</v>
      </c>
      <c r="E16820" s="1" t="str">
        <f>IFERROR(__xludf.DUMMYFUNCTION("DETECTLANGUAGE(C16820)"),"en")</f>
        <v>en</v>
      </c>
    </row>
    <row r="16821">
      <c r="A16821" s="8">
        <v>44490.82847222222</v>
      </c>
      <c r="B16821" s="9" t="s">
        <v>151</v>
      </c>
      <c r="C16821" s="9" t="s">
        <v>152</v>
      </c>
      <c r="D16821" s="10">
        <v>231825.0</v>
      </c>
      <c r="E16821" s="1" t="str">
        <f>IFERROR(__xludf.DUMMYFUNCTION("DETECTLANGUAGE(C16821)"),"en")</f>
        <v>en</v>
      </c>
    </row>
    <row r="16822">
      <c r="A16822" s="8">
        <v>44490.830555555556</v>
      </c>
      <c r="B16822" s="9" t="s">
        <v>133</v>
      </c>
      <c r="C16822" s="9" t="s">
        <v>134</v>
      </c>
      <c r="D16822" s="10">
        <v>146739.0</v>
      </c>
      <c r="E16822" s="1" t="str">
        <f>IFERROR(__xludf.DUMMYFUNCTION("DETECTLANGUAGE(C16822)"),"en")</f>
        <v>en</v>
      </c>
    </row>
    <row r="16823">
      <c r="A16823" s="8">
        <v>44490.833333333336</v>
      </c>
      <c r="B16823" s="9" t="s">
        <v>3302</v>
      </c>
      <c r="C16823" s="9" t="s">
        <v>3303</v>
      </c>
      <c r="D16823" s="10">
        <v>242333.0</v>
      </c>
      <c r="E16823" s="1" t="str">
        <f>IFERROR(__xludf.DUMMYFUNCTION("DETECTLANGUAGE(C16823)"),"en")</f>
        <v>en</v>
      </c>
    </row>
    <row r="16824">
      <c r="A16824" s="8">
        <v>44490.83541666667</v>
      </c>
      <c r="B16824" s="9" t="s">
        <v>696</v>
      </c>
      <c r="C16824" s="9" t="s">
        <v>2129</v>
      </c>
      <c r="D16824" s="10">
        <v>174145.0</v>
      </c>
      <c r="E16824" s="1" t="str">
        <f>IFERROR(__xludf.DUMMYFUNCTION("DETECTLANGUAGE(C16824)"),"en")</f>
        <v>en</v>
      </c>
    </row>
    <row r="16825">
      <c r="A16825" s="8">
        <v>44490.8375</v>
      </c>
      <c r="B16825" s="9" t="s">
        <v>2804</v>
      </c>
      <c r="C16825" s="9" t="s">
        <v>3651</v>
      </c>
      <c r="D16825" s="10">
        <v>156091.0</v>
      </c>
      <c r="E16825" s="1" t="str">
        <f>IFERROR(__xludf.DUMMYFUNCTION("DETECTLANGUAGE(C16825)"),"en")</f>
        <v>en</v>
      </c>
    </row>
    <row r="16826">
      <c r="A16826" s="8">
        <v>44490.839583333334</v>
      </c>
      <c r="B16826" s="9" t="s">
        <v>2804</v>
      </c>
      <c r="C16826" s="9" t="s">
        <v>3651</v>
      </c>
      <c r="D16826" s="10">
        <v>156091.0</v>
      </c>
      <c r="E16826" s="1" t="str">
        <f>IFERROR(__xludf.DUMMYFUNCTION("DETECTLANGUAGE(C16826)"),"en")</f>
        <v>en</v>
      </c>
    </row>
    <row r="16827">
      <c r="A16827" s="8">
        <v>44490.842361111114</v>
      </c>
      <c r="B16827" s="9" t="s">
        <v>3649</v>
      </c>
      <c r="C16827" s="9" t="s">
        <v>3650</v>
      </c>
      <c r="D16827" s="10">
        <v>224747.0</v>
      </c>
      <c r="E16827" s="1" t="str">
        <f>IFERROR(__xludf.DUMMYFUNCTION("DETECTLANGUAGE(C16827)"),"en")</f>
        <v>en</v>
      </c>
    </row>
    <row r="16828">
      <c r="A16828" s="8">
        <v>44490.845138888886</v>
      </c>
      <c r="B16828" s="9" t="s">
        <v>100</v>
      </c>
      <c r="C16828" s="9" t="s">
        <v>1692</v>
      </c>
      <c r="D16828" s="10">
        <v>202600.0</v>
      </c>
      <c r="E16828" s="1" t="str">
        <f>IFERROR(__xludf.DUMMYFUNCTION("DETECTLANGUAGE(C16828)"),"en")</f>
        <v>en</v>
      </c>
    </row>
    <row r="16829">
      <c r="A16829" s="8">
        <v>44490.84652777778</v>
      </c>
      <c r="B16829" s="9" t="s">
        <v>197</v>
      </c>
      <c r="C16829" s="9" t="s">
        <v>1266</v>
      </c>
      <c r="D16829" s="10">
        <v>138672.0</v>
      </c>
      <c r="E16829" s="1" t="str">
        <f>IFERROR(__xludf.DUMMYFUNCTION("DETECTLANGUAGE(C16829)"),"en")</f>
        <v>en</v>
      </c>
    </row>
    <row r="16830">
      <c r="A16830" s="8">
        <v>44490.85625</v>
      </c>
      <c r="B16830" s="9" t="s">
        <v>102</v>
      </c>
      <c r="C16830" s="9" t="s">
        <v>1742</v>
      </c>
      <c r="D16830" s="10">
        <v>237810.0</v>
      </c>
      <c r="E16830" s="1" t="str">
        <f>IFERROR(__xludf.DUMMYFUNCTION("DETECTLANGUAGE(C16830)"),"en")</f>
        <v>en</v>
      </c>
    </row>
    <row r="16831">
      <c r="A16831" s="8">
        <v>44490.85763888889</v>
      </c>
      <c r="B16831" s="9" t="s">
        <v>102</v>
      </c>
      <c r="C16831" s="9" t="s">
        <v>1941</v>
      </c>
      <c r="D16831" s="10">
        <v>121638.0</v>
      </c>
      <c r="E16831" s="1" t="str">
        <f>IFERROR(__xludf.DUMMYFUNCTION("DETECTLANGUAGE(C16831)"),"en")</f>
        <v>en</v>
      </c>
    </row>
    <row r="16832">
      <c r="A16832" s="8">
        <v>44490.86111111111</v>
      </c>
      <c r="B16832" s="9" t="s">
        <v>29</v>
      </c>
      <c r="C16832" s="9" t="s">
        <v>1258</v>
      </c>
      <c r="D16832" s="10">
        <v>240784.0</v>
      </c>
      <c r="E16832" s="1" t="str">
        <f>IFERROR(__xludf.DUMMYFUNCTION("DETECTLANGUAGE(C16832)"),"mi")</f>
        <v>mi</v>
      </c>
    </row>
    <row r="16833">
      <c r="A16833" s="8">
        <v>44490.86111111111</v>
      </c>
      <c r="B16833" s="9" t="s">
        <v>12</v>
      </c>
      <c r="C16833" s="9" t="s">
        <v>56</v>
      </c>
      <c r="D16833" s="10">
        <v>5324.0</v>
      </c>
      <c r="E16833" s="1" t="str">
        <f>IFERROR(__xludf.DUMMYFUNCTION("DETECTLANGUAGE(C16833)"),"hi")</f>
        <v>hi</v>
      </c>
    </row>
    <row r="16834">
      <c r="A16834" s="8">
        <v>44490.86388888889</v>
      </c>
      <c r="B16834" s="9" t="s">
        <v>44</v>
      </c>
      <c r="C16834" s="9" t="s">
        <v>45</v>
      </c>
      <c r="D16834" s="10">
        <v>264710.0</v>
      </c>
      <c r="E16834" s="1" t="str">
        <f>IFERROR(__xludf.DUMMYFUNCTION("DETECTLANGUAGE(C16834)"),"en")</f>
        <v>en</v>
      </c>
    </row>
    <row r="16835">
      <c r="A16835" s="8">
        <v>44490.868055555555</v>
      </c>
      <c r="B16835" s="9" t="s">
        <v>7</v>
      </c>
      <c r="C16835" s="9" t="s">
        <v>61</v>
      </c>
      <c r="D16835" s="10">
        <v>286380.0</v>
      </c>
      <c r="E16835" s="1" t="str">
        <f>IFERROR(__xludf.DUMMYFUNCTION("DETECTLANGUAGE(C16835)"),"hi")</f>
        <v>hi</v>
      </c>
    </row>
    <row r="16836">
      <c r="A16836" s="8">
        <v>44490.87013888889</v>
      </c>
      <c r="B16836" s="9" t="s">
        <v>31</v>
      </c>
      <c r="C16836" s="9" t="s">
        <v>32</v>
      </c>
      <c r="D16836" s="10">
        <v>163398.0</v>
      </c>
      <c r="E16836" s="1" t="str">
        <f>IFERROR(__xludf.DUMMYFUNCTION("DETECTLANGUAGE(C16836)"),"hi")</f>
        <v>hi</v>
      </c>
    </row>
    <row r="16837">
      <c r="A16837" s="8">
        <v>44491.34375</v>
      </c>
      <c r="B16837" s="9" t="s">
        <v>550</v>
      </c>
      <c r="C16837" s="9" t="s">
        <v>1022</v>
      </c>
      <c r="D16837" s="10">
        <v>237000.0</v>
      </c>
      <c r="E16837" s="1" t="str">
        <f>IFERROR(__xludf.DUMMYFUNCTION("DETECTLANGUAGE(C16837)"),"en")</f>
        <v>en</v>
      </c>
    </row>
    <row r="16838">
      <c r="A16838" s="8">
        <v>44491.34652777778</v>
      </c>
      <c r="B16838" s="9" t="s">
        <v>2648</v>
      </c>
      <c r="C16838" s="9" t="s">
        <v>2649</v>
      </c>
      <c r="D16838" s="10">
        <v>222865.0</v>
      </c>
      <c r="E16838" s="1" t="str">
        <f>IFERROR(__xludf.DUMMYFUNCTION("DETECTLANGUAGE(C16838)"),"en")</f>
        <v>en</v>
      </c>
    </row>
    <row r="16839">
      <c r="A16839" s="8">
        <v>44491.34861111111</v>
      </c>
      <c r="B16839" s="9" t="s">
        <v>100</v>
      </c>
      <c r="C16839" s="9" t="s">
        <v>1095</v>
      </c>
      <c r="D16839" s="10">
        <v>180120.0</v>
      </c>
      <c r="E16839" s="1" t="str">
        <f>IFERROR(__xludf.DUMMYFUNCTION("DETECTLANGUAGE(C16839)"),"en")</f>
        <v>en</v>
      </c>
    </row>
    <row r="16840">
      <c r="A16840" s="8">
        <v>44491.350694444445</v>
      </c>
      <c r="B16840" s="9" t="s">
        <v>2205</v>
      </c>
      <c r="C16840" s="9" t="s">
        <v>2206</v>
      </c>
      <c r="D16840" s="10">
        <v>1212.0</v>
      </c>
      <c r="E16840" s="1" t="str">
        <f>IFERROR(__xludf.DUMMYFUNCTION("DETECTLANGUAGE(C16840)"),"it")</f>
        <v>it</v>
      </c>
    </row>
    <row r="16841">
      <c r="A16841" s="8">
        <v>44491.350694444445</v>
      </c>
      <c r="B16841" s="9" t="s">
        <v>1408</v>
      </c>
      <c r="C16841" s="9" t="s">
        <v>1409</v>
      </c>
      <c r="D16841" s="10">
        <v>181794.0</v>
      </c>
      <c r="E16841" s="1" t="str">
        <f>IFERROR(__xludf.DUMMYFUNCTION("DETECTLANGUAGE(C16841)"),"el")</f>
        <v>el</v>
      </c>
    </row>
    <row r="16842">
      <c r="A16842" s="8">
        <v>44491.354166666664</v>
      </c>
      <c r="B16842" s="9" t="s">
        <v>821</v>
      </c>
      <c r="C16842" s="9" t="s">
        <v>1908</v>
      </c>
      <c r="D16842" s="10">
        <v>336613.0</v>
      </c>
      <c r="E16842" s="1" t="str">
        <f>IFERROR(__xludf.DUMMYFUNCTION("DETECTLANGUAGE(C16842)"),"en")</f>
        <v>en</v>
      </c>
    </row>
    <row r="16843">
      <c r="A16843" s="8">
        <v>44491.35625</v>
      </c>
      <c r="B16843" s="9" t="s">
        <v>461</v>
      </c>
      <c r="C16843" s="9" t="s">
        <v>636</v>
      </c>
      <c r="D16843" s="10">
        <v>174548.0</v>
      </c>
      <c r="E16843" s="1" t="str">
        <f>IFERROR(__xludf.DUMMYFUNCTION("DETECTLANGUAGE(C16843)"),"en")</f>
        <v>en</v>
      </c>
    </row>
    <row r="16844">
      <c r="A16844" s="8">
        <v>44491.356944444444</v>
      </c>
      <c r="B16844" s="9" t="s">
        <v>1392</v>
      </c>
      <c r="C16844" s="9" t="s">
        <v>1893</v>
      </c>
      <c r="D16844" s="10">
        <v>27327.0</v>
      </c>
      <c r="E16844" s="1" t="str">
        <f>IFERROR(__xludf.DUMMYFUNCTION("DETECTLANGUAGE(C16844)"),"en")</f>
        <v>en</v>
      </c>
    </row>
    <row r="16845">
      <c r="A16845" s="8">
        <v>44491.42013888889</v>
      </c>
      <c r="B16845" s="9" t="s">
        <v>1392</v>
      </c>
      <c r="C16845" s="9" t="s">
        <v>1893</v>
      </c>
      <c r="D16845" s="10">
        <v>834.0</v>
      </c>
      <c r="E16845" s="1" t="str">
        <f>IFERROR(__xludf.DUMMYFUNCTION("DETECTLANGUAGE(C16845)"),"en")</f>
        <v>en</v>
      </c>
    </row>
    <row r="16846">
      <c r="A16846" s="8">
        <v>44491.42013888889</v>
      </c>
      <c r="B16846" s="9" t="s">
        <v>778</v>
      </c>
      <c r="C16846" s="9" t="s">
        <v>1961</v>
      </c>
      <c r="D16846" s="10">
        <v>1414.0</v>
      </c>
      <c r="E16846" s="1" t="str">
        <f>IFERROR(__xludf.DUMMYFUNCTION("DETECTLANGUAGE(C16846)"),"af")</f>
        <v>af</v>
      </c>
    </row>
    <row r="16847">
      <c r="A16847" s="8">
        <v>44491.42083333333</v>
      </c>
      <c r="B16847" s="9" t="s">
        <v>88</v>
      </c>
      <c r="C16847" s="9" t="s">
        <v>3349</v>
      </c>
      <c r="D16847" s="10">
        <v>4075.0</v>
      </c>
      <c r="E16847" s="1" t="str">
        <f>IFERROR(__xludf.DUMMYFUNCTION("DETECTLANGUAGE(C16847)"),"en")</f>
        <v>en</v>
      </c>
    </row>
    <row r="16848">
      <c r="A16848" s="8">
        <v>44491.42083333333</v>
      </c>
      <c r="B16848" s="9" t="s">
        <v>226</v>
      </c>
      <c r="C16848" s="9" t="s">
        <v>644</v>
      </c>
      <c r="D16848" s="10">
        <v>69103.0</v>
      </c>
      <c r="E16848" s="1" t="str">
        <f>IFERROR(__xludf.DUMMYFUNCTION("DETECTLANGUAGE(C16848)"),"en")</f>
        <v>en</v>
      </c>
    </row>
    <row r="16849">
      <c r="A16849" s="8">
        <v>44491.42291666667</v>
      </c>
      <c r="B16849" s="9" t="s">
        <v>3585</v>
      </c>
      <c r="C16849" s="9" t="s">
        <v>3586</v>
      </c>
      <c r="D16849" s="10">
        <v>162526.0</v>
      </c>
      <c r="E16849" s="1" t="str">
        <f>IFERROR(__xludf.DUMMYFUNCTION("DETECTLANGUAGE(C16849)"),"en")</f>
        <v>en</v>
      </c>
    </row>
    <row r="16850">
      <c r="A16850" s="8">
        <v>44491.425</v>
      </c>
      <c r="B16850" s="9" t="s">
        <v>226</v>
      </c>
      <c r="C16850" s="9" t="s">
        <v>896</v>
      </c>
      <c r="D16850" s="10">
        <v>206453.0</v>
      </c>
      <c r="E16850" s="1" t="str">
        <f>IFERROR(__xludf.DUMMYFUNCTION("DETECTLANGUAGE(C16850)"),"en")</f>
        <v>en</v>
      </c>
    </row>
    <row r="16851">
      <c r="A16851" s="8">
        <v>44491.427083333336</v>
      </c>
      <c r="B16851" s="9" t="s">
        <v>293</v>
      </c>
      <c r="C16851" s="9" t="s">
        <v>294</v>
      </c>
      <c r="D16851" s="10">
        <v>153733.0</v>
      </c>
      <c r="E16851" s="1" t="str">
        <f>IFERROR(__xludf.DUMMYFUNCTION("DETECTLANGUAGE(C16851)"),"en")</f>
        <v>en</v>
      </c>
    </row>
    <row r="16852">
      <c r="A16852" s="8">
        <v>44491.42847222222</v>
      </c>
      <c r="B16852" s="9" t="s">
        <v>2966</v>
      </c>
      <c r="C16852" s="9" t="s">
        <v>2970</v>
      </c>
      <c r="D16852" s="10">
        <v>121411.0</v>
      </c>
      <c r="E16852" s="1" t="str">
        <f>IFERROR(__xludf.DUMMYFUNCTION("DETECTLANGUAGE(C16852)"),"it")</f>
        <v>it</v>
      </c>
    </row>
    <row r="16853">
      <c r="A16853" s="8">
        <v>44491.430555555555</v>
      </c>
      <c r="B16853" s="9" t="s">
        <v>409</v>
      </c>
      <c r="C16853" s="9" t="s">
        <v>1227</v>
      </c>
      <c r="D16853" s="10">
        <v>200533.0</v>
      </c>
      <c r="E16853" s="1" t="str">
        <f>IFERROR(__xludf.DUMMYFUNCTION("DETECTLANGUAGE(C16853)"),"en")</f>
        <v>en</v>
      </c>
    </row>
    <row r="16854">
      <c r="A16854" s="8">
        <v>44491.433333333334</v>
      </c>
      <c r="B16854" s="9" t="s">
        <v>88</v>
      </c>
      <c r="C16854" s="9" t="s">
        <v>1339</v>
      </c>
      <c r="D16854" s="10">
        <v>173986.0</v>
      </c>
      <c r="E16854" s="1" t="str">
        <f>IFERROR(__xludf.DUMMYFUNCTION("DETECTLANGUAGE(C16854)"),"en")</f>
        <v>en</v>
      </c>
    </row>
    <row r="16855">
      <c r="A16855" s="8">
        <v>44491.43541666667</v>
      </c>
      <c r="B16855" s="9" t="s">
        <v>885</v>
      </c>
      <c r="C16855" s="9" t="s">
        <v>900</v>
      </c>
      <c r="D16855" s="10">
        <v>165819.0</v>
      </c>
      <c r="E16855" s="1" t="str">
        <f>IFERROR(__xludf.DUMMYFUNCTION("DETECTLANGUAGE(C16855)"),"en")</f>
        <v>en</v>
      </c>
    </row>
    <row r="16856">
      <c r="A16856" s="8">
        <v>44491.43958333333</v>
      </c>
      <c r="B16856" s="9" t="s">
        <v>159</v>
      </c>
      <c r="C16856" s="9" t="s">
        <v>1158</v>
      </c>
      <c r="D16856" s="10">
        <v>351202.0</v>
      </c>
      <c r="E16856" s="1" t="str">
        <f>IFERROR(__xludf.DUMMYFUNCTION("DETECTLANGUAGE(C16856)"),"en")</f>
        <v>en</v>
      </c>
    </row>
    <row r="16857">
      <c r="A16857" s="8">
        <v>44491.441666666666</v>
      </c>
      <c r="B16857" s="9" t="s">
        <v>135</v>
      </c>
      <c r="C16857" s="9" t="s">
        <v>270</v>
      </c>
      <c r="D16857" s="10">
        <v>165893.0</v>
      </c>
      <c r="E16857" s="1" t="str">
        <f>IFERROR(__xludf.DUMMYFUNCTION("DETECTLANGUAGE(C16857)"),"en")</f>
        <v>en</v>
      </c>
    </row>
    <row r="16858">
      <c r="A16858" s="8">
        <v>44491.44375</v>
      </c>
      <c r="B16858" s="9" t="s">
        <v>219</v>
      </c>
      <c r="C16858" s="9" t="s">
        <v>2009</v>
      </c>
      <c r="D16858" s="10">
        <v>185610.0</v>
      </c>
      <c r="E16858" s="1" t="str">
        <f>IFERROR(__xludf.DUMMYFUNCTION("DETECTLANGUAGE(C16858)"),"en")</f>
        <v>en</v>
      </c>
    </row>
    <row r="16859">
      <c r="A16859" s="8">
        <v>44491.447222222225</v>
      </c>
      <c r="B16859" s="9" t="s">
        <v>1887</v>
      </c>
      <c r="C16859" s="9" t="s">
        <v>806</v>
      </c>
      <c r="D16859" s="10">
        <v>289133.0</v>
      </c>
      <c r="E16859" s="1" t="str">
        <f>IFERROR(__xludf.DUMMYFUNCTION("DETECTLANGUAGE(C16859)"),"en")</f>
        <v>en</v>
      </c>
    </row>
    <row r="16860">
      <c r="A16860" s="8">
        <v>44491.44930555556</v>
      </c>
      <c r="B16860" s="9" t="s">
        <v>94</v>
      </c>
      <c r="C16860" s="9" t="s">
        <v>333</v>
      </c>
      <c r="D16860" s="10">
        <v>177626.0</v>
      </c>
      <c r="E16860" s="1" t="str">
        <f>IFERROR(__xludf.DUMMYFUNCTION("DETECTLANGUAGE(C16860)"),"en")</f>
        <v>en</v>
      </c>
    </row>
    <row r="16861">
      <c r="A16861" s="8">
        <v>44491.45</v>
      </c>
      <c r="B16861" s="9" t="s">
        <v>244</v>
      </c>
      <c r="C16861" s="9" t="s">
        <v>2896</v>
      </c>
      <c r="D16861" s="10">
        <v>76375.0</v>
      </c>
      <c r="E16861" s="1" t="str">
        <f>IFERROR(__xludf.DUMMYFUNCTION("DETECTLANGUAGE(C16861)"),"en")</f>
        <v>en</v>
      </c>
    </row>
    <row r="16862">
      <c r="A16862" s="8">
        <v>44491.450694444444</v>
      </c>
      <c r="B16862" s="9" t="s">
        <v>244</v>
      </c>
      <c r="C16862" s="9" t="s">
        <v>2896</v>
      </c>
      <c r="D16862" s="10">
        <v>19550.0</v>
      </c>
      <c r="E16862" s="1" t="str">
        <f>IFERROR(__xludf.DUMMYFUNCTION("DETECTLANGUAGE(C16862)"),"en")</f>
        <v>en</v>
      </c>
    </row>
    <row r="16863">
      <c r="A16863" s="8">
        <v>44491.45347222222</v>
      </c>
      <c r="B16863" s="9" t="s">
        <v>88</v>
      </c>
      <c r="C16863" s="9" t="s">
        <v>3349</v>
      </c>
      <c r="D16863" s="10">
        <v>252378.0</v>
      </c>
      <c r="E16863" s="1" t="str">
        <f>IFERROR(__xludf.DUMMYFUNCTION("DETECTLANGUAGE(C16863)"),"en")</f>
        <v>en</v>
      </c>
    </row>
    <row r="16864">
      <c r="A16864" s="8">
        <v>44491.45625</v>
      </c>
      <c r="B16864" s="9" t="s">
        <v>78</v>
      </c>
      <c r="C16864" s="9" t="s">
        <v>1197</v>
      </c>
      <c r="D16864" s="10">
        <v>0.0</v>
      </c>
      <c r="E16864" s="1" t="str">
        <f>IFERROR(__xludf.DUMMYFUNCTION("DETECTLANGUAGE(C16864)"),"en")</f>
        <v>en</v>
      </c>
    </row>
    <row r="16865">
      <c r="A16865" s="8">
        <v>44491.45625</v>
      </c>
      <c r="B16865" s="9" t="s">
        <v>78</v>
      </c>
      <c r="C16865" s="9" t="s">
        <v>1197</v>
      </c>
      <c r="D16865" s="10">
        <v>650.0</v>
      </c>
      <c r="E16865" s="1" t="str">
        <f>IFERROR(__xludf.DUMMYFUNCTION("DETECTLANGUAGE(C16865)"),"en")</f>
        <v>en</v>
      </c>
    </row>
    <row r="16866">
      <c r="A16866" s="8">
        <v>44491.45625</v>
      </c>
      <c r="B16866" s="9" t="s">
        <v>781</v>
      </c>
      <c r="C16866" s="9" t="s">
        <v>782</v>
      </c>
      <c r="D16866" s="10">
        <v>213598.0</v>
      </c>
      <c r="E16866" s="1" t="str">
        <f>IFERROR(__xludf.DUMMYFUNCTION("DETECTLANGUAGE(C16866)"),"en")</f>
        <v>en</v>
      </c>
    </row>
    <row r="16867">
      <c r="A16867" s="8">
        <v>44491.45625</v>
      </c>
      <c r="B16867" s="9" t="s">
        <v>781</v>
      </c>
      <c r="C16867" s="9" t="s">
        <v>782</v>
      </c>
      <c r="D16867" s="10">
        <v>23.0</v>
      </c>
      <c r="E16867" s="1" t="str">
        <f>IFERROR(__xludf.DUMMYFUNCTION("DETECTLANGUAGE(C16867)"),"en")</f>
        <v>en</v>
      </c>
    </row>
    <row r="16868">
      <c r="A16868" s="8">
        <v>44491.45625</v>
      </c>
      <c r="B16868" s="9" t="s">
        <v>885</v>
      </c>
      <c r="C16868" s="9" t="s">
        <v>3095</v>
      </c>
      <c r="D16868" s="10">
        <v>23.0</v>
      </c>
      <c r="E16868" s="1" t="str">
        <f>IFERROR(__xludf.DUMMYFUNCTION("DETECTLANGUAGE(C16868)"),"en")</f>
        <v>en</v>
      </c>
    </row>
    <row r="16869">
      <c r="A16869" s="8">
        <v>44491.459027777775</v>
      </c>
      <c r="B16869" s="9" t="s">
        <v>88</v>
      </c>
      <c r="C16869" s="9" t="s">
        <v>3361</v>
      </c>
      <c r="D16869" s="10">
        <v>527.0</v>
      </c>
      <c r="E16869" s="1" t="str">
        <f>IFERROR(__xludf.DUMMYFUNCTION("DETECTLANGUAGE(C16869)"),"en")</f>
        <v>en</v>
      </c>
    </row>
    <row r="16870">
      <c r="A16870" s="8">
        <v>44491.459027777775</v>
      </c>
      <c r="B16870" s="9" t="s">
        <v>120</v>
      </c>
      <c r="C16870" s="9" t="s">
        <v>1183</v>
      </c>
      <c r="D16870" s="10">
        <v>1196.0</v>
      </c>
      <c r="E16870" s="1" t="str">
        <f>IFERROR(__xludf.DUMMYFUNCTION("DETECTLANGUAGE(C16870)"),"en")</f>
        <v>en</v>
      </c>
    </row>
    <row r="16871">
      <c r="A16871" s="8">
        <v>44491.459027777775</v>
      </c>
      <c r="B16871" s="9" t="s">
        <v>78</v>
      </c>
      <c r="C16871" s="9" t="s">
        <v>1197</v>
      </c>
      <c r="D16871" s="10">
        <v>226040.0</v>
      </c>
      <c r="E16871" s="1" t="str">
        <f>IFERROR(__xludf.DUMMYFUNCTION("DETECTLANGUAGE(C16871)"),"en")</f>
        <v>en</v>
      </c>
    </row>
    <row r="16872">
      <c r="A16872" s="8">
        <v>44491.459027777775</v>
      </c>
      <c r="B16872" s="9" t="s">
        <v>748</v>
      </c>
      <c r="C16872" s="9" t="s">
        <v>1690</v>
      </c>
      <c r="D16872" s="10">
        <v>4170.0</v>
      </c>
      <c r="E16872" s="1" t="str">
        <f>IFERROR(__xludf.DUMMYFUNCTION("DETECTLANGUAGE(C16872)"),"en")</f>
        <v>en</v>
      </c>
    </row>
    <row r="16873">
      <c r="A16873" s="8">
        <v>44491.459027777775</v>
      </c>
      <c r="B16873" s="9" t="s">
        <v>149</v>
      </c>
      <c r="C16873" s="9" t="s">
        <v>297</v>
      </c>
      <c r="D16873" s="10">
        <v>1110.0</v>
      </c>
      <c r="E16873" s="1" t="str">
        <f>IFERROR(__xludf.DUMMYFUNCTION("DETECTLANGUAGE(C16873)"),"en")</f>
        <v>en</v>
      </c>
    </row>
    <row r="16874">
      <c r="A16874" s="8">
        <v>44491.459027777775</v>
      </c>
      <c r="B16874" s="9" t="s">
        <v>885</v>
      </c>
      <c r="C16874" s="9" t="s">
        <v>3095</v>
      </c>
      <c r="D16874" s="10">
        <v>5311.0</v>
      </c>
      <c r="E16874" s="1" t="str">
        <f>IFERROR(__xludf.DUMMYFUNCTION("DETECTLANGUAGE(C16874)"),"en")</f>
        <v>en</v>
      </c>
    </row>
    <row r="16875">
      <c r="A16875" s="8">
        <v>44491.46111111111</v>
      </c>
      <c r="B16875" s="9" t="s">
        <v>356</v>
      </c>
      <c r="C16875" s="9" t="s">
        <v>2237</v>
      </c>
      <c r="D16875" s="10">
        <v>1308.0</v>
      </c>
      <c r="E16875" s="1" t="str">
        <f>IFERROR(__xludf.DUMMYFUNCTION("DETECTLANGUAGE(C16875)"),"en")</f>
        <v>en</v>
      </c>
    </row>
    <row r="16876">
      <c r="A16876" s="8">
        <v>44491.46111111111</v>
      </c>
      <c r="B16876" s="9" t="s">
        <v>88</v>
      </c>
      <c r="C16876" s="9" t="s">
        <v>661</v>
      </c>
      <c r="D16876" s="10">
        <v>170204.0</v>
      </c>
      <c r="E16876" s="1" t="str">
        <f>IFERROR(__xludf.DUMMYFUNCTION("DETECTLANGUAGE(C16876)"),"en")</f>
        <v>en</v>
      </c>
    </row>
    <row r="16877">
      <c r="A16877" s="8">
        <v>44491.46111111111</v>
      </c>
      <c r="B16877" s="9" t="s">
        <v>1192</v>
      </c>
      <c r="C16877" s="9" t="s">
        <v>1193</v>
      </c>
      <c r="D16877" s="10">
        <v>2960.0</v>
      </c>
      <c r="E16877" s="1" t="str">
        <f>IFERROR(__xludf.DUMMYFUNCTION("DETECTLANGUAGE(C16877)"),"ca")</f>
        <v>ca</v>
      </c>
    </row>
    <row r="16878">
      <c r="A16878" s="8">
        <v>44491.46319444444</v>
      </c>
      <c r="B16878" s="9" t="s">
        <v>226</v>
      </c>
      <c r="C16878" s="9" t="s">
        <v>1545</v>
      </c>
      <c r="D16878" s="10">
        <v>1441.0</v>
      </c>
      <c r="E16878" s="1" t="str">
        <f>IFERROR(__xludf.DUMMYFUNCTION("DETECTLANGUAGE(C16878)"),"en")</f>
        <v>en</v>
      </c>
    </row>
    <row r="16879">
      <c r="A16879" s="8">
        <v>44491.46319444444</v>
      </c>
      <c r="B16879" s="9" t="s">
        <v>78</v>
      </c>
      <c r="C16879" s="9" t="s">
        <v>3460</v>
      </c>
      <c r="D16879" s="10">
        <v>213931.0</v>
      </c>
      <c r="E16879" s="1" t="str">
        <f>IFERROR(__xludf.DUMMYFUNCTION("DETECTLANGUAGE(C16879)"),"en")</f>
        <v>en</v>
      </c>
    </row>
    <row r="16880">
      <c r="A16880" s="8">
        <v>44491.46666666667</v>
      </c>
      <c r="B16880" s="9" t="s">
        <v>131</v>
      </c>
      <c r="C16880" s="9" t="s">
        <v>132</v>
      </c>
      <c r="D16880" s="10">
        <v>264746.0</v>
      </c>
      <c r="E16880" s="1" t="str">
        <f>IFERROR(__xludf.DUMMYFUNCTION("DETECTLANGUAGE(C16880)"),"ro")</f>
        <v>ro</v>
      </c>
    </row>
    <row r="16881">
      <c r="A16881" s="8">
        <v>44491.467361111114</v>
      </c>
      <c r="B16881" s="9" t="s">
        <v>1512</v>
      </c>
      <c r="C16881" s="9" t="s">
        <v>1513</v>
      </c>
      <c r="D16881" s="10">
        <v>1716.0</v>
      </c>
      <c r="E16881" s="1" t="str">
        <f>IFERROR(__xludf.DUMMYFUNCTION("DETECTLANGUAGE(C16881)"),"en")</f>
        <v>en</v>
      </c>
    </row>
    <row r="16882">
      <c r="A16882" s="8">
        <v>44491.467361111114</v>
      </c>
      <c r="B16882" s="9" t="s">
        <v>138</v>
      </c>
      <c r="C16882" s="9" t="s">
        <v>893</v>
      </c>
      <c r="D16882" s="10">
        <v>23.0</v>
      </c>
      <c r="E16882" s="1" t="str">
        <f>IFERROR(__xludf.DUMMYFUNCTION("DETECTLANGUAGE(C16882)"),"en")</f>
        <v>en</v>
      </c>
    </row>
    <row r="16883">
      <c r="A16883" s="8">
        <v>44491.467361111114</v>
      </c>
      <c r="B16883" s="9" t="s">
        <v>122</v>
      </c>
      <c r="C16883" s="9" t="s">
        <v>897</v>
      </c>
      <c r="D16883" s="10">
        <v>76774.0</v>
      </c>
      <c r="E16883" s="1" t="str">
        <f>IFERROR(__xludf.DUMMYFUNCTION("DETECTLANGUAGE(C16883)"),"en")</f>
        <v>en</v>
      </c>
    </row>
    <row r="16884">
      <c r="A16884" s="8">
        <v>44491.470138888886</v>
      </c>
      <c r="B16884" s="9" t="s">
        <v>2085</v>
      </c>
      <c r="C16884" s="9" t="s">
        <v>2705</v>
      </c>
      <c r="D16884" s="10">
        <v>211920.0</v>
      </c>
      <c r="E16884" s="1" t="str">
        <f>IFERROR(__xludf.DUMMYFUNCTION("DETECTLANGUAGE(C16884)"),"en")</f>
        <v>en</v>
      </c>
    </row>
    <row r="16885">
      <c r="A16885" s="8">
        <v>44491.47152777778</v>
      </c>
      <c r="B16885" s="9" t="s">
        <v>329</v>
      </c>
      <c r="C16885" s="9" t="s">
        <v>521</v>
      </c>
      <c r="D16885" s="10">
        <v>135090.0</v>
      </c>
      <c r="E16885" s="1" t="str">
        <f>IFERROR(__xludf.DUMMYFUNCTION("DETECTLANGUAGE(C16885)"),"en")</f>
        <v>en</v>
      </c>
    </row>
    <row r="16886">
      <c r="A16886" s="8">
        <v>44491.47361111111</v>
      </c>
      <c r="B16886" s="9" t="s">
        <v>1213</v>
      </c>
      <c r="C16886" s="9" t="s">
        <v>1214</v>
      </c>
      <c r="D16886" s="10">
        <v>207640.0</v>
      </c>
      <c r="E16886" s="1" t="str">
        <f>IFERROR(__xludf.DUMMYFUNCTION("DETECTLANGUAGE(C16886)"),"en")</f>
        <v>en</v>
      </c>
    </row>
    <row r="16887">
      <c r="A16887" s="8">
        <v>44491.47638888889</v>
      </c>
      <c r="B16887" s="9" t="s">
        <v>763</v>
      </c>
      <c r="C16887" s="9" t="s">
        <v>1254</v>
      </c>
      <c r="D16887" s="10">
        <v>219816.0</v>
      </c>
      <c r="E16887" s="1" t="str">
        <f>IFERROR(__xludf.DUMMYFUNCTION("DETECTLANGUAGE(C16887)"),"en")</f>
        <v>en</v>
      </c>
    </row>
    <row r="16888">
      <c r="A16888" s="8">
        <v>44491.47777777778</v>
      </c>
      <c r="B16888" s="9" t="s">
        <v>78</v>
      </c>
      <c r="C16888" s="9" t="s">
        <v>1902</v>
      </c>
      <c r="D16888" s="10">
        <v>921.0</v>
      </c>
      <c r="E16888" s="1" t="str">
        <f>IFERROR(__xludf.DUMMYFUNCTION("DETECTLANGUAGE(C16888)"),"en")</f>
        <v>en</v>
      </c>
    </row>
    <row r="16889">
      <c r="A16889" s="8">
        <v>44491.47777777778</v>
      </c>
      <c r="B16889" s="9" t="s">
        <v>194</v>
      </c>
      <c r="C16889" s="9" t="s">
        <v>195</v>
      </c>
      <c r="D16889" s="10">
        <v>114628.0</v>
      </c>
      <c r="E16889" s="1" t="str">
        <f>IFERROR(__xludf.DUMMYFUNCTION("DETECTLANGUAGE(C16889)"),"en")</f>
        <v>en</v>
      </c>
    </row>
    <row r="16890">
      <c r="A16890" s="8">
        <v>44491.47777777778</v>
      </c>
      <c r="B16890" s="9" t="s">
        <v>491</v>
      </c>
      <c r="C16890" s="9" t="s">
        <v>492</v>
      </c>
      <c r="D16890" s="10">
        <v>3303.0</v>
      </c>
      <c r="E16890" s="1" t="str">
        <f>IFERROR(__xludf.DUMMYFUNCTION("DETECTLANGUAGE(C16890)"),"en")</f>
        <v>en</v>
      </c>
    </row>
    <row r="16891">
      <c r="A16891" s="8">
        <v>44491.47986111111</v>
      </c>
      <c r="B16891" s="9" t="s">
        <v>1222</v>
      </c>
      <c r="C16891" s="9" t="s">
        <v>1691</v>
      </c>
      <c r="D16891" s="10">
        <v>2133.0</v>
      </c>
      <c r="E16891" s="1" t="str">
        <f>IFERROR(__xludf.DUMMYFUNCTION("DETECTLANGUAGE(C16891)"),"cy")</f>
        <v>cy</v>
      </c>
    </row>
    <row r="16892">
      <c r="A16892" s="8">
        <v>44491.47986111111</v>
      </c>
      <c r="B16892" s="9" t="s">
        <v>124</v>
      </c>
      <c r="C16892" s="9" t="s">
        <v>1312</v>
      </c>
      <c r="D16892" s="10">
        <v>156942.0</v>
      </c>
      <c r="E16892" s="1" t="str">
        <f>IFERROR(__xludf.DUMMYFUNCTION("DETECTLANGUAGE(C16892)"),"en")</f>
        <v>en</v>
      </c>
    </row>
    <row r="16893">
      <c r="A16893" s="8">
        <v>44491.48125</v>
      </c>
      <c r="B16893" s="9" t="s">
        <v>96</v>
      </c>
      <c r="C16893" s="9" t="s">
        <v>170</v>
      </c>
      <c r="D16893" s="10">
        <v>160720.0</v>
      </c>
      <c r="E16893" s="1" t="str">
        <f>IFERROR(__xludf.DUMMYFUNCTION("DETECTLANGUAGE(C16893)"),"en")</f>
        <v>en</v>
      </c>
    </row>
    <row r="16894">
      <c r="A16894" s="8">
        <v>44491.481944444444</v>
      </c>
      <c r="B16894" s="9" t="s">
        <v>226</v>
      </c>
      <c r="C16894" s="9" t="s">
        <v>1180</v>
      </c>
      <c r="D16894" s="10">
        <v>60832.0</v>
      </c>
      <c r="E16894" s="1" t="str">
        <f>IFERROR(__xludf.DUMMYFUNCTION("DETECTLANGUAGE(C16894)"),"en")</f>
        <v>en</v>
      </c>
    </row>
    <row r="16895">
      <c r="A16895" s="8">
        <v>44491.48472222222</v>
      </c>
      <c r="B16895" s="9" t="s">
        <v>293</v>
      </c>
      <c r="C16895" s="9" t="s">
        <v>294</v>
      </c>
      <c r="D16895" s="10">
        <v>2252.0</v>
      </c>
      <c r="E16895" s="1" t="str">
        <f>IFERROR(__xludf.DUMMYFUNCTION("DETECTLANGUAGE(C16895)"),"en")</f>
        <v>en</v>
      </c>
    </row>
    <row r="16896">
      <c r="A16896" s="8">
        <v>44491.48472222222</v>
      </c>
      <c r="B16896" s="9" t="s">
        <v>409</v>
      </c>
      <c r="C16896" s="9" t="s">
        <v>410</v>
      </c>
      <c r="D16896" s="10">
        <v>219333.0</v>
      </c>
      <c r="E16896" s="1" t="str">
        <f>IFERROR(__xludf.DUMMYFUNCTION("DETECTLANGUAGE(C16896)"),"und")</f>
        <v>und</v>
      </c>
    </row>
    <row r="16897">
      <c r="A16897" s="8">
        <v>44491.48819444444</v>
      </c>
      <c r="B16897" s="9" t="s">
        <v>78</v>
      </c>
      <c r="C16897" s="9" t="s">
        <v>2060</v>
      </c>
      <c r="D16897" s="10">
        <v>222680.0</v>
      </c>
      <c r="E16897" s="1" t="str">
        <f>IFERROR(__xludf.DUMMYFUNCTION("DETECTLANGUAGE(C16897)"),"en")</f>
        <v>en</v>
      </c>
    </row>
    <row r="16898">
      <c r="A16898" s="8">
        <v>44491.48819444444</v>
      </c>
      <c r="B16898" s="9" t="s">
        <v>122</v>
      </c>
      <c r="C16898" s="9" t="s">
        <v>897</v>
      </c>
      <c r="D16898" s="10">
        <v>1252.0</v>
      </c>
      <c r="E16898" s="1" t="str">
        <f>IFERROR(__xludf.DUMMYFUNCTION("DETECTLANGUAGE(C16898)"),"en")</f>
        <v>en</v>
      </c>
    </row>
    <row r="16899">
      <c r="A16899" s="8">
        <v>44491.490277777775</v>
      </c>
      <c r="B16899" s="9" t="s">
        <v>1869</v>
      </c>
      <c r="C16899" s="9" t="s">
        <v>1870</v>
      </c>
      <c r="D16899" s="10">
        <v>203093.0</v>
      </c>
      <c r="E16899" s="1" t="str">
        <f>IFERROR(__xludf.DUMMYFUNCTION("DETECTLANGUAGE(C16899)"),"en")</f>
        <v>en</v>
      </c>
    </row>
    <row r="16900">
      <c r="A16900" s="8">
        <v>44491.493055555555</v>
      </c>
      <c r="B16900" s="9" t="s">
        <v>78</v>
      </c>
      <c r="C16900" s="9" t="s">
        <v>1476</v>
      </c>
      <c r="D16900" s="10">
        <v>253172.0</v>
      </c>
      <c r="E16900" s="1" t="str">
        <f>IFERROR(__xludf.DUMMYFUNCTION("DETECTLANGUAGE(C16900)"),"en")</f>
        <v>en</v>
      </c>
    </row>
    <row r="16901">
      <c r="A16901" s="8">
        <v>44491.49513888889</v>
      </c>
      <c r="B16901" s="9" t="s">
        <v>244</v>
      </c>
      <c r="C16901" s="9" t="s">
        <v>245</v>
      </c>
      <c r="D16901" s="10">
        <v>177000.0</v>
      </c>
      <c r="E16901" s="1" t="str">
        <f>IFERROR(__xludf.DUMMYFUNCTION("DETECTLANGUAGE(C16901)"),"en")</f>
        <v>en</v>
      </c>
    </row>
    <row r="16902">
      <c r="A16902" s="8">
        <v>44491.49791666667</v>
      </c>
      <c r="B16902" s="9" t="s">
        <v>226</v>
      </c>
      <c r="C16902" s="9" t="s">
        <v>1888</v>
      </c>
      <c r="D16902" s="10">
        <v>221173.0</v>
      </c>
      <c r="E16902" s="1" t="str">
        <f>IFERROR(__xludf.DUMMYFUNCTION("DETECTLANGUAGE(C16902)"),"en")</f>
        <v>en</v>
      </c>
    </row>
    <row r="16903">
      <c r="A16903" s="8">
        <v>44491.50208333333</v>
      </c>
      <c r="B16903" s="9" t="s">
        <v>88</v>
      </c>
      <c r="C16903" s="9" t="s">
        <v>3361</v>
      </c>
      <c r="D16903" s="10">
        <v>296568.0</v>
      </c>
      <c r="E16903" s="1" t="str">
        <f>IFERROR(__xludf.DUMMYFUNCTION("DETECTLANGUAGE(C16903)"),"en")</f>
        <v>en</v>
      </c>
    </row>
    <row r="16904">
      <c r="A16904" s="8">
        <v>44491.50555555556</v>
      </c>
      <c r="B16904" s="9" t="s">
        <v>120</v>
      </c>
      <c r="C16904" s="9" t="s">
        <v>1600</v>
      </c>
      <c r="D16904" s="10">
        <v>122772.0</v>
      </c>
      <c r="E16904" s="1" t="str">
        <f>IFERROR(__xludf.DUMMYFUNCTION("DETECTLANGUAGE(C16904)"),"en")</f>
        <v>en</v>
      </c>
    </row>
    <row r="16905">
      <c r="A16905" s="8">
        <v>44491.521527777775</v>
      </c>
      <c r="B16905" s="9" t="s">
        <v>305</v>
      </c>
      <c r="C16905" s="9" t="s">
        <v>2067</v>
      </c>
      <c r="D16905" s="10">
        <v>0.0</v>
      </c>
      <c r="E16905" s="1" t="str">
        <f>IFERROR(__xludf.DUMMYFUNCTION("DETECTLANGUAGE(C16905)"),"en")</f>
        <v>en</v>
      </c>
    </row>
    <row r="16906">
      <c r="A16906" s="8">
        <v>44491.521527777775</v>
      </c>
      <c r="B16906" s="9" t="s">
        <v>971</v>
      </c>
      <c r="C16906" s="9" t="s">
        <v>3284</v>
      </c>
      <c r="D16906" s="10">
        <v>102160.0</v>
      </c>
      <c r="E16906" s="1" t="str">
        <f>IFERROR(__xludf.DUMMYFUNCTION("DETECTLANGUAGE(C16906)"),"te")</f>
        <v>te</v>
      </c>
    </row>
    <row r="16907">
      <c r="A16907" s="8">
        <v>44491.524305555555</v>
      </c>
      <c r="B16907" s="9" t="s">
        <v>172</v>
      </c>
      <c r="C16907" s="9" t="s">
        <v>2377</v>
      </c>
      <c r="D16907" s="10">
        <v>238321.0</v>
      </c>
      <c r="E16907" s="1" t="str">
        <f>IFERROR(__xludf.DUMMYFUNCTION("DETECTLANGUAGE(C16907)"),"en")</f>
        <v>en</v>
      </c>
    </row>
    <row r="16908">
      <c r="A16908" s="8">
        <v>44491.527083333334</v>
      </c>
      <c r="B16908" s="9" t="s">
        <v>799</v>
      </c>
      <c r="C16908" s="9" t="s">
        <v>800</v>
      </c>
      <c r="D16908" s="10">
        <v>230000.0</v>
      </c>
      <c r="E16908" s="1" t="str">
        <f>IFERROR(__xludf.DUMMYFUNCTION("DETECTLANGUAGE(C16908)"),"en")</f>
        <v>en</v>
      </c>
    </row>
    <row r="16909">
      <c r="A16909" s="8">
        <v>44491.52916666667</v>
      </c>
      <c r="B16909" s="9" t="s">
        <v>155</v>
      </c>
      <c r="C16909" s="9" t="s">
        <v>156</v>
      </c>
      <c r="D16909" s="10">
        <v>148982.0</v>
      </c>
      <c r="E16909" s="1" t="str">
        <f>IFERROR(__xludf.DUMMYFUNCTION("DETECTLANGUAGE(C16909)"),"en")</f>
        <v>en</v>
      </c>
    </row>
    <row r="16910">
      <c r="A16910" s="8">
        <v>44491.53055555555</v>
      </c>
      <c r="B16910" s="9" t="s">
        <v>3649</v>
      </c>
      <c r="C16910" s="9" t="s">
        <v>3650</v>
      </c>
      <c r="D16910" s="10">
        <v>150560.0</v>
      </c>
      <c r="E16910" s="1" t="str">
        <f>IFERROR(__xludf.DUMMYFUNCTION("DETECTLANGUAGE(C16910)"),"en")</f>
        <v>en</v>
      </c>
    </row>
    <row r="16911">
      <c r="A16911" s="8">
        <v>44491.532638888886</v>
      </c>
      <c r="B16911" s="9" t="s">
        <v>3150</v>
      </c>
      <c r="C16911" s="9" t="s">
        <v>3151</v>
      </c>
      <c r="D16911" s="10">
        <v>177385.0</v>
      </c>
      <c r="E16911" s="1" t="str">
        <f>IFERROR(__xludf.DUMMYFUNCTION("DETECTLANGUAGE(C16911)"),"en")</f>
        <v>en</v>
      </c>
    </row>
    <row r="16912">
      <c r="A16912" s="8">
        <v>44491.532638888886</v>
      </c>
      <c r="B16912" s="9" t="s">
        <v>799</v>
      </c>
      <c r="C16912" s="9" t="s">
        <v>3116</v>
      </c>
      <c r="D16912" s="10">
        <v>2134.0</v>
      </c>
      <c r="E16912" s="1" t="str">
        <f>IFERROR(__xludf.DUMMYFUNCTION("DETECTLANGUAGE(C16912)"),"en")</f>
        <v>en</v>
      </c>
    </row>
    <row r="16913">
      <c r="A16913" s="8">
        <v>44491.532638888886</v>
      </c>
      <c r="B16913" s="9" t="s">
        <v>799</v>
      </c>
      <c r="C16913" s="9" t="s">
        <v>800</v>
      </c>
      <c r="D16913" s="10">
        <v>4201.0</v>
      </c>
      <c r="E16913" s="1" t="str">
        <f>IFERROR(__xludf.DUMMYFUNCTION("DETECTLANGUAGE(C16913)"),"en")</f>
        <v>en</v>
      </c>
    </row>
    <row r="16914">
      <c r="A16914" s="8">
        <v>44491.53472222222</v>
      </c>
      <c r="B16914" s="9" t="s">
        <v>100</v>
      </c>
      <c r="C16914" s="9" t="s">
        <v>2371</v>
      </c>
      <c r="D16914" s="10">
        <v>187066.0</v>
      </c>
      <c r="E16914" s="1" t="str">
        <f>IFERROR(__xludf.DUMMYFUNCTION("DETECTLANGUAGE(C16914)"),"en")</f>
        <v>en</v>
      </c>
    </row>
    <row r="16915">
      <c r="A16915" s="8">
        <v>44491.53680555556</v>
      </c>
      <c r="B16915" s="9" t="s">
        <v>96</v>
      </c>
      <c r="C16915" s="9" t="s">
        <v>239</v>
      </c>
      <c r="D16915" s="10">
        <v>161985.0</v>
      </c>
      <c r="E16915" s="1" t="str">
        <f>IFERROR(__xludf.DUMMYFUNCTION("DETECTLANGUAGE(C16915)"),"en")</f>
        <v>en</v>
      </c>
    </row>
    <row r="16916">
      <c r="A16916" s="8">
        <v>44491.53958333333</v>
      </c>
      <c r="B16916" s="9" t="s">
        <v>114</v>
      </c>
      <c r="C16916" s="9" t="s">
        <v>1299</v>
      </c>
      <c r="D16916" s="10">
        <v>232410.0</v>
      </c>
      <c r="E16916" s="1" t="str">
        <f>IFERROR(__xludf.DUMMYFUNCTION("DETECTLANGUAGE(C16916)"),"en")</f>
        <v>en</v>
      </c>
    </row>
    <row r="16917">
      <c r="A16917" s="8">
        <v>44491.54236111111</v>
      </c>
      <c r="B16917" s="9" t="s">
        <v>96</v>
      </c>
      <c r="C16917" s="9" t="s">
        <v>758</v>
      </c>
      <c r="D16917" s="10">
        <v>226693.0</v>
      </c>
      <c r="E16917" s="1" t="str">
        <f>IFERROR(__xludf.DUMMYFUNCTION("DETECTLANGUAGE(C16917)"),"en")</f>
        <v>en</v>
      </c>
    </row>
    <row r="16918">
      <c r="A16918" s="8">
        <v>44491.54236111111</v>
      </c>
      <c r="B16918" s="9" t="s">
        <v>167</v>
      </c>
      <c r="C16918" s="9" t="s">
        <v>839</v>
      </c>
      <c r="D16918" s="10">
        <v>8987.0</v>
      </c>
      <c r="E16918" s="1" t="str">
        <f>IFERROR(__xludf.DUMMYFUNCTION("DETECTLANGUAGE(C16918)"),"en")</f>
        <v>en</v>
      </c>
    </row>
    <row r="16919">
      <c r="A16919" s="8">
        <v>44491.54513888889</v>
      </c>
      <c r="B16919" s="9" t="s">
        <v>96</v>
      </c>
      <c r="C16919" s="9" t="s">
        <v>1421</v>
      </c>
      <c r="D16919" s="10">
        <v>237506.0</v>
      </c>
      <c r="E16919" s="1" t="str">
        <f>IFERROR(__xludf.DUMMYFUNCTION("DETECTLANGUAGE(C16919)"),"en")</f>
        <v>en</v>
      </c>
    </row>
    <row r="16920">
      <c r="A16920" s="8">
        <v>44491.54513888889</v>
      </c>
      <c r="B16920" s="9" t="s">
        <v>96</v>
      </c>
      <c r="C16920" s="9" t="s">
        <v>955</v>
      </c>
      <c r="D16920" s="10">
        <v>13500.0</v>
      </c>
      <c r="E16920" s="1" t="str">
        <f>IFERROR(__xludf.DUMMYFUNCTION("DETECTLANGUAGE(C16920)"),"en")</f>
        <v>en</v>
      </c>
    </row>
    <row r="16921">
      <c r="A16921" s="8">
        <v>44491.54791666667</v>
      </c>
      <c r="B16921" s="9" t="s">
        <v>96</v>
      </c>
      <c r="C16921" s="9" t="s">
        <v>1704</v>
      </c>
      <c r="D16921" s="10">
        <v>229341.0</v>
      </c>
      <c r="E16921" s="1" t="str">
        <f>IFERROR(__xludf.DUMMYFUNCTION("DETECTLANGUAGE(C16921)"),"en")</f>
        <v>en</v>
      </c>
    </row>
    <row r="16922">
      <c r="A16922" s="8">
        <v>44491.55</v>
      </c>
      <c r="B16922" s="9" t="s">
        <v>96</v>
      </c>
      <c r="C16922" s="9" t="s">
        <v>169</v>
      </c>
      <c r="D16922" s="10">
        <v>215555.0</v>
      </c>
      <c r="E16922" s="1" t="str">
        <f>IFERROR(__xludf.DUMMYFUNCTION("DETECTLANGUAGE(C16922)"),"en")</f>
        <v>en</v>
      </c>
    </row>
    <row r="16923">
      <c r="A16923" s="8">
        <v>44491.552777777775</v>
      </c>
      <c r="B16923" s="9" t="s">
        <v>96</v>
      </c>
      <c r="C16923" s="9" t="s">
        <v>2313</v>
      </c>
      <c r="D16923" s="10">
        <v>180066.0</v>
      </c>
      <c r="E16923" s="1" t="str">
        <f>IFERROR(__xludf.DUMMYFUNCTION("DETECTLANGUAGE(C16923)"),"en")</f>
        <v>en</v>
      </c>
    </row>
    <row r="16924">
      <c r="A16924" s="8">
        <v>44491.552777777775</v>
      </c>
      <c r="B16924" s="9" t="s">
        <v>96</v>
      </c>
      <c r="C16924" s="14">
        <v>44820.0</v>
      </c>
      <c r="D16924" s="10">
        <v>1150.0</v>
      </c>
      <c r="E16924" s="1" t="str">
        <f>IFERROR(__xludf.DUMMYFUNCTION("DETECTLANGUAGE(C16924)"),"en")</f>
        <v>en</v>
      </c>
    </row>
    <row r="16925">
      <c r="A16925" s="8">
        <v>44491.55486111111</v>
      </c>
      <c r="B16925" s="9" t="s">
        <v>96</v>
      </c>
      <c r="C16925" s="9" t="s">
        <v>1111</v>
      </c>
      <c r="D16925" s="10">
        <v>185400.0</v>
      </c>
      <c r="E16925" s="1" t="str">
        <f>IFERROR(__xludf.DUMMYFUNCTION("DETECTLANGUAGE(C16925)"),"en")</f>
        <v>en</v>
      </c>
    </row>
    <row r="16926">
      <c r="A16926" s="8">
        <v>44491.55486111111</v>
      </c>
      <c r="B16926" s="9" t="s">
        <v>96</v>
      </c>
      <c r="C16926" s="9" t="s">
        <v>2078</v>
      </c>
      <c r="D16926" s="10">
        <v>954.0</v>
      </c>
      <c r="E16926" s="1" t="str">
        <f>IFERROR(__xludf.DUMMYFUNCTION("DETECTLANGUAGE(C16926)"),"en")</f>
        <v>en</v>
      </c>
    </row>
    <row r="16927">
      <c r="A16927" s="8">
        <v>44491.55763888889</v>
      </c>
      <c r="B16927" s="9" t="s">
        <v>96</v>
      </c>
      <c r="C16927" s="14">
        <v>44820.0</v>
      </c>
      <c r="D16927" s="10">
        <v>249866.0</v>
      </c>
      <c r="E16927" s="1" t="str">
        <f>IFERROR(__xludf.DUMMYFUNCTION("DETECTLANGUAGE(C16927)"),"en")</f>
        <v>en</v>
      </c>
    </row>
    <row r="16928">
      <c r="A16928" s="8">
        <v>44491.55763888889</v>
      </c>
      <c r="B16928" s="9" t="s">
        <v>96</v>
      </c>
      <c r="C16928" s="9" t="s">
        <v>2078</v>
      </c>
      <c r="D16928" s="10">
        <v>16093.0</v>
      </c>
      <c r="E16928" s="1" t="str">
        <f>IFERROR(__xludf.DUMMYFUNCTION("DETECTLANGUAGE(C16928)"),"en")</f>
        <v>en</v>
      </c>
    </row>
    <row r="16929">
      <c r="A16929" s="8">
        <v>44491.56041666667</v>
      </c>
      <c r="B16929" s="9" t="s">
        <v>78</v>
      </c>
      <c r="C16929" s="9" t="s">
        <v>3460</v>
      </c>
      <c r="D16929" s="10">
        <v>210357.0</v>
      </c>
      <c r="E16929" s="1" t="str">
        <f>IFERROR(__xludf.DUMMYFUNCTION("DETECTLANGUAGE(C16929)"),"en")</f>
        <v>en</v>
      </c>
    </row>
    <row r="16930">
      <c r="A16930" s="8">
        <v>44491.56180555555</v>
      </c>
      <c r="B16930" s="9" t="s">
        <v>248</v>
      </c>
      <c r="C16930" s="9" t="s">
        <v>3468</v>
      </c>
      <c r="D16930" s="10">
        <v>131066.0</v>
      </c>
      <c r="E16930" s="1" t="str">
        <f>IFERROR(__xludf.DUMMYFUNCTION("DETECTLANGUAGE(C16930)"),"it")</f>
        <v>it</v>
      </c>
    </row>
    <row r="16931">
      <c r="A16931" s="8">
        <v>44491.563888888886</v>
      </c>
      <c r="B16931" s="9" t="s">
        <v>3545</v>
      </c>
      <c r="C16931" s="9" t="s">
        <v>3546</v>
      </c>
      <c r="D16931" s="10">
        <v>4078.0</v>
      </c>
      <c r="E16931" s="1" t="str">
        <f>IFERROR(__xludf.DUMMYFUNCTION("DETECTLANGUAGE(C16931)"),"en")</f>
        <v>en</v>
      </c>
    </row>
    <row r="16932">
      <c r="A16932" s="8">
        <v>44491.563888888886</v>
      </c>
      <c r="B16932" s="9" t="s">
        <v>120</v>
      </c>
      <c r="C16932" s="9" t="s">
        <v>1183</v>
      </c>
      <c r="D16932" s="10">
        <v>12117.0</v>
      </c>
      <c r="E16932" s="1" t="str">
        <f>IFERROR(__xludf.DUMMYFUNCTION("DETECTLANGUAGE(C16932)"),"en")</f>
        <v>en</v>
      </c>
    </row>
    <row r="16933">
      <c r="A16933" s="8">
        <v>44491.563888888886</v>
      </c>
      <c r="B16933" s="9" t="s">
        <v>1556</v>
      </c>
      <c r="C16933" s="9" t="s">
        <v>1557</v>
      </c>
      <c r="D16933" s="10">
        <v>197813.0</v>
      </c>
      <c r="E16933" s="1" t="str">
        <f>IFERROR(__xludf.DUMMYFUNCTION("DETECTLANGUAGE(C16933)"),"en")</f>
        <v>en</v>
      </c>
    </row>
    <row r="16934">
      <c r="A16934" s="8">
        <v>44491.56736111111</v>
      </c>
      <c r="B16934" s="9" t="s">
        <v>3298</v>
      </c>
      <c r="C16934" s="9" t="s">
        <v>3300</v>
      </c>
      <c r="D16934" s="10">
        <v>258386.0</v>
      </c>
      <c r="E16934" s="1" t="str">
        <f>IFERROR(__xludf.DUMMYFUNCTION("DETECTLANGUAGE(C16934)"),"en")</f>
        <v>en</v>
      </c>
    </row>
    <row r="16935">
      <c r="A16935" s="8">
        <v>44491.56875</v>
      </c>
      <c r="B16935" s="9" t="s">
        <v>114</v>
      </c>
      <c r="C16935" s="9" t="s">
        <v>717</v>
      </c>
      <c r="D16935" s="10">
        <v>144275.0</v>
      </c>
      <c r="E16935" s="1" t="str">
        <f>IFERROR(__xludf.DUMMYFUNCTION("DETECTLANGUAGE(C16935)"),"en")</f>
        <v>en</v>
      </c>
    </row>
    <row r="16936">
      <c r="A16936" s="8">
        <v>44491.57083333333</v>
      </c>
      <c r="B16936" s="9" t="s">
        <v>67</v>
      </c>
      <c r="C16936" s="9" t="s">
        <v>68</v>
      </c>
      <c r="D16936" s="10">
        <v>8000.0</v>
      </c>
      <c r="E16936" s="1" t="str">
        <f>IFERROR(__xludf.DUMMYFUNCTION("DETECTLANGUAGE(C16936)"),"ar")</f>
        <v>ar</v>
      </c>
    </row>
    <row r="16937">
      <c r="A16937" s="8">
        <v>44491.60208333333</v>
      </c>
      <c r="B16937" s="9" t="s">
        <v>16</v>
      </c>
      <c r="C16937" s="9" t="s">
        <v>55</v>
      </c>
      <c r="D16937" s="10">
        <v>108810.0</v>
      </c>
      <c r="E16937" s="1" t="str">
        <f>IFERROR(__xludf.DUMMYFUNCTION("DETECTLANGUAGE(C16937)"),"it")</f>
        <v>it</v>
      </c>
    </row>
    <row r="16938">
      <c r="A16938" s="8">
        <v>44491.60555555556</v>
      </c>
      <c r="B16938" s="9" t="s">
        <v>7</v>
      </c>
      <c r="C16938" s="9" t="s">
        <v>38</v>
      </c>
      <c r="D16938" s="10">
        <v>263152.0</v>
      </c>
      <c r="E16938" s="1" t="str">
        <f>IFERROR(__xludf.DUMMYFUNCTION("DETECTLANGUAGE(C16938)"),"hi")</f>
        <v>hi</v>
      </c>
    </row>
    <row r="16939">
      <c r="A16939" s="8">
        <v>44491.60902777778</v>
      </c>
      <c r="B16939" s="9" t="s">
        <v>12</v>
      </c>
      <c r="C16939" s="9" t="s">
        <v>3345</v>
      </c>
      <c r="D16939" s="10">
        <v>278401.0</v>
      </c>
      <c r="E16939" s="1" t="str">
        <f>IFERROR(__xludf.DUMMYFUNCTION("DETECTLANGUAGE(C16939)"),"sl")</f>
        <v>sl</v>
      </c>
    </row>
    <row r="16940">
      <c r="A16940" s="8">
        <v>44491.611805555556</v>
      </c>
      <c r="B16940" s="9" t="s">
        <v>14</v>
      </c>
      <c r="C16940" s="9" t="s">
        <v>1550</v>
      </c>
      <c r="D16940" s="10">
        <v>249707.0</v>
      </c>
      <c r="E16940" s="1" t="str">
        <f>IFERROR(__xludf.DUMMYFUNCTION("DETECTLANGUAGE(C16940)"),"ms")</f>
        <v>ms</v>
      </c>
    </row>
    <row r="16941">
      <c r="A16941" s="8">
        <v>44491.611805555556</v>
      </c>
      <c r="B16941" s="9" t="s">
        <v>7</v>
      </c>
      <c r="C16941" s="9" t="s">
        <v>75</v>
      </c>
      <c r="D16941" s="10">
        <v>4390.0</v>
      </c>
      <c r="E16941" s="1" t="str">
        <f>IFERROR(__xludf.DUMMYFUNCTION("DETECTLANGUAGE(C16941)"),"hi")</f>
        <v>hi</v>
      </c>
    </row>
    <row r="16942">
      <c r="A16942" s="8">
        <v>44491.611805555556</v>
      </c>
      <c r="B16942" s="9" t="s">
        <v>1093</v>
      </c>
      <c r="C16942" s="9" t="s">
        <v>1094</v>
      </c>
      <c r="D16942" s="10">
        <v>12841.0</v>
      </c>
      <c r="E16942" s="1" t="str">
        <f>IFERROR(__xludf.DUMMYFUNCTION("DETECTLANGUAGE(C16942)"),"ar")</f>
        <v>ar</v>
      </c>
    </row>
    <row r="16943">
      <c r="A16943" s="8">
        <v>44491.614583333336</v>
      </c>
      <c r="B16943" s="9" t="s">
        <v>14</v>
      </c>
      <c r="C16943" s="9" t="s">
        <v>40</v>
      </c>
      <c r="D16943" s="10">
        <v>223459.0</v>
      </c>
      <c r="E16943" s="1" t="str">
        <f>IFERROR(__xludf.DUMMYFUNCTION("DETECTLANGUAGE(C16943)"),"rw")</f>
        <v>rw</v>
      </c>
    </row>
    <row r="16944">
      <c r="A16944" s="8">
        <v>44491.614583333336</v>
      </c>
      <c r="B16944" s="9" t="s">
        <v>12</v>
      </c>
      <c r="C16944" s="9" t="s">
        <v>13</v>
      </c>
      <c r="D16944" s="10">
        <v>20859.0</v>
      </c>
      <c r="E16944" s="1" t="str">
        <f>IFERROR(__xludf.DUMMYFUNCTION("DETECTLANGUAGE(C16944)"),"hi")</f>
        <v>hi</v>
      </c>
    </row>
    <row r="16945">
      <c r="A16945" s="8">
        <v>44491.614583333336</v>
      </c>
      <c r="B16945" s="9" t="s">
        <v>14</v>
      </c>
      <c r="C16945" s="9" t="s">
        <v>59</v>
      </c>
      <c r="D16945" s="10">
        <v>1770.0</v>
      </c>
      <c r="E16945" s="1" t="str">
        <f>IFERROR(__xludf.DUMMYFUNCTION("DETECTLANGUAGE(C16945)"),"hi")</f>
        <v>hi</v>
      </c>
    </row>
    <row r="16946">
      <c r="A16946" s="8">
        <v>44491.61875</v>
      </c>
      <c r="B16946" s="9" t="s">
        <v>57</v>
      </c>
      <c r="C16946" s="9" t="s">
        <v>58</v>
      </c>
      <c r="D16946" s="10">
        <v>341054.0</v>
      </c>
      <c r="E16946" s="1" t="str">
        <f>IFERROR(__xludf.DUMMYFUNCTION("DETECTLANGUAGE(C16946)"),"hi")</f>
        <v>hi</v>
      </c>
    </row>
    <row r="16947">
      <c r="A16947" s="8">
        <v>44491.625</v>
      </c>
      <c r="B16947" s="9" t="s">
        <v>29</v>
      </c>
      <c r="C16947" s="9" t="s">
        <v>69</v>
      </c>
      <c r="D16947" s="10">
        <v>470500.0</v>
      </c>
      <c r="E16947" s="1" t="str">
        <f>IFERROR(__xludf.DUMMYFUNCTION("DETECTLANGUAGE(C16947)"),"ar")</f>
        <v>ar</v>
      </c>
    </row>
    <row r="16948">
      <c r="A16948" s="8">
        <v>44491.626388888886</v>
      </c>
      <c r="B16948" s="9" t="s">
        <v>14</v>
      </c>
      <c r="C16948" s="9" t="s">
        <v>41</v>
      </c>
      <c r="D16948" s="10">
        <v>136141.0</v>
      </c>
      <c r="E16948" s="1" t="str">
        <f>IFERROR(__xludf.DUMMYFUNCTION("DETECTLANGUAGE(C16948)"),"kn")</f>
        <v>kn</v>
      </c>
    </row>
    <row r="16949">
      <c r="A16949" s="8">
        <v>44491.70694444444</v>
      </c>
      <c r="B16949" s="9" t="s">
        <v>114</v>
      </c>
      <c r="C16949" s="9" t="s">
        <v>717</v>
      </c>
      <c r="D16949" s="10">
        <v>169723.0</v>
      </c>
      <c r="E16949" s="1" t="str">
        <f>IFERROR(__xludf.DUMMYFUNCTION("DETECTLANGUAGE(C16949)"),"en")</f>
        <v>en</v>
      </c>
    </row>
    <row r="16950">
      <c r="A16950" s="8">
        <v>44491.709027777775</v>
      </c>
      <c r="B16950" s="9" t="s">
        <v>94</v>
      </c>
      <c r="C16950" s="9" t="s">
        <v>95</v>
      </c>
      <c r="D16950" s="10">
        <v>181709.0</v>
      </c>
      <c r="E16950" s="1" t="str">
        <f>IFERROR(__xludf.DUMMYFUNCTION("DETECTLANGUAGE(C16950)"),"en")</f>
        <v>en</v>
      </c>
    </row>
    <row r="16951">
      <c r="A16951" s="8">
        <v>44491.711805555555</v>
      </c>
      <c r="B16951" s="9" t="s">
        <v>1766</v>
      </c>
      <c r="C16951" s="9" t="s">
        <v>1767</v>
      </c>
      <c r="D16951" s="10">
        <v>252371.0</v>
      </c>
      <c r="E16951" s="1" t="str">
        <f>IFERROR(__xludf.DUMMYFUNCTION("DETECTLANGUAGE(C16951)"),"en")</f>
        <v>en</v>
      </c>
    </row>
    <row r="16952">
      <c r="A16952" s="8">
        <v>44491.71319444444</v>
      </c>
      <c r="B16952" s="9" t="s">
        <v>413</v>
      </c>
      <c r="C16952" s="9" t="s">
        <v>3407</v>
      </c>
      <c r="D16952" s="10">
        <v>91063.0</v>
      </c>
      <c r="E16952" s="1" t="str">
        <f>IFERROR(__xludf.DUMMYFUNCTION("DETECTLANGUAGE(C16952)"),"en")</f>
        <v>en</v>
      </c>
    </row>
    <row r="16953">
      <c r="A16953" s="8">
        <v>44491.72083333333</v>
      </c>
      <c r="B16953" s="9" t="s">
        <v>240</v>
      </c>
      <c r="C16953" s="9" t="s">
        <v>753</v>
      </c>
      <c r="D16953" s="10">
        <v>1331.0</v>
      </c>
      <c r="E16953" s="1" t="str">
        <f>IFERROR(__xludf.DUMMYFUNCTION("DETECTLANGUAGE(C16953)"),"en")</f>
        <v>en</v>
      </c>
    </row>
    <row r="16954">
      <c r="A16954" s="8">
        <v>44491.72152777778</v>
      </c>
      <c r="B16954" s="9" t="s">
        <v>133</v>
      </c>
      <c r="C16954" s="9" t="s">
        <v>134</v>
      </c>
      <c r="D16954" s="10">
        <v>834.0</v>
      </c>
      <c r="E16954" s="1" t="str">
        <f>IFERROR(__xludf.DUMMYFUNCTION("DETECTLANGUAGE(C16954)"),"en")</f>
        <v>en</v>
      </c>
    </row>
    <row r="16955">
      <c r="A16955" s="8">
        <v>44491.72152777778</v>
      </c>
      <c r="B16955" s="9" t="s">
        <v>172</v>
      </c>
      <c r="C16955" s="9" t="s">
        <v>2377</v>
      </c>
      <c r="D16955" s="10">
        <v>19616.0</v>
      </c>
      <c r="E16955" s="1" t="str">
        <f>IFERROR(__xludf.DUMMYFUNCTION("DETECTLANGUAGE(C16955)"),"en")</f>
        <v>en</v>
      </c>
    </row>
    <row r="16956">
      <c r="A16956" s="8">
        <v>44491.847916666666</v>
      </c>
      <c r="B16956" s="9" t="s">
        <v>172</v>
      </c>
      <c r="C16956" s="9" t="s">
        <v>2377</v>
      </c>
      <c r="D16956" s="10">
        <v>218738.0</v>
      </c>
      <c r="E16956" s="1" t="str">
        <f>IFERROR(__xludf.DUMMYFUNCTION("DETECTLANGUAGE(C16956)"),"en")</f>
        <v>en</v>
      </c>
    </row>
    <row r="16957">
      <c r="A16957" s="8">
        <v>44491.85</v>
      </c>
      <c r="B16957" s="9" t="s">
        <v>894</v>
      </c>
      <c r="C16957" s="9" t="s">
        <v>895</v>
      </c>
      <c r="D16957" s="10">
        <v>19161.0</v>
      </c>
      <c r="E16957" s="1" t="str">
        <f>IFERROR(__xludf.DUMMYFUNCTION("DETECTLANGUAGE(C16957)"),"en")</f>
        <v>en</v>
      </c>
    </row>
    <row r="16958">
      <c r="A16958" s="8">
        <v>44491.96597222222</v>
      </c>
      <c r="B16958" s="9" t="s">
        <v>894</v>
      </c>
      <c r="C16958" s="9" t="s">
        <v>895</v>
      </c>
      <c r="D16958" s="10">
        <v>32772.0</v>
      </c>
      <c r="E16958" s="1" t="str">
        <f>IFERROR(__xludf.DUMMYFUNCTION("DETECTLANGUAGE(C16958)"),"en")</f>
        <v>en</v>
      </c>
    </row>
    <row r="16959">
      <c r="A16959" s="8">
        <v>44491.967361111114</v>
      </c>
      <c r="B16959" s="9" t="s">
        <v>244</v>
      </c>
      <c r="C16959" s="9" t="s">
        <v>3652</v>
      </c>
      <c r="D16959" s="10">
        <v>23308.0</v>
      </c>
      <c r="E16959" s="1" t="str">
        <f>IFERROR(__xludf.DUMMYFUNCTION("DETECTLANGUAGE(C16959)"),"it")</f>
        <v>it</v>
      </c>
    </row>
    <row r="16960">
      <c r="A16960" s="8">
        <v>44491.967361111114</v>
      </c>
      <c r="B16960" s="9" t="s">
        <v>96</v>
      </c>
      <c r="C16960" s="9" t="s">
        <v>239</v>
      </c>
      <c r="D16960" s="10">
        <v>74564.0</v>
      </c>
      <c r="E16960" s="1" t="str">
        <f>IFERROR(__xludf.DUMMYFUNCTION("DETECTLANGUAGE(C16960)"),"en")</f>
        <v>en</v>
      </c>
    </row>
    <row r="16961">
      <c r="A16961" s="8">
        <v>44491.970138888886</v>
      </c>
      <c r="B16961" s="9" t="s">
        <v>1011</v>
      </c>
      <c r="C16961" s="9" t="s">
        <v>3653</v>
      </c>
      <c r="D16961" s="10">
        <v>219320.0</v>
      </c>
      <c r="E16961" s="1" t="str">
        <f>IFERROR(__xludf.DUMMYFUNCTION("DETECTLANGUAGE(C16961)"),"en")</f>
        <v>en</v>
      </c>
    </row>
    <row r="16962">
      <c r="A16962" s="8">
        <v>44491.97083333333</v>
      </c>
      <c r="B16962" s="9" t="s">
        <v>832</v>
      </c>
      <c r="C16962" s="9" t="s">
        <v>833</v>
      </c>
      <c r="D16962" s="10">
        <v>88728.0</v>
      </c>
      <c r="E16962" s="1" t="str">
        <f>IFERROR(__xludf.DUMMYFUNCTION("DETECTLANGUAGE(C16962)"),"en")</f>
        <v>en</v>
      </c>
    </row>
    <row r="16963">
      <c r="A16963" s="8">
        <v>44491.972916666666</v>
      </c>
      <c r="B16963" s="9" t="s">
        <v>622</v>
      </c>
      <c r="C16963" s="9" t="s">
        <v>3654</v>
      </c>
      <c r="D16963" s="10">
        <v>187541.0</v>
      </c>
      <c r="E16963" s="1" t="str">
        <f>IFERROR(__xludf.DUMMYFUNCTION("DETECTLANGUAGE(C16963)"),"en")</f>
        <v>en</v>
      </c>
    </row>
    <row r="16964">
      <c r="A16964" s="8">
        <v>44491.97430555556</v>
      </c>
      <c r="B16964" s="9" t="s">
        <v>248</v>
      </c>
      <c r="C16964" s="9" t="s">
        <v>3468</v>
      </c>
      <c r="D16964" s="10">
        <v>110880.0</v>
      </c>
      <c r="E16964" s="1" t="str">
        <f>IFERROR(__xludf.DUMMYFUNCTION("DETECTLANGUAGE(C16964)"),"it")</f>
        <v>it</v>
      </c>
    </row>
    <row r="16965">
      <c r="A16965" s="8">
        <v>44491.975</v>
      </c>
      <c r="B16965" s="9" t="s">
        <v>88</v>
      </c>
      <c r="C16965" s="9" t="s">
        <v>3655</v>
      </c>
      <c r="D16965" s="10">
        <v>80823.0</v>
      </c>
      <c r="E16965" s="1" t="str">
        <f>IFERROR(__xludf.DUMMYFUNCTION("DETECTLANGUAGE(C16965)"),"en")</f>
        <v>en</v>
      </c>
    </row>
    <row r="16966">
      <c r="A16966" s="8">
        <v>44491.97638888889</v>
      </c>
      <c r="B16966" s="9" t="s">
        <v>3585</v>
      </c>
      <c r="C16966" s="9" t="s">
        <v>3586</v>
      </c>
      <c r="D16966" s="10">
        <v>85204.0</v>
      </c>
      <c r="E16966" s="1" t="str">
        <f>IFERROR(__xludf.DUMMYFUNCTION("DETECTLANGUAGE(C16966)"),"en")</f>
        <v>en</v>
      </c>
    </row>
    <row r="16967">
      <c r="A16967" s="8">
        <v>44491.97777777778</v>
      </c>
      <c r="B16967" s="9" t="s">
        <v>1302</v>
      </c>
      <c r="C16967" s="9" t="s">
        <v>2893</v>
      </c>
      <c r="D16967" s="10">
        <v>111445.0</v>
      </c>
      <c r="E16967" s="1" t="str">
        <f>IFERROR(__xludf.DUMMYFUNCTION("DETECTLANGUAGE(C16967)"),"en")</f>
        <v>en</v>
      </c>
    </row>
    <row r="16968">
      <c r="A16968" s="8">
        <v>44491.979166666664</v>
      </c>
      <c r="B16968" s="9" t="s">
        <v>2085</v>
      </c>
      <c r="C16968" s="9" t="s">
        <v>2285</v>
      </c>
      <c r="D16968" s="10">
        <v>147052.0</v>
      </c>
      <c r="E16968" s="1" t="str">
        <f>IFERROR(__xludf.DUMMYFUNCTION("DETECTLANGUAGE(C16968)"),"en")</f>
        <v>en</v>
      </c>
    </row>
    <row r="16969">
      <c r="A16969" s="8">
        <v>44491.981944444444</v>
      </c>
      <c r="B16969" s="9" t="s">
        <v>88</v>
      </c>
      <c r="C16969" s="9" t="s">
        <v>2297</v>
      </c>
      <c r="D16969" s="10">
        <v>250197.0</v>
      </c>
      <c r="E16969" s="1" t="str">
        <f>IFERROR(__xludf.DUMMYFUNCTION("DETECTLANGUAGE(C16969)"),"en")</f>
        <v>en</v>
      </c>
    </row>
    <row r="16970">
      <c r="A16970" s="8">
        <v>44491.98333333333</v>
      </c>
      <c r="B16970" s="9" t="s">
        <v>88</v>
      </c>
      <c r="C16970" s="9" t="s">
        <v>1339</v>
      </c>
      <c r="D16970" s="10">
        <v>120558.0</v>
      </c>
      <c r="E16970" s="1" t="str">
        <f>IFERROR(__xludf.DUMMYFUNCTION("DETECTLANGUAGE(C16970)"),"en")</f>
        <v>en</v>
      </c>
    </row>
    <row r="16971">
      <c r="A16971" s="8">
        <v>44491.98472222222</v>
      </c>
      <c r="B16971" s="9" t="s">
        <v>411</v>
      </c>
      <c r="C16971" s="9" t="s">
        <v>2658</v>
      </c>
      <c r="D16971" s="10">
        <v>130527.0</v>
      </c>
      <c r="E16971" s="1" t="str">
        <f>IFERROR(__xludf.DUMMYFUNCTION("DETECTLANGUAGE(C16971)"),"en")</f>
        <v>en</v>
      </c>
    </row>
    <row r="16972">
      <c r="A16972" s="8">
        <v>44491.98611111111</v>
      </c>
      <c r="B16972" s="9" t="s">
        <v>1860</v>
      </c>
      <c r="C16972" s="9" t="s">
        <v>1996</v>
      </c>
      <c r="D16972" s="10">
        <v>83772.0</v>
      </c>
      <c r="E16972" s="1" t="str">
        <f>IFERROR(__xludf.DUMMYFUNCTION("DETECTLANGUAGE(C16972)"),"en")</f>
        <v>en</v>
      </c>
    </row>
    <row r="16973">
      <c r="A16973" s="8">
        <v>44491.98819444444</v>
      </c>
      <c r="B16973" s="9" t="s">
        <v>409</v>
      </c>
      <c r="C16973" s="9" t="s">
        <v>946</v>
      </c>
      <c r="D16973" s="10">
        <v>165723.0</v>
      </c>
      <c r="E16973" s="1" t="str">
        <f>IFERROR(__xludf.DUMMYFUNCTION("DETECTLANGUAGE(C16973)"),"en")</f>
        <v>en</v>
      </c>
    </row>
    <row r="16974">
      <c r="A16974" s="8">
        <v>44491.990277777775</v>
      </c>
      <c r="B16974" s="9" t="s">
        <v>131</v>
      </c>
      <c r="C16974" s="9" t="s">
        <v>1905</v>
      </c>
      <c r="D16974" s="10">
        <v>173777.0</v>
      </c>
      <c r="E16974" s="1" t="str">
        <f>IFERROR(__xludf.DUMMYFUNCTION("DETECTLANGUAGE(C16974)"),"en")</f>
        <v>en</v>
      </c>
    </row>
    <row r="16975">
      <c r="A16975" s="8">
        <v>44491.993055555555</v>
      </c>
      <c r="B16975" s="9" t="s">
        <v>131</v>
      </c>
      <c r="C16975" s="9" t="s">
        <v>2105</v>
      </c>
      <c r="D16975" s="10">
        <v>239514.0</v>
      </c>
      <c r="E16975" s="1" t="str">
        <f>IFERROR(__xludf.DUMMYFUNCTION("DETECTLANGUAGE(C16975)"),"en")</f>
        <v>en</v>
      </c>
    </row>
    <row r="16976">
      <c r="A16976" s="8">
        <v>44491.99513888889</v>
      </c>
      <c r="B16976" s="9" t="s">
        <v>131</v>
      </c>
      <c r="C16976" s="9" t="s">
        <v>2642</v>
      </c>
      <c r="D16976" s="10">
        <v>194507.0</v>
      </c>
      <c r="E16976" s="1" t="str">
        <f>IFERROR(__xludf.DUMMYFUNCTION("DETECTLANGUAGE(C16976)"),"en")</f>
        <v>en</v>
      </c>
    </row>
    <row r="16977">
      <c r="A16977" s="8">
        <v>44491.99722222222</v>
      </c>
      <c r="B16977" s="9" t="s">
        <v>131</v>
      </c>
      <c r="C16977" s="9" t="s">
        <v>132</v>
      </c>
      <c r="D16977" s="10">
        <v>171.0</v>
      </c>
      <c r="E16977" s="1" t="str">
        <f>IFERROR(__xludf.DUMMYFUNCTION("DETECTLANGUAGE(C16977)"),"ro")</f>
        <v>ro</v>
      </c>
    </row>
    <row r="16978">
      <c r="A16978" s="8">
        <v>44491.99722222222</v>
      </c>
      <c r="B16978" s="9" t="s">
        <v>131</v>
      </c>
      <c r="C16978" s="9" t="s">
        <v>2105</v>
      </c>
      <c r="D16978" s="10">
        <v>4471.0</v>
      </c>
      <c r="E16978" s="1" t="str">
        <f>IFERROR(__xludf.DUMMYFUNCTION("DETECTLANGUAGE(C16978)"),"en")</f>
        <v>en</v>
      </c>
    </row>
    <row r="16979">
      <c r="A16979" s="8">
        <v>44491.99722222222</v>
      </c>
      <c r="B16979" s="9" t="s">
        <v>78</v>
      </c>
      <c r="C16979" s="9" t="s">
        <v>3460</v>
      </c>
      <c r="D16979" s="10">
        <v>182256.0</v>
      </c>
      <c r="E16979" s="1" t="str">
        <f>IFERROR(__xludf.DUMMYFUNCTION("DETECTLANGUAGE(C16979)"),"en")</f>
        <v>en</v>
      </c>
    </row>
    <row r="16980">
      <c r="A16980" s="8">
        <v>44492.0</v>
      </c>
      <c r="B16980" s="9" t="s">
        <v>131</v>
      </c>
      <c r="C16980" s="9" t="s">
        <v>132</v>
      </c>
      <c r="D16980" s="10">
        <v>232425.0</v>
      </c>
      <c r="E16980" s="1" t="str">
        <f>IFERROR(__xludf.DUMMYFUNCTION("DETECTLANGUAGE(C16980)"),"ro")</f>
        <v>ro</v>
      </c>
    </row>
    <row r="16981">
      <c r="A16981" s="8">
        <v>44492.001388888886</v>
      </c>
      <c r="B16981" s="9" t="s">
        <v>138</v>
      </c>
      <c r="C16981" s="9" t="s">
        <v>893</v>
      </c>
      <c r="D16981" s="10">
        <v>60223.0</v>
      </c>
      <c r="E16981" s="1" t="str">
        <f>IFERROR(__xludf.DUMMYFUNCTION("DETECTLANGUAGE(C16981)"),"en")</f>
        <v>en</v>
      </c>
    </row>
    <row r="16982">
      <c r="A16982" s="8">
        <v>44492.00277777778</v>
      </c>
      <c r="B16982" s="9" t="s">
        <v>129</v>
      </c>
      <c r="C16982" s="9" t="s">
        <v>3229</v>
      </c>
      <c r="D16982" s="10">
        <v>160540.0</v>
      </c>
      <c r="E16982" s="1" t="str">
        <f>IFERROR(__xludf.DUMMYFUNCTION("DETECTLANGUAGE(C16982)"),"en")</f>
        <v>en</v>
      </c>
    </row>
    <row r="16983">
      <c r="A16983" s="8">
        <v>44492.353472222225</v>
      </c>
      <c r="B16983" s="9" t="s">
        <v>138</v>
      </c>
      <c r="C16983" s="9" t="s">
        <v>893</v>
      </c>
      <c r="D16983" s="10">
        <v>3964.0</v>
      </c>
      <c r="E16983" s="1" t="str">
        <f>IFERROR(__xludf.DUMMYFUNCTION("DETECTLANGUAGE(C16983)"),"en")</f>
        <v>en</v>
      </c>
    </row>
    <row r="16984">
      <c r="A16984" s="8">
        <v>44492.354166666664</v>
      </c>
      <c r="B16984" s="9" t="s">
        <v>78</v>
      </c>
      <c r="C16984" s="9" t="s">
        <v>920</v>
      </c>
      <c r="D16984" s="10">
        <v>594.0</v>
      </c>
      <c r="E16984" s="1" t="str">
        <f>IFERROR(__xludf.DUMMYFUNCTION("DETECTLANGUAGE(C16984)"),"en")</f>
        <v>en</v>
      </c>
    </row>
    <row r="16985">
      <c r="A16985" s="8">
        <v>44492.35625</v>
      </c>
      <c r="B16985" s="9" t="s">
        <v>446</v>
      </c>
      <c r="C16985" s="9" t="s">
        <v>447</v>
      </c>
      <c r="D16985" s="10">
        <v>194395.0</v>
      </c>
      <c r="E16985" s="1" t="str">
        <f>IFERROR(__xludf.DUMMYFUNCTION("DETECTLANGUAGE(C16985)"),"en")</f>
        <v>en</v>
      </c>
    </row>
    <row r="16986">
      <c r="A16986" s="8">
        <v>44492.35902777778</v>
      </c>
      <c r="B16986" s="9" t="s">
        <v>155</v>
      </c>
      <c r="C16986" s="9" t="s">
        <v>2378</v>
      </c>
      <c r="D16986" s="10">
        <v>276960.0</v>
      </c>
      <c r="E16986" s="1" t="str">
        <f>IFERROR(__xludf.DUMMYFUNCTION("DETECTLANGUAGE(C16986)"),"pt")</f>
        <v>pt</v>
      </c>
    </row>
    <row r="16987">
      <c r="A16987" s="8">
        <v>44492.36041666667</v>
      </c>
      <c r="B16987" s="9" t="s">
        <v>329</v>
      </c>
      <c r="C16987" s="9" t="s">
        <v>330</v>
      </c>
      <c r="D16987" s="10">
        <v>95466.0</v>
      </c>
      <c r="E16987" s="1" t="str">
        <f>IFERROR(__xludf.DUMMYFUNCTION("DETECTLANGUAGE(C16987)"),"en")</f>
        <v>en</v>
      </c>
    </row>
    <row r="16988">
      <c r="A16988" s="8">
        <v>44492.3625</v>
      </c>
      <c r="B16988" s="9" t="s">
        <v>2085</v>
      </c>
      <c r="C16988" s="9" t="s">
        <v>2285</v>
      </c>
      <c r="D16988" s="10">
        <v>203266.0</v>
      </c>
      <c r="E16988" s="1" t="str">
        <f>IFERROR(__xludf.DUMMYFUNCTION("DETECTLANGUAGE(C16988)"),"en")</f>
        <v>en</v>
      </c>
    </row>
    <row r="16989">
      <c r="A16989" s="8">
        <v>44492.365277777775</v>
      </c>
      <c r="B16989" s="9" t="s">
        <v>489</v>
      </c>
      <c r="C16989" s="9" t="s">
        <v>490</v>
      </c>
      <c r="D16989" s="10">
        <v>203144.0</v>
      </c>
      <c r="E16989" s="1" t="str">
        <f>IFERROR(__xludf.DUMMYFUNCTION("DETECTLANGUAGE(C16989)"),"en")</f>
        <v>en</v>
      </c>
    </row>
    <row r="16990">
      <c r="A16990" s="8">
        <v>44492.36736111111</v>
      </c>
      <c r="B16990" s="9" t="s">
        <v>94</v>
      </c>
      <c r="C16990" s="9" t="s">
        <v>333</v>
      </c>
      <c r="D16990" s="10">
        <v>177626.0</v>
      </c>
      <c r="E16990" s="1" t="str">
        <f>IFERROR(__xludf.DUMMYFUNCTION("DETECTLANGUAGE(C16990)"),"en")</f>
        <v>en</v>
      </c>
    </row>
    <row r="16991">
      <c r="A16991" s="8">
        <v>44492.36736111111</v>
      </c>
      <c r="B16991" s="9" t="s">
        <v>446</v>
      </c>
      <c r="C16991" s="9" t="s">
        <v>1454</v>
      </c>
      <c r="D16991" s="10">
        <v>0.0</v>
      </c>
      <c r="E16991" s="1" t="str">
        <f>IFERROR(__xludf.DUMMYFUNCTION("DETECTLANGUAGE(C16991)"),"en")</f>
        <v>en</v>
      </c>
    </row>
    <row r="16992">
      <c r="A16992" s="8">
        <v>44492.37013888889</v>
      </c>
      <c r="B16992" s="9" t="s">
        <v>885</v>
      </c>
      <c r="C16992" s="9" t="s">
        <v>1518</v>
      </c>
      <c r="D16992" s="10">
        <v>239835.0</v>
      </c>
      <c r="E16992" s="1" t="str">
        <f>IFERROR(__xludf.DUMMYFUNCTION("DETECTLANGUAGE(C16992)"),"en")</f>
        <v>en</v>
      </c>
    </row>
    <row r="16993">
      <c r="A16993" s="8">
        <v>44492.37222222222</v>
      </c>
      <c r="B16993" s="9" t="s">
        <v>1869</v>
      </c>
      <c r="C16993" s="9" t="s">
        <v>1870</v>
      </c>
      <c r="D16993" s="10">
        <v>203093.0</v>
      </c>
      <c r="E16993" s="1" t="str">
        <f>IFERROR(__xludf.DUMMYFUNCTION("DETECTLANGUAGE(C16993)"),"en")</f>
        <v>en</v>
      </c>
    </row>
    <row r="16994">
      <c r="A16994" s="8">
        <v>44492.37430555555</v>
      </c>
      <c r="B16994" s="9" t="s">
        <v>82</v>
      </c>
      <c r="C16994" s="9" t="s">
        <v>1185</v>
      </c>
      <c r="D16994" s="10">
        <v>144999.0</v>
      </c>
      <c r="E16994" s="1" t="str">
        <f>IFERROR(__xludf.DUMMYFUNCTION("DETECTLANGUAGE(C16994)"),"en")</f>
        <v>en</v>
      </c>
    </row>
    <row r="16995">
      <c r="A16995" s="8">
        <v>44492.45208333333</v>
      </c>
      <c r="B16995" s="9" t="s">
        <v>129</v>
      </c>
      <c r="C16995" s="9" t="s">
        <v>3229</v>
      </c>
      <c r="D16995" s="10">
        <v>192120.0</v>
      </c>
      <c r="E16995" s="1" t="str">
        <f>IFERROR(__xludf.DUMMYFUNCTION("DETECTLANGUAGE(C16995)"),"en")</f>
        <v>en</v>
      </c>
    </row>
    <row r="16996">
      <c r="A16996" s="8">
        <v>44492.455555555556</v>
      </c>
      <c r="B16996" s="9" t="s">
        <v>88</v>
      </c>
      <c r="C16996" s="9" t="s">
        <v>130</v>
      </c>
      <c r="D16996" s="10">
        <v>271183.0</v>
      </c>
      <c r="E16996" s="1" t="str">
        <f>IFERROR(__xludf.DUMMYFUNCTION("DETECTLANGUAGE(C16996)"),"en")</f>
        <v>en</v>
      </c>
    </row>
    <row r="16997">
      <c r="A16997" s="8">
        <v>44492.45763888889</v>
      </c>
      <c r="B16997" s="9" t="s">
        <v>143</v>
      </c>
      <c r="C16997" s="9" t="s">
        <v>144</v>
      </c>
      <c r="D16997" s="10">
        <v>213933.0</v>
      </c>
      <c r="E16997" s="1" t="str">
        <f>IFERROR(__xludf.DUMMYFUNCTION("DETECTLANGUAGE(C16997)"),"en")</f>
        <v>en</v>
      </c>
    </row>
    <row r="16998">
      <c r="A16998" s="8">
        <v>44492.45972222222</v>
      </c>
      <c r="B16998" s="9" t="s">
        <v>133</v>
      </c>
      <c r="C16998" s="9" t="s">
        <v>134</v>
      </c>
      <c r="D16998" s="10">
        <v>146739.0</v>
      </c>
      <c r="E16998" s="1" t="str">
        <f>IFERROR(__xludf.DUMMYFUNCTION("DETECTLANGUAGE(C16998)"),"en")</f>
        <v>en</v>
      </c>
    </row>
    <row r="16999">
      <c r="A16999" s="8">
        <v>44492.4625</v>
      </c>
      <c r="B16999" s="9" t="s">
        <v>114</v>
      </c>
      <c r="C16999" s="9" t="s">
        <v>632</v>
      </c>
      <c r="D16999" s="10">
        <v>189800.0</v>
      </c>
      <c r="E16999" s="1" t="str">
        <f>IFERROR(__xludf.DUMMYFUNCTION("DETECTLANGUAGE(C16999)"),"en")</f>
        <v>en</v>
      </c>
    </row>
    <row r="17000">
      <c r="A17000" s="8">
        <v>44492.464583333334</v>
      </c>
      <c r="B17000" s="9" t="s">
        <v>237</v>
      </c>
      <c r="C17000" s="9" t="s">
        <v>238</v>
      </c>
      <c r="D17000" s="10">
        <v>206511.0</v>
      </c>
      <c r="E17000" s="1" t="str">
        <f>IFERROR(__xludf.DUMMYFUNCTION("DETECTLANGUAGE(C17000)"),"en")</f>
        <v>en</v>
      </c>
    </row>
    <row r="17001">
      <c r="A17001" s="8">
        <v>44492.46875</v>
      </c>
      <c r="B17001" s="9" t="s">
        <v>446</v>
      </c>
      <c r="C17001" s="9" t="s">
        <v>1454</v>
      </c>
      <c r="D17001" s="10">
        <v>240341.0</v>
      </c>
      <c r="E17001" s="1" t="str">
        <f>IFERROR(__xludf.DUMMYFUNCTION("DETECTLANGUAGE(C17001)"),"en")</f>
        <v>en</v>
      </c>
    </row>
    <row r="17002">
      <c r="A17002" s="8">
        <v>44492.47222222222</v>
      </c>
      <c r="B17002" s="9" t="s">
        <v>76</v>
      </c>
      <c r="C17002" s="9" t="s">
        <v>344</v>
      </c>
      <c r="D17002" s="10">
        <v>199720.0</v>
      </c>
      <c r="E17002" s="1" t="str">
        <f>IFERROR(__xludf.DUMMYFUNCTION("DETECTLANGUAGE(C17002)"),"es")</f>
        <v>es</v>
      </c>
    </row>
    <row r="17003">
      <c r="A17003" s="8">
        <v>44492.472916666666</v>
      </c>
      <c r="B17003" s="9" t="s">
        <v>114</v>
      </c>
      <c r="C17003" s="9" t="s">
        <v>2376</v>
      </c>
      <c r="D17003" s="10">
        <v>1793.0</v>
      </c>
      <c r="E17003" s="1" t="str">
        <f>IFERROR(__xludf.DUMMYFUNCTION("DETECTLANGUAGE(C17003)"),"en")</f>
        <v>en</v>
      </c>
    </row>
    <row r="17004">
      <c r="A17004" s="8">
        <v>44492.472916666666</v>
      </c>
      <c r="B17004" s="9" t="s">
        <v>165</v>
      </c>
      <c r="C17004" s="9" t="s">
        <v>1737</v>
      </c>
      <c r="D17004" s="10">
        <v>496.0</v>
      </c>
      <c r="E17004" s="1" t="str">
        <f>IFERROR(__xludf.DUMMYFUNCTION("DETECTLANGUAGE(C17004)"),"en")</f>
        <v>en</v>
      </c>
    </row>
    <row r="17005">
      <c r="A17005" s="8">
        <v>44492.472916666666</v>
      </c>
      <c r="B17005" s="9" t="s">
        <v>3334</v>
      </c>
      <c r="C17005" s="9" t="s">
        <v>3335</v>
      </c>
      <c r="D17005" s="10">
        <v>42532.0</v>
      </c>
      <c r="E17005" s="1" t="str">
        <f>IFERROR(__xludf.DUMMYFUNCTION("DETECTLANGUAGE(C17005)"),"en")</f>
        <v>en</v>
      </c>
    </row>
    <row r="17006">
      <c r="A17006" s="8">
        <v>44492.472916666666</v>
      </c>
      <c r="B17006" s="9" t="s">
        <v>3334</v>
      </c>
      <c r="C17006" s="9" t="s">
        <v>3335</v>
      </c>
      <c r="D17006" s="10">
        <v>50478.0</v>
      </c>
      <c r="E17006" s="1" t="str">
        <f>IFERROR(__xludf.DUMMYFUNCTION("DETECTLANGUAGE(C17006)"),"en")</f>
        <v>en</v>
      </c>
    </row>
    <row r="17007">
      <c r="A17007" s="8">
        <v>44492.475</v>
      </c>
      <c r="B17007" s="9" t="s">
        <v>128</v>
      </c>
      <c r="C17007" s="9" t="s">
        <v>129</v>
      </c>
      <c r="D17007" s="10">
        <v>165383.0</v>
      </c>
      <c r="E17007" s="1" t="str">
        <f>IFERROR(__xludf.DUMMYFUNCTION("DETECTLANGUAGE(C17007)"),"en")</f>
        <v>en</v>
      </c>
    </row>
    <row r="17008">
      <c r="A17008" s="8">
        <v>44492.47777777778</v>
      </c>
      <c r="B17008" s="9" t="s">
        <v>240</v>
      </c>
      <c r="C17008" s="9" t="s">
        <v>241</v>
      </c>
      <c r="D17008" s="10">
        <v>235477.0</v>
      </c>
      <c r="E17008" s="1" t="str">
        <f>IFERROR(__xludf.DUMMYFUNCTION("DETECTLANGUAGE(C17008)"),"en")</f>
        <v>en</v>
      </c>
    </row>
    <row r="17009">
      <c r="A17009" s="8">
        <v>44492.479166666664</v>
      </c>
      <c r="B17009" s="9" t="s">
        <v>188</v>
      </c>
      <c r="C17009" s="9" t="s">
        <v>269</v>
      </c>
      <c r="D17009" s="10">
        <v>144539.0</v>
      </c>
      <c r="E17009" s="1" t="str">
        <f>IFERROR(__xludf.DUMMYFUNCTION("DETECTLANGUAGE(C17009)"),"en")</f>
        <v>en</v>
      </c>
    </row>
    <row r="17010">
      <c r="A17010" s="8">
        <v>44492.48125</v>
      </c>
      <c r="B17010" s="9" t="s">
        <v>1444</v>
      </c>
      <c r="C17010" s="9" t="s">
        <v>1445</v>
      </c>
      <c r="D17010" s="10">
        <v>165694.0</v>
      </c>
      <c r="E17010" s="1" t="str">
        <f>IFERROR(__xludf.DUMMYFUNCTION("DETECTLANGUAGE(C17010)"),"en")</f>
        <v>en</v>
      </c>
    </row>
    <row r="17011">
      <c r="A17011" s="8">
        <v>44492.495833333334</v>
      </c>
      <c r="B17011" s="9" t="s">
        <v>165</v>
      </c>
      <c r="C17011" s="9" t="s">
        <v>166</v>
      </c>
      <c r="D17011" s="10">
        <v>520.0</v>
      </c>
      <c r="E17011" s="1" t="str">
        <f>IFERROR(__xludf.DUMMYFUNCTION("DETECTLANGUAGE(C17011)"),"en")</f>
        <v>en</v>
      </c>
    </row>
    <row r="17012">
      <c r="A17012" s="8">
        <v>44492.49930555555</v>
      </c>
      <c r="B17012" s="9" t="s">
        <v>446</v>
      </c>
      <c r="C17012" s="9" t="s">
        <v>1454</v>
      </c>
      <c r="D17012" s="10">
        <v>240341.0</v>
      </c>
      <c r="E17012" s="1" t="str">
        <f>IFERROR(__xludf.DUMMYFUNCTION("DETECTLANGUAGE(C17012)"),"en")</f>
        <v>en</v>
      </c>
    </row>
    <row r="17013">
      <c r="A17013" s="8">
        <v>44492.501388888886</v>
      </c>
      <c r="B17013" s="9" t="s">
        <v>237</v>
      </c>
      <c r="C17013" s="9" t="s">
        <v>827</v>
      </c>
      <c r="D17013" s="10">
        <v>152480.0</v>
      </c>
      <c r="E17013" s="1" t="str">
        <f>IFERROR(__xludf.DUMMYFUNCTION("DETECTLANGUAGE(C17013)"),"en")</f>
        <v>en</v>
      </c>
    </row>
    <row r="17014">
      <c r="A17014" s="8">
        <v>44492.50277777778</v>
      </c>
      <c r="B17014" s="9" t="s">
        <v>442</v>
      </c>
      <c r="C17014" s="9" t="s">
        <v>444</v>
      </c>
      <c r="D17014" s="10">
        <v>118315.0</v>
      </c>
      <c r="E17014" s="1" t="str">
        <f>IFERROR(__xludf.DUMMYFUNCTION("DETECTLANGUAGE(C17014)"),"en")</f>
        <v>en</v>
      </c>
    </row>
    <row r="17015">
      <c r="A17015" s="8">
        <v>44492.50555555556</v>
      </c>
      <c r="B17015" s="9" t="s">
        <v>151</v>
      </c>
      <c r="C17015" s="9" t="s">
        <v>152</v>
      </c>
      <c r="D17015" s="10">
        <v>231824.0</v>
      </c>
      <c r="E17015" s="1" t="str">
        <f>IFERROR(__xludf.DUMMYFUNCTION("DETECTLANGUAGE(C17015)"),"en")</f>
        <v>en</v>
      </c>
    </row>
    <row r="17016">
      <c r="A17016" s="8">
        <v>44492.50833333333</v>
      </c>
      <c r="B17016" s="9" t="s">
        <v>114</v>
      </c>
      <c r="C17016" s="9" t="s">
        <v>2376</v>
      </c>
      <c r="D17016" s="10">
        <v>207520.0</v>
      </c>
      <c r="E17016" s="1" t="str">
        <f>IFERROR(__xludf.DUMMYFUNCTION("DETECTLANGUAGE(C17016)"),"en")</f>
        <v>en</v>
      </c>
    </row>
    <row r="17017">
      <c r="A17017" s="8">
        <v>44492.510416666664</v>
      </c>
      <c r="B17017" s="9" t="s">
        <v>135</v>
      </c>
      <c r="C17017" s="9" t="s">
        <v>270</v>
      </c>
      <c r="D17017" s="10">
        <v>165893.0</v>
      </c>
      <c r="E17017" s="1" t="str">
        <f>IFERROR(__xludf.DUMMYFUNCTION("DETECTLANGUAGE(C17017)"),"en")</f>
        <v>en</v>
      </c>
    </row>
    <row r="17018">
      <c r="A17018" s="8">
        <v>44492.513194444444</v>
      </c>
      <c r="B17018" s="9" t="s">
        <v>240</v>
      </c>
      <c r="C17018" s="9" t="s">
        <v>241</v>
      </c>
      <c r="D17018" s="10">
        <v>235477.0</v>
      </c>
      <c r="E17018" s="1" t="str">
        <f>IFERROR(__xludf.DUMMYFUNCTION("DETECTLANGUAGE(C17018)"),"en")</f>
        <v>en</v>
      </c>
    </row>
    <row r="17019">
      <c r="A17019" s="8">
        <v>44492.51458333333</v>
      </c>
      <c r="B17019" s="9" t="s">
        <v>329</v>
      </c>
      <c r="C17019" s="9" t="s">
        <v>330</v>
      </c>
      <c r="D17019" s="10">
        <v>95466.0</v>
      </c>
      <c r="E17019" s="1" t="str">
        <f>IFERROR(__xludf.DUMMYFUNCTION("DETECTLANGUAGE(C17019)"),"en")</f>
        <v>en</v>
      </c>
    </row>
    <row r="17020">
      <c r="A17020" s="8">
        <v>44492.518055555556</v>
      </c>
      <c r="B17020" s="9" t="s">
        <v>618</v>
      </c>
      <c r="C17020" s="9" t="s">
        <v>1173</v>
      </c>
      <c r="D17020" s="10">
        <v>261240.0</v>
      </c>
      <c r="E17020" s="1" t="str">
        <f>IFERROR(__xludf.DUMMYFUNCTION("DETECTLANGUAGE(C17020)"),"en")</f>
        <v>en</v>
      </c>
    </row>
    <row r="17021">
      <c r="A17021" s="8">
        <v>44492.51944444444</v>
      </c>
      <c r="B17021" s="9" t="s">
        <v>2790</v>
      </c>
      <c r="C17021" s="9" t="s">
        <v>2791</v>
      </c>
      <c r="D17021" s="10">
        <v>147713.0</v>
      </c>
      <c r="E17021" s="1" t="str">
        <f>IFERROR(__xludf.DUMMYFUNCTION("DETECTLANGUAGE(C17021)"),"af")</f>
        <v>af</v>
      </c>
    </row>
    <row r="17022">
      <c r="A17022" s="8">
        <v>44492.521527777775</v>
      </c>
      <c r="B17022" s="9" t="s">
        <v>446</v>
      </c>
      <c r="C17022" s="9" t="s">
        <v>2774</v>
      </c>
      <c r="D17022" s="10">
        <v>157020.0</v>
      </c>
      <c r="E17022" s="1" t="str">
        <f>IFERROR(__xludf.DUMMYFUNCTION("DETECTLANGUAGE(C17022)"),"en")</f>
        <v>en</v>
      </c>
    </row>
    <row r="17023">
      <c r="A17023" s="8">
        <v>44492.524305555555</v>
      </c>
      <c r="B17023" s="9" t="s">
        <v>188</v>
      </c>
      <c r="C17023" s="9" t="s">
        <v>3167</v>
      </c>
      <c r="D17023" s="10">
        <v>1250.0</v>
      </c>
      <c r="E17023" s="1" t="str">
        <f>IFERROR(__xludf.DUMMYFUNCTION("DETECTLANGUAGE(C17023)"),"en")</f>
        <v>en</v>
      </c>
    </row>
    <row r="17024">
      <c r="A17024" s="8">
        <v>44492.524305555555</v>
      </c>
      <c r="B17024" s="9" t="s">
        <v>188</v>
      </c>
      <c r="C17024" s="9" t="s">
        <v>1608</v>
      </c>
      <c r="D17024" s="10">
        <v>992.0</v>
      </c>
      <c r="E17024" s="1" t="str">
        <f>IFERROR(__xludf.DUMMYFUNCTION("DETECTLANGUAGE(C17024)"),"en")</f>
        <v>en</v>
      </c>
    </row>
    <row r="17025">
      <c r="A17025" s="8">
        <v>44492.524305555555</v>
      </c>
      <c r="B17025" s="9" t="s">
        <v>188</v>
      </c>
      <c r="C17025" s="9" t="s">
        <v>1592</v>
      </c>
      <c r="D17025" s="10">
        <v>4333.0</v>
      </c>
      <c r="E17025" s="1" t="str">
        <f>IFERROR(__xludf.DUMMYFUNCTION("DETECTLANGUAGE(C17025)"),"en")</f>
        <v>en</v>
      </c>
    </row>
    <row r="17026">
      <c r="A17026" s="8">
        <v>44492.52638888889</v>
      </c>
      <c r="B17026" s="9" t="s">
        <v>78</v>
      </c>
      <c r="C17026" s="9" t="s">
        <v>1901</v>
      </c>
      <c r="D17026" s="10">
        <v>179773.0</v>
      </c>
      <c r="E17026" s="1" t="str">
        <f>IFERROR(__xludf.DUMMYFUNCTION("DETECTLANGUAGE(C17026)"),"en")</f>
        <v>en</v>
      </c>
    </row>
    <row r="17027">
      <c r="A17027" s="8">
        <v>44492.529861111114</v>
      </c>
      <c r="B17027" s="9" t="s">
        <v>188</v>
      </c>
      <c r="C17027" s="9" t="s">
        <v>1313</v>
      </c>
      <c r="D17027" s="10">
        <v>283226.0</v>
      </c>
      <c r="E17027" s="1" t="str">
        <f>IFERROR(__xludf.DUMMYFUNCTION("DETECTLANGUAGE(C17027)"),"en")</f>
        <v>en</v>
      </c>
    </row>
    <row r="17028">
      <c r="A17028" s="8">
        <v>44492.532638888886</v>
      </c>
      <c r="B17028" s="9" t="s">
        <v>188</v>
      </c>
      <c r="C17028" s="9" t="s">
        <v>630</v>
      </c>
      <c r="D17028" s="10">
        <v>218880.0</v>
      </c>
      <c r="E17028" s="1" t="str">
        <f>IFERROR(__xludf.DUMMYFUNCTION("DETECTLANGUAGE(C17028)"),"en")</f>
        <v>en</v>
      </c>
    </row>
    <row r="17029">
      <c r="A17029" s="8">
        <v>44492.535416666666</v>
      </c>
      <c r="B17029" s="9" t="s">
        <v>188</v>
      </c>
      <c r="C17029" s="9" t="s">
        <v>746</v>
      </c>
      <c r="D17029" s="10">
        <v>253506.0</v>
      </c>
      <c r="E17029" s="1" t="str">
        <f>IFERROR(__xludf.DUMMYFUNCTION("DETECTLANGUAGE(C17029)"),"en")</f>
        <v>en</v>
      </c>
    </row>
    <row r="17030">
      <c r="A17030" s="8">
        <v>44492.538194444445</v>
      </c>
      <c r="B17030" s="9" t="s">
        <v>188</v>
      </c>
      <c r="C17030" s="9" t="s">
        <v>1687</v>
      </c>
      <c r="D17030" s="10">
        <v>234400.0</v>
      </c>
      <c r="E17030" s="1" t="str">
        <f>IFERROR(__xludf.DUMMYFUNCTION("DETECTLANGUAGE(C17030)"),"en")</f>
        <v>en</v>
      </c>
    </row>
    <row r="17031">
      <c r="A17031" s="8">
        <v>44492.54236111111</v>
      </c>
      <c r="B17031" s="9" t="s">
        <v>188</v>
      </c>
      <c r="C17031" s="9" t="s">
        <v>783</v>
      </c>
      <c r="D17031" s="10">
        <v>361026.0</v>
      </c>
      <c r="E17031" s="1" t="str">
        <f>IFERROR(__xludf.DUMMYFUNCTION("DETECTLANGUAGE(C17031)"),"en")</f>
        <v>en</v>
      </c>
    </row>
    <row r="17032">
      <c r="A17032" s="8">
        <v>44492.54236111111</v>
      </c>
      <c r="B17032" s="9" t="s">
        <v>188</v>
      </c>
      <c r="C17032" s="9" t="s">
        <v>576</v>
      </c>
      <c r="D17032" s="10">
        <v>14497.0</v>
      </c>
      <c r="E17032" s="1" t="str">
        <f>IFERROR(__xludf.DUMMYFUNCTION("DETECTLANGUAGE(C17032)"),"en")</f>
        <v>en</v>
      </c>
    </row>
    <row r="17033">
      <c r="A17033" s="8">
        <v>44492.62847222222</v>
      </c>
      <c r="B17033" s="9" t="s">
        <v>188</v>
      </c>
      <c r="C17033" s="9" t="s">
        <v>576</v>
      </c>
      <c r="D17033" s="10">
        <v>465.0</v>
      </c>
      <c r="E17033" s="1" t="str">
        <f>IFERROR(__xludf.DUMMYFUNCTION("DETECTLANGUAGE(C17033)"),"en")</f>
        <v>en</v>
      </c>
    </row>
    <row r="17034">
      <c r="A17034" s="8">
        <v>44492.63125</v>
      </c>
      <c r="B17034" s="9" t="s">
        <v>517</v>
      </c>
      <c r="C17034" s="9" t="s">
        <v>518</v>
      </c>
      <c r="D17034" s="10">
        <v>17473.0</v>
      </c>
      <c r="E17034" s="1" t="str">
        <f>IFERROR(__xludf.DUMMYFUNCTION("DETECTLANGUAGE(C17034)"),"en")</f>
        <v>en</v>
      </c>
    </row>
    <row r="17035">
      <c r="A17035" s="8">
        <v>44492.63125</v>
      </c>
      <c r="B17035" s="9" t="s">
        <v>3649</v>
      </c>
      <c r="C17035" s="9" t="s">
        <v>3650</v>
      </c>
      <c r="D17035" s="10">
        <v>224747.0</v>
      </c>
      <c r="E17035" s="1" t="str">
        <f>IFERROR(__xludf.DUMMYFUNCTION("DETECTLANGUAGE(C17035)"),"en")</f>
        <v>en</v>
      </c>
    </row>
    <row r="17036">
      <c r="A17036" s="8">
        <v>44492.634722222225</v>
      </c>
      <c r="B17036" s="9" t="s">
        <v>517</v>
      </c>
      <c r="C17036" s="9" t="s">
        <v>518</v>
      </c>
      <c r="D17036" s="10">
        <v>257336.0</v>
      </c>
      <c r="E17036" s="1" t="str">
        <f>IFERROR(__xludf.DUMMYFUNCTION("DETECTLANGUAGE(C17036)"),"en")</f>
        <v>en</v>
      </c>
    </row>
    <row r="17037">
      <c r="A17037" s="8">
        <v>44492.638194444444</v>
      </c>
      <c r="B17037" s="9" t="s">
        <v>252</v>
      </c>
      <c r="C17037" s="9" t="s">
        <v>3043</v>
      </c>
      <c r="D17037" s="10">
        <v>320030.0</v>
      </c>
      <c r="E17037" s="1" t="str">
        <f>IFERROR(__xludf.DUMMYFUNCTION("DETECTLANGUAGE(C17037)"),"en")</f>
        <v>en</v>
      </c>
    </row>
    <row r="17038">
      <c r="A17038" s="8">
        <v>44492.64097222222</v>
      </c>
      <c r="B17038" s="9" t="s">
        <v>88</v>
      </c>
      <c r="C17038" s="9" t="s">
        <v>652</v>
      </c>
      <c r="D17038" s="10">
        <v>233193.0</v>
      </c>
      <c r="E17038" s="1" t="str">
        <f>IFERROR(__xludf.DUMMYFUNCTION("DETECTLANGUAGE(C17038)"),"en")</f>
        <v>en</v>
      </c>
    </row>
    <row r="17039">
      <c r="A17039" s="8">
        <v>44492.64375</v>
      </c>
      <c r="B17039" s="9" t="s">
        <v>622</v>
      </c>
      <c r="C17039" s="9" t="s">
        <v>1200</v>
      </c>
      <c r="D17039" s="10">
        <v>224284.0</v>
      </c>
      <c r="E17039" s="1" t="str">
        <f>IFERROR(__xludf.DUMMYFUNCTION("DETECTLANGUAGE(C17039)"),"en")</f>
        <v>en</v>
      </c>
    </row>
    <row r="17040">
      <c r="A17040" s="8">
        <v>44492.645833333336</v>
      </c>
      <c r="B17040" s="9" t="s">
        <v>784</v>
      </c>
      <c r="C17040" s="9" t="s">
        <v>785</v>
      </c>
      <c r="D17040" s="10">
        <v>183906.0</v>
      </c>
      <c r="E17040" s="1" t="str">
        <f>IFERROR(__xludf.DUMMYFUNCTION("DETECTLANGUAGE(C17040)"),"yo")</f>
        <v>yo</v>
      </c>
    </row>
    <row r="17041">
      <c r="A17041" s="8">
        <v>44492.64791666667</v>
      </c>
      <c r="B17041" s="9" t="s">
        <v>3296</v>
      </c>
      <c r="C17041" s="9" t="s">
        <v>3297</v>
      </c>
      <c r="D17041" s="10">
        <v>160240.0</v>
      </c>
      <c r="E17041" s="1" t="str">
        <f>IFERROR(__xludf.DUMMYFUNCTION("DETECTLANGUAGE(C17041)"),"en")</f>
        <v>en</v>
      </c>
    </row>
    <row r="17042">
      <c r="A17042" s="8">
        <v>44492.65</v>
      </c>
      <c r="B17042" s="9" t="s">
        <v>2488</v>
      </c>
      <c r="C17042" s="9" t="s">
        <v>2489</v>
      </c>
      <c r="D17042" s="10">
        <v>186935.0</v>
      </c>
      <c r="E17042" s="1" t="str">
        <f>IFERROR(__xludf.DUMMYFUNCTION("DETECTLANGUAGE(C17042)"),"en")</f>
        <v>en</v>
      </c>
    </row>
    <row r="17043">
      <c r="A17043" s="8">
        <v>44492.652083333334</v>
      </c>
      <c r="B17043" s="9" t="s">
        <v>3150</v>
      </c>
      <c r="C17043" s="9" t="s">
        <v>3151</v>
      </c>
      <c r="D17043" s="10">
        <v>191146.0</v>
      </c>
      <c r="E17043" s="1" t="str">
        <f>IFERROR(__xludf.DUMMYFUNCTION("DETECTLANGUAGE(C17043)"),"en")</f>
        <v>en</v>
      </c>
    </row>
    <row r="17044">
      <c r="A17044" s="8">
        <v>44492.65416666667</v>
      </c>
      <c r="B17044" s="9" t="s">
        <v>2521</v>
      </c>
      <c r="C17044" s="9" t="s">
        <v>2522</v>
      </c>
      <c r="D17044" s="10">
        <v>182239.0</v>
      </c>
      <c r="E17044" s="1" t="str">
        <f>IFERROR(__xludf.DUMMYFUNCTION("DETECTLANGUAGE(C17044)"),"en")</f>
        <v>en</v>
      </c>
    </row>
    <row r="17045">
      <c r="A17045" s="8">
        <v>44492.654861111114</v>
      </c>
      <c r="B17045" s="9" t="s">
        <v>128</v>
      </c>
      <c r="C17045" s="9" t="s">
        <v>161</v>
      </c>
      <c r="D17045" s="10">
        <v>800.0</v>
      </c>
      <c r="E17045" s="1" t="str">
        <f>IFERROR(__xludf.DUMMYFUNCTION("DETECTLANGUAGE(C17045)"),"en")</f>
        <v>en</v>
      </c>
    </row>
    <row r="17046">
      <c r="A17046" s="8">
        <v>44492.657638888886</v>
      </c>
      <c r="B17046" s="9" t="s">
        <v>409</v>
      </c>
      <c r="C17046" s="9" t="s">
        <v>410</v>
      </c>
      <c r="D17046" s="10">
        <v>230448.0</v>
      </c>
      <c r="E17046" s="1" t="str">
        <f>IFERROR(__xludf.DUMMYFUNCTION("DETECTLANGUAGE(C17046)"),"und")</f>
        <v>und</v>
      </c>
    </row>
    <row r="17047">
      <c r="A17047" s="8">
        <v>44492.65902777778</v>
      </c>
      <c r="B17047" s="9" t="s">
        <v>188</v>
      </c>
      <c r="C17047" s="9" t="s">
        <v>269</v>
      </c>
      <c r="D17047" s="10">
        <v>144539.0</v>
      </c>
      <c r="E17047" s="1" t="str">
        <f>IFERROR(__xludf.DUMMYFUNCTION("DETECTLANGUAGE(C17047)"),"en")</f>
        <v>en</v>
      </c>
    </row>
    <row r="17048">
      <c r="A17048" s="8">
        <v>44492.66111111111</v>
      </c>
      <c r="B17048" s="9" t="s">
        <v>2215</v>
      </c>
      <c r="C17048" s="9" t="s">
        <v>2216</v>
      </c>
      <c r="D17048" s="10">
        <v>159820.0</v>
      </c>
      <c r="E17048" s="1" t="str">
        <f>IFERROR(__xludf.DUMMYFUNCTION("DETECTLANGUAGE(C17048)"),"en")</f>
        <v>en</v>
      </c>
    </row>
    <row r="17049">
      <c r="A17049" s="8">
        <v>44492.66458333333</v>
      </c>
      <c r="B17049" s="9" t="s">
        <v>402</v>
      </c>
      <c r="C17049" s="9" t="s">
        <v>1388</v>
      </c>
      <c r="D17049" s="10">
        <v>229412.0</v>
      </c>
      <c r="E17049" s="1" t="str">
        <f>IFERROR(__xludf.DUMMYFUNCTION("DETECTLANGUAGE(C17049)"),"en")</f>
        <v>en</v>
      </c>
    </row>
    <row r="17050">
      <c r="A17050" s="8">
        <v>44492.666666666664</v>
      </c>
      <c r="B17050" s="9" t="s">
        <v>138</v>
      </c>
      <c r="C17050" s="9" t="s">
        <v>724</v>
      </c>
      <c r="D17050" s="10">
        <v>198293.0</v>
      </c>
      <c r="E17050" s="1" t="str">
        <f>IFERROR(__xludf.DUMMYFUNCTION("DETECTLANGUAGE(C17050)"),"en")</f>
        <v>en</v>
      </c>
    </row>
    <row r="17051">
      <c r="A17051" s="8">
        <v>44492.669444444444</v>
      </c>
      <c r="B17051" s="9" t="s">
        <v>138</v>
      </c>
      <c r="C17051" s="9" t="s">
        <v>724</v>
      </c>
      <c r="D17051" s="10">
        <v>198293.0</v>
      </c>
      <c r="E17051" s="1" t="str">
        <f>IFERROR(__xludf.DUMMYFUNCTION("DETECTLANGUAGE(C17051)"),"en")</f>
        <v>en</v>
      </c>
    </row>
    <row r="17052">
      <c r="A17052" s="8">
        <v>44492.67291666667</v>
      </c>
      <c r="B17052" s="9" t="s">
        <v>88</v>
      </c>
      <c r="C17052" s="9" t="s">
        <v>130</v>
      </c>
      <c r="D17052" s="10">
        <v>271183.0</v>
      </c>
      <c r="E17052" s="1" t="str">
        <f>IFERROR(__xludf.DUMMYFUNCTION("DETECTLANGUAGE(C17052)"),"en")</f>
        <v>en</v>
      </c>
    </row>
    <row r="17053">
      <c r="A17053" s="8">
        <v>44492.674305555556</v>
      </c>
      <c r="B17053" s="9" t="s">
        <v>1368</v>
      </c>
      <c r="C17053" s="9" t="s">
        <v>1369</v>
      </c>
      <c r="D17053" s="10">
        <v>132790.0</v>
      </c>
      <c r="E17053" s="1" t="str">
        <f>IFERROR(__xludf.DUMMYFUNCTION("DETECTLANGUAGE(C17053)"),"en")</f>
        <v>en</v>
      </c>
    </row>
    <row r="17054">
      <c r="A17054" s="8">
        <v>44492.67638888889</v>
      </c>
      <c r="B17054" s="9" t="s">
        <v>167</v>
      </c>
      <c r="C17054" s="9" t="s">
        <v>839</v>
      </c>
      <c r="D17054" s="10">
        <v>179080.0</v>
      </c>
      <c r="E17054" s="1" t="str">
        <f>IFERROR(__xludf.DUMMYFUNCTION("DETECTLANGUAGE(C17054)"),"en")</f>
        <v>en</v>
      </c>
    </row>
    <row r="17055">
      <c r="A17055" s="8">
        <v>44492.677777777775</v>
      </c>
      <c r="B17055" s="9" t="s">
        <v>114</v>
      </c>
      <c r="C17055" s="9" t="s">
        <v>1181</v>
      </c>
      <c r="D17055" s="10">
        <v>89106.0</v>
      </c>
      <c r="E17055" s="1" t="str">
        <f>IFERROR(__xludf.DUMMYFUNCTION("DETECTLANGUAGE(C17055)"),"en")</f>
        <v>en</v>
      </c>
    </row>
    <row r="17056">
      <c r="A17056" s="8">
        <v>44492.680555555555</v>
      </c>
      <c r="B17056" s="9" t="s">
        <v>155</v>
      </c>
      <c r="C17056" s="9" t="s">
        <v>2378</v>
      </c>
      <c r="D17056" s="10">
        <v>272381.0</v>
      </c>
      <c r="E17056" s="1" t="str">
        <f>IFERROR(__xludf.DUMMYFUNCTION("DETECTLANGUAGE(C17056)"),"pt")</f>
        <v>pt</v>
      </c>
    </row>
    <row r="17057">
      <c r="A17057" s="8">
        <v>44492.69583333333</v>
      </c>
      <c r="B17057" s="9" t="s">
        <v>67</v>
      </c>
      <c r="C17057" s="9" t="s">
        <v>68</v>
      </c>
      <c r="D17057" s="10">
        <v>11894.0</v>
      </c>
      <c r="E17057" s="1" t="str">
        <f>IFERROR(__xludf.DUMMYFUNCTION("DETECTLANGUAGE(C17057)"),"ar")</f>
        <v>ar</v>
      </c>
    </row>
    <row r="17058">
      <c r="A17058" s="8">
        <v>44492.69583333333</v>
      </c>
      <c r="B17058" s="9" t="s">
        <v>57</v>
      </c>
      <c r="C17058" s="9" t="s">
        <v>58</v>
      </c>
      <c r="D17058" s="10">
        <v>341054.0</v>
      </c>
      <c r="E17058" s="1" t="str">
        <f>IFERROR(__xludf.DUMMYFUNCTION("DETECTLANGUAGE(C17058)"),"hi")</f>
        <v>hi</v>
      </c>
    </row>
    <row r="17059">
      <c r="A17059" s="8">
        <v>44492.697916666664</v>
      </c>
      <c r="B17059" s="9" t="s">
        <v>42</v>
      </c>
      <c r="C17059" s="9" t="s">
        <v>43</v>
      </c>
      <c r="D17059" s="10">
        <v>155470.0</v>
      </c>
      <c r="E17059" s="1" t="str">
        <f>IFERROR(__xludf.DUMMYFUNCTION("DETECTLANGUAGE(C17059)"),"en")</f>
        <v>en</v>
      </c>
    </row>
    <row r="17060">
      <c r="A17060" s="8">
        <v>44492.7</v>
      </c>
      <c r="B17060" s="9" t="s">
        <v>1229</v>
      </c>
      <c r="C17060" s="9" t="s">
        <v>1230</v>
      </c>
      <c r="D17060" s="10">
        <v>227334.0</v>
      </c>
      <c r="E17060" s="1" t="str">
        <f>IFERROR(__xludf.DUMMYFUNCTION("DETECTLANGUAGE(C17060)"),"hi")</f>
        <v>hi</v>
      </c>
    </row>
    <row r="17061">
      <c r="A17061" s="8">
        <v>44492.70138888889</v>
      </c>
      <c r="B17061" s="9" t="s">
        <v>3656</v>
      </c>
      <c r="C17061" s="9" t="s">
        <v>3657</v>
      </c>
      <c r="D17061" s="10">
        <v>47693.0</v>
      </c>
      <c r="E17061" s="1" t="str">
        <f>IFERROR(__xludf.DUMMYFUNCTION("DETECTLANGUAGE(C17061)"),"hi")</f>
        <v>hi</v>
      </c>
    </row>
    <row r="17062">
      <c r="A17062" s="8">
        <v>44492.70208333333</v>
      </c>
      <c r="B17062" s="9" t="s">
        <v>62</v>
      </c>
      <c r="C17062" s="9" t="s">
        <v>2075</v>
      </c>
      <c r="D17062" s="10">
        <v>39510.0</v>
      </c>
      <c r="E17062" s="1" t="str">
        <f>IFERROR(__xludf.DUMMYFUNCTION("DETECTLANGUAGE(C17062)"),"ha")</f>
        <v>ha</v>
      </c>
    </row>
    <row r="17063">
      <c r="A17063" s="8">
        <v>44492.705555555556</v>
      </c>
      <c r="B17063" s="9" t="s">
        <v>70</v>
      </c>
      <c r="C17063" s="9" t="s">
        <v>71</v>
      </c>
      <c r="D17063" s="10">
        <v>286510.0</v>
      </c>
      <c r="E17063" s="1" t="str">
        <f>IFERROR(__xludf.DUMMYFUNCTION("DETECTLANGUAGE(C17063)"),"hi")</f>
        <v>hi</v>
      </c>
    </row>
    <row r="17064">
      <c r="A17064" s="8">
        <v>44492.709027777775</v>
      </c>
      <c r="B17064" s="9" t="s">
        <v>33</v>
      </c>
      <c r="C17064" s="9" t="s">
        <v>34</v>
      </c>
      <c r="D17064" s="10">
        <v>291730.0</v>
      </c>
      <c r="E17064" s="1" t="str">
        <f>IFERROR(__xludf.DUMMYFUNCTION("DETECTLANGUAGE(C17064)"),"hi")</f>
        <v>hi</v>
      </c>
    </row>
    <row r="17065">
      <c r="A17065" s="8">
        <v>44492.71111111111</v>
      </c>
      <c r="B17065" s="9" t="s">
        <v>23</v>
      </c>
      <c r="C17065" s="9" t="s">
        <v>24</v>
      </c>
      <c r="D17065" s="10">
        <v>175920.0</v>
      </c>
      <c r="E17065" s="1" t="str">
        <f>IFERROR(__xludf.DUMMYFUNCTION("DETECTLANGUAGE(C17065)"),"hi")</f>
        <v>hi</v>
      </c>
    </row>
    <row r="17066">
      <c r="A17066" s="8">
        <v>44492.71319444444</v>
      </c>
      <c r="B17066" s="9" t="s">
        <v>29</v>
      </c>
      <c r="C17066" s="9" t="s">
        <v>1258</v>
      </c>
      <c r="D17066" s="10">
        <v>214080.0</v>
      </c>
      <c r="E17066" s="1" t="str">
        <f>IFERROR(__xludf.DUMMYFUNCTION("DETECTLANGUAGE(C17066)"),"mi")</f>
        <v>mi</v>
      </c>
    </row>
    <row r="17067">
      <c r="A17067" s="8">
        <v>44492.71597222222</v>
      </c>
      <c r="B17067" s="9" t="s">
        <v>14</v>
      </c>
      <c r="C17067" s="9" t="s">
        <v>40</v>
      </c>
      <c r="D17067" s="10">
        <v>223459.0</v>
      </c>
      <c r="E17067" s="1" t="str">
        <f>IFERROR(__xludf.DUMMYFUNCTION("DETECTLANGUAGE(C17067)"),"rw")</f>
        <v>rw</v>
      </c>
    </row>
    <row r="17068">
      <c r="A17068" s="8">
        <v>44492.71944444445</v>
      </c>
      <c r="B17068" s="9" t="s">
        <v>7</v>
      </c>
      <c r="C17068" s="9" t="s">
        <v>38</v>
      </c>
      <c r="D17068" s="10">
        <v>217409.0</v>
      </c>
      <c r="E17068" s="1" t="str">
        <f>IFERROR(__xludf.DUMMYFUNCTION("DETECTLANGUAGE(C17068)"),"hi")</f>
        <v>hi</v>
      </c>
    </row>
    <row r="17069">
      <c r="A17069" s="8">
        <v>44492.72083333333</v>
      </c>
      <c r="B17069" s="9" t="s">
        <v>46</v>
      </c>
      <c r="C17069" s="9" t="s">
        <v>47</v>
      </c>
      <c r="D17069" s="10">
        <v>168780.0</v>
      </c>
      <c r="E17069" s="1" t="str">
        <f>IFERROR(__xludf.DUMMYFUNCTION("DETECTLANGUAGE(C17069)"),"hi")</f>
        <v>hi</v>
      </c>
    </row>
    <row r="17070">
      <c r="A17070" s="8">
        <v>44492.725</v>
      </c>
      <c r="B17070" s="9" t="s">
        <v>14</v>
      </c>
      <c r="C17070" s="9" t="s">
        <v>20</v>
      </c>
      <c r="D17070" s="10">
        <v>321225.0</v>
      </c>
      <c r="E17070" s="1" t="str">
        <f>IFERROR(__xludf.DUMMYFUNCTION("DETECTLANGUAGE(C17070)"),"hi")</f>
        <v>hi</v>
      </c>
    </row>
    <row r="17071">
      <c r="A17071" s="8">
        <v>44492.725</v>
      </c>
      <c r="B17071" s="9" t="s">
        <v>46</v>
      </c>
      <c r="C17071" s="9" t="s">
        <v>47</v>
      </c>
      <c r="D17071" s="10">
        <v>7835.0</v>
      </c>
      <c r="E17071" s="1" t="str">
        <f>IFERROR(__xludf.DUMMYFUNCTION("DETECTLANGUAGE(C17071)"),"hi")</f>
        <v>hi</v>
      </c>
    </row>
    <row r="17072">
      <c r="A17072" s="8">
        <v>44492.728472222225</v>
      </c>
      <c r="B17072" s="9" t="s">
        <v>7</v>
      </c>
      <c r="C17072" s="9" t="s">
        <v>52</v>
      </c>
      <c r="D17072" s="10">
        <v>267400.0</v>
      </c>
      <c r="E17072" s="1" t="str">
        <f>IFERROR(__xludf.DUMMYFUNCTION("DETECTLANGUAGE(C17072)"),"hi")</f>
        <v>hi</v>
      </c>
    </row>
    <row r="17073">
      <c r="A17073" s="8">
        <v>44492.75069444445</v>
      </c>
      <c r="B17073" s="9" t="s">
        <v>131</v>
      </c>
      <c r="C17073" s="9" t="s">
        <v>2642</v>
      </c>
      <c r="D17073" s="10">
        <v>218210.0</v>
      </c>
      <c r="E17073" s="1" t="str">
        <f>IFERROR(__xludf.DUMMYFUNCTION("DETECTLANGUAGE(C17073)"),"en")</f>
        <v>en</v>
      </c>
    </row>
    <row r="17074">
      <c r="A17074" s="8">
        <v>44492.75277777778</v>
      </c>
      <c r="B17074" s="9" t="s">
        <v>226</v>
      </c>
      <c r="C17074" s="9" t="s">
        <v>1545</v>
      </c>
      <c r="D17074" s="10">
        <v>196760.0</v>
      </c>
      <c r="E17074" s="1" t="str">
        <f>IFERROR(__xludf.DUMMYFUNCTION("DETECTLANGUAGE(C17074)"),"en")</f>
        <v>en</v>
      </c>
    </row>
    <row r="17075">
      <c r="A17075" s="8">
        <v>44492.75555555556</v>
      </c>
      <c r="B17075" s="9" t="s">
        <v>1743</v>
      </c>
      <c r="C17075" s="9" t="s">
        <v>1744</v>
      </c>
      <c r="D17075" s="10">
        <v>217573.0</v>
      </c>
      <c r="E17075" s="1" t="str">
        <f>IFERROR(__xludf.DUMMYFUNCTION("DETECTLANGUAGE(C17075)"),"en")</f>
        <v>en</v>
      </c>
    </row>
    <row r="17076">
      <c r="A17076" s="8">
        <v>44492.756944444445</v>
      </c>
      <c r="B17076" s="9" t="s">
        <v>78</v>
      </c>
      <c r="C17076" s="9" t="s">
        <v>2060</v>
      </c>
      <c r="D17076" s="10">
        <v>115591.0</v>
      </c>
      <c r="E17076" s="1" t="str">
        <f>IFERROR(__xludf.DUMMYFUNCTION("DETECTLANGUAGE(C17076)"),"en")</f>
        <v>en</v>
      </c>
    </row>
    <row r="17077">
      <c r="A17077" s="8">
        <v>44492.75902777778</v>
      </c>
      <c r="B17077" s="9" t="s">
        <v>2085</v>
      </c>
      <c r="C17077" s="9" t="s">
        <v>2086</v>
      </c>
      <c r="D17077" s="10">
        <v>197208.0</v>
      </c>
      <c r="E17077" s="1" t="str">
        <f>IFERROR(__xludf.DUMMYFUNCTION("DETECTLANGUAGE(C17077)"),"en")</f>
        <v>en</v>
      </c>
    </row>
    <row r="17078">
      <c r="A17078" s="8">
        <v>44492.76111111111</v>
      </c>
      <c r="B17078" s="9" t="s">
        <v>78</v>
      </c>
      <c r="C17078" s="9" t="s">
        <v>1696</v>
      </c>
      <c r="D17078" s="10">
        <v>172068.0</v>
      </c>
      <c r="E17078" s="1" t="str">
        <f>IFERROR(__xludf.DUMMYFUNCTION("DETECTLANGUAGE(C17078)"),"en")</f>
        <v>en</v>
      </c>
    </row>
    <row r="17079">
      <c r="A17079" s="8">
        <v>44492.763194444444</v>
      </c>
      <c r="B17079" s="9" t="s">
        <v>219</v>
      </c>
      <c r="C17079" s="9" t="s">
        <v>2009</v>
      </c>
      <c r="D17079" s="10">
        <v>185610.0</v>
      </c>
      <c r="E17079" s="1" t="str">
        <f>IFERROR(__xludf.DUMMYFUNCTION("DETECTLANGUAGE(C17079)"),"en")</f>
        <v>en</v>
      </c>
    </row>
    <row r="17080">
      <c r="A17080" s="8">
        <v>44492.76597222222</v>
      </c>
      <c r="B17080" s="9" t="s">
        <v>226</v>
      </c>
      <c r="C17080" s="9" t="s">
        <v>1888</v>
      </c>
      <c r="D17080" s="10">
        <v>221173.0</v>
      </c>
      <c r="E17080" s="1" t="str">
        <f>IFERROR(__xludf.DUMMYFUNCTION("DETECTLANGUAGE(C17080)"),"en")</f>
        <v>en</v>
      </c>
    </row>
    <row r="17081">
      <c r="A17081" s="8">
        <v>44492.768055555556</v>
      </c>
      <c r="B17081" s="9" t="s">
        <v>78</v>
      </c>
      <c r="C17081" s="9" t="s">
        <v>1105</v>
      </c>
      <c r="D17081" s="10">
        <v>228106.0</v>
      </c>
      <c r="E17081" s="1" t="str">
        <f>IFERROR(__xludf.DUMMYFUNCTION("DETECTLANGUAGE(C17081)"),"en")</f>
        <v>en</v>
      </c>
    </row>
    <row r="17082">
      <c r="A17082" s="8">
        <v>44492.77291666667</v>
      </c>
      <c r="B17082" s="9" t="s">
        <v>240</v>
      </c>
      <c r="C17082" s="9" t="s">
        <v>753</v>
      </c>
      <c r="D17082" s="10">
        <v>286781.0</v>
      </c>
      <c r="E17082" s="1" t="str">
        <f>IFERROR(__xludf.DUMMYFUNCTION("DETECTLANGUAGE(C17082)"),"en")</f>
        <v>en</v>
      </c>
    </row>
    <row r="17083">
      <c r="A17083" s="8">
        <v>44492.77569444444</v>
      </c>
      <c r="B17083" s="9" t="s">
        <v>135</v>
      </c>
      <c r="C17083" s="9" t="s">
        <v>136</v>
      </c>
      <c r="D17083" s="10">
        <v>260200.0</v>
      </c>
      <c r="E17083" s="1" t="str">
        <f>IFERROR(__xludf.DUMMYFUNCTION("DETECTLANGUAGE(C17083)"),"hr")</f>
        <v>hr</v>
      </c>
    </row>
    <row r="17084">
      <c r="A17084" s="8">
        <v>44492.77847222222</v>
      </c>
      <c r="B17084" s="9" t="s">
        <v>124</v>
      </c>
      <c r="C17084" s="9" t="s">
        <v>1549</v>
      </c>
      <c r="D17084" s="10">
        <v>138.0</v>
      </c>
      <c r="E17084" s="1" t="str">
        <f>IFERROR(__xludf.DUMMYFUNCTION("DETECTLANGUAGE(C17084)"),"en")</f>
        <v>en</v>
      </c>
    </row>
    <row r="17085">
      <c r="A17085" s="8">
        <v>44492.77847222222</v>
      </c>
      <c r="B17085" s="9" t="s">
        <v>329</v>
      </c>
      <c r="C17085" s="9" t="s">
        <v>1695</v>
      </c>
      <c r="D17085" s="10">
        <v>129268.0</v>
      </c>
      <c r="E17085" s="1" t="str">
        <f>IFERROR(__xludf.DUMMYFUNCTION("DETECTLANGUAGE(C17085)"),"en")</f>
        <v>en</v>
      </c>
    </row>
    <row r="17086">
      <c r="A17086" s="8">
        <v>44492.77847222222</v>
      </c>
      <c r="B17086" s="9" t="s">
        <v>94</v>
      </c>
      <c r="C17086" s="9" t="s">
        <v>333</v>
      </c>
      <c r="D17086" s="10">
        <v>0.0</v>
      </c>
      <c r="E17086" s="1" t="str">
        <f>IFERROR(__xludf.DUMMYFUNCTION("DETECTLANGUAGE(C17086)"),"en")</f>
        <v>en</v>
      </c>
    </row>
    <row r="17087">
      <c r="A17087" s="8">
        <v>44492.77847222222</v>
      </c>
      <c r="B17087" s="9" t="s">
        <v>1693</v>
      </c>
      <c r="C17087" s="9" t="s">
        <v>1694</v>
      </c>
      <c r="D17087" s="10">
        <v>240.0</v>
      </c>
      <c r="E17087" s="1" t="str">
        <f>IFERROR(__xludf.DUMMYFUNCTION("DETECTLANGUAGE(C17087)"),"en")</f>
        <v>en</v>
      </c>
    </row>
    <row r="17088">
      <c r="A17088" s="8">
        <v>44492.78125</v>
      </c>
      <c r="B17088" s="9" t="s">
        <v>124</v>
      </c>
      <c r="C17088" s="9" t="s">
        <v>1549</v>
      </c>
      <c r="D17088" s="10">
        <v>252262.0</v>
      </c>
      <c r="E17088" s="1" t="str">
        <f>IFERROR(__xludf.DUMMYFUNCTION("DETECTLANGUAGE(C17088)"),"en")</f>
        <v>en</v>
      </c>
    </row>
    <row r="17089">
      <c r="A17089" s="8">
        <v>44492.78194444445</v>
      </c>
      <c r="B17089" s="9" t="s">
        <v>94</v>
      </c>
      <c r="C17089" s="9" t="s">
        <v>333</v>
      </c>
      <c r="D17089" s="10">
        <v>58911.0</v>
      </c>
      <c r="E17089" s="1" t="str">
        <f>IFERROR(__xludf.DUMMYFUNCTION("DETECTLANGUAGE(C17089)"),"en")</f>
        <v>en</v>
      </c>
    </row>
    <row r="17090">
      <c r="A17090" s="8">
        <v>44492.78472222222</v>
      </c>
      <c r="B17090" s="9" t="s">
        <v>244</v>
      </c>
      <c r="C17090" s="9" t="s">
        <v>1255</v>
      </c>
      <c r="D17090" s="10">
        <v>213400.0</v>
      </c>
      <c r="E17090" s="1" t="str">
        <f>IFERROR(__xludf.DUMMYFUNCTION("DETECTLANGUAGE(C17090)"),"en")</f>
        <v>en</v>
      </c>
    </row>
    <row r="17091">
      <c r="A17091" s="8">
        <v>44492.7875</v>
      </c>
      <c r="B17091" s="9" t="s">
        <v>88</v>
      </c>
      <c r="C17091" s="9" t="s">
        <v>780</v>
      </c>
      <c r="D17091" s="10">
        <v>234373.0</v>
      </c>
      <c r="E17091" s="1" t="str">
        <f>IFERROR(__xludf.DUMMYFUNCTION("DETECTLANGUAGE(C17091)"),"en")</f>
        <v>en</v>
      </c>
    </row>
    <row r="17092">
      <c r="A17092" s="8">
        <v>44492.78958333333</v>
      </c>
      <c r="B17092" s="9" t="s">
        <v>885</v>
      </c>
      <c r="C17092" s="9" t="s">
        <v>3488</v>
      </c>
      <c r="D17092" s="10">
        <v>175755.0</v>
      </c>
      <c r="E17092" s="1" t="str">
        <f>IFERROR(__xludf.DUMMYFUNCTION("DETECTLANGUAGE(C17092)"),"en")</f>
        <v>en</v>
      </c>
    </row>
    <row r="17093">
      <c r="A17093" s="8">
        <v>44492.791666666664</v>
      </c>
      <c r="B17093" s="9" t="s">
        <v>293</v>
      </c>
      <c r="C17093" s="9" t="s">
        <v>294</v>
      </c>
      <c r="D17093" s="10">
        <v>153733.0</v>
      </c>
      <c r="E17093" s="1" t="str">
        <f>IFERROR(__xludf.DUMMYFUNCTION("DETECTLANGUAGE(C17093)"),"en")</f>
        <v>en</v>
      </c>
    </row>
    <row r="17094">
      <c r="A17094" s="8">
        <v>44492.79513888889</v>
      </c>
      <c r="B17094" s="9" t="s">
        <v>240</v>
      </c>
      <c r="C17094" s="9" t="s">
        <v>1309</v>
      </c>
      <c r="D17094" s="10">
        <v>108635.0</v>
      </c>
      <c r="E17094" s="1" t="str">
        <f>IFERROR(__xludf.DUMMYFUNCTION("DETECTLANGUAGE(C17094)"),"en")</f>
        <v>en</v>
      </c>
    </row>
    <row r="17095">
      <c r="A17095" s="8">
        <v>44492.8</v>
      </c>
      <c r="B17095" s="9" t="s">
        <v>240</v>
      </c>
      <c r="C17095" s="9" t="s">
        <v>1309</v>
      </c>
      <c r="D17095" s="10">
        <v>74585.0</v>
      </c>
      <c r="E17095" s="1" t="str">
        <f>IFERROR(__xludf.DUMMYFUNCTION("DETECTLANGUAGE(C17095)"),"en")</f>
        <v>en</v>
      </c>
    </row>
    <row r="17096">
      <c r="A17096" s="8">
        <v>44492.802777777775</v>
      </c>
      <c r="B17096" s="9" t="s">
        <v>88</v>
      </c>
      <c r="C17096" s="9" t="s">
        <v>2297</v>
      </c>
      <c r="D17096" s="10">
        <v>222572.0</v>
      </c>
      <c r="E17096" s="1" t="str">
        <f>IFERROR(__xludf.DUMMYFUNCTION("DETECTLANGUAGE(C17096)"),"en")</f>
        <v>en</v>
      </c>
    </row>
    <row r="17097">
      <c r="A17097" s="8">
        <v>44492.80486111111</v>
      </c>
      <c r="B17097" s="9" t="s">
        <v>411</v>
      </c>
      <c r="C17097" s="9" t="s">
        <v>2658</v>
      </c>
      <c r="D17097" s="10">
        <v>183992.0</v>
      </c>
      <c r="E17097" s="1" t="str">
        <f>IFERROR(__xludf.DUMMYFUNCTION("DETECTLANGUAGE(C17097)"),"en")</f>
        <v>en</v>
      </c>
    </row>
    <row r="17098">
      <c r="A17098" s="8">
        <v>44492.80486111111</v>
      </c>
      <c r="B17098" s="9" t="s">
        <v>1688</v>
      </c>
      <c r="C17098" s="9" t="s">
        <v>1689</v>
      </c>
      <c r="D17098" s="10">
        <v>7020.0</v>
      </c>
      <c r="E17098" s="1" t="str">
        <f>IFERROR(__xludf.DUMMYFUNCTION("DETECTLANGUAGE(C17098)"),"en")</f>
        <v>en</v>
      </c>
    </row>
    <row r="17099">
      <c r="A17099" s="8">
        <v>44492.80625</v>
      </c>
      <c r="B17099" s="9" t="s">
        <v>226</v>
      </c>
      <c r="C17099" s="9" t="s">
        <v>1864</v>
      </c>
      <c r="D17099" s="10">
        <v>7680.0</v>
      </c>
      <c r="E17099" s="1" t="str">
        <f>IFERROR(__xludf.DUMMYFUNCTION("DETECTLANGUAGE(C17099)"),"en")</f>
        <v>en</v>
      </c>
    </row>
    <row r="17100">
      <c r="A17100" s="8">
        <v>44492.82430555556</v>
      </c>
      <c r="B17100" s="9" t="s">
        <v>3627</v>
      </c>
      <c r="C17100" s="9" t="s">
        <v>3628</v>
      </c>
      <c r="D17100" s="10">
        <v>65757.0</v>
      </c>
      <c r="E17100" s="1" t="str">
        <f>IFERROR(__xludf.DUMMYFUNCTION("DETECTLANGUAGE(C17100)"),"en")</f>
        <v>en</v>
      </c>
    </row>
    <row r="17101">
      <c r="A17101" s="8">
        <v>44492.84583333333</v>
      </c>
      <c r="B17101" s="9" t="s">
        <v>3627</v>
      </c>
      <c r="C17101" s="9" t="s">
        <v>3628</v>
      </c>
      <c r="D17101" s="10">
        <v>18054.0</v>
      </c>
      <c r="E17101" s="1" t="str">
        <f>IFERROR(__xludf.DUMMYFUNCTION("DETECTLANGUAGE(C17101)"),"en")</f>
        <v>en</v>
      </c>
    </row>
    <row r="17102">
      <c r="A17102" s="8">
        <v>44492.84861111111</v>
      </c>
      <c r="B17102" s="9" t="s">
        <v>3649</v>
      </c>
      <c r="C17102" s="9" t="s">
        <v>3650</v>
      </c>
      <c r="D17102" s="10">
        <v>222980.0</v>
      </c>
      <c r="E17102" s="1" t="str">
        <f>IFERROR(__xludf.DUMMYFUNCTION("DETECTLANGUAGE(C17102)"),"en")</f>
        <v>en</v>
      </c>
    </row>
    <row r="17103">
      <c r="A17103" s="8">
        <v>44492.85138888889</v>
      </c>
      <c r="B17103" s="9" t="s">
        <v>3658</v>
      </c>
      <c r="C17103" s="9" t="s">
        <v>3659</v>
      </c>
      <c r="D17103" s="10">
        <v>252306.0</v>
      </c>
      <c r="E17103" s="1" t="str">
        <f>IFERROR(__xludf.DUMMYFUNCTION("DETECTLANGUAGE(C17103)"),"en")</f>
        <v>en</v>
      </c>
    </row>
    <row r="17104">
      <c r="A17104" s="8">
        <v>44492.85277777778</v>
      </c>
      <c r="B17104" s="9" t="s">
        <v>242</v>
      </c>
      <c r="C17104" s="9" t="s">
        <v>243</v>
      </c>
      <c r="D17104" s="10">
        <v>83030.0</v>
      </c>
      <c r="E17104" s="1" t="str">
        <f>IFERROR(__xludf.DUMMYFUNCTION("DETECTLANGUAGE(C17104)"),"en")</f>
        <v>en</v>
      </c>
    </row>
    <row r="17105">
      <c r="A17105" s="8">
        <v>44492.85486111111</v>
      </c>
      <c r="B17105" s="9" t="s">
        <v>1028</v>
      </c>
      <c r="C17105" s="9" t="s">
        <v>3660</v>
      </c>
      <c r="D17105" s="10">
        <v>204117.0</v>
      </c>
      <c r="E17105" s="1" t="str">
        <f>IFERROR(__xludf.DUMMYFUNCTION("DETECTLANGUAGE(C17105)"),"en")</f>
        <v>en</v>
      </c>
    </row>
    <row r="17106">
      <c r="A17106" s="8">
        <v>44492.85625</v>
      </c>
      <c r="B17106" s="9" t="s">
        <v>1028</v>
      </c>
      <c r="C17106" s="9" t="s">
        <v>3661</v>
      </c>
      <c r="D17106" s="10">
        <v>105356.0</v>
      </c>
      <c r="E17106" s="1" t="str">
        <f>IFERROR(__xludf.DUMMYFUNCTION("DETECTLANGUAGE(C17106)"),"en")</f>
        <v>en</v>
      </c>
    </row>
    <row r="17107">
      <c r="A17107" s="8">
        <v>44492.930555555555</v>
      </c>
      <c r="B17107" s="9" t="s">
        <v>1028</v>
      </c>
      <c r="C17107" s="9" t="s">
        <v>3661</v>
      </c>
      <c r="D17107" s="10">
        <v>12590.0</v>
      </c>
      <c r="E17107" s="1" t="str">
        <f>IFERROR(__xludf.DUMMYFUNCTION("DETECTLANGUAGE(C17107)"),"en")</f>
        <v>en</v>
      </c>
    </row>
    <row r="17108">
      <c r="A17108" s="8">
        <v>44492.933333333334</v>
      </c>
      <c r="B17108" s="9" t="s">
        <v>172</v>
      </c>
      <c r="C17108" s="9" t="s">
        <v>2377</v>
      </c>
      <c r="D17108" s="10">
        <v>238321.0</v>
      </c>
      <c r="E17108" s="1" t="str">
        <f>IFERROR(__xludf.DUMMYFUNCTION("DETECTLANGUAGE(C17108)"),"en")</f>
        <v>en</v>
      </c>
    </row>
    <row r="17109">
      <c r="A17109" s="8">
        <v>44492.93402777778</v>
      </c>
      <c r="B17109" s="9" t="s">
        <v>3627</v>
      </c>
      <c r="C17109" s="9" t="s">
        <v>3628</v>
      </c>
      <c r="D17109" s="10">
        <v>145500.0</v>
      </c>
      <c r="E17109" s="1" t="str">
        <f>IFERROR(__xludf.DUMMYFUNCTION("DETECTLANGUAGE(C17109)"),"en")</f>
        <v>en</v>
      </c>
    </row>
    <row r="17110">
      <c r="A17110" s="8">
        <v>44492.936111111114</v>
      </c>
      <c r="B17110" s="9" t="s">
        <v>409</v>
      </c>
      <c r="C17110" s="9" t="s">
        <v>410</v>
      </c>
      <c r="D17110" s="10">
        <v>230448.0</v>
      </c>
      <c r="E17110" s="1" t="str">
        <f>IFERROR(__xludf.DUMMYFUNCTION("DETECTLANGUAGE(C17110)"),"und")</f>
        <v>und</v>
      </c>
    </row>
    <row r="17111">
      <c r="A17111" s="8">
        <v>44492.936111111114</v>
      </c>
      <c r="B17111" s="9" t="s">
        <v>88</v>
      </c>
      <c r="C17111" s="9" t="s">
        <v>3367</v>
      </c>
      <c r="D17111" s="10">
        <v>18383.0</v>
      </c>
      <c r="E17111" s="1" t="str">
        <f>IFERROR(__xludf.DUMMYFUNCTION("DETECTLANGUAGE(C17111)"),"en")</f>
        <v>en</v>
      </c>
    </row>
    <row r="17112">
      <c r="A17112" s="8">
        <v>44492.936111111114</v>
      </c>
      <c r="B17112" s="9" t="s">
        <v>3334</v>
      </c>
      <c r="C17112" s="9" t="s">
        <v>3335</v>
      </c>
      <c r="D17112" s="10">
        <v>9506.0</v>
      </c>
      <c r="E17112" s="1" t="str">
        <f>IFERROR(__xludf.DUMMYFUNCTION("DETECTLANGUAGE(C17112)"),"en")</f>
        <v>en</v>
      </c>
    </row>
    <row r="17113">
      <c r="A17113" s="8">
        <v>44492.938888888886</v>
      </c>
      <c r="B17113" s="9" t="s">
        <v>3277</v>
      </c>
      <c r="C17113" s="9" t="s">
        <v>3278</v>
      </c>
      <c r="D17113" s="10">
        <v>219529.0</v>
      </c>
      <c r="E17113" s="1" t="str">
        <f>IFERROR(__xludf.DUMMYFUNCTION("DETECTLANGUAGE(C17113)"),"en")</f>
        <v>en</v>
      </c>
    </row>
    <row r="17114">
      <c r="A17114" s="8">
        <v>44492.938888888886</v>
      </c>
      <c r="B17114" s="9" t="s">
        <v>799</v>
      </c>
      <c r="C17114" s="9" t="s">
        <v>800</v>
      </c>
      <c r="D17114" s="10">
        <v>8572.0</v>
      </c>
      <c r="E17114" s="1" t="str">
        <f>IFERROR(__xludf.DUMMYFUNCTION("DETECTLANGUAGE(C17114)"),"en")</f>
        <v>en</v>
      </c>
    </row>
    <row r="17115">
      <c r="A17115" s="8">
        <v>44492.94097222222</v>
      </c>
      <c r="B17115" s="9" t="s">
        <v>129</v>
      </c>
      <c r="C17115" s="9" t="s">
        <v>3229</v>
      </c>
      <c r="D17115" s="10">
        <v>200746.0</v>
      </c>
      <c r="E17115" s="1" t="str">
        <f>IFERROR(__xludf.DUMMYFUNCTION("DETECTLANGUAGE(C17115)"),"en")</f>
        <v>en</v>
      </c>
    </row>
    <row r="17116">
      <c r="A17116" s="8">
        <v>44492.94861111111</v>
      </c>
      <c r="B17116" s="9" t="s">
        <v>1408</v>
      </c>
      <c r="C17116" s="9" t="s">
        <v>1409</v>
      </c>
      <c r="D17116" s="10">
        <v>74256.0</v>
      </c>
      <c r="E17116" s="1" t="str">
        <f>IFERROR(__xludf.DUMMYFUNCTION("DETECTLANGUAGE(C17116)"),"el")</f>
        <v>el</v>
      </c>
    </row>
    <row r="17117">
      <c r="A17117" s="8">
        <v>44492.972916666666</v>
      </c>
      <c r="B17117" s="9" t="s">
        <v>1408</v>
      </c>
      <c r="C17117" s="9" t="s">
        <v>1409</v>
      </c>
      <c r="D17117" s="10">
        <v>6810.0</v>
      </c>
      <c r="E17117" s="1" t="str">
        <f>IFERROR(__xludf.DUMMYFUNCTION("DETECTLANGUAGE(C17117)"),"el")</f>
        <v>el</v>
      </c>
    </row>
    <row r="17118">
      <c r="A17118" s="8">
        <v>44492.972916666666</v>
      </c>
      <c r="B17118" s="9" t="s">
        <v>188</v>
      </c>
      <c r="C17118" s="9" t="s">
        <v>1591</v>
      </c>
      <c r="D17118" s="10">
        <v>5064.0</v>
      </c>
      <c r="E17118" s="1" t="str">
        <f>IFERROR(__xludf.DUMMYFUNCTION("DETECTLANGUAGE(C17118)"),"en")</f>
        <v>en</v>
      </c>
    </row>
    <row r="17119">
      <c r="A17119" s="8">
        <v>44492.975694444445</v>
      </c>
      <c r="B17119" s="9" t="s">
        <v>188</v>
      </c>
      <c r="C17119" s="9" t="s">
        <v>627</v>
      </c>
      <c r="D17119" s="10">
        <v>9440.0</v>
      </c>
      <c r="E17119" s="1" t="str">
        <f>IFERROR(__xludf.DUMMYFUNCTION("DETECTLANGUAGE(C17119)"),"en")</f>
        <v>en</v>
      </c>
    </row>
    <row r="17120">
      <c r="A17120" s="8">
        <v>44492.975694444445</v>
      </c>
      <c r="B17120" s="9" t="s">
        <v>188</v>
      </c>
      <c r="C17120" s="9" t="s">
        <v>630</v>
      </c>
      <c r="D17120" s="10">
        <v>218880.0</v>
      </c>
      <c r="E17120" s="1" t="str">
        <f>IFERROR(__xludf.DUMMYFUNCTION("DETECTLANGUAGE(C17120)"),"en")</f>
        <v>en</v>
      </c>
    </row>
    <row r="17121">
      <c r="A17121" s="8">
        <v>44492.978472222225</v>
      </c>
      <c r="B17121" s="9" t="s">
        <v>188</v>
      </c>
      <c r="C17121" s="9" t="s">
        <v>1608</v>
      </c>
      <c r="D17121" s="10">
        <v>230026.0</v>
      </c>
      <c r="E17121" s="1" t="str">
        <f>IFERROR(__xludf.DUMMYFUNCTION("DETECTLANGUAGE(C17121)"),"en")</f>
        <v>en</v>
      </c>
    </row>
    <row r="17122">
      <c r="A17122" s="8">
        <v>44492.98125</v>
      </c>
      <c r="B17122" s="9" t="s">
        <v>188</v>
      </c>
      <c r="C17122" s="9" t="s">
        <v>1257</v>
      </c>
      <c r="D17122" s="10">
        <v>265600.0</v>
      </c>
      <c r="E17122" s="1" t="str">
        <f>IFERROR(__xludf.DUMMYFUNCTION("DETECTLANGUAGE(C17122)"),"en")</f>
        <v>en</v>
      </c>
    </row>
    <row r="17123">
      <c r="A17123" s="8">
        <v>44492.98333333333</v>
      </c>
      <c r="B17123" s="9" t="s">
        <v>188</v>
      </c>
      <c r="C17123" s="9" t="s">
        <v>1611</v>
      </c>
      <c r="D17123" s="10">
        <v>14558.0</v>
      </c>
      <c r="E17123" s="1" t="str">
        <f>IFERROR(__xludf.DUMMYFUNCTION("DETECTLANGUAGE(C17123)"),"en")</f>
        <v>en</v>
      </c>
    </row>
    <row r="17124">
      <c r="A17124" s="8">
        <v>44492.98333333333</v>
      </c>
      <c r="B17124" s="9" t="s">
        <v>188</v>
      </c>
      <c r="C17124" s="9" t="s">
        <v>269</v>
      </c>
      <c r="D17124" s="10">
        <v>144539.0</v>
      </c>
      <c r="E17124" s="1" t="str">
        <f>IFERROR(__xludf.DUMMYFUNCTION("DETECTLANGUAGE(C17124)"),"en")</f>
        <v>en</v>
      </c>
    </row>
    <row r="17125">
      <c r="A17125" s="8">
        <v>44492.98333333333</v>
      </c>
      <c r="B17125" s="9" t="s">
        <v>188</v>
      </c>
      <c r="C17125" s="9" t="s">
        <v>1572</v>
      </c>
      <c r="D17125" s="10">
        <v>23.0</v>
      </c>
      <c r="E17125" s="1" t="str">
        <f>IFERROR(__xludf.DUMMYFUNCTION("DETECTLANGUAGE(C17125)"),"en")</f>
        <v>en</v>
      </c>
    </row>
    <row r="17126">
      <c r="A17126" s="8">
        <v>44492.98472222222</v>
      </c>
      <c r="B17126" s="9" t="s">
        <v>188</v>
      </c>
      <c r="C17126" s="9" t="s">
        <v>1313</v>
      </c>
      <c r="D17126" s="10">
        <v>131260.0</v>
      </c>
      <c r="E17126" s="1" t="str">
        <f>IFERROR(__xludf.DUMMYFUNCTION("DETECTLANGUAGE(C17126)"),"en")</f>
        <v>en</v>
      </c>
    </row>
    <row r="17127">
      <c r="A17127" s="8">
        <v>44492.98611111111</v>
      </c>
      <c r="B17127" s="9" t="s">
        <v>188</v>
      </c>
      <c r="C17127" s="9" t="s">
        <v>2573</v>
      </c>
      <c r="D17127" s="10">
        <v>95304.0</v>
      </c>
      <c r="E17127" s="1" t="str">
        <f>IFERROR(__xludf.DUMMYFUNCTION("DETECTLANGUAGE(C17127)"),"en")</f>
        <v>en</v>
      </c>
    </row>
    <row r="17128">
      <c r="A17128" s="8">
        <v>44492.98819444444</v>
      </c>
      <c r="B17128" s="9" t="s">
        <v>188</v>
      </c>
      <c r="C17128" s="9" t="s">
        <v>1687</v>
      </c>
      <c r="D17128" s="10">
        <v>234400.0</v>
      </c>
      <c r="E17128" s="1" t="str">
        <f>IFERROR(__xludf.DUMMYFUNCTION("DETECTLANGUAGE(C17128)"),"en")</f>
        <v>en</v>
      </c>
    </row>
    <row r="17129">
      <c r="A17129" s="8">
        <v>44492.98888888889</v>
      </c>
      <c r="B17129" s="9" t="s">
        <v>188</v>
      </c>
      <c r="C17129" s="9" t="s">
        <v>2048</v>
      </c>
      <c r="D17129" s="10">
        <v>50920.0</v>
      </c>
      <c r="E17129" s="1" t="str">
        <f>IFERROR(__xludf.DUMMYFUNCTION("DETECTLANGUAGE(C17129)"),"en")</f>
        <v>en</v>
      </c>
    </row>
    <row r="17130">
      <c r="A17130" s="8">
        <v>44492.99097222222</v>
      </c>
      <c r="B17130" s="9" t="s">
        <v>188</v>
      </c>
      <c r="C17130" s="9" t="s">
        <v>1590</v>
      </c>
      <c r="D17130" s="10">
        <v>130795.0</v>
      </c>
      <c r="E17130" s="1" t="str">
        <f>IFERROR(__xludf.DUMMYFUNCTION("DETECTLANGUAGE(C17130)"),"en")</f>
        <v>en</v>
      </c>
    </row>
    <row r="17131">
      <c r="A17131" s="8">
        <v>44492.993055555555</v>
      </c>
      <c r="B17131" s="9" t="s">
        <v>188</v>
      </c>
      <c r="C17131" s="9" t="s">
        <v>1594</v>
      </c>
      <c r="D17131" s="10">
        <v>198493.0</v>
      </c>
      <c r="E17131" s="1" t="str">
        <f>IFERROR(__xludf.DUMMYFUNCTION("DETECTLANGUAGE(C17131)"),"en")</f>
        <v>en</v>
      </c>
    </row>
    <row r="17132">
      <c r="A17132" s="8">
        <v>44492.99444444444</v>
      </c>
      <c r="B17132" s="9" t="s">
        <v>188</v>
      </c>
      <c r="C17132" s="9" t="s">
        <v>1609</v>
      </c>
      <c r="D17132" s="10">
        <v>117348.0</v>
      </c>
      <c r="E17132" s="1" t="str">
        <f>IFERROR(__xludf.DUMMYFUNCTION("DETECTLANGUAGE(C17132)"),"en")</f>
        <v>en</v>
      </c>
    </row>
    <row r="17133">
      <c r="A17133" s="8">
        <v>44492.995833333334</v>
      </c>
      <c r="B17133" s="9" t="s">
        <v>534</v>
      </c>
      <c r="C17133" s="9" t="s">
        <v>3032</v>
      </c>
      <c r="D17133" s="10">
        <v>117427.0</v>
      </c>
      <c r="E17133" s="1" t="str">
        <f>IFERROR(__xludf.DUMMYFUNCTION("DETECTLANGUAGE(C17133)"),"en")</f>
        <v>en</v>
      </c>
    </row>
    <row r="17134">
      <c r="A17134" s="8">
        <v>44492.99791666667</v>
      </c>
      <c r="B17134" s="9" t="s">
        <v>131</v>
      </c>
      <c r="C17134" s="9" t="s">
        <v>132</v>
      </c>
      <c r="D17134" s="10">
        <v>201583.0</v>
      </c>
      <c r="E17134" s="1" t="str">
        <f>IFERROR(__xludf.DUMMYFUNCTION("DETECTLANGUAGE(C17134)"),"ro")</f>
        <v>ro</v>
      </c>
    </row>
    <row r="17135">
      <c r="A17135" s="8">
        <v>44493.00069444445</v>
      </c>
      <c r="B17135" s="9" t="s">
        <v>763</v>
      </c>
      <c r="C17135" s="9" t="s">
        <v>3662</v>
      </c>
      <c r="D17135" s="10">
        <v>229977.0</v>
      </c>
      <c r="E17135" s="1" t="str">
        <f>IFERROR(__xludf.DUMMYFUNCTION("DETECTLANGUAGE(C17135)"),"en")</f>
        <v>en</v>
      </c>
    </row>
    <row r="17136">
      <c r="A17136" s="8">
        <v>44493.00069444445</v>
      </c>
      <c r="B17136" s="9" t="s">
        <v>763</v>
      </c>
      <c r="C17136" s="9" t="s">
        <v>3663</v>
      </c>
      <c r="D17136" s="10">
        <v>4213.0</v>
      </c>
      <c r="E17136" s="1" t="str">
        <f>IFERROR(__xludf.DUMMYFUNCTION("DETECTLANGUAGE(C17136)"),"en")</f>
        <v>en</v>
      </c>
    </row>
    <row r="17137">
      <c r="A17137" s="8">
        <v>44493.001388888886</v>
      </c>
      <c r="B17137" s="9" t="s">
        <v>763</v>
      </c>
      <c r="C17137" s="9" t="s">
        <v>3664</v>
      </c>
      <c r="D17137" s="10">
        <v>23.0</v>
      </c>
      <c r="E17137" s="1" t="str">
        <f>IFERROR(__xludf.DUMMYFUNCTION("DETECTLANGUAGE(C17137)"),"en")</f>
        <v>en</v>
      </c>
    </row>
    <row r="17138">
      <c r="A17138" s="8">
        <v>44493.001388888886</v>
      </c>
      <c r="B17138" s="9" t="s">
        <v>763</v>
      </c>
      <c r="C17138" s="9" t="s">
        <v>3665</v>
      </c>
      <c r="D17138" s="10">
        <v>54418.0</v>
      </c>
      <c r="E17138" s="1" t="str">
        <f>IFERROR(__xludf.DUMMYFUNCTION("DETECTLANGUAGE(C17138)"),"en")</f>
        <v>en</v>
      </c>
    </row>
    <row r="17139">
      <c r="A17139" s="8">
        <v>44493.00277777778</v>
      </c>
      <c r="B17139" s="9" t="s">
        <v>763</v>
      </c>
      <c r="C17139" s="9" t="s">
        <v>3665</v>
      </c>
      <c r="D17139" s="10">
        <v>94501.0</v>
      </c>
      <c r="E17139" s="1" t="str">
        <f>IFERROR(__xludf.DUMMYFUNCTION("DETECTLANGUAGE(C17139)"),"en")</f>
        <v>en</v>
      </c>
    </row>
    <row r="17140">
      <c r="A17140" s="8">
        <v>44493.00347222222</v>
      </c>
      <c r="B17140" s="9" t="s">
        <v>763</v>
      </c>
      <c r="C17140" s="9" t="s">
        <v>3664</v>
      </c>
      <c r="D17140" s="10">
        <v>75840.0</v>
      </c>
      <c r="E17140" s="1" t="str">
        <f>IFERROR(__xludf.DUMMYFUNCTION("DETECTLANGUAGE(C17140)"),"en")</f>
        <v>en</v>
      </c>
    </row>
    <row r="17141">
      <c r="A17141" s="8">
        <v>44493.00555555556</v>
      </c>
      <c r="B17141" s="9" t="s">
        <v>240</v>
      </c>
      <c r="C17141" s="9" t="s">
        <v>3666</v>
      </c>
      <c r="D17141" s="10">
        <v>216630.0</v>
      </c>
      <c r="E17141" s="1" t="str">
        <f>IFERROR(__xludf.DUMMYFUNCTION("DETECTLANGUAGE(C17141)"),"en")</f>
        <v>en</v>
      </c>
    </row>
    <row r="17142">
      <c r="A17142" s="8">
        <v>44493.00833333333</v>
      </c>
      <c r="B17142" s="9" t="s">
        <v>240</v>
      </c>
      <c r="C17142" s="9" t="s">
        <v>241</v>
      </c>
      <c r="D17142" s="10">
        <v>235477.0</v>
      </c>
      <c r="E17142" s="1" t="str">
        <f>IFERROR(__xludf.DUMMYFUNCTION("DETECTLANGUAGE(C17142)"),"en")</f>
        <v>en</v>
      </c>
    </row>
    <row r="17143">
      <c r="A17143" s="8">
        <v>44493.00902777778</v>
      </c>
      <c r="B17143" s="9" t="s">
        <v>122</v>
      </c>
      <c r="C17143" s="9" t="s">
        <v>123</v>
      </c>
      <c r="D17143" s="10">
        <v>54102.0</v>
      </c>
      <c r="E17143" s="1" t="str">
        <f>IFERROR(__xludf.DUMMYFUNCTION("DETECTLANGUAGE(C17143)"),"en")</f>
        <v>en</v>
      </c>
    </row>
    <row r="17144">
      <c r="A17144" s="8">
        <v>44493.01180555556</v>
      </c>
      <c r="B17144" s="9" t="s">
        <v>500</v>
      </c>
      <c r="C17144" s="9" t="s">
        <v>2803</v>
      </c>
      <c r="D17144" s="10">
        <v>1335.0</v>
      </c>
      <c r="E17144" s="1" t="str">
        <f>IFERROR(__xludf.DUMMYFUNCTION("DETECTLANGUAGE(C17144)"),"en")</f>
        <v>en</v>
      </c>
    </row>
    <row r="17145">
      <c r="A17145" s="8">
        <v>44493.01180555556</v>
      </c>
      <c r="B17145" s="9" t="s">
        <v>885</v>
      </c>
      <c r="C17145" s="9" t="s">
        <v>1518</v>
      </c>
      <c r="D17145" s="10">
        <v>35914.0</v>
      </c>
      <c r="E17145" s="1" t="str">
        <f>IFERROR(__xludf.DUMMYFUNCTION("DETECTLANGUAGE(C17145)"),"en")</f>
        <v>en</v>
      </c>
    </row>
    <row r="17146">
      <c r="A17146" s="8">
        <v>44493.01180555556</v>
      </c>
      <c r="B17146" s="9" t="s">
        <v>409</v>
      </c>
      <c r="C17146" s="9" t="s">
        <v>946</v>
      </c>
      <c r="D17146" s="10">
        <v>205458.0</v>
      </c>
      <c r="E17146" s="1" t="str">
        <f>IFERROR(__xludf.DUMMYFUNCTION("DETECTLANGUAGE(C17146)"),"en")</f>
        <v>en</v>
      </c>
    </row>
    <row r="17147">
      <c r="A17147" s="8">
        <v>44493.013194444444</v>
      </c>
      <c r="B17147" s="9" t="s">
        <v>226</v>
      </c>
      <c r="C17147" s="9" t="s">
        <v>1212</v>
      </c>
      <c r="D17147" s="10">
        <v>93646.0</v>
      </c>
      <c r="E17147" s="1" t="str">
        <f>IFERROR(__xludf.DUMMYFUNCTION("DETECTLANGUAGE(C17147)"),"en")</f>
        <v>en</v>
      </c>
    </row>
    <row r="17148">
      <c r="A17148" s="8">
        <v>44493.01458333333</v>
      </c>
      <c r="B17148" s="9" t="s">
        <v>3649</v>
      </c>
      <c r="C17148" s="9" t="s">
        <v>3650</v>
      </c>
      <c r="D17148" s="10">
        <v>144763.0</v>
      </c>
      <c r="E17148" s="1" t="str">
        <f>IFERROR(__xludf.DUMMYFUNCTION("DETECTLANGUAGE(C17148)"),"en")</f>
        <v>en</v>
      </c>
    </row>
    <row r="17149">
      <c r="A17149" s="8">
        <v>44493.01736111111</v>
      </c>
      <c r="B17149" s="9" t="s">
        <v>244</v>
      </c>
      <c r="C17149" s="9" t="s">
        <v>1255</v>
      </c>
      <c r="D17149" s="10">
        <v>213400.0</v>
      </c>
      <c r="E17149" s="1" t="str">
        <f>IFERROR(__xludf.DUMMYFUNCTION("DETECTLANGUAGE(C17149)"),"en")</f>
        <v>en</v>
      </c>
    </row>
    <row r="17150">
      <c r="A17150" s="8">
        <v>44493.01875</v>
      </c>
      <c r="B17150" s="9" t="s">
        <v>219</v>
      </c>
      <c r="C17150" s="9" t="s">
        <v>2009</v>
      </c>
      <c r="D17150" s="10">
        <v>10291.0</v>
      </c>
      <c r="E17150" s="1" t="str">
        <f>IFERROR(__xludf.DUMMYFUNCTION("DETECTLANGUAGE(C17150)"),"en")</f>
        <v>en</v>
      </c>
    </row>
    <row r="17151">
      <c r="A17151" s="8">
        <v>44493.01875</v>
      </c>
      <c r="B17151" s="9" t="s">
        <v>2085</v>
      </c>
      <c r="C17151" s="9" t="s">
        <v>3413</v>
      </c>
      <c r="D17151" s="10">
        <v>131303.0</v>
      </c>
      <c r="E17151" s="1" t="str">
        <f>IFERROR(__xludf.DUMMYFUNCTION("DETECTLANGUAGE(C17151)"),"en")</f>
        <v>en</v>
      </c>
    </row>
    <row r="17152">
      <c r="A17152" s="8">
        <v>44493.021527777775</v>
      </c>
      <c r="B17152" s="9" t="s">
        <v>500</v>
      </c>
      <c r="C17152" s="9" t="s">
        <v>1009</v>
      </c>
      <c r="D17152" s="10">
        <v>220486.0</v>
      </c>
      <c r="E17152" s="1" t="str">
        <f>IFERROR(__xludf.DUMMYFUNCTION("DETECTLANGUAGE(C17152)"),"en")</f>
        <v>en</v>
      </c>
    </row>
    <row r="17153">
      <c r="A17153" s="8">
        <v>44493.02222222222</v>
      </c>
      <c r="B17153" s="9" t="s">
        <v>78</v>
      </c>
      <c r="C17153" s="9" t="s">
        <v>1698</v>
      </c>
      <c r="D17153" s="10">
        <v>88871.0</v>
      </c>
      <c r="E17153" s="1" t="str">
        <f>IFERROR(__xludf.DUMMYFUNCTION("DETECTLANGUAGE(C17153)"),"en")</f>
        <v>en</v>
      </c>
    </row>
    <row r="17154">
      <c r="A17154" s="8">
        <v>44493.024305555555</v>
      </c>
      <c r="B17154" s="9" t="s">
        <v>293</v>
      </c>
      <c r="C17154" s="9" t="s">
        <v>294</v>
      </c>
      <c r="D17154" s="10">
        <v>144228.0</v>
      </c>
      <c r="E17154" s="1" t="str">
        <f>IFERROR(__xludf.DUMMYFUNCTION("DETECTLANGUAGE(C17154)"),"en")</f>
        <v>en</v>
      </c>
    </row>
    <row r="17155">
      <c r="A17155" s="8">
        <v>44493.02638888889</v>
      </c>
      <c r="B17155" s="9" t="s">
        <v>2085</v>
      </c>
      <c r="C17155" s="9" t="s">
        <v>2705</v>
      </c>
      <c r="D17155" s="10">
        <v>179052.0</v>
      </c>
      <c r="E17155" s="1" t="str">
        <f>IFERROR(__xludf.DUMMYFUNCTION("DETECTLANGUAGE(C17155)"),"en")</f>
        <v>en</v>
      </c>
    </row>
    <row r="17156">
      <c r="A17156" s="8">
        <v>44493.02847222222</v>
      </c>
      <c r="B17156" s="9" t="s">
        <v>88</v>
      </c>
      <c r="C17156" s="9" t="s">
        <v>2297</v>
      </c>
      <c r="D17156" s="10">
        <v>178845.0</v>
      </c>
      <c r="E17156" s="1" t="str">
        <f>IFERROR(__xludf.DUMMYFUNCTION("DETECTLANGUAGE(C17156)"),"en")</f>
        <v>en</v>
      </c>
    </row>
    <row r="17157">
      <c r="A17157" s="8">
        <v>44493.029861111114</v>
      </c>
      <c r="B17157" s="9" t="s">
        <v>411</v>
      </c>
      <c r="C17157" s="9" t="s">
        <v>2658</v>
      </c>
      <c r="D17157" s="10">
        <v>130083.0</v>
      </c>
      <c r="E17157" s="1" t="str">
        <f>IFERROR(__xludf.DUMMYFUNCTION("DETECTLANGUAGE(C17157)"),"en")</f>
        <v>en</v>
      </c>
    </row>
    <row r="17158">
      <c r="A17158" s="8">
        <v>44493.03125</v>
      </c>
      <c r="B17158" s="9" t="s">
        <v>240</v>
      </c>
      <c r="C17158" s="9" t="s">
        <v>1309</v>
      </c>
      <c r="D17158" s="10">
        <v>105433.0</v>
      </c>
      <c r="E17158" s="1" t="str">
        <f>IFERROR(__xludf.DUMMYFUNCTION("DETECTLANGUAGE(C17158)"),"en")</f>
        <v>en</v>
      </c>
    </row>
    <row r="17159">
      <c r="A17159" s="8">
        <v>44493.032638888886</v>
      </c>
      <c r="B17159" s="9" t="s">
        <v>131</v>
      </c>
      <c r="C17159" s="9" t="s">
        <v>1905</v>
      </c>
      <c r="D17159" s="10">
        <v>120740.0</v>
      </c>
      <c r="E17159" s="1" t="str">
        <f>IFERROR(__xludf.DUMMYFUNCTION("DETECTLANGUAGE(C17159)"),"en")</f>
        <v>en</v>
      </c>
    </row>
    <row r="17160">
      <c r="A17160" s="8">
        <v>44493.03333333333</v>
      </c>
      <c r="B17160" s="9" t="s">
        <v>131</v>
      </c>
      <c r="C17160" s="9" t="s">
        <v>2642</v>
      </c>
      <c r="D17160" s="10">
        <v>97644.0</v>
      </c>
      <c r="E17160" s="1" t="str">
        <f>IFERROR(__xludf.DUMMYFUNCTION("DETECTLANGUAGE(C17160)"),"en")</f>
        <v>en</v>
      </c>
    </row>
    <row r="17161">
      <c r="A17161" s="8">
        <v>44493.035416666666</v>
      </c>
      <c r="B17161" s="9" t="s">
        <v>78</v>
      </c>
      <c r="C17161" s="9" t="s">
        <v>1901</v>
      </c>
      <c r="D17161" s="10">
        <v>159309.0</v>
      </c>
      <c r="E17161" s="1" t="str">
        <f>IFERROR(__xludf.DUMMYFUNCTION("DETECTLANGUAGE(C17161)"),"en")</f>
        <v>en</v>
      </c>
    </row>
    <row r="17162">
      <c r="A17162" s="8">
        <v>44493.03611111111</v>
      </c>
      <c r="B17162" s="9" t="s">
        <v>88</v>
      </c>
      <c r="C17162" s="9" t="s">
        <v>3347</v>
      </c>
      <c r="D17162" s="10">
        <v>77675.0</v>
      </c>
      <c r="E17162" s="1" t="str">
        <f>IFERROR(__xludf.DUMMYFUNCTION("DETECTLANGUAGE(C17162)"),"en")</f>
        <v>en</v>
      </c>
    </row>
    <row r="17163">
      <c r="A17163" s="8">
        <v>44493.0375</v>
      </c>
      <c r="B17163" s="9" t="s">
        <v>3585</v>
      </c>
      <c r="C17163" s="9" t="s">
        <v>3586</v>
      </c>
      <c r="D17163" s="10">
        <v>111752.0</v>
      </c>
      <c r="E17163" s="1" t="str">
        <f>IFERROR(__xludf.DUMMYFUNCTION("DETECTLANGUAGE(C17163)"),"en")</f>
        <v>en</v>
      </c>
    </row>
    <row r="17164">
      <c r="A17164" s="8">
        <v>44493.04027777778</v>
      </c>
      <c r="B17164" s="9" t="s">
        <v>219</v>
      </c>
      <c r="C17164" s="9" t="s">
        <v>2295</v>
      </c>
      <c r="D17164" s="10">
        <v>198408.0</v>
      </c>
      <c r="E17164" s="1" t="str">
        <f>IFERROR(__xludf.DUMMYFUNCTION("DETECTLANGUAGE(C17164)"),"en")</f>
        <v>en</v>
      </c>
    </row>
    <row r="17165">
      <c r="A17165" s="8">
        <v>44493.04236111111</v>
      </c>
      <c r="B17165" s="9" t="s">
        <v>500</v>
      </c>
      <c r="C17165" s="9" t="s">
        <v>1009</v>
      </c>
      <c r="D17165" s="10">
        <v>220486.0</v>
      </c>
      <c r="E17165" s="1" t="str">
        <f>IFERROR(__xludf.DUMMYFUNCTION("DETECTLANGUAGE(C17165)"),"en")</f>
        <v>en</v>
      </c>
    </row>
    <row r="17166">
      <c r="A17166" s="8">
        <v>44493.044444444444</v>
      </c>
      <c r="B17166" s="9" t="s">
        <v>122</v>
      </c>
      <c r="C17166" s="9" t="s">
        <v>897</v>
      </c>
      <c r="D17166" s="10">
        <v>151053.0</v>
      </c>
      <c r="E17166" s="1" t="str">
        <f>IFERROR(__xludf.DUMMYFUNCTION("DETECTLANGUAGE(C17166)"),"en")</f>
        <v>en</v>
      </c>
    </row>
    <row r="17167">
      <c r="A17167" s="8">
        <v>44493.04652777778</v>
      </c>
      <c r="B17167" s="9" t="s">
        <v>131</v>
      </c>
      <c r="C17167" s="9" t="s">
        <v>1905</v>
      </c>
      <c r="D17167" s="10">
        <v>213593.0</v>
      </c>
      <c r="E17167" s="1" t="str">
        <f>IFERROR(__xludf.DUMMYFUNCTION("DETECTLANGUAGE(C17167)"),"en")</f>
        <v>en</v>
      </c>
    </row>
    <row r="17168">
      <c r="A17168" s="8">
        <v>44493.04791666667</v>
      </c>
      <c r="B17168" s="9" t="s">
        <v>194</v>
      </c>
      <c r="C17168" s="9" t="s">
        <v>195</v>
      </c>
      <c r="D17168" s="10">
        <v>79640.0</v>
      </c>
      <c r="E17168" s="1" t="str">
        <f>IFERROR(__xludf.DUMMYFUNCTION("DETECTLANGUAGE(C17168)"),"en")</f>
        <v>en</v>
      </c>
    </row>
    <row r="17169">
      <c r="A17169" s="8">
        <v>44493.06875</v>
      </c>
      <c r="B17169" s="9" t="s">
        <v>194</v>
      </c>
      <c r="C17169" s="9" t="s">
        <v>195</v>
      </c>
      <c r="D17169" s="10">
        <v>15121.0</v>
      </c>
      <c r="E17169" s="1" t="str">
        <f>IFERROR(__xludf.DUMMYFUNCTION("DETECTLANGUAGE(C17169)"),"en")</f>
        <v>en</v>
      </c>
    </row>
    <row r="17170">
      <c r="A17170" s="8">
        <v>44493.06875</v>
      </c>
      <c r="B17170" s="9" t="s">
        <v>2085</v>
      </c>
      <c r="C17170" s="9" t="s">
        <v>2086</v>
      </c>
      <c r="D17170" s="10">
        <v>23.0</v>
      </c>
      <c r="E17170" s="1" t="str">
        <f>IFERROR(__xludf.DUMMYFUNCTION("DETECTLANGUAGE(C17170)"),"en")</f>
        <v>en</v>
      </c>
    </row>
    <row r="17171">
      <c r="A17171" s="8">
        <v>44493.07152777778</v>
      </c>
      <c r="B17171" s="9" t="s">
        <v>155</v>
      </c>
      <c r="C17171" s="9" t="s">
        <v>2378</v>
      </c>
      <c r="D17171" s="10">
        <v>276960.0</v>
      </c>
      <c r="E17171" s="1" t="str">
        <f>IFERROR(__xludf.DUMMYFUNCTION("DETECTLANGUAGE(C17171)"),"pt")</f>
        <v>pt</v>
      </c>
    </row>
    <row r="17172">
      <c r="A17172" s="8">
        <v>44493.07430555556</v>
      </c>
      <c r="B17172" s="9" t="s">
        <v>88</v>
      </c>
      <c r="C17172" s="9" t="s">
        <v>1890</v>
      </c>
      <c r="D17172" s="10">
        <v>207936.0</v>
      </c>
      <c r="E17172" s="1" t="str">
        <f>IFERROR(__xludf.DUMMYFUNCTION("DETECTLANGUAGE(C17172)"),"en")</f>
        <v>en</v>
      </c>
    </row>
    <row r="17173">
      <c r="A17173" s="8">
        <v>44493.075694444444</v>
      </c>
      <c r="B17173" s="9" t="s">
        <v>615</v>
      </c>
      <c r="C17173" s="9" t="s">
        <v>793</v>
      </c>
      <c r="D17173" s="10">
        <v>107972.0</v>
      </c>
      <c r="E17173" s="1" t="str">
        <f>IFERROR(__xludf.DUMMYFUNCTION("DETECTLANGUAGE(C17173)"),"en")</f>
        <v>en</v>
      </c>
    </row>
    <row r="17174">
      <c r="A17174" s="8">
        <v>44493.07847222222</v>
      </c>
      <c r="B17174" s="9" t="s">
        <v>260</v>
      </c>
      <c r="C17174" s="9" t="s">
        <v>261</v>
      </c>
      <c r="D17174" s="10">
        <v>266602.0</v>
      </c>
      <c r="E17174" s="1" t="str">
        <f>IFERROR(__xludf.DUMMYFUNCTION("DETECTLANGUAGE(C17174)"),"en")</f>
        <v>en</v>
      </c>
    </row>
    <row r="17175">
      <c r="A17175" s="8">
        <v>44493.07986111111</v>
      </c>
      <c r="B17175" s="9" t="s">
        <v>244</v>
      </c>
      <c r="C17175" s="9" t="s">
        <v>245</v>
      </c>
      <c r="D17175" s="10">
        <v>80927.0</v>
      </c>
      <c r="E17175" s="1" t="str">
        <f>IFERROR(__xludf.DUMMYFUNCTION("DETECTLANGUAGE(C17175)"),"en")</f>
        <v>en</v>
      </c>
    </row>
    <row r="17176">
      <c r="A17176" s="8">
        <v>44493.080555555556</v>
      </c>
      <c r="B17176" s="9" t="s">
        <v>129</v>
      </c>
      <c r="C17176" s="9" t="s">
        <v>3229</v>
      </c>
      <c r="D17176" s="10">
        <v>79794.0</v>
      </c>
      <c r="E17176" s="1" t="str">
        <f>IFERROR(__xludf.DUMMYFUNCTION("DETECTLANGUAGE(C17176)"),"en")</f>
        <v>en</v>
      </c>
    </row>
    <row r="17177">
      <c r="A17177" s="8">
        <v>44493.083333333336</v>
      </c>
      <c r="B17177" s="9" t="s">
        <v>1452</v>
      </c>
      <c r="C17177" s="9" t="s">
        <v>3142</v>
      </c>
      <c r="D17177" s="10">
        <v>219428.0</v>
      </c>
      <c r="E17177" s="1" t="str">
        <f>IFERROR(__xludf.DUMMYFUNCTION("DETECTLANGUAGE(C17177)"),"en")</f>
        <v>en</v>
      </c>
    </row>
    <row r="17178">
      <c r="A17178" s="8">
        <v>44493.083333333336</v>
      </c>
      <c r="B17178" s="9" t="s">
        <v>278</v>
      </c>
      <c r="C17178" s="9" t="s">
        <v>2221</v>
      </c>
      <c r="D17178" s="10">
        <v>5070.0</v>
      </c>
      <c r="E17178" s="1" t="str">
        <f>IFERROR(__xludf.DUMMYFUNCTION("DETECTLANGUAGE(C17178)"),"en")</f>
        <v>en</v>
      </c>
    </row>
    <row r="17179">
      <c r="A17179" s="8">
        <v>44493.08541666667</v>
      </c>
      <c r="B17179" s="9" t="s">
        <v>402</v>
      </c>
      <c r="C17179" s="9" t="s">
        <v>1388</v>
      </c>
      <c r="D17179" s="10">
        <v>224970.0</v>
      </c>
      <c r="E17179" s="1" t="str">
        <f>IFERROR(__xludf.DUMMYFUNCTION("DETECTLANGUAGE(C17179)"),"en")</f>
        <v>en</v>
      </c>
    </row>
    <row r="17180">
      <c r="A17180" s="8">
        <v>44493.08611111111</v>
      </c>
      <c r="B17180" s="9" t="s">
        <v>100</v>
      </c>
      <c r="C17180" s="9" t="s">
        <v>2371</v>
      </c>
      <c r="D17180" s="10">
        <v>29378.0</v>
      </c>
      <c r="E17180" s="1" t="str">
        <f>IFERROR(__xludf.DUMMYFUNCTION("DETECTLANGUAGE(C17180)"),"en")</f>
        <v>en</v>
      </c>
    </row>
    <row r="17181">
      <c r="A17181" s="8">
        <v>44493.08888888889</v>
      </c>
      <c r="B17181" s="9" t="s">
        <v>46</v>
      </c>
      <c r="C17181" s="9" t="s">
        <v>47</v>
      </c>
      <c r="D17181" s="10">
        <v>222500.0</v>
      </c>
      <c r="E17181" s="1" t="str">
        <f>IFERROR(__xludf.DUMMYFUNCTION("DETECTLANGUAGE(C17181)"),"hi")</f>
        <v>hi</v>
      </c>
    </row>
    <row r="17182">
      <c r="A17182" s="8">
        <v>44493.09097222222</v>
      </c>
      <c r="B17182" s="9" t="s">
        <v>14</v>
      </c>
      <c r="C17182" s="9" t="s">
        <v>20</v>
      </c>
      <c r="D17182" s="10">
        <v>200098.0</v>
      </c>
      <c r="E17182" s="1" t="str">
        <f>IFERROR(__xludf.DUMMYFUNCTION("DETECTLANGUAGE(C17182)"),"hi")</f>
        <v>hi</v>
      </c>
    </row>
    <row r="17183">
      <c r="A17183" s="8">
        <v>44493.09166666667</v>
      </c>
      <c r="B17183" s="9" t="s">
        <v>3627</v>
      </c>
      <c r="C17183" s="9" t="s">
        <v>3628</v>
      </c>
      <c r="D17183" s="10">
        <v>77621.0</v>
      </c>
      <c r="E17183" s="1" t="str">
        <f>IFERROR(__xludf.DUMMYFUNCTION("DETECTLANGUAGE(C17183)"),"en")</f>
        <v>en</v>
      </c>
    </row>
    <row r="17184">
      <c r="A17184" s="8">
        <v>44493.09305555555</v>
      </c>
      <c r="B17184" s="9" t="s">
        <v>971</v>
      </c>
      <c r="C17184" s="9" t="s">
        <v>3284</v>
      </c>
      <c r="D17184" s="10">
        <v>102160.0</v>
      </c>
      <c r="E17184" s="1" t="str">
        <f>IFERROR(__xludf.DUMMYFUNCTION("DETECTLANGUAGE(C17184)"),"te")</f>
        <v>te</v>
      </c>
    </row>
    <row r="17185">
      <c r="A17185" s="8">
        <v>44493.09444444445</v>
      </c>
      <c r="B17185" s="9" t="s">
        <v>748</v>
      </c>
      <c r="C17185" s="9" t="s">
        <v>1690</v>
      </c>
      <c r="D17185" s="10">
        <v>114150.0</v>
      </c>
      <c r="E17185" s="1" t="str">
        <f>IFERROR(__xludf.DUMMYFUNCTION("DETECTLANGUAGE(C17185)"),"en")</f>
        <v>en</v>
      </c>
    </row>
    <row r="17186">
      <c r="A17186" s="8">
        <v>44493.09722222222</v>
      </c>
      <c r="B17186" s="9" t="s">
        <v>188</v>
      </c>
      <c r="C17186" s="9" t="s">
        <v>324</v>
      </c>
      <c r="D17186" s="10">
        <v>230453.0</v>
      </c>
      <c r="E17186" s="1" t="str">
        <f>IFERROR(__xludf.DUMMYFUNCTION("DETECTLANGUAGE(C17186)"),"en")</f>
        <v>en</v>
      </c>
    </row>
    <row r="17187">
      <c r="A17187" s="8">
        <v>44493.1</v>
      </c>
      <c r="B17187" s="9" t="s">
        <v>188</v>
      </c>
      <c r="C17187" s="9" t="s">
        <v>2069</v>
      </c>
      <c r="D17187" s="10">
        <v>269186.0</v>
      </c>
      <c r="E17187" s="1" t="str">
        <f>IFERROR(__xludf.DUMMYFUNCTION("DETECTLANGUAGE(C17187)"),"en")</f>
        <v>en</v>
      </c>
    </row>
    <row r="17188">
      <c r="A17188" s="8">
        <v>44493.10208333333</v>
      </c>
      <c r="B17188" s="9" t="s">
        <v>226</v>
      </c>
      <c r="C17188" s="9" t="s">
        <v>1666</v>
      </c>
      <c r="D17188" s="10">
        <v>150962.0</v>
      </c>
      <c r="E17188" s="1" t="str">
        <f>IFERROR(__xludf.DUMMYFUNCTION("DETECTLANGUAGE(C17188)"),"en")</f>
        <v>en</v>
      </c>
    </row>
    <row r="17189">
      <c r="A17189" s="8">
        <v>44493.103472222225</v>
      </c>
      <c r="B17189" s="9" t="s">
        <v>1860</v>
      </c>
      <c r="C17189" s="9" t="s">
        <v>1996</v>
      </c>
      <c r="D17189" s="10">
        <v>159372.0</v>
      </c>
      <c r="E17189" s="1" t="str">
        <f>IFERROR(__xludf.DUMMYFUNCTION("DETECTLANGUAGE(C17189)"),"en")</f>
        <v>en</v>
      </c>
    </row>
    <row r="17190">
      <c r="A17190" s="8">
        <v>44493.28194444445</v>
      </c>
      <c r="B17190" s="9" t="s">
        <v>1860</v>
      </c>
      <c r="C17190" s="9" t="s">
        <v>1996</v>
      </c>
      <c r="D17190" s="10">
        <v>74579.0</v>
      </c>
      <c r="E17190" s="1" t="str">
        <f>IFERROR(__xludf.DUMMYFUNCTION("DETECTLANGUAGE(C17190)"),"en")</f>
        <v>en</v>
      </c>
    </row>
    <row r="17191">
      <c r="A17191" s="8">
        <v>44493.28402777778</v>
      </c>
      <c r="B17191" s="9" t="s">
        <v>88</v>
      </c>
      <c r="C17191" s="9" t="s">
        <v>1339</v>
      </c>
      <c r="D17191" s="10">
        <v>173986.0</v>
      </c>
      <c r="E17191" s="1" t="str">
        <f>IFERROR(__xludf.DUMMYFUNCTION("DETECTLANGUAGE(C17191)"),"en")</f>
        <v>en</v>
      </c>
    </row>
    <row r="17192">
      <c r="A17192" s="8">
        <v>44493.28402777778</v>
      </c>
      <c r="B17192" s="9" t="s">
        <v>244</v>
      </c>
      <c r="C17192" s="9" t="s">
        <v>245</v>
      </c>
      <c r="D17192" s="10">
        <v>29681.0</v>
      </c>
      <c r="E17192" s="1" t="str">
        <f>IFERROR(__xludf.DUMMYFUNCTION("DETECTLANGUAGE(C17192)"),"en")</f>
        <v>en</v>
      </c>
    </row>
    <row r="17193">
      <c r="A17193" s="8">
        <v>44493.28680555556</v>
      </c>
      <c r="B17193" s="9" t="s">
        <v>3649</v>
      </c>
      <c r="C17193" s="9" t="s">
        <v>3650</v>
      </c>
      <c r="D17193" s="10">
        <v>224747.0</v>
      </c>
      <c r="E17193" s="1" t="str">
        <f>IFERROR(__xludf.DUMMYFUNCTION("DETECTLANGUAGE(C17193)"),"en")</f>
        <v>en</v>
      </c>
    </row>
    <row r="17194">
      <c r="A17194" s="8">
        <v>44493.288194444445</v>
      </c>
      <c r="B17194" s="9" t="s">
        <v>199</v>
      </c>
      <c r="C17194" s="9" t="s">
        <v>1109</v>
      </c>
      <c r="D17194" s="10">
        <v>112144.0</v>
      </c>
      <c r="E17194" s="1" t="str">
        <f>IFERROR(__xludf.DUMMYFUNCTION("DETECTLANGUAGE(C17194)"),"en")</f>
        <v>en</v>
      </c>
    </row>
    <row r="17195">
      <c r="A17195" s="8">
        <v>44493.290972222225</v>
      </c>
      <c r="B17195" s="9" t="s">
        <v>78</v>
      </c>
      <c r="C17195" s="9" t="s">
        <v>3460</v>
      </c>
      <c r="D17195" s="10">
        <v>215066.0</v>
      </c>
      <c r="E17195" s="1" t="str">
        <f>IFERROR(__xludf.DUMMYFUNCTION("DETECTLANGUAGE(C17195)"),"en")</f>
        <v>en</v>
      </c>
    </row>
    <row r="17196">
      <c r="A17196" s="8">
        <v>44493.29236111111</v>
      </c>
      <c r="B17196" s="9" t="s">
        <v>767</v>
      </c>
      <c r="C17196" s="9" t="s">
        <v>768</v>
      </c>
      <c r="D17196" s="10">
        <v>140533.0</v>
      </c>
      <c r="E17196" s="1" t="str">
        <f>IFERROR(__xludf.DUMMYFUNCTION("DETECTLANGUAGE(C17196)"),"gd")</f>
        <v>gd</v>
      </c>
    </row>
    <row r="17197">
      <c r="A17197" s="8">
        <v>44493.29375</v>
      </c>
      <c r="B17197" s="9" t="s">
        <v>219</v>
      </c>
      <c r="C17197" s="9" t="s">
        <v>2605</v>
      </c>
      <c r="D17197" s="10">
        <v>150043.0</v>
      </c>
      <c r="E17197" s="1" t="str">
        <f>IFERROR(__xludf.DUMMYFUNCTION("DETECTLANGUAGE(C17197)"),"en")</f>
        <v>en</v>
      </c>
    </row>
    <row r="17198">
      <c r="A17198" s="8">
        <v>44493.29583333333</v>
      </c>
      <c r="B17198" s="9" t="s">
        <v>96</v>
      </c>
      <c r="C17198" s="9" t="s">
        <v>3547</v>
      </c>
      <c r="D17198" s="10">
        <v>167575.0</v>
      </c>
      <c r="E17198" s="1" t="str">
        <f>IFERROR(__xludf.DUMMYFUNCTION("DETECTLANGUAGE(C17198)"),"fil")</f>
        <v>fil</v>
      </c>
    </row>
    <row r="17199">
      <c r="A17199" s="8">
        <v>44493.29791666667</v>
      </c>
      <c r="B17199" s="9" t="s">
        <v>234</v>
      </c>
      <c r="C17199" s="9" t="s">
        <v>1008</v>
      </c>
      <c r="D17199" s="10">
        <v>147971.0</v>
      </c>
      <c r="E17199" s="1" t="str">
        <f>IFERROR(__xludf.DUMMYFUNCTION("DETECTLANGUAGE(C17199)"),"en")</f>
        <v>en</v>
      </c>
    </row>
    <row r="17200">
      <c r="A17200" s="8">
        <v>44493.299305555556</v>
      </c>
      <c r="B17200" s="9" t="s">
        <v>102</v>
      </c>
      <c r="C17200" s="9" t="s">
        <v>663</v>
      </c>
      <c r="D17200" s="10">
        <v>162586.0</v>
      </c>
      <c r="E17200" s="1" t="str">
        <f>IFERROR(__xludf.DUMMYFUNCTION("DETECTLANGUAGE(C17200)"),"en")</f>
        <v>en</v>
      </c>
    </row>
    <row r="17201">
      <c r="A17201" s="8">
        <v>44493.30138888889</v>
      </c>
      <c r="B17201" s="9" t="s">
        <v>491</v>
      </c>
      <c r="C17201" s="9" t="s">
        <v>492</v>
      </c>
      <c r="D17201" s="10">
        <v>169763.0</v>
      </c>
      <c r="E17201" s="1" t="str">
        <f>IFERROR(__xludf.DUMMYFUNCTION("DETECTLANGUAGE(C17201)"),"en")</f>
        <v>en</v>
      </c>
    </row>
    <row r="17202">
      <c r="A17202" s="8">
        <v>44493.30416666667</v>
      </c>
      <c r="B17202" s="9" t="s">
        <v>1759</v>
      </c>
      <c r="C17202" s="9" t="s">
        <v>1760</v>
      </c>
      <c r="D17202" s="10">
        <v>225280.0</v>
      </c>
      <c r="E17202" s="1" t="str">
        <f>IFERROR(__xludf.DUMMYFUNCTION("DETECTLANGUAGE(C17202)"),"en")</f>
        <v>en</v>
      </c>
    </row>
    <row r="17203">
      <c r="A17203" s="8">
        <v>44493.30763888889</v>
      </c>
      <c r="B17203" s="9" t="s">
        <v>1638</v>
      </c>
      <c r="C17203" s="9" t="s">
        <v>1639</v>
      </c>
      <c r="D17203" s="10">
        <v>77990.0</v>
      </c>
      <c r="E17203" s="1" t="str">
        <f>IFERROR(__xludf.DUMMYFUNCTION("DETECTLANGUAGE(C17203)"),"en")</f>
        <v>en</v>
      </c>
    </row>
    <row r="17204">
      <c r="A17204" s="8">
        <v>44493.30972222222</v>
      </c>
      <c r="B17204" s="9" t="s">
        <v>402</v>
      </c>
      <c r="C17204" s="9" t="s">
        <v>1453</v>
      </c>
      <c r="D17204" s="10">
        <v>197487.0</v>
      </c>
      <c r="E17204" s="1" t="str">
        <f>IFERROR(__xludf.DUMMYFUNCTION("DETECTLANGUAGE(C17204)"),"en")</f>
        <v>en</v>
      </c>
    </row>
    <row r="17205">
      <c r="A17205" s="8">
        <v>44493.31041666667</v>
      </c>
      <c r="B17205" s="9" t="s">
        <v>802</v>
      </c>
      <c r="C17205" s="9" t="s">
        <v>803</v>
      </c>
      <c r="D17205" s="10">
        <v>24790.0</v>
      </c>
      <c r="E17205" s="1" t="str">
        <f>IFERROR(__xludf.DUMMYFUNCTION("DETECTLANGUAGE(C17205)"),"en")</f>
        <v>en</v>
      </c>
    </row>
    <row r="17206">
      <c r="A17206" s="8">
        <v>44493.313888888886</v>
      </c>
      <c r="B17206" s="9" t="s">
        <v>3627</v>
      </c>
      <c r="C17206" s="9" t="s">
        <v>3628</v>
      </c>
      <c r="D17206" s="10">
        <v>321555.0</v>
      </c>
      <c r="E17206" s="1" t="str">
        <f>IFERROR(__xludf.DUMMYFUNCTION("DETECTLANGUAGE(C17206)"),"en")</f>
        <v>en</v>
      </c>
    </row>
    <row r="17207">
      <c r="A17207" s="8">
        <v>44493.31458333333</v>
      </c>
      <c r="B17207" s="9" t="s">
        <v>1028</v>
      </c>
      <c r="C17207" s="9" t="s">
        <v>1029</v>
      </c>
      <c r="D17207" s="10">
        <v>13784.0</v>
      </c>
      <c r="E17207" s="1" t="str">
        <f>IFERROR(__xludf.DUMMYFUNCTION("DETECTLANGUAGE(C17207)"),"en")</f>
        <v>en</v>
      </c>
    </row>
    <row r="17208">
      <c r="A17208" s="8">
        <v>44493.31805555556</v>
      </c>
      <c r="B17208" s="9" t="s">
        <v>3667</v>
      </c>
      <c r="C17208" s="9" t="s">
        <v>3668</v>
      </c>
      <c r="D17208" s="10">
        <v>33692.0</v>
      </c>
      <c r="E17208" s="1" t="str">
        <f>IFERROR(__xludf.DUMMYFUNCTION("DETECTLANGUAGE(C17208)"),"yo")</f>
        <v>yo</v>
      </c>
    </row>
    <row r="17209">
      <c r="A17209" s="8">
        <v>44493.31805555556</v>
      </c>
      <c r="B17209" s="9" t="s">
        <v>3627</v>
      </c>
      <c r="C17209" s="9" t="s">
        <v>3628</v>
      </c>
      <c r="D17209" s="10">
        <v>321555.0</v>
      </c>
      <c r="E17209" s="1" t="str">
        <f>IFERROR(__xludf.DUMMYFUNCTION("DETECTLANGUAGE(C17209)"),"en")</f>
        <v>en</v>
      </c>
    </row>
    <row r="17210">
      <c r="A17210" s="8">
        <v>44493.319444444445</v>
      </c>
      <c r="B17210" s="9" t="s">
        <v>3627</v>
      </c>
      <c r="C17210" s="9" t="s">
        <v>3631</v>
      </c>
      <c r="D17210" s="10">
        <v>115578.0</v>
      </c>
      <c r="E17210" s="1" t="str">
        <f>IFERROR(__xludf.DUMMYFUNCTION("DETECTLANGUAGE(C17210)"),"es")</f>
        <v>es</v>
      </c>
    </row>
    <row r="17211">
      <c r="A17211" s="8">
        <v>44493.32361111111</v>
      </c>
      <c r="B17211" s="9" t="s">
        <v>1032</v>
      </c>
      <c r="C17211" s="9" t="s">
        <v>2535</v>
      </c>
      <c r="D17211" s="10">
        <v>12619.0</v>
      </c>
      <c r="E17211" s="1" t="str">
        <f>IFERROR(__xludf.DUMMYFUNCTION("DETECTLANGUAGE(C17211)"),"en")</f>
        <v>en</v>
      </c>
    </row>
    <row r="17212">
      <c r="A17212" s="8">
        <v>44493.32361111111</v>
      </c>
      <c r="B17212" s="9" t="s">
        <v>3627</v>
      </c>
      <c r="C17212" s="9" t="s">
        <v>3628</v>
      </c>
      <c r="D17212" s="10">
        <v>321555.0</v>
      </c>
      <c r="E17212" s="1" t="str">
        <f>IFERROR(__xludf.DUMMYFUNCTION("DETECTLANGUAGE(C17212)"),"en")</f>
        <v>en</v>
      </c>
    </row>
    <row r="17213">
      <c r="A17213" s="8">
        <v>44493.32638888889</v>
      </c>
      <c r="B17213" s="9" t="s">
        <v>143</v>
      </c>
      <c r="C17213" s="9" t="s">
        <v>144</v>
      </c>
      <c r="D17213" s="10">
        <v>213933.0</v>
      </c>
      <c r="E17213" s="1" t="str">
        <f>IFERROR(__xludf.DUMMYFUNCTION("DETECTLANGUAGE(C17213)"),"en")</f>
        <v>en</v>
      </c>
    </row>
    <row r="17214">
      <c r="A17214" s="8">
        <v>44493.32777777778</v>
      </c>
      <c r="B17214" s="9" t="s">
        <v>29</v>
      </c>
      <c r="C17214" s="9" t="s">
        <v>3669</v>
      </c>
      <c r="D17214" s="10">
        <v>122034.0</v>
      </c>
      <c r="E17214" s="1" t="str">
        <f>IFERROR(__xludf.DUMMYFUNCTION("DETECTLANGUAGE(C17214)"),"su")</f>
        <v>su</v>
      </c>
    </row>
    <row r="17215">
      <c r="A17215" s="8">
        <v>44493.339583333334</v>
      </c>
      <c r="B17215" s="9" t="s">
        <v>29</v>
      </c>
      <c r="C17215" s="9" t="s">
        <v>3669</v>
      </c>
      <c r="D17215" s="10">
        <v>992.0</v>
      </c>
      <c r="E17215" s="1" t="str">
        <f>IFERROR(__xludf.DUMMYFUNCTION("DETECTLANGUAGE(C17215)"),"su")</f>
        <v>su</v>
      </c>
    </row>
    <row r="17216">
      <c r="A17216" s="8">
        <v>44493.34166666667</v>
      </c>
      <c r="B17216" s="9" t="s">
        <v>96</v>
      </c>
      <c r="C17216" s="9" t="s">
        <v>3567</v>
      </c>
      <c r="D17216" s="10">
        <v>173466.0</v>
      </c>
      <c r="E17216" s="1" t="str">
        <f>IFERROR(__xludf.DUMMYFUNCTION("DETECTLANGUAGE(C17216)"),"en")</f>
        <v>en</v>
      </c>
    </row>
    <row r="17217">
      <c r="A17217" s="8">
        <v>44493.34305555555</v>
      </c>
      <c r="B17217" s="9" t="s">
        <v>906</v>
      </c>
      <c r="C17217" s="9" t="s">
        <v>1665</v>
      </c>
      <c r="D17217" s="10">
        <v>111079.0</v>
      </c>
      <c r="E17217" s="1" t="str">
        <f>IFERROR(__xludf.DUMMYFUNCTION("DETECTLANGUAGE(C17217)"),"en")</f>
        <v>en</v>
      </c>
    </row>
    <row r="17218">
      <c r="A17218" s="8">
        <v>44493.34444444445</v>
      </c>
      <c r="B17218" s="9" t="s">
        <v>3670</v>
      </c>
      <c r="C17218" s="9" t="s">
        <v>3671</v>
      </c>
      <c r="D17218" s="10">
        <v>142704.0</v>
      </c>
      <c r="E17218" s="1" t="str">
        <f>IFERROR(__xludf.DUMMYFUNCTION("DETECTLANGUAGE(C17218)"),"en")</f>
        <v>en</v>
      </c>
    </row>
    <row r="17219">
      <c r="A17219" s="8">
        <v>44493.34722222222</v>
      </c>
      <c r="B17219" s="9" t="s">
        <v>100</v>
      </c>
      <c r="C17219" s="9" t="s">
        <v>1692</v>
      </c>
      <c r="D17219" s="10">
        <v>202600.0</v>
      </c>
      <c r="E17219" s="1" t="str">
        <f>IFERROR(__xludf.DUMMYFUNCTION("DETECTLANGUAGE(C17219)"),"en")</f>
        <v>en</v>
      </c>
    </row>
    <row r="17220">
      <c r="A17220" s="8">
        <v>44493.34930555556</v>
      </c>
      <c r="B17220" s="9" t="s">
        <v>389</v>
      </c>
      <c r="C17220" s="9" t="s">
        <v>390</v>
      </c>
      <c r="D17220" s="10">
        <v>226733.0</v>
      </c>
      <c r="E17220" s="1" t="str">
        <f>IFERROR(__xludf.DUMMYFUNCTION("DETECTLANGUAGE(C17220)"),"en")</f>
        <v>en</v>
      </c>
    </row>
    <row r="17221">
      <c r="A17221" s="8">
        <v>44493.35208333333</v>
      </c>
      <c r="B17221" s="9" t="s">
        <v>356</v>
      </c>
      <c r="C17221" s="9" t="s">
        <v>739</v>
      </c>
      <c r="D17221" s="10">
        <v>213333.0</v>
      </c>
      <c r="E17221" s="1" t="str">
        <f>IFERROR(__xludf.DUMMYFUNCTION("DETECTLANGUAGE(C17221)"),"en")</f>
        <v>en</v>
      </c>
    </row>
    <row r="17222">
      <c r="A17222" s="8">
        <v>44493.354166666664</v>
      </c>
      <c r="B17222" s="9" t="s">
        <v>3672</v>
      </c>
      <c r="C17222" s="9" t="s">
        <v>3673</v>
      </c>
      <c r="D17222" s="10">
        <v>185142.0</v>
      </c>
      <c r="E17222" s="1" t="str">
        <f>IFERROR(__xludf.DUMMYFUNCTION("DETECTLANGUAGE(C17222)"),"en")</f>
        <v>en</v>
      </c>
    </row>
    <row r="17223">
      <c r="A17223" s="8">
        <v>44493.35625</v>
      </c>
      <c r="B17223" s="9" t="s">
        <v>843</v>
      </c>
      <c r="C17223" s="9" t="s">
        <v>844</v>
      </c>
      <c r="D17223" s="10">
        <v>190868.0</v>
      </c>
      <c r="E17223" s="1" t="str">
        <f>IFERROR(__xludf.DUMMYFUNCTION("DETECTLANGUAGE(C17223)"),"en")</f>
        <v>en</v>
      </c>
    </row>
    <row r="17224">
      <c r="A17224" s="8">
        <v>44493.356944444444</v>
      </c>
      <c r="B17224" s="9" t="s">
        <v>76</v>
      </c>
      <c r="C17224" s="9" t="s">
        <v>3674</v>
      </c>
      <c r="D17224" s="10">
        <v>2876.0</v>
      </c>
      <c r="E17224" s="1" t="str">
        <f>IFERROR(__xludf.DUMMYFUNCTION("DETECTLANGUAGE(C17224)"),"en")</f>
        <v>en</v>
      </c>
    </row>
    <row r="17225">
      <c r="A17225" s="8">
        <v>44493.356944444444</v>
      </c>
      <c r="B17225" s="9" t="s">
        <v>226</v>
      </c>
      <c r="C17225" s="9" t="s">
        <v>1386</v>
      </c>
      <c r="D17225" s="10">
        <v>14880.0</v>
      </c>
      <c r="E17225" s="1" t="str">
        <f>IFERROR(__xludf.DUMMYFUNCTION("DETECTLANGUAGE(C17225)"),"en")</f>
        <v>en</v>
      </c>
    </row>
    <row r="17226">
      <c r="A17226" s="8">
        <v>44493.436111111114</v>
      </c>
      <c r="B17226" s="9" t="s">
        <v>3627</v>
      </c>
      <c r="C17226" s="9" t="s">
        <v>3628</v>
      </c>
      <c r="D17226" s="10">
        <v>321555.0</v>
      </c>
      <c r="E17226" s="1" t="str">
        <f>IFERROR(__xludf.DUMMYFUNCTION("DETECTLANGUAGE(C17226)"),"en")</f>
        <v>en</v>
      </c>
    </row>
    <row r="17227">
      <c r="A17227" s="8">
        <v>44493.43680555555</v>
      </c>
      <c r="B17227" s="9" t="s">
        <v>2897</v>
      </c>
      <c r="C17227" s="9" t="s">
        <v>3015</v>
      </c>
      <c r="D17227" s="10">
        <v>57798.0</v>
      </c>
      <c r="E17227" s="1" t="str">
        <f>IFERROR(__xludf.DUMMYFUNCTION("DETECTLANGUAGE(C17227)"),"en")</f>
        <v>en</v>
      </c>
    </row>
    <row r="17228">
      <c r="A17228" s="8">
        <v>44493.44027777778</v>
      </c>
      <c r="B17228" s="9" t="s">
        <v>3627</v>
      </c>
      <c r="C17228" s="9" t="s">
        <v>3628</v>
      </c>
      <c r="D17228" s="10">
        <v>321555.0</v>
      </c>
      <c r="E17228" s="1" t="str">
        <f>IFERROR(__xludf.DUMMYFUNCTION("DETECTLANGUAGE(C17228)"),"en")</f>
        <v>en</v>
      </c>
    </row>
    <row r="17229">
      <c r="A17229" s="8">
        <v>44493.44097222222</v>
      </c>
      <c r="B17229" s="9" t="s">
        <v>278</v>
      </c>
      <c r="C17229" s="9" t="s">
        <v>1949</v>
      </c>
      <c r="D17229" s="10">
        <v>54030.0</v>
      </c>
      <c r="E17229" s="1" t="str">
        <f>IFERROR(__xludf.DUMMYFUNCTION("DETECTLANGUAGE(C17229)"),"en")</f>
        <v>en</v>
      </c>
    </row>
    <row r="17230">
      <c r="A17230" s="8">
        <v>44493.444444444445</v>
      </c>
      <c r="B17230" s="9" t="s">
        <v>78</v>
      </c>
      <c r="C17230" s="9" t="s">
        <v>3460</v>
      </c>
      <c r="D17230" s="10">
        <v>175543.0</v>
      </c>
      <c r="E17230" s="1" t="str">
        <f>IFERROR(__xludf.DUMMYFUNCTION("DETECTLANGUAGE(C17230)"),"en")</f>
        <v>en</v>
      </c>
    </row>
    <row r="17231">
      <c r="A17231" s="8">
        <v>44493.5375</v>
      </c>
      <c r="B17231" s="9" t="s">
        <v>3627</v>
      </c>
      <c r="C17231" s="9" t="s">
        <v>3628</v>
      </c>
      <c r="D17231" s="10">
        <v>321555.0</v>
      </c>
      <c r="E17231" s="1" t="str">
        <f>IFERROR(__xludf.DUMMYFUNCTION("DETECTLANGUAGE(C17231)"),"en")</f>
        <v>en</v>
      </c>
    </row>
    <row r="17232">
      <c r="A17232" s="8">
        <v>44493.538194444445</v>
      </c>
      <c r="B17232" s="9" t="s">
        <v>188</v>
      </c>
      <c r="C17232" s="9" t="s">
        <v>1114</v>
      </c>
      <c r="D17232" s="10">
        <v>66562.0</v>
      </c>
      <c r="E17232" s="1" t="str">
        <f>IFERROR(__xludf.DUMMYFUNCTION("DETECTLANGUAGE(C17232)"),"en")</f>
        <v>en</v>
      </c>
    </row>
    <row r="17233">
      <c r="A17233" s="8">
        <v>44493.540972222225</v>
      </c>
      <c r="B17233" s="9" t="s">
        <v>188</v>
      </c>
      <c r="C17233" s="9" t="s">
        <v>2046</v>
      </c>
      <c r="D17233" s="10">
        <v>247186.0</v>
      </c>
      <c r="E17233" s="1" t="str">
        <f>IFERROR(__xludf.DUMMYFUNCTION("DETECTLANGUAGE(C17233)"),"en")</f>
        <v>en</v>
      </c>
    </row>
    <row r="17234">
      <c r="A17234" s="8">
        <v>44493.54305555556</v>
      </c>
      <c r="B17234" s="9" t="s">
        <v>135</v>
      </c>
      <c r="C17234" s="9" t="s">
        <v>375</v>
      </c>
      <c r="D17234" s="10">
        <v>137407.0</v>
      </c>
      <c r="E17234" s="1" t="str">
        <f>IFERROR(__xludf.DUMMYFUNCTION("DETECTLANGUAGE(C17234)"),"en")</f>
        <v>en</v>
      </c>
    </row>
    <row r="17235">
      <c r="A17235" s="8">
        <v>44493.54305555556</v>
      </c>
      <c r="B17235" s="9" t="s">
        <v>2380</v>
      </c>
      <c r="C17235" s="9" t="s">
        <v>2381</v>
      </c>
      <c r="D17235" s="10">
        <v>8208.0</v>
      </c>
      <c r="E17235" s="1" t="str">
        <f>IFERROR(__xludf.DUMMYFUNCTION("DETECTLANGUAGE(C17235)"),"fr")</f>
        <v>fr</v>
      </c>
    </row>
    <row r="17236">
      <c r="A17236" s="8">
        <v>44493.544444444444</v>
      </c>
      <c r="B17236" s="9" t="s">
        <v>188</v>
      </c>
      <c r="C17236" s="9" t="s">
        <v>1313</v>
      </c>
      <c r="D17236" s="10">
        <v>42720.0</v>
      </c>
      <c r="E17236" s="1" t="str">
        <f>IFERROR(__xludf.DUMMYFUNCTION("DETECTLANGUAGE(C17236)"),"en")</f>
        <v>en</v>
      </c>
    </row>
    <row r="17237">
      <c r="A17237" s="8">
        <v>44493.54791666667</v>
      </c>
      <c r="B17237" s="9" t="s">
        <v>188</v>
      </c>
      <c r="C17237" s="9" t="s">
        <v>1313</v>
      </c>
      <c r="D17237" s="10">
        <v>240761.0</v>
      </c>
      <c r="E17237" s="1" t="str">
        <f>IFERROR(__xludf.DUMMYFUNCTION("DETECTLANGUAGE(C17237)"),"en")</f>
        <v>en</v>
      </c>
    </row>
    <row r="17238">
      <c r="A17238" s="8">
        <v>44493.55</v>
      </c>
      <c r="B17238" s="9" t="s">
        <v>502</v>
      </c>
      <c r="C17238" s="9" t="s">
        <v>503</v>
      </c>
      <c r="D17238" s="10">
        <v>197411.0</v>
      </c>
      <c r="E17238" s="1" t="str">
        <f>IFERROR(__xludf.DUMMYFUNCTION("DETECTLANGUAGE(C17238)"),"en")</f>
        <v>en</v>
      </c>
    </row>
    <row r="17239">
      <c r="A17239" s="8">
        <v>44493.552083333336</v>
      </c>
      <c r="B17239" s="9" t="s">
        <v>1620</v>
      </c>
      <c r="C17239" s="9" t="s">
        <v>2055</v>
      </c>
      <c r="D17239" s="10">
        <v>190185.0</v>
      </c>
      <c r="E17239" s="1" t="str">
        <f>IFERROR(__xludf.DUMMYFUNCTION("DETECTLANGUAGE(C17239)"),"en")</f>
        <v>en</v>
      </c>
    </row>
    <row r="17240">
      <c r="A17240" s="8">
        <v>44493.55416666667</v>
      </c>
      <c r="B17240" s="9" t="s">
        <v>3675</v>
      </c>
      <c r="C17240" s="9" t="s">
        <v>3676</v>
      </c>
      <c r="D17240" s="10">
        <v>163902.0</v>
      </c>
      <c r="E17240" s="1" t="str">
        <f>IFERROR(__xludf.DUMMYFUNCTION("DETECTLANGUAGE(C17240)"),"en")</f>
        <v>en</v>
      </c>
    </row>
    <row r="17241">
      <c r="A17241" s="8">
        <v>44493.55694444444</v>
      </c>
      <c r="B17241" s="9" t="s">
        <v>618</v>
      </c>
      <c r="C17241" s="9" t="s">
        <v>3677</v>
      </c>
      <c r="D17241" s="10">
        <v>220733.0</v>
      </c>
      <c r="E17241" s="1" t="str">
        <f>IFERROR(__xludf.DUMMYFUNCTION("DETECTLANGUAGE(C17241)"),"en")</f>
        <v>en</v>
      </c>
    </row>
    <row r="17242">
      <c r="A17242" s="8">
        <v>44493.558333333334</v>
      </c>
      <c r="B17242" s="9" t="s">
        <v>197</v>
      </c>
      <c r="C17242" s="9" t="s">
        <v>421</v>
      </c>
      <c r="D17242" s="10">
        <v>131742.0</v>
      </c>
      <c r="E17242" s="1" t="str">
        <f>IFERROR(__xludf.DUMMYFUNCTION("DETECTLANGUAGE(C17242)"),"en")</f>
        <v>en</v>
      </c>
    </row>
    <row r="17243">
      <c r="A17243" s="8">
        <v>44493.561111111114</v>
      </c>
      <c r="B17243" s="9" t="s">
        <v>260</v>
      </c>
      <c r="C17243" s="9" t="s">
        <v>2866</v>
      </c>
      <c r="D17243" s="10">
        <v>231253.0</v>
      </c>
      <c r="E17243" s="1" t="str">
        <f>IFERROR(__xludf.DUMMYFUNCTION("DETECTLANGUAGE(C17243)"),"en")</f>
        <v>en</v>
      </c>
    </row>
    <row r="17244">
      <c r="A17244" s="8">
        <v>44493.5625</v>
      </c>
      <c r="B17244" s="9" t="s">
        <v>76</v>
      </c>
      <c r="C17244" s="9" t="s">
        <v>351</v>
      </c>
      <c r="D17244" s="10">
        <v>130328.0</v>
      </c>
      <c r="E17244" s="1" t="str">
        <f>IFERROR(__xludf.DUMMYFUNCTION("DETECTLANGUAGE(C17244)"),"en")</f>
        <v>en</v>
      </c>
    </row>
    <row r="17245">
      <c r="A17245" s="8">
        <v>44493.56527777778</v>
      </c>
      <c r="B17245" s="9" t="s">
        <v>3649</v>
      </c>
      <c r="C17245" s="9" t="s">
        <v>3650</v>
      </c>
      <c r="D17245" s="10">
        <v>224747.0</v>
      </c>
      <c r="E17245" s="1" t="str">
        <f>IFERROR(__xludf.DUMMYFUNCTION("DETECTLANGUAGE(C17245)"),"en")</f>
        <v>en</v>
      </c>
    </row>
    <row r="17246">
      <c r="A17246" s="8">
        <v>44493.56527777778</v>
      </c>
      <c r="B17246" s="9" t="s">
        <v>88</v>
      </c>
      <c r="C17246" s="9" t="s">
        <v>1298</v>
      </c>
      <c r="D17246" s="10">
        <v>3374.0</v>
      </c>
      <c r="E17246" s="1" t="str">
        <f>IFERROR(__xludf.DUMMYFUNCTION("DETECTLANGUAGE(C17246)"),"en")</f>
        <v>en</v>
      </c>
    </row>
    <row r="17247">
      <c r="A17247" s="8">
        <v>44493.56597222222</v>
      </c>
      <c r="B17247" s="9" t="s">
        <v>3379</v>
      </c>
      <c r="C17247" s="9" t="s">
        <v>3380</v>
      </c>
      <c r="D17247" s="10">
        <v>79862.0</v>
      </c>
      <c r="E17247" s="1" t="str">
        <f>IFERROR(__xludf.DUMMYFUNCTION("DETECTLANGUAGE(C17247)"),"en")</f>
        <v>en</v>
      </c>
    </row>
    <row r="17248">
      <c r="A17248" s="8">
        <v>44493.56805555556</v>
      </c>
      <c r="B17248" s="9" t="s">
        <v>3302</v>
      </c>
      <c r="C17248" s="9" t="s">
        <v>3303</v>
      </c>
      <c r="D17248" s="10">
        <v>168363.0</v>
      </c>
      <c r="E17248" s="1" t="str">
        <f>IFERROR(__xludf.DUMMYFUNCTION("DETECTLANGUAGE(C17248)"),"en")</f>
        <v>en</v>
      </c>
    </row>
    <row r="17249">
      <c r="A17249" s="8">
        <v>44493.57083333333</v>
      </c>
      <c r="B17249" s="9" t="s">
        <v>3298</v>
      </c>
      <c r="C17249" s="9" t="s">
        <v>3300</v>
      </c>
      <c r="D17249" s="10">
        <v>258386.0</v>
      </c>
      <c r="E17249" s="1" t="str">
        <f>IFERROR(__xludf.DUMMYFUNCTION("DETECTLANGUAGE(C17249)"),"en")</f>
        <v>en</v>
      </c>
    </row>
    <row r="17250">
      <c r="A17250" s="8">
        <v>44493.572222222225</v>
      </c>
      <c r="B17250" s="9" t="s">
        <v>128</v>
      </c>
      <c r="C17250" s="9" t="s">
        <v>298</v>
      </c>
      <c r="D17250" s="10">
        <v>120134.0</v>
      </c>
      <c r="E17250" s="1" t="str">
        <f>IFERROR(__xludf.DUMMYFUNCTION("DETECTLANGUAGE(C17250)"),"en")</f>
        <v>en</v>
      </c>
    </row>
    <row r="17251">
      <c r="A17251" s="8">
        <v>44493.57430555556</v>
      </c>
      <c r="B17251" s="9" t="s">
        <v>1634</v>
      </c>
      <c r="C17251" s="9" t="s">
        <v>1635</v>
      </c>
      <c r="D17251" s="10">
        <v>151746.0</v>
      </c>
      <c r="E17251" s="1" t="str">
        <f>IFERROR(__xludf.DUMMYFUNCTION("DETECTLANGUAGE(C17251)"),"en")</f>
        <v>en</v>
      </c>
    </row>
    <row r="17252">
      <c r="A17252" s="8">
        <v>44493.575694444444</v>
      </c>
      <c r="B17252" s="9" t="s">
        <v>129</v>
      </c>
      <c r="C17252" s="9" t="s">
        <v>3229</v>
      </c>
      <c r="D17252" s="10">
        <v>141373.0</v>
      </c>
      <c r="E17252" s="1" t="str">
        <f>IFERROR(__xludf.DUMMYFUNCTION("DETECTLANGUAGE(C17252)"),"en")</f>
        <v>en</v>
      </c>
    </row>
    <row r="17253">
      <c r="A17253" s="8">
        <v>44493.57708333333</v>
      </c>
      <c r="B17253" s="9" t="s">
        <v>129</v>
      </c>
      <c r="C17253" s="9" t="s">
        <v>956</v>
      </c>
      <c r="D17253" s="10">
        <v>87834.0</v>
      </c>
      <c r="E17253" s="1" t="str">
        <f>IFERROR(__xludf.DUMMYFUNCTION("DETECTLANGUAGE(C17253)"),"en")</f>
        <v>en</v>
      </c>
    </row>
    <row r="17254">
      <c r="A17254" s="8">
        <v>44493.57708333333</v>
      </c>
      <c r="B17254" s="9" t="s">
        <v>2936</v>
      </c>
      <c r="C17254" s="9" t="s">
        <v>3149</v>
      </c>
      <c r="D17254" s="10">
        <v>9784.0</v>
      </c>
      <c r="E17254" s="1" t="str">
        <f>IFERROR(__xludf.DUMMYFUNCTION("DETECTLANGUAGE(C17254)"),"en")</f>
        <v>en</v>
      </c>
    </row>
    <row r="17255">
      <c r="A17255" s="8">
        <v>44493.57916666667</v>
      </c>
      <c r="B17255" s="9" t="s">
        <v>3145</v>
      </c>
      <c r="C17255" s="9" t="s">
        <v>3146</v>
      </c>
      <c r="D17255" s="10">
        <v>157824.0</v>
      </c>
      <c r="E17255" s="1" t="str">
        <f>IFERROR(__xludf.DUMMYFUNCTION("DETECTLANGUAGE(C17255)"),"hu")</f>
        <v>hu</v>
      </c>
    </row>
    <row r="17256">
      <c r="A17256" s="8">
        <v>44493.58125</v>
      </c>
      <c r="B17256" s="9" t="s">
        <v>1452</v>
      </c>
      <c r="C17256" s="9" t="s">
        <v>3142</v>
      </c>
      <c r="D17256" s="10">
        <v>205702.0</v>
      </c>
      <c r="E17256" s="1" t="str">
        <f>IFERROR(__xludf.DUMMYFUNCTION("DETECTLANGUAGE(C17256)"),"en")</f>
        <v>en</v>
      </c>
    </row>
    <row r="17257">
      <c r="A17257" s="8">
        <v>44493.584027777775</v>
      </c>
      <c r="B17257" s="9" t="s">
        <v>781</v>
      </c>
      <c r="C17257" s="9" t="s">
        <v>1406</v>
      </c>
      <c r="D17257" s="10">
        <v>206333.0</v>
      </c>
      <c r="E17257" s="1" t="str">
        <f>IFERROR(__xludf.DUMMYFUNCTION("DETECTLANGUAGE(C17257)"),"en")</f>
        <v>en</v>
      </c>
    </row>
    <row r="17258">
      <c r="A17258" s="8">
        <v>44493.58611111111</v>
      </c>
      <c r="B17258" s="9" t="s">
        <v>409</v>
      </c>
      <c r="C17258" s="9" t="s">
        <v>875</v>
      </c>
      <c r="D17258" s="10">
        <v>224000.0</v>
      </c>
      <c r="E17258" s="1" t="str">
        <f>IFERROR(__xludf.DUMMYFUNCTION("DETECTLANGUAGE(C17258)"),"en")</f>
        <v>en</v>
      </c>
    </row>
    <row r="17259">
      <c r="A17259" s="8">
        <v>44493.58888888889</v>
      </c>
      <c r="B17259" s="9" t="s">
        <v>509</v>
      </c>
      <c r="C17259" s="9" t="s">
        <v>1660</v>
      </c>
      <c r="D17259" s="10">
        <v>103529.0</v>
      </c>
      <c r="E17259" s="1" t="str">
        <f>IFERROR(__xludf.DUMMYFUNCTION("DETECTLANGUAGE(C17259)"),"en")</f>
        <v>en</v>
      </c>
    </row>
    <row r="17260">
      <c r="A17260" s="8">
        <v>44493.59652777778</v>
      </c>
      <c r="B17260" s="9" t="s">
        <v>799</v>
      </c>
      <c r="C17260" s="9" t="s">
        <v>3116</v>
      </c>
      <c r="D17260" s="10">
        <v>230909.0</v>
      </c>
      <c r="E17260" s="1" t="str">
        <f>IFERROR(__xludf.DUMMYFUNCTION("DETECTLANGUAGE(C17260)"),"en")</f>
        <v>en</v>
      </c>
    </row>
    <row r="17261">
      <c r="A17261" s="8">
        <v>44493.59930555556</v>
      </c>
      <c r="B17261" s="9" t="s">
        <v>76</v>
      </c>
      <c r="C17261" s="10">
        <v>18.0</v>
      </c>
      <c r="D17261" s="10">
        <v>248360.0</v>
      </c>
      <c r="E17261" s="1" t="str">
        <f>IFERROR(__xludf.DUMMYFUNCTION("DETECTLANGUAGE(C17261)"),"und")</f>
        <v>und</v>
      </c>
    </row>
    <row r="17262">
      <c r="A17262" s="8">
        <v>44493.60208333333</v>
      </c>
      <c r="B17262" s="9" t="s">
        <v>226</v>
      </c>
      <c r="C17262" s="9" t="s">
        <v>1212</v>
      </c>
      <c r="D17262" s="10">
        <v>223346.0</v>
      </c>
      <c r="E17262" s="1" t="str">
        <f>IFERROR(__xludf.DUMMYFUNCTION("DETECTLANGUAGE(C17262)"),"en")</f>
        <v>en</v>
      </c>
    </row>
    <row r="17263">
      <c r="A17263" s="8">
        <v>44493.603472222225</v>
      </c>
      <c r="B17263" s="9" t="s">
        <v>305</v>
      </c>
      <c r="C17263" s="9" t="s">
        <v>653</v>
      </c>
      <c r="D17263" s="10">
        <v>147020.0</v>
      </c>
      <c r="E17263" s="1" t="str">
        <f>IFERROR(__xludf.DUMMYFUNCTION("DETECTLANGUAGE(C17263)"),"en")</f>
        <v>en</v>
      </c>
    </row>
    <row r="17264">
      <c r="A17264" s="8">
        <v>44493.60625</v>
      </c>
      <c r="B17264" s="9" t="s">
        <v>542</v>
      </c>
      <c r="C17264" s="9" t="s">
        <v>543</v>
      </c>
      <c r="D17264" s="10">
        <v>217440.0</v>
      </c>
      <c r="E17264" s="1" t="str">
        <f>IFERROR(__xludf.DUMMYFUNCTION("DETECTLANGUAGE(C17264)"),"en")</f>
        <v>en</v>
      </c>
    </row>
    <row r="17265">
      <c r="A17265" s="8">
        <v>44493.60833333333</v>
      </c>
      <c r="B17265" s="9" t="s">
        <v>104</v>
      </c>
      <c r="C17265" s="9" t="s">
        <v>2217</v>
      </c>
      <c r="D17265" s="10">
        <v>212606.0</v>
      </c>
      <c r="E17265" s="1" t="str">
        <f>IFERROR(__xludf.DUMMYFUNCTION("DETECTLANGUAGE(C17265)"),"en")</f>
        <v>en</v>
      </c>
    </row>
    <row r="17266">
      <c r="A17266" s="8">
        <v>44493.60902777778</v>
      </c>
      <c r="B17266" s="9" t="s">
        <v>362</v>
      </c>
      <c r="C17266" s="9" t="s">
        <v>2562</v>
      </c>
      <c r="D17266" s="10">
        <v>44293.0</v>
      </c>
      <c r="E17266" s="1" t="str">
        <f>IFERROR(__xludf.DUMMYFUNCTION("DETECTLANGUAGE(C17266)"),"en")</f>
        <v>en</v>
      </c>
    </row>
    <row r="17267">
      <c r="A17267" s="8">
        <v>44493.62986111111</v>
      </c>
      <c r="B17267" s="9" t="s">
        <v>3627</v>
      </c>
      <c r="C17267" s="9" t="s">
        <v>3628</v>
      </c>
      <c r="D17267" s="10">
        <v>321555.0</v>
      </c>
      <c r="E17267" s="1" t="str">
        <f>IFERROR(__xludf.DUMMYFUNCTION("DETECTLANGUAGE(C17267)"),"en")</f>
        <v>en</v>
      </c>
    </row>
    <row r="17268">
      <c r="A17268" s="8">
        <v>44493.62986111111</v>
      </c>
      <c r="B17268" s="9" t="s">
        <v>680</v>
      </c>
      <c r="C17268" s="9" t="s">
        <v>681</v>
      </c>
      <c r="D17268" s="10">
        <v>11168.0</v>
      </c>
      <c r="E17268" s="1" t="str">
        <f>IFERROR(__xludf.DUMMYFUNCTION("DETECTLANGUAGE(C17268)"),"en")</f>
        <v>en</v>
      </c>
    </row>
    <row r="17269">
      <c r="A17269" s="8">
        <v>44493.63333333333</v>
      </c>
      <c r="B17269" s="9" t="s">
        <v>2462</v>
      </c>
      <c r="C17269" s="9" t="s">
        <v>3678</v>
      </c>
      <c r="D17269" s="10">
        <v>0.0</v>
      </c>
      <c r="E17269" s="1" t="str">
        <f>IFERROR(__xludf.DUMMYFUNCTION("DETECTLANGUAGE(C17269)"),"en")</f>
        <v>en</v>
      </c>
    </row>
    <row r="17270">
      <c r="A17270" s="8">
        <v>44493.63333333333</v>
      </c>
      <c r="B17270" s="9" t="s">
        <v>3627</v>
      </c>
      <c r="C17270" s="9" t="s">
        <v>3628</v>
      </c>
      <c r="D17270" s="10">
        <v>321555.0</v>
      </c>
      <c r="E17270" s="1" t="str">
        <f>IFERROR(__xludf.DUMMYFUNCTION("DETECTLANGUAGE(C17270)"),"en")</f>
        <v>en</v>
      </c>
    </row>
    <row r="17271">
      <c r="A17271" s="8">
        <v>44493.63611111111</v>
      </c>
      <c r="B17271" s="9" t="s">
        <v>76</v>
      </c>
      <c r="C17271" s="9" t="s">
        <v>640</v>
      </c>
      <c r="D17271" s="10">
        <v>18369.0</v>
      </c>
      <c r="E17271" s="1" t="str">
        <f>IFERROR(__xludf.DUMMYFUNCTION("DETECTLANGUAGE(C17271)"),"en")</f>
        <v>en</v>
      </c>
    </row>
    <row r="17272">
      <c r="A17272" s="8">
        <v>44493.63611111111</v>
      </c>
      <c r="B17272" s="9" t="s">
        <v>3627</v>
      </c>
      <c r="C17272" s="9" t="s">
        <v>3628</v>
      </c>
      <c r="D17272" s="10">
        <v>2490.0</v>
      </c>
      <c r="E17272" s="1" t="str">
        <f>IFERROR(__xludf.DUMMYFUNCTION("DETECTLANGUAGE(C17272)"),"en")</f>
        <v>en</v>
      </c>
    </row>
    <row r="17273">
      <c r="A17273" s="8">
        <v>44493.63611111111</v>
      </c>
      <c r="B17273" s="9" t="s">
        <v>3649</v>
      </c>
      <c r="C17273" s="9" t="s">
        <v>3650</v>
      </c>
      <c r="D17273" s="10">
        <v>224747.0</v>
      </c>
      <c r="E17273" s="1" t="str">
        <f>IFERROR(__xludf.DUMMYFUNCTION("DETECTLANGUAGE(C17273)"),"en")</f>
        <v>en</v>
      </c>
    </row>
    <row r="17274">
      <c r="A17274" s="8">
        <v>44493.63888888889</v>
      </c>
      <c r="B17274" s="9" t="s">
        <v>78</v>
      </c>
      <c r="C17274" s="9" t="s">
        <v>3460</v>
      </c>
      <c r="D17274" s="10">
        <v>215066.0</v>
      </c>
      <c r="E17274" s="1" t="str">
        <f>IFERROR(__xludf.DUMMYFUNCTION("DETECTLANGUAGE(C17274)"),"en")</f>
        <v>en</v>
      </c>
    </row>
    <row r="17275">
      <c r="A17275" s="8">
        <v>44493.64097222222</v>
      </c>
      <c r="B17275" s="9" t="s">
        <v>624</v>
      </c>
      <c r="C17275" s="9" t="s">
        <v>625</v>
      </c>
      <c r="D17275" s="10">
        <v>195920.0</v>
      </c>
      <c r="E17275" s="1" t="str">
        <f>IFERROR(__xludf.DUMMYFUNCTION("DETECTLANGUAGE(C17275)"),"en")</f>
        <v>en</v>
      </c>
    </row>
    <row r="17276">
      <c r="A17276" s="8">
        <v>44493.643055555556</v>
      </c>
      <c r="B17276" s="9" t="s">
        <v>157</v>
      </c>
      <c r="C17276" s="9" t="s">
        <v>3679</v>
      </c>
      <c r="D17276" s="10">
        <v>175410.0</v>
      </c>
      <c r="E17276" s="1" t="str">
        <f>IFERROR(__xludf.DUMMYFUNCTION("DETECTLANGUAGE(C17276)"),"en")</f>
        <v>en</v>
      </c>
    </row>
    <row r="17277">
      <c r="A17277" s="8">
        <v>44493.660416666666</v>
      </c>
      <c r="B17277" s="9" t="s">
        <v>240</v>
      </c>
      <c r="C17277" s="9" t="s">
        <v>3666</v>
      </c>
      <c r="D17277" s="10">
        <v>216630.0</v>
      </c>
      <c r="E17277" s="1" t="str">
        <f>IFERROR(__xludf.DUMMYFUNCTION("DETECTLANGUAGE(C17277)"),"en")</f>
        <v>en</v>
      </c>
    </row>
    <row r="17278">
      <c r="A17278" s="8">
        <v>44493.663194444445</v>
      </c>
      <c r="B17278" s="9" t="s">
        <v>2733</v>
      </c>
      <c r="C17278" s="9" t="s">
        <v>2734</v>
      </c>
      <c r="D17278" s="10">
        <v>195991.0</v>
      </c>
      <c r="E17278" s="1" t="str">
        <f>IFERROR(__xludf.DUMMYFUNCTION("DETECTLANGUAGE(C17278)"),"tr")</f>
        <v>tr</v>
      </c>
    </row>
    <row r="17279">
      <c r="A17279" s="8">
        <v>44493.66388888889</v>
      </c>
      <c r="B17279" s="9" t="s">
        <v>305</v>
      </c>
      <c r="C17279" s="9" t="s">
        <v>306</v>
      </c>
      <c r="D17279" s="10">
        <v>61166.0</v>
      </c>
      <c r="E17279" s="1" t="str">
        <f>IFERROR(__xludf.DUMMYFUNCTION("DETECTLANGUAGE(C17279)"),"en")</f>
        <v>en</v>
      </c>
    </row>
    <row r="17280">
      <c r="A17280" s="8">
        <v>44493.66736111111</v>
      </c>
      <c r="B17280" s="9" t="s">
        <v>3627</v>
      </c>
      <c r="C17280" s="9" t="s">
        <v>3628</v>
      </c>
      <c r="D17280" s="10">
        <v>316980.0</v>
      </c>
      <c r="E17280" s="1" t="str">
        <f>IFERROR(__xludf.DUMMYFUNCTION("DETECTLANGUAGE(C17280)"),"en")</f>
        <v>en</v>
      </c>
    </row>
    <row r="17281">
      <c r="A17281" s="8">
        <v>44493.66805555556</v>
      </c>
      <c r="B17281" s="9" t="s">
        <v>1500</v>
      </c>
      <c r="C17281" s="9" t="s">
        <v>1501</v>
      </c>
      <c r="D17281" s="10">
        <v>3920.0</v>
      </c>
      <c r="E17281" s="1" t="str">
        <f>IFERROR(__xludf.DUMMYFUNCTION("DETECTLANGUAGE(C17281)"),"en")</f>
        <v>en</v>
      </c>
    </row>
    <row r="17282">
      <c r="A17282" s="8">
        <v>44493.67013888889</v>
      </c>
      <c r="B17282" s="9" t="s">
        <v>3557</v>
      </c>
      <c r="C17282" s="9" t="s">
        <v>3558</v>
      </c>
      <c r="D17282" s="10">
        <v>158540.0</v>
      </c>
      <c r="E17282" s="1" t="str">
        <f>IFERROR(__xludf.DUMMYFUNCTION("DETECTLANGUAGE(C17282)"),"es")</f>
        <v>es</v>
      </c>
    </row>
    <row r="17283">
      <c r="A17283" s="8">
        <v>44493.67152777778</v>
      </c>
      <c r="B17283" s="9" t="s">
        <v>248</v>
      </c>
      <c r="C17283" s="9" t="s">
        <v>3468</v>
      </c>
      <c r="D17283" s="10">
        <v>130589.0</v>
      </c>
      <c r="E17283" s="1" t="str">
        <f>IFERROR(__xludf.DUMMYFUNCTION("DETECTLANGUAGE(C17283)"),"it")</f>
        <v>it</v>
      </c>
    </row>
    <row r="17284">
      <c r="A17284" s="8">
        <v>44493.67152777778</v>
      </c>
      <c r="B17284" s="9" t="s">
        <v>240</v>
      </c>
      <c r="C17284" s="9" t="s">
        <v>753</v>
      </c>
      <c r="D17284" s="10">
        <v>1942.0</v>
      </c>
      <c r="E17284" s="1" t="str">
        <f>IFERROR(__xludf.DUMMYFUNCTION("DETECTLANGUAGE(C17284)"),"en")</f>
        <v>en</v>
      </c>
    </row>
    <row r="17285">
      <c r="A17285" s="8">
        <v>44493.67361111111</v>
      </c>
      <c r="B17285" s="9" t="s">
        <v>3447</v>
      </c>
      <c r="C17285" s="9" t="s">
        <v>3449</v>
      </c>
      <c r="D17285" s="10">
        <v>174080.0</v>
      </c>
      <c r="E17285" s="1" t="str">
        <f>IFERROR(__xludf.DUMMYFUNCTION("DETECTLANGUAGE(C17285)"),"en")</f>
        <v>en</v>
      </c>
    </row>
    <row r="17286">
      <c r="A17286" s="8">
        <v>44493.67638888889</v>
      </c>
      <c r="B17286" s="9" t="s">
        <v>2085</v>
      </c>
      <c r="C17286" s="9" t="s">
        <v>2705</v>
      </c>
      <c r="D17286" s="10">
        <v>211920.0</v>
      </c>
      <c r="E17286" s="1" t="str">
        <f>IFERROR(__xludf.DUMMYFUNCTION("DETECTLANGUAGE(C17286)"),"en")</f>
        <v>en</v>
      </c>
    </row>
    <row r="17287">
      <c r="A17287" s="8">
        <v>44493.677083333336</v>
      </c>
      <c r="B17287" s="9" t="s">
        <v>1576</v>
      </c>
      <c r="C17287" s="9" t="s">
        <v>1577</v>
      </c>
      <c r="D17287" s="10">
        <v>29538.0</v>
      </c>
      <c r="E17287" s="1" t="str">
        <f>IFERROR(__xludf.DUMMYFUNCTION("DETECTLANGUAGE(C17287)"),"en")</f>
        <v>en</v>
      </c>
    </row>
    <row r="17288">
      <c r="A17288" s="8">
        <v>44493.67986111111</v>
      </c>
      <c r="B17288" s="9" t="s">
        <v>3298</v>
      </c>
      <c r="C17288" s="9" t="s">
        <v>3300</v>
      </c>
      <c r="D17288" s="10">
        <v>258386.0</v>
      </c>
      <c r="E17288" s="1" t="str">
        <f>IFERROR(__xludf.DUMMYFUNCTION("DETECTLANGUAGE(C17288)"),"en")</f>
        <v>en</v>
      </c>
    </row>
    <row r="17289">
      <c r="A17289" s="8">
        <v>44493.68263888889</v>
      </c>
      <c r="B17289" s="9" t="s">
        <v>157</v>
      </c>
      <c r="C17289" s="9" t="s">
        <v>1078</v>
      </c>
      <c r="D17289" s="10">
        <v>231173.0</v>
      </c>
      <c r="E17289" s="1" t="str">
        <f>IFERROR(__xludf.DUMMYFUNCTION("DETECTLANGUAGE(C17289)"),"en")</f>
        <v>en</v>
      </c>
    </row>
    <row r="17290">
      <c r="A17290" s="8">
        <v>44493.68541666667</v>
      </c>
      <c r="B17290" s="9" t="s">
        <v>5</v>
      </c>
      <c r="C17290" s="9" t="s">
        <v>1468</v>
      </c>
      <c r="D17290" s="10">
        <v>203569.0</v>
      </c>
      <c r="E17290" s="1" t="str">
        <f>IFERROR(__xludf.DUMMYFUNCTION("DETECTLANGUAGE(C17290)"),"en")</f>
        <v>en</v>
      </c>
    </row>
    <row r="17291">
      <c r="A17291" s="8">
        <v>44493.6875</v>
      </c>
      <c r="B17291" s="9" t="s">
        <v>2085</v>
      </c>
      <c r="C17291" s="9" t="s">
        <v>2627</v>
      </c>
      <c r="D17291" s="10">
        <v>177570.0</v>
      </c>
      <c r="E17291" s="1" t="str">
        <f>IFERROR(__xludf.DUMMYFUNCTION("DETECTLANGUAGE(C17291)"),"en")</f>
        <v>en</v>
      </c>
    </row>
    <row r="17292">
      <c r="A17292" s="8">
        <v>44493.69027777778</v>
      </c>
      <c r="B17292" s="9" t="s">
        <v>129</v>
      </c>
      <c r="C17292" s="9" t="s">
        <v>3229</v>
      </c>
      <c r="D17292" s="10">
        <v>200746.0</v>
      </c>
      <c r="E17292" s="1" t="str">
        <f>IFERROR(__xludf.DUMMYFUNCTION("DETECTLANGUAGE(C17292)"),"en")</f>
        <v>en</v>
      </c>
    </row>
    <row r="17293">
      <c r="A17293" s="8">
        <v>44493.69305555556</v>
      </c>
      <c r="B17293" s="9" t="s">
        <v>446</v>
      </c>
      <c r="C17293" s="9" t="s">
        <v>447</v>
      </c>
      <c r="D17293" s="10">
        <v>194395.0</v>
      </c>
      <c r="E17293" s="1" t="str">
        <f>IFERROR(__xludf.DUMMYFUNCTION("DETECTLANGUAGE(C17293)"),"en")</f>
        <v>en</v>
      </c>
    </row>
    <row r="17294">
      <c r="A17294" s="8">
        <v>44493.69305555556</v>
      </c>
      <c r="B17294" s="9" t="s">
        <v>958</v>
      </c>
      <c r="C17294" s="9" t="s">
        <v>3680</v>
      </c>
      <c r="D17294" s="10">
        <v>34465.0</v>
      </c>
      <c r="E17294" s="1" t="str">
        <f>IFERROR(__xludf.DUMMYFUNCTION("DETECTLANGUAGE(C17294)"),"en")</f>
        <v>en</v>
      </c>
    </row>
    <row r="17295">
      <c r="A17295" s="8">
        <v>44493.69513888889</v>
      </c>
      <c r="B17295" s="9" t="s">
        <v>1452</v>
      </c>
      <c r="C17295" s="9" t="s">
        <v>3142</v>
      </c>
      <c r="D17295" s="10">
        <v>123300.0</v>
      </c>
      <c r="E17295" s="1" t="str">
        <f>IFERROR(__xludf.DUMMYFUNCTION("DETECTLANGUAGE(C17295)"),"en")</f>
        <v>en</v>
      </c>
    </row>
    <row r="17296">
      <c r="A17296" s="8">
        <v>44493.697222222225</v>
      </c>
      <c r="B17296" s="9" t="s">
        <v>402</v>
      </c>
      <c r="C17296" s="9" t="s">
        <v>1388</v>
      </c>
      <c r="D17296" s="10">
        <v>206820.0</v>
      </c>
      <c r="E17296" s="1" t="str">
        <f>IFERROR(__xludf.DUMMYFUNCTION("DETECTLANGUAGE(C17296)"),"en")</f>
        <v>en</v>
      </c>
    </row>
    <row r="17297">
      <c r="A17297" s="8">
        <v>44493.69930555556</v>
      </c>
      <c r="B17297" s="9" t="s">
        <v>1452</v>
      </c>
      <c r="C17297" s="9" t="s">
        <v>2913</v>
      </c>
      <c r="D17297" s="10">
        <v>187390.0</v>
      </c>
      <c r="E17297" s="1" t="str">
        <f>IFERROR(__xludf.DUMMYFUNCTION("DETECTLANGUAGE(C17297)"),"en")</f>
        <v>en</v>
      </c>
    </row>
    <row r="17298">
      <c r="A17298" s="8">
        <v>44493.70277777778</v>
      </c>
      <c r="B17298" s="9" t="s">
        <v>446</v>
      </c>
      <c r="C17298" s="9" t="s">
        <v>1772</v>
      </c>
      <c r="D17298" s="10">
        <v>153550.0</v>
      </c>
      <c r="E17298" s="1" t="str">
        <f>IFERROR(__xludf.DUMMYFUNCTION("DETECTLANGUAGE(C17298)"),"en")</f>
        <v>en</v>
      </c>
    </row>
    <row r="17299">
      <c r="A17299" s="8">
        <v>44493.70277777778</v>
      </c>
      <c r="B17299" s="9" t="s">
        <v>100</v>
      </c>
      <c r="C17299" s="9" t="s">
        <v>2371</v>
      </c>
      <c r="D17299" s="10">
        <v>4440.0</v>
      </c>
      <c r="E17299" s="1" t="str">
        <f>IFERROR(__xludf.DUMMYFUNCTION("DETECTLANGUAGE(C17299)"),"en")</f>
        <v>en</v>
      </c>
    </row>
    <row r="17300">
      <c r="A17300" s="8">
        <v>44493.70277777778</v>
      </c>
      <c r="B17300" s="9" t="s">
        <v>88</v>
      </c>
      <c r="C17300" s="9" t="s">
        <v>2297</v>
      </c>
      <c r="D17300" s="10">
        <v>2700.0</v>
      </c>
      <c r="E17300" s="1" t="str">
        <f>IFERROR(__xludf.DUMMYFUNCTION("DETECTLANGUAGE(C17300)"),"en")</f>
        <v>en</v>
      </c>
    </row>
    <row r="17301">
      <c r="A17301" s="8">
        <v>44493.70347222222</v>
      </c>
      <c r="B17301" s="9" t="s">
        <v>2393</v>
      </c>
      <c r="C17301" s="9" t="s">
        <v>2606</v>
      </c>
      <c r="D17301" s="10">
        <v>96370.0</v>
      </c>
      <c r="E17301" s="1" t="str">
        <f>IFERROR(__xludf.DUMMYFUNCTION("DETECTLANGUAGE(C17301)"),"en")</f>
        <v>en</v>
      </c>
    </row>
    <row r="17302">
      <c r="A17302" s="8">
        <v>44493.705555555556</v>
      </c>
      <c r="B17302" s="9" t="s">
        <v>96</v>
      </c>
      <c r="C17302" s="9" t="s">
        <v>3134</v>
      </c>
      <c r="D17302" s="10">
        <v>131428.0</v>
      </c>
      <c r="E17302" s="1" t="str">
        <f>IFERROR(__xludf.DUMMYFUNCTION("DETECTLANGUAGE(C17302)"),"en")</f>
        <v>en</v>
      </c>
    </row>
    <row r="17303">
      <c r="A17303" s="8">
        <v>44493.70694444444</v>
      </c>
      <c r="B17303" s="9" t="s">
        <v>100</v>
      </c>
      <c r="C17303" s="9" t="s">
        <v>671</v>
      </c>
      <c r="D17303" s="10">
        <v>13308.0</v>
      </c>
      <c r="E17303" s="1" t="str">
        <f>IFERROR(__xludf.DUMMYFUNCTION("DETECTLANGUAGE(C17303)"),"en")</f>
        <v>en</v>
      </c>
    </row>
    <row r="17304">
      <c r="A17304" s="8">
        <v>44493.70694444444</v>
      </c>
      <c r="B17304" s="9" t="s">
        <v>3140</v>
      </c>
      <c r="C17304" s="9" t="s">
        <v>3141</v>
      </c>
      <c r="D17304" s="10">
        <v>103200.0</v>
      </c>
      <c r="E17304" s="1" t="str">
        <f>IFERROR(__xludf.DUMMYFUNCTION("DETECTLANGUAGE(C17304)"),"en")</f>
        <v>en</v>
      </c>
    </row>
    <row r="17305">
      <c r="A17305" s="8">
        <v>44493.708333333336</v>
      </c>
      <c r="B17305" s="9" t="s">
        <v>2666</v>
      </c>
      <c r="C17305" s="9" t="s">
        <v>2926</v>
      </c>
      <c r="D17305" s="10">
        <v>75220.0</v>
      </c>
      <c r="E17305" s="1" t="str">
        <f>IFERROR(__xludf.DUMMYFUNCTION("DETECTLANGUAGE(C17305)"),"en")</f>
        <v>en</v>
      </c>
    </row>
    <row r="17306">
      <c r="A17306" s="8">
        <v>44493.71111111111</v>
      </c>
      <c r="B17306" s="9" t="s">
        <v>96</v>
      </c>
      <c r="C17306" s="9" t="s">
        <v>1421</v>
      </c>
      <c r="D17306" s="10">
        <v>261486.0</v>
      </c>
      <c r="E17306" s="1" t="str">
        <f>IFERROR(__xludf.DUMMYFUNCTION("DETECTLANGUAGE(C17306)"),"en")</f>
        <v>en</v>
      </c>
    </row>
    <row r="17307">
      <c r="A17307" s="8">
        <v>44493.71388888889</v>
      </c>
      <c r="B17307" s="9" t="s">
        <v>96</v>
      </c>
      <c r="C17307" s="9" t="s">
        <v>415</v>
      </c>
      <c r="D17307" s="10">
        <v>163064.0</v>
      </c>
      <c r="E17307" s="1" t="str">
        <f>IFERROR(__xludf.DUMMYFUNCTION("DETECTLANGUAGE(C17307)"),"en")</f>
        <v>en</v>
      </c>
    </row>
    <row r="17308">
      <c r="A17308" s="8">
        <v>44493.71597222222</v>
      </c>
      <c r="B17308" s="9" t="s">
        <v>96</v>
      </c>
      <c r="C17308" s="9" t="s">
        <v>2491</v>
      </c>
      <c r="D17308" s="10">
        <v>3658.0</v>
      </c>
      <c r="E17308" s="1" t="str">
        <f>IFERROR(__xludf.DUMMYFUNCTION("DETECTLANGUAGE(C17308)"),"en")</f>
        <v>en</v>
      </c>
    </row>
    <row r="17309">
      <c r="A17309" s="8">
        <v>44493.71597222222</v>
      </c>
      <c r="B17309" s="9" t="s">
        <v>2664</v>
      </c>
      <c r="C17309" s="9" t="s">
        <v>2665</v>
      </c>
      <c r="D17309" s="10">
        <v>2580.0</v>
      </c>
      <c r="E17309" s="1" t="str">
        <f>IFERROR(__xludf.DUMMYFUNCTION("DETECTLANGUAGE(C17309)"),"en")</f>
        <v>en</v>
      </c>
    </row>
    <row r="17310">
      <c r="A17310" s="8">
        <v>44493.71597222222</v>
      </c>
      <c r="B17310" s="9" t="s">
        <v>289</v>
      </c>
      <c r="C17310" s="9" t="s">
        <v>290</v>
      </c>
      <c r="D17310" s="10">
        <v>14970.0</v>
      </c>
      <c r="E17310" s="1" t="str">
        <f>IFERROR(__xludf.DUMMYFUNCTION("DETECTLANGUAGE(C17310)"),"en")</f>
        <v>en</v>
      </c>
    </row>
    <row r="17311">
      <c r="A17311" s="8">
        <v>44493.71597222222</v>
      </c>
      <c r="B17311" s="9" t="s">
        <v>165</v>
      </c>
      <c r="C17311" s="9" t="s">
        <v>1721</v>
      </c>
      <c r="D17311" s="10">
        <v>2720.0</v>
      </c>
      <c r="E17311" s="1" t="str">
        <f>IFERROR(__xludf.DUMMYFUNCTION("DETECTLANGUAGE(C17311)"),"en")</f>
        <v>en</v>
      </c>
    </row>
    <row r="17312">
      <c r="A17312" s="8">
        <v>44493.71597222222</v>
      </c>
      <c r="B17312" s="9" t="s">
        <v>96</v>
      </c>
      <c r="C17312" s="9" t="s">
        <v>1111</v>
      </c>
      <c r="D17312" s="10">
        <v>185400.0</v>
      </c>
      <c r="E17312" s="1" t="str">
        <f>IFERROR(__xludf.DUMMYFUNCTION("DETECTLANGUAGE(C17312)"),"en")</f>
        <v>en</v>
      </c>
    </row>
    <row r="17313">
      <c r="A17313" s="8">
        <v>44493.71597222222</v>
      </c>
      <c r="B17313" s="9" t="s">
        <v>2666</v>
      </c>
      <c r="C17313" s="9" t="s">
        <v>2667</v>
      </c>
      <c r="D17313" s="10">
        <v>11090.0</v>
      </c>
      <c r="E17313" s="1" t="str">
        <f>IFERROR(__xludf.DUMMYFUNCTION("DETECTLANGUAGE(C17313)"),"en")</f>
        <v>en</v>
      </c>
    </row>
    <row r="17314">
      <c r="A17314" s="8">
        <v>44493.71805555555</v>
      </c>
      <c r="B17314" s="9" t="s">
        <v>29</v>
      </c>
      <c r="C17314" s="9" t="s">
        <v>1258</v>
      </c>
      <c r="D17314" s="10">
        <v>146530.0</v>
      </c>
      <c r="E17314" s="1" t="str">
        <f>IFERROR(__xludf.DUMMYFUNCTION("DETECTLANGUAGE(C17314)"),"mi")</f>
        <v>mi</v>
      </c>
    </row>
    <row r="17315">
      <c r="A17315" s="8">
        <v>44493.720138888886</v>
      </c>
      <c r="B17315" s="9" t="s">
        <v>1229</v>
      </c>
      <c r="C17315" s="9" t="s">
        <v>1230</v>
      </c>
      <c r="D17315" s="10">
        <v>168330.0</v>
      </c>
      <c r="E17315" s="1" t="str">
        <f>IFERROR(__xludf.DUMMYFUNCTION("DETECTLANGUAGE(C17315)"),"hi")</f>
        <v>hi</v>
      </c>
    </row>
    <row r="17316">
      <c r="A17316" s="8">
        <v>44493.72222222222</v>
      </c>
      <c r="B17316" s="9" t="s">
        <v>14</v>
      </c>
      <c r="C17316" s="9" t="s">
        <v>3234</v>
      </c>
      <c r="D17316" s="10">
        <v>181420.0</v>
      </c>
      <c r="E17316" s="1" t="str">
        <f>IFERROR(__xludf.DUMMYFUNCTION("DETECTLANGUAGE(C17316)"),"hi")</f>
        <v>hi</v>
      </c>
    </row>
    <row r="17317">
      <c r="A17317" s="8">
        <v>44493.72361111111</v>
      </c>
      <c r="B17317" s="9" t="s">
        <v>14</v>
      </c>
      <c r="C17317" s="9" t="s">
        <v>15</v>
      </c>
      <c r="D17317" s="10">
        <v>124180.0</v>
      </c>
      <c r="E17317" s="1" t="str">
        <f>IFERROR(__xludf.DUMMYFUNCTION("DETECTLANGUAGE(C17317)"),"hi")</f>
        <v>hi</v>
      </c>
    </row>
    <row r="17318">
      <c r="A17318" s="8">
        <v>44493.725694444445</v>
      </c>
      <c r="B17318" s="9" t="s">
        <v>57</v>
      </c>
      <c r="C17318" s="9" t="s">
        <v>58</v>
      </c>
      <c r="D17318" s="10">
        <v>215980.0</v>
      </c>
      <c r="E17318" s="1" t="str">
        <f>IFERROR(__xludf.DUMMYFUNCTION("DETECTLANGUAGE(C17318)"),"hi")</f>
        <v>hi</v>
      </c>
    </row>
    <row r="17319">
      <c r="A17319" s="8">
        <v>44493.73263888889</v>
      </c>
      <c r="B17319" s="9" t="s">
        <v>14</v>
      </c>
      <c r="C17319" s="9" t="s">
        <v>40</v>
      </c>
      <c r="D17319" s="10">
        <v>93370.0</v>
      </c>
      <c r="E17319" s="1" t="str">
        <f>IFERROR(__xludf.DUMMYFUNCTION("DETECTLANGUAGE(C17319)"),"rw")</f>
        <v>rw</v>
      </c>
    </row>
    <row r="17320">
      <c r="A17320" s="8">
        <v>44493.73402777778</v>
      </c>
      <c r="B17320" s="9" t="s">
        <v>88</v>
      </c>
      <c r="C17320" s="9" t="s">
        <v>3367</v>
      </c>
      <c r="D17320" s="10">
        <v>156950.0</v>
      </c>
      <c r="E17320" s="1" t="str">
        <f>IFERROR(__xludf.DUMMYFUNCTION("DETECTLANGUAGE(C17320)"),"en")</f>
        <v>en</v>
      </c>
    </row>
    <row r="17321">
      <c r="A17321" s="8">
        <v>44493.73819444444</v>
      </c>
      <c r="B17321" s="9" t="s">
        <v>114</v>
      </c>
      <c r="C17321" s="9" t="s">
        <v>1299</v>
      </c>
      <c r="D17321" s="10">
        <v>110220.0</v>
      </c>
      <c r="E17321" s="1" t="str">
        <f>IFERROR(__xludf.DUMMYFUNCTION("DETECTLANGUAGE(C17321)"),"en")</f>
        <v>en</v>
      </c>
    </row>
    <row r="17322">
      <c r="A17322" s="8">
        <v>44493.74097222222</v>
      </c>
      <c r="B17322" s="9" t="s">
        <v>402</v>
      </c>
      <c r="C17322" s="9" t="s">
        <v>2000</v>
      </c>
      <c r="D17322" s="10">
        <v>235880.0</v>
      </c>
      <c r="E17322" s="1" t="str">
        <f>IFERROR(__xludf.DUMMYFUNCTION("DETECTLANGUAGE(C17322)"),"en")</f>
        <v>en</v>
      </c>
    </row>
    <row r="17323">
      <c r="A17323" s="8">
        <v>44493.74166666667</v>
      </c>
      <c r="B17323" s="9" t="s">
        <v>3154</v>
      </c>
      <c r="C17323" s="9" t="s">
        <v>3155</v>
      </c>
      <c r="D17323" s="10">
        <v>23400.0</v>
      </c>
      <c r="E17323" s="1" t="str">
        <f>IFERROR(__xludf.DUMMYFUNCTION("DETECTLANGUAGE(C17323)"),"en")</f>
        <v>en</v>
      </c>
    </row>
    <row r="17324">
      <c r="A17324" s="8">
        <v>44493.74166666667</v>
      </c>
      <c r="B17324" s="9" t="s">
        <v>446</v>
      </c>
      <c r="C17324" s="9" t="s">
        <v>872</v>
      </c>
      <c r="D17324" s="10">
        <v>71997.0</v>
      </c>
      <c r="E17324" s="1" t="str">
        <f>IFERROR(__xludf.DUMMYFUNCTION("DETECTLANGUAGE(C17324)"),"en")</f>
        <v>en</v>
      </c>
    </row>
    <row r="17325">
      <c r="A17325" s="8">
        <v>44493.74444444444</v>
      </c>
      <c r="B17325" s="9" t="s">
        <v>799</v>
      </c>
      <c r="C17325" s="9" t="s">
        <v>3116</v>
      </c>
      <c r="D17325" s="10">
        <v>230909.0</v>
      </c>
      <c r="E17325" s="1" t="str">
        <f>IFERROR(__xludf.DUMMYFUNCTION("DETECTLANGUAGE(C17325)"),"en")</f>
        <v>en</v>
      </c>
    </row>
    <row r="17326">
      <c r="A17326" s="8">
        <v>44493.74722222222</v>
      </c>
      <c r="B17326" s="9" t="s">
        <v>172</v>
      </c>
      <c r="C17326" s="9" t="s">
        <v>2377</v>
      </c>
      <c r="D17326" s="10">
        <v>193774.0</v>
      </c>
      <c r="E17326" s="1" t="str">
        <f>IFERROR(__xludf.DUMMYFUNCTION("DETECTLANGUAGE(C17326)"),"en")</f>
        <v>en</v>
      </c>
    </row>
    <row r="17327">
      <c r="A17327" s="8">
        <v>44493.75</v>
      </c>
      <c r="B17327" s="9" t="s">
        <v>799</v>
      </c>
      <c r="C17327" s="9" t="s">
        <v>800</v>
      </c>
      <c r="D17327" s="10">
        <v>230000.0</v>
      </c>
      <c r="E17327" s="1" t="str">
        <f>IFERROR(__xludf.DUMMYFUNCTION("DETECTLANGUAGE(C17327)"),"en")</f>
        <v>en</v>
      </c>
    </row>
    <row r="17328">
      <c r="A17328" s="8">
        <v>44493.75277777778</v>
      </c>
      <c r="B17328" s="9" t="s">
        <v>3277</v>
      </c>
      <c r="C17328" s="9" t="s">
        <v>3278</v>
      </c>
      <c r="D17328" s="10">
        <v>147548.0</v>
      </c>
      <c r="E17328" s="1" t="str">
        <f>IFERROR(__xludf.DUMMYFUNCTION("DETECTLANGUAGE(C17328)"),"en")</f>
        <v>en</v>
      </c>
    </row>
    <row r="17329">
      <c r="A17329" s="8">
        <v>44493.75486111111</v>
      </c>
      <c r="B17329" s="9" t="s">
        <v>446</v>
      </c>
      <c r="C17329" s="9" t="s">
        <v>1772</v>
      </c>
      <c r="D17329" s="10">
        <v>9242.0</v>
      </c>
      <c r="E17329" s="1" t="str">
        <f>IFERROR(__xludf.DUMMYFUNCTION("DETECTLANGUAGE(C17329)"),"en")</f>
        <v>en</v>
      </c>
    </row>
    <row r="17330">
      <c r="A17330" s="8">
        <v>44493.75486111111</v>
      </c>
      <c r="B17330" s="9" t="s">
        <v>3150</v>
      </c>
      <c r="C17330" s="9" t="s">
        <v>3151</v>
      </c>
      <c r="D17330" s="10">
        <v>191146.0</v>
      </c>
      <c r="E17330" s="1" t="str">
        <f>IFERROR(__xludf.DUMMYFUNCTION("DETECTLANGUAGE(C17330)"),"en")</f>
        <v>en</v>
      </c>
    </row>
    <row r="17331">
      <c r="A17331" s="8">
        <v>44493.75486111111</v>
      </c>
      <c r="B17331" s="9" t="s">
        <v>138</v>
      </c>
      <c r="C17331" s="9" t="s">
        <v>893</v>
      </c>
      <c r="D17331" s="10">
        <v>2220.0</v>
      </c>
      <c r="E17331" s="1" t="str">
        <f>IFERROR(__xludf.DUMMYFUNCTION("DETECTLANGUAGE(C17331)"),"en")</f>
        <v>en</v>
      </c>
    </row>
    <row r="17332">
      <c r="A17332" s="8">
        <v>44493.75625</v>
      </c>
      <c r="B17332" s="9" t="s">
        <v>856</v>
      </c>
      <c r="C17332" s="9" t="s">
        <v>857</v>
      </c>
      <c r="D17332" s="10">
        <v>126070.0</v>
      </c>
      <c r="E17332" s="1" t="str">
        <f>IFERROR(__xludf.DUMMYFUNCTION("DETECTLANGUAGE(C17332)"),"en")</f>
        <v>en</v>
      </c>
    </row>
    <row r="17333">
      <c r="A17333" s="8">
        <v>44493.75902777778</v>
      </c>
      <c r="B17333" s="9" t="s">
        <v>409</v>
      </c>
      <c r="C17333" s="9" t="s">
        <v>410</v>
      </c>
      <c r="D17333" s="10">
        <v>230448.0</v>
      </c>
      <c r="E17333" s="1" t="str">
        <f>IFERROR(__xludf.DUMMYFUNCTION("DETECTLANGUAGE(C17333)"),"und")</f>
        <v>und</v>
      </c>
    </row>
    <row r="17334">
      <c r="A17334" s="8">
        <v>44493.76111111111</v>
      </c>
      <c r="B17334" s="9" t="s">
        <v>763</v>
      </c>
      <c r="C17334" s="9" t="s">
        <v>3662</v>
      </c>
      <c r="D17334" s="10">
        <v>145610.0</v>
      </c>
      <c r="E17334" s="1" t="str">
        <f>IFERROR(__xludf.DUMMYFUNCTION("DETECTLANGUAGE(C17334)"),"en")</f>
        <v>en</v>
      </c>
    </row>
    <row r="17335">
      <c r="A17335" s="8">
        <v>44493.76388888889</v>
      </c>
      <c r="B17335" s="9" t="s">
        <v>3649</v>
      </c>
      <c r="C17335" s="9" t="s">
        <v>3650</v>
      </c>
      <c r="D17335" s="10">
        <v>224747.0</v>
      </c>
      <c r="E17335" s="1" t="str">
        <f>IFERROR(__xludf.DUMMYFUNCTION("DETECTLANGUAGE(C17335)"),"en")</f>
        <v>en</v>
      </c>
    </row>
    <row r="17336">
      <c r="A17336" s="8">
        <v>44493.76458333333</v>
      </c>
      <c r="B17336" s="9" t="s">
        <v>278</v>
      </c>
      <c r="C17336" s="9" t="s">
        <v>2221</v>
      </c>
      <c r="D17336" s="10">
        <v>22491.0</v>
      </c>
      <c r="E17336" s="1" t="str">
        <f>IFERROR(__xludf.DUMMYFUNCTION("DETECTLANGUAGE(C17336)"),"en")</f>
        <v>en</v>
      </c>
    </row>
    <row r="17337">
      <c r="A17337" s="8">
        <v>44493.775</v>
      </c>
      <c r="B17337" s="9" t="s">
        <v>932</v>
      </c>
      <c r="C17337" s="9" t="s">
        <v>933</v>
      </c>
      <c r="D17337" s="10">
        <v>5280.0</v>
      </c>
      <c r="E17337" s="1" t="str">
        <f>IFERROR(__xludf.DUMMYFUNCTION("DETECTLANGUAGE(C17337)"),"en")</f>
        <v>en</v>
      </c>
    </row>
    <row r="17338">
      <c r="A17338" s="8">
        <v>44493.775</v>
      </c>
      <c r="B17338" s="9" t="s">
        <v>102</v>
      </c>
      <c r="C17338" s="9" t="s">
        <v>2013</v>
      </c>
      <c r="D17338" s="10">
        <v>900.0</v>
      </c>
      <c r="E17338" s="1" t="str">
        <f>IFERROR(__xludf.DUMMYFUNCTION("DETECTLANGUAGE(C17338)"),"en")</f>
        <v>en</v>
      </c>
    </row>
    <row r="17339">
      <c r="A17339" s="8">
        <v>44493.775</v>
      </c>
      <c r="B17339" s="9" t="s">
        <v>102</v>
      </c>
      <c r="C17339" s="9" t="s">
        <v>2013</v>
      </c>
      <c r="D17339" s="10">
        <v>174357.0</v>
      </c>
      <c r="E17339" s="1" t="str">
        <f>IFERROR(__xludf.DUMMYFUNCTION("DETECTLANGUAGE(C17339)"),"en")</f>
        <v>en</v>
      </c>
    </row>
    <row r="17340">
      <c r="A17340" s="8">
        <v>44493.775</v>
      </c>
      <c r="B17340" s="9" t="s">
        <v>167</v>
      </c>
      <c r="C17340" s="9" t="s">
        <v>871</v>
      </c>
      <c r="D17340" s="10">
        <v>2290.0</v>
      </c>
      <c r="E17340" s="1" t="str">
        <f>IFERROR(__xludf.DUMMYFUNCTION("DETECTLANGUAGE(C17340)"),"en")</f>
        <v>en</v>
      </c>
    </row>
    <row r="17341">
      <c r="A17341" s="8">
        <v>44493.77777777778</v>
      </c>
      <c r="B17341" s="9" t="s">
        <v>240</v>
      </c>
      <c r="C17341" s="9" t="s">
        <v>241</v>
      </c>
      <c r="D17341" s="10">
        <v>235477.0</v>
      </c>
      <c r="E17341" s="1" t="str">
        <f>IFERROR(__xludf.DUMMYFUNCTION("DETECTLANGUAGE(C17341)"),"en")</f>
        <v>en</v>
      </c>
    </row>
    <row r="17342">
      <c r="A17342" s="8">
        <v>44493.779861111114</v>
      </c>
      <c r="B17342" s="9" t="s">
        <v>167</v>
      </c>
      <c r="C17342" s="9" t="s">
        <v>394</v>
      </c>
      <c r="D17342" s="10">
        <v>196414.0</v>
      </c>
      <c r="E17342" s="1" t="str">
        <f>IFERROR(__xludf.DUMMYFUNCTION("DETECTLANGUAGE(C17342)"),"en")</f>
        <v>en</v>
      </c>
    </row>
    <row r="17343">
      <c r="A17343" s="8">
        <v>44493.782638888886</v>
      </c>
      <c r="B17343" s="9" t="s">
        <v>98</v>
      </c>
      <c r="C17343" s="9" t="s">
        <v>180</v>
      </c>
      <c r="D17343" s="10">
        <v>203650.0</v>
      </c>
      <c r="E17343" s="1" t="str">
        <f>IFERROR(__xludf.DUMMYFUNCTION("DETECTLANGUAGE(C17343)"),"en")</f>
        <v>en</v>
      </c>
    </row>
    <row r="17344">
      <c r="A17344" s="8">
        <v>44493.78472222222</v>
      </c>
      <c r="B17344" s="9" t="s">
        <v>114</v>
      </c>
      <c r="C17344" s="9" t="s">
        <v>1571</v>
      </c>
      <c r="D17344" s="10">
        <v>193946.0</v>
      </c>
      <c r="E17344" s="1" t="str">
        <f>IFERROR(__xludf.DUMMYFUNCTION("DETECTLANGUAGE(C17344)"),"en")</f>
        <v>en</v>
      </c>
    </row>
    <row r="17345">
      <c r="A17345" s="8">
        <v>44493.78680555556</v>
      </c>
      <c r="B17345" s="9" t="s">
        <v>971</v>
      </c>
      <c r="C17345" s="9" t="s">
        <v>972</v>
      </c>
      <c r="D17345" s="10">
        <v>203213.0</v>
      </c>
      <c r="E17345" s="1" t="str">
        <f>IFERROR(__xludf.DUMMYFUNCTION("DETECTLANGUAGE(C17345)"),"en")</f>
        <v>en</v>
      </c>
    </row>
    <row r="17346">
      <c r="A17346" s="8">
        <v>44493.788194444445</v>
      </c>
      <c r="B17346" s="9" t="s">
        <v>62</v>
      </c>
      <c r="C17346" s="9" t="s">
        <v>63</v>
      </c>
      <c r="D17346" s="10">
        <v>108279.0</v>
      </c>
      <c r="E17346" s="1" t="str">
        <f>IFERROR(__xludf.DUMMYFUNCTION("DETECTLANGUAGE(C17346)"),"hi")</f>
        <v>hi</v>
      </c>
    </row>
    <row r="17347">
      <c r="A17347" s="8">
        <v>44493.790972222225</v>
      </c>
      <c r="B17347" s="9" t="s">
        <v>402</v>
      </c>
      <c r="C17347" s="9" t="s">
        <v>3405</v>
      </c>
      <c r="D17347" s="10">
        <v>199120.0</v>
      </c>
      <c r="E17347" s="1" t="str">
        <f>IFERROR(__xludf.DUMMYFUNCTION("DETECTLANGUAGE(C17347)"),"en")</f>
        <v>en</v>
      </c>
    </row>
    <row r="17348">
      <c r="A17348" s="8">
        <v>44493.79305555556</v>
      </c>
      <c r="B17348" s="9" t="s">
        <v>165</v>
      </c>
      <c r="C17348" s="9" t="s">
        <v>166</v>
      </c>
      <c r="D17348" s="10">
        <v>231000.0</v>
      </c>
      <c r="E17348" s="1" t="str">
        <f>IFERROR(__xludf.DUMMYFUNCTION("DETECTLANGUAGE(C17348)"),"en")</f>
        <v>en</v>
      </c>
    </row>
    <row r="17349">
      <c r="A17349" s="8">
        <v>44493.79305555556</v>
      </c>
      <c r="B17349" s="9" t="s">
        <v>114</v>
      </c>
      <c r="C17349" s="9" t="s">
        <v>453</v>
      </c>
      <c r="D17349" s="10">
        <v>4947.0</v>
      </c>
      <c r="E17349" s="1" t="str">
        <f>IFERROR(__xludf.DUMMYFUNCTION("DETECTLANGUAGE(C17349)"),"en")</f>
        <v>en</v>
      </c>
    </row>
    <row r="17350">
      <c r="A17350" s="8">
        <v>44493.79583333333</v>
      </c>
      <c r="B17350" s="9" t="s">
        <v>509</v>
      </c>
      <c r="C17350" s="9" t="s">
        <v>510</v>
      </c>
      <c r="D17350" s="10">
        <v>219066.0</v>
      </c>
      <c r="E17350" s="1" t="str">
        <f>IFERROR(__xludf.DUMMYFUNCTION("DETECTLANGUAGE(C17350)"),"en")</f>
        <v>en</v>
      </c>
    </row>
    <row r="17351">
      <c r="A17351" s="8">
        <v>44493.79791666667</v>
      </c>
      <c r="B17351" s="9" t="s">
        <v>114</v>
      </c>
      <c r="C17351" s="9" t="s">
        <v>2376</v>
      </c>
      <c r="D17351" s="10">
        <v>207520.0</v>
      </c>
      <c r="E17351" s="1" t="str">
        <f>IFERROR(__xludf.DUMMYFUNCTION("DETECTLANGUAGE(C17351)"),"en")</f>
        <v>en</v>
      </c>
    </row>
    <row r="17352">
      <c r="A17352" s="8">
        <v>44493.79861111111</v>
      </c>
      <c r="B17352" s="9" t="s">
        <v>184</v>
      </c>
      <c r="C17352" s="9" t="s">
        <v>185</v>
      </c>
      <c r="D17352" s="10">
        <v>6330.0</v>
      </c>
      <c r="E17352" s="1" t="str">
        <f>IFERROR(__xludf.DUMMYFUNCTION("DETECTLANGUAGE(C17352)"),"en")</f>
        <v>en</v>
      </c>
    </row>
    <row r="17353">
      <c r="A17353" s="8">
        <v>44493.80138888889</v>
      </c>
      <c r="B17353" s="9" t="s">
        <v>165</v>
      </c>
      <c r="C17353" s="9" t="s">
        <v>166</v>
      </c>
      <c r="D17353" s="10">
        <v>220240.0</v>
      </c>
      <c r="E17353" s="1" t="str">
        <f>IFERROR(__xludf.DUMMYFUNCTION("DETECTLANGUAGE(C17353)"),"en")</f>
        <v>en</v>
      </c>
    </row>
    <row r="17354">
      <c r="A17354" s="8">
        <v>44494.33819444444</v>
      </c>
      <c r="B17354" s="9" t="s">
        <v>1396</v>
      </c>
      <c r="C17354" s="9" t="s">
        <v>1998</v>
      </c>
      <c r="D17354" s="10">
        <v>57560.0</v>
      </c>
      <c r="E17354" s="1" t="str">
        <f>IFERROR(__xludf.DUMMYFUNCTION("DETECTLANGUAGE(C17354)"),"en")</f>
        <v>en</v>
      </c>
    </row>
    <row r="17355">
      <c r="A17355" s="8">
        <v>44494.34166666667</v>
      </c>
      <c r="B17355" s="9" t="s">
        <v>165</v>
      </c>
      <c r="C17355" s="9" t="s">
        <v>166</v>
      </c>
      <c r="D17355" s="10">
        <v>231000.0</v>
      </c>
      <c r="E17355" s="1" t="str">
        <f>IFERROR(__xludf.DUMMYFUNCTION("DETECTLANGUAGE(C17355)"),"en")</f>
        <v>en</v>
      </c>
    </row>
    <row r="17356">
      <c r="A17356" s="8">
        <v>44494.34444444445</v>
      </c>
      <c r="B17356" s="9" t="s">
        <v>194</v>
      </c>
      <c r="C17356" s="9" t="s">
        <v>195</v>
      </c>
      <c r="D17356" s="10">
        <v>251859.0</v>
      </c>
      <c r="E17356" s="1" t="str">
        <f>IFERROR(__xludf.DUMMYFUNCTION("DETECTLANGUAGE(C17356)"),"en")</f>
        <v>en</v>
      </c>
    </row>
    <row r="17357">
      <c r="A17357" s="8">
        <v>44494.34652777778</v>
      </c>
      <c r="B17357" s="9" t="s">
        <v>2640</v>
      </c>
      <c r="C17357" s="9" t="s">
        <v>2641</v>
      </c>
      <c r="D17357" s="10">
        <v>189619.0</v>
      </c>
      <c r="E17357" s="1" t="str">
        <f>IFERROR(__xludf.DUMMYFUNCTION("DETECTLANGUAGE(C17357)"),"nl")</f>
        <v>nl</v>
      </c>
    </row>
    <row r="17358">
      <c r="A17358" s="8">
        <v>44494.34861111111</v>
      </c>
      <c r="B17358" s="9" t="s">
        <v>402</v>
      </c>
      <c r="C17358" s="9" t="s">
        <v>1453</v>
      </c>
      <c r="D17358" s="10">
        <v>197487.0</v>
      </c>
      <c r="E17358" s="1" t="str">
        <f>IFERROR(__xludf.DUMMYFUNCTION("DETECTLANGUAGE(C17358)"),"en")</f>
        <v>en</v>
      </c>
    </row>
    <row r="17359">
      <c r="A17359" s="8">
        <v>44494.350694444445</v>
      </c>
      <c r="B17359" s="9" t="s">
        <v>1402</v>
      </c>
      <c r="C17359" s="9" t="s">
        <v>1403</v>
      </c>
      <c r="D17359" s="10">
        <v>166138.0</v>
      </c>
      <c r="E17359" s="1" t="str">
        <f>IFERROR(__xludf.DUMMYFUNCTION("DETECTLANGUAGE(C17359)"),"en")</f>
        <v>en</v>
      </c>
    </row>
    <row r="17360">
      <c r="A17360" s="8">
        <v>44494.353472222225</v>
      </c>
      <c r="B17360" s="9" t="s">
        <v>186</v>
      </c>
      <c r="C17360" s="9" t="s">
        <v>1757</v>
      </c>
      <c r="D17360" s="10">
        <v>242046.0</v>
      </c>
      <c r="E17360" s="1" t="str">
        <f>IFERROR(__xludf.DUMMYFUNCTION("DETECTLANGUAGE(C17360)"),"en")</f>
        <v>en</v>
      </c>
    </row>
    <row r="17361">
      <c r="A17361" s="8">
        <v>44494.393055555556</v>
      </c>
      <c r="B17361" s="9" t="s">
        <v>186</v>
      </c>
      <c r="C17361" s="9" t="s">
        <v>1757</v>
      </c>
      <c r="D17361" s="10">
        <v>4781.0</v>
      </c>
      <c r="E17361" s="1" t="str">
        <f>IFERROR(__xludf.DUMMYFUNCTION("DETECTLANGUAGE(C17361)"),"en")</f>
        <v>en</v>
      </c>
    </row>
    <row r="17362">
      <c r="A17362" s="8">
        <v>44494.39722222222</v>
      </c>
      <c r="B17362" s="9" t="s">
        <v>1882</v>
      </c>
      <c r="C17362" s="9" t="s">
        <v>1883</v>
      </c>
      <c r="D17362" s="10">
        <v>374205.0</v>
      </c>
      <c r="E17362" s="1" t="str">
        <f>IFERROR(__xludf.DUMMYFUNCTION("DETECTLANGUAGE(C17362)"),"hi")</f>
        <v>hi</v>
      </c>
    </row>
    <row r="17363">
      <c r="A17363" s="8">
        <v>44494.4</v>
      </c>
      <c r="B17363" s="9" t="s">
        <v>14</v>
      </c>
      <c r="C17363" s="9" t="s">
        <v>1550</v>
      </c>
      <c r="D17363" s="10">
        <v>249707.0</v>
      </c>
      <c r="E17363" s="1" t="str">
        <f>IFERROR(__xludf.DUMMYFUNCTION("DETECTLANGUAGE(C17363)"),"ms")</f>
        <v>ms</v>
      </c>
    </row>
    <row r="17364">
      <c r="A17364" s="8">
        <v>44494.407638888886</v>
      </c>
      <c r="B17364" s="9" t="s">
        <v>7</v>
      </c>
      <c r="C17364" s="9" t="s">
        <v>52</v>
      </c>
      <c r="D17364" s="10">
        <v>616509.0</v>
      </c>
      <c r="E17364" s="1" t="str">
        <f>IFERROR(__xludf.DUMMYFUNCTION("DETECTLANGUAGE(C17364)"),"hi")</f>
        <v>hi</v>
      </c>
    </row>
    <row r="17365">
      <c r="A17365" s="8">
        <v>44494.40972222222</v>
      </c>
      <c r="B17365" s="9" t="s">
        <v>65</v>
      </c>
      <c r="C17365" s="9" t="s">
        <v>66</v>
      </c>
      <c r="D17365" s="10">
        <v>199085.0</v>
      </c>
      <c r="E17365" s="1" t="str">
        <f>IFERROR(__xludf.DUMMYFUNCTION("DETECTLANGUAGE(C17365)"),"mr")</f>
        <v>mr</v>
      </c>
    </row>
    <row r="17366">
      <c r="A17366" s="8">
        <v>44494.40972222222</v>
      </c>
      <c r="B17366" s="9" t="s">
        <v>12</v>
      </c>
      <c r="C17366" s="9" t="s">
        <v>2539</v>
      </c>
      <c r="D17366" s="10">
        <v>5010.0</v>
      </c>
      <c r="E17366" s="1" t="str">
        <f>IFERROR(__xludf.DUMMYFUNCTION("DETECTLANGUAGE(C17366)"),"so")</f>
        <v>so</v>
      </c>
    </row>
    <row r="17367">
      <c r="A17367" s="8">
        <v>44494.413194444445</v>
      </c>
      <c r="B17367" s="9" t="s">
        <v>29</v>
      </c>
      <c r="C17367" s="9" t="s">
        <v>1258</v>
      </c>
      <c r="D17367" s="10">
        <v>240784.0</v>
      </c>
      <c r="E17367" s="1" t="str">
        <f>IFERROR(__xludf.DUMMYFUNCTION("DETECTLANGUAGE(C17367)"),"mi")</f>
        <v>mi</v>
      </c>
    </row>
    <row r="17368">
      <c r="A17368" s="8">
        <v>44494.416666666664</v>
      </c>
      <c r="B17368" s="9" t="s">
        <v>70</v>
      </c>
      <c r="C17368" s="9" t="s">
        <v>71</v>
      </c>
      <c r="D17368" s="10">
        <v>290436.0</v>
      </c>
      <c r="E17368" s="1" t="str">
        <f>IFERROR(__xludf.DUMMYFUNCTION("DETECTLANGUAGE(C17368)"),"hi")</f>
        <v>hi</v>
      </c>
    </row>
    <row r="17369">
      <c r="A17369" s="8">
        <v>44494.41875</v>
      </c>
      <c r="B17369" s="9" t="s">
        <v>100</v>
      </c>
      <c r="C17369" s="9" t="s">
        <v>2371</v>
      </c>
      <c r="D17369" s="10">
        <v>208920.0</v>
      </c>
      <c r="E17369" s="1" t="str">
        <f>IFERROR(__xludf.DUMMYFUNCTION("DETECTLANGUAGE(C17369)"),"en")</f>
        <v>en</v>
      </c>
    </row>
    <row r="17370">
      <c r="A17370" s="8">
        <v>44494.419444444444</v>
      </c>
      <c r="B17370" s="9" t="s">
        <v>153</v>
      </c>
      <c r="C17370" s="9" t="s">
        <v>154</v>
      </c>
      <c r="D17370" s="10">
        <v>65220.0</v>
      </c>
      <c r="E17370" s="1" t="str">
        <f>IFERROR(__xludf.DUMMYFUNCTION("DETECTLANGUAGE(C17370)"),"en")</f>
        <v>en</v>
      </c>
    </row>
    <row r="17371">
      <c r="A17371" s="8">
        <v>44494.42916666667</v>
      </c>
      <c r="B17371" s="9" t="s">
        <v>890</v>
      </c>
      <c r="C17371" s="9" t="s">
        <v>891</v>
      </c>
      <c r="D17371" s="10">
        <v>40400.0</v>
      </c>
      <c r="E17371" s="1" t="str">
        <f>IFERROR(__xludf.DUMMYFUNCTION("DETECTLANGUAGE(C17371)"),"en")</f>
        <v>en</v>
      </c>
    </row>
    <row r="17372">
      <c r="A17372" s="8">
        <v>44494.46666666667</v>
      </c>
      <c r="B17372" s="9" t="s">
        <v>165</v>
      </c>
      <c r="C17372" s="9" t="s">
        <v>166</v>
      </c>
      <c r="D17372" s="10">
        <v>11007.0</v>
      </c>
      <c r="E17372" s="1" t="str">
        <f>IFERROR(__xludf.DUMMYFUNCTION("DETECTLANGUAGE(C17372)"),"en")</f>
        <v>en</v>
      </c>
    </row>
    <row r="17373">
      <c r="A17373" s="8">
        <v>44494.46875</v>
      </c>
      <c r="B17373" s="9" t="s">
        <v>102</v>
      </c>
      <c r="C17373" s="9" t="s">
        <v>663</v>
      </c>
      <c r="D17373" s="10">
        <v>162586.0</v>
      </c>
      <c r="E17373" s="1" t="str">
        <f>IFERROR(__xludf.DUMMYFUNCTION("DETECTLANGUAGE(C17373)"),"en")</f>
        <v>en</v>
      </c>
    </row>
    <row r="17374">
      <c r="A17374" s="8">
        <v>44494.47083333333</v>
      </c>
      <c r="B17374" s="9" t="s">
        <v>167</v>
      </c>
      <c r="C17374" s="9" t="s">
        <v>1472</v>
      </c>
      <c r="D17374" s="10">
        <v>170654.0</v>
      </c>
      <c r="E17374" s="1" t="str">
        <f>IFERROR(__xludf.DUMMYFUNCTION("DETECTLANGUAGE(C17374)"),"en")</f>
        <v>en</v>
      </c>
    </row>
    <row r="17375">
      <c r="A17375" s="8">
        <v>44494.47361111111</v>
      </c>
      <c r="B17375" s="9" t="s">
        <v>167</v>
      </c>
      <c r="C17375" s="9" t="s">
        <v>864</v>
      </c>
      <c r="D17375" s="10">
        <v>187931.0</v>
      </c>
      <c r="E17375" s="1" t="str">
        <f>IFERROR(__xludf.DUMMYFUNCTION("DETECTLANGUAGE(C17375)"),"en")</f>
        <v>en</v>
      </c>
    </row>
    <row r="17376">
      <c r="A17376" s="8">
        <v>44494.475694444445</v>
      </c>
      <c r="B17376" s="9" t="s">
        <v>856</v>
      </c>
      <c r="C17376" s="9" t="s">
        <v>857</v>
      </c>
      <c r="D17376" s="10">
        <v>173799.0</v>
      </c>
      <c r="E17376" s="1" t="str">
        <f>IFERROR(__xludf.DUMMYFUNCTION("DETECTLANGUAGE(C17376)"),"en")</f>
        <v>en</v>
      </c>
    </row>
    <row r="17377">
      <c r="A17377" s="8">
        <v>44494.47708333333</v>
      </c>
      <c r="B17377" s="9" t="s">
        <v>167</v>
      </c>
      <c r="C17377" s="9" t="s">
        <v>871</v>
      </c>
      <c r="D17377" s="10">
        <v>130925.0</v>
      </c>
      <c r="E17377" s="1" t="str">
        <f>IFERROR(__xludf.DUMMYFUNCTION("DETECTLANGUAGE(C17377)"),"en")</f>
        <v>en</v>
      </c>
    </row>
    <row r="17378">
      <c r="A17378" s="8">
        <v>44494.48055555556</v>
      </c>
      <c r="B17378" s="9" t="s">
        <v>98</v>
      </c>
      <c r="C17378" s="9" t="s">
        <v>1597</v>
      </c>
      <c r="D17378" s="10">
        <v>286928.0</v>
      </c>
      <c r="E17378" s="1" t="str">
        <f>IFERROR(__xludf.DUMMYFUNCTION("DETECTLANGUAGE(C17378)"),"en")</f>
        <v>en</v>
      </c>
    </row>
    <row r="17379">
      <c r="A17379" s="8">
        <v>44494.48263888889</v>
      </c>
      <c r="B17379" s="9" t="s">
        <v>402</v>
      </c>
      <c r="C17379" s="9" t="s">
        <v>3405</v>
      </c>
      <c r="D17379" s="10">
        <v>199120.0</v>
      </c>
      <c r="E17379" s="1" t="str">
        <f>IFERROR(__xludf.DUMMYFUNCTION("DETECTLANGUAGE(C17379)"),"en")</f>
        <v>en</v>
      </c>
    </row>
    <row r="17380">
      <c r="A17380" s="8">
        <v>44494.48472222222</v>
      </c>
      <c r="B17380" s="9" t="s">
        <v>167</v>
      </c>
      <c r="C17380" s="9" t="s">
        <v>884</v>
      </c>
      <c r="D17380" s="10">
        <v>140571.0</v>
      </c>
      <c r="E17380" s="1" t="str">
        <f>IFERROR(__xludf.DUMMYFUNCTION("DETECTLANGUAGE(C17380)"),"en")</f>
        <v>en</v>
      </c>
    </row>
    <row r="17381">
      <c r="A17381" s="8">
        <v>44494.486805555556</v>
      </c>
      <c r="B17381" s="9" t="s">
        <v>98</v>
      </c>
      <c r="C17381" s="9" t="s">
        <v>180</v>
      </c>
      <c r="D17381" s="10">
        <v>203650.0</v>
      </c>
      <c r="E17381" s="1" t="str">
        <f>IFERROR(__xludf.DUMMYFUNCTION("DETECTLANGUAGE(C17381)"),"en")</f>
        <v>en</v>
      </c>
    </row>
    <row r="17382">
      <c r="A17382" s="8">
        <v>44494.489583333336</v>
      </c>
      <c r="B17382" s="9" t="s">
        <v>114</v>
      </c>
      <c r="C17382" s="9" t="s">
        <v>804</v>
      </c>
      <c r="D17382" s="10">
        <v>229453.0</v>
      </c>
      <c r="E17382" s="1" t="str">
        <f>IFERROR(__xludf.DUMMYFUNCTION("DETECTLANGUAGE(C17382)"),"en")</f>
        <v>en</v>
      </c>
    </row>
    <row r="17383">
      <c r="A17383" s="8">
        <v>44494.49166666667</v>
      </c>
      <c r="B17383" s="9" t="s">
        <v>667</v>
      </c>
      <c r="C17383" s="13">
        <v>0.125</v>
      </c>
      <c r="D17383" s="10">
        <v>201951.0</v>
      </c>
      <c r="E17383" s="1" t="str">
        <f>IFERROR(__xludf.DUMMYFUNCTION("DETECTLANGUAGE(C17383)"),"und")</f>
        <v>und</v>
      </c>
    </row>
    <row r="17384">
      <c r="A17384" s="8">
        <v>44494.493055555555</v>
      </c>
      <c r="B17384" s="9" t="s">
        <v>114</v>
      </c>
      <c r="C17384" s="9" t="s">
        <v>453</v>
      </c>
      <c r="D17384" s="10">
        <v>103760.0</v>
      </c>
      <c r="E17384" s="1" t="str">
        <f>IFERROR(__xludf.DUMMYFUNCTION("DETECTLANGUAGE(C17384)"),"en")</f>
        <v>en</v>
      </c>
    </row>
    <row r="17385">
      <c r="A17385" s="8">
        <v>44494.49722222222</v>
      </c>
      <c r="B17385" s="9" t="s">
        <v>446</v>
      </c>
      <c r="C17385" s="9" t="s">
        <v>1473</v>
      </c>
      <c r="D17385" s="10">
        <v>303750.0</v>
      </c>
      <c r="E17385" s="1" t="str">
        <f>IFERROR(__xludf.DUMMYFUNCTION("DETECTLANGUAGE(C17385)"),"en")</f>
        <v>en</v>
      </c>
    </row>
    <row r="17386">
      <c r="A17386" s="8">
        <v>44494.49791666667</v>
      </c>
      <c r="B17386" s="9" t="s">
        <v>114</v>
      </c>
      <c r="C17386" s="9" t="s">
        <v>1571</v>
      </c>
      <c r="D17386" s="10">
        <v>50199.0</v>
      </c>
      <c r="E17386" s="1" t="str">
        <f>IFERROR(__xludf.DUMMYFUNCTION("DETECTLANGUAGE(C17386)"),"en")</f>
        <v>en</v>
      </c>
    </row>
    <row r="17387">
      <c r="A17387" s="8">
        <v>44494.498611111114</v>
      </c>
      <c r="B17387" s="9" t="s">
        <v>88</v>
      </c>
      <c r="C17387" s="9" t="s">
        <v>3349</v>
      </c>
      <c r="D17387" s="10">
        <v>2375.0</v>
      </c>
      <c r="E17387" s="1" t="str">
        <f>IFERROR(__xludf.DUMMYFUNCTION("DETECTLANGUAGE(C17387)"),"en")</f>
        <v>en</v>
      </c>
    </row>
    <row r="17388">
      <c r="A17388" s="8">
        <v>44494.498611111114</v>
      </c>
      <c r="B17388" s="9" t="s">
        <v>1512</v>
      </c>
      <c r="C17388" s="9" t="s">
        <v>1513</v>
      </c>
      <c r="D17388" s="10">
        <v>1241.0</v>
      </c>
      <c r="E17388" s="1" t="str">
        <f>IFERROR(__xludf.DUMMYFUNCTION("DETECTLANGUAGE(C17388)"),"en")</f>
        <v>en</v>
      </c>
    </row>
    <row r="17389">
      <c r="A17389" s="8">
        <v>44494.5</v>
      </c>
      <c r="B17389" s="9" t="s">
        <v>1688</v>
      </c>
      <c r="C17389" s="9" t="s">
        <v>1689</v>
      </c>
      <c r="D17389" s="10">
        <v>156800.0</v>
      </c>
      <c r="E17389" s="1" t="str">
        <f>IFERROR(__xludf.DUMMYFUNCTION("DETECTLANGUAGE(C17389)"),"en")</f>
        <v>en</v>
      </c>
    </row>
    <row r="17390">
      <c r="A17390" s="8">
        <v>44494.50347222222</v>
      </c>
      <c r="B17390" s="9" t="s">
        <v>413</v>
      </c>
      <c r="C17390" s="9" t="s">
        <v>1381</v>
      </c>
      <c r="D17390" s="10">
        <v>263373.0</v>
      </c>
      <c r="E17390" s="1" t="str">
        <f>IFERROR(__xludf.DUMMYFUNCTION("DETECTLANGUAGE(C17390)"),"en")</f>
        <v>en</v>
      </c>
    </row>
    <row r="17391">
      <c r="A17391" s="8">
        <v>44494.50555555556</v>
      </c>
      <c r="B17391" s="9" t="s">
        <v>409</v>
      </c>
      <c r="C17391" s="9" t="s">
        <v>1227</v>
      </c>
      <c r="D17391" s="10">
        <v>200533.0</v>
      </c>
      <c r="E17391" s="1" t="str">
        <f>IFERROR(__xludf.DUMMYFUNCTION("DETECTLANGUAGE(C17391)"),"en")</f>
        <v>en</v>
      </c>
    </row>
    <row r="17392">
      <c r="A17392" s="8">
        <v>44494.50833333333</v>
      </c>
      <c r="B17392" s="9" t="s">
        <v>226</v>
      </c>
      <c r="C17392" s="9" t="s">
        <v>1888</v>
      </c>
      <c r="D17392" s="10">
        <v>221173.0</v>
      </c>
      <c r="E17392" s="1" t="str">
        <f>IFERROR(__xludf.DUMMYFUNCTION("DETECTLANGUAGE(C17392)"),"en")</f>
        <v>en</v>
      </c>
    </row>
    <row r="17393">
      <c r="A17393" s="8">
        <v>44494.510416666664</v>
      </c>
      <c r="B17393" s="9" t="s">
        <v>446</v>
      </c>
      <c r="C17393" s="9" t="s">
        <v>85</v>
      </c>
      <c r="D17393" s="10">
        <v>177171.0</v>
      </c>
      <c r="E17393" s="1" t="str">
        <f>IFERROR(__xludf.DUMMYFUNCTION("DETECTLANGUAGE(C17393)"),"en")</f>
        <v>en</v>
      </c>
    </row>
    <row r="17394">
      <c r="A17394" s="8">
        <v>44494.51388888889</v>
      </c>
      <c r="B17394" s="9" t="s">
        <v>88</v>
      </c>
      <c r="C17394" s="9" t="s">
        <v>3361</v>
      </c>
      <c r="D17394" s="10">
        <v>296568.0</v>
      </c>
      <c r="E17394" s="1" t="str">
        <f>IFERROR(__xludf.DUMMYFUNCTION("DETECTLANGUAGE(C17394)"),"en")</f>
        <v>en</v>
      </c>
    </row>
    <row r="17395">
      <c r="A17395" s="8">
        <v>44494.51597222222</v>
      </c>
      <c r="B17395" s="9" t="s">
        <v>1891</v>
      </c>
      <c r="C17395" s="9" t="s">
        <v>1892</v>
      </c>
      <c r="D17395" s="10">
        <v>223947.0</v>
      </c>
      <c r="E17395" s="1" t="str">
        <f>IFERROR(__xludf.DUMMYFUNCTION("DETECTLANGUAGE(C17395)"),"en")</f>
        <v>en</v>
      </c>
    </row>
    <row r="17396">
      <c r="A17396" s="8">
        <v>44494.51944444444</v>
      </c>
      <c r="B17396" s="9" t="s">
        <v>120</v>
      </c>
      <c r="C17396" s="9" t="s">
        <v>145</v>
      </c>
      <c r="D17396" s="10">
        <v>255680.0</v>
      </c>
      <c r="E17396" s="1" t="str">
        <f>IFERROR(__xludf.DUMMYFUNCTION("DETECTLANGUAGE(C17396)"),"en")</f>
        <v>en</v>
      </c>
    </row>
    <row r="17397">
      <c r="A17397" s="8">
        <v>44494.52222222222</v>
      </c>
      <c r="B17397" s="9" t="s">
        <v>226</v>
      </c>
      <c r="C17397" s="9" t="s">
        <v>896</v>
      </c>
      <c r="D17397" s="10">
        <v>138271.0</v>
      </c>
      <c r="E17397" s="1" t="str">
        <f>IFERROR(__xludf.DUMMYFUNCTION("DETECTLANGUAGE(C17397)"),"en")</f>
        <v>en</v>
      </c>
    </row>
    <row r="17398">
      <c r="A17398" s="8">
        <v>44494.59097222222</v>
      </c>
      <c r="B17398" s="9" t="s">
        <v>120</v>
      </c>
      <c r="C17398" s="9" t="s">
        <v>1642</v>
      </c>
      <c r="D17398" s="10">
        <v>3230.0</v>
      </c>
      <c r="E17398" s="1" t="str">
        <f>IFERROR(__xludf.DUMMYFUNCTION("DETECTLANGUAGE(C17398)"),"en")</f>
        <v>en</v>
      </c>
    </row>
    <row r="17399">
      <c r="A17399" s="8">
        <v>44494.59305555555</v>
      </c>
      <c r="B17399" s="9" t="s">
        <v>143</v>
      </c>
      <c r="C17399" s="9" t="s">
        <v>144</v>
      </c>
      <c r="D17399" s="10">
        <v>213933.0</v>
      </c>
      <c r="E17399" s="1" t="str">
        <f>IFERROR(__xludf.DUMMYFUNCTION("DETECTLANGUAGE(C17399)"),"en")</f>
        <v>en</v>
      </c>
    </row>
    <row r="17400">
      <c r="A17400" s="8">
        <v>44494.595138888886</v>
      </c>
      <c r="B17400" s="9" t="s">
        <v>1444</v>
      </c>
      <c r="C17400" s="9" t="s">
        <v>1445</v>
      </c>
      <c r="D17400" s="10">
        <v>58766.0</v>
      </c>
      <c r="E17400" s="1" t="str">
        <f>IFERROR(__xludf.DUMMYFUNCTION("DETECTLANGUAGE(C17400)"),"en")</f>
        <v>en</v>
      </c>
    </row>
    <row r="17401">
      <c r="A17401" s="8">
        <v>44494.600694444445</v>
      </c>
      <c r="B17401" s="9" t="s">
        <v>1444</v>
      </c>
      <c r="C17401" s="9" t="s">
        <v>1445</v>
      </c>
      <c r="D17401" s="10">
        <v>51080.0</v>
      </c>
      <c r="E17401" s="1" t="str">
        <f>IFERROR(__xludf.DUMMYFUNCTION("DETECTLANGUAGE(C17401)"),"en")</f>
        <v>en</v>
      </c>
    </row>
    <row r="17402">
      <c r="A17402" s="8">
        <v>44494.604166666664</v>
      </c>
      <c r="B17402" s="9" t="s">
        <v>1444</v>
      </c>
      <c r="C17402" s="9" t="s">
        <v>1445</v>
      </c>
      <c r="D17402" s="10">
        <v>212824.0</v>
      </c>
      <c r="E17402" s="1" t="str">
        <f>IFERROR(__xludf.DUMMYFUNCTION("DETECTLANGUAGE(C17402)"),"en")</f>
        <v>en</v>
      </c>
    </row>
    <row r="17403">
      <c r="A17403" s="8">
        <v>44494.606944444444</v>
      </c>
      <c r="B17403" s="9" t="s">
        <v>114</v>
      </c>
      <c r="C17403" s="9" t="s">
        <v>2376</v>
      </c>
      <c r="D17403" s="10">
        <v>207520.0</v>
      </c>
      <c r="E17403" s="1" t="str">
        <f>IFERROR(__xludf.DUMMYFUNCTION("DETECTLANGUAGE(C17403)"),"en")</f>
        <v>en</v>
      </c>
    </row>
    <row r="17404">
      <c r="A17404" s="8">
        <v>44494.6125</v>
      </c>
      <c r="B17404" s="9" t="s">
        <v>3649</v>
      </c>
      <c r="C17404" s="9" t="s">
        <v>3650</v>
      </c>
      <c r="D17404" s="10">
        <v>264208.0</v>
      </c>
      <c r="E17404" s="1" t="str">
        <f>IFERROR(__xludf.DUMMYFUNCTION("DETECTLANGUAGE(C17404)"),"en")</f>
        <v>en</v>
      </c>
    </row>
    <row r="17405">
      <c r="A17405" s="8">
        <v>44494.61388888889</v>
      </c>
      <c r="B17405" s="9" t="s">
        <v>3649</v>
      </c>
      <c r="C17405" s="9" t="s">
        <v>3650</v>
      </c>
      <c r="D17405" s="10">
        <v>61400.0</v>
      </c>
      <c r="E17405" s="1" t="str">
        <f>IFERROR(__xludf.DUMMYFUNCTION("DETECTLANGUAGE(C17405)"),"en")</f>
        <v>en</v>
      </c>
    </row>
    <row r="17406">
      <c r="A17406" s="8">
        <v>44494.618055555555</v>
      </c>
      <c r="B17406" s="9" t="s">
        <v>3681</v>
      </c>
      <c r="C17406" s="9" t="s">
        <v>3682</v>
      </c>
      <c r="D17406" s="10">
        <v>9273.0</v>
      </c>
      <c r="E17406" s="1" t="str">
        <f>IFERROR(__xludf.DUMMYFUNCTION("DETECTLANGUAGE(C17406)"),"en")</f>
        <v>en</v>
      </c>
    </row>
    <row r="17407">
      <c r="A17407" s="8">
        <v>44494.620833333334</v>
      </c>
      <c r="B17407" s="9" t="s">
        <v>100</v>
      </c>
      <c r="C17407" s="9" t="s">
        <v>1692</v>
      </c>
      <c r="D17407" s="10">
        <v>202600.0</v>
      </c>
      <c r="E17407" s="1" t="str">
        <f>IFERROR(__xludf.DUMMYFUNCTION("DETECTLANGUAGE(C17407)"),"en")</f>
        <v>en</v>
      </c>
    </row>
    <row r="17408">
      <c r="A17408" s="8">
        <v>44494.62291666667</v>
      </c>
      <c r="B17408" s="9" t="s">
        <v>3681</v>
      </c>
      <c r="C17408" s="9" t="s">
        <v>3682</v>
      </c>
      <c r="D17408" s="10">
        <v>172000.0</v>
      </c>
      <c r="E17408" s="1" t="str">
        <f>IFERROR(__xludf.DUMMYFUNCTION("DETECTLANGUAGE(C17408)"),"en")</f>
        <v>en</v>
      </c>
    </row>
    <row r="17409">
      <c r="A17409" s="8">
        <v>44494.62430555555</v>
      </c>
      <c r="B17409" s="9" t="s">
        <v>96</v>
      </c>
      <c r="C17409" s="9" t="s">
        <v>239</v>
      </c>
      <c r="D17409" s="10">
        <v>149874.0</v>
      </c>
      <c r="E17409" s="1" t="str">
        <f>IFERROR(__xludf.DUMMYFUNCTION("DETECTLANGUAGE(C17409)"),"en")</f>
        <v>en</v>
      </c>
    </row>
    <row r="17410">
      <c r="A17410" s="8">
        <v>44494.62777777778</v>
      </c>
      <c r="B17410" s="9" t="s">
        <v>409</v>
      </c>
      <c r="C17410" s="9" t="s">
        <v>410</v>
      </c>
      <c r="D17410" s="10">
        <v>194560.0</v>
      </c>
      <c r="E17410" s="1" t="str">
        <f>IFERROR(__xludf.DUMMYFUNCTION("DETECTLANGUAGE(C17410)"),"und")</f>
        <v>und</v>
      </c>
    </row>
    <row r="17411">
      <c r="A17411" s="8">
        <v>44494.63125</v>
      </c>
      <c r="B17411" s="9" t="s">
        <v>409</v>
      </c>
      <c r="C17411" s="9" t="s">
        <v>410</v>
      </c>
      <c r="D17411" s="10">
        <v>190115.0</v>
      </c>
      <c r="E17411" s="1" t="str">
        <f>IFERROR(__xludf.DUMMYFUNCTION("DETECTLANGUAGE(C17411)"),"und")</f>
        <v>und</v>
      </c>
    </row>
    <row r="17412">
      <c r="A17412" s="8">
        <v>44494.63402777778</v>
      </c>
      <c r="B17412" s="9" t="s">
        <v>114</v>
      </c>
      <c r="C17412" s="9" t="s">
        <v>804</v>
      </c>
      <c r="D17412" s="10">
        <v>229453.0</v>
      </c>
      <c r="E17412" s="1" t="str">
        <f>IFERROR(__xludf.DUMMYFUNCTION("DETECTLANGUAGE(C17412)"),"en")</f>
        <v>en</v>
      </c>
    </row>
    <row r="17413">
      <c r="A17413" s="8">
        <v>44494.63680555556</v>
      </c>
      <c r="B17413" s="9" t="s">
        <v>147</v>
      </c>
      <c r="C17413" s="9" t="s">
        <v>148</v>
      </c>
      <c r="D17413" s="10">
        <v>238805.0</v>
      </c>
      <c r="E17413" s="1" t="str">
        <f>IFERROR(__xludf.DUMMYFUNCTION("DETECTLANGUAGE(C17413)"),"en")</f>
        <v>en</v>
      </c>
    </row>
    <row r="17414">
      <c r="A17414" s="8">
        <v>44494.638194444444</v>
      </c>
      <c r="B17414" s="9" t="s">
        <v>3681</v>
      </c>
      <c r="C17414" s="9" t="s">
        <v>3682</v>
      </c>
      <c r="D17414" s="10">
        <v>172000.0</v>
      </c>
      <c r="E17414" s="1" t="str">
        <f>IFERROR(__xludf.DUMMYFUNCTION("DETECTLANGUAGE(C17414)"),"en")</f>
        <v>en</v>
      </c>
    </row>
    <row r="17415">
      <c r="A17415" s="8">
        <v>44494.64027777778</v>
      </c>
      <c r="B17415" s="9" t="s">
        <v>135</v>
      </c>
      <c r="C17415" s="9" t="s">
        <v>270</v>
      </c>
      <c r="D17415" s="10">
        <v>165893.0</v>
      </c>
      <c r="E17415" s="1" t="str">
        <f>IFERROR(__xludf.DUMMYFUNCTION("DETECTLANGUAGE(C17415)"),"en")</f>
        <v>en</v>
      </c>
    </row>
    <row r="17416">
      <c r="A17416" s="8">
        <v>44494.643055555556</v>
      </c>
      <c r="B17416" s="9" t="s">
        <v>446</v>
      </c>
      <c r="C17416" s="9" t="s">
        <v>1772</v>
      </c>
      <c r="D17416" s="10">
        <v>204128.0</v>
      </c>
      <c r="E17416" s="1" t="str">
        <f>IFERROR(__xludf.DUMMYFUNCTION("DETECTLANGUAGE(C17416)"),"en")</f>
        <v>en</v>
      </c>
    </row>
    <row r="17417">
      <c r="A17417" s="8">
        <v>44494.64513888889</v>
      </c>
      <c r="B17417" s="9" t="s">
        <v>2488</v>
      </c>
      <c r="C17417" s="9" t="s">
        <v>2489</v>
      </c>
      <c r="D17417" s="10">
        <v>186935.0</v>
      </c>
      <c r="E17417" s="1" t="str">
        <f>IFERROR(__xludf.DUMMYFUNCTION("DETECTLANGUAGE(C17417)"),"en")</f>
        <v>en</v>
      </c>
    </row>
    <row r="17418">
      <c r="A17418" s="8">
        <v>44494.646527777775</v>
      </c>
      <c r="B17418" s="9" t="s">
        <v>128</v>
      </c>
      <c r="C17418" s="9" t="s">
        <v>298</v>
      </c>
      <c r="D17418" s="10">
        <v>144094.0</v>
      </c>
      <c r="E17418" s="1" t="str">
        <f>IFERROR(__xludf.DUMMYFUNCTION("DETECTLANGUAGE(C17418)"),"en")</f>
        <v>en</v>
      </c>
    </row>
    <row r="17419">
      <c r="A17419" s="8">
        <v>44494.649305555555</v>
      </c>
      <c r="B17419" s="9" t="s">
        <v>1869</v>
      </c>
      <c r="C17419" s="9" t="s">
        <v>1880</v>
      </c>
      <c r="D17419" s="10">
        <v>219000.0</v>
      </c>
      <c r="E17419" s="1" t="str">
        <f>IFERROR(__xludf.DUMMYFUNCTION("DETECTLANGUAGE(C17419)"),"en")</f>
        <v>en</v>
      </c>
    </row>
    <row r="17420">
      <c r="A17420" s="8">
        <v>44494.65138888889</v>
      </c>
      <c r="B17420" s="9" t="s">
        <v>2488</v>
      </c>
      <c r="C17420" s="9" t="s">
        <v>2489</v>
      </c>
      <c r="D17420" s="10">
        <v>186935.0</v>
      </c>
      <c r="E17420" s="1" t="str">
        <f>IFERROR(__xludf.DUMMYFUNCTION("DETECTLANGUAGE(C17420)"),"en")</f>
        <v>en</v>
      </c>
    </row>
    <row r="17421">
      <c r="A17421" s="8">
        <v>44494.65347222222</v>
      </c>
      <c r="B17421" s="9" t="s">
        <v>3296</v>
      </c>
      <c r="C17421" s="9" t="s">
        <v>3297</v>
      </c>
      <c r="D17421" s="10">
        <v>160240.0</v>
      </c>
      <c r="E17421" s="1" t="str">
        <f>IFERROR(__xludf.DUMMYFUNCTION("DETECTLANGUAGE(C17421)"),"en")</f>
        <v>en</v>
      </c>
    </row>
    <row r="17422">
      <c r="A17422" s="8">
        <v>44494.65555555555</v>
      </c>
      <c r="B17422" s="9" t="s">
        <v>409</v>
      </c>
      <c r="C17422" s="9" t="s">
        <v>410</v>
      </c>
      <c r="D17422" s="10">
        <v>230448.0</v>
      </c>
      <c r="E17422" s="1" t="str">
        <f>IFERROR(__xludf.DUMMYFUNCTION("DETECTLANGUAGE(C17422)"),"und")</f>
        <v>und</v>
      </c>
    </row>
    <row r="17423">
      <c r="A17423" s="8">
        <v>44494.65694444445</v>
      </c>
      <c r="B17423" s="9" t="s">
        <v>971</v>
      </c>
      <c r="C17423" s="9" t="s">
        <v>3284</v>
      </c>
      <c r="D17423" s="10">
        <v>102160.0</v>
      </c>
      <c r="E17423" s="1" t="str">
        <f>IFERROR(__xludf.DUMMYFUNCTION("DETECTLANGUAGE(C17423)"),"te")</f>
        <v>te</v>
      </c>
    </row>
    <row r="17424">
      <c r="A17424" s="8">
        <v>44494.660416666666</v>
      </c>
      <c r="B17424" s="9" t="s">
        <v>2215</v>
      </c>
      <c r="C17424" s="9" t="s">
        <v>2216</v>
      </c>
      <c r="D17424" s="10">
        <v>273560.0</v>
      </c>
      <c r="E17424" s="1" t="str">
        <f>IFERROR(__xludf.DUMMYFUNCTION("DETECTLANGUAGE(C17424)"),"en")</f>
        <v>en</v>
      </c>
    </row>
    <row r="17425">
      <c r="A17425" s="8">
        <v>44494.6625</v>
      </c>
      <c r="B17425" s="9" t="s">
        <v>135</v>
      </c>
      <c r="C17425" s="9" t="s">
        <v>162</v>
      </c>
      <c r="D17425" s="10">
        <v>212040.0</v>
      </c>
      <c r="E17425" s="1" t="str">
        <f>IFERROR(__xludf.DUMMYFUNCTION("DETECTLANGUAGE(C17425)"),"en")</f>
        <v>en</v>
      </c>
    </row>
    <row r="17426">
      <c r="A17426" s="8">
        <v>44494.66527777778</v>
      </c>
      <c r="B17426" s="9" t="s">
        <v>3334</v>
      </c>
      <c r="C17426" s="9" t="s">
        <v>3335</v>
      </c>
      <c r="D17426" s="10">
        <v>193733.0</v>
      </c>
      <c r="E17426" s="1" t="str">
        <f>IFERROR(__xludf.DUMMYFUNCTION("DETECTLANGUAGE(C17426)"),"en")</f>
        <v>en</v>
      </c>
    </row>
    <row r="17427">
      <c r="A17427" s="8">
        <v>44494.665972222225</v>
      </c>
      <c r="B17427" s="9" t="s">
        <v>446</v>
      </c>
      <c r="C17427" s="9" t="s">
        <v>872</v>
      </c>
      <c r="D17427" s="10">
        <v>71997.0</v>
      </c>
      <c r="E17427" s="1" t="str">
        <f>IFERROR(__xludf.DUMMYFUNCTION("DETECTLANGUAGE(C17427)"),"en")</f>
        <v>en</v>
      </c>
    </row>
    <row r="17428">
      <c r="A17428" s="8">
        <v>44494.66875</v>
      </c>
      <c r="B17428" s="9" t="s">
        <v>3649</v>
      </c>
      <c r="C17428" s="9" t="s">
        <v>3650</v>
      </c>
      <c r="D17428" s="10">
        <v>13021.0</v>
      </c>
      <c r="E17428" s="1" t="str">
        <f>IFERROR(__xludf.DUMMYFUNCTION("DETECTLANGUAGE(C17428)"),"en")</f>
        <v>en</v>
      </c>
    </row>
    <row r="17429">
      <c r="A17429" s="8">
        <v>44494.66875</v>
      </c>
      <c r="B17429" s="9" t="s">
        <v>163</v>
      </c>
      <c r="C17429" s="9" t="s">
        <v>164</v>
      </c>
      <c r="D17429" s="10">
        <v>256000.0</v>
      </c>
      <c r="E17429" s="1" t="str">
        <f>IFERROR(__xludf.DUMMYFUNCTION("DETECTLANGUAGE(C17429)"),"sl")</f>
        <v>sl</v>
      </c>
    </row>
    <row r="17430">
      <c r="A17430" s="8">
        <v>44494.70416666667</v>
      </c>
      <c r="B17430" s="9" t="s">
        <v>129</v>
      </c>
      <c r="C17430" s="9" t="s">
        <v>3229</v>
      </c>
      <c r="D17430" s="10">
        <v>120460.0</v>
      </c>
      <c r="E17430" s="1" t="str">
        <f>IFERROR(__xludf.DUMMYFUNCTION("DETECTLANGUAGE(C17430)"),"en")</f>
        <v>en</v>
      </c>
    </row>
    <row r="17431">
      <c r="A17431" s="8">
        <v>44494.705555555556</v>
      </c>
      <c r="B17431" s="9" t="s">
        <v>129</v>
      </c>
      <c r="C17431" s="9" t="s">
        <v>3683</v>
      </c>
      <c r="D17431" s="10">
        <v>98930.0</v>
      </c>
      <c r="E17431" s="1" t="str">
        <f>IFERROR(__xludf.DUMMYFUNCTION("DETECTLANGUAGE(C17431)"),"en")</f>
        <v>en</v>
      </c>
    </row>
    <row r="17432">
      <c r="A17432" s="8">
        <v>44494.70763888889</v>
      </c>
      <c r="B17432" s="9" t="s">
        <v>1452</v>
      </c>
      <c r="C17432" s="9" t="s">
        <v>2913</v>
      </c>
      <c r="D17432" s="10">
        <v>196363.0</v>
      </c>
      <c r="E17432" s="1" t="str">
        <f>IFERROR(__xludf.DUMMYFUNCTION("DETECTLANGUAGE(C17432)"),"en")</f>
        <v>en</v>
      </c>
    </row>
    <row r="17433">
      <c r="A17433" s="8">
        <v>44494.70972222222</v>
      </c>
      <c r="B17433" s="9" t="s">
        <v>199</v>
      </c>
      <c r="C17433" s="9" t="s">
        <v>1109</v>
      </c>
      <c r="D17433" s="10">
        <v>212866.0</v>
      </c>
      <c r="E17433" s="1" t="str">
        <f>IFERROR(__xludf.DUMMYFUNCTION("DETECTLANGUAGE(C17433)"),"en")</f>
        <v>en</v>
      </c>
    </row>
    <row r="17434">
      <c r="A17434" s="8">
        <v>44494.711805555555</v>
      </c>
      <c r="B17434" s="9" t="s">
        <v>3277</v>
      </c>
      <c r="C17434" s="9" t="s">
        <v>3278</v>
      </c>
      <c r="D17434" s="10">
        <v>13958.0</v>
      </c>
      <c r="E17434" s="1" t="str">
        <f>IFERROR(__xludf.DUMMYFUNCTION("DETECTLANGUAGE(C17434)"),"en")</f>
        <v>en</v>
      </c>
    </row>
    <row r="17435">
      <c r="A17435" s="8">
        <v>44494.71388888889</v>
      </c>
      <c r="B17435" s="9" t="s">
        <v>402</v>
      </c>
      <c r="C17435" s="9" t="s">
        <v>3405</v>
      </c>
      <c r="D17435" s="10">
        <v>199120.0</v>
      </c>
      <c r="E17435" s="1" t="str">
        <f>IFERROR(__xludf.DUMMYFUNCTION("DETECTLANGUAGE(C17435)"),"en")</f>
        <v>en</v>
      </c>
    </row>
    <row r="17436">
      <c r="A17436" s="8">
        <v>44494.717361111114</v>
      </c>
      <c r="B17436" s="9" t="s">
        <v>172</v>
      </c>
      <c r="C17436" s="9" t="s">
        <v>2377</v>
      </c>
      <c r="D17436" s="10">
        <v>238321.0</v>
      </c>
      <c r="E17436" s="1" t="str">
        <f>IFERROR(__xludf.DUMMYFUNCTION("DETECTLANGUAGE(C17436)"),"en")</f>
        <v>en</v>
      </c>
    </row>
    <row r="17437">
      <c r="A17437" s="8">
        <v>44494.71944444445</v>
      </c>
      <c r="B17437" s="9" t="s">
        <v>446</v>
      </c>
      <c r="C17437" s="9" t="s">
        <v>2774</v>
      </c>
      <c r="D17437" s="10">
        <v>157020.0</v>
      </c>
      <c r="E17437" s="1" t="str">
        <f>IFERROR(__xludf.DUMMYFUNCTION("DETECTLANGUAGE(C17437)"),"en")</f>
        <v>en</v>
      </c>
    </row>
    <row r="17438">
      <c r="A17438" s="8">
        <v>44494.72152777778</v>
      </c>
      <c r="B17438" s="9" t="s">
        <v>409</v>
      </c>
      <c r="C17438" s="9" t="s">
        <v>410</v>
      </c>
      <c r="D17438" s="10">
        <v>230448.0</v>
      </c>
      <c r="E17438" s="1" t="str">
        <f>IFERROR(__xludf.DUMMYFUNCTION("DETECTLANGUAGE(C17438)"),"und")</f>
        <v>und</v>
      </c>
    </row>
    <row r="17439">
      <c r="A17439" s="8">
        <v>44494.72430555556</v>
      </c>
      <c r="B17439" s="9" t="s">
        <v>199</v>
      </c>
      <c r="C17439" s="9" t="s">
        <v>1109</v>
      </c>
      <c r="D17439" s="10">
        <v>212866.0</v>
      </c>
      <c r="E17439" s="1" t="str">
        <f>IFERROR(__xludf.DUMMYFUNCTION("DETECTLANGUAGE(C17439)"),"en")</f>
        <v>en</v>
      </c>
    </row>
    <row r="17440">
      <c r="A17440" s="8">
        <v>44494.72638888889</v>
      </c>
      <c r="B17440" s="9" t="s">
        <v>129</v>
      </c>
      <c r="C17440" s="9" t="s">
        <v>3229</v>
      </c>
      <c r="D17440" s="10">
        <v>200746.0</v>
      </c>
      <c r="E17440" s="1" t="str">
        <f>IFERROR(__xludf.DUMMYFUNCTION("DETECTLANGUAGE(C17440)"),"en")</f>
        <v>en</v>
      </c>
    </row>
    <row r="17441">
      <c r="A17441" s="8">
        <v>44494.729166666664</v>
      </c>
      <c r="B17441" s="9" t="s">
        <v>167</v>
      </c>
      <c r="C17441" s="9" t="s">
        <v>839</v>
      </c>
      <c r="D17441" s="10">
        <v>179080.0</v>
      </c>
      <c r="E17441" s="1" t="str">
        <f>IFERROR(__xludf.DUMMYFUNCTION("DETECTLANGUAGE(C17441)"),"en")</f>
        <v>en</v>
      </c>
    </row>
    <row r="17442">
      <c r="A17442" s="8">
        <v>44494.73125</v>
      </c>
      <c r="B17442" s="9" t="s">
        <v>133</v>
      </c>
      <c r="C17442" s="9" t="s">
        <v>134</v>
      </c>
      <c r="D17442" s="10">
        <v>146739.0</v>
      </c>
      <c r="E17442" s="1" t="str">
        <f>IFERROR(__xludf.DUMMYFUNCTION("DETECTLANGUAGE(C17442)"),"en")</f>
        <v>en</v>
      </c>
    </row>
    <row r="17443">
      <c r="A17443" s="8">
        <v>44494.73333333333</v>
      </c>
      <c r="B17443" s="9" t="s">
        <v>155</v>
      </c>
      <c r="C17443" s="9" t="s">
        <v>156</v>
      </c>
      <c r="D17443" s="10">
        <v>212866.0</v>
      </c>
      <c r="E17443" s="1" t="str">
        <f>IFERROR(__xludf.DUMMYFUNCTION("DETECTLANGUAGE(C17443)"),"en")</f>
        <v>en</v>
      </c>
    </row>
    <row r="17444">
      <c r="A17444" s="8">
        <v>44494.73541666667</v>
      </c>
      <c r="B17444" s="9" t="s">
        <v>155</v>
      </c>
      <c r="C17444" s="9" t="s">
        <v>295</v>
      </c>
      <c r="D17444" s="10">
        <v>181860.0</v>
      </c>
      <c r="E17444" s="1" t="str">
        <f>IFERROR(__xludf.DUMMYFUNCTION("DETECTLANGUAGE(C17444)"),"en")</f>
        <v>en</v>
      </c>
    </row>
    <row r="17445">
      <c r="A17445" s="8">
        <v>44494.73888888889</v>
      </c>
      <c r="B17445" s="9" t="s">
        <v>88</v>
      </c>
      <c r="C17445" s="9" t="s">
        <v>236</v>
      </c>
      <c r="D17445" s="10">
        <v>265073.0</v>
      </c>
      <c r="E17445" s="1" t="str">
        <f>IFERROR(__xludf.DUMMYFUNCTION("DETECTLANGUAGE(C17445)"),"en")</f>
        <v>en</v>
      </c>
    </row>
    <row r="17446">
      <c r="A17446" s="8">
        <v>44494.74097222222</v>
      </c>
      <c r="B17446" s="9" t="s">
        <v>3054</v>
      </c>
      <c r="C17446" s="9" t="s">
        <v>3055</v>
      </c>
      <c r="D17446" s="10">
        <v>196799.0</v>
      </c>
      <c r="E17446" s="1" t="str">
        <f>IFERROR(__xludf.DUMMYFUNCTION("DETECTLANGUAGE(C17446)"),"en")</f>
        <v>en</v>
      </c>
    </row>
    <row r="17447">
      <c r="A17447" s="8">
        <v>44494.743055555555</v>
      </c>
      <c r="B17447" s="9" t="s">
        <v>188</v>
      </c>
      <c r="C17447" s="9" t="s">
        <v>269</v>
      </c>
      <c r="D17447" s="10">
        <v>144539.0</v>
      </c>
      <c r="E17447" s="1" t="str">
        <f>IFERROR(__xludf.DUMMYFUNCTION("DETECTLANGUAGE(C17447)"),"en")</f>
        <v>en</v>
      </c>
    </row>
    <row r="17448">
      <c r="A17448" s="8">
        <v>44494.745833333334</v>
      </c>
      <c r="B17448" s="9" t="s">
        <v>2418</v>
      </c>
      <c r="C17448" s="9" t="s">
        <v>2480</v>
      </c>
      <c r="D17448" s="10">
        <v>242013.0</v>
      </c>
      <c r="E17448" s="1" t="str">
        <f>IFERROR(__xludf.DUMMYFUNCTION("DETECTLANGUAGE(C17448)"),"en")</f>
        <v>en</v>
      </c>
    </row>
    <row r="17449">
      <c r="A17449" s="8">
        <v>44494.74722222222</v>
      </c>
      <c r="B17449" s="9" t="s">
        <v>128</v>
      </c>
      <c r="C17449" s="9" t="s">
        <v>298</v>
      </c>
      <c r="D17449" s="10">
        <v>148640.0</v>
      </c>
      <c r="E17449" s="1" t="str">
        <f>IFERROR(__xludf.DUMMYFUNCTION("DETECTLANGUAGE(C17449)"),"en")</f>
        <v>en</v>
      </c>
    </row>
    <row r="17450">
      <c r="A17450" s="8">
        <v>44494.74930555555</v>
      </c>
      <c r="B17450" s="9" t="s">
        <v>446</v>
      </c>
      <c r="C17450" s="9" t="s">
        <v>2774</v>
      </c>
      <c r="D17450" s="10">
        <v>157020.0</v>
      </c>
      <c r="E17450" s="1" t="str">
        <f>IFERROR(__xludf.DUMMYFUNCTION("DETECTLANGUAGE(C17450)"),"en")</f>
        <v>en</v>
      </c>
    </row>
    <row r="17451">
      <c r="A17451" s="8">
        <v>44494.75069444445</v>
      </c>
      <c r="B17451" s="9" t="s">
        <v>128</v>
      </c>
      <c r="C17451" s="9" t="s">
        <v>161</v>
      </c>
      <c r="D17451" s="10">
        <v>126230.0</v>
      </c>
      <c r="E17451" s="1" t="str">
        <f>IFERROR(__xludf.DUMMYFUNCTION("DETECTLANGUAGE(C17451)"),"en")</f>
        <v>en</v>
      </c>
    </row>
    <row r="17452">
      <c r="A17452" s="8">
        <v>44494.75277777778</v>
      </c>
      <c r="B17452" s="9" t="s">
        <v>114</v>
      </c>
      <c r="C17452" s="9" t="s">
        <v>1299</v>
      </c>
      <c r="D17452" s="10">
        <v>140250.0</v>
      </c>
      <c r="E17452" s="1" t="str">
        <f>IFERROR(__xludf.DUMMYFUNCTION("DETECTLANGUAGE(C17452)"),"en")</f>
        <v>en</v>
      </c>
    </row>
    <row r="17453">
      <c r="A17453" s="8">
        <v>44494.75486111111</v>
      </c>
      <c r="B17453" s="9" t="s">
        <v>305</v>
      </c>
      <c r="C17453" s="13">
        <v>0.13541666666666666</v>
      </c>
      <c r="D17453" s="10">
        <v>112770.0</v>
      </c>
      <c r="E17453" s="1" t="str">
        <f>IFERROR(__xludf.DUMMYFUNCTION("DETECTLANGUAGE(C17453)"),"und")</f>
        <v>und</v>
      </c>
    </row>
    <row r="17454">
      <c r="A17454" s="8">
        <v>44494.75763888889</v>
      </c>
      <c r="B17454" s="9" t="s">
        <v>3150</v>
      </c>
      <c r="C17454" s="9" t="s">
        <v>3151</v>
      </c>
      <c r="D17454" s="10">
        <v>191146.0</v>
      </c>
      <c r="E17454" s="1" t="str">
        <f>IFERROR(__xludf.DUMMYFUNCTION("DETECTLANGUAGE(C17454)"),"en")</f>
        <v>en</v>
      </c>
    </row>
    <row r="17455">
      <c r="A17455" s="8">
        <v>44494.7625</v>
      </c>
      <c r="B17455" s="9" t="s">
        <v>402</v>
      </c>
      <c r="C17455" s="9" t="s">
        <v>2000</v>
      </c>
      <c r="D17455" s="10">
        <v>220272.0</v>
      </c>
      <c r="E17455" s="1" t="str">
        <f>IFERROR(__xludf.DUMMYFUNCTION("DETECTLANGUAGE(C17455)"),"en")</f>
        <v>en</v>
      </c>
    </row>
    <row r="17456">
      <c r="A17456" s="8">
        <v>44494.88125</v>
      </c>
      <c r="B17456" s="9" t="s">
        <v>1464</v>
      </c>
      <c r="C17456" s="9" t="s">
        <v>1465</v>
      </c>
      <c r="D17456" s="10">
        <v>264862.0</v>
      </c>
      <c r="E17456" s="1" t="str">
        <f>IFERROR(__xludf.DUMMYFUNCTION("DETECTLANGUAGE(C17456)"),"en")</f>
        <v>en</v>
      </c>
    </row>
    <row r="17457">
      <c r="A17457" s="8">
        <v>44494.88402777778</v>
      </c>
      <c r="B17457" s="9" t="s">
        <v>2085</v>
      </c>
      <c r="C17457" s="9" t="s">
        <v>2285</v>
      </c>
      <c r="D17457" s="10">
        <v>203266.0</v>
      </c>
      <c r="E17457" s="1" t="str">
        <f>IFERROR(__xludf.DUMMYFUNCTION("DETECTLANGUAGE(C17457)"),"en")</f>
        <v>en</v>
      </c>
    </row>
    <row r="17458">
      <c r="A17458" s="8">
        <v>44494.88680555556</v>
      </c>
      <c r="B17458" s="9" t="s">
        <v>120</v>
      </c>
      <c r="C17458" s="9" t="s">
        <v>682</v>
      </c>
      <c r="D17458" s="10">
        <v>240680.0</v>
      </c>
      <c r="E17458" s="1" t="str">
        <f>IFERROR(__xludf.DUMMYFUNCTION("DETECTLANGUAGE(C17458)"),"en")</f>
        <v>en</v>
      </c>
    </row>
    <row r="17459">
      <c r="A17459" s="8">
        <v>44494.88958333333</v>
      </c>
      <c r="B17459" s="9" t="s">
        <v>194</v>
      </c>
      <c r="C17459" s="9" t="s">
        <v>195</v>
      </c>
      <c r="D17459" s="10">
        <v>251859.0</v>
      </c>
      <c r="E17459" s="1" t="str">
        <f>IFERROR(__xludf.DUMMYFUNCTION("DETECTLANGUAGE(C17459)"),"en")</f>
        <v>en</v>
      </c>
    </row>
    <row r="17460">
      <c r="A17460" s="8">
        <v>44494.893055555556</v>
      </c>
      <c r="B17460" s="9" t="s">
        <v>1887</v>
      </c>
      <c r="C17460" s="9" t="s">
        <v>806</v>
      </c>
      <c r="D17460" s="10">
        <v>289133.0</v>
      </c>
      <c r="E17460" s="1" t="str">
        <f>IFERROR(__xludf.DUMMYFUNCTION("DETECTLANGUAGE(C17460)"),"en")</f>
        <v>en</v>
      </c>
    </row>
    <row r="17461">
      <c r="A17461" s="8">
        <v>44494.89513888889</v>
      </c>
      <c r="B17461" s="9" t="s">
        <v>226</v>
      </c>
      <c r="C17461" s="9" t="s">
        <v>1180</v>
      </c>
      <c r="D17461" s="10">
        <v>221786.0</v>
      </c>
      <c r="E17461" s="1" t="str">
        <f>IFERROR(__xludf.DUMMYFUNCTION("DETECTLANGUAGE(C17461)"),"en")</f>
        <v>en</v>
      </c>
    </row>
    <row r="17462">
      <c r="A17462" s="8">
        <v>44494.89722222222</v>
      </c>
      <c r="B17462" s="9" t="s">
        <v>226</v>
      </c>
      <c r="C17462" s="9" t="s">
        <v>1182</v>
      </c>
      <c r="D17462" s="10">
        <v>158040.0</v>
      </c>
      <c r="E17462" s="1" t="str">
        <f>IFERROR(__xludf.DUMMYFUNCTION("DETECTLANGUAGE(C17462)"),"en")</f>
        <v>en</v>
      </c>
    </row>
    <row r="17463">
      <c r="A17463" s="8">
        <v>44494.9</v>
      </c>
      <c r="B17463" s="9" t="s">
        <v>1860</v>
      </c>
      <c r="C17463" s="9" t="s">
        <v>1996</v>
      </c>
      <c r="D17463" s="10">
        <v>233901.0</v>
      </c>
      <c r="E17463" s="1" t="str">
        <f>IFERROR(__xludf.DUMMYFUNCTION("DETECTLANGUAGE(C17463)"),"en")</f>
        <v>en</v>
      </c>
    </row>
    <row r="17464">
      <c r="A17464" s="8">
        <v>44494.90138888889</v>
      </c>
      <c r="B17464" s="9" t="s">
        <v>240</v>
      </c>
      <c r="C17464" s="9" t="s">
        <v>813</v>
      </c>
      <c r="D17464" s="10">
        <v>33349.0</v>
      </c>
      <c r="E17464" s="1" t="str">
        <f>IFERROR(__xludf.DUMMYFUNCTION("DETECTLANGUAGE(C17464)"),"en")</f>
        <v>en</v>
      </c>
    </row>
    <row r="17465">
      <c r="A17465" s="8">
        <v>44494.904861111114</v>
      </c>
      <c r="B17465" s="9" t="s">
        <v>240</v>
      </c>
      <c r="C17465" s="9" t="s">
        <v>813</v>
      </c>
      <c r="D17465" s="10">
        <v>248257.0</v>
      </c>
      <c r="E17465" s="1" t="str">
        <f>IFERROR(__xludf.DUMMYFUNCTION("DETECTLANGUAGE(C17465)"),"en")</f>
        <v>en</v>
      </c>
    </row>
    <row r="17466">
      <c r="A17466" s="8">
        <v>44494.90555555555</v>
      </c>
      <c r="B17466" s="9" t="s">
        <v>219</v>
      </c>
      <c r="C17466" s="9" t="s">
        <v>2295</v>
      </c>
      <c r="D17466" s="10">
        <v>66795.0</v>
      </c>
      <c r="E17466" s="1" t="str">
        <f>IFERROR(__xludf.DUMMYFUNCTION("DETECTLANGUAGE(C17466)"),"en")</f>
        <v>en</v>
      </c>
    </row>
    <row r="17467">
      <c r="A17467" s="8">
        <v>44494.90555555555</v>
      </c>
      <c r="B17467" s="9" t="s">
        <v>356</v>
      </c>
      <c r="C17467" s="9" t="s">
        <v>2237</v>
      </c>
      <c r="D17467" s="10">
        <v>1237.0</v>
      </c>
      <c r="E17467" s="1" t="str">
        <f>IFERROR(__xludf.DUMMYFUNCTION("DETECTLANGUAGE(C17467)"),"en")</f>
        <v>en</v>
      </c>
    </row>
    <row r="17468">
      <c r="A17468" s="8">
        <v>44494.90555555555</v>
      </c>
      <c r="B17468" s="9" t="s">
        <v>78</v>
      </c>
      <c r="C17468" s="9" t="s">
        <v>626</v>
      </c>
      <c r="D17468" s="10">
        <v>6211.0</v>
      </c>
      <c r="E17468" s="1" t="str">
        <f>IFERROR(__xludf.DUMMYFUNCTION("DETECTLANGUAGE(C17468)"),"en")</f>
        <v>en</v>
      </c>
    </row>
    <row r="17469">
      <c r="A17469" s="8">
        <v>44494.90555555555</v>
      </c>
      <c r="B17469" s="9" t="s">
        <v>645</v>
      </c>
      <c r="C17469" s="9" t="s">
        <v>2872</v>
      </c>
      <c r="D17469" s="10">
        <v>1030.0</v>
      </c>
      <c r="E17469" s="1" t="str">
        <f>IFERROR(__xludf.DUMMYFUNCTION("DETECTLANGUAGE(C17469)"),"en")</f>
        <v>en</v>
      </c>
    </row>
    <row r="17470">
      <c r="A17470" s="8">
        <v>44494.90625</v>
      </c>
      <c r="B17470" s="9" t="s">
        <v>149</v>
      </c>
      <c r="C17470" s="9" t="s">
        <v>150</v>
      </c>
      <c r="D17470" s="10">
        <v>84240.0</v>
      </c>
      <c r="E17470" s="1" t="str">
        <f>IFERROR(__xludf.DUMMYFUNCTION("DETECTLANGUAGE(C17470)"),"en")</f>
        <v>en</v>
      </c>
    </row>
    <row r="17471">
      <c r="A17471" s="8">
        <v>44494.90694444445</v>
      </c>
      <c r="B17471" s="9" t="s">
        <v>122</v>
      </c>
      <c r="C17471" s="9" t="s">
        <v>897</v>
      </c>
      <c r="D17471" s="10">
        <v>2206.0</v>
      </c>
      <c r="E17471" s="1" t="str">
        <f>IFERROR(__xludf.DUMMYFUNCTION("DETECTLANGUAGE(C17471)"),"en")</f>
        <v>en</v>
      </c>
    </row>
    <row r="17472">
      <c r="A17472" s="8">
        <v>44494.90972222222</v>
      </c>
      <c r="B17472" s="9" t="s">
        <v>413</v>
      </c>
      <c r="C17472" s="9" t="s">
        <v>1381</v>
      </c>
      <c r="D17472" s="10">
        <v>263373.0</v>
      </c>
      <c r="E17472" s="1" t="str">
        <f>IFERROR(__xludf.DUMMYFUNCTION("DETECTLANGUAGE(C17472)"),"en")</f>
        <v>en</v>
      </c>
    </row>
    <row r="17473">
      <c r="A17473" s="8">
        <v>44494.9125</v>
      </c>
      <c r="B17473" s="9" t="s">
        <v>240</v>
      </c>
      <c r="C17473" s="9" t="s">
        <v>3666</v>
      </c>
      <c r="D17473" s="10">
        <v>216630.0</v>
      </c>
      <c r="E17473" s="1" t="str">
        <f>IFERROR(__xludf.DUMMYFUNCTION("DETECTLANGUAGE(C17473)"),"en")</f>
        <v>en</v>
      </c>
    </row>
    <row r="17474">
      <c r="A17474" s="8">
        <v>44494.91458333333</v>
      </c>
      <c r="B17474" s="9" t="s">
        <v>1002</v>
      </c>
      <c r="C17474" s="9" t="s">
        <v>1003</v>
      </c>
      <c r="D17474" s="10">
        <v>211237.0</v>
      </c>
      <c r="E17474" s="1" t="str">
        <f>IFERROR(__xludf.DUMMYFUNCTION("DETECTLANGUAGE(C17474)"),"en")</f>
        <v>en</v>
      </c>
    </row>
    <row r="17475">
      <c r="A17475" s="8">
        <v>44494.91736111111</v>
      </c>
      <c r="B17475" s="9" t="s">
        <v>763</v>
      </c>
      <c r="C17475" s="9" t="s">
        <v>1254</v>
      </c>
      <c r="D17475" s="10">
        <v>219816.0</v>
      </c>
      <c r="E17475" s="1" t="str">
        <f>IFERROR(__xludf.DUMMYFUNCTION("DETECTLANGUAGE(C17475)"),"en")</f>
        <v>en</v>
      </c>
    </row>
    <row r="17476">
      <c r="A17476" s="8">
        <v>44494.91875</v>
      </c>
      <c r="B17476" s="9" t="s">
        <v>362</v>
      </c>
      <c r="C17476" s="9" t="s">
        <v>2562</v>
      </c>
      <c r="D17476" s="10">
        <v>163517.0</v>
      </c>
      <c r="E17476" s="1" t="str">
        <f>IFERROR(__xludf.DUMMYFUNCTION("DETECTLANGUAGE(C17476)"),"en")</f>
        <v>en</v>
      </c>
    </row>
    <row r="17477">
      <c r="A17477" s="8">
        <v>44494.92152777778</v>
      </c>
      <c r="B17477" s="9" t="s">
        <v>135</v>
      </c>
      <c r="C17477" s="9" t="s">
        <v>377</v>
      </c>
      <c r="D17477" s="10">
        <v>199786.0</v>
      </c>
      <c r="E17477" s="1" t="str">
        <f>IFERROR(__xludf.DUMMYFUNCTION("DETECTLANGUAGE(C17477)"),"en")</f>
        <v>en</v>
      </c>
    </row>
    <row r="17478">
      <c r="A17478" s="8">
        <v>44494.92361111111</v>
      </c>
      <c r="B17478" s="9" t="s">
        <v>120</v>
      </c>
      <c r="C17478" s="9" t="s">
        <v>1179</v>
      </c>
      <c r="D17478" s="10">
        <v>158776.0</v>
      </c>
      <c r="E17478" s="1" t="str">
        <f>IFERROR(__xludf.DUMMYFUNCTION("DETECTLANGUAGE(C17478)"),"en")</f>
        <v>en</v>
      </c>
    </row>
    <row r="17479">
      <c r="A17479" s="8">
        <v>44494.92569444444</v>
      </c>
      <c r="B17479" s="9" t="s">
        <v>78</v>
      </c>
      <c r="C17479" s="9" t="s">
        <v>3460</v>
      </c>
      <c r="D17479" s="10">
        <v>215066.0</v>
      </c>
      <c r="E17479" s="1" t="str">
        <f>IFERROR(__xludf.DUMMYFUNCTION("DETECTLANGUAGE(C17479)"),"en")</f>
        <v>en</v>
      </c>
    </row>
    <row r="17480">
      <c r="A17480" s="8">
        <v>44494.92847222222</v>
      </c>
      <c r="B17480" s="9" t="s">
        <v>78</v>
      </c>
      <c r="C17480" s="9" t="s">
        <v>1105</v>
      </c>
      <c r="D17480" s="10">
        <v>228106.0</v>
      </c>
      <c r="E17480" s="1" t="str">
        <f>IFERROR(__xludf.DUMMYFUNCTION("DETECTLANGUAGE(C17480)"),"en")</f>
        <v>en</v>
      </c>
    </row>
    <row r="17481">
      <c r="A17481" s="8">
        <v>44494.92986111111</v>
      </c>
      <c r="B17481" s="9" t="s">
        <v>786</v>
      </c>
      <c r="C17481" s="9" t="s">
        <v>1956</v>
      </c>
      <c r="D17481" s="10">
        <v>101624.0</v>
      </c>
      <c r="E17481" s="1" t="str">
        <f>IFERROR(__xludf.DUMMYFUNCTION("DETECTLANGUAGE(C17481)"),"en")</f>
        <v>en</v>
      </c>
    </row>
    <row r="17482">
      <c r="A17482" s="8">
        <v>44495.36944444444</v>
      </c>
      <c r="B17482" s="9" t="s">
        <v>226</v>
      </c>
      <c r="C17482" s="9" t="s">
        <v>1545</v>
      </c>
      <c r="D17482" s="10">
        <v>1947.0</v>
      </c>
      <c r="E17482" s="1" t="str">
        <f>IFERROR(__xludf.DUMMYFUNCTION("DETECTLANGUAGE(C17482)"),"en")</f>
        <v>en</v>
      </c>
    </row>
    <row r="17483">
      <c r="A17483" s="8">
        <v>44495.37152777778</v>
      </c>
      <c r="B17483" s="9" t="s">
        <v>244</v>
      </c>
      <c r="C17483" s="9" t="s">
        <v>1255</v>
      </c>
      <c r="D17483" s="10">
        <v>179624.0</v>
      </c>
      <c r="E17483" s="1" t="str">
        <f>IFERROR(__xludf.DUMMYFUNCTION("DETECTLANGUAGE(C17483)"),"en")</f>
        <v>en</v>
      </c>
    </row>
    <row r="17484">
      <c r="A17484" s="8">
        <v>44495.373611111114</v>
      </c>
      <c r="B17484" s="9" t="s">
        <v>226</v>
      </c>
      <c r="C17484" s="9" t="s">
        <v>1864</v>
      </c>
      <c r="D17484" s="10">
        <v>179613.0</v>
      </c>
      <c r="E17484" s="1" t="str">
        <f>IFERROR(__xludf.DUMMYFUNCTION("DETECTLANGUAGE(C17484)"),"en")</f>
        <v>en</v>
      </c>
    </row>
    <row r="17485">
      <c r="A17485" s="8">
        <v>44495.37569444445</v>
      </c>
      <c r="B17485" s="9" t="s">
        <v>500</v>
      </c>
      <c r="C17485" s="9" t="s">
        <v>2803</v>
      </c>
      <c r="D17485" s="10">
        <v>158691.0</v>
      </c>
      <c r="E17485" s="1" t="str">
        <f>IFERROR(__xludf.DUMMYFUNCTION("DETECTLANGUAGE(C17485)"),"en")</f>
        <v>en</v>
      </c>
    </row>
    <row r="17486">
      <c r="A17486" s="8">
        <v>44495.37847222222</v>
      </c>
      <c r="B17486" s="9" t="s">
        <v>1766</v>
      </c>
      <c r="C17486" s="9" t="s">
        <v>1767</v>
      </c>
      <c r="D17486" s="10">
        <v>252371.0</v>
      </c>
      <c r="E17486" s="1" t="str">
        <f>IFERROR(__xludf.DUMMYFUNCTION("DETECTLANGUAGE(C17486)"),"en")</f>
        <v>en</v>
      </c>
    </row>
    <row r="17487">
      <c r="A17487" s="8">
        <v>44495.38055555556</v>
      </c>
      <c r="B17487" s="9" t="s">
        <v>786</v>
      </c>
      <c r="C17487" s="9" t="s">
        <v>1956</v>
      </c>
      <c r="D17487" s="10">
        <v>194533.0</v>
      </c>
      <c r="E17487" s="1" t="str">
        <f>IFERROR(__xludf.DUMMYFUNCTION("DETECTLANGUAGE(C17487)"),"en")</f>
        <v>en</v>
      </c>
    </row>
    <row r="17488">
      <c r="A17488" s="8">
        <v>44495.38263888889</v>
      </c>
      <c r="B17488" s="9" t="s">
        <v>2085</v>
      </c>
      <c r="C17488" s="9" t="s">
        <v>3414</v>
      </c>
      <c r="D17488" s="10">
        <v>168346.0</v>
      </c>
      <c r="E17488" s="1" t="str">
        <f>IFERROR(__xludf.DUMMYFUNCTION("DETECTLANGUAGE(C17488)"),"en")</f>
        <v>en</v>
      </c>
    </row>
    <row r="17489">
      <c r="A17489" s="8">
        <v>44495.38333333333</v>
      </c>
      <c r="B17489" s="9" t="s">
        <v>149</v>
      </c>
      <c r="C17489" s="9" t="s">
        <v>296</v>
      </c>
      <c r="D17489" s="10">
        <v>60069.0</v>
      </c>
      <c r="E17489" s="1" t="str">
        <f>IFERROR(__xludf.DUMMYFUNCTION("DETECTLANGUAGE(C17489)"),"en")</f>
        <v>en</v>
      </c>
    </row>
    <row r="17490">
      <c r="A17490" s="8">
        <v>44495.38958333333</v>
      </c>
      <c r="B17490" s="9" t="s">
        <v>402</v>
      </c>
      <c r="C17490" s="9" t="s">
        <v>2000</v>
      </c>
      <c r="D17490" s="10">
        <v>233230.0</v>
      </c>
      <c r="E17490" s="1" t="str">
        <f>IFERROR(__xludf.DUMMYFUNCTION("DETECTLANGUAGE(C17490)"),"en")</f>
        <v>en</v>
      </c>
    </row>
    <row r="17491">
      <c r="A17491" s="8">
        <v>44495.39166666667</v>
      </c>
      <c r="B17491" s="9" t="s">
        <v>147</v>
      </c>
      <c r="C17491" s="9" t="s">
        <v>148</v>
      </c>
      <c r="D17491" s="10">
        <v>191488.0</v>
      </c>
      <c r="E17491" s="1" t="str">
        <f>IFERROR(__xludf.DUMMYFUNCTION("DETECTLANGUAGE(C17491)"),"en")</f>
        <v>en</v>
      </c>
    </row>
    <row r="17492">
      <c r="A17492" s="8">
        <v>44495.39375</v>
      </c>
      <c r="B17492" s="9" t="s">
        <v>153</v>
      </c>
      <c r="C17492" s="9" t="s">
        <v>154</v>
      </c>
      <c r="D17492" s="10">
        <v>176546.0</v>
      </c>
      <c r="E17492" s="1" t="str">
        <f>IFERROR(__xludf.DUMMYFUNCTION("DETECTLANGUAGE(C17492)"),"en")</f>
        <v>en</v>
      </c>
    </row>
    <row r="17493">
      <c r="A17493" s="8">
        <v>44495.39513888889</v>
      </c>
      <c r="B17493" s="9" t="s">
        <v>2790</v>
      </c>
      <c r="C17493" s="9" t="s">
        <v>2791</v>
      </c>
      <c r="D17493" s="10">
        <v>143112.0</v>
      </c>
      <c r="E17493" s="1" t="str">
        <f>IFERROR(__xludf.DUMMYFUNCTION("DETECTLANGUAGE(C17493)"),"af")</f>
        <v>af</v>
      </c>
    </row>
    <row r="17494">
      <c r="A17494" s="8">
        <v>44495.39722222222</v>
      </c>
      <c r="B17494" s="9" t="s">
        <v>102</v>
      </c>
      <c r="C17494" s="9" t="s">
        <v>1367</v>
      </c>
      <c r="D17494" s="10">
        <v>127850.0</v>
      </c>
      <c r="E17494" s="1" t="str">
        <f>IFERROR(__xludf.DUMMYFUNCTION("DETECTLANGUAGE(C17494)"),"en")</f>
        <v>en</v>
      </c>
    </row>
    <row r="17495">
      <c r="A17495" s="8">
        <v>44495.40069444444</v>
      </c>
      <c r="B17495" s="9" t="s">
        <v>98</v>
      </c>
      <c r="C17495" s="9" t="s">
        <v>1597</v>
      </c>
      <c r="D17495" s="10">
        <v>286928.0</v>
      </c>
      <c r="E17495" s="1" t="str">
        <f>IFERROR(__xludf.DUMMYFUNCTION("DETECTLANGUAGE(C17495)"),"en")</f>
        <v>en</v>
      </c>
    </row>
    <row r="17496">
      <c r="A17496" s="8">
        <v>44495.40347222222</v>
      </c>
      <c r="B17496" s="9" t="s">
        <v>114</v>
      </c>
      <c r="C17496" s="9" t="s">
        <v>1299</v>
      </c>
      <c r="D17496" s="10">
        <v>260866.0</v>
      </c>
      <c r="E17496" s="1" t="str">
        <f>IFERROR(__xludf.DUMMYFUNCTION("DETECTLANGUAGE(C17496)"),"en")</f>
        <v>en</v>
      </c>
    </row>
    <row r="17497">
      <c r="A17497" s="8">
        <v>44495.40416666667</v>
      </c>
      <c r="B17497" s="9" t="s">
        <v>2224</v>
      </c>
      <c r="C17497" s="9" t="s">
        <v>2225</v>
      </c>
      <c r="D17497" s="10">
        <v>55292.0</v>
      </c>
      <c r="E17497" s="1" t="str">
        <f>IFERROR(__xludf.DUMMYFUNCTION("DETECTLANGUAGE(C17497)"),"en")</f>
        <v>en</v>
      </c>
    </row>
    <row r="17498">
      <c r="A17498" s="8">
        <v>44495.40902777778</v>
      </c>
      <c r="B17498" s="9" t="s">
        <v>1452</v>
      </c>
      <c r="C17498" s="9" t="s">
        <v>3142</v>
      </c>
      <c r="D17498" s="10">
        <v>199063.0</v>
      </c>
      <c r="E17498" s="1" t="str">
        <f>IFERROR(__xludf.DUMMYFUNCTION("DETECTLANGUAGE(C17498)"),"en")</f>
        <v>en</v>
      </c>
    </row>
    <row r="17499">
      <c r="A17499" s="8">
        <v>44495.40902777778</v>
      </c>
      <c r="B17499" s="9" t="s">
        <v>409</v>
      </c>
      <c r="C17499" s="9" t="s">
        <v>410</v>
      </c>
      <c r="D17499" s="10">
        <v>317.0</v>
      </c>
      <c r="E17499" s="1" t="str">
        <f>IFERROR(__xludf.DUMMYFUNCTION("DETECTLANGUAGE(C17499)"),"und")</f>
        <v>und</v>
      </c>
    </row>
    <row r="17500">
      <c r="A17500" s="8">
        <v>44495.413194444445</v>
      </c>
      <c r="B17500" s="9" t="s">
        <v>155</v>
      </c>
      <c r="C17500" s="9" t="s">
        <v>2378</v>
      </c>
      <c r="D17500" s="10">
        <v>276960.0</v>
      </c>
      <c r="E17500" s="1" t="str">
        <f>IFERROR(__xludf.DUMMYFUNCTION("DETECTLANGUAGE(C17500)"),"pt")</f>
        <v>pt</v>
      </c>
    </row>
    <row r="17501">
      <c r="A17501" s="8">
        <v>44495.41458333333</v>
      </c>
      <c r="B17501" s="9" t="s">
        <v>446</v>
      </c>
      <c r="C17501" s="9" t="s">
        <v>967</v>
      </c>
      <c r="D17501" s="10">
        <v>152462.0</v>
      </c>
      <c r="E17501" s="1" t="str">
        <f>IFERROR(__xludf.DUMMYFUNCTION("DETECTLANGUAGE(C17501)"),"en")</f>
        <v>en</v>
      </c>
    </row>
    <row r="17502">
      <c r="A17502" s="8">
        <v>44495.41875</v>
      </c>
      <c r="B17502" s="9" t="s">
        <v>3196</v>
      </c>
      <c r="C17502" s="9" t="s">
        <v>3197</v>
      </c>
      <c r="D17502" s="10">
        <v>215232.0</v>
      </c>
      <c r="E17502" s="1" t="str">
        <f>IFERROR(__xludf.DUMMYFUNCTION("DETECTLANGUAGE(C17502)"),"en")</f>
        <v>en</v>
      </c>
    </row>
    <row r="17503">
      <c r="A17503" s="8">
        <v>44495.42291666667</v>
      </c>
      <c r="B17503" s="9" t="s">
        <v>3194</v>
      </c>
      <c r="C17503" s="9" t="s">
        <v>3195</v>
      </c>
      <c r="D17503" s="10">
        <v>340983.0</v>
      </c>
      <c r="E17503" s="1" t="str">
        <f>IFERROR(__xludf.DUMMYFUNCTION("DETECTLANGUAGE(C17503)"),"pt")</f>
        <v>pt</v>
      </c>
    </row>
    <row r="17504">
      <c r="A17504" s="8">
        <v>44495.427083333336</v>
      </c>
      <c r="B17504" s="9" t="s">
        <v>3227</v>
      </c>
      <c r="C17504" s="9" t="s">
        <v>3228</v>
      </c>
      <c r="D17504" s="10">
        <v>350063.0</v>
      </c>
      <c r="E17504" s="1" t="str">
        <f>IFERROR(__xludf.DUMMYFUNCTION("DETECTLANGUAGE(C17504)"),"en")</f>
        <v>en</v>
      </c>
    </row>
    <row r="17505">
      <c r="A17505" s="8">
        <v>44495.427777777775</v>
      </c>
      <c r="B17505" s="9" t="s">
        <v>3196</v>
      </c>
      <c r="C17505" s="9" t="s">
        <v>3250</v>
      </c>
      <c r="D17505" s="10">
        <v>43267.0</v>
      </c>
      <c r="E17505" s="1" t="str">
        <f>IFERROR(__xludf.DUMMYFUNCTION("DETECTLANGUAGE(C17505)"),"en")</f>
        <v>en</v>
      </c>
    </row>
    <row r="17506">
      <c r="A17506" s="8">
        <v>44495.430555555555</v>
      </c>
      <c r="B17506" s="9" t="s">
        <v>3248</v>
      </c>
      <c r="C17506" s="9" t="s">
        <v>3251</v>
      </c>
      <c r="D17506" s="10">
        <v>262731.0</v>
      </c>
      <c r="E17506" s="1" t="str">
        <f>IFERROR(__xludf.DUMMYFUNCTION("DETECTLANGUAGE(C17506)"),"en")</f>
        <v>en</v>
      </c>
    </row>
    <row r="17507">
      <c r="A17507" s="8">
        <v>44495.43263888889</v>
      </c>
      <c r="B17507" s="9" t="s">
        <v>3248</v>
      </c>
      <c r="C17507" s="9" t="s">
        <v>3249</v>
      </c>
      <c r="D17507" s="10">
        <v>142070.0</v>
      </c>
      <c r="E17507" s="1" t="str">
        <f>IFERROR(__xludf.DUMMYFUNCTION("DETECTLANGUAGE(C17507)"),"en")</f>
        <v>en</v>
      </c>
    </row>
    <row r="17508">
      <c r="A17508" s="8">
        <v>44495.43472222222</v>
      </c>
      <c r="B17508" s="9" t="s">
        <v>131</v>
      </c>
      <c r="C17508" s="9" t="s">
        <v>1905</v>
      </c>
      <c r="D17508" s="10">
        <v>213593.0</v>
      </c>
      <c r="E17508" s="1" t="str">
        <f>IFERROR(__xludf.DUMMYFUNCTION("DETECTLANGUAGE(C17508)"),"en")</f>
        <v>en</v>
      </c>
    </row>
    <row r="17509">
      <c r="A17509" s="8">
        <v>44495.43680555555</v>
      </c>
      <c r="B17509" s="9" t="s">
        <v>131</v>
      </c>
      <c r="C17509" s="9" t="s">
        <v>2514</v>
      </c>
      <c r="D17509" s="10">
        <v>148421.0</v>
      </c>
      <c r="E17509" s="1" t="str">
        <f>IFERROR(__xludf.DUMMYFUNCTION("DETECTLANGUAGE(C17509)"),"en")</f>
        <v>en</v>
      </c>
    </row>
    <row r="17510">
      <c r="A17510" s="8">
        <v>44495.43680555555</v>
      </c>
      <c r="B17510" s="9" t="s">
        <v>2085</v>
      </c>
      <c r="C17510" s="9" t="s">
        <v>3414</v>
      </c>
      <c r="D17510" s="10">
        <v>430.0</v>
      </c>
      <c r="E17510" s="1" t="str">
        <f>IFERROR(__xludf.DUMMYFUNCTION("DETECTLANGUAGE(C17510)"),"en")</f>
        <v>en</v>
      </c>
    </row>
    <row r="17511">
      <c r="A17511" s="8">
        <v>44495.43958333333</v>
      </c>
      <c r="B17511" s="9" t="s">
        <v>131</v>
      </c>
      <c r="C17511" s="9" t="s">
        <v>2642</v>
      </c>
      <c r="D17511" s="10">
        <v>218210.0</v>
      </c>
      <c r="E17511" s="1" t="str">
        <f>IFERROR(__xludf.DUMMYFUNCTION("DETECTLANGUAGE(C17511)"),"en")</f>
        <v>en</v>
      </c>
    </row>
    <row r="17512">
      <c r="A17512" s="8">
        <v>44495.44027777778</v>
      </c>
      <c r="B17512" s="9" t="s">
        <v>2085</v>
      </c>
      <c r="C17512" s="9" t="s">
        <v>3414</v>
      </c>
      <c r="D17512" s="10">
        <v>43343.0</v>
      </c>
      <c r="E17512" s="1" t="str">
        <f>IFERROR(__xludf.DUMMYFUNCTION("DETECTLANGUAGE(C17512)"),"en")</f>
        <v>en</v>
      </c>
    </row>
    <row r="17513">
      <c r="A17513" s="8">
        <v>44495.44027777778</v>
      </c>
      <c r="B17513" s="9" t="s">
        <v>88</v>
      </c>
      <c r="C17513" s="9" t="s">
        <v>3347</v>
      </c>
      <c r="D17513" s="10">
        <v>23.0</v>
      </c>
      <c r="E17513" s="1" t="str">
        <f>IFERROR(__xludf.DUMMYFUNCTION("DETECTLANGUAGE(C17513)"),"en")</f>
        <v>en</v>
      </c>
    </row>
    <row r="17514">
      <c r="A17514" s="8">
        <v>44495.441666666666</v>
      </c>
      <c r="B17514" s="9" t="s">
        <v>329</v>
      </c>
      <c r="C17514" s="9" t="s">
        <v>330</v>
      </c>
      <c r="D17514" s="10">
        <v>95466.0</v>
      </c>
      <c r="E17514" s="1" t="str">
        <f>IFERROR(__xludf.DUMMYFUNCTION("DETECTLANGUAGE(C17514)"),"en")</f>
        <v>en</v>
      </c>
    </row>
    <row r="17515">
      <c r="A17515" s="8">
        <v>44495.44375</v>
      </c>
      <c r="B17515" s="9" t="s">
        <v>78</v>
      </c>
      <c r="C17515" s="9" t="s">
        <v>1696</v>
      </c>
      <c r="D17515" s="10">
        <v>195053.0</v>
      </c>
      <c r="E17515" s="1" t="str">
        <f>IFERROR(__xludf.DUMMYFUNCTION("DETECTLANGUAGE(C17515)"),"en")</f>
        <v>en</v>
      </c>
    </row>
    <row r="17516">
      <c r="A17516" s="8">
        <v>44495.44583333333</v>
      </c>
      <c r="B17516" s="9" t="s">
        <v>226</v>
      </c>
      <c r="C17516" s="9" t="s">
        <v>1180</v>
      </c>
      <c r="D17516" s="10">
        <v>91996.0</v>
      </c>
      <c r="E17516" s="1" t="str">
        <f>IFERROR(__xludf.DUMMYFUNCTION("DETECTLANGUAGE(C17516)"),"en")</f>
        <v>en</v>
      </c>
    </row>
    <row r="17517">
      <c r="A17517" s="8">
        <v>44495.44861111111</v>
      </c>
      <c r="B17517" s="9" t="s">
        <v>88</v>
      </c>
      <c r="C17517" s="9" t="s">
        <v>3347</v>
      </c>
      <c r="D17517" s="10">
        <v>287493.0</v>
      </c>
      <c r="E17517" s="1" t="str">
        <f>IFERROR(__xludf.DUMMYFUNCTION("DETECTLANGUAGE(C17517)"),"en")</f>
        <v>en</v>
      </c>
    </row>
    <row r="17518">
      <c r="A17518" s="8">
        <v>44495.45</v>
      </c>
      <c r="B17518" s="9" t="s">
        <v>88</v>
      </c>
      <c r="C17518" s="9" t="s">
        <v>3360</v>
      </c>
      <c r="D17518" s="10">
        <v>34120.0</v>
      </c>
      <c r="E17518" s="1" t="str">
        <f>IFERROR(__xludf.DUMMYFUNCTION("DETECTLANGUAGE(C17518)"),"en")</f>
        <v>en</v>
      </c>
    </row>
    <row r="17519">
      <c r="A17519" s="8">
        <v>44495.45208333333</v>
      </c>
      <c r="B17519" s="9" t="s">
        <v>219</v>
      </c>
      <c r="C17519" s="9" t="s">
        <v>370</v>
      </c>
      <c r="D17519" s="10">
        <v>231963.0</v>
      </c>
      <c r="E17519" s="1" t="str">
        <f>IFERROR(__xludf.DUMMYFUNCTION("DETECTLANGUAGE(C17519)"),"en")</f>
        <v>en</v>
      </c>
    </row>
    <row r="17520">
      <c r="A17520" s="8">
        <v>44495.45347222222</v>
      </c>
      <c r="B17520" s="9" t="s">
        <v>149</v>
      </c>
      <c r="C17520" s="9" t="s">
        <v>297</v>
      </c>
      <c r="D17520" s="10">
        <v>92039.0</v>
      </c>
      <c r="E17520" s="1" t="str">
        <f>IFERROR(__xludf.DUMMYFUNCTION("DETECTLANGUAGE(C17520)"),"en")</f>
        <v>en</v>
      </c>
    </row>
    <row r="17521">
      <c r="A17521" s="8">
        <v>44495.45625</v>
      </c>
      <c r="B17521" s="9" t="s">
        <v>244</v>
      </c>
      <c r="C17521" s="9" t="s">
        <v>2896</v>
      </c>
      <c r="D17521" s="10">
        <v>203203.0</v>
      </c>
      <c r="E17521" s="1" t="str">
        <f>IFERROR(__xludf.DUMMYFUNCTION("DETECTLANGUAGE(C17521)"),"en")</f>
        <v>en</v>
      </c>
    </row>
    <row r="17522">
      <c r="A17522" s="8">
        <v>44495.45763888889</v>
      </c>
      <c r="B17522" s="9" t="s">
        <v>411</v>
      </c>
      <c r="C17522" s="9" t="s">
        <v>2658</v>
      </c>
      <c r="D17522" s="10">
        <v>23.0</v>
      </c>
      <c r="E17522" s="1" t="str">
        <f>IFERROR(__xludf.DUMMYFUNCTION("DETECTLANGUAGE(C17522)"),"en")</f>
        <v>en</v>
      </c>
    </row>
    <row r="17523">
      <c r="A17523" s="8">
        <v>44495.45763888889</v>
      </c>
      <c r="B17523" s="9" t="s">
        <v>409</v>
      </c>
      <c r="C17523" s="9" t="s">
        <v>1227</v>
      </c>
      <c r="D17523" s="10">
        <v>157199.0</v>
      </c>
      <c r="E17523" s="1" t="str">
        <f>IFERROR(__xludf.DUMMYFUNCTION("DETECTLANGUAGE(C17523)"),"en")</f>
        <v>en</v>
      </c>
    </row>
    <row r="17524">
      <c r="A17524" s="8">
        <v>44495.46111111111</v>
      </c>
      <c r="B17524" s="9" t="s">
        <v>88</v>
      </c>
      <c r="C17524" s="9" t="s">
        <v>2297</v>
      </c>
      <c r="D17524" s="10">
        <v>259263.0</v>
      </c>
      <c r="E17524" s="1" t="str">
        <f>IFERROR(__xludf.DUMMYFUNCTION("DETECTLANGUAGE(C17524)"),"en")</f>
        <v>en</v>
      </c>
    </row>
    <row r="17525">
      <c r="A17525" s="8">
        <v>44495.46319444444</v>
      </c>
      <c r="B17525" s="9" t="s">
        <v>2085</v>
      </c>
      <c r="C17525" s="9" t="s">
        <v>2705</v>
      </c>
      <c r="D17525" s="10">
        <v>211920.0</v>
      </c>
      <c r="E17525" s="1" t="str">
        <f>IFERROR(__xludf.DUMMYFUNCTION("DETECTLANGUAGE(C17525)"),"en")</f>
        <v>en</v>
      </c>
    </row>
    <row r="17526">
      <c r="A17526" s="8">
        <v>44495.46527777778</v>
      </c>
      <c r="B17526" s="9" t="s">
        <v>553</v>
      </c>
      <c r="C17526" s="9" t="s">
        <v>2095</v>
      </c>
      <c r="D17526" s="10">
        <v>154424.0</v>
      </c>
      <c r="E17526" s="1" t="str">
        <f>IFERROR(__xludf.DUMMYFUNCTION("DETECTLANGUAGE(C17526)"),"es")</f>
        <v>es</v>
      </c>
    </row>
    <row r="17527">
      <c r="A17527" s="8">
        <v>44495.46527777778</v>
      </c>
      <c r="B17527" s="9" t="s">
        <v>226</v>
      </c>
      <c r="C17527" s="9" t="s">
        <v>936</v>
      </c>
      <c r="D17527" s="10">
        <v>4215.0</v>
      </c>
      <c r="E17527" s="1" t="str">
        <f>IFERROR(__xludf.DUMMYFUNCTION("DETECTLANGUAGE(C17527)"),"en")</f>
        <v>en</v>
      </c>
    </row>
    <row r="17528">
      <c r="A17528" s="8">
        <v>44495.467361111114</v>
      </c>
      <c r="B17528" s="9" t="s">
        <v>691</v>
      </c>
      <c r="C17528" s="9" t="s">
        <v>1023</v>
      </c>
      <c r="D17528" s="10">
        <v>194843.0</v>
      </c>
      <c r="E17528" s="1" t="str">
        <f>IFERROR(__xludf.DUMMYFUNCTION("DETECTLANGUAGE(C17528)"),"en")</f>
        <v>en</v>
      </c>
    </row>
    <row r="17529">
      <c r="A17529" s="8">
        <v>44495.475</v>
      </c>
      <c r="B17529" s="9" t="s">
        <v>78</v>
      </c>
      <c r="C17529" s="9" t="s">
        <v>1197</v>
      </c>
      <c r="D17529" s="10">
        <v>175096.0</v>
      </c>
      <c r="E17529" s="1" t="str">
        <f>IFERROR(__xludf.DUMMYFUNCTION("DETECTLANGUAGE(C17529)"),"en")</f>
        <v>en</v>
      </c>
    </row>
    <row r="17530">
      <c r="A17530" s="8">
        <v>44495.49513888889</v>
      </c>
      <c r="B17530" s="9" t="s">
        <v>240</v>
      </c>
      <c r="C17530" s="9" t="s">
        <v>241</v>
      </c>
      <c r="D17530" s="10">
        <v>235477.0</v>
      </c>
      <c r="E17530" s="1" t="str">
        <f>IFERROR(__xludf.DUMMYFUNCTION("DETECTLANGUAGE(C17530)"),"en")</f>
        <v>en</v>
      </c>
    </row>
    <row r="17531">
      <c r="A17531" s="8">
        <v>44495.49652777778</v>
      </c>
      <c r="B17531" s="9" t="s">
        <v>133</v>
      </c>
      <c r="C17531" s="9" t="s">
        <v>134</v>
      </c>
      <c r="D17531" s="10">
        <v>146739.0</v>
      </c>
      <c r="E17531" s="1" t="str">
        <f>IFERROR(__xludf.DUMMYFUNCTION("DETECTLANGUAGE(C17531)"),"en")</f>
        <v>en</v>
      </c>
    </row>
    <row r="17532">
      <c r="A17532" s="8">
        <v>44495.49930555555</v>
      </c>
      <c r="B17532" s="9" t="s">
        <v>147</v>
      </c>
      <c r="C17532" s="9" t="s">
        <v>148</v>
      </c>
      <c r="D17532" s="10">
        <v>238805.0</v>
      </c>
      <c r="E17532" s="1" t="str">
        <f>IFERROR(__xludf.DUMMYFUNCTION("DETECTLANGUAGE(C17532)"),"en")</f>
        <v>en</v>
      </c>
    </row>
    <row r="17533">
      <c r="A17533" s="8">
        <v>44495.50208333333</v>
      </c>
      <c r="B17533" s="9" t="s">
        <v>3649</v>
      </c>
      <c r="C17533" s="9" t="s">
        <v>3650</v>
      </c>
      <c r="D17533" s="10">
        <v>224747.0</v>
      </c>
      <c r="E17533" s="1" t="str">
        <f>IFERROR(__xludf.DUMMYFUNCTION("DETECTLANGUAGE(C17533)"),"en")</f>
        <v>en</v>
      </c>
    </row>
    <row r="17534">
      <c r="A17534" s="8">
        <v>44495.50347222222</v>
      </c>
      <c r="B17534" s="9" t="s">
        <v>971</v>
      </c>
      <c r="C17534" s="9" t="s">
        <v>3284</v>
      </c>
      <c r="D17534" s="10">
        <v>102160.0</v>
      </c>
      <c r="E17534" s="1" t="str">
        <f>IFERROR(__xludf.DUMMYFUNCTION("DETECTLANGUAGE(C17534)"),"te")</f>
        <v>te</v>
      </c>
    </row>
    <row r="17535">
      <c r="A17535" s="8">
        <v>44495.504166666666</v>
      </c>
      <c r="B17535" s="9" t="s">
        <v>446</v>
      </c>
      <c r="C17535" s="9" t="s">
        <v>1772</v>
      </c>
      <c r="D17535" s="10">
        <v>80326.0</v>
      </c>
      <c r="E17535" s="1" t="str">
        <f>IFERROR(__xludf.DUMMYFUNCTION("DETECTLANGUAGE(C17535)"),"en")</f>
        <v>en</v>
      </c>
    </row>
    <row r="17536">
      <c r="A17536" s="8">
        <v>44495.566666666666</v>
      </c>
      <c r="B17536" s="9" t="s">
        <v>446</v>
      </c>
      <c r="C17536" s="9" t="s">
        <v>1772</v>
      </c>
      <c r="D17536" s="10">
        <v>196245.0</v>
      </c>
      <c r="E17536" s="1" t="str">
        <f>IFERROR(__xludf.DUMMYFUNCTION("DETECTLANGUAGE(C17536)"),"en")</f>
        <v>en</v>
      </c>
    </row>
    <row r="17537">
      <c r="A17537" s="8">
        <v>44495.56805555556</v>
      </c>
      <c r="B17537" s="9" t="s">
        <v>188</v>
      </c>
      <c r="C17537" s="9" t="s">
        <v>269</v>
      </c>
      <c r="D17537" s="10">
        <v>144539.0</v>
      </c>
      <c r="E17537" s="1" t="str">
        <f>IFERROR(__xludf.DUMMYFUNCTION("DETECTLANGUAGE(C17537)"),"en")</f>
        <v>en</v>
      </c>
    </row>
    <row r="17538">
      <c r="A17538" s="8">
        <v>44495.57083333333</v>
      </c>
      <c r="B17538" s="9" t="s">
        <v>3150</v>
      </c>
      <c r="C17538" s="9" t="s">
        <v>3151</v>
      </c>
      <c r="D17538" s="10">
        <v>191146.0</v>
      </c>
      <c r="E17538" s="1" t="str">
        <f>IFERROR(__xludf.DUMMYFUNCTION("DETECTLANGUAGE(C17538)"),"en")</f>
        <v>en</v>
      </c>
    </row>
    <row r="17539">
      <c r="A17539" s="8">
        <v>44495.572916666664</v>
      </c>
      <c r="B17539" s="9" t="s">
        <v>129</v>
      </c>
      <c r="C17539" s="9" t="s">
        <v>3229</v>
      </c>
      <c r="D17539" s="10">
        <v>200746.0</v>
      </c>
      <c r="E17539" s="1" t="str">
        <f>IFERROR(__xludf.DUMMYFUNCTION("DETECTLANGUAGE(C17539)"),"en")</f>
        <v>en</v>
      </c>
    </row>
    <row r="17540">
      <c r="A17540" s="8">
        <v>44495.575694444444</v>
      </c>
      <c r="B17540" s="9" t="s">
        <v>618</v>
      </c>
      <c r="C17540" s="9" t="s">
        <v>1173</v>
      </c>
      <c r="D17540" s="10">
        <v>261240.0</v>
      </c>
      <c r="E17540" s="1" t="str">
        <f>IFERROR(__xludf.DUMMYFUNCTION("DETECTLANGUAGE(C17540)"),"en")</f>
        <v>en</v>
      </c>
    </row>
    <row r="17541">
      <c r="A17541" s="8">
        <v>44495.57916666667</v>
      </c>
      <c r="B17541" s="9" t="s">
        <v>402</v>
      </c>
      <c r="C17541" s="9" t="s">
        <v>2068</v>
      </c>
      <c r="D17541" s="10">
        <v>263013.0</v>
      </c>
      <c r="E17541" s="1" t="str">
        <f>IFERROR(__xludf.DUMMYFUNCTION("DETECTLANGUAGE(C17541)"),"ms")</f>
        <v>ms</v>
      </c>
    </row>
    <row r="17542">
      <c r="A17542" s="8">
        <v>44495.58125</v>
      </c>
      <c r="B17542" s="9" t="s">
        <v>409</v>
      </c>
      <c r="C17542" s="9" t="s">
        <v>946</v>
      </c>
      <c r="D17542" s="10">
        <v>205458.0</v>
      </c>
      <c r="E17542" s="1" t="str">
        <f>IFERROR(__xludf.DUMMYFUNCTION("DETECTLANGUAGE(C17542)"),"en")</f>
        <v>en</v>
      </c>
    </row>
    <row r="17543">
      <c r="A17543" s="8">
        <v>44495.584027777775</v>
      </c>
      <c r="B17543" s="9" t="s">
        <v>122</v>
      </c>
      <c r="C17543" s="9" t="s">
        <v>123</v>
      </c>
      <c r="D17543" s="10">
        <v>245604.0</v>
      </c>
      <c r="E17543" s="1" t="str">
        <f>IFERROR(__xludf.DUMMYFUNCTION("DETECTLANGUAGE(C17543)"),"en")</f>
        <v>en</v>
      </c>
    </row>
    <row r="17544">
      <c r="A17544" s="8">
        <v>44495.58611111111</v>
      </c>
      <c r="B17544" s="9" t="s">
        <v>167</v>
      </c>
      <c r="C17544" s="9" t="s">
        <v>839</v>
      </c>
      <c r="D17544" s="10">
        <v>179080.0</v>
      </c>
      <c r="E17544" s="1" t="str">
        <f>IFERROR(__xludf.DUMMYFUNCTION("DETECTLANGUAGE(C17544)"),"en")</f>
        <v>en</v>
      </c>
    </row>
    <row r="17545">
      <c r="A17545" s="8">
        <v>44495.58819444444</v>
      </c>
      <c r="B17545" s="9" t="s">
        <v>890</v>
      </c>
      <c r="C17545" s="9" t="s">
        <v>891</v>
      </c>
      <c r="D17545" s="10">
        <v>186480.0</v>
      </c>
      <c r="E17545" s="1" t="str">
        <f>IFERROR(__xludf.DUMMYFUNCTION("DETECTLANGUAGE(C17545)"),"en")</f>
        <v>en</v>
      </c>
    </row>
    <row r="17546">
      <c r="A17546" s="8">
        <v>44495.59097222222</v>
      </c>
      <c r="B17546" s="9" t="s">
        <v>3302</v>
      </c>
      <c r="C17546" s="9" t="s">
        <v>3303</v>
      </c>
      <c r="D17546" s="10">
        <v>74639.0</v>
      </c>
      <c r="E17546" s="1" t="str">
        <f>IFERROR(__xludf.DUMMYFUNCTION("DETECTLANGUAGE(C17546)"),"en")</f>
        <v>en</v>
      </c>
    </row>
    <row r="17547">
      <c r="A17547" s="8">
        <v>44495.62986111111</v>
      </c>
      <c r="B17547" s="9" t="s">
        <v>131</v>
      </c>
      <c r="C17547" s="9" t="s">
        <v>132</v>
      </c>
      <c r="D17547" s="10">
        <v>264746.0</v>
      </c>
      <c r="E17547" s="1" t="str">
        <f>IFERROR(__xludf.DUMMYFUNCTION("DETECTLANGUAGE(C17547)"),"ro")</f>
        <v>ro</v>
      </c>
    </row>
    <row r="17548">
      <c r="A17548" s="8">
        <v>44495.63263888889</v>
      </c>
      <c r="B17548" s="9" t="s">
        <v>240</v>
      </c>
      <c r="C17548" s="9" t="s">
        <v>3666</v>
      </c>
      <c r="D17548" s="10">
        <v>240491.0</v>
      </c>
      <c r="E17548" s="1" t="str">
        <f>IFERROR(__xludf.DUMMYFUNCTION("DETECTLANGUAGE(C17548)"),"en")</f>
        <v>en</v>
      </c>
    </row>
    <row r="17549">
      <c r="A17549" s="8">
        <v>44495.634722222225</v>
      </c>
      <c r="B17549" s="9" t="s">
        <v>1688</v>
      </c>
      <c r="C17549" s="9" t="s">
        <v>1689</v>
      </c>
      <c r="D17549" s="10">
        <v>156800.0</v>
      </c>
      <c r="E17549" s="1" t="str">
        <f>IFERROR(__xludf.DUMMYFUNCTION("DETECTLANGUAGE(C17549)"),"en")</f>
        <v>en</v>
      </c>
    </row>
    <row r="17550">
      <c r="A17550" s="8">
        <v>44495.64791666667</v>
      </c>
      <c r="B17550" s="9" t="s">
        <v>1693</v>
      </c>
      <c r="C17550" s="9" t="s">
        <v>1694</v>
      </c>
      <c r="D17550" s="10">
        <v>142649.0</v>
      </c>
      <c r="E17550" s="1" t="str">
        <f>IFERROR(__xludf.DUMMYFUNCTION("DETECTLANGUAGE(C17550)"),"en")</f>
        <v>en</v>
      </c>
    </row>
    <row r="17551">
      <c r="A17551" s="8">
        <v>44495.65138888889</v>
      </c>
      <c r="B17551" s="9" t="s">
        <v>78</v>
      </c>
      <c r="C17551" s="9" t="s">
        <v>626</v>
      </c>
      <c r="D17551" s="10">
        <v>181266.0</v>
      </c>
      <c r="E17551" s="1" t="str">
        <f>IFERROR(__xludf.DUMMYFUNCTION("DETECTLANGUAGE(C17551)"),"en")</f>
        <v>en</v>
      </c>
    </row>
    <row r="17552">
      <c r="A17552" s="8">
        <v>44495.65277777778</v>
      </c>
      <c r="B17552" s="9" t="s">
        <v>491</v>
      </c>
      <c r="C17552" s="9" t="s">
        <v>1647</v>
      </c>
      <c r="D17552" s="10">
        <v>165604.0</v>
      </c>
      <c r="E17552" s="1" t="str">
        <f>IFERROR(__xludf.DUMMYFUNCTION("DETECTLANGUAGE(C17552)"),"en")</f>
        <v>en</v>
      </c>
    </row>
    <row r="17553">
      <c r="A17553" s="8">
        <v>44495.65625</v>
      </c>
      <c r="B17553" s="9" t="s">
        <v>413</v>
      </c>
      <c r="C17553" s="9" t="s">
        <v>1381</v>
      </c>
      <c r="D17553" s="10">
        <v>263373.0</v>
      </c>
      <c r="E17553" s="1" t="str">
        <f>IFERROR(__xludf.DUMMYFUNCTION("DETECTLANGUAGE(C17553)"),"en")</f>
        <v>en</v>
      </c>
    </row>
    <row r="17554">
      <c r="A17554" s="8">
        <v>44495.65902777778</v>
      </c>
      <c r="B17554" s="9" t="s">
        <v>1222</v>
      </c>
      <c r="C17554" s="9" t="s">
        <v>1691</v>
      </c>
      <c r="D17554" s="10">
        <v>231857.0</v>
      </c>
      <c r="E17554" s="1" t="str">
        <f>IFERROR(__xludf.DUMMYFUNCTION("DETECTLANGUAGE(C17554)"),"cy")</f>
        <v>cy</v>
      </c>
    </row>
    <row r="17555">
      <c r="A17555" s="8">
        <v>44495.66180555556</v>
      </c>
      <c r="B17555" s="9" t="s">
        <v>1116</v>
      </c>
      <c r="C17555" s="9" t="s">
        <v>1117</v>
      </c>
      <c r="D17555" s="10">
        <v>203161.0</v>
      </c>
      <c r="E17555" s="1" t="str">
        <f>IFERROR(__xludf.DUMMYFUNCTION("DETECTLANGUAGE(C17555)"),"en")</f>
        <v>en</v>
      </c>
    </row>
    <row r="17556">
      <c r="A17556" s="8">
        <v>44495.66388888889</v>
      </c>
      <c r="B17556" s="9" t="s">
        <v>1302</v>
      </c>
      <c r="C17556" s="9" t="s">
        <v>2893</v>
      </c>
      <c r="D17556" s="10">
        <v>202826.0</v>
      </c>
      <c r="E17556" s="1" t="str">
        <f>IFERROR(__xludf.DUMMYFUNCTION("DETECTLANGUAGE(C17556)"),"en")</f>
        <v>en</v>
      </c>
    </row>
    <row r="17557">
      <c r="A17557" s="8">
        <v>44495.66527777778</v>
      </c>
      <c r="B17557" s="9" t="s">
        <v>1262</v>
      </c>
      <c r="C17557" s="9" t="s">
        <v>2941</v>
      </c>
      <c r="D17557" s="10">
        <v>142273.0</v>
      </c>
      <c r="E17557" s="1" t="str">
        <f>IFERROR(__xludf.DUMMYFUNCTION("DETECTLANGUAGE(C17557)"),"en")</f>
        <v>en</v>
      </c>
    </row>
    <row r="17558">
      <c r="A17558" s="8">
        <v>44495.66736111111</v>
      </c>
      <c r="B17558" s="9" t="s">
        <v>149</v>
      </c>
      <c r="C17558" s="9" t="s">
        <v>296</v>
      </c>
      <c r="D17558" s="10">
        <v>157852.0</v>
      </c>
      <c r="E17558" s="1" t="str">
        <f>IFERROR(__xludf.DUMMYFUNCTION("DETECTLANGUAGE(C17558)"),"en")</f>
        <v>en</v>
      </c>
    </row>
    <row r="17559">
      <c r="A17559" s="8">
        <v>44495.669444444444</v>
      </c>
      <c r="B17559" s="9" t="s">
        <v>240</v>
      </c>
      <c r="C17559" s="9" t="s">
        <v>1309</v>
      </c>
      <c r="D17559" s="10">
        <v>183219.0</v>
      </c>
      <c r="E17559" s="1" t="str">
        <f>IFERROR(__xludf.DUMMYFUNCTION("DETECTLANGUAGE(C17559)"),"en")</f>
        <v>en</v>
      </c>
    </row>
    <row r="17560">
      <c r="A17560" s="8">
        <v>44495.67222222222</v>
      </c>
      <c r="B17560" s="9" t="s">
        <v>2085</v>
      </c>
      <c r="C17560" s="9" t="s">
        <v>2705</v>
      </c>
      <c r="D17560" s="10">
        <v>211920.0</v>
      </c>
      <c r="E17560" s="1" t="str">
        <f>IFERROR(__xludf.DUMMYFUNCTION("DETECTLANGUAGE(C17560)"),"en")</f>
        <v>en</v>
      </c>
    </row>
    <row r="17561">
      <c r="A17561" s="8">
        <v>44495.674305555556</v>
      </c>
      <c r="B17561" s="9" t="s">
        <v>120</v>
      </c>
      <c r="C17561" s="9" t="s">
        <v>121</v>
      </c>
      <c r="D17561" s="10">
        <v>215880.0</v>
      </c>
      <c r="E17561" s="1" t="str">
        <f>IFERROR(__xludf.DUMMYFUNCTION("DETECTLANGUAGE(C17561)"),"en")</f>
        <v>en</v>
      </c>
    </row>
    <row r="17562">
      <c r="A17562" s="8">
        <v>44495.677777777775</v>
      </c>
      <c r="B17562" s="9" t="s">
        <v>78</v>
      </c>
      <c r="C17562" s="9" t="s">
        <v>920</v>
      </c>
      <c r="D17562" s="10">
        <v>188960.0</v>
      </c>
      <c r="E17562" s="1" t="str">
        <f>IFERROR(__xludf.DUMMYFUNCTION("DETECTLANGUAGE(C17562)"),"en")</f>
        <v>en</v>
      </c>
    </row>
    <row r="17563">
      <c r="A17563" s="8">
        <v>44495.680555555555</v>
      </c>
      <c r="B17563" s="9" t="s">
        <v>120</v>
      </c>
      <c r="C17563" s="9" t="s">
        <v>1657</v>
      </c>
      <c r="D17563" s="10">
        <v>113367.0</v>
      </c>
      <c r="E17563" s="1" t="str">
        <f>IFERROR(__xludf.DUMMYFUNCTION("DETECTLANGUAGE(C17563)"),"en")</f>
        <v>en</v>
      </c>
    </row>
    <row r="17564">
      <c r="A17564" s="8">
        <v>44495.68263888889</v>
      </c>
      <c r="B17564" s="9" t="s">
        <v>78</v>
      </c>
      <c r="C17564" s="9" t="s">
        <v>1696</v>
      </c>
      <c r="D17564" s="10">
        <v>195053.0</v>
      </c>
      <c r="E17564" s="1" t="str">
        <f>IFERROR(__xludf.DUMMYFUNCTION("DETECTLANGUAGE(C17564)"),"en")</f>
        <v>en</v>
      </c>
    </row>
    <row r="17565">
      <c r="A17565" s="8">
        <v>44495.68541666667</v>
      </c>
      <c r="B17565" s="9" t="s">
        <v>131</v>
      </c>
      <c r="C17565" s="9" t="s">
        <v>2514</v>
      </c>
      <c r="D17565" s="10">
        <v>148421.0</v>
      </c>
      <c r="E17565" s="1" t="str">
        <f>IFERROR(__xludf.DUMMYFUNCTION("DETECTLANGUAGE(C17565)"),"en")</f>
        <v>en</v>
      </c>
    </row>
    <row r="17566">
      <c r="A17566" s="8">
        <v>44495.6875</v>
      </c>
      <c r="B17566" s="9" t="s">
        <v>411</v>
      </c>
      <c r="C17566" s="9" t="s">
        <v>475</v>
      </c>
      <c r="D17566" s="10">
        <v>200221.0</v>
      </c>
      <c r="E17566" s="1" t="str">
        <f>IFERROR(__xludf.DUMMYFUNCTION("DETECTLANGUAGE(C17566)"),"en")</f>
        <v>en</v>
      </c>
    </row>
    <row r="17567">
      <c r="A17567" s="8">
        <v>44495.69097222222</v>
      </c>
      <c r="B17567" s="9" t="s">
        <v>88</v>
      </c>
      <c r="C17567" s="9" t="s">
        <v>3362</v>
      </c>
      <c r="D17567" s="10">
        <v>308755.0</v>
      </c>
      <c r="E17567" s="1" t="str">
        <f>IFERROR(__xludf.DUMMYFUNCTION("DETECTLANGUAGE(C17567)"),"en")</f>
        <v>en</v>
      </c>
    </row>
    <row r="17568">
      <c r="A17568" s="8">
        <v>44495.69375</v>
      </c>
      <c r="B17568" s="9" t="s">
        <v>88</v>
      </c>
      <c r="C17568" s="9" t="s">
        <v>3349</v>
      </c>
      <c r="D17568" s="10">
        <v>252378.0</v>
      </c>
      <c r="E17568" s="1" t="str">
        <f>IFERROR(__xludf.DUMMYFUNCTION("DETECTLANGUAGE(C17568)"),"en")</f>
        <v>en</v>
      </c>
    </row>
    <row r="17569">
      <c r="A17569" s="8">
        <v>44495.697222222225</v>
      </c>
      <c r="B17569" s="9" t="s">
        <v>226</v>
      </c>
      <c r="C17569" s="9" t="s">
        <v>227</v>
      </c>
      <c r="D17569" s="10">
        <v>227533.0</v>
      </c>
      <c r="E17569" s="1" t="str">
        <f>IFERROR(__xludf.DUMMYFUNCTION("DETECTLANGUAGE(C17569)"),"en")</f>
        <v>en</v>
      </c>
    </row>
    <row r="17570">
      <c r="A17570" s="8">
        <v>44495.69930555556</v>
      </c>
      <c r="B17570" s="9" t="s">
        <v>409</v>
      </c>
      <c r="C17570" s="9" t="s">
        <v>1227</v>
      </c>
      <c r="D17570" s="10">
        <v>200533.0</v>
      </c>
      <c r="E17570" s="1" t="str">
        <f>IFERROR(__xludf.DUMMYFUNCTION("DETECTLANGUAGE(C17570)"),"en")</f>
        <v>en</v>
      </c>
    </row>
    <row r="17571">
      <c r="A17571" s="8">
        <v>44495.70138888889</v>
      </c>
      <c r="B17571" s="9" t="s">
        <v>885</v>
      </c>
      <c r="C17571" s="9" t="s">
        <v>3095</v>
      </c>
      <c r="D17571" s="10">
        <v>189322.0</v>
      </c>
      <c r="E17571" s="1" t="str">
        <f>IFERROR(__xludf.DUMMYFUNCTION("DETECTLANGUAGE(C17571)"),"en")</f>
        <v>en</v>
      </c>
    </row>
    <row r="17572">
      <c r="A17572" s="8">
        <v>44495.70416666667</v>
      </c>
      <c r="B17572" s="9" t="s">
        <v>691</v>
      </c>
      <c r="C17572" s="9" t="s">
        <v>1023</v>
      </c>
      <c r="D17572" s="10">
        <v>194843.0</v>
      </c>
      <c r="E17572" s="1" t="str">
        <f>IFERROR(__xludf.DUMMYFUNCTION("DETECTLANGUAGE(C17572)"),"en")</f>
        <v>en</v>
      </c>
    </row>
    <row r="17573">
      <c r="A17573" s="8">
        <v>44495.70625</v>
      </c>
      <c r="B17573" s="9" t="s">
        <v>226</v>
      </c>
      <c r="C17573" s="9" t="s">
        <v>1864</v>
      </c>
      <c r="D17573" s="10">
        <v>179613.0</v>
      </c>
      <c r="E17573" s="1" t="str">
        <f>IFERROR(__xludf.DUMMYFUNCTION("DETECTLANGUAGE(C17573)"),"en")</f>
        <v>en</v>
      </c>
    </row>
    <row r="17574">
      <c r="A17574" s="8">
        <v>44495.70972222222</v>
      </c>
      <c r="B17574" s="9" t="s">
        <v>645</v>
      </c>
      <c r="C17574" s="9" t="s">
        <v>2872</v>
      </c>
      <c r="D17574" s="10">
        <v>89515.0</v>
      </c>
      <c r="E17574" s="1" t="str">
        <f>IFERROR(__xludf.DUMMYFUNCTION("DETECTLANGUAGE(C17574)"),"en")</f>
        <v>en</v>
      </c>
    </row>
    <row r="17575">
      <c r="A17575" s="8">
        <v>44495.711805555555</v>
      </c>
      <c r="B17575" s="9" t="s">
        <v>244</v>
      </c>
      <c r="C17575" s="9" t="s">
        <v>1255</v>
      </c>
      <c r="D17575" s="10">
        <v>213400.0</v>
      </c>
      <c r="E17575" s="1" t="str">
        <f>IFERROR(__xludf.DUMMYFUNCTION("DETECTLANGUAGE(C17575)"),"en")</f>
        <v>en</v>
      </c>
    </row>
    <row r="17576">
      <c r="A17576" s="8">
        <v>44495.71527777778</v>
      </c>
      <c r="B17576" s="9" t="s">
        <v>409</v>
      </c>
      <c r="C17576" s="9" t="s">
        <v>2093</v>
      </c>
      <c r="D17576" s="10">
        <v>245180.0</v>
      </c>
      <c r="E17576" s="1" t="str">
        <f>IFERROR(__xludf.DUMMYFUNCTION("DETECTLANGUAGE(C17576)"),"en")</f>
        <v>en</v>
      </c>
    </row>
    <row r="17577">
      <c r="A17577" s="8">
        <v>44495.717361111114</v>
      </c>
      <c r="B17577" s="9" t="s">
        <v>219</v>
      </c>
      <c r="C17577" s="9" t="s">
        <v>2295</v>
      </c>
      <c r="D17577" s="10">
        <v>198408.0</v>
      </c>
      <c r="E17577" s="1" t="str">
        <f>IFERROR(__xludf.DUMMYFUNCTION("DETECTLANGUAGE(C17577)"),"en")</f>
        <v>en</v>
      </c>
    </row>
    <row r="17578">
      <c r="A17578" s="8">
        <v>44495.71875</v>
      </c>
      <c r="B17578" s="9" t="s">
        <v>885</v>
      </c>
      <c r="C17578" s="9" t="s">
        <v>900</v>
      </c>
      <c r="D17578" s="10">
        <v>100401.0</v>
      </c>
      <c r="E17578" s="1" t="str">
        <f>IFERROR(__xludf.DUMMYFUNCTION("DETECTLANGUAGE(C17578)"),"en")</f>
        <v>en</v>
      </c>
    </row>
    <row r="17579">
      <c r="A17579" s="8">
        <v>44495.72083333333</v>
      </c>
      <c r="B17579" s="9" t="s">
        <v>78</v>
      </c>
      <c r="C17579" s="9" t="s">
        <v>3460</v>
      </c>
      <c r="D17579" s="10">
        <v>162530.0</v>
      </c>
      <c r="E17579" s="1" t="str">
        <f>IFERROR(__xludf.DUMMYFUNCTION("DETECTLANGUAGE(C17579)"),"en")</f>
        <v>en</v>
      </c>
    </row>
    <row r="17580">
      <c r="A17580" s="8">
        <v>44495.72152777778</v>
      </c>
      <c r="B17580" s="9" t="s">
        <v>78</v>
      </c>
      <c r="C17580" s="9" t="s">
        <v>3460</v>
      </c>
      <c r="D17580" s="10">
        <v>54277.0</v>
      </c>
      <c r="E17580" s="1" t="str">
        <f>IFERROR(__xludf.DUMMYFUNCTION("DETECTLANGUAGE(C17580)"),"en")</f>
        <v>en</v>
      </c>
    </row>
    <row r="17581">
      <c r="A17581" s="8">
        <v>44495.722916666666</v>
      </c>
      <c r="B17581" s="9" t="s">
        <v>78</v>
      </c>
      <c r="C17581" s="9" t="s">
        <v>1902</v>
      </c>
      <c r="D17581" s="10">
        <v>160677.0</v>
      </c>
      <c r="E17581" s="1" t="str">
        <f>IFERROR(__xludf.DUMMYFUNCTION("DETECTLANGUAGE(C17581)"),"en")</f>
        <v>en</v>
      </c>
    </row>
    <row r="17582">
      <c r="A17582" s="8">
        <v>44495.725</v>
      </c>
      <c r="B17582" s="9" t="s">
        <v>329</v>
      </c>
      <c r="C17582" s="9" t="s">
        <v>1697</v>
      </c>
      <c r="D17582" s="10">
        <v>166605.0</v>
      </c>
      <c r="E17582" s="1" t="str">
        <f>IFERROR(__xludf.DUMMYFUNCTION("DETECTLANGUAGE(C17582)"),"en")</f>
        <v>en</v>
      </c>
    </row>
    <row r="17583">
      <c r="A17583" s="8">
        <v>44495.72708333333</v>
      </c>
      <c r="B17583" s="9" t="s">
        <v>88</v>
      </c>
      <c r="C17583" s="9" t="s">
        <v>3370</v>
      </c>
      <c r="D17583" s="10">
        <v>192417.0</v>
      </c>
      <c r="E17583" s="1" t="str">
        <f>IFERROR(__xludf.DUMMYFUNCTION("DETECTLANGUAGE(C17583)"),"en")</f>
        <v>en</v>
      </c>
    </row>
    <row r="17584">
      <c r="A17584" s="8">
        <v>44495.72986111111</v>
      </c>
      <c r="B17584" s="9" t="s">
        <v>240</v>
      </c>
      <c r="C17584" s="9" t="s">
        <v>3666</v>
      </c>
      <c r="D17584" s="10">
        <v>216630.0</v>
      </c>
      <c r="E17584" s="1" t="str">
        <f>IFERROR(__xludf.DUMMYFUNCTION("DETECTLANGUAGE(C17584)"),"en")</f>
        <v>en</v>
      </c>
    </row>
    <row r="17585">
      <c r="A17585" s="8">
        <v>44495.73263888889</v>
      </c>
      <c r="B17585" s="9" t="s">
        <v>411</v>
      </c>
      <c r="C17585" s="9" t="s">
        <v>2658</v>
      </c>
      <c r="D17585" s="10">
        <v>218901.0</v>
      </c>
      <c r="E17585" s="1" t="str">
        <f>IFERROR(__xludf.DUMMYFUNCTION("DETECTLANGUAGE(C17585)"),"en")</f>
        <v>en</v>
      </c>
    </row>
    <row r="17586">
      <c r="A17586" s="8">
        <v>44495.73333333333</v>
      </c>
      <c r="B17586" s="9" t="s">
        <v>491</v>
      </c>
      <c r="C17586" s="9" t="s">
        <v>1647</v>
      </c>
      <c r="D17586" s="10">
        <v>101022.0</v>
      </c>
      <c r="E17586" s="1" t="str">
        <f>IFERROR(__xludf.DUMMYFUNCTION("DETECTLANGUAGE(C17586)"),"en")</f>
        <v>en</v>
      </c>
    </row>
    <row r="17587">
      <c r="A17587" s="8">
        <v>44495.73611111111</v>
      </c>
      <c r="B17587" s="9" t="s">
        <v>120</v>
      </c>
      <c r="C17587" s="9" t="s">
        <v>121</v>
      </c>
      <c r="D17587" s="10">
        <v>215880.0</v>
      </c>
      <c r="E17587" s="1" t="str">
        <f>IFERROR(__xludf.DUMMYFUNCTION("DETECTLANGUAGE(C17587)"),"en")</f>
        <v>en</v>
      </c>
    </row>
    <row r="17588">
      <c r="A17588" s="8">
        <v>44495.73819444444</v>
      </c>
      <c r="B17588" s="9" t="s">
        <v>126</v>
      </c>
      <c r="C17588" s="9" t="s">
        <v>127</v>
      </c>
      <c r="D17588" s="10">
        <v>197142.0</v>
      </c>
      <c r="E17588" s="1" t="str">
        <f>IFERROR(__xludf.DUMMYFUNCTION("DETECTLANGUAGE(C17588)"),"en")</f>
        <v>en</v>
      </c>
    </row>
    <row r="17589">
      <c r="A17589" s="8">
        <v>44495.740277777775</v>
      </c>
      <c r="B17589" s="9" t="s">
        <v>500</v>
      </c>
      <c r="C17589" s="9" t="s">
        <v>2803</v>
      </c>
      <c r="D17589" s="10">
        <v>158691.0</v>
      </c>
      <c r="E17589" s="1" t="str">
        <f>IFERROR(__xludf.DUMMYFUNCTION("DETECTLANGUAGE(C17589)"),"en")</f>
        <v>en</v>
      </c>
    </row>
    <row r="17590">
      <c r="A17590" s="8">
        <v>44495.74236111111</v>
      </c>
      <c r="B17590" s="9" t="s">
        <v>1262</v>
      </c>
      <c r="C17590" s="9" t="s">
        <v>3295</v>
      </c>
      <c r="D17590" s="10">
        <v>203881.0</v>
      </c>
      <c r="E17590" s="1" t="str">
        <f>IFERROR(__xludf.DUMMYFUNCTION("DETECTLANGUAGE(C17590)"),"en")</f>
        <v>en</v>
      </c>
    </row>
    <row r="17591">
      <c r="A17591" s="8">
        <v>44495.74513888889</v>
      </c>
      <c r="B17591" s="9" t="s">
        <v>960</v>
      </c>
      <c r="C17591" s="9" t="s">
        <v>1024</v>
      </c>
      <c r="D17591" s="10">
        <v>245520.0</v>
      </c>
      <c r="E17591" s="1" t="str">
        <f>IFERROR(__xludf.DUMMYFUNCTION("DETECTLANGUAGE(C17591)"),"en")</f>
        <v>en</v>
      </c>
    </row>
    <row r="17592">
      <c r="A17592" s="8">
        <v>44495.74791666667</v>
      </c>
      <c r="B17592" s="9" t="s">
        <v>763</v>
      </c>
      <c r="C17592" s="9" t="s">
        <v>1254</v>
      </c>
      <c r="D17592" s="10">
        <v>219816.0</v>
      </c>
      <c r="E17592" s="1" t="str">
        <f>IFERROR(__xludf.DUMMYFUNCTION("DETECTLANGUAGE(C17592)"),"en")</f>
        <v>en</v>
      </c>
    </row>
    <row r="17593">
      <c r="A17593" s="8">
        <v>44495.74930555555</v>
      </c>
      <c r="B17593" s="9" t="s">
        <v>1891</v>
      </c>
      <c r="C17593" s="9" t="s">
        <v>1892</v>
      </c>
      <c r="D17593" s="10">
        <v>2073.0</v>
      </c>
      <c r="E17593" s="1" t="str">
        <f>IFERROR(__xludf.DUMMYFUNCTION("DETECTLANGUAGE(C17593)"),"en")</f>
        <v>en</v>
      </c>
    </row>
    <row r="17594">
      <c r="A17594" s="8">
        <v>44495.74930555555</v>
      </c>
      <c r="B17594" s="9" t="s">
        <v>329</v>
      </c>
      <c r="C17594" s="9" t="s">
        <v>1695</v>
      </c>
      <c r="D17594" s="10">
        <v>148384.0</v>
      </c>
      <c r="E17594" s="1" t="str">
        <f>IFERROR(__xludf.DUMMYFUNCTION("DETECTLANGUAGE(C17594)"),"en")</f>
        <v>en</v>
      </c>
    </row>
    <row r="17595">
      <c r="A17595" s="8">
        <v>44495.75208333333</v>
      </c>
      <c r="B17595" s="9" t="s">
        <v>409</v>
      </c>
      <c r="C17595" s="9" t="s">
        <v>1227</v>
      </c>
      <c r="D17595" s="10">
        <v>200533.0</v>
      </c>
      <c r="E17595" s="1" t="str">
        <f>IFERROR(__xludf.DUMMYFUNCTION("DETECTLANGUAGE(C17595)"),"en")</f>
        <v>en</v>
      </c>
    </row>
    <row r="17596">
      <c r="A17596" s="8">
        <v>44495.75277777778</v>
      </c>
      <c r="B17596" s="9" t="s">
        <v>260</v>
      </c>
      <c r="C17596" s="9" t="s">
        <v>261</v>
      </c>
      <c r="D17596" s="10">
        <v>71669.0</v>
      </c>
      <c r="E17596" s="1" t="str">
        <f>IFERROR(__xludf.DUMMYFUNCTION("DETECTLANGUAGE(C17596)"),"en")</f>
        <v>en</v>
      </c>
    </row>
    <row r="17597">
      <c r="A17597" s="8">
        <v>44495.77222222222</v>
      </c>
      <c r="B17597" s="9" t="s">
        <v>260</v>
      </c>
      <c r="C17597" s="9" t="s">
        <v>261</v>
      </c>
      <c r="D17597" s="10">
        <v>255726.0</v>
      </c>
      <c r="E17597" s="1" t="str">
        <f>IFERROR(__xludf.DUMMYFUNCTION("DETECTLANGUAGE(C17597)"),"en")</f>
        <v>en</v>
      </c>
    </row>
    <row r="17598">
      <c r="A17598" s="8">
        <v>44495.774305555555</v>
      </c>
      <c r="B17598" s="9" t="s">
        <v>763</v>
      </c>
      <c r="C17598" s="9" t="s">
        <v>3665</v>
      </c>
      <c r="D17598" s="10">
        <v>145796.0</v>
      </c>
      <c r="E17598" s="1" t="str">
        <f>IFERROR(__xludf.DUMMYFUNCTION("DETECTLANGUAGE(C17598)"),"en")</f>
        <v>en</v>
      </c>
    </row>
    <row r="17599">
      <c r="A17599" s="8">
        <v>44495.77638888889</v>
      </c>
      <c r="B17599" s="9" t="s">
        <v>1693</v>
      </c>
      <c r="C17599" s="9" t="s">
        <v>1694</v>
      </c>
      <c r="D17599" s="10">
        <v>213000.0</v>
      </c>
      <c r="E17599" s="1" t="str">
        <f>IFERROR(__xludf.DUMMYFUNCTION("DETECTLANGUAGE(C17599)"),"en")</f>
        <v>en</v>
      </c>
    </row>
    <row r="17600">
      <c r="A17600" s="8">
        <v>44495.77847222222</v>
      </c>
      <c r="B17600" s="9" t="s">
        <v>2966</v>
      </c>
      <c r="C17600" s="9" t="s">
        <v>2967</v>
      </c>
      <c r="D17600" s="10">
        <v>148360.0</v>
      </c>
      <c r="E17600" s="1" t="str">
        <f>IFERROR(__xludf.DUMMYFUNCTION("DETECTLANGUAGE(C17600)"),"la")</f>
        <v>la</v>
      </c>
    </row>
    <row r="17601">
      <c r="A17601" s="8">
        <v>44495.77916666667</v>
      </c>
      <c r="B17601" s="9" t="s">
        <v>500</v>
      </c>
      <c r="C17601" s="9" t="s">
        <v>1009</v>
      </c>
      <c r="D17601" s="10">
        <v>69164.0</v>
      </c>
      <c r="E17601" s="1" t="str">
        <f>IFERROR(__xludf.DUMMYFUNCTION("DETECTLANGUAGE(C17601)"),"en")</f>
        <v>en</v>
      </c>
    </row>
    <row r="17602">
      <c r="A17602" s="8">
        <v>44495.78055555555</v>
      </c>
      <c r="B17602" s="9" t="s">
        <v>845</v>
      </c>
      <c r="C17602" s="9" t="s">
        <v>846</v>
      </c>
      <c r="D17602" s="10">
        <v>94945.0</v>
      </c>
      <c r="E17602" s="1" t="str">
        <f>IFERROR(__xludf.DUMMYFUNCTION("DETECTLANGUAGE(C17602)"),"en")</f>
        <v>en</v>
      </c>
    </row>
    <row r="17603">
      <c r="A17603" s="8">
        <v>44495.782638888886</v>
      </c>
      <c r="B17603" s="9" t="s">
        <v>2817</v>
      </c>
      <c r="C17603" s="9" t="s">
        <v>2818</v>
      </c>
      <c r="D17603" s="10">
        <v>194220.0</v>
      </c>
      <c r="E17603" s="1" t="str">
        <f>IFERROR(__xludf.DUMMYFUNCTION("DETECTLANGUAGE(C17603)"),"en")</f>
        <v>en</v>
      </c>
    </row>
    <row r="17604">
      <c r="A17604" s="8">
        <v>44495.785416666666</v>
      </c>
      <c r="B17604" s="9" t="s">
        <v>3329</v>
      </c>
      <c r="C17604" s="9" t="s">
        <v>3330</v>
      </c>
      <c r="D17604" s="10">
        <v>214857.0</v>
      </c>
      <c r="E17604" s="1" t="str">
        <f>IFERROR(__xludf.DUMMYFUNCTION("DETECTLANGUAGE(C17604)"),"en")</f>
        <v>en</v>
      </c>
    </row>
    <row r="17605">
      <c r="A17605" s="8">
        <v>44495.78680555556</v>
      </c>
      <c r="B17605" s="9" t="s">
        <v>3143</v>
      </c>
      <c r="C17605" s="9" t="s">
        <v>3144</v>
      </c>
      <c r="D17605" s="10">
        <v>150988.0</v>
      </c>
      <c r="E17605" s="1" t="str">
        <f>IFERROR(__xludf.DUMMYFUNCTION("DETECTLANGUAGE(C17605)"),"en")</f>
        <v>en</v>
      </c>
    </row>
    <row r="17606">
      <c r="A17606" s="8">
        <v>44495.78958333333</v>
      </c>
      <c r="B17606" s="9" t="s">
        <v>2666</v>
      </c>
      <c r="C17606" s="9" t="s">
        <v>2926</v>
      </c>
      <c r="D17606" s="10">
        <v>209273.0</v>
      </c>
      <c r="E17606" s="1" t="str">
        <f>IFERROR(__xludf.DUMMYFUNCTION("DETECTLANGUAGE(C17606)"),"en")</f>
        <v>en</v>
      </c>
    </row>
    <row r="17607">
      <c r="A17607" s="8">
        <v>44495.790972222225</v>
      </c>
      <c r="B17607" s="9" t="s">
        <v>860</v>
      </c>
      <c r="C17607" s="9" t="s">
        <v>2712</v>
      </c>
      <c r="D17607" s="10">
        <v>156000.0</v>
      </c>
      <c r="E17607" s="1" t="str">
        <f>IFERROR(__xludf.DUMMYFUNCTION("DETECTLANGUAGE(C17607)"),"en")</f>
        <v>en</v>
      </c>
    </row>
    <row r="17608">
      <c r="A17608" s="8">
        <v>44495.79375</v>
      </c>
      <c r="B17608" s="9" t="s">
        <v>2400</v>
      </c>
      <c r="C17608" s="9" t="s">
        <v>2401</v>
      </c>
      <c r="D17608" s="10">
        <v>195136.0</v>
      </c>
      <c r="E17608" s="1" t="str">
        <f>IFERROR(__xludf.DUMMYFUNCTION("DETECTLANGUAGE(C17608)"),"en")</f>
        <v>en</v>
      </c>
    </row>
    <row r="17609">
      <c r="A17609" s="8">
        <v>44495.794444444444</v>
      </c>
      <c r="B17609" s="9" t="s">
        <v>865</v>
      </c>
      <c r="C17609" s="9" t="s">
        <v>866</v>
      </c>
      <c r="D17609" s="10">
        <v>63157.0</v>
      </c>
      <c r="E17609" s="1" t="str">
        <f>IFERROR(__xludf.DUMMYFUNCTION("DETECTLANGUAGE(C17609)"),"en")</f>
        <v>en</v>
      </c>
    </row>
    <row r="17610">
      <c r="A17610" s="8">
        <v>44495.79652777778</v>
      </c>
      <c r="B17610" s="9" t="s">
        <v>2260</v>
      </c>
      <c r="C17610" s="9" t="s">
        <v>2406</v>
      </c>
      <c r="D17610" s="10">
        <v>168919.0</v>
      </c>
      <c r="E17610" s="1" t="str">
        <f>IFERROR(__xludf.DUMMYFUNCTION("DETECTLANGUAGE(C17610)"),"en")</f>
        <v>en</v>
      </c>
    </row>
    <row r="17611">
      <c r="A17611" s="8">
        <v>44495.79791666667</v>
      </c>
      <c r="B17611" s="9" t="s">
        <v>2748</v>
      </c>
      <c r="C17611" s="9" t="s">
        <v>1339</v>
      </c>
      <c r="D17611" s="10">
        <v>72328.0</v>
      </c>
      <c r="E17611" s="1" t="str">
        <f>IFERROR(__xludf.DUMMYFUNCTION("DETECTLANGUAGE(C17611)"),"en")</f>
        <v>en</v>
      </c>
    </row>
    <row r="17612">
      <c r="A17612" s="8">
        <v>44495.799305555556</v>
      </c>
      <c r="B17612" s="9" t="s">
        <v>845</v>
      </c>
      <c r="C17612" s="9" t="s">
        <v>855</v>
      </c>
      <c r="D17612" s="10">
        <v>120000.0</v>
      </c>
      <c r="E17612" s="1" t="str">
        <f>IFERROR(__xludf.DUMMYFUNCTION("DETECTLANGUAGE(C17612)"),"en")</f>
        <v>en</v>
      </c>
    </row>
    <row r="17613">
      <c r="A17613" s="8">
        <v>44495.80138888889</v>
      </c>
      <c r="B17613" s="9" t="s">
        <v>2413</v>
      </c>
      <c r="C17613" s="9" t="s">
        <v>2414</v>
      </c>
      <c r="D17613" s="10">
        <v>188800.0</v>
      </c>
      <c r="E17613" s="1" t="str">
        <f>IFERROR(__xludf.DUMMYFUNCTION("DETECTLANGUAGE(C17613)"),"en")</f>
        <v>en</v>
      </c>
    </row>
    <row r="17614">
      <c r="A17614" s="8">
        <v>44495.802777777775</v>
      </c>
      <c r="B17614" s="9" t="s">
        <v>2664</v>
      </c>
      <c r="C17614" s="9" t="s">
        <v>2665</v>
      </c>
      <c r="D17614" s="10">
        <v>87411.0</v>
      </c>
      <c r="E17614" s="1" t="str">
        <f>IFERROR(__xludf.DUMMYFUNCTION("DETECTLANGUAGE(C17614)"),"en")</f>
        <v>en</v>
      </c>
    </row>
    <row r="17615">
      <c r="A17615" s="8">
        <v>44495.80694444444</v>
      </c>
      <c r="B17615" s="9" t="s">
        <v>291</v>
      </c>
      <c r="C17615" s="9" t="s">
        <v>3441</v>
      </c>
      <c r="D17615" s="10">
        <v>391256.0</v>
      </c>
      <c r="E17615" s="1" t="str">
        <f>IFERROR(__xludf.DUMMYFUNCTION("DETECTLANGUAGE(C17615)"),"en")</f>
        <v>en</v>
      </c>
    </row>
    <row r="17616">
      <c r="A17616" s="8">
        <v>44495.80902777778</v>
      </c>
      <c r="B17616" s="9" t="s">
        <v>3327</v>
      </c>
      <c r="C17616" s="9" t="s">
        <v>3328</v>
      </c>
      <c r="D17616" s="10">
        <v>185861.0</v>
      </c>
      <c r="E17616" s="1" t="str">
        <f>IFERROR(__xludf.DUMMYFUNCTION("DETECTLANGUAGE(C17616)"),"en")</f>
        <v>en</v>
      </c>
    </row>
    <row r="17617">
      <c r="A17617" s="8">
        <v>44495.81041666667</v>
      </c>
      <c r="B17617" s="9" t="s">
        <v>2908</v>
      </c>
      <c r="C17617" s="9" t="s">
        <v>2909</v>
      </c>
      <c r="D17617" s="10">
        <v>133276.0</v>
      </c>
      <c r="E17617" s="1" t="str">
        <f>IFERROR(__xludf.DUMMYFUNCTION("DETECTLANGUAGE(C17617)"),"en")</f>
        <v>en</v>
      </c>
    </row>
    <row r="17618">
      <c r="A17618" s="8">
        <v>44495.8125</v>
      </c>
      <c r="B17618" s="9" t="s">
        <v>2434</v>
      </c>
      <c r="C17618" s="9" t="s">
        <v>3333</v>
      </c>
      <c r="D17618" s="10">
        <v>161406.0</v>
      </c>
      <c r="E17618" s="1" t="str">
        <f>IFERROR(__xludf.DUMMYFUNCTION("DETECTLANGUAGE(C17618)"),"en")</f>
        <v>en</v>
      </c>
    </row>
    <row r="17619">
      <c r="A17619" s="8">
        <v>44495.81458333333</v>
      </c>
      <c r="B17619" s="9" t="s">
        <v>2411</v>
      </c>
      <c r="C17619" s="9" t="s">
        <v>2412</v>
      </c>
      <c r="D17619" s="10">
        <v>185581.0</v>
      </c>
      <c r="E17619" s="1" t="str">
        <f>IFERROR(__xludf.DUMMYFUNCTION("DETECTLANGUAGE(C17619)"),"en")</f>
        <v>en</v>
      </c>
    </row>
    <row r="17620">
      <c r="A17620" s="8">
        <v>44495.81597222222</v>
      </c>
      <c r="B17620" s="9" t="s">
        <v>2436</v>
      </c>
      <c r="C17620" s="13">
        <v>0.19722222222222222</v>
      </c>
      <c r="D17620" s="10">
        <v>121913.0</v>
      </c>
      <c r="E17620" s="1" t="str">
        <f>IFERROR(__xludf.DUMMYFUNCTION("DETECTLANGUAGE(C17620)"),"und")</f>
        <v>und</v>
      </c>
    </row>
    <row r="17621">
      <c r="A17621" s="8">
        <v>44495.81805555556</v>
      </c>
      <c r="B17621" s="9" t="s">
        <v>2333</v>
      </c>
      <c r="C17621" s="9" t="s">
        <v>2723</v>
      </c>
      <c r="D17621" s="10">
        <v>123884.0</v>
      </c>
      <c r="E17621" s="1" t="str">
        <f>IFERROR(__xludf.DUMMYFUNCTION("DETECTLANGUAGE(C17621)"),"en")</f>
        <v>en</v>
      </c>
    </row>
    <row r="17622">
      <c r="A17622" s="8">
        <v>44495.82013888889</v>
      </c>
      <c r="B17622" s="9" t="s">
        <v>2409</v>
      </c>
      <c r="C17622" s="9" t="s">
        <v>2410</v>
      </c>
      <c r="D17622" s="10">
        <v>191257.0</v>
      </c>
      <c r="E17622" s="1" t="str">
        <f>IFERROR(__xludf.DUMMYFUNCTION("DETECTLANGUAGE(C17622)"),"en")</f>
        <v>en</v>
      </c>
    </row>
    <row r="17623">
      <c r="A17623" s="8">
        <v>44495.82152777778</v>
      </c>
      <c r="B17623" s="9" t="s">
        <v>2666</v>
      </c>
      <c r="C17623" s="9" t="s">
        <v>2667</v>
      </c>
      <c r="D17623" s="10">
        <v>126312.0</v>
      </c>
      <c r="E17623" s="1" t="str">
        <f>IFERROR(__xludf.DUMMYFUNCTION("DETECTLANGUAGE(C17623)"),"en")</f>
        <v>en</v>
      </c>
    </row>
    <row r="17624">
      <c r="A17624" s="8">
        <v>44495.82638888889</v>
      </c>
      <c r="B17624" s="9" t="s">
        <v>3325</v>
      </c>
      <c r="C17624" s="9" t="s">
        <v>3326</v>
      </c>
      <c r="D17624" s="10">
        <v>390638.0</v>
      </c>
      <c r="E17624" s="1" t="str">
        <f>IFERROR(__xludf.DUMMYFUNCTION("DETECTLANGUAGE(C17624)"),"en")</f>
        <v>en</v>
      </c>
    </row>
    <row r="17625">
      <c r="A17625" s="8">
        <v>44495.82777777778</v>
      </c>
      <c r="B17625" s="9" t="s">
        <v>2553</v>
      </c>
      <c r="C17625" s="9" t="s">
        <v>1457</v>
      </c>
      <c r="D17625" s="10">
        <v>120000.0</v>
      </c>
      <c r="E17625" s="1" t="str">
        <f>IFERROR(__xludf.DUMMYFUNCTION("DETECTLANGUAGE(C17625)"),"en")</f>
        <v>en</v>
      </c>
    </row>
    <row r="17626">
      <c r="A17626" s="8">
        <v>44495.82916666667</v>
      </c>
      <c r="B17626" s="9" t="s">
        <v>862</v>
      </c>
      <c r="C17626" s="9" t="s">
        <v>863</v>
      </c>
      <c r="D17626" s="10">
        <v>105373.0</v>
      </c>
      <c r="E17626" s="1" t="str">
        <f>IFERROR(__xludf.DUMMYFUNCTION("DETECTLANGUAGE(C17626)"),"en")</f>
        <v>en</v>
      </c>
    </row>
    <row r="17627">
      <c r="A17627" s="8">
        <v>44495.83125</v>
      </c>
      <c r="B17627" s="9" t="s">
        <v>1801</v>
      </c>
      <c r="C17627" s="9" t="s">
        <v>2737</v>
      </c>
      <c r="D17627" s="10">
        <v>183312.0</v>
      </c>
      <c r="E17627" s="1" t="str">
        <f>IFERROR(__xludf.DUMMYFUNCTION("DETECTLANGUAGE(C17627)"),"en")</f>
        <v>en</v>
      </c>
    </row>
    <row r="17628">
      <c r="A17628" s="8">
        <v>44495.83541666667</v>
      </c>
      <c r="B17628" s="9" t="s">
        <v>2750</v>
      </c>
      <c r="C17628" s="9" t="s">
        <v>2751</v>
      </c>
      <c r="D17628" s="10">
        <v>384080.0</v>
      </c>
      <c r="E17628" s="1" t="str">
        <f>IFERROR(__xludf.DUMMYFUNCTION("DETECTLANGUAGE(C17628)"),"en")</f>
        <v>en</v>
      </c>
    </row>
    <row r="17629">
      <c r="A17629" s="8">
        <v>44495.836805555555</v>
      </c>
      <c r="B17629" s="9" t="s">
        <v>858</v>
      </c>
      <c r="C17629" s="9" t="s">
        <v>859</v>
      </c>
      <c r="D17629" s="10">
        <v>115200.0</v>
      </c>
      <c r="E17629" s="1" t="str">
        <f>IFERROR(__xludf.DUMMYFUNCTION("DETECTLANGUAGE(C17629)"),"en")</f>
        <v>en</v>
      </c>
    </row>
    <row r="17630">
      <c r="A17630" s="8">
        <v>44495.839583333334</v>
      </c>
      <c r="B17630" s="9" t="s">
        <v>2841</v>
      </c>
      <c r="C17630" s="9" t="s">
        <v>2842</v>
      </c>
      <c r="D17630" s="10">
        <v>160500.0</v>
      </c>
      <c r="E17630" s="1" t="str">
        <f>IFERROR(__xludf.DUMMYFUNCTION("DETECTLANGUAGE(C17630)"),"en")</f>
        <v>en</v>
      </c>
    </row>
    <row r="17631">
      <c r="A17631" s="8">
        <v>44495.84027777778</v>
      </c>
      <c r="B17631" s="9" t="s">
        <v>3140</v>
      </c>
      <c r="C17631" s="9" t="s">
        <v>3141</v>
      </c>
      <c r="D17631" s="10">
        <v>103200.0</v>
      </c>
      <c r="E17631" s="1" t="str">
        <f>IFERROR(__xludf.DUMMYFUNCTION("DETECTLANGUAGE(C17631)"),"en")</f>
        <v>en</v>
      </c>
    </row>
    <row r="17632">
      <c r="A17632" s="8">
        <v>44495.842361111114</v>
      </c>
      <c r="B17632" s="9" t="s">
        <v>2836</v>
      </c>
      <c r="C17632" s="9" t="s">
        <v>2837</v>
      </c>
      <c r="D17632" s="10">
        <v>146963.0</v>
      </c>
      <c r="E17632" s="1" t="str">
        <f>IFERROR(__xludf.DUMMYFUNCTION("DETECTLANGUAGE(C17632)"),"en")</f>
        <v>en</v>
      </c>
    </row>
    <row r="17633">
      <c r="A17633" s="8">
        <v>44495.84305555555</v>
      </c>
      <c r="B17633" s="9" t="s">
        <v>2740</v>
      </c>
      <c r="C17633" s="9" t="s">
        <v>2741</v>
      </c>
      <c r="D17633" s="10">
        <v>96279.0</v>
      </c>
      <c r="E17633" s="1" t="str">
        <f>IFERROR(__xludf.DUMMYFUNCTION("DETECTLANGUAGE(C17633)"),"en")</f>
        <v>en</v>
      </c>
    </row>
    <row r="17634">
      <c r="A17634" s="8">
        <v>44495.84722222222</v>
      </c>
      <c r="B17634" s="9" t="s">
        <v>814</v>
      </c>
      <c r="C17634" s="9" t="s">
        <v>2752</v>
      </c>
      <c r="D17634" s="10">
        <v>336253.0</v>
      </c>
      <c r="E17634" s="1" t="str">
        <f>IFERROR(__xludf.DUMMYFUNCTION("DETECTLANGUAGE(C17634)"),"en")</f>
        <v>en</v>
      </c>
    </row>
    <row r="17635">
      <c r="A17635" s="8">
        <v>44495.84930555556</v>
      </c>
      <c r="B17635" s="9" t="s">
        <v>2260</v>
      </c>
      <c r="C17635" s="9" t="s">
        <v>783</v>
      </c>
      <c r="D17635" s="10">
        <v>145598.0</v>
      </c>
      <c r="E17635" s="1" t="str">
        <f>IFERROR(__xludf.DUMMYFUNCTION("DETECTLANGUAGE(C17635)"),"en")</f>
        <v>en</v>
      </c>
    </row>
    <row r="17636">
      <c r="A17636" s="8">
        <v>44495.85208333333</v>
      </c>
      <c r="B17636" s="9" t="s">
        <v>3451</v>
      </c>
      <c r="C17636" s="9" t="s">
        <v>3452</v>
      </c>
      <c r="D17636" s="10">
        <v>209708.0</v>
      </c>
      <c r="E17636" s="1" t="str">
        <f>IFERROR(__xludf.DUMMYFUNCTION("DETECTLANGUAGE(C17636)"),"en")</f>
        <v>en</v>
      </c>
    </row>
    <row r="17637">
      <c r="A17637" s="8">
        <v>44495.853472222225</v>
      </c>
      <c r="B17637" s="9" t="s">
        <v>2402</v>
      </c>
      <c r="C17637" s="9" t="s">
        <v>2403</v>
      </c>
      <c r="D17637" s="10">
        <v>178666.0</v>
      </c>
      <c r="E17637" s="1" t="str">
        <f>IFERROR(__xludf.DUMMYFUNCTION("DETECTLANGUAGE(C17637)"),"en")</f>
        <v>en</v>
      </c>
    </row>
    <row r="17638">
      <c r="A17638" s="8">
        <v>44495.85555555556</v>
      </c>
      <c r="B17638" s="9" t="s">
        <v>862</v>
      </c>
      <c r="C17638" s="9" t="s">
        <v>1471</v>
      </c>
      <c r="D17638" s="10">
        <v>118554.0</v>
      </c>
      <c r="E17638" s="1" t="str">
        <f>IFERROR(__xludf.DUMMYFUNCTION("DETECTLANGUAGE(C17638)"),"en")</f>
        <v>en</v>
      </c>
    </row>
    <row r="17639">
      <c r="A17639" s="8">
        <v>44495.856944444444</v>
      </c>
      <c r="B17639" s="9" t="s">
        <v>2260</v>
      </c>
      <c r="C17639" s="9" t="s">
        <v>2261</v>
      </c>
      <c r="D17639" s="10">
        <v>138162.0</v>
      </c>
      <c r="E17639" s="1" t="str">
        <f>IFERROR(__xludf.DUMMYFUNCTION("DETECTLANGUAGE(C17639)"),"en")</f>
        <v>en</v>
      </c>
    </row>
    <row r="17640">
      <c r="A17640" s="8">
        <v>44495.85972222222</v>
      </c>
      <c r="B17640" s="9" t="s">
        <v>736</v>
      </c>
      <c r="C17640" s="9" t="s">
        <v>3177</v>
      </c>
      <c r="D17640" s="10">
        <v>245826.0</v>
      </c>
      <c r="E17640" s="1" t="str">
        <f>IFERROR(__xludf.DUMMYFUNCTION("DETECTLANGUAGE(C17640)"),"en")</f>
        <v>en</v>
      </c>
    </row>
    <row r="17641">
      <c r="A17641" s="8">
        <v>44495.861805555556</v>
      </c>
      <c r="B17641" s="9" t="s">
        <v>860</v>
      </c>
      <c r="C17641" s="9" t="s">
        <v>861</v>
      </c>
      <c r="D17641" s="10">
        <v>185875.0</v>
      </c>
      <c r="E17641" s="1" t="str">
        <f>IFERROR(__xludf.DUMMYFUNCTION("DETECTLANGUAGE(C17641)"),"en")</f>
        <v>en</v>
      </c>
    </row>
    <row r="17642">
      <c r="A17642" s="8">
        <v>44495.86388888889</v>
      </c>
      <c r="B17642" s="9" t="s">
        <v>289</v>
      </c>
      <c r="C17642" s="9" t="s">
        <v>290</v>
      </c>
      <c r="D17642" s="10">
        <v>174699.0</v>
      </c>
      <c r="E17642" s="1" t="str">
        <f>IFERROR(__xludf.DUMMYFUNCTION("DETECTLANGUAGE(C17642)"),"en")</f>
        <v>en</v>
      </c>
    </row>
    <row r="17643">
      <c r="A17643" s="8">
        <v>44495.865277777775</v>
      </c>
      <c r="B17643" s="9" t="s">
        <v>845</v>
      </c>
      <c r="C17643" s="9" t="s">
        <v>854</v>
      </c>
      <c r="D17643" s="10">
        <v>121521.0</v>
      </c>
      <c r="E17643" s="1" t="str">
        <f>IFERROR(__xludf.DUMMYFUNCTION("DETECTLANGUAGE(C17643)"),"en")</f>
        <v>en</v>
      </c>
    </row>
    <row r="17644">
      <c r="A17644" s="8">
        <v>44495.86944444444</v>
      </c>
      <c r="B17644" s="9" t="s">
        <v>88</v>
      </c>
      <c r="C17644" s="9" t="s">
        <v>3359</v>
      </c>
      <c r="D17644" s="10">
        <v>351220.0</v>
      </c>
      <c r="E17644" s="1" t="str">
        <f>IFERROR(__xludf.DUMMYFUNCTION("DETECTLANGUAGE(C17644)"),"en")</f>
        <v>en</v>
      </c>
    </row>
    <row r="17645">
      <c r="A17645" s="8">
        <v>44495.87152777778</v>
      </c>
      <c r="B17645" s="9" t="s">
        <v>165</v>
      </c>
      <c r="C17645" s="9" t="s">
        <v>1721</v>
      </c>
      <c r="D17645" s="10">
        <v>173333.0</v>
      </c>
      <c r="E17645" s="1" t="str">
        <f>IFERROR(__xludf.DUMMYFUNCTION("DETECTLANGUAGE(C17645)"),"en")</f>
        <v>en</v>
      </c>
    </row>
    <row r="17646">
      <c r="A17646" s="8">
        <v>44495.87291666667</v>
      </c>
      <c r="B17646" s="9" t="s">
        <v>2664</v>
      </c>
      <c r="C17646" s="9" t="s">
        <v>2665</v>
      </c>
      <c r="D17646" s="10">
        <v>87411.0</v>
      </c>
      <c r="E17646" s="1" t="str">
        <f>IFERROR(__xludf.DUMMYFUNCTION("DETECTLANGUAGE(C17646)"),"en")</f>
        <v>en</v>
      </c>
    </row>
    <row r="17647">
      <c r="A17647" s="8">
        <v>44495.875</v>
      </c>
      <c r="B17647" s="9" t="s">
        <v>237</v>
      </c>
      <c r="C17647" s="9" t="s">
        <v>827</v>
      </c>
      <c r="D17647" s="10">
        <v>152480.0</v>
      </c>
      <c r="E17647" s="1" t="str">
        <f>IFERROR(__xludf.DUMMYFUNCTION("DETECTLANGUAGE(C17647)"),"en")</f>
        <v>en</v>
      </c>
    </row>
    <row r="17648">
      <c r="A17648" s="8">
        <v>44495.876388888886</v>
      </c>
      <c r="B17648" s="9" t="s">
        <v>2402</v>
      </c>
      <c r="C17648" s="9" t="s">
        <v>2403</v>
      </c>
      <c r="D17648" s="10">
        <v>178666.0</v>
      </c>
      <c r="E17648" s="1" t="str">
        <f>IFERROR(__xludf.DUMMYFUNCTION("DETECTLANGUAGE(C17648)"),"en")</f>
        <v>en</v>
      </c>
    </row>
    <row r="17649">
      <c r="A17649" s="8">
        <v>44495.87847222222</v>
      </c>
      <c r="B17649" s="9" t="s">
        <v>289</v>
      </c>
      <c r="C17649" s="9" t="s">
        <v>290</v>
      </c>
      <c r="D17649" s="10">
        <v>174699.0</v>
      </c>
      <c r="E17649" s="1" t="str">
        <f>IFERROR(__xludf.DUMMYFUNCTION("DETECTLANGUAGE(C17649)"),"en")</f>
        <v>en</v>
      </c>
    </row>
    <row r="17650">
      <c r="A17650" s="8">
        <v>44495.87986111111</v>
      </c>
      <c r="B17650" s="9" t="s">
        <v>2436</v>
      </c>
      <c r="C17650" s="13">
        <v>0.19722222222222222</v>
      </c>
      <c r="D17650" s="10">
        <v>121913.0</v>
      </c>
      <c r="E17650" s="1" t="str">
        <f>IFERROR(__xludf.DUMMYFUNCTION("DETECTLANGUAGE(C17650)"),"und")</f>
        <v>und</v>
      </c>
    </row>
    <row r="17651">
      <c r="A17651" s="8">
        <v>44495.881944444445</v>
      </c>
      <c r="B17651" s="9" t="s">
        <v>2400</v>
      </c>
      <c r="C17651" s="9" t="s">
        <v>2401</v>
      </c>
      <c r="D17651" s="10">
        <v>195136.0</v>
      </c>
      <c r="E17651" s="1" t="str">
        <f>IFERROR(__xludf.DUMMYFUNCTION("DETECTLANGUAGE(C17651)"),"en")</f>
        <v>en</v>
      </c>
    </row>
    <row r="17652">
      <c r="A17652" s="8">
        <v>44495.88333333333</v>
      </c>
      <c r="B17652" s="9" t="s">
        <v>2333</v>
      </c>
      <c r="C17652" s="9" t="s">
        <v>2723</v>
      </c>
      <c r="D17652" s="10">
        <v>123884.0</v>
      </c>
      <c r="E17652" s="1" t="str">
        <f>IFERROR(__xludf.DUMMYFUNCTION("DETECTLANGUAGE(C17652)"),"en")</f>
        <v>en</v>
      </c>
    </row>
    <row r="17653">
      <c r="A17653" s="8">
        <v>44495.885416666664</v>
      </c>
      <c r="B17653" s="9" t="s">
        <v>167</v>
      </c>
      <c r="C17653" s="9" t="s">
        <v>871</v>
      </c>
      <c r="D17653" s="10">
        <v>130925.0</v>
      </c>
      <c r="E17653" s="1" t="str">
        <f>IFERROR(__xludf.DUMMYFUNCTION("DETECTLANGUAGE(C17653)"),"en")</f>
        <v>en</v>
      </c>
    </row>
    <row r="17654">
      <c r="A17654" s="8">
        <v>44495.8875</v>
      </c>
      <c r="B17654" s="9" t="s">
        <v>3684</v>
      </c>
      <c r="C17654" s="9" t="s">
        <v>3685</v>
      </c>
      <c r="D17654" s="10">
        <v>148037.0</v>
      </c>
      <c r="E17654" s="1" t="str">
        <f>IFERROR(__xludf.DUMMYFUNCTION("DETECTLANGUAGE(C17654)"),"en")</f>
        <v>en</v>
      </c>
    </row>
    <row r="17655">
      <c r="A17655" s="8">
        <v>44495.888194444444</v>
      </c>
      <c r="B17655" s="9" t="s">
        <v>3388</v>
      </c>
      <c r="C17655" s="9" t="s">
        <v>3389</v>
      </c>
      <c r="D17655" s="10">
        <v>80759.0</v>
      </c>
      <c r="E17655" s="1" t="str">
        <f>IFERROR(__xludf.DUMMYFUNCTION("DETECTLANGUAGE(C17655)"),"en")</f>
        <v>en</v>
      </c>
    </row>
    <row r="17656">
      <c r="A17656" s="8">
        <v>44495.89027777778</v>
      </c>
      <c r="B17656" s="9" t="s">
        <v>2411</v>
      </c>
      <c r="C17656" s="9" t="s">
        <v>2412</v>
      </c>
      <c r="D17656" s="10">
        <v>185581.0</v>
      </c>
      <c r="E17656" s="1" t="str">
        <f>IFERROR(__xludf.DUMMYFUNCTION("DETECTLANGUAGE(C17656)"),"en")</f>
        <v>en</v>
      </c>
    </row>
    <row r="17657">
      <c r="A17657" s="8">
        <v>44495.89166666667</v>
      </c>
      <c r="B17657" s="9" t="s">
        <v>3386</v>
      </c>
      <c r="C17657" s="9" t="s">
        <v>3686</v>
      </c>
      <c r="D17657" s="10">
        <v>117913.0</v>
      </c>
      <c r="E17657" s="1" t="str">
        <f>IFERROR(__xludf.DUMMYFUNCTION("DETECTLANGUAGE(C17657)"),"en")</f>
        <v>en</v>
      </c>
    </row>
    <row r="17658">
      <c r="A17658" s="8">
        <v>44495.893055555556</v>
      </c>
      <c r="B17658" s="9" t="s">
        <v>862</v>
      </c>
      <c r="C17658" s="9" t="s">
        <v>1471</v>
      </c>
      <c r="D17658" s="10">
        <v>118554.0</v>
      </c>
      <c r="E17658" s="1" t="str">
        <f>IFERROR(__xludf.DUMMYFUNCTION("DETECTLANGUAGE(C17658)"),"en")</f>
        <v>en</v>
      </c>
    </row>
    <row r="17659">
      <c r="A17659" s="8">
        <v>44495.89513888889</v>
      </c>
      <c r="B17659" s="9" t="s">
        <v>167</v>
      </c>
      <c r="C17659" s="9" t="s">
        <v>1306</v>
      </c>
      <c r="D17659" s="10">
        <v>193567.0</v>
      </c>
      <c r="E17659" s="1" t="str">
        <f>IFERROR(__xludf.DUMMYFUNCTION("DETECTLANGUAGE(C17659)"),"en")</f>
        <v>en</v>
      </c>
    </row>
    <row r="17660">
      <c r="A17660" s="8">
        <v>44495.89791666667</v>
      </c>
      <c r="B17660" s="9" t="s">
        <v>1452</v>
      </c>
      <c r="C17660" s="9" t="s">
        <v>2913</v>
      </c>
      <c r="D17660" s="10">
        <v>196363.0</v>
      </c>
      <c r="E17660" s="1" t="str">
        <f>IFERROR(__xludf.DUMMYFUNCTION("DETECTLANGUAGE(C17660)"),"en")</f>
        <v>en</v>
      </c>
    </row>
    <row r="17661">
      <c r="A17661" s="8">
        <v>44495.9</v>
      </c>
      <c r="B17661" s="9" t="s">
        <v>237</v>
      </c>
      <c r="C17661" s="9" t="s">
        <v>238</v>
      </c>
      <c r="D17661" s="10">
        <v>206511.0</v>
      </c>
      <c r="E17661" s="1" t="str">
        <f>IFERROR(__xludf.DUMMYFUNCTION("DETECTLANGUAGE(C17661)"),"en")</f>
        <v>en</v>
      </c>
    </row>
    <row r="17662">
      <c r="A17662" s="8">
        <v>44495.90138888889</v>
      </c>
      <c r="B17662" s="9" t="s">
        <v>3398</v>
      </c>
      <c r="C17662" s="9" t="s">
        <v>3399</v>
      </c>
      <c r="D17662" s="10">
        <v>128000.0</v>
      </c>
      <c r="E17662" s="1" t="str">
        <f>IFERROR(__xludf.DUMMYFUNCTION("DETECTLANGUAGE(C17662)"),"en")</f>
        <v>en</v>
      </c>
    </row>
    <row r="17663">
      <c r="A17663" s="8">
        <v>44495.90277777778</v>
      </c>
      <c r="B17663" s="9" t="s">
        <v>2666</v>
      </c>
      <c r="C17663" s="9" t="s">
        <v>2667</v>
      </c>
      <c r="D17663" s="10">
        <v>126312.0</v>
      </c>
      <c r="E17663" s="1" t="str">
        <f>IFERROR(__xludf.DUMMYFUNCTION("DETECTLANGUAGE(C17663)"),"en")</f>
        <v>en</v>
      </c>
    </row>
    <row r="17664">
      <c r="A17664" s="8">
        <v>44495.904861111114</v>
      </c>
      <c r="B17664" s="9" t="s">
        <v>3329</v>
      </c>
      <c r="C17664" s="9" t="s">
        <v>3687</v>
      </c>
      <c r="D17664" s="10">
        <v>124000.0</v>
      </c>
      <c r="E17664" s="1" t="str">
        <f>IFERROR(__xludf.DUMMYFUNCTION("DETECTLANGUAGE(C17664)"),"en")</f>
        <v>en</v>
      </c>
    </row>
    <row r="17665">
      <c r="A17665" s="8">
        <v>44495.90625</v>
      </c>
      <c r="B17665" s="9" t="s">
        <v>3688</v>
      </c>
      <c r="C17665" s="9" t="s">
        <v>3689</v>
      </c>
      <c r="D17665" s="10">
        <v>130052.0</v>
      </c>
      <c r="E17665" s="1" t="str">
        <f>IFERROR(__xludf.DUMMYFUNCTION("DETECTLANGUAGE(C17665)"),"en")</f>
        <v>en</v>
      </c>
    </row>
    <row r="17666">
      <c r="A17666" s="8">
        <v>44495.90902777778</v>
      </c>
      <c r="B17666" s="9" t="s">
        <v>2748</v>
      </c>
      <c r="C17666" s="9" t="s">
        <v>3690</v>
      </c>
      <c r="D17666" s="10">
        <v>204659.0</v>
      </c>
      <c r="E17666" s="1" t="str">
        <f>IFERROR(__xludf.DUMMYFUNCTION("DETECTLANGUAGE(C17666)"),"en")</f>
        <v>en</v>
      </c>
    </row>
    <row r="17667">
      <c r="A17667" s="8">
        <v>44495.910416666666</v>
      </c>
      <c r="B17667" s="9" t="s">
        <v>167</v>
      </c>
      <c r="C17667" s="9" t="s">
        <v>839</v>
      </c>
      <c r="D17667" s="10">
        <v>179080.0</v>
      </c>
      <c r="E17667" s="1" t="str">
        <f>IFERROR(__xludf.DUMMYFUNCTION("DETECTLANGUAGE(C17667)"),"en")</f>
        <v>en</v>
      </c>
    </row>
    <row r="17668">
      <c r="A17668" s="8">
        <v>44495.9125</v>
      </c>
      <c r="B17668" s="9" t="s">
        <v>2836</v>
      </c>
      <c r="C17668" s="9" t="s">
        <v>2837</v>
      </c>
      <c r="D17668" s="10">
        <v>146963.0</v>
      </c>
      <c r="E17668" s="1" t="str">
        <f>IFERROR(__xludf.DUMMYFUNCTION("DETECTLANGUAGE(C17668)"),"en")</f>
        <v>en</v>
      </c>
    </row>
    <row r="17669">
      <c r="A17669" s="8">
        <v>44495.913194444445</v>
      </c>
      <c r="B17669" s="9" t="s">
        <v>3386</v>
      </c>
      <c r="C17669" s="9" t="s">
        <v>3387</v>
      </c>
      <c r="D17669" s="10">
        <v>97099.0</v>
      </c>
      <c r="E17669" s="1" t="str">
        <f>IFERROR(__xludf.DUMMYFUNCTION("DETECTLANGUAGE(C17669)"),"en")</f>
        <v>en</v>
      </c>
    </row>
    <row r="17670">
      <c r="A17670" s="8">
        <v>44495.91458333333</v>
      </c>
      <c r="B17670" s="9" t="s">
        <v>890</v>
      </c>
      <c r="C17670" s="9" t="s">
        <v>891</v>
      </c>
      <c r="D17670" s="10">
        <v>71500.0</v>
      </c>
      <c r="E17670" s="1" t="str">
        <f>IFERROR(__xludf.DUMMYFUNCTION("DETECTLANGUAGE(C17670)"),"en")</f>
        <v>en</v>
      </c>
    </row>
    <row r="17671">
      <c r="A17671" s="8">
        <v>44495.91458333333</v>
      </c>
      <c r="B17671" s="9" t="s">
        <v>890</v>
      </c>
      <c r="C17671" s="9" t="s">
        <v>891</v>
      </c>
      <c r="D17671" s="10">
        <v>1224.0</v>
      </c>
      <c r="E17671" s="1" t="str">
        <f>IFERROR(__xludf.DUMMYFUNCTION("DETECTLANGUAGE(C17671)"),"en")</f>
        <v>en</v>
      </c>
    </row>
    <row r="17672">
      <c r="A17672" s="8">
        <v>44495.915972222225</v>
      </c>
      <c r="B17672" s="9" t="s">
        <v>3691</v>
      </c>
      <c r="C17672" s="9" t="s">
        <v>3692</v>
      </c>
      <c r="D17672" s="10">
        <v>123382.0</v>
      </c>
      <c r="E17672" s="1" t="str">
        <f>IFERROR(__xludf.DUMMYFUNCTION("DETECTLANGUAGE(C17672)"),"en")</f>
        <v>en</v>
      </c>
    </row>
    <row r="17673">
      <c r="A17673" s="8">
        <v>44495.91736111111</v>
      </c>
      <c r="B17673" s="9" t="s">
        <v>3693</v>
      </c>
      <c r="C17673" s="9" t="s">
        <v>3694</v>
      </c>
      <c r="D17673" s="10">
        <v>126439.0</v>
      </c>
      <c r="E17673" s="1" t="str">
        <f>IFERROR(__xludf.DUMMYFUNCTION("DETECTLANGUAGE(C17673)"),"en")</f>
        <v>en</v>
      </c>
    </row>
    <row r="17674">
      <c r="A17674" s="8">
        <v>44495.91875</v>
      </c>
      <c r="B17674" s="9" t="s">
        <v>2553</v>
      </c>
      <c r="C17674" s="9" t="s">
        <v>1457</v>
      </c>
      <c r="D17674" s="10">
        <v>120000.0</v>
      </c>
      <c r="E17674" s="1" t="str">
        <f>IFERROR(__xludf.DUMMYFUNCTION("DETECTLANGUAGE(C17674)"),"en")</f>
        <v>en</v>
      </c>
    </row>
    <row r="17675">
      <c r="A17675" s="8">
        <v>44495.92083333333</v>
      </c>
      <c r="B17675" s="9" t="s">
        <v>3695</v>
      </c>
      <c r="C17675" s="9" t="s">
        <v>3696</v>
      </c>
      <c r="D17675" s="10">
        <v>137142.0</v>
      </c>
      <c r="E17675" s="1" t="str">
        <f>IFERROR(__xludf.DUMMYFUNCTION("DETECTLANGUAGE(C17675)"),"ms")</f>
        <v>ms</v>
      </c>
    </row>
    <row r="17676">
      <c r="A17676" s="8">
        <v>44495.92222222222</v>
      </c>
      <c r="B17676" s="9" t="s">
        <v>3392</v>
      </c>
      <c r="C17676" s="9" t="s">
        <v>3697</v>
      </c>
      <c r="D17676" s="10">
        <v>115826.0</v>
      </c>
      <c r="E17676" s="1" t="str">
        <f>IFERROR(__xludf.DUMMYFUNCTION("DETECTLANGUAGE(C17676)"),"en")</f>
        <v>en</v>
      </c>
    </row>
    <row r="17677">
      <c r="A17677" s="8">
        <v>44495.924305555556</v>
      </c>
      <c r="B17677" s="9" t="s">
        <v>2409</v>
      </c>
      <c r="C17677" s="9" t="s">
        <v>2410</v>
      </c>
      <c r="D17677" s="10">
        <v>191257.0</v>
      </c>
      <c r="E17677" s="1" t="str">
        <f>IFERROR(__xludf.DUMMYFUNCTION("DETECTLANGUAGE(C17677)"),"en")</f>
        <v>en</v>
      </c>
    </row>
    <row r="17678">
      <c r="A17678" s="8">
        <v>44495.92569444444</v>
      </c>
      <c r="B17678" s="9" t="s">
        <v>3394</v>
      </c>
      <c r="C17678" s="9" t="s">
        <v>3395</v>
      </c>
      <c r="D17678" s="10">
        <v>123186.0</v>
      </c>
      <c r="E17678" s="1" t="str">
        <f>IFERROR(__xludf.DUMMYFUNCTION("DETECTLANGUAGE(C17678)"),"en")</f>
        <v>en</v>
      </c>
    </row>
    <row r="17679">
      <c r="A17679" s="8">
        <v>44495.927083333336</v>
      </c>
      <c r="B17679" s="9" t="s">
        <v>3386</v>
      </c>
      <c r="C17679" s="9" t="s">
        <v>3698</v>
      </c>
      <c r="D17679" s="10">
        <v>128695.0</v>
      </c>
      <c r="E17679" s="1" t="str">
        <f>IFERROR(__xludf.DUMMYFUNCTION("DETECTLANGUAGE(C17679)"),"en")</f>
        <v>en</v>
      </c>
    </row>
    <row r="17680">
      <c r="A17680" s="8">
        <v>44495.92847222222</v>
      </c>
      <c r="B17680" s="9" t="s">
        <v>2400</v>
      </c>
      <c r="C17680" s="9" t="s">
        <v>3699</v>
      </c>
      <c r="D17680" s="10">
        <v>98718.0</v>
      </c>
      <c r="E17680" s="1" t="str">
        <f>IFERROR(__xludf.DUMMYFUNCTION("DETECTLANGUAGE(C17680)"),"en")</f>
        <v>en</v>
      </c>
    </row>
    <row r="17681">
      <c r="A17681" s="8">
        <v>44495.92986111111</v>
      </c>
      <c r="B17681" s="9" t="s">
        <v>3700</v>
      </c>
      <c r="C17681" s="9" t="s">
        <v>3701</v>
      </c>
      <c r="D17681" s="10">
        <v>115135.0</v>
      </c>
      <c r="E17681" s="1" t="str">
        <f>IFERROR(__xludf.DUMMYFUNCTION("DETECTLANGUAGE(C17681)"),"en")</f>
        <v>en</v>
      </c>
    </row>
    <row r="17682">
      <c r="A17682" s="8">
        <v>44495.93125</v>
      </c>
      <c r="B17682" s="9" t="s">
        <v>165</v>
      </c>
      <c r="C17682" s="9" t="s">
        <v>1721</v>
      </c>
      <c r="D17682" s="10">
        <v>173333.0</v>
      </c>
      <c r="E17682" s="1" t="str">
        <f>IFERROR(__xludf.DUMMYFUNCTION("DETECTLANGUAGE(C17682)"),"en")</f>
        <v>en</v>
      </c>
    </row>
    <row r="17683">
      <c r="A17683" s="8">
        <v>44495.93263888889</v>
      </c>
      <c r="B17683" s="9" t="s">
        <v>2908</v>
      </c>
      <c r="C17683" s="9" t="s">
        <v>3702</v>
      </c>
      <c r="D17683" s="10">
        <v>120058.0</v>
      </c>
      <c r="E17683" s="1" t="str">
        <f>IFERROR(__xludf.DUMMYFUNCTION("DETECTLANGUAGE(C17683)"),"en")</f>
        <v>en</v>
      </c>
    </row>
    <row r="17684">
      <c r="A17684" s="8">
        <v>44495.93472222222</v>
      </c>
      <c r="B17684" s="9" t="s">
        <v>667</v>
      </c>
      <c r="C17684" s="13">
        <v>0.125</v>
      </c>
      <c r="D17684" s="10">
        <v>150207.0</v>
      </c>
      <c r="E17684" s="1" t="str">
        <f>IFERROR(__xludf.DUMMYFUNCTION("DETECTLANGUAGE(C17684)"),"und")</f>
        <v>und</v>
      </c>
    </row>
    <row r="17685">
      <c r="A17685" s="8">
        <v>44495.93819444445</v>
      </c>
      <c r="B17685" s="9" t="s">
        <v>3627</v>
      </c>
      <c r="C17685" s="9" t="s">
        <v>3628</v>
      </c>
      <c r="D17685" s="10">
        <v>321555.0</v>
      </c>
      <c r="E17685" s="1" t="str">
        <f>IFERROR(__xludf.DUMMYFUNCTION("DETECTLANGUAGE(C17685)"),"en")</f>
        <v>en</v>
      </c>
    </row>
    <row r="17686">
      <c r="A17686" s="8">
        <v>44495.938888888886</v>
      </c>
      <c r="B17686" s="9" t="s">
        <v>88</v>
      </c>
      <c r="C17686" s="9" t="s">
        <v>801</v>
      </c>
      <c r="D17686" s="10">
        <v>25840.0</v>
      </c>
      <c r="E17686" s="1" t="str">
        <f>IFERROR(__xludf.DUMMYFUNCTION("DETECTLANGUAGE(C17686)"),"en")</f>
        <v>en</v>
      </c>
    </row>
    <row r="17687">
      <c r="A17687" s="8">
        <v>44495.941666666666</v>
      </c>
      <c r="B17687" s="9" t="s">
        <v>1210</v>
      </c>
      <c r="C17687" s="9" t="s">
        <v>1211</v>
      </c>
      <c r="D17687" s="10">
        <v>225933.0</v>
      </c>
      <c r="E17687" s="1" t="str">
        <f>IFERROR(__xludf.DUMMYFUNCTION("DETECTLANGUAGE(C17687)"),"es")</f>
        <v>es</v>
      </c>
    </row>
    <row r="17688">
      <c r="A17688" s="8">
        <v>44495.94236111111</v>
      </c>
      <c r="B17688" s="9" t="s">
        <v>188</v>
      </c>
      <c r="C17688" s="9" t="s">
        <v>3703</v>
      </c>
      <c r="D17688" s="10">
        <v>67464.0</v>
      </c>
      <c r="E17688" s="1" t="str">
        <f>IFERROR(__xludf.DUMMYFUNCTION("DETECTLANGUAGE(C17688)"),"en")</f>
        <v>en</v>
      </c>
    </row>
    <row r="17689">
      <c r="A17689" s="8">
        <v>44496.03472222222</v>
      </c>
      <c r="B17689" s="9" t="s">
        <v>3627</v>
      </c>
      <c r="C17689" s="9" t="s">
        <v>3628</v>
      </c>
      <c r="D17689" s="10">
        <v>67520.0</v>
      </c>
      <c r="E17689" s="1" t="str">
        <f>IFERROR(__xludf.DUMMYFUNCTION("DETECTLANGUAGE(C17689)"),"en")</f>
        <v>en</v>
      </c>
    </row>
    <row r="17690">
      <c r="A17690" s="8">
        <v>44496.413194444445</v>
      </c>
      <c r="B17690" s="9" t="s">
        <v>3627</v>
      </c>
      <c r="C17690" s="9" t="s">
        <v>3628</v>
      </c>
      <c r="D17690" s="10">
        <v>306726.0</v>
      </c>
      <c r="E17690" s="1" t="str">
        <f>IFERROR(__xludf.DUMMYFUNCTION("DETECTLANGUAGE(C17690)"),"en")</f>
        <v>en</v>
      </c>
    </row>
    <row r="17691">
      <c r="A17691" s="8">
        <v>44496.41388888889</v>
      </c>
      <c r="B17691" s="9" t="s">
        <v>648</v>
      </c>
      <c r="C17691" s="9" t="s">
        <v>1284</v>
      </c>
      <c r="D17691" s="10">
        <v>3871.0</v>
      </c>
      <c r="E17691" s="1" t="str">
        <f>IFERROR(__xludf.DUMMYFUNCTION("DETECTLANGUAGE(C17691)"),"en")</f>
        <v>en</v>
      </c>
    </row>
    <row r="17692">
      <c r="A17692" s="8">
        <v>44496.41736111111</v>
      </c>
      <c r="B17692" s="9" t="s">
        <v>648</v>
      </c>
      <c r="C17692" s="9" t="s">
        <v>1284</v>
      </c>
      <c r="D17692" s="10">
        <v>5074.0</v>
      </c>
      <c r="E17692" s="1" t="str">
        <f>IFERROR(__xludf.DUMMYFUNCTION("DETECTLANGUAGE(C17692)"),"en")</f>
        <v>en</v>
      </c>
    </row>
    <row r="17693">
      <c r="A17693" s="8">
        <v>44496.41736111111</v>
      </c>
      <c r="B17693" s="9" t="s">
        <v>3627</v>
      </c>
      <c r="C17693" s="9" t="s">
        <v>3628</v>
      </c>
      <c r="D17693" s="10">
        <v>321555.0</v>
      </c>
      <c r="E17693" s="1" t="str">
        <f>IFERROR(__xludf.DUMMYFUNCTION("DETECTLANGUAGE(C17693)"),"en")</f>
        <v>en</v>
      </c>
    </row>
    <row r="17694">
      <c r="A17694" s="8">
        <v>44496.41736111111</v>
      </c>
      <c r="B17694" s="9" t="s">
        <v>254</v>
      </c>
      <c r="C17694" s="9" t="s">
        <v>3084</v>
      </c>
      <c r="D17694" s="10">
        <v>1040.0</v>
      </c>
      <c r="E17694" s="1" t="str">
        <f>IFERROR(__xludf.DUMMYFUNCTION("DETECTLANGUAGE(C17694)"),"en")</f>
        <v>en</v>
      </c>
    </row>
    <row r="17695">
      <c r="A17695" s="8">
        <v>44496.41736111111</v>
      </c>
      <c r="B17695" s="9" t="s">
        <v>329</v>
      </c>
      <c r="C17695" s="9" t="s">
        <v>1018</v>
      </c>
      <c r="D17695" s="10">
        <v>121.0</v>
      </c>
      <c r="E17695" s="1" t="str">
        <f>IFERROR(__xludf.DUMMYFUNCTION("DETECTLANGUAGE(C17695)"),"en")</f>
        <v>en</v>
      </c>
    </row>
    <row r="17696">
      <c r="A17696" s="8">
        <v>44496.41736111111</v>
      </c>
      <c r="B17696" s="9" t="s">
        <v>209</v>
      </c>
      <c r="C17696" s="9" t="s">
        <v>210</v>
      </c>
      <c r="D17696" s="10">
        <v>1110.0</v>
      </c>
      <c r="E17696" s="1" t="str">
        <f>IFERROR(__xludf.DUMMYFUNCTION("DETECTLANGUAGE(C17696)"),"en")</f>
        <v>en</v>
      </c>
    </row>
    <row r="17697">
      <c r="A17697" s="8">
        <v>44496.42013888889</v>
      </c>
      <c r="B17697" s="9" t="s">
        <v>254</v>
      </c>
      <c r="C17697" s="9" t="s">
        <v>3084</v>
      </c>
      <c r="D17697" s="10">
        <v>208504.0</v>
      </c>
      <c r="E17697" s="1" t="str">
        <f>IFERROR(__xludf.DUMMYFUNCTION("DETECTLANGUAGE(C17697)"),"en")</f>
        <v>en</v>
      </c>
    </row>
    <row r="17698">
      <c r="A17698" s="8">
        <v>44496.42083333333</v>
      </c>
      <c r="B17698" s="9" t="s">
        <v>763</v>
      </c>
      <c r="C17698" s="9" t="s">
        <v>3665</v>
      </c>
      <c r="D17698" s="10">
        <v>71744.0</v>
      </c>
      <c r="E17698" s="1" t="str">
        <f>IFERROR(__xludf.DUMMYFUNCTION("DETECTLANGUAGE(C17698)"),"en")</f>
        <v>en</v>
      </c>
    </row>
    <row r="17699">
      <c r="A17699" s="8">
        <v>44496.42291666667</v>
      </c>
      <c r="B17699" s="9" t="s">
        <v>78</v>
      </c>
      <c r="C17699" s="9" t="s">
        <v>3460</v>
      </c>
      <c r="D17699" s="10">
        <v>215066.0</v>
      </c>
      <c r="E17699" s="1" t="str">
        <f>IFERROR(__xludf.DUMMYFUNCTION("DETECTLANGUAGE(C17699)"),"en")</f>
        <v>en</v>
      </c>
    </row>
    <row r="17700">
      <c r="A17700" s="8">
        <v>44496.42361111111</v>
      </c>
      <c r="B17700" s="9" t="s">
        <v>389</v>
      </c>
      <c r="C17700" s="9" t="s">
        <v>390</v>
      </c>
      <c r="D17700" s="10">
        <v>40458.0</v>
      </c>
      <c r="E17700" s="1" t="str">
        <f>IFERROR(__xludf.DUMMYFUNCTION("DETECTLANGUAGE(C17700)"),"en")</f>
        <v>en</v>
      </c>
    </row>
    <row r="17701">
      <c r="A17701" s="8">
        <v>44496.42638888889</v>
      </c>
      <c r="B17701" s="9" t="s">
        <v>2085</v>
      </c>
      <c r="C17701" s="9" t="s">
        <v>2086</v>
      </c>
      <c r="D17701" s="10">
        <v>265120.0</v>
      </c>
      <c r="E17701" s="1" t="str">
        <f>IFERROR(__xludf.DUMMYFUNCTION("DETECTLANGUAGE(C17701)"),"en")</f>
        <v>en</v>
      </c>
    </row>
    <row r="17702">
      <c r="A17702" s="8">
        <v>44496.427777777775</v>
      </c>
      <c r="B17702" s="9" t="s">
        <v>1655</v>
      </c>
      <c r="C17702" s="9" t="s">
        <v>1656</v>
      </c>
      <c r="D17702" s="10">
        <v>99184.0</v>
      </c>
      <c r="E17702" s="1" t="str">
        <f>IFERROR(__xludf.DUMMYFUNCTION("DETECTLANGUAGE(C17702)"),"en")</f>
        <v>en</v>
      </c>
    </row>
    <row r="17703">
      <c r="A17703" s="8">
        <v>44496.42986111111</v>
      </c>
      <c r="B17703" s="9" t="s">
        <v>3447</v>
      </c>
      <c r="C17703" s="9" t="s">
        <v>3449</v>
      </c>
      <c r="D17703" s="10">
        <v>188368.0</v>
      </c>
      <c r="E17703" s="1" t="str">
        <f>IFERROR(__xludf.DUMMYFUNCTION("DETECTLANGUAGE(C17703)"),"en")</f>
        <v>en</v>
      </c>
    </row>
    <row r="17704">
      <c r="A17704" s="8">
        <v>44496.42986111111</v>
      </c>
      <c r="B17704" s="9" t="s">
        <v>305</v>
      </c>
      <c r="C17704" s="9" t="s">
        <v>3148</v>
      </c>
      <c r="D17704" s="10">
        <v>10885.0</v>
      </c>
      <c r="E17704" s="1" t="str">
        <f>IFERROR(__xludf.DUMMYFUNCTION("DETECTLANGUAGE(C17704)"),"en")</f>
        <v>en</v>
      </c>
    </row>
    <row r="17705">
      <c r="A17705" s="8">
        <v>44496.43263888889</v>
      </c>
      <c r="B17705" s="9" t="s">
        <v>283</v>
      </c>
      <c r="C17705" s="9" t="s">
        <v>3433</v>
      </c>
      <c r="D17705" s="10">
        <v>206710.0</v>
      </c>
      <c r="E17705" s="1" t="str">
        <f>IFERROR(__xludf.DUMMYFUNCTION("DETECTLANGUAGE(C17705)"),"ja")</f>
        <v>ja</v>
      </c>
    </row>
    <row r="17706">
      <c r="A17706" s="8">
        <v>44496.43472222222</v>
      </c>
      <c r="B17706" s="9" t="s">
        <v>1164</v>
      </c>
      <c r="C17706" s="9" t="s">
        <v>1165</v>
      </c>
      <c r="D17706" s="10">
        <v>210893.0</v>
      </c>
      <c r="E17706" s="1" t="str">
        <f>IFERROR(__xludf.DUMMYFUNCTION("DETECTLANGUAGE(C17706)"),"en")</f>
        <v>en</v>
      </c>
    </row>
    <row r="17707">
      <c r="A17707" s="8">
        <v>44496.4375</v>
      </c>
      <c r="B17707" s="9" t="s">
        <v>88</v>
      </c>
      <c r="C17707" s="9" t="s">
        <v>2239</v>
      </c>
      <c r="D17707" s="10">
        <v>233719.0</v>
      </c>
      <c r="E17707" s="1" t="str">
        <f>IFERROR(__xludf.DUMMYFUNCTION("DETECTLANGUAGE(C17707)"),"en")</f>
        <v>en</v>
      </c>
    </row>
    <row r="17708">
      <c r="A17708" s="8">
        <v>44496.44027777778</v>
      </c>
      <c r="B17708" s="9" t="s">
        <v>570</v>
      </c>
      <c r="C17708" s="9" t="s">
        <v>571</v>
      </c>
      <c r="D17708" s="10">
        <v>193568.0</v>
      </c>
      <c r="E17708" s="1" t="str">
        <f>IFERROR(__xludf.DUMMYFUNCTION("DETECTLANGUAGE(C17708)"),"en")</f>
        <v>en</v>
      </c>
    </row>
    <row r="17709">
      <c r="A17709" s="8">
        <v>44496.44236111111</v>
      </c>
      <c r="B17709" s="9" t="s">
        <v>555</v>
      </c>
      <c r="C17709" s="9" t="s">
        <v>556</v>
      </c>
      <c r="D17709" s="10">
        <v>189777.0</v>
      </c>
      <c r="E17709" s="1" t="str">
        <f>IFERROR(__xludf.DUMMYFUNCTION("DETECTLANGUAGE(C17709)"),"en")</f>
        <v>en</v>
      </c>
    </row>
    <row r="17710">
      <c r="A17710" s="8">
        <v>44496.44375</v>
      </c>
      <c r="B17710" s="9" t="s">
        <v>114</v>
      </c>
      <c r="C17710" s="9" t="s">
        <v>513</v>
      </c>
      <c r="D17710" s="10">
        <v>163000.0</v>
      </c>
      <c r="E17710" s="1" t="str">
        <f>IFERROR(__xludf.DUMMYFUNCTION("DETECTLANGUAGE(C17710)"),"en")</f>
        <v>en</v>
      </c>
    </row>
    <row r="17711">
      <c r="A17711" s="8">
        <v>44496.447222222225</v>
      </c>
      <c r="B17711" s="9" t="s">
        <v>413</v>
      </c>
      <c r="C17711" s="9" t="s">
        <v>1074</v>
      </c>
      <c r="D17711" s="10">
        <v>253133.0</v>
      </c>
      <c r="E17711" s="1" t="str">
        <f>IFERROR(__xludf.DUMMYFUNCTION("DETECTLANGUAGE(C17711)"),"en")</f>
        <v>en</v>
      </c>
    </row>
    <row r="17712">
      <c r="A17712" s="8">
        <v>44496.447916666664</v>
      </c>
      <c r="B17712" s="9" t="s">
        <v>120</v>
      </c>
      <c r="C17712" s="9" t="s">
        <v>1015</v>
      </c>
      <c r="D17712" s="10">
        <v>94448.0</v>
      </c>
      <c r="E17712" s="1" t="str">
        <f>IFERROR(__xludf.DUMMYFUNCTION("DETECTLANGUAGE(C17712)"),"en")</f>
        <v>en</v>
      </c>
    </row>
    <row r="17713">
      <c r="A17713" s="8">
        <v>44496.46041666667</v>
      </c>
      <c r="B17713" s="9" t="s">
        <v>120</v>
      </c>
      <c r="C17713" s="9" t="s">
        <v>1015</v>
      </c>
      <c r="D17713" s="10">
        <v>1192.0</v>
      </c>
      <c r="E17713" s="1" t="str">
        <f>IFERROR(__xludf.DUMMYFUNCTION("DETECTLANGUAGE(C17713)"),"en")</f>
        <v>en</v>
      </c>
    </row>
    <row r="17714">
      <c r="A17714" s="8">
        <v>44496.461805555555</v>
      </c>
      <c r="B17714" s="9" t="s">
        <v>790</v>
      </c>
      <c r="C17714" s="9" t="s">
        <v>791</v>
      </c>
      <c r="D17714" s="10">
        <v>112585.0</v>
      </c>
      <c r="E17714" s="1" t="str">
        <f>IFERROR(__xludf.DUMMYFUNCTION("DETECTLANGUAGE(C17714)"),"en")</f>
        <v>en</v>
      </c>
    </row>
    <row r="17715">
      <c r="A17715" s="8">
        <v>44496.46319444444</v>
      </c>
      <c r="B17715" s="9" t="s">
        <v>307</v>
      </c>
      <c r="C17715" s="9" t="s">
        <v>308</v>
      </c>
      <c r="D17715" s="10">
        <v>130476.0</v>
      </c>
      <c r="E17715" s="1" t="str">
        <f>IFERROR(__xludf.DUMMYFUNCTION("DETECTLANGUAGE(C17715)"),"en")</f>
        <v>en</v>
      </c>
    </row>
    <row r="17716">
      <c r="A17716" s="8">
        <v>44496.46388888889</v>
      </c>
      <c r="B17716" s="9" t="s">
        <v>1945</v>
      </c>
      <c r="C17716" s="9" t="s">
        <v>1946</v>
      </c>
      <c r="D17716" s="10">
        <v>2936.0</v>
      </c>
      <c r="E17716" s="1" t="str">
        <f>IFERROR(__xludf.DUMMYFUNCTION("DETECTLANGUAGE(C17716)"),"en")</f>
        <v>en</v>
      </c>
    </row>
    <row r="17717">
      <c r="A17717" s="8">
        <v>44496.46527777778</v>
      </c>
      <c r="B17717" s="9" t="s">
        <v>133</v>
      </c>
      <c r="C17717" s="9" t="s">
        <v>134</v>
      </c>
      <c r="D17717" s="10">
        <v>146739.0</v>
      </c>
      <c r="E17717" s="1" t="str">
        <f>IFERROR(__xludf.DUMMYFUNCTION("DETECTLANGUAGE(C17717)"),"en")</f>
        <v>en</v>
      </c>
    </row>
    <row r="17718">
      <c r="A17718" s="8">
        <v>44496.46875</v>
      </c>
      <c r="B17718" s="9" t="s">
        <v>2215</v>
      </c>
      <c r="C17718" s="9" t="s">
        <v>2216</v>
      </c>
      <c r="D17718" s="10">
        <v>273560.0</v>
      </c>
      <c r="E17718" s="1" t="str">
        <f>IFERROR(__xludf.DUMMYFUNCTION("DETECTLANGUAGE(C17718)"),"en")</f>
        <v>en</v>
      </c>
    </row>
    <row r="17719">
      <c r="A17719" s="8">
        <v>44496.47152777778</v>
      </c>
      <c r="B17719" s="9" t="s">
        <v>1028</v>
      </c>
      <c r="C17719" s="9" t="s">
        <v>1029</v>
      </c>
      <c r="D17719" s="10">
        <v>222725.0</v>
      </c>
      <c r="E17719" s="1" t="str">
        <f>IFERROR(__xludf.DUMMYFUNCTION("DETECTLANGUAGE(C17719)"),"en")</f>
        <v>en</v>
      </c>
    </row>
    <row r="17720">
      <c r="A17720" s="8">
        <v>44496.472916666666</v>
      </c>
      <c r="B17720" s="9" t="s">
        <v>329</v>
      </c>
      <c r="C17720" s="9" t="s">
        <v>2637</v>
      </c>
      <c r="D17720" s="10">
        <v>126345.0</v>
      </c>
      <c r="E17720" s="1" t="str">
        <f>IFERROR(__xludf.DUMMYFUNCTION("DETECTLANGUAGE(C17720)"),"en")</f>
        <v>en</v>
      </c>
    </row>
    <row r="17721">
      <c r="A17721" s="8">
        <v>44496.47430555556</v>
      </c>
      <c r="B17721" s="9" t="s">
        <v>446</v>
      </c>
      <c r="C17721" s="9" t="s">
        <v>478</v>
      </c>
      <c r="D17721" s="10">
        <v>130399.0</v>
      </c>
      <c r="E17721" s="1" t="str">
        <f>IFERROR(__xludf.DUMMYFUNCTION("DETECTLANGUAGE(C17721)"),"en")</f>
        <v>en</v>
      </c>
    </row>
    <row r="17722">
      <c r="A17722" s="8">
        <v>44496.47430555556</v>
      </c>
      <c r="B17722" s="9" t="s">
        <v>131</v>
      </c>
      <c r="C17722" s="9" t="s">
        <v>132</v>
      </c>
      <c r="D17722" s="10">
        <v>10890.0</v>
      </c>
      <c r="E17722" s="1" t="str">
        <f>IFERROR(__xludf.DUMMYFUNCTION("DETECTLANGUAGE(C17722)"),"ro")</f>
        <v>ro</v>
      </c>
    </row>
    <row r="17723">
      <c r="A17723" s="8">
        <v>44496.47708333333</v>
      </c>
      <c r="B17723" s="9" t="s">
        <v>131</v>
      </c>
      <c r="C17723" s="9" t="s">
        <v>2633</v>
      </c>
      <c r="D17723" s="10">
        <v>211680.0</v>
      </c>
      <c r="E17723" s="1" t="str">
        <f>IFERROR(__xludf.DUMMYFUNCTION("DETECTLANGUAGE(C17723)"),"en")</f>
        <v>en</v>
      </c>
    </row>
    <row r="17724">
      <c r="A17724" s="8">
        <v>44496.48263888889</v>
      </c>
      <c r="B17724" s="9" t="s">
        <v>131</v>
      </c>
      <c r="C17724" s="9" t="s">
        <v>2105</v>
      </c>
      <c r="D17724" s="10">
        <v>301133.0</v>
      </c>
      <c r="E17724" s="1" t="str">
        <f>IFERROR(__xludf.DUMMYFUNCTION("DETECTLANGUAGE(C17724)"),"en")</f>
        <v>en</v>
      </c>
    </row>
    <row r="17725">
      <c r="A17725" s="8">
        <v>44496.48541666667</v>
      </c>
      <c r="B17725" s="9" t="s">
        <v>131</v>
      </c>
      <c r="C17725" s="9" t="s">
        <v>3704</v>
      </c>
      <c r="D17725" s="10">
        <v>288200.0</v>
      </c>
      <c r="E17725" s="1" t="str">
        <f>IFERROR(__xludf.DUMMYFUNCTION("DETECTLANGUAGE(C17725)"),"en")</f>
        <v>en</v>
      </c>
    </row>
    <row r="17726">
      <c r="A17726" s="8">
        <v>44496.48819444444</v>
      </c>
      <c r="B17726" s="9" t="s">
        <v>131</v>
      </c>
      <c r="C17726" s="9" t="s">
        <v>3705</v>
      </c>
      <c r="D17726" s="10">
        <v>239320.0</v>
      </c>
      <c r="E17726" s="1" t="str">
        <f>IFERROR(__xludf.DUMMYFUNCTION("DETECTLANGUAGE(C17726)"),"fy")</f>
        <v>fy</v>
      </c>
    </row>
    <row r="17727">
      <c r="A17727" s="8">
        <v>44496.48888888889</v>
      </c>
      <c r="B17727" s="9" t="s">
        <v>131</v>
      </c>
      <c r="C17727" s="9" t="s">
        <v>3706</v>
      </c>
      <c r="D17727" s="10">
        <v>43015.0</v>
      </c>
      <c r="E17727" s="1" t="str">
        <f>IFERROR(__xludf.DUMMYFUNCTION("DETECTLANGUAGE(C17727)"),"en")</f>
        <v>en</v>
      </c>
    </row>
    <row r="17728">
      <c r="A17728" s="8">
        <v>44496.51875</v>
      </c>
      <c r="B17728" s="9" t="s">
        <v>131</v>
      </c>
      <c r="C17728" s="9" t="s">
        <v>3707</v>
      </c>
      <c r="D17728" s="10">
        <v>293040.0</v>
      </c>
      <c r="E17728" s="1" t="str">
        <f>IFERROR(__xludf.DUMMYFUNCTION("DETECTLANGUAGE(C17728)"),"en")</f>
        <v>en</v>
      </c>
    </row>
    <row r="17729">
      <c r="A17729" s="8">
        <v>44496.52013888889</v>
      </c>
      <c r="B17729" s="9" t="s">
        <v>131</v>
      </c>
      <c r="C17729" s="9" t="s">
        <v>3708</v>
      </c>
      <c r="D17729" s="10">
        <v>154082.0</v>
      </c>
      <c r="E17729" s="1" t="str">
        <f>IFERROR(__xludf.DUMMYFUNCTION("DETECTLANGUAGE(C17729)"),"en")</f>
        <v>en</v>
      </c>
    </row>
    <row r="17730">
      <c r="A17730" s="8">
        <v>44496.52361111111</v>
      </c>
      <c r="B17730" s="9" t="s">
        <v>618</v>
      </c>
      <c r="C17730" s="9" t="s">
        <v>1173</v>
      </c>
      <c r="D17730" s="10">
        <v>261240.0</v>
      </c>
      <c r="E17730" s="1" t="str">
        <f>IFERROR(__xludf.DUMMYFUNCTION("DETECTLANGUAGE(C17730)"),"en")</f>
        <v>en</v>
      </c>
    </row>
    <row r="17731">
      <c r="A17731" s="8">
        <v>44496.52638888889</v>
      </c>
      <c r="B17731" s="9" t="s">
        <v>92</v>
      </c>
      <c r="C17731" s="9" t="s">
        <v>2438</v>
      </c>
      <c r="D17731" s="10">
        <v>219946.0</v>
      </c>
      <c r="E17731" s="1" t="str">
        <f>IFERROR(__xludf.DUMMYFUNCTION("DETECTLANGUAGE(C17731)"),"en")</f>
        <v>en</v>
      </c>
    </row>
    <row r="17732">
      <c r="A17732" s="8">
        <v>44496.52916666667</v>
      </c>
      <c r="B17732" s="9" t="s">
        <v>980</v>
      </c>
      <c r="C17732" s="9" t="s">
        <v>1555</v>
      </c>
      <c r="D17732" s="10">
        <v>264949.0</v>
      </c>
      <c r="E17732" s="1" t="str">
        <f>IFERROR(__xludf.DUMMYFUNCTION("DETECTLANGUAGE(C17732)"),"en")</f>
        <v>en</v>
      </c>
    </row>
    <row r="17733">
      <c r="A17733" s="8">
        <v>44496.532638888886</v>
      </c>
      <c r="B17733" s="9" t="s">
        <v>3627</v>
      </c>
      <c r="C17733" s="9" t="s">
        <v>3628</v>
      </c>
      <c r="D17733" s="10">
        <v>321555.0</v>
      </c>
      <c r="E17733" s="1" t="str">
        <f>IFERROR(__xludf.DUMMYFUNCTION("DETECTLANGUAGE(C17733)"),"en")</f>
        <v>en</v>
      </c>
    </row>
    <row r="17734">
      <c r="A17734" s="8">
        <v>44496.53472222222</v>
      </c>
      <c r="B17734" s="9" t="s">
        <v>76</v>
      </c>
      <c r="C17734" s="9" t="s">
        <v>344</v>
      </c>
      <c r="D17734" s="10">
        <v>122573.0</v>
      </c>
      <c r="E17734" s="1" t="str">
        <f>IFERROR(__xludf.DUMMYFUNCTION("DETECTLANGUAGE(C17734)"),"es")</f>
        <v>es</v>
      </c>
    </row>
    <row r="17735">
      <c r="A17735" s="8">
        <v>44496.538194444445</v>
      </c>
      <c r="B17735" s="9" t="s">
        <v>3627</v>
      </c>
      <c r="C17735" s="9" t="s">
        <v>3628</v>
      </c>
      <c r="D17735" s="10">
        <v>321555.0</v>
      </c>
      <c r="E17735" s="1" t="str">
        <f>IFERROR(__xludf.DUMMYFUNCTION("DETECTLANGUAGE(C17735)"),"en")</f>
        <v>en</v>
      </c>
    </row>
    <row r="17736">
      <c r="A17736" s="8">
        <v>44496.54027777778</v>
      </c>
      <c r="B17736" s="9" t="s">
        <v>88</v>
      </c>
      <c r="C17736" s="9" t="s">
        <v>3367</v>
      </c>
      <c r="D17736" s="10">
        <v>17093.0</v>
      </c>
      <c r="E17736" s="1" t="str">
        <f>IFERROR(__xludf.DUMMYFUNCTION("DETECTLANGUAGE(C17736)"),"en")</f>
        <v>en</v>
      </c>
    </row>
    <row r="17737">
      <c r="A17737" s="8">
        <v>44496.54027777778</v>
      </c>
      <c r="B17737" s="9" t="s">
        <v>1032</v>
      </c>
      <c r="C17737" s="9" t="s">
        <v>3709</v>
      </c>
      <c r="D17737" s="10">
        <v>180136.0</v>
      </c>
      <c r="E17737" s="1" t="str">
        <f>IFERROR(__xludf.DUMMYFUNCTION("DETECTLANGUAGE(C17737)"),"en")</f>
        <v>en</v>
      </c>
    </row>
    <row r="17738">
      <c r="A17738" s="8">
        <v>44496.54236111111</v>
      </c>
      <c r="B17738" s="9" t="s">
        <v>3585</v>
      </c>
      <c r="C17738" s="9" t="s">
        <v>3586</v>
      </c>
      <c r="D17738" s="10">
        <v>162526.0</v>
      </c>
      <c r="E17738" s="1" t="str">
        <f>IFERROR(__xludf.DUMMYFUNCTION("DETECTLANGUAGE(C17738)"),"en")</f>
        <v>en</v>
      </c>
    </row>
    <row r="17739">
      <c r="A17739" s="8">
        <v>44496.54305555556</v>
      </c>
      <c r="B17739" s="9" t="s">
        <v>135</v>
      </c>
      <c r="C17739" s="9" t="s">
        <v>377</v>
      </c>
      <c r="D17739" s="10">
        <v>35893.0</v>
      </c>
      <c r="E17739" s="1" t="str">
        <f>IFERROR(__xludf.DUMMYFUNCTION("DETECTLANGUAGE(C17739)"),"en")</f>
        <v>en</v>
      </c>
    </row>
    <row r="17740">
      <c r="A17740" s="8">
        <v>44496.54305555556</v>
      </c>
      <c r="B17740" s="9" t="s">
        <v>88</v>
      </c>
      <c r="C17740" s="9" t="s">
        <v>3349</v>
      </c>
      <c r="D17740" s="10">
        <v>797.0</v>
      </c>
      <c r="E17740" s="1" t="str">
        <f>IFERROR(__xludf.DUMMYFUNCTION("DETECTLANGUAGE(C17740)"),"en")</f>
        <v>en</v>
      </c>
    </row>
    <row r="17741">
      <c r="A17741" s="8">
        <v>44496.54583333333</v>
      </c>
      <c r="B17741" s="9" t="s">
        <v>78</v>
      </c>
      <c r="C17741" s="9" t="s">
        <v>1105</v>
      </c>
      <c r="D17741" s="10">
        <v>93.0</v>
      </c>
      <c r="E17741" s="1" t="str">
        <f>IFERROR(__xludf.DUMMYFUNCTION("DETECTLANGUAGE(C17741)"),"en")</f>
        <v>en</v>
      </c>
    </row>
    <row r="17742">
      <c r="A17742" s="8">
        <v>44496.54583333333</v>
      </c>
      <c r="B17742" s="9" t="s">
        <v>78</v>
      </c>
      <c r="C17742" s="9" t="s">
        <v>3460</v>
      </c>
      <c r="D17742" s="10">
        <v>215066.0</v>
      </c>
      <c r="E17742" s="1" t="str">
        <f>IFERROR(__xludf.DUMMYFUNCTION("DETECTLANGUAGE(C17742)"),"en")</f>
        <v>en</v>
      </c>
    </row>
    <row r="17743">
      <c r="A17743" s="8">
        <v>44496.54861111111</v>
      </c>
      <c r="B17743" s="9" t="s">
        <v>78</v>
      </c>
      <c r="C17743" s="9" t="s">
        <v>1197</v>
      </c>
      <c r="D17743" s="10">
        <v>226040.0</v>
      </c>
      <c r="E17743" s="1" t="str">
        <f>IFERROR(__xludf.DUMMYFUNCTION("DETECTLANGUAGE(C17743)"),"en")</f>
        <v>en</v>
      </c>
    </row>
    <row r="17744">
      <c r="A17744" s="8">
        <v>44496.55069444444</v>
      </c>
      <c r="B17744" s="9" t="s">
        <v>491</v>
      </c>
      <c r="C17744" s="9" t="s">
        <v>492</v>
      </c>
      <c r="D17744" s="10">
        <v>169763.0</v>
      </c>
      <c r="E17744" s="1" t="str">
        <f>IFERROR(__xludf.DUMMYFUNCTION("DETECTLANGUAGE(C17744)"),"en")</f>
        <v>en</v>
      </c>
    </row>
    <row r="17745">
      <c r="A17745" s="8">
        <v>44496.552083333336</v>
      </c>
      <c r="B17745" s="9" t="s">
        <v>1464</v>
      </c>
      <c r="C17745" s="9" t="s">
        <v>1465</v>
      </c>
      <c r="D17745" s="10">
        <v>138922.0</v>
      </c>
      <c r="E17745" s="1" t="str">
        <f>IFERROR(__xludf.DUMMYFUNCTION("DETECTLANGUAGE(C17745)"),"en")</f>
        <v>en</v>
      </c>
    </row>
    <row r="17746">
      <c r="A17746" s="8">
        <v>44496.55347222222</v>
      </c>
      <c r="B17746" s="9" t="s">
        <v>219</v>
      </c>
      <c r="C17746" s="9" t="s">
        <v>2295</v>
      </c>
      <c r="D17746" s="10">
        <v>110843.0</v>
      </c>
      <c r="E17746" s="1" t="str">
        <f>IFERROR(__xludf.DUMMYFUNCTION("DETECTLANGUAGE(C17746)"),"en")</f>
        <v>en</v>
      </c>
    </row>
    <row r="17747">
      <c r="A17747" s="8">
        <v>44496.55416666667</v>
      </c>
      <c r="B17747" s="9" t="s">
        <v>413</v>
      </c>
      <c r="C17747" s="9" t="s">
        <v>1381</v>
      </c>
      <c r="D17747" s="10">
        <v>2384.0</v>
      </c>
      <c r="E17747" s="1" t="str">
        <f>IFERROR(__xludf.DUMMYFUNCTION("DETECTLANGUAGE(C17747)"),"en")</f>
        <v>en</v>
      </c>
    </row>
    <row r="17748">
      <c r="A17748" s="8">
        <v>44496.55416666667</v>
      </c>
      <c r="B17748" s="9" t="s">
        <v>131</v>
      </c>
      <c r="C17748" s="9" t="s">
        <v>2642</v>
      </c>
      <c r="D17748" s="10">
        <v>1900.0</v>
      </c>
      <c r="E17748" s="1" t="str">
        <f>IFERROR(__xludf.DUMMYFUNCTION("DETECTLANGUAGE(C17748)"),"en")</f>
        <v>en</v>
      </c>
    </row>
    <row r="17749">
      <c r="A17749" s="8">
        <v>44496.55416666667</v>
      </c>
      <c r="B17749" s="9" t="s">
        <v>219</v>
      </c>
      <c r="C17749" s="9" t="s">
        <v>2605</v>
      </c>
      <c r="D17749" s="10">
        <v>21524.0</v>
      </c>
      <c r="E17749" s="1" t="str">
        <f>IFERROR(__xludf.DUMMYFUNCTION("DETECTLANGUAGE(C17749)"),"en")</f>
        <v>en</v>
      </c>
    </row>
    <row r="17750">
      <c r="A17750" s="8">
        <v>44496.55694444444</v>
      </c>
      <c r="B17750" s="9" t="s">
        <v>131</v>
      </c>
      <c r="C17750" s="9" t="s">
        <v>2642</v>
      </c>
      <c r="D17750" s="10">
        <v>218210.0</v>
      </c>
      <c r="E17750" s="1" t="str">
        <f>IFERROR(__xludf.DUMMYFUNCTION("DETECTLANGUAGE(C17750)"),"en")</f>
        <v>en</v>
      </c>
    </row>
    <row r="17751">
      <c r="A17751" s="8">
        <v>44496.55972222222</v>
      </c>
      <c r="B17751" s="9" t="s">
        <v>413</v>
      </c>
      <c r="C17751" s="9" t="s">
        <v>1381</v>
      </c>
      <c r="D17751" s="10">
        <v>260756.0</v>
      </c>
      <c r="E17751" s="1" t="str">
        <f>IFERROR(__xludf.DUMMYFUNCTION("DETECTLANGUAGE(C17751)"),"en")</f>
        <v>en</v>
      </c>
    </row>
    <row r="17752">
      <c r="A17752" s="8">
        <v>44496.5625</v>
      </c>
      <c r="B17752" s="9" t="s">
        <v>244</v>
      </c>
      <c r="C17752" s="9" t="s">
        <v>1255</v>
      </c>
      <c r="D17752" s="10">
        <v>213400.0</v>
      </c>
      <c r="E17752" s="1" t="str">
        <f>IFERROR(__xludf.DUMMYFUNCTION("DETECTLANGUAGE(C17752)"),"en")</f>
        <v>en</v>
      </c>
    </row>
    <row r="17753">
      <c r="A17753" s="8">
        <v>44496.563888888886</v>
      </c>
      <c r="B17753" s="9" t="s">
        <v>122</v>
      </c>
      <c r="C17753" s="9" t="s">
        <v>897</v>
      </c>
      <c r="D17753" s="10">
        <v>151053.0</v>
      </c>
      <c r="E17753" s="1" t="str">
        <f>IFERROR(__xludf.DUMMYFUNCTION("DETECTLANGUAGE(C17753)"),"en")</f>
        <v>en</v>
      </c>
    </row>
    <row r="17754">
      <c r="A17754" s="8">
        <v>44496.56736111111</v>
      </c>
      <c r="B17754" s="9" t="s">
        <v>260</v>
      </c>
      <c r="C17754" s="9" t="s">
        <v>261</v>
      </c>
      <c r="D17754" s="10">
        <v>275080.0</v>
      </c>
      <c r="E17754" s="1" t="str">
        <f>IFERROR(__xludf.DUMMYFUNCTION("DETECTLANGUAGE(C17754)"),"en")</f>
        <v>en</v>
      </c>
    </row>
    <row r="17755">
      <c r="A17755" s="8">
        <v>44496.569444444445</v>
      </c>
      <c r="B17755" s="9" t="s">
        <v>135</v>
      </c>
      <c r="C17755" s="9" t="s">
        <v>377</v>
      </c>
      <c r="D17755" s="10">
        <v>199786.0</v>
      </c>
      <c r="E17755" s="1" t="str">
        <f>IFERROR(__xludf.DUMMYFUNCTION("DETECTLANGUAGE(C17755)"),"en")</f>
        <v>en</v>
      </c>
    </row>
    <row r="17756">
      <c r="A17756" s="8">
        <v>44496.57152777778</v>
      </c>
      <c r="B17756" s="9" t="s">
        <v>96</v>
      </c>
      <c r="C17756" s="9" t="s">
        <v>170</v>
      </c>
      <c r="D17756" s="10">
        <v>160720.0</v>
      </c>
      <c r="E17756" s="1" t="str">
        <f>IFERROR(__xludf.DUMMYFUNCTION("DETECTLANGUAGE(C17756)"),"en")</f>
        <v>en</v>
      </c>
    </row>
    <row r="17757">
      <c r="A17757" s="8">
        <v>44496.57430555556</v>
      </c>
      <c r="B17757" s="9" t="s">
        <v>781</v>
      </c>
      <c r="C17757" s="9" t="s">
        <v>782</v>
      </c>
      <c r="D17757" s="10">
        <v>235535.0</v>
      </c>
      <c r="E17757" s="1" t="str">
        <f>IFERROR(__xludf.DUMMYFUNCTION("DETECTLANGUAGE(C17757)"),"en")</f>
        <v>en</v>
      </c>
    </row>
    <row r="17758">
      <c r="A17758" s="8">
        <v>44496.57708333333</v>
      </c>
      <c r="B17758" s="9" t="s">
        <v>1766</v>
      </c>
      <c r="C17758" s="9" t="s">
        <v>1767</v>
      </c>
      <c r="D17758" s="10">
        <v>252371.0</v>
      </c>
      <c r="E17758" s="1" t="str">
        <f>IFERROR(__xludf.DUMMYFUNCTION("DETECTLANGUAGE(C17758)"),"en")</f>
        <v>en</v>
      </c>
    </row>
    <row r="17759">
      <c r="A17759" s="8">
        <v>44496.580555555556</v>
      </c>
      <c r="B17759" s="9" t="s">
        <v>124</v>
      </c>
      <c r="C17759" s="9" t="s">
        <v>1312</v>
      </c>
      <c r="D17759" s="10">
        <v>143712.0</v>
      </c>
      <c r="E17759" s="1" t="str">
        <f>IFERROR(__xludf.DUMMYFUNCTION("DETECTLANGUAGE(C17759)"),"en")</f>
        <v>en</v>
      </c>
    </row>
    <row r="17760">
      <c r="A17760" s="8">
        <v>44496.58472222222</v>
      </c>
      <c r="B17760" s="9" t="s">
        <v>3627</v>
      </c>
      <c r="C17760" s="9" t="s">
        <v>3628</v>
      </c>
      <c r="D17760" s="10">
        <v>321555.0</v>
      </c>
      <c r="E17760" s="1" t="str">
        <f>IFERROR(__xludf.DUMMYFUNCTION("DETECTLANGUAGE(C17760)"),"en")</f>
        <v>en</v>
      </c>
    </row>
    <row r="17761">
      <c r="A17761" s="8">
        <v>44496.586805555555</v>
      </c>
      <c r="B17761" s="9" t="s">
        <v>219</v>
      </c>
      <c r="C17761" s="9" t="s">
        <v>2605</v>
      </c>
      <c r="D17761" s="10">
        <v>150043.0</v>
      </c>
      <c r="E17761" s="1" t="str">
        <f>IFERROR(__xludf.DUMMYFUNCTION("DETECTLANGUAGE(C17761)"),"en")</f>
        <v>en</v>
      </c>
    </row>
    <row r="17762">
      <c r="A17762" s="8">
        <v>44496.589583333334</v>
      </c>
      <c r="B17762" s="9" t="s">
        <v>159</v>
      </c>
      <c r="C17762" s="9" t="s">
        <v>1158</v>
      </c>
      <c r="D17762" s="10">
        <v>139921.0</v>
      </c>
      <c r="E17762" s="1" t="str">
        <f>IFERROR(__xludf.DUMMYFUNCTION("DETECTLANGUAGE(C17762)"),"en")</f>
        <v>en</v>
      </c>
    </row>
    <row r="17763">
      <c r="A17763" s="8">
        <v>44496.59444444445</v>
      </c>
      <c r="B17763" s="9" t="s">
        <v>3627</v>
      </c>
      <c r="C17763" s="9" t="s">
        <v>3628</v>
      </c>
      <c r="D17763" s="10">
        <v>197600.0</v>
      </c>
      <c r="E17763" s="1" t="str">
        <f>IFERROR(__xludf.DUMMYFUNCTION("DETECTLANGUAGE(C17763)"),"en")</f>
        <v>en</v>
      </c>
    </row>
    <row r="17764">
      <c r="A17764" s="8">
        <v>44496.6</v>
      </c>
      <c r="B17764" s="9" t="s">
        <v>3627</v>
      </c>
      <c r="C17764" s="9" t="s">
        <v>3628</v>
      </c>
      <c r="D17764" s="10">
        <v>307079.0</v>
      </c>
      <c r="E17764" s="1" t="str">
        <f>IFERROR(__xludf.DUMMYFUNCTION("DETECTLANGUAGE(C17764)"),"en")</f>
        <v>en</v>
      </c>
    </row>
    <row r="17765">
      <c r="A17765" s="8">
        <v>44496.6</v>
      </c>
      <c r="B17765" s="9" t="s">
        <v>3710</v>
      </c>
      <c r="C17765" s="9" t="s">
        <v>3711</v>
      </c>
      <c r="D17765" s="10">
        <v>10664.0</v>
      </c>
      <c r="E17765" s="1" t="str">
        <f>IFERROR(__xludf.DUMMYFUNCTION("DETECTLANGUAGE(C17765)"),"gu")</f>
        <v>gu</v>
      </c>
    </row>
    <row r="17766">
      <c r="A17766" s="8">
        <v>44496.64027777778</v>
      </c>
      <c r="B17766" s="9" t="s">
        <v>226</v>
      </c>
      <c r="C17766" s="9" t="s">
        <v>1864</v>
      </c>
      <c r="D17766" s="10">
        <v>179613.0</v>
      </c>
      <c r="E17766" s="1" t="str">
        <f>IFERROR(__xludf.DUMMYFUNCTION("DETECTLANGUAGE(C17766)"),"en")</f>
        <v>en</v>
      </c>
    </row>
    <row r="17767">
      <c r="A17767" s="8">
        <v>44496.64236111111</v>
      </c>
      <c r="B17767" s="9" t="s">
        <v>226</v>
      </c>
      <c r="C17767" s="9" t="s">
        <v>1212</v>
      </c>
      <c r="D17767" s="10">
        <v>223346.0</v>
      </c>
      <c r="E17767" s="1" t="str">
        <f>IFERROR(__xludf.DUMMYFUNCTION("DETECTLANGUAGE(C17767)"),"en")</f>
        <v>en</v>
      </c>
    </row>
    <row r="17768">
      <c r="A17768" s="8">
        <v>44496.64444444444</v>
      </c>
      <c r="B17768" s="9" t="s">
        <v>615</v>
      </c>
      <c r="C17768" s="9" t="s">
        <v>793</v>
      </c>
      <c r="D17768" s="10">
        <v>169573.0</v>
      </c>
      <c r="E17768" s="1" t="str">
        <f>IFERROR(__xludf.DUMMYFUNCTION("DETECTLANGUAGE(C17768)"),"en")</f>
        <v>en</v>
      </c>
    </row>
    <row r="17769">
      <c r="A17769" s="8">
        <v>44496.646527777775</v>
      </c>
      <c r="B17769" s="9" t="s">
        <v>329</v>
      </c>
      <c r="C17769" s="9" t="s">
        <v>1695</v>
      </c>
      <c r="D17769" s="10">
        <v>157776.0</v>
      </c>
      <c r="E17769" s="1" t="str">
        <f>IFERROR(__xludf.DUMMYFUNCTION("DETECTLANGUAGE(C17769)"),"en")</f>
        <v>en</v>
      </c>
    </row>
    <row r="17770">
      <c r="A17770" s="8">
        <v>44496.649305555555</v>
      </c>
      <c r="B17770" s="9" t="s">
        <v>135</v>
      </c>
      <c r="C17770" s="9" t="s">
        <v>377</v>
      </c>
      <c r="D17770" s="10">
        <v>199786.0</v>
      </c>
      <c r="E17770" s="1" t="str">
        <f>IFERROR(__xludf.DUMMYFUNCTION("DETECTLANGUAGE(C17770)"),"en")</f>
        <v>en</v>
      </c>
    </row>
    <row r="17771">
      <c r="A17771" s="8">
        <v>44496.65138888889</v>
      </c>
      <c r="B17771" s="9" t="s">
        <v>691</v>
      </c>
      <c r="C17771" s="9" t="s">
        <v>1023</v>
      </c>
      <c r="D17771" s="10">
        <v>194843.0</v>
      </c>
      <c r="E17771" s="1" t="str">
        <f>IFERROR(__xludf.DUMMYFUNCTION("DETECTLANGUAGE(C17771)"),"en")</f>
        <v>en</v>
      </c>
    </row>
    <row r="17772">
      <c r="A17772" s="8">
        <v>44496.65416666667</v>
      </c>
      <c r="B17772" s="9" t="s">
        <v>226</v>
      </c>
      <c r="C17772" s="9" t="s">
        <v>1180</v>
      </c>
      <c r="D17772" s="10">
        <v>221786.0</v>
      </c>
      <c r="E17772" s="1" t="str">
        <f>IFERROR(__xludf.DUMMYFUNCTION("DETECTLANGUAGE(C17772)"),"en")</f>
        <v>en</v>
      </c>
    </row>
    <row r="17773">
      <c r="A17773" s="8">
        <v>44496.65694444445</v>
      </c>
      <c r="B17773" s="9" t="s">
        <v>721</v>
      </c>
      <c r="C17773" s="9" t="s">
        <v>722</v>
      </c>
      <c r="D17773" s="10">
        <v>260640.0</v>
      </c>
      <c r="E17773" s="1" t="str">
        <f>IFERROR(__xludf.DUMMYFUNCTION("DETECTLANGUAGE(C17773)"),"en")</f>
        <v>en</v>
      </c>
    </row>
    <row r="17774">
      <c r="A17774" s="8">
        <v>44496.65902777778</v>
      </c>
      <c r="B17774" s="9" t="s">
        <v>226</v>
      </c>
      <c r="C17774" s="9" t="s">
        <v>936</v>
      </c>
      <c r="D17774" s="10">
        <v>174853.0</v>
      </c>
      <c r="E17774" s="1" t="str">
        <f>IFERROR(__xludf.DUMMYFUNCTION("DETECTLANGUAGE(C17774)"),"en")</f>
        <v>en</v>
      </c>
    </row>
    <row r="17775">
      <c r="A17775" s="8">
        <v>44496.66180555556</v>
      </c>
      <c r="B17775" s="9" t="s">
        <v>120</v>
      </c>
      <c r="C17775" s="9" t="s">
        <v>121</v>
      </c>
      <c r="D17775" s="10">
        <v>594.0</v>
      </c>
      <c r="E17775" s="1" t="str">
        <f>IFERROR(__xludf.DUMMYFUNCTION("DETECTLANGUAGE(C17775)"),"en")</f>
        <v>en</v>
      </c>
    </row>
    <row r="17776">
      <c r="A17776" s="8">
        <v>44496.66180555556</v>
      </c>
      <c r="B17776" s="9" t="s">
        <v>2085</v>
      </c>
      <c r="C17776" s="9" t="s">
        <v>2285</v>
      </c>
      <c r="D17776" s="10">
        <v>203266.0</v>
      </c>
      <c r="E17776" s="1" t="str">
        <f>IFERROR(__xludf.DUMMYFUNCTION("DETECTLANGUAGE(C17776)"),"en")</f>
        <v>en</v>
      </c>
    </row>
    <row r="17777">
      <c r="A17777" s="8">
        <v>44496.66180555556</v>
      </c>
      <c r="B17777" s="9" t="s">
        <v>2966</v>
      </c>
      <c r="C17777" s="9" t="s">
        <v>2970</v>
      </c>
      <c r="D17777" s="10">
        <v>55395.0</v>
      </c>
      <c r="E17777" s="1" t="str">
        <f>IFERROR(__xludf.DUMMYFUNCTION("DETECTLANGUAGE(C17777)"),"it")</f>
        <v>it</v>
      </c>
    </row>
    <row r="17778">
      <c r="A17778" s="8">
        <v>44496.67361111111</v>
      </c>
      <c r="B17778" s="9" t="s">
        <v>3627</v>
      </c>
      <c r="C17778" s="9" t="s">
        <v>3628</v>
      </c>
      <c r="D17778" s="10">
        <v>174040.0</v>
      </c>
      <c r="E17778" s="1" t="str">
        <f>IFERROR(__xludf.DUMMYFUNCTION("DETECTLANGUAGE(C17778)"),"en")</f>
        <v>en</v>
      </c>
    </row>
    <row r="17779">
      <c r="A17779" s="8">
        <v>44496.802777777775</v>
      </c>
      <c r="B17779" s="9" t="s">
        <v>3627</v>
      </c>
      <c r="C17779" s="9" t="s">
        <v>3628</v>
      </c>
      <c r="D17779" s="10">
        <v>306740.0</v>
      </c>
      <c r="E17779" s="1" t="str">
        <f>IFERROR(__xludf.DUMMYFUNCTION("DETECTLANGUAGE(C17779)"),"en")</f>
        <v>en</v>
      </c>
    </row>
    <row r="17780">
      <c r="A17780" s="8">
        <v>44496.80486111111</v>
      </c>
      <c r="B17780" s="9" t="s">
        <v>1372</v>
      </c>
      <c r="C17780" s="9" t="s">
        <v>1373</v>
      </c>
      <c r="D17780" s="10">
        <v>1220.0</v>
      </c>
      <c r="E17780" s="1" t="str">
        <f>IFERROR(__xludf.DUMMYFUNCTION("DETECTLANGUAGE(C17780)"),"en")</f>
        <v>en</v>
      </c>
    </row>
    <row r="17781">
      <c r="A17781" s="8">
        <v>44496.80486111111</v>
      </c>
      <c r="B17781" s="9" t="s">
        <v>120</v>
      </c>
      <c r="C17781" s="9" t="s">
        <v>1642</v>
      </c>
      <c r="D17781" s="10">
        <v>23.0</v>
      </c>
      <c r="E17781" s="1" t="str">
        <f>IFERROR(__xludf.DUMMYFUNCTION("DETECTLANGUAGE(C17781)"),"en")</f>
        <v>en</v>
      </c>
    </row>
    <row r="17782">
      <c r="A17782" s="8">
        <v>44496.80486111111</v>
      </c>
      <c r="B17782" s="9" t="s">
        <v>446</v>
      </c>
      <c r="C17782" s="9" t="s">
        <v>85</v>
      </c>
      <c r="D17782" s="10">
        <v>177171.0</v>
      </c>
      <c r="E17782" s="1" t="str">
        <f>IFERROR(__xludf.DUMMYFUNCTION("DETECTLANGUAGE(C17782)"),"en")</f>
        <v>en</v>
      </c>
    </row>
    <row r="17783">
      <c r="A17783" s="8">
        <v>44496.80486111111</v>
      </c>
      <c r="B17783" s="9" t="s">
        <v>76</v>
      </c>
      <c r="C17783" s="9" t="s">
        <v>3674</v>
      </c>
      <c r="D17783" s="10">
        <v>3116.0</v>
      </c>
      <c r="E17783" s="1" t="str">
        <f>IFERROR(__xludf.DUMMYFUNCTION("DETECTLANGUAGE(C17783)"),"en")</f>
        <v>en</v>
      </c>
    </row>
    <row r="17784">
      <c r="A17784" s="8">
        <v>44496.80486111111</v>
      </c>
      <c r="B17784" s="9" t="s">
        <v>82</v>
      </c>
      <c r="C17784" s="9" t="s">
        <v>3712</v>
      </c>
      <c r="D17784" s="10">
        <v>14500.0</v>
      </c>
      <c r="E17784" s="1" t="str">
        <f>IFERROR(__xludf.DUMMYFUNCTION("DETECTLANGUAGE(C17784)"),"en")</f>
        <v>en</v>
      </c>
    </row>
    <row r="17785">
      <c r="A17785" s="8">
        <v>44496.80486111111</v>
      </c>
      <c r="B17785" s="9" t="s">
        <v>641</v>
      </c>
      <c r="C17785" s="9" t="s">
        <v>642</v>
      </c>
      <c r="D17785" s="10">
        <v>17224.0</v>
      </c>
      <c r="E17785" s="1" t="str">
        <f>IFERROR(__xludf.DUMMYFUNCTION("DETECTLANGUAGE(C17785)"),"en")</f>
        <v>en</v>
      </c>
    </row>
    <row r="17786">
      <c r="A17786" s="8">
        <v>44496.80486111111</v>
      </c>
      <c r="B17786" s="9" t="s">
        <v>413</v>
      </c>
      <c r="C17786" s="9" t="s">
        <v>1383</v>
      </c>
      <c r="D17786" s="10">
        <v>23.0</v>
      </c>
      <c r="E17786" s="1" t="str">
        <f>IFERROR(__xludf.DUMMYFUNCTION("DETECTLANGUAGE(C17786)"),"en")</f>
        <v>en</v>
      </c>
    </row>
    <row r="17787">
      <c r="A17787" s="8">
        <v>44496.80486111111</v>
      </c>
      <c r="B17787" s="9" t="s">
        <v>658</v>
      </c>
      <c r="C17787" s="9" t="s">
        <v>1570</v>
      </c>
      <c r="D17787" s="10">
        <v>0.0</v>
      </c>
      <c r="E17787" s="1" t="str">
        <f>IFERROR(__xludf.DUMMYFUNCTION("DETECTLANGUAGE(C17787)"),"en")</f>
        <v>en</v>
      </c>
    </row>
    <row r="17788">
      <c r="A17788" s="8">
        <v>44496.80486111111</v>
      </c>
      <c r="B17788" s="9" t="s">
        <v>491</v>
      </c>
      <c r="C17788" s="9" t="s">
        <v>2604</v>
      </c>
      <c r="D17788" s="10">
        <v>10957.0</v>
      </c>
      <c r="E17788" s="1" t="str">
        <f>IFERROR(__xludf.DUMMYFUNCTION("DETECTLANGUAGE(C17788)"),"en")</f>
        <v>en</v>
      </c>
    </row>
    <row r="17789">
      <c r="A17789" s="8">
        <v>44496.80486111111</v>
      </c>
      <c r="B17789" s="9" t="s">
        <v>925</v>
      </c>
      <c r="C17789" s="9" t="s">
        <v>926</v>
      </c>
      <c r="D17789" s="10">
        <v>16.0</v>
      </c>
      <c r="E17789" s="1" t="str">
        <f>IFERROR(__xludf.DUMMYFUNCTION("DETECTLANGUAGE(C17789)"),"en")</f>
        <v>en</v>
      </c>
    </row>
    <row r="17790">
      <c r="A17790" s="8">
        <v>44496.80902777778</v>
      </c>
      <c r="B17790" s="9" t="s">
        <v>3627</v>
      </c>
      <c r="C17790" s="9" t="s">
        <v>3628</v>
      </c>
      <c r="D17790" s="10">
        <v>321555.0</v>
      </c>
      <c r="E17790" s="1" t="str">
        <f>IFERROR(__xludf.DUMMYFUNCTION("DETECTLANGUAGE(C17790)"),"en")</f>
        <v>en</v>
      </c>
    </row>
    <row r="17791">
      <c r="A17791" s="8">
        <v>44496.81041666667</v>
      </c>
      <c r="B17791" s="9" t="s">
        <v>748</v>
      </c>
      <c r="C17791" s="9" t="s">
        <v>1690</v>
      </c>
      <c r="D17791" s="10">
        <v>105344.0</v>
      </c>
      <c r="E17791" s="1" t="str">
        <f>IFERROR(__xludf.DUMMYFUNCTION("DETECTLANGUAGE(C17791)"),"en")</f>
        <v>en</v>
      </c>
    </row>
    <row r="17792">
      <c r="A17792" s="8">
        <v>44496.81041666667</v>
      </c>
      <c r="B17792" s="9" t="s">
        <v>786</v>
      </c>
      <c r="C17792" s="9" t="s">
        <v>825</v>
      </c>
      <c r="D17792" s="10">
        <v>7896.0</v>
      </c>
      <c r="E17792" s="1" t="str">
        <f>IFERROR(__xludf.DUMMYFUNCTION("DETECTLANGUAGE(C17792)"),"en")</f>
        <v>en</v>
      </c>
    </row>
    <row r="17793">
      <c r="A17793" s="8">
        <v>44496.81180555555</v>
      </c>
      <c r="B17793" s="9" t="s">
        <v>3649</v>
      </c>
      <c r="C17793" s="9" t="s">
        <v>3650</v>
      </c>
      <c r="D17793" s="10">
        <v>165876.0</v>
      </c>
      <c r="E17793" s="1" t="str">
        <f>IFERROR(__xludf.DUMMYFUNCTION("DETECTLANGUAGE(C17793)"),"en")</f>
        <v>en</v>
      </c>
    </row>
    <row r="17794">
      <c r="A17794" s="8">
        <v>44496.8125</v>
      </c>
      <c r="B17794" s="9" t="s">
        <v>331</v>
      </c>
      <c r="C17794" s="9" t="s">
        <v>725</v>
      </c>
      <c r="D17794" s="10">
        <v>3848.0</v>
      </c>
      <c r="E17794" s="1" t="str">
        <f>IFERROR(__xludf.DUMMYFUNCTION("DETECTLANGUAGE(C17794)"),"en")</f>
        <v>en</v>
      </c>
    </row>
    <row r="17795">
      <c r="A17795" s="8">
        <v>44496.8125</v>
      </c>
      <c r="B17795" s="9" t="s">
        <v>3557</v>
      </c>
      <c r="C17795" s="9" t="s">
        <v>3558</v>
      </c>
      <c r="D17795" s="10">
        <v>7650.0</v>
      </c>
      <c r="E17795" s="1" t="str">
        <f>IFERROR(__xludf.DUMMYFUNCTION("DETECTLANGUAGE(C17795)"),"es")</f>
        <v>es</v>
      </c>
    </row>
    <row r="17796">
      <c r="A17796" s="8">
        <v>44496.81458333333</v>
      </c>
      <c r="B17796" s="9" t="s">
        <v>78</v>
      </c>
      <c r="C17796" s="9" t="s">
        <v>3460</v>
      </c>
      <c r="D17796" s="10">
        <v>215066.0</v>
      </c>
      <c r="E17796" s="1" t="str">
        <f>IFERROR(__xludf.DUMMYFUNCTION("DETECTLANGUAGE(C17796)"),"en")</f>
        <v>en</v>
      </c>
    </row>
    <row r="17797">
      <c r="A17797" s="8">
        <v>44496.81736111111</v>
      </c>
      <c r="B17797" s="9" t="s">
        <v>1860</v>
      </c>
      <c r="C17797" s="9" t="s">
        <v>1996</v>
      </c>
      <c r="D17797" s="10">
        <v>233901.0</v>
      </c>
      <c r="E17797" s="1" t="str">
        <f>IFERROR(__xludf.DUMMYFUNCTION("DETECTLANGUAGE(C17797)"),"en")</f>
        <v>en</v>
      </c>
    </row>
    <row r="17798">
      <c r="A17798" s="8">
        <v>44496.819444444445</v>
      </c>
      <c r="B17798" s="9" t="s">
        <v>2462</v>
      </c>
      <c r="C17798" s="9" t="s">
        <v>3678</v>
      </c>
      <c r="D17798" s="10">
        <v>170697.0</v>
      </c>
      <c r="E17798" s="1" t="str">
        <f>IFERROR(__xludf.DUMMYFUNCTION("DETECTLANGUAGE(C17798)"),"en")</f>
        <v>en</v>
      </c>
    </row>
    <row r="17799">
      <c r="A17799" s="8">
        <v>44496.84652777778</v>
      </c>
      <c r="B17799" s="9" t="s">
        <v>254</v>
      </c>
      <c r="C17799" s="9" t="s">
        <v>3084</v>
      </c>
      <c r="D17799" s="10">
        <v>600.0</v>
      </c>
      <c r="E17799" s="1" t="str">
        <f>IFERROR(__xludf.DUMMYFUNCTION("DETECTLANGUAGE(C17799)"),"en")</f>
        <v>en</v>
      </c>
    </row>
    <row r="17800">
      <c r="A17800" s="8">
        <v>44496.84861111111</v>
      </c>
      <c r="B17800" s="9" t="s">
        <v>1452</v>
      </c>
      <c r="C17800" s="9" t="s">
        <v>2913</v>
      </c>
      <c r="D17800" s="10">
        <v>196363.0</v>
      </c>
      <c r="E17800" s="1" t="str">
        <f>IFERROR(__xludf.DUMMYFUNCTION("DETECTLANGUAGE(C17800)"),"en")</f>
        <v>en</v>
      </c>
    </row>
    <row r="17801">
      <c r="A17801" s="8">
        <v>44496.84861111111</v>
      </c>
      <c r="B17801" s="9" t="s">
        <v>442</v>
      </c>
      <c r="C17801" s="9" t="s">
        <v>444</v>
      </c>
      <c r="D17801" s="10">
        <v>17445.0</v>
      </c>
      <c r="E17801" s="1" t="str">
        <f>IFERROR(__xludf.DUMMYFUNCTION("DETECTLANGUAGE(C17801)"),"en")</f>
        <v>en</v>
      </c>
    </row>
    <row r="17802">
      <c r="A17802" s="8">
        <v>44496.85138888889</v>
      </c>
      <c r="B17802" s="9" t="s">
        <v>1452</v>
      </c>
      <c r="C17802" s="9" t="s">
        <v>2913</v>
      </c>
      <c r="D17802" s="10">
        <v>680.0</v>
      </c>
      <c r="E17802" s="1" t="str">
        <f>IFERROR(__xludf.DUMMYFUNCTION("DETECTLANGUAGE(C17802)"),"en")</f>
        <v>en</v>
      </c>
    </row>
    <row r="17803">
      <c r="A17803" s="8">
        <v>44496.85138888889</v>
      </c>
      <c r="B17803" s="9" t="s">
        <v>172</v>
      </c>
      <c r="C17803" s="9" t="s">
        <v>2377</v>
      </c>
      <c r="D17803" s="10">
        <v>233460.0</v>
      </c>
      <c r="E17803" s="1" t="str">
        <f>IFERROR(__xludf.DUMMYFUNCTION("DETECTLANGUAGE(C17803)"),"en")</f>
        <v>en</v>
      </c>
    </row>
    <row r="17804">
      <c r="A17804" s="8">
        <v>44496.853472222225</v>
      </c>
      <c r="B17804" s="9" t="s">
        <v>402</v>
      </c>
      <c r="C17804" s="9" t="s">
        <v>3405</v>
      </c>
      <c r="D17804" s="10">
        <v>199120.0</v>
      </c>
      <c r="E17804" s="1" t="str">
        <f>IFERROR(__xludf.DUMMYFUNCTION("DETECTLANGUAGE(C17804)"),"en")</f>
        <v>en</v>
      </c>
    </row>
    <row r="17805">
      <c r="A17805" s="8">
        <v>44496.85555555556</v>
      </c>
      <c r="B17805" s="9" t="s">
        <v>2224</v>
      </c>
      <c r="C17805" s="9" t="s">
        <v>2225</v>
      </c>
      <c r="D17805" s="10">
        <v>135038.0</v>
      </c>
      <c r="E17805" s="1" t="str">
        <f>IFERROR(__xludf.DUMMYFUNCTION("DETECTLANGUAGE(C17805)"),"en")</f>
        <v>en</v>
      </c>
    </row>
    <row r="17806">
      <c r="A17806" s="8">
        <v>44496.85763888889</v>
      </c>
      <c r="B17806" s="9" t="s">
        <v>3054</v>
      </c>
      <c r="C17806" s="9" t="s">
        <v>3055</v>
      </c>
      <c r="D17806" s="10">
        <v>196799.0</v>
      </c>
      <c r="E17806" s="1" t="str">
        <f>IFERROR(__xludf.DUMMYFUNCTION("DETECTLANGUAGE(C17806)"),"en")</f>
        <v>en</v>
      </c>
    </row>
    <row r="17807">
      <c r="A17807" s="8">
        <v>44496.86041666667</v>
      </c>
      <c r="B17807" s="9" t="s">
        <v>100</v>
      </c>
      <c r="C17807" s="9" t="s">
        <v>1692</v>
      </c>
      <c r="D17807" s="10">
        <v>160814.0</v>
      </c>
      <c r="E17807" s="1" t="str">
        <f>IFERROR(__xludf.DUMMYFUNCTION("DETECTLANGUAGE(C17807)"),"en")</f>
        <v>en</v>
      </c>
    </row>
    <row r="17808">
      <c r="A17808" s="8">
        <v>44496.8625</v>
      </c>
      <c r="B17808" s="9" t="s">
        <v>129</v>
      </c>
      <c r="C17808" s="9" t="s">
        <v>3229</v>
      </c>
      <c r="D17808" s="10">
        <v>200746.0</v>
      </c>
      <c r="E17808" s="1" t="str">
        <f>IFERROR(__xludf.DUMMYFUNCTION("DETECTLANGUAGE(C17808)"),"en")</f>
        <v>en</v>
      </c>
    </row>
    <row r="17809">
      <c r="A17809" s="8">
        <v>44496.864583333336</v>
      </c>
      <c r="B17809" s="9" t="s">
        <v>1408</v>
      </c>
      <c r="C17809" s="9" t="s">
        <v>1409</v>
      </c>
      <c r="D17809" s="10">
        <v>183012.0</v>
      </c>
      <c r="E17809" s="1" t="str">
        <f>IFERROR(__xludf.DUMMYFUNCTION("DETECTLANGUAGE(C17809)"),"el")</f>
        <v>el</v>
      </c>
    </row>
    <row r="17810">
      <c r="A17810" s="8">
        <v>44496.86736111111</v>
      </c>
      <c r="B17810" s="9" t="s">
        <v>3150</v>
      </c>
      <c r="C17810" s="9" t="s">
        <v>3151</v>
      </c>
      <c r="D17810" s="10">
        <v>191146.0</v>
      </c>
      <c r="E17810" s="1" t="str">
        <f>IFERROR(__xludf.DUMMYFUNCTION("DETECTLANGUAGE(C17810)"),"en")</f>
        <v>en</v>
      </c>
    </row>
    <row r="17811">
      <c r="A17811" s="8">
        <v>44496.86875</v>
      </c>
      <c r="B17811" s="9" t="s">
        <v>2822</v>
      </c>
      <c r="C17811" s="9" t="s">
        <v>2823</v>
      </c>
      <c r="D17811" s="10">
        <v>163723.0</v>
      </c>
      <c r="E17811" s="1" t="str">
        <f>IFERROR(__xludf.DUMMYFUNCTION("DETECTLANGUAGE(C17811)"),"en")</f>
        <v>en</v>
      </c>
    </row>
    <row r="17812">
      <c r="A17812" s="8">
        <v>44496.870833333334</v>
      </c>
      <c r="B17812" s="9" t="s">
        <v>2488</v>
      </c>
      <c r="C17812" s="9" t="s">
        <v>2489</v>
      </c>
      <c r="D17812" s="10">
        <v>186935.0</v>
      </c>
      <c r="E17812" s="1" t="str">
        <f>IFERROR(__xludf.DUMMYFUNCTION("DETECTLANGUAGE(C17812)"),"en")</f>
        <v>en</v>
      </c>
    </row>
    <row r="17813">
      <c r="A17813" s="8">
        <v>44496.87152777778</v>
      </c>
      <c r="B17813" s="9" t="s">
        <v>153</v>
      </c>
      <c r="C17813" s="9" t="s">
        <v>154</v>
      </c>
      <c r="D17813" s="10">
        <v>6025.0</v>
      </c>
      <c r="E17813" s="1" t="str">
        <f>IFERROR(__xludf.DUMMYFUNCTION("DETECTLANGUAGE(C17813)"),"en")</f>
        <v>en</v>
      </c>
    </row>
    <row r="17814">
      <c r="A17814" s="8">
        <v>44496.87430555555</v>
      </c>
      <c r="B17814" s="9" t="s">
        <v>799</v>
      </c>
      <c r="C17814" s="9" t="s">
        <v>800</v>
      </c>
      <c r="D17814" s="10">
        <v>230000.0</v>
      </c>
      <c r="E17814" s="1" t="str">
        <f>IFERROR(__xludf.DUMMYFUNCTION("DETECTLANGUAGE(C17814)"),"en")</f>
        <v>en</v>
      </c>
    </row>
    <row r="17815">
      <c r="A17815" s="8">
        <v>44496.876388888886</v>
      </c>
      <c r="B17815" s="9" t="s">
        <v>1452</v>
      </c>
      <c r="C17815" s="9" t="s">
        <v>3142</v>
      </c>
      <c r="D17815" s="10">
        <v>219428.0</v>
      </c>
      <c r="E17815" s="1" t="str">
        <f>IFERROR(__xludf.DUMMYFUNCTION("DETECTLANGUAGE(C17815)"),"en")</f>
        <v>en</v>
      </c>
    </row>
    <row r="17816">
      <c r="A17816" s="8">
        <v>44496.87986111111</v>
      </c>
      <c r="B17816" s="9" t="s">
        <v>100</v>
      </c>
      <c r="C17816" s="9" t="s">
        <v>1692</v>
      </c>
      <c r="D17816" s="10">
        <v>202600.0</v>
      </c>
      <c r="E17816" s="1" t="str">
        <f>IFERROR(__xludf.DUMMYFUNCTION("DETECTLANGUAGE(C17816)"),"en")</f>
        <v>en</v>
      </c>
    </row>
    <row r="17817">
      <c r="A17817" s="8">
        <v>44496.88263888889</v>
      </c>
      <c r="B17817" s="9" t="s">
        <v>96</v>
      </c>
      <c r="C17817" s="14">
        <v>44820.0</v>
      </c>
      <c r="D17817" s="10">
        <v>249866.0</v>
      </c>
      <c r="E17817" s="1" t="str">
        <f>IFERROR(__xludf.DUMMYFUNCTION("DETECTLANGUAGE(C17817)"),"en")</f>
        <v>en</v>
      </c>
    </row>
    <row r="17818">
      <c r="A17818" s="8">
        <v>44496.88680555556</v>
      </c>
      <c r="B17818" s="9" t="s">
        <v>88</v>
      </c>
      <c r="C17818" s="9" t="s">
        <v>1890</v>
      </c>
      <c r="D17818" s="10">
        <v>347226.0</v>
      </c>
      <c r="E17818" s="1" t="str">
        <f>IFERROR(__xludf.DUMMYFUNCTION("DETECTLANGUAGE(C17818)"),"en")</f>
        <v>en</v>
      </c>
    </row>
    <row r="17819">
      <c r="A17819" s="8">
        <v>44496.88958333333</v>
      </c>
      <c r="B17819" s="9" t="s">
        <v>721</v>
      </c>
      <c r="C17819" s="9" t="s">
        <v>722</v>
      </c>
      <c r="D17819" s="10">
        <v>4870.0</v>
      </c>
      <c r="E17819" s="1" t="str">
        <f>IFERROR(__xludf.DUMMYFUNCTION("DETECTLANGUAGE(C17819)"),"en")</f>
        <v>en</v>
      </c>
    </row>
    <row r="17820">
      <c r="A17820" s="8">
        <v>44496.88958333333</v>
      </c>
      <c r="B17820" s="9" t="s">
        <v>163</v>
      </c>
      <c r="C17820" s="9" t="s">
        <v>164</v>
      </c>
      <c r="D17820" s="10">
        <v>75653.0</v>
      </c>
      <c r="E17820" s="1" t="str">
        <f>IFERROR(__xludf.DUMMYFUNCTION("DETECTLANGUAGE(C17820)"),"sl")</f>
        <v>sl</v>
      </c>
    </row>
    <row r="17821">
      <c r="A17821" s="8">
        <v>44496.89236111111</v>
      </c>
      <c r="B17821" s="9" t="s">
        <v>260</v>
      </c>
      <c r="C17821" s="9" t="s">
        <v>261</v>
      </c>
      <c r="D17821" s="10">
        <v>275080.0</v>
      </c>
      <c r="E17821" s="1" t="str">
        <f>IFERROR(__xludf.DUMMYFUNCTION("DETECTLANGUAGE(C17821)"),"en")</f>
        <v>en</v>
      </c>
    </row>
    <row r="17822">
      <c r="A17822" s="8">
        <v>44496.89444444444</v>
      </c>
      <c r="B17822" s="9" t="s">
        <v>78</v>
      </c>
      <c r="C17822" s="9" t="s">
        <v>626</v>
      </c>
      <c r="D17822" s="10">
        <v>181266.0</v>
      </c>
      <c r="E17822" s="1" t="str">
        <f>IFERROR(__xludf.DUMMYFUNCTION("DETECTLANGUAGE(C17822)"),"en")</f>
        <v>en</v>
      </c>
    </row>
    <row r="17823">
      <c r="A17823" s="8">
        <v>44496.89722222222</v>
      </c>
      <c r="B17823" s="9" t="s">
        <v>781</v>
      </c>
      <c r="C17823" s="9" t="s">
        <v>782</v>
      </c>
      <c r="D17823" s="10">
        <v>235535.0</v>
      </c>
      <c r="E17823" s="1" t="str">
        <f>IFERROR(__xludf.DUMMYFUNCTION("DETECTLANGUAGE(C17823)"),"en")</f>
        <v>en</v>
      </c>
    </row>
    <row r="17824">
      <c r="A17824" s="8">
        <v>44496.899305555555</v>
      </c>
      <c r="B17824" s="9" t="s">
        <v>122</v>
      </c>
      <c r="C17824" s="9" t="s">
        <v>897</v>
      </c>
      <c r="D17824" s="10">
        <v>151052.0</v>
      </c>
      <c r="E17824" s="1" t="str">
        <f>IFERROR(__xludf.DUMMYFUNCTION("DETECTLANGUAGE(C17824)"),"en")</f>
        <v>en</v>
      </c>
    </row>
    <row r="17825">
      <c r="A17825" s="8">
        <v>44496.90347222222</v>
      </c>
      <c r="B17825" s="9" t="s">
        <v>1192</v>
      </c>
      <c r="C17825" s="9" t="s">
        <v>1193</v>
      </c>
      <c r="D17825" s="10">
        <v>337560.0</v>
      </c>
      <c r="E17825" s="1" t="str">
        <f>IFERROR(__xludf.DUMMYFUNCTION("DETECTLANGUAGE(C17825)"),"ca")</f>
        <v>ca</v>
      </c>
    </row>
    <row r="17826">
      <c r="A17826" s="8">
        <v>44496.90555555555</v>
      </c>
      <c r="B17826" s="9" t="s">
        <v>624</v>
      </c>
      <c r="C17826" s="9" t="s">
        <v>625</v>
      </c>
      <c r="D17826" s="10">
        <v>195920.0</v>
      </c>
      <c r="E17826" s="1" t="str">
        <f>IFERROR(__xludf.DUMMYFUNCTION("DETECTLANGUAGE(C17826)"),"en")</f>
        <v>en</v>
      </c>
    </row>
    <row r="17827">
      <c r="A17827" s="8">
        <v>44496.907638888886</v>
      </c>
      <c r="B17827" s="9" t="s">
        <v>293</v>
      </c>
      <c r="C17827" s="9" t="s">
        <v>294</v>
      </c>
      <c r="D17827" s="10">
        <v>153733.0</v>
      </c>
      <c r="E17827" s="1" t="str">
        <f>IFERROR(__xludf.DUMMYFUNCTION("DETECTLANGUAGE(C17827)"),"en")</f>
        <v>en</v>
      </c>
    </row>
    <row r="17828">
      <c r="A17828" s="8">
        <v>44496.910416666666</v>
      </c>
      <c r="B17828" s="9" t="s">
        <v>120</v>
      </c>
      <c r="C17828" s="9" t="s">
        <v>1183</v>
      </c>
      <c r="D17828" s="10">
        <v>256966.0</v>
      </c>
      <c r="E17828" s="1" t="str">
        <f>IFERROR(__xludf.DUMMYFUNCTION("DETECTLANGUAGE(C17828)"),"en")</f>
        <v>en</v>
      </c>
    </row>
    <row r="17829">
      <c r="A17829" s="8">
        <v>44496.9125</v>
      </c>
      <c r="B17829" s="9" t="s">
        <v>553</v>
      </c>
      <c r="C17829" s="9" t="s">
        <v>2095</v>
      </c>
      <c r="D17829" s="10">
        <v>154424.0</v>
      </c>
      <c r="E17829" s="1" t="str">
        <f>IFERROR(__xludf.DUMMYFUNCTION("DETECTLANGUAGE(C17829)"),"es")</f>
        <v>es</v>
      </c>
    </row>
    <row r="17830">
      <c r="A17830" s="8">
        <v>44496.91527777778</v>
      </c>
      <c r="B17830" s="9" t="s">
        <v>120</v>
      </c>
      <c r="C17830" s="9" t="s">
        <v>682</v>
      </c>
      <c r="D17830" s="10">
        <v>240680.0</v>
      </c>
      <c r="E17830" s="1" t="str">
        <f>IFERROR(__xludf.DUMMYFUNCTION("DETECTLANGUAGE(C17830)"),"en")</f>
        <v>en</v>
      </c>
    </row>
    <row r="17831">
      <c r="A17831" s="8">
        <v>44496.91805555556</v>
      </c>
      <c r="B17831" s="9" t="s">
        <v>2085</v>
      </c>
      <c r="C17831" s="9" t="s">
        <v>2705</v>
      </c>
      <c r="D17831" s="10">
        <v>211920.0</v>
      </c>
      <c r="E17831" s="1" t="str">
        <f>IFERROR(__xludf.DUMMYFUNCTION("DETECTLANGUAGE(C17831)"),"en")</f>
        <v>en</v>
      </c>
    </row>
    <row r="17832">
      <c r="A17832" s="8">
        <v>44496.919444444444</v>
      </c>
      <c r="B17832" s="9" t="s">
        <v>329</v>
      </c>
      <c r="C17832" s="9" t="s">
        <v>521</v>
      </c>
      <c r="D17832" s="10">
        <v>135090.0</v>
      </c>
      <c r="E17832" s="1" t="str">
        <f>IFERROR(__xludf.DUMMYFUNCTION("DETECTLANGUAGE(C17832)"),"en")</f>
        <v>en</v>
      </c>
    </row>
    <row r="17833">
      <c r="A17833" s="8">
        <v>44496.92152777778</v>
      </c>
      <c r="B17833" s="9" t="s">
        <v>615</v>
      </c>
      <c r="C17833" s="9" t="s">
        <v>793</v>
      </c>
      <c r="D17833" s="10">
        <v>169573.0</v>
      </c>
      <c r="E17833" s="1" t="str">
        <f>IFERROR(__xludf.DUMMYFUNCTION("DETECTLANGUAGE(C17833)"),"en")</f>
        <v>en</v>
      </c>
    </row>
    <row r="17834">
      <c r="A17834" s="8">
        <v>44496.92361111111</v>
      </c>
      <c r="B17834" s="9" t="s">
        <v>1869</v>
      </c>
      <c r="C17834" s="9" t="s">
        <v>1870</v>
      </c>
      <c r="D17834" s="10">
        <v>203093.0</v>
      </c>
      <c r="E17834" s="1" t="str">
        <f>IFERROR(__xludf.DUMMYFUNCTION("DETECTLANGUAGE(C17834)"),"en")</f>
        <v>en</v>
      </c>
    </row>
    <row r="17835">
      <c r="A17835" s="8">
        <v>44496.92638888889</v>
      </c>
      <c r="B17835" s="9" t="s">
        <v>1222</v>
      </c>
      <c r="C17835" s="9" t="s">
        <v>1691</v>
      </c>
      <c r="D17835" s="10">
        <v>231857.0</v>
      </c>
      <c r="E17835" s="1" t="str">
        <f>IFERROR(__xludf.DUMMYFUNCTION("DETECTLANGUAGE(C17835)"),"cy")</f>
        <v>cy</v>
      </c>
    </row>
    <row r="17836">
      <c r="A17836" s="8">
        <v>44496.92916666667</v>
      </c>
      <c r="B17836" s="9" t="s">
        <v>124</v>
      </c>
      <c r="C17836" s="9" t="s">
        <v>1549</v>
      </c>
      <c r="D17836" s="10">
        <v>252262.0</v>
      </c>
      <c r="E17836" s="1" t="str">
        <f>IFERROR(__xludf.DUMMYFUNCTION("DETECTLANGUAGE(C17836)"),"en")</f>
        <v>en</v>
      </c>
    </row>
    <row r="17837">
      <c r="A17837" s="8">
        <v>44496.93125</v>
      </c>
      <c r="B17837" s="9" t="s">
        <v>1512</v>
      </c>
      <c r="C17837" s="9" t="s">
        <v>1513</v>
      </c>
      <c r="D17837" s="10">
        <v>146573.0</v>
      </c>
      <c r="E17837" s="1" t="str">
        <f>IFERROR(__xludf.DUMMYFUNCTION("DETECTLANGUAGE(C17837)"),"en")</f>
        <v>en</v>
      </c>
    </row>
    <row r="17838">
      <c r="A17838" s="8">
        <v>44496.933333333334</v>
      </c>
      <c r="B17838" s="9" t="s">
        <v>226</v>
      </c>
      <c r="C17838" s="9" t="s">
        <v>227</v>
      </c>
      <c r="D17838" s="10">
        <v>227533.0</v>
      </c>
      <c r="E17838" s="1" t="str">
        <f>IFERROR(__xludf.DUMMYFUNCTION("DETECTLANGUAGE(C17838)"),"en")</f>
        <v>en</v>
      </c>
    </row>
    <row r="17839">
      <c r="A17839" s="8">
        <v>44496.936111111114</v>
      </c>
      <c r="B17839" s="9" t="s">
        <v>2085</v>
      </c>
      <c r="C17839" s="9" t="s">
        <v>2285</v>
      </c>
      <c r="D17839" s="10">
        <v>203266.0</v>
      </c>
      <c r="E17839" s="1" t="str">
        <f>IFERROR(__xludf.DUMMYFUNCTION("DETECTLANGUAGE(C17839)"),"en")</f>
        <v>en</v>
      </c>
    </row>
    <row r="17840">
      <c r="A17840" s="8">
        <v>44496.938888888886</v>
      </c>
      <c r="B17840" s="9" t="s">
        <v>131</v>
      </c>
      <c r="C17840" s="9" t="s">
        <v>132</v>
      </c>
      <c r="D17840" s="10">
        <v>264746.0</v>
      </c>
      <c r="E17840" s="1" t="str">
        <f>IFERROR(__xludf.DUMMYFUNCTION("DETECTLANGUAGE(C17840)"),"ro")</f>
        <v>ro</v>
      </c>
    </row>
    <row r="17841">
      <c r="A17841" s="8">
        <v>44496.941666666666</v>
      </c>
      <c r="B17841" s="9" t="s">
        <v>645</v>
      </c>
      <c r="C17841" s="9" t="s">
        <v>2872</v>
      </c>
      <c r="D17841" s="10">
        <v>255532.0</v>
      </c>
      <c r="E17841" s="1" t="str">
        <f>IFERROR(__xludf.DUMMYFUNCTION("DETECTLANGUAGE(C17841)"),"en")</f>
        <v>en</v>
      </c>
    </row>
    <row r="17842">
      <c r="A17842" s="8">
        <v>44496.94375</v>
      </c>
      <c r="B17842" s="9" t="s">
        <v>500</v>
      </c>
      <c r="C17842" s="9" t="s">
        <v>2803</v>
      </c>
      <c r="D17842" s="10">
        <v>158691.0</v>
      </c>
      <c r="E17842" s="1" t="str">
        <f>IFERROR(__xludf.DUMMYFUNCTION("DETECTLANGUAGE(C17842)"),"en")</f>
        <v>en</v>
      </c>
    </row>
    <row r="17843">
      <c r="A17843" s="8">
        <v>44496.94652777778</v>
      </c>
      <c r="B17843" s="9" t="s">
        <v>1891</v>
      </c>
      <c r="C17843" s="9" t="s">
        <v>1892</v>
      </c>
      <c r="D17843" s="10">
        <v>223947.0</v>
      </c>
      <c r="E17843" s="1" t="str">
        <f>IFERROR(__xludf.DUMMYFUNCTION("DETECTLANGUAGE(C17843)"),"en")</f>
        <v>en</v>
      </c>
    </row>
    <row r="17844">
      <c r="A17844" s="8">
        <v>44496.94930555556</v>
      </c>
      <c r="B17844" s="9" t="s">
        <v>1766</v>
      </c>
      <c r="C17844" s="9" t="s">
        <v>1767</v>
      </c>
      <c r="D17844" s="10">
        <v>252371.0</v>
      </c>
      <c r="E17844" s="1" t="str">
        <f>IFERROR(__xludf.DUMMYFUNCTION("DETECTLANGUAGE(C17844)"),"en")</f>
        <v>en</v>
      </c>
    </row>
    <row r="17845">
      <c r="A17845" s="8">
        <v>44496.95138888889</v>
      </c>
      <c r="B17845" s="9" t="s">
        <v>135</v>
      </c>
      <c r="C17845" s="9" t="s">
        <v>377</v>
      </c>
      <c r="D17845" s="10">
        <v>199786.0</v>
      </c>
      <c r="E17845" s="1" t="str">
        <f>IFERROR(__xludf.DUMMYFUNCTION("DETECTLANGUAGE(C17845)"),"en")</f>
        <v>en</v>
      </c>
    </row>
    <row r="17846">
      <c r="A17846" s="8">
        <v>44496.95416666667</v>
      </c>
      <c r="B17846" s="9" t="s">
        <v>356</v>
      </c>
      <c r="C17846" s="9" t="s">
        <v>739</v>
      </c>
      <c r="D17846" s="10">
        <v>213333.0</v>
      </c>
      <c r="E17846" s="1" t="str">
        <f>IFERROR(__xludf.DUMMYFUNCTION("DETECTLANGUAGE(C17846)"),"en")</f>
        <v>en</v>
      </c>
    </row>
    <row r="17847">
      <c r="A17847" s="8">
        <v>44496.95625</v>
      </c>
      <c r="B17847" s="9" t="s">
        <v>1213</v>
      </c>
      <c r="C17847" s="9" t="s">
        <v>1214</v>
      </c>
      <c r="D17847" s="10">
        <v>207640.0</v>
      </c>
      <c r="E17847" s="1" t="str">
        <f>IFERROR(__xludf.DUMMYFUNCTION("DETECTLANGUAGE(C17847)"),"en")</f>
        <v>en</v>
      </c>
    </row>
    <row r="17848">
      <c r="A17848" s="8">
        <v>44496.958333333336</v>
      </c>
      <c r="B17848" s="9" t="s">
        <v>885</v>
      </c>
      <c r="C17848" s="9" t="s">
        <v>1541</v>
      </c>
      <c r="D17848" s="10">
        <v>154767.0</v>
      </c>
      <c r="E17848" s="1" t="str">
        <f>IFERROR(__xludf.DUMMYFUNCTION("DETECTLANGUAGE(C17848)"),"en")</f>
        <v>en</v>
      </c>
    </row>
    <row r="17849">
      <c r="A17849" s="8">
        <v>44496.96041666667</v>
      </c>
      <c r="B17849" s="9" t="s">
        <v>500</v>
      </c>
      <c r="C17849" s="9" t="s">
        <v>2707</v>
      </c>
      <c r="D17849" s="10">
        <v>174682.0</v>
      </c>
      <c r="E17849" s="1" t="str">
        <f>IFERROR(__xludf.DUMMYFUNCTION("DETECTLANGUAGE(C17849)"),"en")</f>
        <v>en</v>
      </c>
    </row>
    <row r="17850">
      <c r="A17850" s="8">
        <v>44496.961805555555</v>
      </c>
      <c r="B17850" s="9" t="s">
        <v>78</v>
      </c>
      <c r="C17850" s="9" t="s">
        <v>1698</v>
      </c>
      <c r="D17850" s="10">
        <v>160666.0</v>
      </c>
      <c r="E17850" s="1" t="str">
        <f>IFERROR(__xludf.DUMMYFUNCTION("DETECTLANGUAGE(C17850)"),"en")</f>
        <v>en</v>
      </c>
    </row>
    <row r="17851">
      <c r="A17851" s="8">
        <v>44496.96388888889</v>
      </c>
      <c r="B17851" s="9" t="s">
        <v>244</v>
      </c>
      <c r="C17851" s="9" t="s">
        <v>245</v>
      </c>
      <c r="D17851" s="10">
        <v>177000.0</v>
      </c>
      <c r="E17851" s="1" t="str">
        <f>IFERROR(__xludf.DUMMYFUNCTION("DETECTLANGUAGE(C17851)"),"en")</f>
        <v>en</v>
      </c>
    </row>
    <row r="17852">
      <c r="A17852" s="8">
        <v>44496.96666666667</v>
      </c>
      <c r="B17852" s="9" t="s">
        <v>120</v>
      </c>
      <c r="C17852" s="9" t="s">
        <v>1600</v>
      </c>
      <c r="D17852" s="10">
        <v>236480.0</v>
      </c>
      <c r="E17852" s="1" t="str">
        <f>IFERROR(__xludf.DUMMYFUNCTION("DETECTLANGUAGE(C17852)"),"en")</f>
        <v>en</v>
      </c>
    </row>
    <row r="17853">
      <c r="A17853" s="8">
        <v>44496.96944444445</v>
      </c>
      <c r="B17853" s="9" t="s">
        <v>240</v>
      </c>
      <c r="C17853" s="9" t="s">
        <v>3666</v>
      </c>
      <c r="D17853" s="10">
        <v>216630.0</v>
      </c>
      <c r="E17853" s="1" t="str">
        <f>IFERROR(__xludf.DUMMYFUNCTION("DETECTLANGUAGE(C17853)"),"en")</f>
        <v>en</v>
      </c>
    </row>
    <row r="17854">
      <c r="A17854" s="8">
        <v>44496.97152777778</v>
      </c>
      <c r="B17854" s="9" t="s">
        <v>1693</v>
      </c>
      <c r="C17854" s="9" t="s">
        <v>1694</v>
      </c>
      <c r="D17854" s="10">
        <v>213000.0</v>
      </c>
      <c r="E17854" s="1" t="str">
        <f>IFERROR(__xludf.DUMMYFUNCTION("DETECTLANGUAGE(C17854)"),"en")</f>
        <v>en</v>
      </c>
    </row>
    <row r="17855">
      <c r="A17855" s="8">
        <v>44496.97361111111</v>
      </c>
      <c r="B17855" s="9" t="s">
        <v>1262</v>
      </c>
      <c r="C17855" s="9" t="s">
        <v>2905</v>
      </c>
      <c r="D17855" s="10">
        <v>145542.0</v>
      </c>
      <c r="E17855" s="1" t="str">
        <f>IFERROR(__xludf.DUMMYFUNCTION("DETECTLANGUAGE(C17855)"),"en")</f>
        <v>en</v>
      </c>
    </row>
    <row r="17856">
      <c r="A17856" s="8">
        <v>44496.975</v>
      </c>
      <c r="B17856" s="9" t="s">
        <v>2966</v>
      </c>
      <c r="C17856" s="9" t="s">
        <v>2967</v>
      </c>
      <c r="D17856" s="10">
        <v>148360.0</v>
      </c>
      <c r="E17856" s="1" t="str">
        <f>IFERROR(__xludf.DUMMYFUNCTION("DETECTLANGUAGE(C17856)"),"la")</f>
        <v>la</v>
      </c>
    </row>
    <row r="17857">
      <c r="A17857" s="8">
        <v>44496.978472222225</v>
      </c>
      <c r="B17857" s="9" t="s">
        <v>88</v>
      </c>
      <c r="C17857" s="9" t="s">
        <v>3347</v>
      </c>
      <c r="D17857" s="10">
        <v>291175.0</v>
      </c>
      <c r="E17857" s="1" t="str">
        <f>IFERROR(__xludf.DUMMYFUNCTION("DETECTLANGUAGE(C17857)"),"en")</f>
        <v>en</v>
      </c>
    </row>
    <row r="17858">
      <c r="A17858" s="8">
        <v>44496.98055555556</v>
      </c>
      <c r="B17858" s="9" t="s">
        <v>226</v>
      </c>
      <c r="C17858" s="9" t="s">
        <v>1864</v>
      </c>
      <c r="D17858" s="10">
        <v>179613.0</v>
      </c>
      <c r="E17858" s="1" t="str">
        <f>IFERROR(__xludf.DUMMYFUNCTION("DETECTLANGUAGE(C17858)"),"en")</f>
        <v>en</v>
      </c>
    </row>
    <row r="17859">
      <c r="A17859" s="8">
        <v>44496.98263888889</v>
      </c>
      <c r="B17859" s="9" t="s">
        <v>226</v>
      </c>
      <c r="C17859" s="9" t="s">
        <v>1864</v>
      </c>
      <c r="D17859" s="10">
        <v>1250.0</v>
      </c>
      <c r="E17859" s="1" t="str">
        <f>IFERROR(__xludf.DUMMYFUNCTION("DETECTLANGUAGE(C17859)"),"en")</f>
        <v>en</v>
      </c>
    </row>
    <row r="17860">
      <c r="A17860" s="8">
        <v>44496.98263888889</v>
      </c>
      <c r="B17860" s="9" t="s">
        <v>226</v>
      </c>
      <c r="C17860" s="9" t="s">
        <v>1212</v>
      </c>
      <c r="D17860" s="10">
        <v>180918.0</v>
      </c>
      <c r="E17860" s="1" t="str">
        <f>IFERROR(__xludf.DUMMYFUNCTION("DETECTLANGUAGE(C17860)"),"en")</f>
        <v>en</v>
      </c>
    </row>
    <row r="17861">
      <c r="A17861" s="8">
        <v>44496.98333333333</v>
      </c>
      <c r="B17861" s="9" t="s">
        <v>2966</v>
      </c>
      <c r="C17861" s="9" t="s">
        <v>2967</v>
      </c>
      <c r="D17861" s="10">
        <v>1460.0</v>
      </c>
      <c r="E17861" s="1" t="str">
        <f>IFERROR(__xludf.DUMMYFUNCTION("DETECTLANGUAGE(C17861)"),"la")</f>
        <v>la</v>
      </c>
    </row>
    <row r="17862">
      <c r="A17862" s="8">
        <v>44496.98333333333</v>
      </c>
      <c r="B17862" s="9" t="s">
        <v>88</v>
      </c>
      <c r="C17862" s="9" t="s">
        <v>3347</v>
      </c>
      <c r="D17862" s="10">
        <v>13240.0</v>
      </c>
      <c r="E17862" s="1" t="str">
        <f>IFERROR(__xludf.DUMMYFUNCTION("DETECTLANGUAGE(C17862)"),"en")</f>
        <v>en</v>
      </c>
    </row>
    <row r="17863">
      <c r="A17863" s="8">
        <v>44496.98402777778</v>
      </c>
      <c r="B17863" s="9" t="s">
        <v>88</v>
      </c>
      <c r="C17863" s="9" t="s">
        <v>3347</v>
      </c>
      <c r="D17863" s="10">
        <v>92720.0</v>
      </c>
      <c r="E17863" s="1" t="str">
        <f>IFERROR(__xludf.DUMMYFUNCTION("DETECTLANGUAGE(C17863)"),"en")</f>
        <v>en</v>
      </c>
    </row>
    <row r="17864">
      <c r="A17864" s="8">
        <v>44496.986805555556</v>
      </c>
      <c r="B17864" s="9" t="s">
        <v>409</v>
      </c>
      <c r="C17864" s="9" t="s">
        <v>410</v>
      </c>
      <c r="D17864" s="10">
        <v>230448.0</v>
      </c>
      <c r="E17864" s="1" t="str">
        <f>IFERROR(__xludf.DUMMYFUNCTION("DETECTLANGUAGE(C17864)"),"und")</f>
        <v>und</v>
      </c>
    </row>
    <row r="17865">
      <c r="A17865" s="8">
        <v>44496.98819444444</v>
      </c>
      <c r="B17865" s="9" t="s">
        <v>2085</v>
      </c>
      <c r="C17865" s="9" t="s">
        <v>2747</v>
      </c>
      <c r="D17865" s="10">
        <v>115300.0</v>
      </c>
      <c r="E17865" s="1" t="str">
        <f>IFERROR(__xludf.DUMMYFUNCTION("DETECTLANGUAGE(C17865)"),"en")</f>
        <v>en</v>
      </c>
    </row>
    <row r="17866">
      <c r="A17866" s="8">
        <v>44497.35277777778</v>
      </c>
      <c r="B17866" s="9" t="s">
        <v>2804</v>
      </c>
      <c r="C17866" s="9" t="s">
        <v>3651</v>
      </c>
      <c r="D17866" s="10">
        <v>156091.0</v>
      </c>
      <c r="E17866" s="1" t="str">
        <f>IFERROR(__xludf.DUMMYFUNCTION("DETECTLANGUAGE(C17866)"),"en")</f>
        <v>en</v>
      </c>
    </row>
    <row r="17867">
      <c r="A17867" s="8">
        <v>44497.35486111111</v>
      </c>
      <c r="B17867" s="9" t="s">
        <v>922</v>
      </c>
      <c r="C17867" s="9" t="s">
        <v>2623</v>
      </c>
      <c r="D17867" s="10">
        <v>164963.0</v>
      </c>
      <c r="E17867" s="1" t="str">
        <f>IFERROR(__xludf.DUMMYFUNCTION("DETECTLANGUAGE(C17867)"),"en")</f>
        <v>en</v>
      </c>
    </row>
    <row r="17868">
      <c r="A17868" s="8">
        <v>44497.35555555556</v>
      </c>
      <c r="B17868" s="9" t="s">
        <v>3082</v>
      </c>
      <c r="C17868" s="9" t="s">
        <v>3083</v>
      </c>
      <c r="D17868" s="10">
        <v>84078.0</v>
      </c>
      <c r="E17868" s="1" t="str">
        <f>IFERROR(__xludf.DUMMYFUNCTION("DETECTLANGUAGE(C17868)"),"en")</f>
        <v>en</v>
      </c>
    </row>
    <row r="17869">
      <c r="A17869" s="8">
        <v>44497.35763888889</v>
      </c>
      <c r="B17869" s="9" t="s">
        <v>248</v>
      </c>
      <c r="C17869" s="9" t="s">
        <v>3634</v>
      </c>
      <c r="D17869" s="10">
        <v>52840.0</v>
      </c>
      <c r="E17869" s="1" t="str">
        <f>IFERROR(__xludf.DUMMYFUNCTION("DETECTLANGUAGE(C17869)"),"es")</f>
        <v>es</v>
      </c>
    </row>
    <row r="17870">
      <c r="A17870" s="8">
        <v>44497.361805555556</v>
      </c>
      <c r="B17870" s="9" t="s">
        <v>248</v>
      </c>
      <c r="C17870" s="9" t="s">
        <v>3634</v>
      </c>
      <c r="D17870" s="10">
        <v>176113.0</v>
      </c>
      <c r="E17870" s="1" t="str">
        <f>IFERROR(__xludf.DUMMYFUNCTION("DETECTLANGUAGE(C17870)"),"es")</f>
        <v>es</v>
      </c>
    </row>
    <row r="17871">
      <c r="A17871" s="8">
        <v>44497.364583333336</v>
      </c>
      <c r="B17871" s="9" t="s">
        <v>1116</v>
      </c>
      <c r="C17871" s="9" t="s">
        <v>1117</v>
      </c>
      <c r="D17871" s="10">
        <v>203161.0</v>
      </c>
      <c r="E17871" s="1" t="str">
        <f>IFERROR(__xludf.DUMMYFUNCTION("DETECTLANGUAGE(C17871)"),"en")</f>
        <v>en</v>
      </c>
    </row>
    <row r="17872">
      <c r="A17872" s="8">
        <v>44497.36666666667</v>
      </c>
      <c r="B17872" s="9" t="s">
        <v>5</v>
      </c>
      <c r="C17872" s="9" t="s">
        <v>340</v>
      </c>
      <c r="D17872" s="10">
        <v>200379.0</v>
      </c>
      <c r="E17872" s="1" t="str">
        <f>IFERROR(__xludf.DUMMYFUNCTION("DETECTLANGUAGE(C17872)"),"en")</f>
        <v>en</v>
      </c>
    </row>
    <row r="17873">
      <c r="A17873" s="8">
        <v>44497.36944444444</v>
      </c>
      <c r="B17873" s="9" t="s">
        <v>446</v>
      </c>
      <c r="C17873" s="9" t="s">
        <v>478</v>
      </c>
      <c r="D17873" s="10">
        <v>205489.0</v>
      </c>
      <c r="E17873" s="1" t="str">
        <f>IFERROR(__xludf.DUMMYFUNCTION("DETECTLANGUAGE(C17873)"),"en")</f>
        <v>en</v>
      </c>
    </row>
    <row r="17874">
      <c r="A17874" s="8">
        <v>44497.37013888889</v>
      </c>
      <c r="B17874" s="9" t="s">
        <v>88</v>
      </c>
      <c r="C17874" s="9" t="s">
        <v>698</v>
      </c>
      <c r="D17874" s="10">
        <v>92700.0</v>
      </c>
      <c r="E17874" s="1" t="str">
        <f>IFERROR(__xludf.DUMMYFUNCTION("DETECTLANGUAGE(C17874)"),"en")</f>
        <v>en</v>
      </c>
    </row>
    <row r="17875">
      <c r="A17875" s="8">
        <v>44497.44097222222</v>
      </c>
      <c r="B17875" s="9" t="s">
        <v>790</v>
      </c>
      <c r="C17875" s="9" t="s">
        <v>3713</v>
      </c>
      <c r="D17875" s="10">
        <v>17338.0</v>
      </c>
      <c r="E17875" s="1" t="str">
        <f>IFERROR(__xludf.DUMMYFUNCTION("DETECTLANGUAGE(C17875)"),"en")</f>
        <v>en</v>
      </c>
    </row>
    <row r="17876">
      <c r="A17876" s="8">
        <v>44497.44305555556</v>
      </c>
      <c r="B17876" s="9" t="s">
        <v>790</v>
      </c>
      <c r="C17876" s="9" t="s">
        <v>3714</v>
      </c>
      <c r="D17876" s="10">
        <v>143044.0</v>
      </c>
      <c r="E17876" s="1" t="str">
        <f>IFERROR(__xludf.DUMMYFUNCTION("DETECTLANGUAGE(C17876)"),"en")</f>
        <v>en</v>
      </c>
    </row>
    <row r="17877">
      <c r="A17877" s="8">
        <v>44497.44375</v>
      </c>
      <c r="B17877" s="9" t="s">
        <v>78</v>
      </c>
      <c r="C17877" s="9" t="s">
        <v>1228</v>
      </c>
      <c r="D17877" s="10">
        <v>22927.0</v>
      </c>
      <c r="E17877" s="1" t="str">
        <f>IFERROR(__xludf.DUMMYFUNCTION("DETECTLANGUAGE(C17877)"),"pt")</f>
        <v>pt</v>
      </c>
    </row>
    <row r="17878">
      <c r="A17878" s="8">
        <v>44497.44375</v>
      </c>
      <c r="B17878" s="9" t="s">
        <v>790</v>
      </c>
      <c r="C17878" s="9" t="s">
        <v>3715</v>
      </c>
      <c r="D17878" s="10">
        <v>48622.0</v>
      </c>
      <c r="E17878" s="1" t="str">
        <f>IFERROR(__xludf.DUMMYFUNCTION("DETECTLANGUAGE(C17878)"),"en")</f>
        <v>en</v>
      </c>
    </row>
    <row r="17879">
      <c r="A17879" s="8">
        <v>44497.44513888889</v>
      </c>
      <c r="B17879" s="9" t="s">
        <v>78</v>
      </c>
      <c r="C17879" s="9" t="s">
        <v>3716</v>
      </c>
      <c r="D17879" s="10">
        <v>132355.0</v>
      </c>
      <c r="E17879" s="1" t="str">
        <f>IFERROR(__xludf.DUMMYFUNCTION("DETECTLANGUAGE(C17879)"),"en")</f>
        <v>en</v>
      </c>
    </row>
    <row r="17880">
      <c r="A17880" s="8">
        <v>44497.44513888889</v>
      </c>
      <c r="B17880" s="9" t="s">
        <v>78</v>
      </c>
      <c r="C17880" s="9" t="s">
        <v>3717</v>
      </c>
      <c r="D17880" s="10">
        <v>23.0</v>
      </c>
      <c r="E17880" s="1" t="str">
        <f>IFERROR(__xludf.DUMMYFUNCTION("DETECTLANGUAGE(C17880)"),"en")</f>
        <v>en</v>
      </c>
    </row>
    <row r="17881">
      <c r="A17881" s="8">
        <v>44497.44583333333</v>
      </c>
      <c r="B17881" s="9" t="s">
        <v>78</v>
      </c>
      <c r="C17881" s="9" t="s">
        <v>3716</v>
      </c>
      <c r="D17881" s="10">
        <v>19039.0</v>
      </c>
      <c r="E17881" s="1" t="str">
        <f>IFERROR(__xludf.DUMMYFUNCTION("DETECTLANGUAGE(C17881)"),"en")</f>
        <v>en</v>
      </c>
    </row>
    <row r="17882">
      <c r="A17882" s="8">
        <v>44497.447222222225</v>
      </c>
      <c r="B17882" s="9" t="s">
        <v>78</v>
      </c>
      <c r="C17882" s="9" t="s">
        <v>3717</v>
      </c>
      <c r="D17882" s="10">
        <v>161449.0</v>
      </c>
      <c r="E17882" s="1" t="str">
        <f>IFERROR(__xludf.DUMMYFUNCTION("DETECTLANGUAGE(C17882)"),"en")</f>
        <v>en</v>
      </c>
    </row>
    <row r="17883">
      <c r="A17883" s="8">
        <v>44497.44930555556</v>
      </c>
      <c r="B17883" s="9" t="s">
        <v>78</v>
      </c>
      <c r="C17883" s="9" t="s">
        <v>3718</v>
      </c>
      <c r="D17883" s="10">
        <v>131214.0</v>
      </c>
      <c r="E17883" s="1" t="str">
        <f>IFERROR(__xludf.DUMMYFUNCTION("DETECTLANGUAGE(C17883)"),"fi")</f>
        <v>fi</v>
      </c>
    </row>
    <row r="17884">
      <c r="A17884" s="8">
        <v>44497.450694444444</v>
      </c>
      <c r="B17884" s="9" t="s">
        <v>78</v>
      </c>
      <c r="C17884" s="9" t="s">
        <v>3719</v>
      </c>
      <c r="D17884" s="10">
        <v>13484.0</v>
      </c>
      <c r="E17884" s="1" t="str">
        <f>IFERROR(__xludf.DUMMYFUNCTION("DETECTLANGUAGE(C17884)"),"en")</f>
        <v>en</v>
      </c>
    </row>
    <row r="17885">
      <c r="A17885" s="8">
        <v>44497.450694444444</v>
      </c>
      <c r="B17885" s="9" t="s">
        <v>78</v>
      </c>
      <c r="C17885" s="9" t="s">
        <v>3720</v>
      </c>
      <c r="D17885" s="10">
        <v>138000.0</v>
      </c>
      <c r="E17885" s="1" t="str">
        <f>IFERROR(__xludf.DUMMYFUNCTION("DETECTLANGUAGE(C17885)"),"en")</f>
        <v>en</v>
      </c>
    </row>
    <row r="17886">
      <c r="A17886" s="8">
        <v>44497.45138888889</v>
      </c>
      <c r="B17886" s="9" t="s">
        <v>78</v>
      </c>
      <c r="C17886" s="9" t="s">
        <v>3719</v>
      </c>
      <c r="D17886" s="10">
        <v>17091.0</v>
      </c>
      <c r="E17886" s="1" t="str">
        <f>IFERROR(__xludf.DUMMYFUNCTION("DETECTLANGUAGE(C17886)"),"en")</f>
        <v>en</v>
      </c>
    </row>
    <row r="17887">
      <c r="A17887" s="8">
        <v>44497.45138888889</v>
      </c>
      <c r="B17887" s="9" t="s">
        <v>78</v>
      </c>
      <c r="C17887" s="9" t="s">
        <v>3720</v>
      </c>
      <c r="D17887" s="10">
        <v>8710.0</v>
      </c>
      <c r="E17887" s="1" t="str">
        <f>IFERROR(__xludf.DUMMYFUNCTION("DETECTLANGUAGE(C17887)"),"en")</f>
        <v>en</v>
      </c>
    </row>
    <row r="17888">
      <c r="A17888" s="8">
        <v>44497.45138888889</v>
      </c>
      <c r="B17888" s="9" t="s">
        <v>672</v>
      </c>
      <c r="C17888" s="9" t="s">
        <v>3721</v>
      </c>
      <c r="D17888" s="10">
        <v>13000.0</v>
      </c>
      <c r="E17888" s="1" t="str">
        <f>IFERROR(__xludf.DUMMYFUNCTION("DETECTLANGUAGE(C17888)"),"en")</f>
        <v>en</v>
      </c>
    </row>
    <row r="17889">
      <c r="A17889" s="8">
        <v>44497.45138888889</v>
      </c>
      <c r="B17889" s="9" t="s">
        <v>2650</v>
      </c>
      <c r="C17889" s="9" t="s">
        <v>2651</v>
      </c>
      <c r="D17889" s="10">
        <v>14648.0</v>
      </c>
      <c r="E17889" s="1" t="str">
        <f>IFERROR(__xludf.DUMMYFUNCTION("DETECTLANGUAGE(C17889)"),"en")</f>
        <v>en</v>
      </c>
    </row>
    <row r="17890">
      <c r="A17890" s="8">
        <v>44497.45208333333</v>
      </c>
      <c r="B17890" s="9" t="s">
        <v>1775</v>
      </c>
      <c r="C17890" s="9" t="s">
        <v>1776</v>
      </c>
      <c r="D17890" s="10">
        <v>11660.0</v>
      </c>
      <c r="E17890" s="1" t="str">
        <f>IFERROR(__xludf.DUMMYFUNCTION("DETECTLANGUAGE(C17890)"),"en")</f>
        <v>en</v>
      </c>
    </row>
    <row r="17891">
      <c r="A17891" s="8">
        <v>44497.45208333333</v>
      </c>
      <c r="B17891" s="9" t="s">
        <v>293</v>
      </c>
      <c r="C17891" s="9" t="s">
        <v>294</v>
      </c>
      <c r="D17891" s="10">
        <v>38826.0</v>
      </c>
      <c r="E17891" s="1" t="str">
        <f>IFERROR(__xludf.DUMMYFUNCTION("DETECTLANGUAGE(C17891)"),"en")</f>
        <v>en</v>
      </c>
    </row>
    <row r="17892">
      <c r="A17892" s="8">
        <v>44497.45208333333</v>
      </c>
      <c r="B17892" s="9" t="s">
        <v>2085</v>
      </c>
      <c r="C17892" s="9" t="s">
        <v>2627</v>
      </c>
      <c r="D17892" s="10">
        <v>3855.0</v>
      </c>
      <c r="E17892" s="1" t="str">
        <f>IFERROR(__xludf.DUMMYFUNCTION("DETECTLANGUAGE(C17892)"),"en")</f>
        <v>en</v>
      </c>
    </row>
    <row r="17893">
      <c r="A17893" s="8">
        <v>44497.45416666667</v>
      </c>
      <c r="B17893" s="9" t="s">
        <v>1775</v>
      </c>
      <c r="C17893" s="9" t="s">
        <v>1776</v>
      </c>
      <c r="D17893" s="10">
        <v>180522.0</v>
      </c>
      <c r="E17893" s="1" t="str">
        <f>IFERROR(__xludf.DUMMYFUNCTION("DETECTLANGUAGE(C17893)"),"en")</f>
        <v>en</v>
      </c>
    </row>
    <row r="17894">
      <c r="A17894" s="8">
        <v>44497.45694444444</v>
      </c>
      <c r="B17894" s="9" t="s">
        <v>78</v>
      </c>
      <c r="C17894" s="9" t="s">
        <v>1105</v>
      </c>
      <c r="D17894" s="10">
        <v>228106.0</v>
      </c>
      <c r="E17894" s="1" t="str">
        <f>IFERROR(__xludf.DUMMYFUNCTION("DETECTLANGUAGE(C17894)"),"en")</f>
        <v>en</v>
      </c>
    </row>
    <row r="17895">
      <c r="A17895" s="8">
        <v>44497.459027777775</v>
      </c>
      <c r="B17895" s="9" t="s">
        <v>329</v>
      </c>
      <c r="C17895" s="9" t="s">
        <v>1695</v>
      </c>
      <c r="D17895" s="10">
        <v>157776.0</v>
      </c>
      <c r="E17895" s="1" t="str">
        <f>IFERROR(__xludf.DUMMYFUNCTION("DETECTLANGUAGE(C17895)"),"en")</f>
        <v>en</v>
      </c>
    </row>
    <row r="17896">
      <c r="A17896" s="8">
        <v>44497.461805555555</v>
      </c>
      <c r="B17896" s="9" t="s">
        <v>78</v>
      </c>
      <c r="C17896" s="9" t="s">
        <v>1476</v>
      </c>
      <c r="D17896" s="10">
        <v>253172.0</v>
      </c>
      <c r="E17896" s="1" t="str">
        <f>IFERROR(__xludf.DUMMYFUNCTION("DETECTLANGUAGE(C17896)"),"en")</f>
        <v>en</v>
      </c>
    </row>
    <row r="17897">
      <c r="A17897" s="8">
        <v>44497.464583333334</v>
      </c>
      <c r="B17897" s="9" t="s">
        <v>131</v>
      </c>
      <c r="C17897" s="9" t="s">
        <v>132</v>
      </c>
      <c r="D17897" s="10">
        <v>251754.0</v>
      </c>
      <c r="E17897" s="1" t="str">
        <f>IFERROR(__xludf.DUMMYFUNCTION("DETECTLANGUAGE(C17897)"),"ro")</f>
        <v>ro</v>
      </c>
    </row>
    <row r="17898">
      <c r="A17898" s="8">
        <v>44497.47986111111</v>
      </c>
      <c r="B17898" s="9" t="s">
        <v>786</v>
      </c>
      <c r="C17898" s="9" t="s">
        <v>1956</v>
      </c>
      <c r="D17898" s="10">
        <v>870.0</v>
      </c>
      <c r="E17898" s="1" t="str">
        <f>IFERROR(__xludf.DUMMYFUNCTION("DETECTLANGUAGE(C17898)"),"en")</f>
        <v>en</v>
      </c>
    </row>
    <row r="17899">
      <c r="A17899" s="8">
        <v>44497.481944444444</v>
      </c>
      <c r="B17899" s="9" t="s">
        <v>219</v>
      </c>
      <c r="C17899" s="9" t="s">
        <v>2009</v>
      </c>
      <c r="D17899" s="10">
        <v>185610.0</v>
      </c>
      <c r="E17899" s="1" t="str">
        <f>IFERROR(__xludf.DUMMYFUNCTION("DETECTLANGUAGE(C17899)"),"en")</f>
        <v>en</v>
      </c>
    </row>
    <row r="17900">
      <c r="A17900" s="8">
        <v>44497.48472222222</v>
      </c>
      <c r="B17900" s="9" t="s">
        <v>763</v>
      </c>
      <c r="C17900" s="9" t="s">
        <v>1254</v>
      </c>
      <c r="D17900" s="10">
        <v>219816.0</v>
      </c>
      <c r="E17900" s="1" t="str">
        <f>IFERROR(__xludf.DUMMYFUNCTION("DETECTLANGUAGE(C17900)"),"en")</f>
        <v>en</v>
      </c>
    </row>
    <row r="17901">
      <c r="A17901" s="8">
        <v>44497.486805555556</v>
      </c>
      <c r="B17901" s="9" t="s">
        <v>120</v>
      </c>
      <c r="C17901" s="9" t="s">
        <v>121</v>
      </c>
      <c r="D17901" s="10">
        <v>215880.0</v>
      </c>
      <c r="E17901" s="1" t="str">
        <f>IFERROR(__xludf.DUMMYFUNCTION("DETECTLANGUAGE(C17901)"),"en")</f>
        <v>en</v>
      </c>
    </row>
    <row r="17902">
      <c r="A17902" s="8">
        <v>44497.489583333336</v>
      </c>
      <c r="B17902" s="9" t="s">
        <v>120</v>
      </c>
      <c r="C17902" s="9" t="s">
        <v>121</v>
      </c>
      <c r="D17902" s="10">
        <v>215880.0</v>
      </c>
      <c r="E17902" s="1" t="str">
        <f>IFERROR(__xludf.DUMMYFUNCTION("DETECTLANGUAGE(C17902)"),"en")</f>
        <v>en</v>
      </c>
    </row>
    <row r="17903">
      <c r="A17903" s="8">
        <v>44497.49166666667</v>
      </c>
      <c r="B17903" s="9" t="s">
        <v>78</v>
      </c>
      <c r="C17903" s="9" t="s">
        <v>626</v>
      </c>
      <c r="D17903" s="10">
        <v>181266.0</v>
      </c>
      <c r="E17903" s="1" t="str">
        <f>IFERROR(__xludf.DUMMYFUNCTION("DETECTLANGUAGE(C17903)"),"en")</f>
        <v>en</v>
      </c>
    </row>
    <row r="17904">
      <c r="A17904" s="8">
        <v>44497.49375</v>
      </c>
      <c r="B17904" s="9" t="s">
        <v>131</v>
      </c>
      <c r="C17904" s="9" t="s">
        <v>2642</v>
      </c>
      <c r="D17904" s="10">
        <v>1222.0</v>
      </c>
      <c r="E17904" s="1" t="str">
        <f>IFERROR(__xludf.DUMMYFUNCTION("DETECTLANGUAGE(C17904)"),"en")</f>
        <v>en</v>
      </c>
    </row>
    <row r="17905">
      <c r="A17905" s="8">
        <v>44497.49375</v>
      </c>
      <c r="B17905" s="9" t="s">
        <v>1222</v>
      </c>
      <c r="C17905" s="9" t="s">
        <v>1691</v>
      </c>
      <c r="D17905" s="10">
        <v>50269.0</v>
      </c>
      <c r="E17905" s="1" t="str">
        <f>IFERROR(__xludf.DUMMYFUNCTION("DETECTLANGUAGE(C17905)"),"cy")</f>
        <v>cy</v>
      </c>
    </row>
    <row r="17906">
      <c r="A17906" s="8">
        <v>44497.495833333334</v>
      </c>
      <c r="B17906" s="9" t="s">
        <v>2085</v>
      </c>
      <c r="C17906" s="9" t="s">
        <v>2627</v>
      </c>
      <c r="D17906" s="10">
        <v>208293.0</v>
      </c>
      <c r="E17906" s="1" t="str">
        <f>IFERROR(__xludf.DUMMYFUNCTION("DETECTLANGUAGE(C17906)"),"en")</f>
        <v>en</v>
      </c>
    </row>
    <row r="17907">
      <c r="A17907" s="8">
        <v>44497.49791666667</v>
      </c>
      <c r="B17907" s="9" t="s">
        <v>1743</v>
      </c>
      <c r="C17907" s="9" t="s">
        <v>1744</v>
      </c>
      <c r="D17907" s="10">
        <v>145699.0</v>
      </c>
      <c r="E17907" s="1" t="str">
        <f>IFERROR(__xludf.DUMMYFUNCTION("DETECTLANGUAGE(C17907)"),"en")</f>
        <v>en</v>
      </c>
    </row>
    <row r="17908">
      <c r="A17908" s="8">
        <v>44497.49930555555</v>
      </c>
      <c r="B17908" s="9" t="s">
        <v>88</v>
      </c>
      <c r="C17908" s="9" t="s">
        <v>1339</v>
      </c>
      <c r="D17908" s="10">
        <v>149580.0</v>
      </c>
      <c r="E17908" s="1" t="str">
        <f>IFERROR(__xludf.DUMMYFUNCTION("DETECTLANGUAGE(C17908)"),"en")</f>
        <v>en</v>
      </c>
    </row>
    <row r="17909">
      <c r="A17909" s="8">
        <v>44497.520833333336</v>
      </c>
      <c r="B17909" s="9" t="s">
        <v>88</v>
      </c>
      <c r="C17909" s="9" t="s">
        <v>1339</v>
      </c>
      <c r="D17909" s="10">
        <v>24444.0</v>
      </c>
      <c r="E17909" s="1" t="str">
        <f>IFERROR(__xludf.DUMMYFUNCTION("DETECTLANGUAGE(C17909)"),"en")</f>
        <v>en</v>
      </c>
    </row>
    <row r="17910">
      <c r="A17910" s="8">
        <v>44497.52361111111</v>
      </c>
      <c r="B17910" s="9" t="s">
        <v>120</v>
      </c>
      <c r="C17910" s="9" t="s">
        <v>1179</v>
      </c>
      <c r="D17910" s="10">
        <v>710.0</v>
      </c>
      <c r="E17910" s="1" t="str">
        <f>IFERROR(__xludf.DUMMYFUNCTION("DETECTLANGUAGE(C17910)"),"en")</f>
        <v>en</v>
      </c>
    </row>
    <row r="17911">
      <c r="A17911" s="8">
        <v>44497.52361111111</v>
      </c>
      <c r="B17911" s="9" t="s">
        <v>2085</v>
      </c>
      <c r="C17911" s="9" t="s">
        <v>2747</v>
      </c>
      <c r="D17911" s="10">
        <v>178969.0</v>
      </c>
      <c r="E17911" s="1" t="str">
        <f>IFERROR(__xludf.DUMMYFUNCTION("DETECTLANGUAGE(C17911)"),"en")</f>
        <v>en</v>
      </c>
    </row>
    <row r="17912">
      <c r="A17912" s="8">
        <v>44497.52361111111</v>
      </c>
      <c r="B17912" s="9" t="s">
        <v>1262</v>
      </c>
      <c r="C17912" s="9" t="s">
        <v>2941</v>
      </c>
      <c r="D17912" s="10">
        <v>0.0</v>
      </c>
      <c r="E17912" s="1" t="str">
        <f>IFERROR(__xludf.DUMMYFUNCTION("DETECTLANGUAGE(C17912)"),"en")</f>
        <v>en</v>
      </c>
    </row>
    <row r="17913">
      <c r="A17913" s="8">
        <v>44497.52361111111</v>
      </c>
      <c r="B17913" s="9" t="s">
        <v>362</v>
      </c>
      <c r="C17913" s="9" t="s">
        <v>2562</v>
      </c>
      <c r="D17913" s="10">
        <v>0.0</v>
      </c>
      <c r="E17913" s="1" t="str">
        <f>IFERROR(__xludf.DUMMYFUNCTION("DETECTLANGUAGE(C17913)"),"en")</f>
        <v>en</v>
      </c>
    </row>
    <row r="17914">
      <c r="A17914" s="8">
        <v>44497.52361111111</v>
      </c>
      <c r="B17914" s="9" t="s">
        <v>226</v>
      </c>
      <c r="C17914" s="9" t="s">
        <v>1180</v>
      </c>
      <c r="D17914" s="10">
        <v>0.0</v>
      </c>
      <c r="E17914" s="1" t="str">
        <f>IFERROR(__xludf.DUMMYFUNCTION("DETECTLANGUAGE(C17914)"),"en")</f>
        <v>en</v>
      </c>
    </row>
    <row r="17915">
      <c r="A17915" s="8">
        <v>44497.52361111111</v>
      </c>
      <c r="B17915" s="9" t="s">
        <v>149</v>
      </c>
      <c r="C17915" s="9" t="s">
        <v>150</v>
      </c>
      <c r="D17915" s="10">
        <v>0.0</v>
      </c>
      <c r="E17915" s="1" t="str">
        <f>IFERROR(__xludf.DUMMYFUNCTION("DETECTLANGUAGE(C17915)"),"en")</f>
        <v>en</v>
      </c>
    </row>
    <row r="17916">
      <c r="A17916" s="8">
        <v>44497.52569444444</v>
      </c>
      <c r="B17916" s="9" t="s">
        <v>120</v>
      </c>
      <c r="C17916" s="9" t="s">
        <v>1179</v>
      </c>
      <c r="D17916" s="10">
        <v>196693.0</v>
      </c>
      <c r="E17916" s="1" t="str">
        <f>IFERROR(__xludf.DUMMYFUNCTION("DETECTLANGUAGE(C17916)"),"en")</f>
        <v>en</v>
      </c>
    </row>
    <row r="17917">
      <c r="A17917" s="8">
        <v>44497.52916666667</v>
      </c>
      <c r="B17917" s="9" t="s">
        <v>149</v>
      </c>
      <c r="C17917" s="9" t="s">
        <v>150</v>
      </c>
      <c r="D17917" s="10">
        <v>222680.0</v>
      </c>
      <c r="E17917" s="1" t="str">
        <f>IFERROR(__xludf.DUMMYFUNCTION("DETECTLANGUAGE(C17917)"),"en")</f>
        <v>en</v>
      </c>
    </row>
    <row r="17918">
      <c r="A17918" s="8">
        <v>44497.529861111114</v>
      </c>
      <c r="B17918" s="9" t="s">
        <v>362</v>
      </c>
      <c r="C17918" s="9" t="s">
        <v>2562</v>
      </c>
      <c r="D17918" s="10">
        <v>81363.0</v>
      </c>
      <c r="E17918" s="1" t="str">
        <f>IFERROR(__xludf.DUMMYFUNCTION("DETECTLANGUAGE(C17918)"),"en")</f>
        <v>en</v>
      </c>
    </row>
    <row r="17919">
      <c r="A17919" s="8">
        <v>44497.529861111114</v>
      </c>
      <c r="B17919" s="9" t="s">
        <v>226</v>
      </c>
      <c r="C17919" s="9" t="s">
        <v>1180</v>
      </c>
      <c r="D17919" s="10">
        <v>23.0</v>
      </c>
      <c r="E17919" s="1" t="str">
        <f>IFERROR(__xludf.DUMMYFUNCTION("DETECTLANGUAGE(C17919)"),"en")</f>
        <v>en</v>
      </c>
    </row>
    <row r="17920">
      <c r="A17920" s="8">
        <v>44497.53055555555</v>
      </c>
      <c r="B17920" s="9" t="s">
        <v>411</v>
      </c>
      <c r="C17920" s="9" t="s">
        <v>2658</v>
      </c>
      <c r="D17920" s="10">
        <v>3713.0</v>
      </c>
      <c r="E17920" s="1" t="str">
        <f>IFERROR(__xludf.DUMMYFUNCTION("DETECTLANGUAGE(C17920)"),"en")</f>
        <v>en</v>
      </c>
    </row>
    <row r="17921">
      <c r="A17921" s="8">
        <v>44497.53055555555</v>
      </c>
      <c r="B17921" s="9" t="s">
        <v>82</v>
      </c>
      <c r="C17921" s="9" t="s">
        <v>1185</v>
      </c>
      <c r="D17921" s="10">
        <v>5494.0</v>
      </c>
      <c r="E17921" s="1" t="str">
        <f>IFERROR(__xludf.DUMMYFUNCTION("DETECTLANGUAGE(C17921)"),"en")</f>
        <v>en</v>
      </c>
    </row>
    <row r="17922">
      <c r="A17922" s="8">
        <v>44497.53055555555</v>
      </c>
      <c r="B17922" s="9" t="s">
        <v>254</v>
      </c>
      <c r="C17922" s="9" t="s">
        <v>1519</v>
      </c>
      <c r="D17922" s="10">
        <v>1168.0</v>
      </c>
      <c r="E17922" s="1" t="str">
        <f>IFERROR(__xludf.DUMMYFUNCTION("DETECTLANGUAGE(C17922)"),"en")</f>
        <v>en</v>
      </c>
    </row>
    <row r="17923">
      <c r="A17923" s="8">
        <v>44497.53055555555</v>
      </c>
      <c r="B17923" s="9" t="s">
        <v>329</v>
      </c>
      <c r="C17923" s="9" t="s">
        <v>521</v>
      </c>
      <c r="D17923" s="10">
        <v>750.0</v>
      </c>
      <c r="E17923" s="1" t="str">
        <f>IFERROR(__xludf.DUMMYFUNCTION("DETECTLANGUAGE(C17923)"),"en")</f>
        <v>en</v>
      </c>
    </row>
    <row r="17924">
      <c r="A17924" s="8">
        <v>44497.53055555555</v>
      </c>
      <c r="B17924" s="9" t="s">
        <v>1262</v>
      </c>
      <c r="C17924" s="9" t="s">
        <v>2941</v>
      </c>
      <c r="D17924" s="10">
        <v>3490.0</v>
      </c>
      <c r="E17924" s="1" t="str">
        <f>IFERROR(__xludf.DUMMYFUNCTION("DETECTLANGUAGE(C17924)"),"en")</f>
        <v>en</v>
      </c>
    </row>
    <row r="17925">
      <c r="A17925" s="8">
        <v>44497.53055555555</v>
      </c>
      <c r="B17925" s="9" t="s">
        <v>120</v>
      </c>
      <c r="C17925" s="9" t="s">
        <v>145</v>
      </c>
      <c r="D17925" s="10">
        <v>619.0</v>
      </c>
      <c r="E17925" s="1" t="str">
        <f>IFERROR(__xludf.DUMMYFUNCTION("DETECTLANGUAGE(C17925)"),"en")</f>
        <v>en</v>
      </c>
    </row>
    <row r="17926">
      <c r="A17926" s="8">
        <v>44497.53055555555</v>
      </c>
      <c r="B17926" s="9" t="s">
        <v>409</v>
      </c>
      <c r="C17926" s="9" t="s">
        <v>1215</v>
      </c>
      <c r="D17926" s="10">
        <v>4976.0</v>
      </c>
      <c r="E17926" s="1" t="str">
        <f>IFERROR(__xludf.DUMMYFUNCTION("DETECTLANGUAGE(C17926)"),"en")</f>
        <v>en</v>
      </c>
    </row>
    <row r="17927">
      <c r="A17927" s="8">
        <v>44497.53194444445</v>
      </c>
      <c r="B17927" s="9" t="s">
        <v>219</v>
      </c>
      <c r="C17927" s="9" t="s">
        <v>1404</v>
      </c>
      <c r="D17927" s="10">
        <v>3071.0</v>
      </c>
      <c r="E17927" s="1" t="str">
        <f>IFERROR(__xludf.DUMMYFUNCTION("DETECTLANGUAGE(C17927)"),"en")</f>
        <v>en</v>
      </c>
    </row>
    <row r="17928">
      <c r="A17928" s="8">
        <v>44497.53194444445</v>
      </c>
      <c r="B17928" s="9" t="s">
        <v>124</v>
      </c>
      <c r="C17928" s="9" t="s">
        <v>125</v>
      </c>
      <c r="D17928" s="10">
        <v>136641.0</v>
      </c>
      <c r="E17928" s="1" t="str">
        <f>IFERROR(__xludf.DUMMYFUNCTION("DETECTLANGUAGE(C17928)"),"en")</f>
        <v>en</v>
      </c>
    </row>
    <row r="17929">
      <c r="A17929" s="8">
        <v>44497.53472222222</v>
      </c>
      <c r="B17929" s="9" t="s">
        <v>2085</v>
      </c>
      <c r="C17929" s="9" t="s">
        <v>2285</v>
      </c>
      <c r="D17929" s="10">
        <v>203266.0</v>
      </c>
      <c r="E17929" s="1" t="str">
        <f>IFERROR(__xludf.DUMMYFUNCTION("DETECTLANGUAGE(C17929)"),"en")</f>
        <v>en</v>
      </c>
    </row>
    <row r="17930">
      <c r="A17930" s="8">
        <v>44497.53680555556</v>
      </c>
      <c r="B17930" s="9" t="s">
        <v>500</v>
      </c>
      <c r="C17930" s="9" t="s">
        <v>501</v>
      </c>
      <c r="D17930" s="10">
        <v>196652.0</v>
      </c>
      <c r="E17930" s="1" t="str">
        <f>IFERROR(__xludf.DUMMYFUNCTION("DETECTLANGUAGE(C17930)"),"en")</f>
        <v>en</v>
      </c>
    </row>
    <row r="17931">
      <c r="A17931" s="8">
        <v>44497.53958333333</v>
      </c>
      <c r="B17931" s="9" t="s">
        <v>1302</v>
      </c>
      <c r="C17931" s="9" t="s">
        <v>2893</v>
      </c>
      <c r="D17931" s="10">
        <v>202826.0</v>
      </c>
      <c r="E17931" s="1" t="str">
        <f>IFERROR(__xludf.DUMMYFUNCTION("DETECTLANGUAGE(C17931)"),"en")</f>
        <v>en</v>
      </c>
    </row>
    <row r="17932">
      <c r="A17932" s="8">
        <v>44497.540972222225</v>
      </c>
      <c r="B17932" s="9" t="s">
        <v>498</v>
      </c>
      <c r="C17932" s="9" t="s">
        <v>499</v>
      </c>
      <c r="D17932" s="10">
        <v>163208.0</v>
      </c>
      <c r="E17932" s="1" t="str">
        <f>IFERROR(__xludf.DUMMYFUNCTION("DETECTLANGUAGE(C17932)"),"en")</f>
        <v>en</v>
      </c>
    </row>
    <row r="17933">
      <c r="A17933" s="8">
        <v>44497.54375</v>
      </c>
      <c r="B17933" s="9" t="s">
        <v>411</v>
      </c>
      <c r="C17933" s="9" t="s">
        <v>2658</v>
      </c>
      <c r="D17933" s="10">
        <v>201231.0</v>
      </c>
      <c r="E17933" s="1" t="str">
        <f>IFERROR(__xludf.DUMMYFUNCTION("DETECTLANGUAGE(C17933)"),"en")</f>
        <v>en</v>
      </c>
    </row>
    <row r="17934">
      <c r="A17934" s="8">
        <v>44497.54583333333</v>
      </c>
      <c r="B17934" s="9" t="s">
        <v>82</v>
      </c>
      <c r="C17934" s="9" t="s">
        <v>2002</v>
      </c>
      <c r="D17934" s="10">
        <v>449.0</v>
      </c>
      <c r="E17934" s="1" t="str">
        <f>IFERROR(__xludf.DUMMYFUNCTION("DETECTLANGUAGE(C17934)"),"en")</f>
        <v>en</v>
      </c>
    </row>
    <row r="17935">
      <c r="A17935" s="8">
        <v>44497.54583333333</v>
      </c>
      <c r="B17935" s="9" t="s">
        <v>82</v>
      </c>
      <c r="C17935" s="9" t="s">
        <v>2002</v>
      </c>
      <c r="D17935" s="10">
        <v>211643.0</v>
      </c>
      <c r="E17935" s="1" t="str">
        <f>IFERROR(__xludf.DUMMYFUNCTION("DETECTLANGUAGE(C17935)"),"en")</f>
        <v>en</v>
      </c>
    </row>
    <row r="17936">
      <c r="A17936" s="8">
        <v>44497.54583333333</v>
      </c>
      <c r="B17936" s="9" t="s">
        <v>219</v>
      </c>
      <c r="C17936" s="9" t="s">
        <v>1404</v>
      </c>
      <c r="D17936" s="10">
        <v>11186.0</v>
      </c>
      <c r="E17936" s="1" t="str">
        <f>IFERROR(__xludf.DUMMYFUNCTION("DETECTLANGUAGE(C17936)"),"en")</f>
        <v>en</v>
      </c>
    </row>
    <row r="17937">
      <c r="A17937" s="8">
        <v>44497.54861111111</v>
      </c>
      <c r="B17937" s="9" t="s">
        <v>82</v>
      </c>
      <c r="C17937" s="9" t="s">
        <v>2783</v>
      </c>
      <c r="D17937" s="10">
        <v>229656.0</v>
      </c>
      <c r="E17937" s="1" t="str">
        <f>IFERROR(__xludf.DUMMYFUNCTION("DETECTLANGUAGE(C17937)"),"en")</f>
        <v>en</v>
      </c>
    </row>
    <row r="17938">
      <c r="A17938" s="8">
        <v>44497.55138888889</v>
      </c>
      <c r="B17938" s="9" t="s">
        <v>120</v>
      </c>
      <c r="C17938" s="9" t="s">
        <v>1642</v>
      </c>
      <c r="D17938" s="10">
        <v>245386.0</v>
      </c>
      <c r="E17938" s="1" t="str">
        <f>IFERROR(__xludf.DUMMYFUNCTION("DETECTLANGUAGE(C17938)"),"en")</f>
        <v>en</v>
      </c>
    </row>
    <row r="17939">
      <c r="A17939" s="8">
        <v>44497.55347222222</v>
      </c>
      <c r="B17939" s="9" t="s">
        <v>219</v>
      </c>
      <c r="C17939" s="9" t="s">
        <v>2235</v>
      </c>
      <c r="D17939" s="10">
        <v>175720.0</v>
      </c>
      <c r="E17939" s="1" t="str">
        <f>IFERROR(__xludf.DUMMYFUNCTION("DETECTLANGUAGE(C17939)"),"en")</f>
        <v>en</v>
      </c>
    </row>
    <row r="17940">
      <c r="A17940" s="8">
        <v>44497.55625</v>
      </c>
      <c r="B17940" s="9" t="s">
        <v>500</v>
      </c>
      <c r="C17940" s="9" t="s">
        <v>501</v>
      </c>
      <c r="D17940" s="10">
        <v>196652.0</v>
      </c>
      <c r="E17940" s="1" t="str">
        <f>IFERROR(__xludf.DUMMYFUNCTION("DETECTLANGUAGE(C17940)"),"en")</f>
        <v>en</v>
      </c>
    </row>
    <row r="17941">
      <c r="A17941" s="8">
        <v>44497.55694444444</v>
      </c>
      <c r="B17941" s="9" t="s">
        <v>658</v>
      </c>
      <c r="C17941" s="9" t="s">
        <v>1508</v>
      </c>
      <c r="D17941" s="10">
        <v>90612.0</v>
      </c>
      <c r="E17941" s="1" t="str">
        <f>IFERROR(__xludf.DUMMYFUNCTION("DETECTLANGUAGE(C17941)"),"en")</f>
        <v>en</v>
      </c>
    </row>
    <row r="17942">
      <c r="A17942" s="8">
        <v>44497.56041666667</v>
      </c>
      <c r="B17942" s="9" t="s">
        <v>219</v>
      </c>
      <c r="C17942" s="9" t="s">
        <v>1458</v>
      </c>
      <c r="D17942" s="10">
        <v>270714.0</v>
      </c>
      <c r="E17942" s="1" t="str">
        <f>IFERROR(__xludf.DUMMYFUNCTION("DETECTLANGUAGE(C17942)"),"en")</f>
        <v>en</v>
      </c>
    </row>
    <row r="17943">
      <c r="A17943" s="8">
        <v>44497.56319444445</v>
      </c>
      <c r="B17943" s="9" t="s">
        <v>885</v>
      </c>
      <c r="C17943" s="9" t="s">
        <v>1518</v>
      </c>
      <c r="D17943" s="10">
        <v>239835.0</v>
      </c>
      <c r="E17943" s="1" t="str">
        <f>IFERROR(__xludf.DUMMYFUNCTION("DETECTLANGUAGE(C17943)"),"en")</f>
        <v>en</v>
      </c>
    </row>
    <row r="17944">
      <c r="A17944" s="8">
        <v>44497.563888888886</v>
      </c>
      <c r="B17944" s="9" t="s">
        <v>329</v>
      </c>
      <c r="C17944" s="9" t="s">
        <v>2637</v>
      </c>
      <c r="D17944" s="10">
        <v>99255.0</v>
      </c>
      <c r="E17944" s="1" t="str">
        <f>IFERROR(__xludf.DUMMYFUNCTION("DETECTLANGUAGE(C17944)"),"en")</f>
        <v>en</v>
      </c>
    </row>
    <row r="17945">
      <c r="A17945" s="8">
        <v>44497.563888888886</v>
      </c>
      <c r="B17945" s="9" t="s">
        <v>219</v>
      </c>
      <c r="C17945" s="9" t="s">
        <v>2235</v>
      </c>
      <c r="D17945" s="10">
        <v>1107.0</v>
      </c>
      <c r="E17945" s="1" t="str">
        <f>IFERROR(__xludf.DUMMYFUNCTION("DETECTLANGUAGE(C17945)"),"en")</f>
        <v>en</v>
      </c>
    </row>
    <row r="17946">
      <c r="A17946" s="8">
        <v>44497.566666666666</v>
      </c>
      <c r="B17946" s="9" t="s">
        <v>82</v>
      </c>
      <c r="C17946" s="9" t="s">
        <v>2785</v>
      </c>
      <c r="D17946" s="10">
        <v>200049.0</v>
      </c>
      <c r="E17946" s="1" t="str">
        <f>IFERROR(__xludf.DUMMYFUNCTION("DETECTLANGUAGE(C17946)"),"en")</f>
        <v>en</v>
      </c>
    </row>
    <row r="17947">
      <c r="A17947" s="8">
        <v>44497.569444444445</v>
      </c>
      <c r="B17947" s="9" t="s">
        <v>763</v>
      </c>
      <c r="C17947" s="9" t="s">
        <v>1254</v>
      </c>
      <c r="D17947" s="10">
        <v>219816.0</v>
      </c>
      <c r="E17947" s="1" t="str">
        <f>IFERROR(__xludf.DUMMYFUNCTION("DETECTLANGUAGE(C17947)"),"en")</f>
        <v>en</v>
      </c>
    </row>
    <row r="17948">
      <c r="A17948" s="8">
        <v>44497.572222222225</v>
      </c>
      <c r="B17948" s="9" t="s">
        <v>226</v>
      </c>
      <c r="C17948" s="9" t="s">
        <v>227</v>
      </c>
      <c r="D17948" s="10">
        <v>227533.0</v>
      </c>
      <c r="E17948" s="1" t="str">
        <f>IFERROR(__xludf.DUMMYFUNCTION("DETECTLANGUAGE(C17948)"),"en")</f>
        <v>en</v>
      </c>
    </row>
    <row r="17949">
      <c r="A17949" s="8">
        <v>44497.575</v>
      </c>
      <c r="B17949" s="9" t="s">
        <v>88</v>
      </c>
      <c r="C17949" s="9" t="s">
        <v>2297</v>
      </c>
      <c r="D17949" s="10">
        <v>261492.0</v>
      </c>
      <c r="E17949" s="1" t="str">
        <f>IFERROR(__xludf.DUMMYFUNCTION("DETECTLANGUAGE(C17949)"),"en")</f>
        <v>en</v>
      </c>
    </row>
    <row r="17950">
      <c r="A17950" s="8">
        <v>44497.57638888889</v>
      </c>
      <c r="B17950" s="9" t="s">
        <v>658</v>
      </c>
      <c r="C17950" s="9" t="s">
        <v>1508</v>
      </c>
      <c r="D17950" s="10">
        <v>141586.0</v>
      </c>
      <c r="E17950" s="1" t="str">
        <f>IFERROR(__xludf.DUMMYFUNCTION("DETECTLANGUAGE(C17950)"),"en")</f>
        <v>en</v>
      </c>
    </row>
    <row r="17951">
      <c r="A17951" s="8">
        <v>44497.58194444444</v>
      </c>
      <c r="B17951" s="9" t="s">
        <v>82</v>
      </c>
      <c r="C17951" s="9" t="s">
        <v>2783</v>
      </c>
      <c r="D17951" s="10">
        <v>63771.0</v>
      </c>
      <c r="E17951" s="1" t="str">
        <f>IFERROR(__xludf.DUMMYFUNCTION("DETECTLANGUAGE(C17951)"),"en")</f>
        <v>en</v>
      </c>
    </row>
    <row r="17952">
      <c r="A17952" s="8">
        <v>44497.61736111111</v>
      </c>
      <c r="B17952" s="9" t="s">
        <v>3722</v>
      </c>
      <c r="C17952" s="9" t="s">
        <v>3723</v>
      </c>
      <c r="D17952" s="10">
        <v>116411.0</v>
      </c>
      <c r="E17952" s="1" t="str">
        <f>IFERROR(__xludf.DUMMYFUNCTION("DETECTLANGUAGE(C17952)"),"en")</f>
        <v>en</v>
      </c>
    </row>
    <row r="17953">
      <c r="A17953" s="8">
        <v>44497.618055555555</v>
      </c>
      <c r="B17953" s="9" t="s">
        <v>3722</v>
      </c>
      <c r="C17953" s="9" t="s">
        <v>3724</v>
      </c>
      <c r="D17953" s="10">
        <v>43674.0</v>
      </c>
      <c r="E17953" s="1" t="str">
        <f>IFERROR(__xludf.DUMMYFUNCTION("DETECTLANGUAGE(C17953)"),"en")</f>
        <v>en</v>
      </c>
    </row>
    <row r="17954">
      <c r="A17954" s="8">
        <v>44497.62013888889</v>
      </c>
      <c r="B17954" s="9" t="s">
        <v>1273</v>
      </c>
      <c r="C17954" s="9" t="s">
        <v>1274</v>
      </c>
      <c r="D17954" s="10">
        <v>183809.0</v>
      </c>
      <c r="E17954" s="1" t="str">
        <f>IFERROR(__xludf.DUMMYFUNCTION("DETECTLANGUAGE(C17954)"),"en")</f>
        <v>en</v>
      </c>
    </row>
    <row r="17955">
      <c r="A17955" s="8">
        <v>44497.62291666667</v>
      </c>
      <c r="B17955" s="9" t="s">
        <v>402</v>
      </c>
      <c r="C17955" s="9" t="s">
        <v>3725</v>
      </c>
      <c r="D17955" s="10">
        <v>232024.0</v>
      </c>
      <c r="E17955" s="1" t="str">
        <f>IFERROR(__xludf.DUMMYFUNCTION("DETECTLANGUAGE(C17955)"),"en")</f>
        <v>en</v>
      </c>
    </row>
    <row r="17956">
      <c r="A17956" s="8">
        <v>44497.625</v>
      </c>
      <c r="B17956" s="9" t="s">
        <v>78</v>
      </c>
      <c r="C17956" s="9" t="s">
        <v>898</v>
      </c>
      <c r="D17956" s="10">
        <v>166001.0</v>
      </c>
      <c r="E17956" s="1" t="str">
        <f>IFERROR(__xludf.DUMMYFUNCTION("DETECTLANGUAGE(C17956)"),"en")</f>
        <v>en</v>
      </c>
    </row>
    <row r="17957">
      <c r="A17957" s="8">
        <v>44497.62708333333</v>
      </c>
      <c r="B17957" s="9" t="s">
        <v>76</v>
      </c>
      <c r="C17957" s="9" t="s">
        <v>351</v>
      </c>
      <c r="D17957" s="10">
        <v>194200.0</v>
      </c>
      <c r="E17957" s="1" t="str">
        <f>IFERROR(__xludf.DUMMYFUNCTION("DETECTLANGUAGE(C17957)"),"en")</f>
        <v>en</v>
      </c>
    </row>
    <row r="17958">
      <c r="A17958" s="8">
        <v>44497.629166666666</v>
      </c>
      <c r="B17958" s="9" t="s">
        <v>1869</v>
      </c>
      <c r="C17958" s="9" t="s">
        <v>3438</v>
      </c>
      <c r="D17958" s="10">
        <v>675.0</v>
      </c>
      <c r="E17958" s="1" t="str">
        <f>IFERROR(__xludf.DUMMYFUNCTION("DETECTLANGUAGE(C17958)"),"en")</f>
        <v>en</v>
      </c>
    </row>
    <row r="17959">
      <c r="A17959" s="8">
        <v>44497.629166666666</v>
      </c>
      <c r="B17959" s="9" t="s">
        <v>1016</v>
      </c>
      <c r="C17959" s="9" t="s">
        <v>2240</v>
      </c>
      <c r="D17959" s="10">
        <v>151040.0</v>
      </c>
      <c r="E17959" s="1" t="str">
        <f>IFERROR(__xludf.DUMMYFUNCTION("DETECTLANGUAGE(C17959)"),"en")</f>
        <v>en</v>
      </c>
    </row>
    <row r="17960">
      <c r="A17960" s="8">
        <v>44497.629166666666</v>
      </c>
      <c r="B17960" s="9" t="s">
        <v>2072</v>
      </c>
      <c r="C17960" s="9" t="s">
        <v>2073</v>
      </c>
      <c r="D17960" s="10">
        <v>6721.0</v>
      </c>
      <c r="E17960" s="1" t="str">
        <f>IFERROR(__xludf.DUMMYFUNCTION("DETECTLANGUAGE(C17960)"),"en")</f>
        <v>en</v>
      </c>
    </row>
    <row r="17961">
      <c r="A17961" s="8">
        <v>44497.631944444445</v>
      </c>
      <c r="B17961" s="9" t="s">
        <v>1869</v>
      </c>
      <c r="C17961" s="9" t="s">
        <v>3437</v>
      </c>
      <c r="D17961" s="10">
        <v>178960.0</v>
      </c>
      <c r="E17961" s="1" t="str">
        <f>IFERROR(__xludf.DUMMYFUNCTION("DETECTLANGUAGE(C17961)"),"en")</f>
        <v>en</v>
      </c>
    </row>
    <row r="17962">
      <c r="A17962" s="8">
        <v>44497.63263888889</v>
      </c>
      <c r="B17962" s="9" t="s">
        <v>555</v>
      </c>
      <c r="C17962" s="9" t="s">
        <v>556</v>
      </c>
      <c r="D17962" s="10">
        <v>78780.0</v>
      </c>
      <c r="E17962" s="1" t="str">
        <f>IFERROR(__xludf.DUMMYFUNCTION("DETECTLANGUAGE(C17962)"),"en")</f>
        <v>en</v>
      </c>
    </row>
    <row r="17963">
      <c r="A17963" s="8">
        <v>44497.64722222222</v>
      </c>
      <c r="B17963" s="9" t="s">
        <v>1206</v>
      </c>
      <c r="C17963" s="9" t="s">
        <v>1207</v>
      </c>
      <c r="D17963" s="10">
        <v>1894.0</v>
      </c>
      <c r="E17963" s="1" t="str">
        <f>IFERROR(__xludf.DUMMYFUNCTION("DETECTLANGUAGE(C17963)"),"en")</f>
        <v>en</v>
      </c>
    </row>
    <row r="17964">
      <c r="A17964" s="8">
        <v>44497.64722222222</v>
      </c>
      <c r="B17964" s="9" t="s">
        <v>555</v>
      </c>
      <c r="C17964" s="9" t="s">
        <v>556</v>
      </c>
      <c r="D17964" s="10">
        <v>6364.0</v>
      </c>
      <c r="E17964" s="1" t="str">
        <f>IFERROR(__xludf.DUMMYFUNCTION("DETECTLANGUAGE(C17964)"),"en")</f>
        <v>en</v>
      </c>
    </row>
    <row r="17965">
      <c r="A17965" s="8">
        <v>44497.64722222222</v>
      </c>
      <c r="B17965" s="9" t="s">
        <v>263</v>
      </c>
      <c r="C17965" s="9" t="s">
        <v>2143</v>
      </c>
      <c r="D17965" s="10">
        <v>5202.0</v>
      </c>
      <c r="E17965" s="1" t="str">
        <f>IFERROR(__xludf.DUMMYFUNCTION("DETECTLANGUAGE(C17965)"),"en")</f>
        <v>en</v>
      </c>
    </row>
    <row r="17966">
      <c r="A17966" s="8">
        <v>44497.649305555555</v>
      </c>
      <c r="B17966" s="9" t="s">
        <v>3327</v>
      </c>
      <c r="C17966" s="9" t="s">
        <v>3328</v>
      </c>
      <c r="D17966" s="10">
        <v>10000.0</v>
      </c>
      <c r="E17966" s="1" t="str">
        <f>IFERROR(__xludf.DUMMYFUNCTION("DETECTLANGUAGE(C17966)"),"en")</f>
        <v>en</v>
      </c>
    </row>
    <row r="17967">
      <c r="A17967" s="8">
        <v>44497.65277777778</v>
      </c>
      <c r="B17967" s="9" t="s">
        <v>3327</v>
      </c>
      <c r="C17967" s="9" t="s">
        <v>3328</v>
      </c>
      <c r="D17967" s="10">
        <v>175907.0</v>
      </c>
      <c r="E17967" s="1" t="str">
        <f>IFERROR(__xludf.DUMMYFUNCTION("DETECTLANGUAGE(C17967)"),"en")</f>
        <v>en</v>
      </c>
    </row>
    <row r="17968">
      <c r="A17968" s="8">
        <v>44497.65555555555</v>
      </c>
      <c r="B17968" s="9" t="s">
        <v>2666</v>
      </c>
      <c r="C17968" s="9" t="s">
        <v>2926</v>
      </c>
      <c r="D17968" s="10">
        <v>209273.0</v>
      </c>
      <c r="E17968" s="1" t="str">
        <f>IFERROR(__xludf.DUMMYFUNCTION("DETECTLANGUAGE(C17968)"),"en")</f>
        <v>en</v>
      </c>
    </row>
    <row r="17969">
      <c r="A17969" s="8">
        <v>44497.65902777778</v>
      </c>
      <c r="B17969" s="9" t="s">
        <v>1801</v>
      </c>
      <c r="C17969" s="9" t="s">
        <v>2737</v>
      </c>
      <c r="D17969" s="10">
        <v>183312.0</v>
      </c>
      <c r="E17969" s="1" t="str">
        <f>IFERROR(__xludf.DUMMYFUNCTION("DETECTLANGUAGE(C17969)"),"en")</f>
        <v>en</v>
      </c>
    </row>
    <row r="17970">
      <c r="A17970" s="8">
        <v>44497.660416666666</v>
      </c>
      <c r="B17970" s="9" t="s">
        <v>2260</v>
      </c>
      <c r="C17970" s="9" t="s">
        <v>2406</v>
      </c>
      <c r="D17970" s="10">
        <v>168919.0</v>
      </c>
      <c r="E17970" s="1" t="str">
        <f>IFERROR(__xludf.DUMMYFUNCTION("DETECTLANGUAGE(C17970)"),"en")</f>
        <v>en</v>
      </c>
    </row>
    <row r="17971">
      <c r="A17971" s="8">
        <v>44497.663194444445</v>
      </c>
      <c r="B17971" s="9" t="s">
        <v>3329</v>
      </c>
      <c r="C17971" s="9" t="s">
        <v>3330</v>
      </c>
      <c r="D17971" s="10">
        <v>214857.0</v>
      </c>
      <c r="E17971" s="1" t="str">
        <f>IFERROR(__xludf.DUMMYFUNCTION("DETECTLANGUAGE(C17971)"),"en")</f>
        <v>en</v>
      </c>
    </row>
    <row r="17972">
      <c r="A17972" s="8">
        <v>44497.66458333333</v>
      </c>
      <c r="B17972" s="9" t="s">
        <v>2411</v>
      </c>
      <c r="C17972" s="9" t="s">
        <v>2412</v>
      </c>
      <c r="D17972" s="10">
        <v>124291.0</v>
      </c>
      <c r="E17972" s="1" t="str">
        <f>IFERROR(__xludf.DUMMYFUNCTION("DETECTLANGUAGE(C17972)"),"en")</f>
        <v>en</v>
      </c>
    </row>
    <row r="17973">
      <c r="A17973" s="8">
        <v>44497.666666666664</v>
      </c>
      <c r="B17973" s="9" t="s">
        <v>3693</v>
      </c>
      <c r="C17973" s="9" t="s">
        <v>3694</v>
      </c>
      <c r="D17973" s="10">
        <v>150697.0</v>
      </c>
      <c r="E17973" s="1" t="str">
        <f>IFERROR(__xludf.DUMMYFUNCTION("DETECTLANGUAGE(C17973)"),"en")</f>
        <v>en</v>
      </c>
    </row>
    <row r="17974">
      <c r="A17974" s="8">
        <v>44497.66805555556</v>
      </c>
      <c r="B17974" s="9" t="s">
        <v>845</v>
      </c>
      <c r="C17974" s="9" t="s">
        <v>855</v>
      </c>
      <c r="D17974" s="10">
        <v>120000.0</v>
      </c>
      <c r="E17974" s="1" t="str">
        <f>IFERROR(__xludf.DUMMYFUNCTION("DETECTLANGUAGE(C17974)"),"en")</f>
        <v>en</v>
      </c>
    </row>
    <row r="17975">
      <c r="A17975" s="8">
        <v>44497.67083333333</v>
      </c>
      <c r="B17975" s="9" t="s">
        <v>2750</v>
      </c>
      <c r="C17975" s="9" t="s">
        <v>2751</v>
      </c>
      <c r="D17975" s="10">
        <v>256325.0</v>
      </c>
      <c r="E17975" s="1" t="str">
        <f>IFERROR(__xludf.DUMMYFUNCTION("DETECTLANGUAGE(C17975)"),"en")</f>
        <v>en</v>
      </c>
    </row>
    <row r="17976">
      <c r="A17976" s="8">
        <v>44497.67222222222</v>
      </c>
      <c r="B17976" s="9" t="s">
        <v>3140</v>
      </c>
      <c r="C17976" s="9" t="s">
        <v>3141</v>
      </c>
      <c r="D17976" s="10">
        <v>103200.0</v>
      </c>
      <c r="E17976" s="1" t="str">
        <f>IFERROR(__xludf.DUMMYFUNCTION("DETECTLANGUAGE(C17976)"),"en")</f>
        <v>en</v>
      </c>
    </row>
    <row r="17977">
      <c r="A17977" s="8">
        <v>44497.674305555556</v>
      </c>
      <c r="B17977" s="9" t="s">
        <v>3451</v>
      </c>
      <c r="C17977" s="9" t="s">
        <v>3452</v>
      </c>
      <c r="D17977" s="10">
        <v>209708.0</v>
      </c>
      <c r="E17977" s="1" t="str">
        <f>IFERROR(__xludf.DUMMYFUNCTION("DETECTLANGUAGE(C17977)"),"en")</f>
        <v>en</v>
      </c>
    </row>
    <row r="17978">
      <c r="A17978" s="8">
        <v>44497.67569444444</v>
      </c>
      <c r="B17978" s="9" t="s">
        <v>2841</v>
      </c>
      <c r="C17978" s="9" t="s">
        <v>2842</v>
      </c>
      <c r="D17978" s="10">
        <v>124606.0</v>
      </c>
      <c r="E17978" s="1" t="str">
        <f>IFERROR(__xludf.DUMMYFUNCTION("DETECTLANGUAGE(C17978)"),"en")</f>
        <v>en</v>
      </c>
    </row>
    <row r="17979">
      <c r="A17979" s="8">
        <v>44497.67569444444</v>
      </c>
      <c r="B17979" s="9" t="s">
        <v>2841</v>
      </c>
      <c r="C17979" s="9" t="s">
        <v>2842</v>
      </c>
      <c r="D17979" s="10">
        <v>1390.0</v>
      </c>
      <c r="E17979" s="1" t="str">
        <f>IFERROR(__xludf.DUMMYFUNCTION("DETECTLANGUAGE(C17979)"),"en")</f>
        <v>en</v>
      </c>
    </row>
    <row r="17980">
      <c r="A17980" s="8">
        <v>44497.67569444444</v>
      </c>
      <c r="B17980" s="9" t="s">
        <v>858</v>
      </c>
      <c r="C17980" s="9" t="s">
        <v>859</v>
      </c>
      <c r="D17980" s="10">
        <v>23.0</v>
      </c>
      <c r="E17980" s="1" t="str">
        <f>IFERROR(__xludf.DUMMYFUNCTION("DETECTLANGUAGE(C17980)"),"en")</f>
        <v>en</v>
      </c>
    </row>
    <row r="17981">
      <c r="A17981" s="8">
        <v>44497.67847222222</v>
      </c>
      <c r="B17981" s="9" t="s">
        <v>3451</v>
      </c>
      <c r="C17981" s="9" t="s">
        <v>3452</v>
      </c>
      <c r="D17981" s="10">
        <v>209708.0</v>
      </c>
      <c r="E17981" s="1" t="str">
        <f>IFERROR(__xludf.DUMMYFUNCTION("DETECTLANGUAGE(C17981)"),"en")</f>
        <v>en</v>
      </c>
    </row>
    <row r="17982">
      <c r="A17982" s="8">
        <v>44497.67847222222</v>
      </c>
      <c r="B17982" s="9" t="s">
        <v>2841</v>
      </c>
      <c r="C17982" s="9" t="s">
        <v>2842</v>
      </c>
      <c r="D17982" s="10">
        <v>34616.0</v>
      </c>
      <c r="E17982" s="1" t="str">
        <f>IFERROR(__xludf.DUMMYFUNCTION("DETECTLANGUAGE(C17982)"),"en")</f>
        <v>en</v>
      </c>
    </row>
    <row r="17983">
      <c r="A17983" s="8">
        <v>44497.67986111111</v>
      </c>
      <c r="B17983" s="9" t="s">
        <v>2436</v>
      </c>
      <c r="C17983" s="13">
        <v>0.19722222222222222</v>
      </c>
      <c r="D17983" s="10">
        <v>121913.0</v>
      </c>
      <c r="E17983" s="1" t="str">
        <f>IFERROR(__xludf.DUMMYFUNCTION("DETECTLANGUAGE(C17983)"),"und")</f>
        <v>und</v>
      </c>
    </row>
    <row r="17984">
      <c r="A17984" s="8">
        <v>44497.686111111114</v>
      </c>
      <c r="B17984" s="9" t="s">
        <v>88</v>
      </c>
      <c r="C17984" s="9" t="s">
        <v>3359</v>
      </c>
      <c r="D17984" s="10">
        <v>344826.0</v>
      </c>
      <c r="E17984" s="1" t="str">
        <f>IFERROR(__xludf.DUMMYFUNCTION("DETECTLANGUAGE(C17984)"),"en")</f>
        <v>en</v>
      </c>
    </row>
    <row r="17985">
      <c r="A17985" s="8">
        <v>44497.69305555556</v>
      </c>
      <c r="B17985" s="9" t="s">
        <v>2409</v>
      </c>
      <c r="C17985" s="9" t="s">
        <v>2410</v>
      </c>
      <c r="D17985" s="10">
        <v>2930.0</v>
      </c>
      <c r="E17985" s="1" t="str">
        <f>IFERROR(__xludf.DUMMYFUNCTION("DETECTLANGUAGE(C17985)"),"en")</f>
        <v>en</v>
      </c>
    </row>
    <row r="17986">
      <c r="A17986" s="8">
        <v>44497.69583333333</v>
      </c>
      <c r="B17986" s="9" t="s">
        <v>88</v>
      </c>
      <c r="C17986" s="9" t="s">
        <v>3367</v>
      </c>
      <c r="D17986" s="10">
        <v>245131.0</v>
      </c>
      <c r="E17986" s="1" t="str">
        <f>IFERROR(__xludf.DUMMYFUNCTION("DETECTLANGUAGE(C17986)"),"en")</f>
        <v>en</v>
      </c>
    </row>
    <row r="17987">
      <c r="A17987" s="8">
        <v>44497.69861111111</v>
      </c>
      <c r="B17987" s="9" t="s">
        <v>96</v>
      </c>
      <c r="C17987" s="14">
        <v>44820.0</v>
      </c>
      <c r="D17987" s="10">
        <v>249866.0</v>
      </c>
      <c r="E17987" s="1" t="str">
        <f>IFERROR(__xludf.DUMMYFUNCTION("DETECTLANGUAGE(C17987)"),"en")</f>
        <v>en</v>
      </c>
    </row>
    <row r="17988">
      <c r="A17988" s="8">
        <v>44497.70277777778</v>
      </c>
      <c r="B17988" s="9" t="s">
        <v>88</v>
      </c>
      <c r="C17988" s="9" t="s">
        <v>1890</v>
      </c>
      <c r="D17988" s="10">
        <v>347226.0</v>
      </c>
      <c r="E17988" s="1" t="str">
        <f>IFERROR(__xludf.DUMMYFUNCTION("DETECTLANGUAGE(C17988)"),"en")</f>
        <v>en</v>
      </c>
    </row>
    <row r="17989">
      <c r="A17989" s="8">
        <v>44497.70763888889</v>
      </c>
      <c r="B17989" s="9" t="s">
        <v>3150</v>
      </c>
      <c r="C17989" s="9" t="s">
        <v>3151</v>
      </c>
      <c r="D17989" s="10">
        <v>189738.0</v>
      </c>
      <c r="E17989" s="1" t="str">
        <f>IFERROR(__xludf.DUMMYFUNCTION("DETECTLANGUAGE(C17989)"),"en")</f>
        <v>en</v>
      </c>
    </row>
    <row r="17990">
      <c r="A17990" s="8">
        <v>44497.708333333336</v>
      </c>
      <c r="B17990" s="9" t="s">
        <v>3150</v>
      </c>
      <c r="C17990" s="9" t="s">
        <v>3151</v>
      </c>
      <c r="D17990" s="10">
        <v>1949.0</v>
      </c>
      <c r="E17990" s="1" t="str">
        <f>IFERROR(__xludf.DUMMYFUNCTION("DETECTLANGUAGE(C17990)"),"en")</f>
        <v>en</v>
      </c>
    </row>
    <row r="17991">
      <c r="A17991" s="8">
        <v>44497.71111111111</v>
      </c>
      <c r="B17991" s="9" t="s">
        <v>76</v>
      </c>
      <c r="C17991" s="9" t="s">
        <v>344</v>
      </c>
      <c r="D17991" s="10">
        <v>143870.0</v>
      </c>
      <c r="E17991" s="1" t="str">
        <f>IFERROR(__xludf.DUMMYFUNCTION("DETECTLANGUAGE(C17991)"),"es")</f>
        <v>es</v>
      </c>
    </row>
    <row r="17992">
      <c r="A17992" s="8">
        <v>44497.711805555555</v>
      </c>
      <c r="B17992" s="9" t="s">
        <v>76</v>
      </c>
      <c r="C17992" s="9" t="s">
        <v>344</v>
      </c>
      <c r="D17992" s="10">
        <v>56337.0</v>
      </c>
      <c r="E17992" s="1" t="str">
        <f>IFERROR(__xludf.DUMMYFUNCTION("DETECTLANGUAGE(C17992)"),"es")</f>
        <v>es</v>
      </c>
    </row>
    <row r="17993">
      <c r="A17993" s="8">
        <v>44497.71388888889</v>
      </c>
      <c r="B17993" s="9" t="s">
        <v>135</v>
      </c>
      <c r="C17993" s="9" t="s">
        <v>162</v>
      </c>
      <c r="D17993" s="10">
        <v>212040.0</v>
      </c>
      <c r="E17993" s="1" t="str">
        <f>IFERROR(__xludf.DUMMYFUNCTION("DETECTLANGUAGE(C17993)"),"en")</f>
        <v>en</v>
      </c>
    </row>
    <row r="17994">
      <c r="A17994" s="8">
        <v>44497.71597222222</v>
      </c>
      <c r="B17994" s="9" t="s">
        <v>165</v>
      </c>
      <c r="C17994" s="9" t="s">
        <v>1737</v>
      </c>
      <c r="D17994" s="10">
        <v>176202.0</v>
      </c>
      <c r="E17994" s="1" t="str">
        <f>IFERROR(__xludf.DUMMYFUNCTION("DETECTLANGUAGE(C17994)"),"en")</f>
        <v>en</v>
      </c>
    </row>
    <row r="17995">
      <c r="A17995" s="8">
        <v>44497.71944444445</v>
      </c>
      <c r="B17995" s="9" t="s">
        <v>102</v>
      </c>
      <c r="C17995" s="9" t="s">
        <v>2013</v>
      </c>
      <c r="D17995" s="10">
        <v>187675.0</v>
      </c>
      <c r="E17995" s="1" t="str">
        <f>IFERROR(__xludf.DUMMYFUNCTION("DETECTLANGUAGE(C17995)"),"en")</f>
        <v>en</v>
      </c>
    </row>
    <row r="17996">
      <c r="A17996" s="8">
        <v>44497.72152777778</v>
      </c>
      <c r="B17996" s="9" t="s">
        <v>128</v>
      </c>
      <c r="C17996" s="9" t="s">
        <v>140</v>
      </c>
      <c r="D17996" s="10">
        <v>163486.0</v>
      </c>
      <c r="E17996" s="1" t="str">
        <f>IFERROR(__xludf.DUMMYFUNCTION("DETECTLANGUAGE(C17996)"),"en")</f>
        <v>en</v>
      </c>
    </row>
    <row r="17997">
      <c r="A17997" s="8">
        <v>44497.72430555556</v>
      </c>
      <c r="B17997" s="9" t="s">
        <v>409</v>
      </c>
      <c r="C17997" s="9" t="s">
        <v>410</v>
      </c>
      <c r="D17997" s="10">
        <v>230448.0</v>
      </c>
      <c r="E17997" s="1" t="str">
        <f>IFERROR(__xludf.DUMMYFUNCTION("DETECTLANGUAGE(C17997)"),"und")</f>
        <v>und</v>
      </c>
    </row>
    <row r="17998">
      <c r="A17998" s="8">
        <v>44497.72638888889</v>
      </c>
      <c r="B17998" s="9" t="s">
        <v>138</v>
      </c>
      <c r="C17998" s="9" t="s">
        <v>893</v>
      </c>
      <c r="D17998" s="10">
        <v>194613.0</v>
      </c>
      <c r="E17998" s="1" t="str">
        <f>IFERROR(__xludf.DUMMYFUNCTION("DETECTLANGUAGE(C17998)"),"en")</f>
        <v>en</v>
      </c>
    </row>
    <row r="17999">
      <c r="A17999" s="8">
        <v>44497.72708333333</v>
      </c>
      <c r="B17999" s="9" t="s">
        <v>96</v>
      </c>
      <c r="C17999" s="14">
        <v>44820.0</v>
      </c>
      <c r="D17999" s="10">
        <v>45836.0</v>
      </c>
      <c r="E17999" s="1" t="str">
        <f>IFERROR(__xludf.DUMMYFUNCTION("DETECTLANGUAGE(C17999)"),"en")</f>
        <v>en</v>
      </c>
    </row>
    <row r="18000">
      <c r="A18000" s="8">
        <v>44497.854166666664</v>
      </c>
      <c r="B18000" s="9" t="s">
        <v>188</v>
      </c>
      <c r="C18000" s="9" t="s">
        <v>905</v>
      </c>
      <c r="D18000" s="10">
        <v>4200.0</v>
      </c>
      <c r="E18000" s="1" t="str">
        <f>IFERROR(__xludf.DUMMYFUNCTION("DETECTLANGUAGE(C18000)"),"en")</f>
        <v>en</v>
      </c>
    </row>
    <row r="18001">
      <c r="A18001" s="8">
        <v>44497.85486111111</v>
      </c>
      <c r="B18001" s="9" t="s">
        <v>188</v>
      </c>
      <c r="C18001" s="9" t="s">
        <v>3726</v>
      </c>
      <c r="D18001" s="10">
        <v>3760.0</v>
      </c>
      <c r="E18001" s="1" t="str">
        <f>IFERROR(__xludf.DUMMYFUNCTION("DETECTLANGUAGE(C18001)"),"en")</f>
        <v>en</v>
      </c>
    </row>
    <row r="18002">
      <c r="A18002" s="8">
        <v>44497.85763888889</v>
      </c>
      <c r="B18002" s="9" t="s">
        <v>748</v>
      </c>
      <c r="C18002" s="9" t="s">
        <v>749</v>
      </c>
      <c r="D18002" s="10">
        <v>241293.0</v>
      </c>
      <c r="E18002" s="1" t="str">
        <f>IFERROR(__xludf.DUMMYFUNCTION("DETECTLANGUAGE(C18002)"),"en")</f>
        <v>en</v>
      </c>
    </row>
    <row r="18003">
      <c r="A18003" s="8">
        <v>44497.86111111111</v>
      </c>
      <c r="B18003" s="9" t="s">
        <v>748</v>
      </c>
      <c r="C18003" s="9" t="s">
        <v>3727</v>
      </c>
      <c r="D18003" s="10">
        <v>326862.0</v>
      </c>
      <c r="E18003" s="1" t="str">
        <f>IFERROR(__xludf.DUMMYFUNCTION("DETECTLANGUAGE(C18003)"),"en")</f>
        <v>en</v>
      </c>
    </row>
    <row r="18004">
      <c r="A18004" s="8">
        <v>44497.86319444444</v>
      </c>
      <c r="B18004" s="9" t="s">
        <v>748</v>
      </c>
      <c r="C18004" s="9" t="s">
        <v>3728</v>
      </c>
      <c r="D18004" s="10">
        <v>204373.0</v>
      </c>
      <c r="E18004" s="1" t="str">
        <f>IFERROR(__xludf.DUMMYFUNCTION("DETECTLANGUAGE(C18004)"),"en")</f>
        <v>en</v>
      </c>
    </row>
    <row r="18005">
      <c r="A18005" s="8">
        <v>44497.86597222222</v>
      </c>
      <c r="B18005" s="9" t="s">
        <v>748</v>
      </c>
      <c r="C18005" s="9" t="s">
        <v>3729</v>
      </c>
      <c r="D18005" s="10">
        <v>210904.0</v>
      </c>
      <c r="E18005" s="1" t="str">
        <f>IFERROR(__xludf.DUMMYFUNCTION("DETECTLANGUAGE(C18005)"),"en")</f>
        <v>en</v>
      </c>
    </row>
    <row r="18006">
      <c r="A18006" s="8">
        <v>44497.86875</v>
      </c>
      <c r="B18006" s="9" t="s">
        <v>748</v>
      </c>
      <c r="C18006" s="9" t="s">
        <v>3730</v>
      </c>
      <c r="D18006" s="10">
        <v>776.0</v>
      </c>
      <c r="E18006" s="1" t="str">
        <f>IFERROR(__xludf.DUMMYFUNCTION("DETECTLANGUAGE(C18006)"),"en")</f>
        <v>en</v>
      </c>
    </row>
    <row r="18007">
      <c r="A18007" s="8">
        <v>44497.86875</v>
      </c>
      <c r="B18007" s="9" t="s">
        <v>748</v>
      </c>
      <c r="C18007" s="9" t="s">
        <v>3731</v>
      </c>
      <c r="D18007" s="10">
        <v>10802.0</v>
      </c>
      <c r="E18007" s="1" t="str">
        <f>IFERROR(__xludf.DUMMYFUNCTION("DETECTLANGUAGE(C18007)"),"en")</f>
        <v>en</v>
      </c>
    </row>
    <row r="18008">
      <c r="A18008" s="8">
        <v>44497.86875</v>
      </c>
      <c r="B18008" s="9" t="s">
        <v>748</v>
      </c>
      <c r="C18008" s="9" t="s">
        <v>3731</v>
      </c>
      <c r="D18008" s="10">
        <v>217704.0</v>
      </c>
      <c r="E18008" s="1" t="str">
        <f>IFERROR(__xludf.DUMMYFUNCTION("DETECTLANGUAGE(C18008)"),"en")</f>
        <v>en</v>
      </c>
    </row>
    <row r="18009">
      <c r="A18009" s="8">
        <v>44497.870833333334</v>
      </c>
      <c r="B18009" s="9" t="s">
        <v>131</v>
      </c>
      <c r="C18009" s="9" t="s">
        <v>132</v>
      </c>
      <c r="D18009" s="10">
        <v>203777.0</v>
      </c>
      <c r="E18009" s="1" t="str">
        <f>IFERROR(__xludf.DUMMYFUNCTION("DETECTLANGUAGE(C18009)"),"ro")</f>
        <v>ro</v>
      </c>
    </row>
    <row r="18010">
      <c r="A18010" s="8">
        <v>44497.873611111114</v>
      </c>
      <c r="B18010" s="9" t="s">
        <v>2085</v>
      </c>
      <c r="C18010" s="9" t="s">
        <v>2705</v>
      </c>
      <c r="D18010" s="10">
        <v>211920.0</v>
      </c>
      <c r="E18010" s="1" t="str">
        <f>IFERROR(__xludf.DUMMYFUNCTION("DETECTLANGUAGE(C18010)"),"en")</f>
        <v>en</v>
      </c>
    </row>
    <row r="18011">
      <c r="A18011" s="8">
        <v>44497.87569444445</v>
      </c>
      <c r="B18011" s="9" t="s">
        <v>88</v>
      </c>
      <c r="C18011" s="9" t="s">
        <v>1339</v>
      </c>
      <c r="D18011" s="10">
        <v>173986.0</v>
      </c>
      <c r="E18011" s="1" t="str">
        <f>IFERROR(__xludf.DUMMYFUNCTION("DETECTLANGUAGE(C18011)"),"en")</f>
        <v>en</v>
      </c>
    </row>
    <row r="18012">
      <c r="A18012" s="8">
        <v>44497.87708333333</v>
      </c>
      <c r="B18012" s="9" t="s">
        <v>763</v>
      </c>
      <c r="C18012" s="9" t="s">
        <v>3665</v>
      </c>
      <c r="D18012" s="10">
        <v>145796.0</v>
      </c>
      <c r="E18012" s="1" t="str">
        <f>IFERROR(__xludf.DUMMYFUNCTION("DETECTLANGUAGE(C18012)"),"en")</f>
        <v>en</v>
      </c>
    </row>
    <row r="18013">
      <c r="A18013" s="8">
        <v>44497.879166666666</v>
      </c>
      <c r="B18013" s="9" t="s">
        <v>240</v>
      </c>
      <c r="C18013" s="9" t="s">
        <v>1309</v>
      </c>
      <c r="D18013" s="10">
        <v>183219.0</v>
      </c>
      <c r="E18013" s="1" t="str">
        <f>IFERROR(__xludf.DUMMYFUNCTION("DETECTLANGUAGE(C18013)"),"en")</f>
        <v>en</v>
      </c>
    </row>
    <row r="18014">
      <c r="A18014" s="8">
        <v>44497.88125</v>
      </c>
      <c r="B18014" s="9" t="s">
        <v>329</v>
      </c>
      <c r="C18014" s="9" t="s">
        <v>1697</v>
      </c>
      <c r="D18014" s="10">
        <v>166605.0</v>
      </c>
      <c r="E18014" s="1" t="str">
        <f>IFERROR(__xludf.DUMMYFUNCTION("DETECTLANGUAGE(C18014)"),"en")</f>
        <v>en</v>
      </c>
    </row>
    <row r="18015">
      <c r="A18015" s="8">
        <v>44497.88333333333</v>
      </c>
      <c r="B18015" s="9" t="s">
        <v>1262</v>
      </c>
      <c r="C18015" s="9" t="s">
        <v>3295</v>
      </c>
      <c r="D18015" s="10">
        <v>203881.0</v>
      </c>
      <c r="E18015" s="1" t="str">
        <f>IFERROR(__xludf.DUMMYFUNCTION("DETECTLANGUAGE(C18015)"),"en")</f>
        <v>en</v>
      </c>
    </row>
    <row r="18016">
      <c r="A18016" s="8">
        <v>44497.88611111111</v>
      </c>
      <c r="B18016" s="9" t="s">
        <v>88</v>
      </c>
      <c r="C18016" s="9" t="s">
        <v>3360</v>
      </c>
      <c r="D18016" s="10">
        <v>192127.0</v>
      </c>
      <c r="E18016" s="1" t="str">
        <f>IFERROR(__xludf.DUMMYFUNCTION("DETECTLANGUAGE(C18016)"),"en")</f>
        <v>en</v>
      </c>
    </row>
    <row r="18017">
      <c r="A18017" s="8">
        <v>44497.88888888889</v>
      </c>
      <c r="B18017" s="9" t="s">
        <v>88</v>
      </c>
      <c r="C18017" s="9" t="s">
        <v>2297</v>
      </c>
      <c r="D18017" s="10">
        <v>261492.0</v>
      </c>
      <c r="E18017" s="1" t="str">
        <f>IFERROR(__xludf.DUMMYFUNCTION("DETECTLANGUAGE(C18017)"),"en")</f>
        <v>en</v>
      </c>
    </row>
    <row r="18018">
      <c r="A18018" s="8">
        <v>44497.89097222222</v>
      </c>
      <c r="B18018" s="9" t="s">
        <v>2085</v>
      </c>
      <c r="C18018" s="9" t="s">
        <v>3414</v>
      </c>
      <c r="D18018" s="10">
        <v>168346.0</v>
      </c>
      <c r="E18018" s="1" t="str">
        <f>IFERROR(__xludf.DUMMYFUNCTION("DETECTLANGUAGE(C18018)"),"en")</f>
        <v>en</v>
      </c>
    </row>
    <row r="18019">
      <c r="A18019" s="8">
        <v>44497.893055555556</v>
      </c>
      <c r="B18019" s="9" t="s">
        <v>500</v>
      </c>
      <c r="C18019" s="9" t="s">
        <v>2707</v>
      </c>
      <c r="D18019" s="10">
        <v>174682.0</v>
      </c>
      <c r="E18019" s="1" t="str">
        <f>IFERROR(__xludf.DUMMYFUNCTION("DETECTLANGUAGE(C18019)"),"en")</f>
        <v>en</v>
      </c>
    </row>
    <row r="18020">
      <c r="A18020" s="8">
        <v>44497.89444444444</v>
      </c>
      <c r="B18020" s="9" t="s">
        <v>149</v>
      </c>
      <c r="C18020" s="9" t="s">
        <v>296</v>
      </c>
      <c r="D18020" s="10">
        <v>147156.0</v>
      </c>
      <c r="E18020" s="1" t="str">
        <f>IFERROR(__xludf.DUMMYFUNCTION("DETECTLANGUAGE(C18020)"),"en")</f>
        <v>en</v>
      </c>
    </row>
    <row r="18021">
      <c r="A18021" s="8">
        <v>44497.89722222222</v>
      </c>
      <c r="B18021" s="9" t="s">
        <v>131</v>
      </c>
      <c r="C18021" s="9" t="s">
        <v>2514</v>
      </c>
      <c r="D18021" s="10">
        <v>5421.0</v>
      </c>
      <c r="E18021" s="1" t="str">
        <f>IFERROR(__xludf.DUMMYFUNCTION("DETECTLANGUAGE(C18021)"),"en")</f>
        <v>en</v>
      </c>
    </row>
    <row r="18022">
      <c r="A18022" s="8">
        <v>44497.89722222222</v>
      </c>
      <c r="B18022" s="9" t="s">
        <v>409</v>
      </c>
      <c r="C18022" s="9" t="s">
        <v>946</v>
      </c>
      <c r="D18022" s="10">
        <v>205458.0</v>
      </c>
      <c r="E18022" s="1" t="str">
        <f>IFERROR(__xludf.DUMMYFUNCTION("DETECTLANGUAGE(C18022)"),"en")</f>
        <v>en</v>
      </c>
    </row>
    <row r="18023">
      <c r="A18023" s="8">
        <v>44497.899305555555</v>
      </c>
      <c r="B18023" s="9" t="s">
        <v>1302</v>
      </c>
      <c r="C18023" s="9" t="s">
        <v>2893</v>
      </c>
      <c r="D18023" s="10">
        <v>202826.0</v>
      </c>
      <c r="E18023" s="1" t="str">
        <f>IFERROR(__xludf.DUMMYFUNCTION("DETECTLANGUAGE(C18023)"),"en")</f>
        <v>en</v>
      </c>
    </row>
    <row r="18024">
      <c r="A18024" s="8">
        <v>44497.90069444444</v>
      </c>
      <c r="B18024" s="9" t="s">
        <v>88</v>
      </c>
      <c r="C18024" s="9" t="s">
        <v>3370</v>
      </c>
      <c r="D18024" s="10">
        <v>116566.0</v>
      </c>
      <c r="E18024" s="1" t="str">
        <f>IFERROR(__xludf.DUMMYFUNCTION("DETECTLANGUAGE(C18024)"),"en")</f>
        <v>en</v>
      </c>
    </row>
    <row r="18025">
      <c r="A18025" s="8">
        <v>44497.902083333334</v>
      </c>
      <c r="B18025" s="9" t="s">
        <v>88</v>
      </c>
      <c r="C18025" s="9" t="s">
        <v>780</v>
      </c>
      <c r="D18025" s="10">
        <v>102428.0</v>
      </c>
      <c r="E18025" s="1" t="str">
        <f>IFERROR(__xludf.DUMMYFUNCTION("DETECTLANGUAGE(C18025)"),"en")</f>
        <v>en</v>
      </c>
    </row>
    <row r="18026">
      <c r="A18026" s="8">
        <v>44497.90416666667</v>
      </c>
      <c r="B18026" s="9" t="s">
        <v>120</v>
      </c>
      <c r="C18026" s="9" t="s">
        <v>121</v>
      </c>
      <c r="D18026" s="10">
        <v>12639.0</v>
      </c>
      <c r="E18026" s="1" t="str">
        <f>IFERROR(__xludf.DUMMYFUNCTION("DETECTLANGUAGE(C18026)"),"en")</f>
        <v>en</v>
      </c>
    </row>
    <row r="18027">
      <c r="A18027" s="8">
        <v>44497.90416666667</v>
      </c>
      <c r="B18027" s="9" t="s">
        <v>240</v>
      </c>
      <c r="C18027" s="9" t="s">
        <v>1309</v>
      </c>
      <c r="D18027" s="10">
        <v>183219.0</v>
      </c>
      <c r="E18027" s="1" t="str">
        <f>IFERROR(__xludf.DUMMYFUNCTION("DETECTLANGUAGE(C18027)"),"en")</f>
        <v>en</v>
      </c>
    </row>
    <row r="18028">
      <c r="A18028" s="8">
        <v>44497.90555555555</v>
      </c>
      <c r="B18028" s="9" t="s">
        <v>2085</v>
      </c>
      <c r="C18028" s="9" t="s">
        <v>2627</v>
      </c>
      <c r="D18028" s="10">
        <v>109491.0</v>
      </c>
      <c r="E18028" s="1" t="str">
        <f>IFERROR(__xludf.DUMMYFUNCTION("DETECTLANGUAGE(C18028)"),"en")</f>
        <v>en</v>
      </c>
    </row>
    <row r="18029">
      <c r="A18029" s="8">
        <v>44497.90694444445</v>
      </c>
      <c r="B18029" s="9" t="s">
        <v>3585</v>
      </c>
      <c r="C18029" s="9" t="s">
        <v>3586</v>
      </c>
      <c r="D18029" s="10">
        <v>152854.0</v>
      </c>
      <c r="E18029" s="1" t="str">
        <f>IFERROR(__xludf.DUMMYFUNCTION("DETECTLANGUAGE(C18029)"),"en")</f>
        <v>en</v>
      </c>
    </row>
    <row r="18030">
      <c r="A18030" s="8">
        <v>44497.90972222222</v>
      </c>
      <c r="B18030" s="9" t="s">
        <v>78</v>
      </c>
      <c r="C18030" s="9" t="s">
        <v>1696</v>
      </c>
      <c r="D18030" s="10">
        <v>2671.0</v>
      </c>
      <c r="E18030" s="1" t="str">
        <f>IFERROR(__xludf.DUMMYFUNCTION("DETECTLANGUAGE(C18030)"),"en")</f>
        <v>en</v>
      </c>
    </row>
    <row r="18031">
      <c r="A18031" s="8">
        <v>44497.90972222222</v>
      </c>
      <c r="B18031" s="9" t="s">
        <v>244</v>
      </c>
      <c r="C18031" s="9" t="s">
        <v>1255</v>
      </c>
      <c r="D18031" s="10">
        <v>209390.0</v>
      </c>
      <c r="E18031" s="1" t="str">
        <f>IFERROR(__xludf.DUMMYFUNCTION("DETECTLANGUAGE(C18031)"),"en")</f>
        <v>en</v>
      </c>
    </row>
    <row r="18032">
      <c r="A18032" s="8">
        <v>44497.91111111111</v>
      </c>
      <c r="B18032" s="9" t="s">
        <v>219</v>
      </c>
      <c r="C18032" s="9" t="s">
        <v>2009</v>
      </c>
      <c r="D18032" s="10">
        <v>120321.0</v>
      </c>
      <c r="E18032" s="1" t="str">
        <f>IFERROR(__xludf.DUMMYFUNCTION("DETECTLANGUAGE(C18032)"),"en")</f>
        <v>en</v>
      </c>
    </row>
    <row r="18033">
      <c r="A18033" s="8">
        <v>44497.91388888889</v>
      </c>
      <c r="B18033" s="9" t="s">
        <v>240</v>
      </c>
      <c r="C18033" s="9" t="s">
        <v>241</v>
      </c>
      <c r="D18033" s="10">
        <v>235477.0</v>
      </c>
      <c r="E18033" s="1" t="str">
        <f>IFERROR(__xludf.DUMMYFUNCTION("DETECTLANGUAGE(C18033)"),"en")</f>
        <v>en</v>
      </c>
    </row>
    <row r="18034">
      <c r="A18034" s="8">
        <v>44497.916666666664</v>
      </c>
      <c r="B18034" s="9" t="s">
        <v>1743</v>
      </c>
      <c r="C18034" s="9" t="s">
        <v>1744</v>
      </c>
      <c r="D18034" s="10">
        <v>219333.0</v>
      </c>
      <c r="E18034" s="1" t="str">
        <f>IFERROR(__xludf.DUMMYFUNCTION("DETECTLANGUAGE(C18034)"),"en")</f>
        <v>en</v>
      </c>
    </row>
    <row r="18035">
      <c r="A18035" s="8">
        <v>44497.91875</v>
      </c>
      <c r="B18035" s="9" t="s">
        <v>691</v>
      </c>
      <c r="C18035" s="9" t="s">
        <v>1023</v>
      </c>
      <c r="D18035" s="10">
        <v>194843.0</v>
      </c>
      <c r="E18035" s="1" t="str">
        <f>IFERROR(__xludf.DUMMYFUNCTION("DETECTLANGUAGE(C18035)"),"en")</f>
        <v>en</v>
      </c>
    </row>
    <row r="18036">
      <c r="A18036" s="8">
        <v>44497.92152777778</v>
      </c>
      <c r="B18036" s="9" t="s">
        <v>2085</v>
      </c>
      <c r="C18036" s="9" t="s">
        <v>2086</v>
      </c>
      <c r="D18036" s="10">
        <v>265120.0</v>
      </c>
      <c r="E18036" s="1" t="str">
        <f>IFERROR(__xludf.DUMMYFUNCTION("DETECTLANGUAGE(C18036)"),"en")</f>
        <v>en</v>
      </c>
    </row>
    <row r="18037">
      <c r="A18037" s="8">
        <v>44497.92361111111</v>
      </c>
      <c r="B18037" s="9" t="s">
        <v>624</v>
      </c>
      <c r="C18037" s="9" t="s">
        <v>625</v>
      </c>
      <c r="D18037" s="10">
        <v>176169.0</v>
      </c>
      <c r="E18037" s="1" t="str">
        <f>IFERROR(__xludf.DUMMYFUNCTION("DETECTLANGUAGE(C18037)"),"en")</f>
        <v>en</v>
      </c>
    </row>
    <row r="18038">
      <c r="A18038" s="8">
        <v>44497.925</v>
      </c>
      <c r="B18038" s="9" t="s">
        <v>3627</v>
      </c>
      <c r="C18038" s="9" t="s">
        <v>3628</v>
      </c>
      <c r="D18038" s="10">
        <v>96740.0</v>
      </c>
      <c r="E18038" s="1" t="str">
        <f>IFERROR(__xludf.DUMMYFUNCTION("DETECTLANGUAGE(C18038)"),"en")</f>
        <v>en</v>
      </c>
    </row>
    <row r="18039">
      <c r="A18039" s="8">
        <v>44497.927083333336</v>
      </c>
      <c r="B18039" s="9" t="s">
        <v>615</v>
      </c>
      <c r="C18039" s="9" t="s">
        <v>793</v>
      </c>
      <c r="D18039" s="10">
        <v>169573.0</v>
      </c>
      <c r="E18039" s="1" t="str">
        <f>IFERROR(__xludf.DUMMYFUNCTION("DETECTLANGUAGE(C18039)"),"en")</f>
        <v>en</v>
      </c>
    </row>
    <row r="18040">
      <c r="A18040" s="8">
        <v>44497.927083333336</v>
      </c>
      <c r="B18040" s="9" t="s">
        <v>329</v>
      </c>
      <c r="C18040" s="9" t="s">
        <v>1695</v>
      </c>
      <c r="D18040" s="10">
        <v>8616.0</v>
      </c>
      <c r="E18040" s="1" t="str">
        <f>IFERROR(__xludf.DUMMYFUNCTION("DETECTLANGUAGE(C18040)"),"en")</f>
        <v>en</v>
      </c>
    </row>
    <row r="18041">
      <c r="A18041" s="8">
        <v>44497.92916666667</v>
      </c>
      <c r="B18041" s="9" t="s">
        <v>78</v>
      </c>
      <c r="C18041" s="9" t="s">
        <v>2060</v>
      </c>
      <c r="D18041" s="10">
        <v>198700.0</v>
      </c>
      <c r="E18041" s="1" t="str">
        <f>IFERROR(__xludf.DUMMYFUNCTION("DETECTLANGUAGE(C18041)"),"en")</f>
        <v>en</v>
      </c>
    </row>
    <row r="18042">
      <c r="A18042" s="8">
        <v>44497.93194444444</v>
      </c>
      <c r="B18042" s="9" t="s">
        <v>260</v>
      </c>
      <c r="C18042" s="9" t="s">
        <v>261</v>
      </c>
      <c r="D18042" s="10">
        <v>219627.0</v>
      </c>
      <c r="E18042" s="1" t="str">
        <f>IFERROR(__xludf.DUMMYFUNCTION("DETECTLANGUAGE(C18042)"),"en")</f>
        <v>en</v>
      </c>
    </row>
    <row r="18043">
      <c r="A18043" s="8">
        <v>44497.93472222222</v>
      </c>
      <c r="B18043" s="9" t="s">
        <v>1860</v>
      </c>
      <c r="C18043" s="9" t="s">
        <v>1996</v>
      </c>
      <c r="D18043" s="10">
        <v>233901.0</v>
      </c>
      <c r="E18043" s="1" t="str">
        <f>IFERROR(__xludf.DUMMYFUNCTION("DETECTLANGUAGE(C18043)"),"en")</f>
        <v>en</v>
      </c>
    </row>
    <row r="18044">
      <c r="A18044" s="8">
        <v>44497.93680555555</v>
      </c>
      <c r="B18044" s="9" t="s">
        <v>78</v>
      </c>
      <c r="C18044" s="9" t="s">
        <v>3717</v>
      </c>
      <c r="D18044" s="10">
        <v>185759.0</v>
      </c>
      <c r="E18044" s="1" t="str">
        <f>IFERROR(__xludf.DUMMYFUNCTION("DETECTLANGUAGE(C18044)"),"en")</f>
        <v>en</v>
      </c>
    </row>
    <row r="18045">
      <c r="A18045" s="8">
        <v>44497.938888888886</v>
      </c>
      <c r="B18045" s="9" t="s">
        <v>226</v>
      </c>
      <c r="C18045" s="9" t="s">
        <v>1180</v>
      </c>
      <c r="D18045" s="10">
        <v>12147.0</v>
      </c>
      <c r="E18045" s="1" t="str">
        <f>IFERROR(__xludf.DUMMYFUNCTION("DETECTLANGUAGE(C18045)"),"en")</f>
        <v>en</v>
      </c>
    </row>
    <row r="18046">
      <c r="A18046" s="8">
        <v>44497.938888888886</v>
      </c>
      <c r="B18046" s="9" t="s">
        <v>409</v>
      </c>
      <c r="C18046" s="9" t="s">
        <v>946</v>
      </c>
      <c r="D18046" s="10">
        <v>205458.0</v>
      </c>
      <c r="E18046" s="1" t="str">
        <f>IFERROR(__xludf.DUMMYFUNCTION("DETECTLANGUAGE(C18046)"),"en")</f>
        <v>en</v>
      </c>
    </row>
    <row r="18047">
      <c r="A18047" s="8">
        <v>44497.94097222222</v>
      </c>
      <c r="B18047" s="9" t="s">
        <v>293</v>
      </c>
      <c r="C18047" s="9" t="s">
        <v>294</v>
      </c>
      <c r="D18047" s="10">
        <v>153733.0</v>
      </c>
      <c r="E18047" s="1" t="str">
        <f>IFERROR(__xludf.DUMMYFUNCTION("DETECTLANGUAGE(C18047)"),"en")</f>
        <v>en</v>
      </c>
    </row>
    <row r="18048">
      <c r="A18048" s="8">
        <v>44497.94097222222</v>
      </c>
      <c r="B18048" s="9" t="s">
        <v>135</v>
      </c>
      <c r="C18048" s="9" t="s">
        <v>136</v>
      </c>
      <c r="D18048" s="10">
        <v>17500.0</v>
      </c>
      <c r="E18048" s="1" t="str">
        <f>IFERROR(__xludf.DUMMYFUNCTION("DETECTLANGUAGE(C18048)"),"hr")</f>
        <v>hr</v>
      </c>
    </row>
    <row r="18049">
      <c r="A18049" s="8">
        <v>44497.94305555556</v>
      </c>
      <c r="B18049" s="9" t="s">
        <v>226</v>
      </c>
      <c r="C18049" s="9" t="s">
        <v>1864</v>
      </c>
      <c r="D18049" s="10">
        <v>179613.0</v>
      </c>
      <c r="E18049" s="1" t="str">
        <f>IFERROR(__xludf.DUMMYFUNCTION("DETECTLANGUAGE(C18049)"),"en")</f>
        <v>en</v>
      </c>
    </row>
    <row r="18050">
      <c r="A18050" s="8">
        <v>44497.944444444445</v>
      </c>
      <c r="B18050" s="9" t="s">
        <v>88</v>
      </c>
      <c r="C18050" s="9" t="s">
        <v>3370</v>
      </c>
      <c r="D18050" s="10">
        <v>89260.0</v>
      </c>
      <c r="E18050" s="1" t="str">
        <f>IFERROR(__xludf.DUMMYFUNCTION("DETECTLANGUAGE(C18050)"),"en")</f>
        <v>en</v>
      </c>
    </row>
    <row r="18051">
      <c r="A18051" s="8">
        <v>44497.94652777778</v>
      </c>
      <c r="B18051" s="9" t="s">
        <v>78</v>
      </c>
      <c r="C18051" s="9" t="s">
        <v>1197</v>
      </c>
      <c r="D18051" s="10">
        <v>188465.0</v>
      </c>
      <c r="E18051" s="1" t="str">
        <f>IFERROR(__xludf.DUMMYFUNCTION("DETECTLANGUAGE(C18051)"),"en")</f>
        <v>en</v>
      </c>
    </row>
    <row r="18052">
      <c r="A18052" s="8">
        <v>44497.94861111111</v>
      </c>
      <c r="B18052" s="9" t="s">
        <v>329</v>
      </c>
      <c r="C18052" s="9" t="s">
        <v>1697</v>
      </c>
      <c r="D18052" s="10">
        <v>166605.0</v>
      </c>
      <c r="E18052" s="1" t="str">
        <f>IFERROR(__xludf.DUMMYFUNCTION("DETECTLANGUAGE(C18052)"),"en")</f>
        <v>en</v>
      </c>
    </row>
    <row r="18053">
      <c r="A18053" s="8">
        <v>44497.950694444444</v>
      </c>
      <c r="B18053" s="9" t="s">
        <v>356</v>
      </c>
      <c r="C18053" s="9" t="s">
        <v>2237</v>
      </c>
      <c r="D18053" s="10">
        <v>190476.0</v>
      </c>
      <c r="E18053" s="1" t="str">
        <f>IFERROR(__xludf.DUMMYFUNCTION("DETECTLANGUAGE(C18053)"),"en")</f>
        <v>en</v>
      </c>
    </row>
    <row r="18054">
      <c r="A18054" s="8">
        <v>44497.950694444444</v>
      </c>
      <c r="B18054" s="9" t="s">
        <v>219</v>
      </c>
      <c r="C18054" s="9" t="s">
        <v>2605</v>
      </c>
      <c r="D18054" s="10">
        <v>3683.0</v>
      </c>
      <c r="E18054" s="1" t="str">
        <f>IFERROR(__xludf.DUMMYFUNCTION("DETECTLANGUAGE(C18054)"),"en")</f>
        <v>en</v>
      </c>
    </row>
    <row r="18055">
      <c r="A18055" s="8">
        <v>44497.95347222222</v>
      </c>
      <c r="B18055" s="9" t="s">
        <v>763</v>
      </c>
      <c r="C18055" s="9" t="s">
        <v>1254</v>
      </c>
      <c r="D18055" s="10">
        <v>219816.0</v>
      </c>
      <c r="E18055" s="1" t="str">
        <f>IFERROR(__xludf.DUMMYFUNCTION("DETECTLANGUAGE(C18055)"),"en")</f>
        <v>en</v>
      </c>
    </row>
    <row r="18056">
      <c r="A18056" s="8">
        <v>44497.95347222222</v>
      </c>
      <c r="B18056" s="9" t="s">
        <v>2085</v>
      </c>
      <c r="C18056" s="9" t="s">
        <v>2627</v>
      </c>
      <c r="D18056" s="10">
        <v>12688.0</v>
      </c>
      <c r="E18056" s="1" t="str">
        <f>IFERROR(__xludf.DUMMYFUNCTION("DETECTLANGUAGE(C18056)"),"en")</f>
        <v>en</v>
      </c>
    </row>
    <row r="18057">
      <c r="A18057" s="8">
        <v>44497.955555555556</v>
      </c>
      <c r="B18057" s="9" t="s">
        <v>124</v>
      </c>
      <c r="C18057" s="9" t="s">
        <v>1312</v>
      </c>
      <c r="D18057" s="10">
        <v>201706.0</v>
      </c>
      <c r="E18057" s="1" t="str">
        <f>IFERROR(__xludf.DUMMYFUNCTION("DETECTLANGUAGE(C18057)"),"en")</f>
        <v>en</v>
      </c>
    </row>
    <row r="18058">
      <c r="A18058" s="8">
        <v>44497.95763888889</v>
      </c>
      <c r="B18058" s="9" t="s">
        <v>356</v>
      </c>
      <c r="C18058" s="9" t="s">
        <v>2237</v>
      </c>
      <c r="D18058" s="10">
        <v>183857.0</v>
      </c>
      <c r="E18058" s="1" t="str">
        <f>IFERROR(__xludf.DUMMYFUNCTION("DETECTLANGUAGE(C18058)"),"en")</f>
        <v>en</v>
      </c>
    </row>
    <row r="18059">
      <c r="A18059" s="8">
        <v>44497.95972222222</v>
      </c>
      <c r="B18059" s="9" t="s">
        <v>500</v>
      </c>
      <c r="C18059" s="9" t="s">
        <v>2803</v>
      </c>
      <c r="D18059" s="10">
        <v>158691.0</v>
      </c>
      <c r="E18059" s="1" t="str">
        <f>IFERROR(__xludf.DUMMYFUNCTION("DETECTLANGUAGE(C18059)"),"en")</f>
        <v>en</v>
      </c>
    </row>
    <row r="18060">
      <c r="A18060" s="8">
        <v>44497.95972222222</v>
      </c>
      <c r="B18060" s="9" t="s">
        <v>244</v>
      </c>
      <c r="C18060" s="9" t="s">
        <v>1255</v>
      </c>
      <c r="D18060" s="10">
        <v>5483.0</v>
      </c>
      <c r="E18060" s="1" t="str">
        <f>IFERROR(__xludf.DUMMYFUNCTION("DETECTLANGUAGE(C18060)"),"en")</f>
        <v>en</v>
      </c>
    </row>
    <row r="18061">
      <c r="A18061" s="8">
        <v>44497.9625</v>
      </c>
      <c r="B18061" s="9" t="s">
        <v>2085</v>
      </c>
      <c r="C18061" s="9" t="s">
        <v>2705</v>
      </c>
      <c r="D18061" s="10">
        <v>211920.0</v>
      </c>
      <c r="E18061" s="1" t="str">
        <f>IFERROR(__xludf.DUMMYFUNCTION("DETECTLANGUAGE(C18061)"),"en")</f>
        <v>en</v>
      </c>
    </row>
    <row r="18062">
      <c r="A18062" s="8">
        <v>44497.96527777778</v>
      </c>
      <c r="B18062" s="9" t="s">
        <v>240</v>
      </c>
      <c r="C18062" s="9" t="s">
        <v>813</v>
      </c>
      <c r="D18062" s="10">
        <v>281119.0</v>
      </c>
      <c r="E18062" s="1" t="str">
        <f>IFERROR(__xludf.DUMMYFUNCTION("DETECTLANGUAGE(C18062)"),"en")</f>
        <v>en</v>
      </c>
    </row>
    <row r="18063">
      <c r="A18063" s="8">
        <v>44497.96597222222</v>
      </c>
      <c r="B18063" s="9" t="s">
        <v>2085</v>
      </c>
      <c r="C18063" s="9" t="s">
        <v>2747</v>
      </c>
      <c r="D18063" s="10">
        <v>14086.0</v>
      </c>
      <c r="E18063" s="1" t="str">
        <f>IFERROR(__xludf.DUMMYFUNCTION("DETECTLANGUAGE(C18063)"),"en")</f>
        <v>en</v>
      </c>
    </row>
    <row r="18064">
      <c r="A18064" s="8">
        <v>44497.96805555555</v>
      </c>
      <c r="B18064" s="9" t="s">
        <v>409</v>
      </c>
      <c r="C18064" s="9" t="s">
        <v>946</v>
      </c>
      <c r="D18064" s="10">
        <v>205458.0</v>
      </c>
      <c r="E18064" s="1" t="str">
        <f>IFERROR(__xludf.DUMMYFUNCTION("DETECTLANGUAGE(C18064)"),"en")</f>
        <v>en</v>
      </c>
    </row>
    <row r="18065">
      <c r="A18065" s="8">
        <v>44497.97083333333</v>
      </c>
      <c r="B18065" s="9" t="s">
        <v>3552</v>
      </c>
      <c r="C18065" s="9" t="s">
        <v>3553</v>
      </c>
      <c r="D18065" s="10">
        <v>209701.0</v>
      </c>
      <c r="E18065" s="1" t="str">
        <f>IFERROR(__xludf.DUMMYFUNCTION("DETECTLANGUAGE(C18065)"),"en")</f>
        <v>en</v>
      </c>
    </row>
    <row r="18066">
      <c r="A18066" s="8">
        <v>44497.97083333333</v>
      </c>
      <c r="B18066" s="9" t="s">
        <v>3481</v>
      </c>
      <c r="C18066" s="9" t="s">
        <v>3482</v>
      </c>
      <c r="D18066" s="10">
        <v>43448.0</v>
      </c>
      <c r="E18066" s="1" t="str">
        <f>IFERROR(__xludf.DUMMYFUNCTION("DETECTLANGUAGE(C18066)"),"en")</f>
        <v>en</v>
      </c>
    </row>
    <row r="18067">
      <c r="A18067" s="8">
        <v>44497.97222222222</v>
      </c>
      <c r="B18067" s="9" t="s">
        <v>271</v>
      </c>
      <c r="C18067" s="9" t="s">
        <v>272</v>
      </c>
      <c r="D18067" s="10">
        <v>129610.0</v>
      </c>
      <c r="E18067" s="1" t="str">
        <f>IFERROR(__xludf.DUMMYFUNCTION("DETECTLANGUAGE(C18067)"),"en")</f>
        <v>en</v>
      </c>
    </row>
    <row r="18068">
      <c r="A18068" s="8">
        <v>44497.97361111111</v>
      </c>
      <c r="B18068" s="9" t="s">
        <v>3298</v>
      </c>
      <c r="C18068" s="9" t="s">
        <v>3300</v>
      </c>
      <c r="D18068" s="10">
        <v>101652.0</v>
      </c>
      <c r="E18068" s="1" t="str">
        <f>IFERROR(__xludf.DUMMYFUNCTION("DETECTLANGUAGE(C18068)"),"en")</f>
        <v>en</v>
      </c>
    </row>
    <row r="18069">
      <c r="A18069" s="8">
        <v>44497.97638888889</v>
      </c>
      <c r="B18069" s="9" t="s">
        <v>188</v>
      </c>
      <c r="C18069" s="9" t="s">
        <v>630</v>
      </c>
      <c r="D18069" s="10">
        <v>218880.0</v>
      </c>
      <c r="E18069" s="1" t="str">
        <f>IFERROR(__xludf.DUMMYFUNCTION("DETECTLANGUAGE(C18069)"),"en")</f>
        <v>en</v>
      </c>
    </row>
    <row r="18070">
      <c r="A18070" s="8">
        <v>44497.978472222225</v>
      </c>
      <c r="B18070" s="9" t="s">
        <v>188</v>
      </c>
      <c r="C18070" s="9" t="s">
        <v>810</v>
      </c>
      <c r="D18070" s="10">
        <v>198266.0</v>
      </c>
      <c r="E18070" s="1" t="str">
        <f>IFERROR(__xludf.DUMMYFUNCTION("DETECTLANGUAGE(C18070)"),"en")</f>
        <v>en</v>
      </c>
    </row>
    <row r="18071">
      <c r="A18071" s="8">
        <v>44497.98055555556</v>
      </c>
      <c r="B18071" s="9" t="s">
        <v>188</v>
      </c>
      <c r="C18071" s="9" t="s">
        <v>1595</v>
      </c>
      <c r="D18071" s="10">
        <v>151436.0</v>
      </c>
      <c r="E18071" s="1" t="str">
        <f>IFERROR(__xludf.DUMMYFUNCTION("DETECTLANGUAGE(C18071)"),"en")</f>
        <v>en</v>
      </c>
    </row>
    <row r="18072">
      <c r="A18072" s="8">
        <v>44497.98402777778</v>
      </c>
      <c r="B18072" s="9" t="s">
        <v>188</v>
      </c>
      <c r="C18072" s="9" t="s">
        <v>1609</v>
      </c>
      <c r="D18072" s="10">
        <v>323746.0</v>
      </c>
      <c r="E18072" s="1" t="str">
        <f>IFERROR(__xludf.DUMMYFUNCTION("DETECTLANGUAGE(C18072)"),"en")</f>
        <v>en</v>
      </c>
    </row>
    <row r="18073">
      <c r="A18073" s="8">
        <v>44497.98541666667</v>
      </c>
      <c r="B18073" s="9" t="s">
        <v>188</v>
      </c>
      <c r="C18073" s="9" t="s">
        <v>630</v>
      </c>
      <c r="D18073" s="10">
        <v>133519.0</v>
      </c>
      <c r="E18073" s="1" t="str">
        <f>IFERROR(__xludf.DUMMYFUNCTION("DETECTLANGUAGE(C18073)"),"en")</f>
        <v>en</v>
      </c>
    </row>
    <row r="18074">
      <c r="A18074" s="8">
        <v>44497.98819444444</v>
      </c>
      <c r="B18074" s="9" t="s">
        <v>188</v>
      </c>
      <c r="C18074" s="9" t="s">
        <v>1687</v>
      </c>
      <c r="D18074" s="10">
        <v>234400.0</v>
      </c>
      <c r="E18074" s="1" t="str">
        <f>IFERROR(__xludf.DUMMYFUNCTION("DETECTLANGUAGE(C18074)"),"en")</f>
        <v>en</v>
      </c>
    </row>
    <row r="18075">
      <c r="A18075" s="8">
        <v>44497.99097222222</v>
      </c>
      <c r="B18075" s="9" t="s">
        <v>624</v>
      </c>
      <c r="C18075" s="9" t="s">
        <v>3310</v>
      </c>
      <c r="D18075" s="10">
        <v>195870.0</v>
      </c>
      <c r="E18075" s="1" t="str">
        <f>IFERROR(__xludf.DUMMYFUNCTION("DETECTLANGUAGE(C18075)"),"en")</f>
        <v>en</v>
      </c>
    </row>
    <row r="18076">
      <c r="A18076" s="8">
        <v>44497.99375</v>
      </c>
      <c r="B18076" s="9" t="s">
        <v>188</v>
      </c>
      <c r="C18076" s="9" t="s">
        <v>1687</v>
      </c>
      <c r="D18076" s="10">
        <v>234400.0</v>
      </c>
      <c r="E18076" s="1" t="str">
        <f>IFERROR(__xludf.DUMMYFUNCTION("DETECTLANGUAGE(C18076)"),"en")</f>
        <v>en</v>
      </c>
    </row>
    <row r="18077">
      <c r="A18077" s="8">
        <v>44497.99513888889</v>
      </c>
      <c r="B18077" s="9" t="s">
        <v>188</v>
      </c>
      <c r="C18077" s="9" t="s">
        <v>627</v>
      </c>
      <c r="D18077" s="10">
        <v>163892.0</v>
      </c>
      <c r="E18077" s="1" t="str">
        <f>IFERROR(__xludf.DUMMYFUNCTION("DETECTLANGUAGE(C18077)"),"en")</f>
        <v>en</v>
      </c>
    </row>
    <row r="18078">
      <c r="A18078" s="8">
        <v>44497.99722222222</v>
      </c>
      <c r="B18078" s="9" t="s">
        <v>188</v>
      </c>
      <c r="C18078" s="9" t="s">
        <v>1572</v>
      </c>
      <c r="D18078" s="10">
        <v>134338.0</v>
      </c>
      <c r="E18078" s="1" t="str">
        <f>IFERROR(__xludf.DUMMYFUNCTION("DETECTLANGUAGE(C18078)"),"en")</f>
        <v>en</v>
      </c>
    </row>
    <row r="18079">
      <c r="A18079" s="8">
        <v>44497.99930555555</v>
      </c>
      <c r="B18079" s="9" t="s">
        <v>188</v>
      </c>
      <c r="C18079" s="9" t="s">
        <v>2069</v>
      </c>
      <c r="D18079" s="10">
        <v>202550.0</v>
      </c>
      <c r="E18079" s="1" t="str">
        <f>IFERROR(__xludf.DUMMYFUNCTION("DETECTLANGUAGE(C18079)"),"en")</f>
        <v>en</v>
      </c>
    </row>
    <row r="18080">
      <c r="A18080" s="8">
        <v>44498.001388888886</v>
      </c>
      <c r="B18080" s="9" t="s">
        <v>188</v>
      </c>
      <c r="C18080" s="9" t="s">
        <v>746</v>
      </c>
      <c r="D18080" s="10">
        <v>179208.0</v>
      </c>
      <c r="E18080" s="1" t="str">
        <f>IFERROR(__xludf.DUMMYFUNCTION("DETECTLANGUAGE(C18080)"),"en")</f>
        <v>en</v>
      </c>
    </row>
    <row r="18081">
      <c r="A18081" s="8">
        <v>44498.00208333333</v>
      </c>
      <c r="B18081" s="9" t="s">
        <v>188</v>
      </c>
      <c r="C18081" s="9" t="s">
        <v>1590</v>
      </c>
      <c r="D18081" s="10">
        <v>2607.0</v>
      </c>
      <c r="E18081" s="1" t="str">
        <f>IFERROR(__xludf.DUMMYFUNCTION("DETECTLANGUAGE(C18081)"),"en")</f>
        <v>en</v>
      </c>
    </row>
    <row r="18082">
      <c r="A18082" s="8">
        <v>44498.00208333333</v>
      </c>
      <c r="B18082" s="9" t="s">
        <v>188</v>
      </c>
      <c r="C18082" s="9" t="s">
        <v>1591</v>
      </c>
      <c r="D18082" s="10">
        <v>1802.0</v>
      </c>
      <c r="E18082" s="1" t="str">
        <f>IFERROR(__xludf.DUMMYFUNCTION("DETECTLANGUAGE(C18082)"),"en")</f>
        <v>en</v>
      </c>
    </row>
    <row r="18083">
      <c r="A18083" s="8">
        <v>44498.00208333333</v>
      </c>
      <c r="B18083" s="9" t="s">
        <v>188</v>
      </c>
      <c r="C18083" s="9" t="s">
        <v>1572</v>
      </c>
      <c r="D18083" s="10">
        <v>86816.0</v>
      </c>
      <c r="E18083" s="1" t="str">
        <f>IFERROR(__xludf.DUMMYFUNCTION("DETECTLANGUAGE(C18083)"),"en")</f>
        <v>en</v>
      </c>
    </row>
    <row r="18084">
      <c r="A18084" s="8">
        <v>44498.004166666666</v>
      </c>
      <c r="B18084" s="9" t="s">
        <v>188</v>
      </c>
      <c r="C18084" s="9" t="s">
        <v>1590</v>
      </c>
      <c r="D18084" s="10">
        <v>164714.0</v>
      </c>
      <c r="E18084" s="1" t="str">
        <f>IFERROR(__xludf.DUMMYFUNCTION("DETECTLANGUAGE(C18084)"),"en")</f>
        <v>en</v>
      </c>
    </row>
    <row r="18085">
      <c r="A18085" s="8">
        <v>44498.00625</v>
      </c>
      <c r="B18085" s="9" t="s">
        <v>3649</v>
      </c>
      <c r="C18085" s="9" t="s">
        <v>3650</v>
      </c>
      <c r="D18085" s="10">
        <v>149451.0</v>
      </c>
      <c r="E18085" s="1" t="str">
        <f>IFERROR(__xludf.DUMMYFUNCTION("DETECTLANGUAGE(C18085)"),"en")</f>
        <v>en</v>
      </c>
    </row>
    <row r="18086">
      <c r="A18086" s="8">
        <v>44498.00763888889</v>
      </c>
      <c r="B18086" s="9" t="s">
        <v>922</v>
      </c>
      <c r="C18086" s="9" t="s">
        <v>3430</v>
      </c>
      <c r="D18086" s="10">
        <v>143192.0</v>
      </c>
      <c r="E18086" s="1" t="str">
        <f>IFERROR(__xludf.DUMMYFUNCTION("DETECTLANGUAGE(C18086)"),"en")</f>
        <v>en</v>
      </c>
    </row>
    <row r="18087">
      <c r="A18087" s="8">
        <v>44498.009722222225</v>
      </c>
      <c r="B18087" s="9" t="s">
        <v>2650</v>
      </c>
      <c r="C18087" s="9" t="s">
        <v>2651</v>
      </c>
      <c r="D18087" s="10">
        <v>172800.0</v>
      </c>
      <c r="E18087" s="1" t="str">
        <f>IFERROR(__xludf.DUMMYFUNCTION("DETECTLANGUAGE(C18087)"),"en")</f>
        <v>en</v>
      </c>
    </row>
    <row r="18088">
      <c r="A18088" s="8">
        <v>44498.0125</v>
      </c>
      <c r="B18088" s="9" t="s">
        <v>2620</v>
      </c>
      <c r="C18088" s="9" t="s">
        <v>3108</v>
      </c>
      <c r="D18088" s="10">
        <v>220306.0</v>
      </c>
      <c r="E18088" s="1" t="str">
        <f>IFERROR(__xludf.DUMMYFUNCTION("DETECTLANGUAGE(C18088)"),"en")</f>
        <v>en</v>
      </c>
    </row>
    <row r="18089">
      <c r="A18089" s="8">
        <v>44498.013194444444</v>
      </c>
      <c r="B18089" s="9" t="s">
        <v>553</v>
      </c>
      <c r="C18089" s="9" t="s">
        <v>2095</v>
      </c>
      <c r="D18089" s="10">
        <v>642.0</v>
      </c>
      <c r="E18089" s="1" t="str">
        <f>IFERROR(__xludf.DUMMYFUNCTION("DETECTLANGUAGE(C18089)"),"es")</f>
        <v>es</v>
      </c>
    </row>
    <row r="18090">
      <c r="A18090" s="8">
        <v>44498.013194444444</v>
      </c>
      <c r="B18090" s="9" t="s">
        <v>509</v>
      </c>
      <c r="C18090" s="9" t="s">
        <v>1660</v>
      </c>
      <c r="D18090" s="10">
        <v>55114.0</v>
      </c>
      <c r="E18090" s="1" t="str">
        <f>IFERROR(__xludf.DUMMYFUNCTION("DETECTLANGUAGE(C18090)"),"en")</f>
        <v>en</v>
      </c>
    </row>
    <row r="18091">
      <c r="A18091" s="8">
        <v>44498.01527777778</v>
      </c>
      <c r="B18091" s="9" t="s">
        <v>1869</v>
      </c>
      <c r="C18091" s="9" t="s">
        <v>1870</v>
      </c>
      <c r="D18091" s="10">
        <v>203093.0</v>
      </c>
      <c r="E18091" s="1" t="str">
        <f>IFERROR(__xludf.DUMMYFUNCTION("DETECTLANGUAGE(C18091)"),"en")</f>
        <v>en</v>
      </c>
    </row>
    <row r="18092">
      <c r="A18092" s="8">
        <v>44498.01527777778</v>
      </c>
      <c r="B18092" s="9" t="s">
        <v>2620</v>
      </c>
      <c r="C18092" s="9" t="s">
        <v>3108</v>
      </c>
      <c r="D18092" s="10">
        <v>25331.0</v>
      </c>
      <c r="E18092" s="1" t="str">
        <f>IFERROR(__xludf.DUMMYFUNCTION("DETECTLANGUAGE(C18092)"),"en")</f>
        <v>en</v>
      </c>
    </row>
    <row r="18093">
      <c r="A18093" s="8">
        <v>44498.018055555556</v>
      </c>
      <c r="B18093" s="9" t="s">
        <v>356</v>
      </c>
      <c r="C18093" s="9" t="s">
        <v>739</v>
      </c>
      <c r="D18093" s="10">
        <v>213333.0</v>
      </c>
      <c r="E18093" s="1" t="str">
        <f>IFERROR(__xludf.DUMMYFUNCTION("DETECTLANGUAGE(C18093)"),"en")</f>
        <v>en</v>
      </c>
    </row>
    <row r="18094">
      <c r="A18094" s="8">
        <v>44498.02013888889</v>
      </c>
      <c r="B18094" s="9" t="s">
        <v>219</v>
      </c>
      <c r="C18094" s="9" t="s">
        <v>2295</v>
      </c>
      <c r="D18094" s="10">
        <v>198408.0</v>
      </c>
      <c r="E18094" s="1" t="str">
        <f>IFERROR(__xludf.DUMMYFUNCTION("DETECTLANGUAGE(C18094)"),"en")</f>
        <v>en</v>
      </c>
    </row>
    <row r="18095">
      <c r="A18095" s="8">
        <v>44498.02291666667</v>
      </c>
      <c r="B18095" s="9" t="s">
        <v>88</v>
      </c>
      <c r="C18095" s="9" t="s">
        <v>3367</v>
      </c>
      <c r="D18095" s="10">
        <v>245131.0</v>
      </c>
      <c r="E18095" s="1" t="str">
        <f>IFERROR(__xludf.DUMMYFUNCTION("DETECTLANGUAGE(C18095)"),"en")</f>
        <v>en</v>
      </c>
    </row>
    <row r="18096">
      <c r="A18096" s="8">
        <v>44498.02361111111</v>
      </c>
      <c r="B18096" s="9" t="s">
        <v>244</v>
      </c>
      <c r="C18096" s="9" t="s">
        <v>2896</v>
      </c>
      <c r="D18096" s="10">
        <v>40330.0</v>
      </c>
      <c r="E18096" s="1" t="str">
        <f>IFERROR(__xludf.DUMMYFUNCTION("DETECTLANGUAGE(C18096)"),"en")</f>
        <v>en</v>
      </c>
    </row>
    <row r="18097">
      <c r="A18097" s="8">
        <v>44498.02638888889</v>
      </c>
      <c r="B18097" s="9" t="s">
        <v>143</v>
      </c>
      <c r="C18097" s="9" t="s">
        <v>144</v>
      </c>
      <c r="D18097" s="10">
        <v>213933.0</v>
      </c>
      <c r="E18097" s="1" t="str">
        <f>IFERROR(__xludf.DUMMYFUNCTION("DETECTLANGUAGE(C18097)"),"en")</f>
        <v>en</v>
      </c>
    </row>
    <row r="18098">
      <c r="A18098" s="8">
        <v>44498.02638888889</v>
      </c>
      <c r="B18098" s="9" t="s">
        <v>1396</v>
      </c>
      <c r="C18098" s="9" t="s">
        <v>2857</v>
      </c>
      <c r="D18098" s="10">
        <v>28831.0</v>
      </c>
      <c r="E18098" s="1" t="str">
        <f>IFERROR(__xludf.DUMMYFUNCTION("DETECTLANGUAGE(C18098)"),"en")</f>
        <v>en</v>
      </c>
    </row>
    <row r="18099">
      <c r="A18099" s="8">
        <v>44498.02847222222</v>
      </c>
      <c r="B18099" s="9" t="s">
        <v>78</v>
      </c>
      <c r="C18099" s="9" t="s">
        <v>3460</v>
      </c>
      <c r="D18099" s="10">
        <v>161366.0</v>
      </c>
      <c r="E18099" s="1" t="str">
        <f>IFERROR(__xludf.DUMMYFUNCTION("DETECTLANGUAGE(C18099)"),"en")</f>
        <v>en</v>
      </c>
    </row>
    <row r="18100">
      <c r="A18100" s="8">
        <v>44498.03055555555</v>
      </c>
      <c r="B18100" s="9" t="s">
        <v>1068</v>
      </c>
      <c r="C18100" s="9" t="s">
        <v>1069</v>
      </c>
      <c r="D18100" s="10">
        <v>14823.0</v>
      </c>
      <c r="E18100" s="1" t="str">
        <f>IFERROR(__xludf.DUMMYFUNCTION("DETECTLANGUAGE(C18100)"),"en")</f>
        <v>en</v>
      </c>
    </row>
    <row r="18101">
      <c r="A18101" s="8">
        <v>44498.03055555555</v>
      </c>
      <c r="B18101" s="9" t="s">
        <v>1452</v>
      </c>
      <c r="C18101" s="9" t="s">
        <v>3142</v>
      </c>
      <c r="D18101" s="10">
        <v>2058.0</v>
      </c>
      <c r="E18101" s="1" t="str">
        <f>IFERROR(__xludf.DUMMYFUNCTION("DETECTLANGUAGE(C18101)"),"en")</f>
        <v>en</v>
      </c>
    </row>
    <row r="18102">
      <c r="A18102" s="8">
        <v>44498.03055555555</v>
      </c>
      <c r="B18102" s="9" t="s">
        <v>3150</v>
      </c>
      <c r="C18102" s="9" t="s">
        <v>3151</v>
      </c>
      <c r="D18102" s="10">
        <v>2104.0</v>
      </c>
      <c r="E18102" s="1" t="str">
        <f>IFERROR(__xludf.DUMMYFUNCTION("DETECTLANGUAGE(C18102)"),"en")</f>
        <v>en</v>
      </c>
    </row>
    <row r="18103">
      <c r="A18103" s="8">
        <v>44498.03055555555</v>
      </c>
      <c r="B18103" s="9" t="s">
        <v>3545</v>
      </c>
      <c r="C18103" s="9" t="s">
        <v>3546</v>
      </c>
      <c r="D18103" s="10">
        <v>162084.0</v>
      </c>
      <c r="E18103" s="1" t="str">
        <f>IFERROR(__xludf.DUMMYFUNCTION("DETECTLANGUAGE(C18103)"),"en")</f>
        <v>en</v>
      </c>
    </row>
    <row r="18104">
      <c r="A18104" s="8">
        <v>44498.03333333333</v>
      </c>
      <c r="B18104" s="9" t="s">
        <v>402</v>
      </c>
      <c r="C18104" s="9" t="s">
        <v>1388</v>
      </c>
      <c r="D18104" s="10">
        <v>229412.0</v>
      </c>
      <c r="E18104" s="1" t="str">
        <f>IFERROR(__xludf.DUMMYFUNCTION("DETECTLANGUAGE(C18104)"),"en")</f>
        <v>en</v>
      </c>
    </row>
    <row r="18105">
      <c r="A18105" s="8">
        <v>44498.03333333333</v>
      </c>
      <c r="B18105" s="9" t="s">
        <v>114</v>
      </c>
      <c r="C18105" s="9" t="s">
        <v>1739</v>
      </c>
      <c r="D18105" s="10">
        <v>20514.0</v>
      </c>
      <c r="E18105" s="1" t="str">
        <f>IFERROR(__xludf.DUMMYFUNCTION("DETECTLANGUAGE(C18105)"),"en")</f>
        <v>en</v>
      </c>
    </row>
    <row r="18106">
      <c r="A18106" s="8">
        <v>44498.035416666666</v>
      </c>
      <c r="B18106" s="9" t="s">
        <v>3054</v>
      </c>
      <c r="C18106" s="9" t="s">
        <v>3055</v>
      </c>
      <c r="D18106" s="10">
        <v>196799.0</v>
      </c>
      <c r="E18106" s="1" t="str">
        <f>IFERROR(__xludf.DUMMYFUNCTION("DETECTLANGUAGE(C18106)"),"en")</f>
        <v>en</v>
      </c>
    </row>
    <row r="18107">
      <c r="A18107" s="8">
        <v>44498.03611111111</v>
      </c>
      <c r="B18107" s="9" t="s">
        <v>153</v>
      </c>
      <c r="C18107" s="9" t="s">
        <v>154</v>
      </c>
      <c r="D18107" s="10">
        <v>44126.0</v>
      </c>
      <c r="E18107" s="1" t="str">
        <f>IFERROR(__xludf.DUMMYFUNCTION("DETECTLANGUAGE(C18107)"),"en")</f>
        <v>en</v>
      </c>
    </row>
    <row r="18108">
      <c r="A18108" s="8">
        <v>44498.0375</v>
      </c>
      <c r="B18108" s="9" t="s">
        <v>2488</v>
      </c>
      <c r="C18108" s="9" t="s">
        <v>2489</v>
      </c>
      <c r="D18108" s="10">
        <v>97950.0</v>
      </c>
      <c r="E18108" s="1" t="str">
        <f>IFERROR(__xludf.DUMMYFUNCTION("DETECTLANGUAGE(C18108)"),"en")</f>
        <v>en</v>
      </c>
    </row>
    <row r="18109">
      <c r="A18109" s="8">
        <v>44498.04027777778</v>
      </c>
      <c r="B18109" s="9" t="s">
        <v>172</v>
      </c>
      <c r="C18109" s="9" t="s">
        <v>2377</v>
      </c>
      <c r="D18109" s="10">
        <v>238321.0</v>
      </c>
      <c r="E18109" s="1" t="str">
        <f>IFERROR(__xludf.DUMMYFUNCTION("DETECTLANGUAGE(C18109)"),"en")</f>
        <v>en</v>
      </c>
    </row>
    <row r="18110">
      <c r="A18110" s="8">
        <v>44498.04027777778</v>
      </c>
      <c r="B18110" s="9" t="s">
        <v>88</v>
      </c>
      <c r="C18110" s="9" t="s">
        <v>236</v>
      </c>
      <c r="D18110" s="10">
        <v>5345.0</v>
      </c>
      <c r="E18110" s="1" t="str">
        <f>IFERROR(__xludf.DUMMYFUNCTION("DETECTLANGUAGE(C18110)"),"en")</f>
        <v>en</v>
      </c>
    </row>
    <row r="18111">
      <c r="A18111" s="8">
        <v>44498.04027777778</v>
      </c>
      <c r="B18111" s="9" t="s">
        <v>147</v>
      </c>
      <c r="C18111" s="9" t="s">
        <v>148</v>
      </c>
      <c r="D18111" s="10">
        <v>1001.0</v>
      </c>
      <c r="E18111" s="1" t="str">
        <f>IFERROR(__xludf.DUMMYFUNCTION("DETECTLANGUAGE(C18111)"),"en")</f>
        <v>en</v>
      </c>
    </row>
    <row r="18112">
      <c r="A18112" s="8">
        <v>44498.04236111111</v>
      </c>
      <c r="B18112" s="9" t="s">
        <v>128</v>
      </c>
      <c r="C18112" s="9" t="s">
        <v>161</v>
      </c>
      <c r="D18112" s="10">
        <v>182373.0</v>
      </c>
      <c r="E18112" s="1" t="str">
        <f>IFERROR(__xludf.DUMMYFUNCTION("DETECTLANGUAGE(C18112)"),"en")</f>
        <v>en</v>
      </c>
    </row>
    <row r="18113">
      <c r="A18113" s="8">
        <v>44498.044444444444</v>
      </c>
      <c r="B18113" s="9" t="s">
        <v>120</v>
      </c>
      <c r="C18113" s="9" t="s">
        <v>1662</v>
      </c>
      <c r="D18113" s="10">
        <v>16646.0</v>
      </c>
      <c r="E18113" s="1" t="str">
        <f>IFERROR(__xludf.DUMMYFUNCTION("DETECTLANGUAGE(C18113)"),"en")</f>
        <v>en</v>
      </c>
    </row>
    <row r="18114">
      <c r="A18114" s="8">
        <v>44498.04652777778</v>
      </c>
      <c r="B18114" s="9" t="s">
        <v>163</v>
      </c>
      <c r="C18114" s="9" t="s">
        <v>164</v>
      </c>
      <c r="D18114" s="10">
        <v>222881.0</v>
      </c>
      <c r="E18114" s="1" t="str">
        <f>IFERROR(__xludf.DUMMYFUNCTION("DETECTLANGUAGE(C18114)"),"sl")</f>
        <v>sl</v>
      </c>
    </row>
    <row r="18115">
      <c r="A18115" s="8">
        <v>44498.04652777778</v>
      </c>
      <c r="B18115" s="9" t="s">
        <v>159</v>
      </c>
      <c r="C18115" s="9" t="s">
        <v>1658</v>
      </c>
      <c r="D18115" s="10">
        <v>5373.0</v>
      </c>
      <c r="E18115" s="1" t="str">
        <f>IFERROR(__xludf.DUMMYFUNCTION("DETECTLANGUAGE(C18115)"),"en")</f>
        <v>en</v>
      </c>
    </row>
    <row r="18116">
      <c r="A18116" s="8">
        <v>44498.04722222222</v>
      </c>
      <c r="B18116" s="9" t="s">
        <v>151</v>
      </c>
      <c r="C18116" s="9" t="s">
        <v>152</v>
      </c>
      <c r="D18116" s="10">
        <v>20155.0</v>
      </c>
      <c r="E18116" s="1" t="str">
        <f>IFERROR(__xludf.DUMMYFUNCTION("DETECTLANGUAGE(C18116)"),"en")</f>
        <v>en</v>
      </c>
    </row>
    <row r="18117">
      <c r="A18117" s="8">
        <v>44498.05</v>
      </c>
      <c r="B18117" s="9" t="s">
        <v>335</v>
      </c>
      <c r="C18117" s="9" t="s">
        <v>3128</v>
      </c>
      <c r="D18117" s="10">
        <v>7689.0</v>
      </c>
      <c r="E18117" s="1" t="str">
        <f>IFERROR(__xludf.DUMMYFUNCTION("DETECTLANGUAGE(C18117)"),"en")</f>
        <v>en</v>
      </c>
    </row>
    <row r="18118">
      <c r="A18118" s="8">
        <v>44498.05</v>
      </c>
      <c r="B18118" s="9" t="s">
        <v>197</v>
      </c>
      <c r="C18118" s="9" t="s">
        <v>198</v>
      </c>
      <c r="D18118" s="10">
        <v>230613.0</v>
      </c>
      <c r="E18118" s="1" t="str">
        <f>IFERROR(__xludf.DUMMYFUNCTION("DETECTLANGUAGE(C18118)"),"en")</f>
        <v>en</v>
      </c>
    </row>
    <row r="18119">
      <c r="A18119" s="8">
        <v>44498.052777777775</v>
      </c>
      <c r="B18119" s="9" t="s">
        <v>188</v>
      </c>
      <c r="C18119" s="9" t="s">
        <v>1313</v>
      </c>
      <c r="D18119" s="10">
        <v>283226.0</v>
      </c>
      <c r="E18119" s="1" t="str">
        <f>IFERROR(__xludf.DUMMYFUNCTION("DETECTLANGUAGE(C18119)"),"en")</f>
        <v>en</v>
      </c>
    </row>
    <row r="18120">
      <c r="A18120" s="8">
        <v>44498.05347222222</v>
      </c>
      <c r="B18120" s="9" t="s">
        <v>442</v>
      </c>
      <c r="C18120" s="9" t="s">
        <v>443</v>
      </c>
      <c r="D18120" s="10">
        <v>34194.0</v>
      </c>
      <c r="E18120" s="1" t="str">
        <f>IFERROR(__xludf.DUMMYFUNCTION("DETECTLANGUAGE(C18120)"),"en")</f>
        <v>en</v>
      </c>
    </row>
    <row r="18121">
      <c r="A18121" s="8">
        <v>44498.05625</v>
      </c>
      <c r="B18121" s="9" t="s">
        <v>188</v>
      </c>
      <c r="C18121" s="9" t="s">
        <v>783</v>
      </c>
      <c r="D18121" s="10">
        <v>208666.0</v>
      </c>
      <c r="E18121" s="1" t="str">
        <f>IFERROR(__xludf.DUMMYFUNCTION("DETECTLANGUAGE(C18121)"),"en")</f>
        <v>en</v>
      </c>
    </row>
    <row r="18122">
      <c r="A18122" s="8">
        <v>44498.05763888889</v>
      </c>
      <c r="B18122" s="9" t="s">
        <v>80</v>
      </c>
      <c r="C18122" s="9" t="s">
        <v>1250</v>
      </c>
      <c r="D18122" s="10">
        <v>168141.0</v>
      </c>
      <c r="E18122" s="1" t="str">
        <f>IFERROR(__xludf.DUMMYFUNCTION("DETECTLANGUAGE(C18122)"),"af")</f>
        <v>af</v>
      </c>
    </row>
    <row r="18123">
      <c r="A18123" s="8">
        <v>44498.058333333334</v>
      </c>
      <c r="B18123" s="9" t="s">
        <v>618</v>
      </c>
      <c r="C18123" s="9" t="s">
        <v>1968</v>
      </c>
      <c r="D18123" s="10">
        <v>24762.0</v>
      </c>
      <c r="E18123" s="1" t="str">
        <f>IFERROR(__xludf.DUMMYFUNCTION("DETECTLANGUAGE(C18123)"),"en")</f>
        <v>en</v>
      </c>
    </row>
    <row r="18124">
      <c r="A18124" s="8">
        <v>44498.05902777778</v>
      </c>
      <c r="B18124" s="9" t="s">
        <v>219</v>
      </c>
      <c r="C18124" s="9" t="s">
        <v>2274</v>
      </c>
      <c r="D18124" s="10">
        <v>93058.0</v>
      </c>
      <c r="E18124" s="1" t="str">
        <f>IFERROR(__xludf.DUMMYFUNCTION("DETECTLANGUAGE(C18124)"),"en")</f>
        <v>en</v>
      </c>
    </row>
    <row r="18125">
      <c r="A18125" s="8">
        <v>44498.06041666667</v>
      </c>
      <c r="B18125" s="9" t="s">
        <v>222</v>
      </c>
      <c r="C18125" s="9" t="s">
        <v>3231</v>
      </c>
      <c r="D18125" s="10">
        <v>107372.0</v>
      </c>
      <c r="E18125" s="1" t="str">
        <f>IFERROR(__xludf.DUMMYFUNCTION("DETECTLANGUAGE(C18125)"),"en")</f>
        <v>en</v>
      </c>
    </row>
    <row r="18126">
      <c r="A18126" s="8">
        <v>44498.06319444445</v>
      </c>
      <c r="B18126" s="9" t="s">
        <v>446</v>
      </c>
      <c r="C18126" s="9" t="s">
        <v>2527</v>
      </c>
      <c r="D18126" s="10">
        <v>211960.0</v>
      </c>
      <c r="E18126" s="1" t="str">
        <f>IFERROR(__xludf.DUMMYFUNCTION("DETECTLANGUAGE(C18126)"),"en")</f>
        <v>en</v>
      </c>
    </row>
    <row r="18127">
      <c r="A18127" s="8">
        <v>44498.06597222222</v>
      </c>
      <c r="B18127" s="9" t="s">
        <v>188</v>
      </c>
      <c r="C18127" s="9" t="s">
        <v>1313</v>
      </c>
      <c r="D18127" s="10">
        <v>256042.0</v>
      </c>
      <c r="E18127" s="1" t="str">
        <f>IFERROR(__xludf.DUMMYFUNCTION("DETECTLANGUAGE(C18127)"),"en")</f>
        <v>en</v>
      </c>
    </row>
    <row r="18128">
      <c r="A18128" s="8">
        <v>44498.06875</v>
      </c>
      <c r="B18128" s="9" t="s">
        <v>958</v>
      </c>
      <c r="C18128" s="9" t="s">
        <v>959</v>
      </c>
      <c r="D18128" s="10">
        <v>245172.0</v>
      </c>
      <c r="E18128" s="1" t="str">
        <f>IFERROR(__xludf.DUMMYFUNCTION("DETECTLANGUAGE(C18128)"),"yo")</f>
        <v>yo</v>
      </c>
    </row>
    <row r="18129">
      <c r="A18129" s="8">
        <v>44498.069444444445</v>
      </c>
      <c r="B18129" s="9" t="s">
        <v>84</v>
      </c>
      <c r="C18129" s="9" t="s">
        <v>85</v>
      </c>
      <c r="D18129" s="10">
        <v>43695.0</v>
      </c>
      <c r="E18129" s="1" t="str">
        <f>IFERROR(__xludf.DUMMYFUNCTION("DETECTLANGUAGE(C18129)"),"en")</f>
        <v>en</v>
      </c>
    </row>
    <row r="18130">
      <c r="A18130" s="8">
        <v>44498.07013888889</v>
      </c>
      <c r="B18130" s="9" t="s">
        <v>278</v>
      </c>
      <c r="C18130" s="9" t="s">
        <v>2221</v>
      </c>
      <c r="D18130" s="10">
        <v>69007.0</v>
      </c>
      <c r="E18130" s="1" t="str">
        <f>IFERROR(__xludf.DUMMYFUNCTION("DETECTLANGUAGE(C18130)"),"en")</f>
        <v>en</v>
      </c>
    </row>
    <row r="18131">
      <c r="A18131" s="8">
        <v>44498.072916666664</v>
      </c>
      <c r="B18131" s="9" t="s">
        <v>222</v>
      </c>
      <c r="C18131" s="9" t="s">
        <v>223</v>
      </c>
      <c r="D18131" s="10">
        <v>212360.0</v>
      </c>
      <c r="E18131" s="1" t="str">
        <f>IFERROR(__xludf.DUMMYFUNCTION("DETECTLANGUAGE(C18131)"),"en")</f>
        <v>en</v>
      </c>
    </row>
    <row r="18132">
      <c r="A18132" s="8">
        <v>44498.07430555556</v>
      </c>
      <c r="B18132" s="9" t="s">
        <v>1573</v>
      </c>
      <c r="C18132" s="9" t="s">
        <v>1574</v>
      </c>
      <c r="D18132" s="10">
        <v>119302.0</v>
      </c>
      <c r="E18132" s="1" t="str">
        <f>IFERROR(__xludf.DUMMYFUNCTION("DETECTLANGUAGE(C18132)"),"en")</f>
        <v>en</v>
      </c>
    </row>
    <row r="18133">
      <c r="A18133" s="8">
        <v>44498.07430555556</v>
      </c>
      <c r="B18133" s="9" t="s">
        <v>252</v>
      </c>
      <c r="C18133" s="9" t="s">
        <v>1405</v>
      </c>
      <c r="D18133" s="10">
        <v>19991.0</v>
      </c>
      <c r="E18133" s="1" t="str">
        <f>IFERROR(__xludf.DUMMYFUNCTION("DETECTLANGUAGE(C18133)"),"en")</f>
        <v>en</v>
      </c>
    </row>
    <row r="18134">
      <c r="A18134" s="8">
        <v>44498.07638888889</v>
      </c>
      <c r="B18134" s="9" t="s">
        <v>199</v>
      </c>
      <c r="C18134" s="9" t="s">
        <v>1857</v>
      </c>
      <c r="D18134" s="10">
        <v>2068.0</v>
      </c>
      <c r="E18134" s="1" t="str">
        <f>IFERROR(__xludf.DUMMYFUNCTION("DETECTLANGUAGE(C18134)"),"en")</f>
        <v>en</v>
      </c>
    </row>
    <row r="18135">
      <c r="A18135" s="8">
        <v>44498.07638888889</v>
      </c>
      <c r="B18135" s="9" t="s">
        <v>252</v>
      </c>
      <c r="C18135" s="9" t="s">
        <v>3043</v>
      </c>
      <c r="D18135" s="10">
        <v>187665.0</v>
      </c>
      <c r="E18135" s="1" t="str">
        <f>IFERROR(__xludf.DUMMYFUNCTION("DETECTLANGUAGE(C18135)"),"en")</f>
        <v>en</v>
      </c>
    </row>
    <row r="18136">
      <c r="A18136" s="8">
        <v>44498.07847222222</v>
      </c>
      <c r="B18136" s="9" t="s">
        <v>856</v>
      </c>
      <c r="C18136" s="9" t="s">
        <v>857</v>
      </c>
      <c r="D18136" s="10">
        <v>173799.0</v>
      </c>
      <c r="E18136" s="1" t="str">
        <f>IFERROR(__xludf.DUMMYFUNCTION("DETECTLANGUAGE(C18136)"),"en")</f>
        <v>en</v>
      </c>
    </row>
    <row r="18137">
      <c r="A18137" s="8">
        <v>44498.080555555556</v>
      </c>
      <c r="B18137" s="9" t="s">
        <v>78</v>
      </c>
      <c r="C18137" s="9" t="s">
        <v>1391</v>
      </c>
      <c r="D18137" s="10">
        <v>204363.0</v>
      </c>
      <c r="E18137" s="1" t="str">
        <f>IFERROR(__xludf.DUMMYFUNCTION("DETECTLANGUAGE(C18137)"),"en")</f>
        <v>en</v>
      </c>
    </row>
    <row r="18138">
      <c r="A18138" s="8">
        <v>44498.08125</v>
      </c>
      <c r="B18138" s="9" t="s">
        <v>257</v>
      </c>
      <c r="C18138" s="9" t="s">
        <v>966</v>
      </c>
      <c r="D18138" s="10">
        <v>0.0</v>
      </c>
      <c r="E18138" s="1" t="str">
        <f>IFERROR(__xludf.DUMMYFUNCTION("DETECTLANGUAGE(C18138)"),"es")</f>
        <v>es</v>
      </c>
    </row>
    <row r="18139">
      <c r="A18139" s="8">
        <v>44498.08125</v>
      </c>
      <c r="B18139" s="9" t="s">
        <v>1975</v>
      </c>
      <c r="C18139" s="9" t="s">
        <v>2546</v>
      </c>
      <c r="D18139" s="10">
        <v>13399.0</v>
      </c>
      <c r="E18139" s="1" t="str">
        <f>IFERROR(__xludf.DUMMYFUNCTION("DETECTLANGUAGE(C18139)"),"en")</f>
        <v>en</v>
      </c>
    </row>
    <row r="18140">
      <c r="A18140" s="8">
        <v>44498.084027777775</v>
      </c>
      <c r="B18140" s="9" t="s">
        <v>257</v>
      </c>
      <c r="C18140" s="9" t="s">
        <v>693</v>
      </c>
      <c r="D18140" s="10">
        <v>258266.0</v>
      </c>
      <c r="E18140" s="1" t="str">
        <f>IFERROR(__xludf.DUMMYFUNCTION("DETECTLANGUAGE(C18140)"),"en")</f>
        <v>en</v>
      </c>
    </row>
    <row r="18141">
      <c r="A18141" s="8">
        <v>44498.08611111111</v>
      </c>
      <c r="B18141" s="9" t="s">
        <v>78</v>
      </c>
      <c r="C18141" s="9" t="s">
        <v>2025</v>
      </c>
      <c r="D18141" s="10">
        <v>186828.0</v>
      </c>
      <c r="E18141" s="1" t="str">
        <f>IFERROR(__xludf.DUMMYFUNCTION("DETECTLANGUAGE(C18141)"),"en")</f>
        <v>en</v>
      </c>
    </row>
    <row r="18142">
      <c r="A18142" s="8">
        <v>44498.086805555555</v>
      </c>
      <c r="B18142" s="9" t="s">
        <v>226</v>
      </c>
      <c r="C18142" s="9" t="s">
        <v>557</v>
      </c>
      <c r="D18142" s="10">
        <v>71110.0</v>
      </c>
      <c r="E18142" s="1" t="str">
        <f>IFERROR(__xludf.DUMMYFUNCTION("DETECTLANGUAGE(C18142)"),"en")</f>
        <v>en</v>
      </c>
    </row>
    <row r="18143">
      <c r="A18143" s="8">
        <v>44498.339583333334</v>
      </c>
      <c r="B18143" s="9" t="s">
        <v>159</v>
      </c>
      <c r="C18143" s="9" t="s">
        <v>1158</v>
      </c>
      <c r="D18143" s="10">
        <v>228.0</v>
      </c>
      <c r="E18143" s="1" t="str">
        <f>IFERROR(__xludf.DUMMYFUNCTION("DETECTLANGUAGE(C18143)"),"en")</f>
        <v>en</v>
      </c>
    </row>
    <row r="18144">
      <c r="A18144" s="8">
        <v>44498.34097222222</v>
      </c>
      <c r="B18144" s="9" t="s">
        <v>293</v>
      </c>
      <c r="C18144" s="9" t="s">
        <v>294</v>
      </c>
      <c r="D18144" s="10">
        <v>153733.0</v>
      </c>
      <c r="E18144" s="1" t="str">
        <f>IFERROR(__xludf.DUMMYFUNCTION("DETECTLANGUAGE(C18144)"),"en")</f>
        <v>en</v>
      </c>
    </row>
    <row r="18145">
      <c r="A18145" s="8">
        <v>44498.34375</v>
      </c>
      <c r="B18145" s="9" t="s">
        <v>885</v>
      </c>
      <c r="C18145" s="9" t="s">
        <v>1518</v>
      </c>
      <c r="D18145" s="10">
        <v>239835.0</v>
      </c>
      <c r="E18145" s="1" t="str">
        <f>IFERROR(__xludf.DUMMYFUNCTION("DETECTLANGUAGE(C18145)"),"en")</f>
        <v>en</v>
      </c>
    </row>
    <row r="18146">
      <c r="A18146" s="8">
        <v>44498.345138888886</v>
      </c>
      <c r="B18146" s="9" t="s">
        <v>219</v>
      </c>
      <c r="C18146" s="9" t="s">
        <v>1404</v>
      </c>
      <c r="D18146" s="10">
        <v>77774.0</v>
      </c>
      <c r="E18146" s="1" t="str">
        <f>IFERROR(__xludf.DUMMYFUNCTION("DETECTLANGUAGE(C18146)"),"en")</f>
        <v>en</v>
      </c>
    </row>
    <row r="18147">
      <c r="A18147" s="8">
        <v>44498.47638888889</v>
      </c>
      <c r="B18147" s="9" t="s">
        <v>219</v>
      </c>
      <c r="C18147" s="9" t="s">
        <v>1404</v>
      </c>
      <c r="D18147" s="10">
        <v>2646.0</v>
      </c>
      <c r="E18147" s="1" t="str">
        <f>IFERROR(__xludf.DUMMYFUNCTION("DETECTLANGUAGE(C18147)"),"en")</f>
        <v>en</v>
      </c>
    </row>
    <row r="18148">
      <c r="A18148" s="8">
        <v>44498.478472222225</v>
      </c>
      <c r="B18148" s="9" t="s">
        <v>96</v>
      </c>
      <c r="C18148" s="9" t="s">
        <v>758</v>
      </c>
      <c r="D18148" s="10">
        <v>202341.0</v>
      </c>
      <c r="E18148" s="1" t="str">
        <f>IFERROR(__xludf.DUMMYFUNCTION("DETECTLANGUAGE(C18148)"),"en")</f>
        <v>en</v>
      </c>
    </row>
    <row r="18149">
      <c r="A18149" s="8">
        <v>44498.479166666664</v>
      </c>
      <c r="B18149" s="9" t="s">
        <v>2224</v>
      </c>
      <c r="C18149" s="9" t="s">
        <v>2225</v>
      </c>
      <c r="D18149" s="10">
        <v>22078.0</v>
      </c>
      <c r="E18149" s="1" t="str">
        <f>IFERROR(__xludf.DUMMYFUNCTION("DETECTLANGUAGE(C18149)"),"en")</f>
        <v>en</v>
      </c>
    </row>
    <row r="18150">
      <c r="A18150" s="8">
        <v>44498.48125</v>
      </c>
      <c r="B18150" s="9" t="s">
        <v>305</v>
      </c>
      <c r="C18150" s="9" t="s">
        <v>2067</v>
      </c>
      <c r="D18150" s="10">
        <v>175093.0</v>
      </c>
      <c r="E18150" s="1" t="str">
        <f>IFERROR(__xludf.DUMMYFUNCTION("DETECTLANGUAGE(C18150)"),"en")</f>
        <v>en</v>
      </c>
    </row>
    <row r="18151">
      <c r="A18151" s="8">
        <v>44498.48402777778</v>
      </c>
      <c r="B18151" s="9" t="s">
        <v>402</v>
      </c>
      <c r="C18151" s="9" t="s">
        <v>2000</v>
      </c>
      <c r="D18151" s="10">
        <v>235880.0</v>
      </c>
      <c r="E18151" s="1" t="str">
        <f>IFERROR(__xludf.DUMMYFUNCTION("DETECTLANGUAGE(C18151)"),"en")</f>
        <v>en</v>
      </c>
    </row>
    <row r="18152">
      <c r="A18152" s="8">
        <v>44498.48611111111</v>
      </c>
      <c r="B18152" s="9" t="s">
        <v>199</v>
      </c>
      <c r="C18152" s="9" t="s">
        <v>1109</v>
      </c>
      <c r="D18152" s="10">
        <v>212866.0</v>
      </c>
      <c r="E18152" s="1" t="str">
        <f>IFERROR(__xludf.DUMMYFUNCTION("DETECTLANGUAGE(C18152)"),"en")</f>
        <v>en</v>
      </c>
    </row>
    <row r="18153">
      <c r="A18153" s="8">
        <v>44498.48888888889</v>
      </c>
      <c r="B18153" s="9" t="s">
        <v>1186</v>
      </c>
      <c r="C18153" s="9" t="s">
        <v>1187</v>
      </c>
      <c r="D18153" s="10">
        <v>226638.0</v>
      </c>
      <c r="E18153" s="1" t="str">
        <f>IFERROR(__xludf.DUMMYFUNCTION("DETECTLANGUAGE(C18153)"),"en")</f>
        <v>en</v>
      </c>
    </row>
    <row r="18154">
      <c r="A18154" s="8">
        <v>44498.490277777775</v>
      </c>
      <c r="B18154" s="9" t="s">
        <v>128</v>
      </c>
      <c r="C18154" s="9" t="s">
        <v>298</v>
      </c>
      <c r="D18154" s="10">
        <v>148640.0</v>
      </c>
      <c r="E18154" s="1" t="str">
        <f>IFERROR(__xludf.DUMMYFUNCTION("DETECTLANGUAGE(C18154)"),"en")</f>
        <v>en</v>
      </c>
    </row>
    <row r="18155">
      <c r="A18155" s="8">
        <v>44498.49375</v>
      </c>
      <c r="B18155" s="9" t="s">
        <v>240</v>
      </c>
      <c r="C18155" s="9" t="s">
        <v>753</v>
      </c>
      <c r="D18155" s="10">
        <v>286781.0</v>
      </c>
      <c r="E18155" s="1" t="str">
        <f>IFERROR(__xludf.DUMMYFUNCTION("DETECTLANGUAGE(C18155)"),"en")</f>
        <v>en</v>
      </c>
    </row>
    <row r="18156">
      <c r="A18156" s="8">
        <v>44498.49652777778</v>
      </c>
      <c r="B18156" s="9" t="s">
        <v>894</v>
      </c>
      <c r="C18156" s="9" t="s">
        <v>895</v>
      </c>
      <c r="D18156" s="10">
        <v>219000.0</v>
      </c>
      <c r="E18156" s="1" t="str">
        <f>IFERROR(__xludf.DUMMYFUNCTION("DETECTLANGUAGE(C18156)"),"en")</f>
        <v>en</v>
      </c>
    </row>
    <row r="18157">
      <c r="A18157" s="8">
        <v>44498.49930555555</v>
      </c>
      <c r="B18157" s="9" t="s">
        <v>234</v>
      </c>
      <c r="C18157" s="9" t="s">
        <v>1008</v>
      </c>
      <c r="D18157" s="10">
        <v>233301.0</v>
      </c>
      <c r="E18157" s="1" t="str">
        <f>IFERROR(__xludf.DUMMYFUNCTION("DETECTLANGUAGE(C18157)"),"en")</f>
        <v>en</v>
      </c>
    </row>
    <row r="18158">
      <c r="A18158" s="8">
        <v>44498.49930555555</v>
      </c>
      <c r="B18158" s="9" t="s">
        <v>237</v>
      </c>
      <c r="C18158" s="9" t="s">
        <v>238</v>
      </c>
      <c r="D18158" s="10">
        <v>1003.0</v>
      </c>
      <c r="E18158" s="1" t="str">
        <f>IFERROR(__xludf.DUMMYFUNCTION("DETECTLANGUAGE(C18158)"),"en")</f>
        <v>en</v>
      </c>
    </row>
    <row r="18159">
      <c r="A18159" s="8">
        <v>44498.51944444444</v>
      </c>
      <c r="B18159" s="9" t="s">
        <v>114</v>
      </c>
      <c r="C18159" s="9" t="s">
        <v>453</v>
      </c>
      <c r="D18159" s="10">
        <v>103760.0</v>
      </c>
      <c r="E18159" s="1" t="str">
        <f>IFERROR(__xludf.DUMMYFUNCTION("DETECTLANGUAGE(C18159)"),"en")</f>
        <v>en</v>
      </c>
    </row>
    <row r="18160">
      <c r="A18160" s="8">
        <v>44498.52361111111</v>
      </c>
      <c r="B18160" s="9" t="s">
        <v>442</v>
      </c>
      <c r="C18160" s="9" t="s">
        <v>443</v>
      </c>
      <c r="D18160" s="10">
        <v>151718.0</v>
      </c>
      <c r="E18160" s="1" t="str">
        <f>IFERROR(__xludf.DUMMYFUNCTION("DETECTLANGUAGE(C18160)"),"en")</f>
        <v>en</v>
      </c>
    </row>
    <row r="18161">
      <c r="A18161" s="8">
        <v>44498.52361111111</v>
      </c>
      <c r="B18161" s="9" t="s">
        <v>184</v>
      </c>
      <c r="C18161" s="9" t="s">
        <v>185</v>
      </c>
      <c r="D18161" s="10">
        <v>4350.0</v>
      </c>
      <c r="E18161" s="1" t="str">
        <f>IFERROR(__xludf.DUMMYFUNCTION("DETECTLANGUAGE(C18161)"),"en")</f>
        <v>en</v>
      </c>
    </row>
    <row r="18162">
      <c r="A18162" s="8">
        <v>44498.52638888889</v>
      </c>
      <c r="B18162" s="9" t="s">
        <v>402</v>
      </c>
      <c r="C18162" s="9" t="s">
        <v>3405</v>
      </c>
      <c r="D18162" s="10">
        <v>199120.0</v>
      </c>
      <c r="E18162" s="1" t="str">
        <f>IFERROR(__xludf.DUMMYFUNCTION("DETECTLANGUAGE(C18162)"),"en")</f>
        <v>en</v>
      </c>
    </row>
    <row r="18163">
      <c r="A18163" s="8">
        <v>44498.52916666667</v>
      </c>
      <c r="B18163" s="9" t="s">
        <v>114</v>
      </c>
      <c r="C18163" s="9" t="s">
        <v>315</v>
      </c>
      <c r="D18163" s="10">
        <v>219146.0</v>
      </c>
      <c r="E18163" s="1" t="str">
        <f>IFERROR(__xludf.DUMMYFUNCTION("DETECTLANGUAGE(C18163)"),"en")</f>
        <v>en</v>
      </c>
    </row>
    <row r="18164">
      <c r="A18164" s="8">
        <v>44498.53125</v>
      </c>
      <c r="B18164" s="9" t="s">
        <v>167</v>
      </c>
      <c r="C18164" s="9" t="s">
        <v>867</v>
      </c>
      <c r="D18164" s="10">
        <v>219241.0</v>
      </c>
      <c r="E18164" s="1" t="str">
        <f>IFERROR(__xludf.DUMMYFUNCTION("DETECTLANGUAGE(C18164)"),"en")</f>
        <v>en</v>
      </c>
    </row>
    <row r="18165">
      <c r="A18165" s="8">
        <v>44498.53472222222</v>
      </c>
      <c r="B18165" s="9" t="s">
        <v>104</v>
      </c>
      <c r="C18165" s="9" t="s">
        <v>521</v>
      </c>
      <c r="D18165" s="10">
        <v>228853.0</v>
      </c>
      <c r="E18165" s="1" t="str">
        <f>IFERROR(__xludf.DUMMYFUNCTION("DETECTLANGUAGE(C18165)"),"en")</f>
        <v>en</v>
      </c>
    </row>
    <row r="18166">
      <c r="A18166" s="8">
        <v>44498.5375</v>
      </c>
      <c r="B18166" s="9" t="s">
        <v>696</v>
      </c>
      <c r="C18166" s="9" t="s">
        <v>697</v>
      </c>
      <c r="D18166" s="10">
        <v>196373.0</v>
      </c>
      <c r="E18166" s="1" t="str">
        <f>IFERROR(__xludf.DUMMYFUNCTION("DETECTLANGUAGE(C18166)"),"en")</f>
        <v>en</v>
      </c>
    </row>
    <row r="18167">
      <c r="A18167" s="8">
        <v>44498.53958333333</v>
      </c>
      <c r="B18167" s="9" t="s">
        <v>944</v>
      </c>
      <c r="C18167" s="9" t="s">
        <v>945</v>
      </c>
      <c r="D18167" s="10">
        <v>155750.0</v>
      </c>
      <c r="E18167" s="1" t="str">
        <f>IFERROR(__xludf.DUMMYFUNCTION("DETECTLANGUAGE(C18167)"),"en")</f>
        <v>en</v>
      </c>
    </row>
    <row r="18168">
      <c r="A18168" s="8">
        <v>44498.541666666664</v>
      </c>
      <c r="B18168" s="9" t="s">
        <v>167</v>
      </c>
      <c r="C18168" s="9" t="s">
        <v>864</v>
      </c>
      <c r="D18168" s="10">
        <v>187931.0</v>
      </c>
      <c r="E18168" s="1" t="str">
        <f>IFERROR(__xludf.DUMMYFUNCTION("DETECTLANGUAGE(C18168)"),"en")</f>
        <v>en</v>
      </c>
    </row>
    <row r="18169">
      <c r="A18169" s="8">
        <v>44498.54236111111</v>
      </c>
      <c r="B18169" s="9" t="s">
        <v>167</v>
      </c>
      <c r="C18169" s="9" t="s">
        <v>1306</v>
      </c>
      <c r="D18169" s="10">
        <v>20261.0</v>
      </c>
      <c r="E18169" s="1" t="str">
        <f>IFERROR(__xludf.DUMMYFUNCTION("DETECTLANGUAGE(C18169)"),"en")</f>
        <v>en</v>
      </c>
    </row>
    <row r="18170">
      <c r="A18170" s="8">
        <v>44498.54305555556</v>
      </c>
      <c r="B18170" s="9" t="s">
        <v>153</v>
      </c>
      <c r="C18170" s="9" t="s">
        <v>154</v>
      </c>
      <c r="D18170" s="10">
        <v>1294.0</v>
      </c>
      <c r="E18170" s="1" t="str">
        <f>IFERROR(__xludf.DUMMYFUNCTION("DETECTLANGUAGE(C18170)"),"en")</f>
        <v>en</v>
      </c>
    </row>
    <row r="18171">
      <c r="A18171" s="8">
        <v>44498.54305555556</v>
      </c>
      <c r="B18171" s="9" t="s">
        <v>402</v>
      </c>
      <c r="C18171" s="9" t="s">
        <v>2068</v>
      </c>
      <c r="D18171" s="10">
        <v>661.0</v>
      </c>
      <c r="E18171" s="1" t="str">
        <f>IFERROR(__xludf.DUMMYFUNCTION("DETECTLANGUAGE(C18171)"),"ms")</f>
        <v>ms</v>
      </c>
    </row>
    <row r="18172">
      <c r="A18172" s="8">
        <v>44498.54305555556</v>
      </c>
      <c r="B18172" s="9" t="s">
        <v>147</v>
      </c>
      <c r="C18172" s="9" t="s">
        <v>148</v>
      </c>
      <c r="D18172" s="10">
        <v>23330.0</v>
      </c>
      <c r="E18172" s="1" t="str">
        <f>IFERROR(__xludf.DUMMYFUNCTION("DETECTLANGUAGE(C18172)"),"en")</f>
        <v>en</v>
      </c>
    </row>
    <row r="18173">
      <c r="A18173" s="8">
        <v>44498.54305555556</v>
      </c>
      <c r="B18173" s="9" t="s">
        <v>147</v>
      </c>
      <c r="C18173" s="9" t="s">
        <v>148</v>
      </c>
      <c r="D18173" s="10">
        <v>2414.0</v>
      </c>
      <c r="E18173" s="1" t="str">
        <f>IFERROR(__xludf.DUMMYFUNCTION("DETECTLANGUAGE(C18173)"),"en")</f>
        <v>en</v>
      </c>
    </row>
    <row r="18174">
      <c r="A18174" s="8">
        <v>44498.54583333333</v>
      </c>
      <c r="B18174" s="9" t="s">
        <v>129</v>
      </c>
      <c r="C18174" s="9" t="s">
        <v>3229</v>
      </c>
      <c r="D18174" s="10">
        <v>200746.0</v>
      </c>
      <c r="E18174" s="1" t="str">
        <f>IFERROR(__xludf.DUMMYFUNCTION("DETECTLANGUAGE(C18174)"),"en")</f>
        <v>en</v>
      </c>
    </row>
    <row r="18175">
      <c r="A18175" s="8">
        <v>44498.54861111111</v>
      </c>
      <c r="B18175" s="9" t="s">
        <v>240</v>
      </c>
      <c r="C18175" s="9" t="s">
        <v>753</v>
      </c>
      <c r="D18175" s="10">
        <v>286781.0</v>
      </c>
      <c r="E18175" s="1" t="str">
        <f>IFERROR(__xludf.DUMMYFUNCTION("DETECTLANGUAGE(C18175)"),"en")</f>
        <v>en</v>
      </c>
    </row>
    <row r="18176">
      <c r="A18176" s="8">
        <v>44498.55138888889</v>
      </c>
      <c r="B18176" s="9" t="s">
        <v>799</v>
      </c>
      <c r="C18176" s="9" t="s">
        <v>3116</v>
      </c>
      <c r="D18176" s="10">
        <v>230909.0</v>
      </c>
      <c r="E18176" s="1" t="str">
        <f>IFERROR(__xludf.DUMMYFUNCTION("DETECTLANGUAGE(C18176)"),"en")</f>
        <v>en</v>
      </c>
    </row>
    <row r="18177">
      <c r="A18177" s="8">
        <v>44498.55347222222</v>
      </c>
      <c r="B18177" s="9" t="s">
        <v>446</v>
      </c>
      <c r="C18177" s="9" t="s">
        <v>1454</v>
      </c>
      <c r="D18177" s="10">
        <v>33543.0</v>
      </c>
      <c r="E18177" s="1" t="str">
        <f>IFERROR(__xludf.DUMMYFUNCTION("DETECTLANGUAGE(C18177)"),"en")</f>
        <v>en</v>
      </c>
    </row>
    <row r="18178">
      <c r="A18178" s="8">
        <v>44498.55347222222</v>
      </c>
      <c r="B18178" s="9" t="s">
        <v>799</v>
      </c>
      <c r="C18178" s="9" t="s">
        <v>3116</v>
      </c>
      <c r="D18178" s="10">
        <v>452.0</v>
      </c>
      <c r="E18178" s="1" t="str">
        <f>IFERROR(__xludf.DUMMYFUNCTION("DETECTLANGUAGE(C18178)"),"en")</f>
        <v>en</v>
      </c>
    </row>
    <row r="18179">
      <c r="A18179" s="8">
        <v>44498.55347222222</v>
      </c>
      <c r="B18179" s="9" t="s">
        <v>240</v>
      </c>
      <c r="C18179" s="9" t="s">
        <v>753</v>
      </c>
      <c r="D18179" s="10">
        <v>0.0</v>
      </c>
      <c r="E18179" s="1" t="str">
        <f>IFERROR(__xludf.DUMMYFUNCTION("DETECTLANGUAGE(C18179)"),"en")</f>
        <v>en</v>
      </c>
    </row>
    <row r="18180">
      <c r="A18180" s="8">
        <v>44498.55694444444</v>
      </c>
      <c r="B18180" s="9" t="s">
        <v>799</v>
      </c>
      <c r="C18180" s="9" t="s">
        <v>3116</v>
      </c>
      <c r="D18180" s="10">
        <v>230909.0</v>
      </c>
      <c r="E18180" s="1" t="str">
        <f>IFERROR(__xludf.DUMMYFUNCTION("DETECTLANGUAGE(C18180)"),"en")</f>
        <v>en</v>
      </c>
    </row>
    <row r="18181">
      <c r="A18181" s="8">
        <v>44498.55972222222</v>
      </c>
      <c r="B18181" s="9" t="s">
        <v>446</v>
      </c>
      <c r="C18181" s="9" t="s">
        <v>1454</v>
      </c>
      <c r="D18181" s="10">
        <v>240341.0</v>
      </c>
      <c r="E18181" s="1" t="str">
        <f>IFERROR(__xludf.DUMMYFUNCTION("DETECTLANGUAGE(C18181)"),"en")</f>
        <v>en</v>
      </c>
    </row>
    <row r="18182">
      <c r="A18182" s="8">
        <v>44498.56180555555</v>
      </c>
      <c r="B18182" s="9" t="s">
        <v>237</v>
      </c>
      <c r="C18182" s="9" t="s">
        <v>238</v>
      </c>
      <c r="D18182" s="10">
        <v>206511.0</v>
      </c>
      <c r="E18182" s="1" t="str">
        <f>IFERROR(__xludf.DUMMYFUNCTION("DETECTLANGUAGE(C18182)"),"en")</f>
        <v>en</v>
      </c>
    </row>
    <row r="18183">
      <c r="A18183" s="8">
        <v>44498.56527777778</v>
      </c>
      <c r="B18183" s="9" t="s">
        <v>88</v>
      </c>
      <c r="C18183" s="9" t="s">
        <v>130</v>
      </c>
      <c r="D18183" s="10">
        <v>102977.0</v>
      </c>
      <c r="E18183" s="1" t="str">
        <f>IFERROR(__xludf.DUMMYFUNCTION("DETECTLANGUAGE(C18183)"),"en")</f>
        <v>en</v>
      </c>
    </row>
    <row r="18184">
      <c r="A18184" s="8">
        <v>44498.56805555556</v>
      </c>
      <c r="B18184" s="9" t="s">
        <v>799</v>
      </c>
      <c r="C18184" s="9" t="s">
        <v>800</v>
      </c>
      <c r="D18184" s="10">
        <v>230000.0</v>
      </c>
      <c r="E18184" s="1" t="str">
        <f>IFERROR(__xludf.DUMMYFUNCTION("DETECTLANGUAGE(C18184)"),"en")</f>
        <v>en</v>
      </c>
    </row>
    <row r="18185">
      <c r="A18185" s="8">
        <v>44498.57083333333</v>
      </c>
      <c r="B18185" s="9" t="s">
        <v>402</v>
      </c>
      <c r="C18185" s="9" t="s">
        <v>957</v>
      </c>
      <c r="D18185" s="10">
        <v>228600.0</v>
      </c>
      <c r="E18185" s="1" t="str">
        <f>IFERROR(__xludf.DUMMYFUNCTION("DETECTLANGUAGE(C18185)"),"en")</f>
        <v>en</v>
      </c>
    </row>
    <row r="18186">
      <c r="A18186" s="8">
        <v>44498.572222222225</v>
      </c>
      <c r="B18186" s="9" t="s">
        <v>88</v>
      </c>
      <c r="C18186" s="9" t="s">
        <v>146</v>
      </c>
      <c r="D18186" s="10">
        <v>149077.0</v>
      </c>
      <c r="E18186" s="1" t="str">
        <f>IFERROR(__xludf.DUMMYFUNCTION("DETECTLANGUAGE(C18186)"),"en")</f>
        <v>en</v>
      </c>
    </row>
    <row r="18187">
      <c r="A18187" s="8">
        <v>44498.57361111111</v>
      </c>
      <c r="B18187" s="9" t="s">
        <v>155</v>
      </c>
      <c r="C18187" s="9" t="s">
        <v>156</v>
      </c>
      <c r="D18187" s="10">
        <v>1020.0</v>
      </c>
      <c r="E18187" s="1" t="str">
        <f>IFERROR(__xludf.DUMMYFUNCTION("DETECTLANGUAGE(C18187)"),"en")</f>
        <v>en</v>
      </c>
    </row>
    <row r="18188">
      <c r="A18188" s="8">
        <v>44498.57361111111</v>
      </c>
      <c r="B18188" s="9" t="s">
        <v>138</v>
      </c>
      <c r="C18188" s="9" t="s">
        <v>893</v>
      </c>
      <c r="D18188" s="10">
        <v>67222.0</v>
      </c>
      <c r="E18188" s="1" t="str">
        <f>IFERROR(__xludf.DUMMYFUNCTION("DETECTLANGUAGE(C18188)"),"en")</f>
        <v>en</v>
      </c>
    </row>
    <row r="18189">
      <c r="A18189" s="8">
        <v>44498.57361111111</v>
      </c>
      <c r="B18189" s="9" t="s">
        <v>1368</v>
      </c>
      <c r="C18189" s="9" t="s">
        <v>1369</v>
      </c>
      <c r="D18189" s="10">
        <v>1283.0</v>
      </c>
      <c r="E18189" s="1" t="str">
        <f>IFERROR(__xludf.DUMMYFUNCTION("DETECTLANGUAGE(C18189)"),"en")</f>
        <v>en</v>
      </c>
    </row>
    <row r="18190">
      <c r="A18190" s="8">
        <v>44498.57638888889</v>
      </c>
      <c r="B18190" s="9" t="s">
        <v>356</v>
      </c>
      <c r="C18190" s="9" t="s">
        <v>739</v>
      </c>
      <c r="D18190" s="10">
        <v>213333.0</v>
      </c>
      <c r="E18190" s="1" t="str">
        <f>IFERROR(__xludf.DUMMYFUNCTION("DETECTLANGUAGE(C18190)"),"en")</f>
        <v>en</v>
      </c>
    </row>
    <row r="18191">
      <c r="A18191" s="8">
        <v>44498.580555555556</v>
      </c>
      <c r="B18191" s="9" t="s">
        <v>3379</v>
      </c>
      <c r="C18191" s="9" t="s">
        <v>3380</v>
      </c>
      <c r="D18191" s="10">
        <v>42840.0</v>
      </c>
      <c r="E18191" s="1" t="str">
        <f>IFERROR(__xludf.DUMMYFUNCTION("DETECTLANGUAGE(C18191)"),"en")</f>
        <v>en</v>
      </c>
    </row>
    <row r="18192">
      <c r="A18192" s="8">
        <v>44498.60138888889</v>
      </c>
      <c r="B18192" s="9" t="s">
        <v>3379</v>
      </c>
      <c r="C18192" s="9" t="s">
        <v>3380</v>
      </c>
      <c r="D18192" s="10">
        <v>85120.0</v>
      </c>
      <c r="E18192" s="1" t="str">
        <f>IFERROR(__xludf.DUMMYFUNCTION("DETECTLANGUAGE(C18192)"),"en")</f>
        <v>en</v>
      </c>
    </row>
    <row r="18193">
      <c r="A18193" s="8">
        <v>44498.604166666664</v>
      </c>
      <c r="B18193" s="9" t="s">
        <v>1869</v>
      </c>
      <c r="C18193" s="9" t="s">
        <v>1880</v>
      </c>
      <c r="D18193" s="10">
        <v>219000.0</v>
      </c>
      <c r="E18193" s="1" t="str">
        <f>IFERROR(__xludf.DUMMYFUNCTION("DETECTLANGUAGE(C18193)"),"en")</f>
        <v>en</v>
      </c>
    </row>
    <row r="18194">
      <c r="A18194" s="8">
        <v>44498.606944444444</v>
      </c>
      <c r="B18194" s="9" t="s">
        <v>122</v>
      </c>
      <c r="C18194" s="9" t="s">
        <v>123</v>
      </c>
      <c r="D18194" s="10">
        <v>147150.0</v>
      </c>
      <c r="E18194" s="1" t="str">
        <f>IFERROR(__xludf.DUMMYFUNCTION("DETECTLANGUAGE(C18194)"),"en")</f>
        <v>en</v>
      </c>
    </row>
    <row r="18195">
      <c r="A18195" s="8">
        <v>44498.61041666667</v>
      </c>
      <c r="B18195" s="9" t="s">
        <v>88</v>
      </c>
      <c r="C18195" s="9" t="s">
        <v>3367</v>
      </c>
      <c r="D18195" s="10">
        <v>245131.0</v>
      </c>
      <c r="E18195" s="1" t="str">
        <f>IFERROR(__xludf.DUMMYFUNCTION("DETECTLANGUAGE(C18195)"),"en")</f>
        <v>en</v>
      </c>
    </row>
    <row r="18196">
      <c r="A18196" s="8">
        <v>44498.61111111111</v>
      </c>
      <c r="B18196" s="9" t="s">
        <v>98</v>
      </c>
      <c r="C18196" s="9" t="s">
        <v>1597</v>
      </c>
      <c r="D18196" s="10">
        <v>82814.0</v>
      </c>
      <c r="E18196" s="1" t="str">
        <f>IFERROR(__xludf.DUMMYFUNCTION("DETECTLANGUAGE(C18196)"),"en")</f>
        <v>en</v>
      </c>
    </row>
    <row r="18197">
      <c r="A18197" s="8">
        <v>44498.6375</v>
      </c>
      <c r="B18197" s="9" t="s">
        <v>2418</v>
      </c>
      <c r="C18197" s="9" t="s">
        <v>2480</v>
      </c>
      <c r="D18197" s="10">
        <v>242013.0</v>
      </c>
      <c r="E18197" s="1" t="str">
        <f>IFERROR(__xludf.DUMMYFUNCTION("DETECTLANGUAGE(C18197)"),"en")</f>
        <v>en</v>
      </c>
    </row>
    <row r="18198">
      <c r="A18198" s="8">
        <v>44498.64097222222</v>
      </c>
      <c r="B18198" s="9" t="s">
        <v>128</v>
      </c>
      <c r="C18198" s="9" t="s">
        <v>161</v>
      </c>
      <c r="D18198" s="10">
        <v>339164.0</v>
      </c>
      <c r="E18198" s="1" t="str">
        <f>IFERROR(__xludf.DUMMYFUNCTION("DETECTLANGUAGE(C18198)"),"en")</f>
        <v>en</v>
      </c>
    </row>
    <row r="18199">
      <c r="A18199" s="8">
        <v>44498.64375</v>
      </c>
      <c r="B18199" s="9" t="s">
        <v>126</v>
      </c>
      <c r="C18199" s="9" t="s">
        <v>127</v>
      </c>
      <c r="D18199" s="10">
        <v>148199.0</v>
      </c>
      <c r="E18199" s="1" t="str">
        <f>IFERROR(__xludf.DUMMYFUNCTION("DETECTLANGUAGE(C18199)"),"en")</f>
        <v>en</v>
      </c>
    </row>
    <row r="18200">
      <c r="A18200" s="8">
        <v>44498.64791666667</v>
      </c>
      <c r="B18200" s="9" t="s">
        <v>126</v>
      </c>
      <c r="C18200" s="9" t="s">
        <v>127</v>
      </c>
      <c r="D18200" s="10">
        <v>177424.0</v>
      </c>
      <c r="E18200" s="1" t="str">
        <f>IFERROR(__xludf.DUMMYFUNCTION("DETECTLANGUAGE(C18200)"),"en")</f>
        <v>en</v>
      </c>
    </row>
    <row r="18201">
      <c r="A18201" s="8">
        <v>44498.64861111111</v>
      </c>
      <c r="B18201" s="9" t="s">
        <v>3732</v>
      </c>
      <c r="C18201" s="9" t="s">
        <v>3733</v>
      </c>
      <c r="D18201" s="10">
        <v>24608.0</v>
      </c>
      <c r="E18201" s="1" t="str">
        <f>IFERROR(__xludf.DUMMYFUNCTION("DETECTLANGUAGE(C18201)"),"en")</f>
        <v>en</v>
      </c>
    </row>
    <row r="18202">
      <c r="A18202" s="8">
        <v>44498.65069444444</v>
      </c>
      <c r="B18202" s="9" t="s">
        <v>3649</v>
      </c>
      <c r="C18202" s="9" t="s">
        <v>3650</v>
      </c>
      <c r="D18202" s="10">
        <v>224747.0</v>
      </c>
      <c r="E18202" s="1" t="str">
        <f>IFERROR(__xludf.DUMMYFUNCTION("DETECTLANGUAGE(C18202)"),"en")</f>
        <v>en</v>
      </c>
    </row>
    <row r="18203">
      <c r="A18203" s="8">
        <v>44498.654861111114</v>
      </c>
      <c r="B18203" s="9" t="s">
        <v>199</v>
      </c>
      <c r="C18203" s="9" t="s">
        <v>2012</v>
      </c>
      <c r="D18203" s="10">
        <v>195333.0</v>
      </c>
      <c r="E18203" s="1" t="str">
        <f>IFERROR(__xludf.DUMMYFUNCTION("DETECTLANGUAGE(C18203)"),"en")</f>
        <v>en</v>
      </c>
    </row>
    <row r="18204">
      <c r="A18204" s="8">
        <v>44498.65555555555</v>
      </c>
      <c r="B18204" s="9" t="s">
        <v>102</v>
      </c>
      <c r="C18204" s="9" t="s">
        <v>1742</v>
      </c>
      <c r="D18204" s="10">
        <v>9079.0</v>
      </c>
      <c r="E18204" s="1" t="str">
        <f>IFERROR(__xludf.DUMMYFUNCTION("DETECTLANGUAGE(C18204)"),"en")</f>
        <v>en</v>
      </c>
    </row>
    <row r="18205">
      <c r="A18205" s="8">
        <v>44498.74375</v>
      </c>
      <c r="B18205" s="9" t="s">
        <v>138</v>
      </c>
      <c r="C18205" s="9" t="s">
        <v>724</v>
      </c>
      <c r="D18205" s="10">
        <v>5175.0</v>
      </c>
      <c r="E18205" s="1" t="str">
        <f>IFERROR(__xludf.DUMMYFUNCTION("DETECTLANGUAGE(C18205)"),"en")</f>
        <v>en</v>
      </c>
    </row>
    <row r="18206">
      <c r="A18206" s="8">
        <v>44498.74375</v>
      </c>
      <c r="B18206" s="9" t="s">
        <v>102</v>
      </c>
      <c r="C18206" s="9" t="s">
        <v>1742</v>
      </c>
      <c r="D18206" s="10">
        <v>1193.0</v>
      </c>
      <c r="E18206" s="1" t="str">
        <f>IFERROR(__xludf.DUMMYFUNCTION("DETECTLANGUAGE(C18206)"),"en")</f>
        <v>en</v>
      </c>
    </row>
    <row r="18207">
      <c r="A18207" s="8">
        <v>44498.74652777778</v>
      </c>
      <c r="B18207" s="9" t="s">
        <v>1452</v>
      </c>
      <c r="C18207" s="9" t="s">
        <v>3142</v>
      </c>
      <c r="D18207" s="10">
        <v>219428.0</v>
      </c>
      <c r="E18207" s="1" t="str">
        <f>IFERROR(__xludf.DUMMYFUNCTION("DETECTLANGUAGE(C18207)"),"en")</f>
        <v>en</v>
      </c>
    </row>
    <row r="18208">
      <c r="A18208" s="8">
        <v>44498.74930555555</v>
      </c>
      <c r="B18208" s="9" t="s">
        <v>88</v>
      </c>
      <c r="C18208" s="9" t="s">
        <v>130</v>
      </c>
      <c r="D18208" s="10">
        <v>0.0</v>
      </c>
      <c r="E18208" s="1" t="str">
        <f>IFERROR(__xludf.DUMMYFUNCTION("DETECTLANGUAGE(C18208)"),"en")</f>
        <v>en</v>
      </c>
    </row>
    <row r="18209">
      <c r="A18209" s="8">
        <v>44498.74930555555</v>
      </c>
      <c r="B18209" s="9" t="s">
        <v>3649</v>
      </c>
      <c r="C18209" s="9" t="s">
        <v>3650</v>
      </c>
      <c r="D18209" s="10">
        <v>224747.0</v>
      </c>
      <c r="E18209" s="1" t="str">
        <f>IFERROR(__xludf.DUMMYFUNCTION("DETECTLANGUAGE(C18209)"),"en")</f>
        <v>en</v>
      </c>
    </row>
    <row r="18210">
      <c r="A18210" s="8">
        <v>44498.75486111111</v>
      </c>
      <c r="B18210" s="9" t="s">
        <v>3150</v>
      </c>
      <c r="C18210" s="9" t="s">
        <v>3151</v>
      </c>
      <c r="D18210" s="10">
        <v>83800.0</v>
      </c>
      <c r="E18210" s="1" t="str">
        <f>IFERROR(__xludf.DUMMYFUNCTION("DETECTLANGUAGE(C18210)"),"en")</f>
        <v>en</v>
      </c>
    </row>
    <row r="18211">
      <c r="A18211" s="8">
        <v>44498.83472222222</v>
      </c>
      <c r="B18211" s="9" t="s">
        <v>3150</v>
      </c>
      <c r="C18211" s="9" t="s">
        <v>3151</v>
      </c>
      <c r="D18211" s="10">
        <v>186748.0</v>
      </c>
      <c r="E18211" s="1" t="str">
        <f>IFERROR(__xludf.DUMMYFUNCTION("DETECTLANGUAGE(C18211)"),"en")</f>
        <v>en</v>
      </c>
    </row>
    <row r="18212">
      <c r="A18212" s="8">
        <v>44498.836805555555</v>
      </c>
      <c r="B18212" s="9" t="s">
        <v>128</v>
      </c>
      <c r="C18212" s="9" t="s">
        <v>140</v>
      </c>
      <c r="D18212" s="10">
        <v>109666.0</v>
      </c>
      <c r="E18212" s="1" t="str">
        <f>IFERROR(__xludf.DUMMYFUNCTION("DETECTLANGUAGE(C18212)"),"en")</f>
        <v>en</v>
      </c>
    </row>
    <row r="18213">
      <c r="A18213" s="8">
        <v>44498.84722222222</v>
      </c>
      <c r="B18213" s="9" t="s">
        <v>88</v>
      </c>
      <c r="C18213" s="9" t="s">
        <v>3367</v>
      </c>
      <c r="D18213" s="10">
        <v>128920.0</v>
      </c>
      <c r="E18213" s="1" t="str">
        <f>IFERROR(__xludf.DUMMYFUNCTION("DETECTLANGUAGE(C18213)"),"en")</f>
        <v>en</v>
      </c>
    </row>
    <row r="18214">
      <c r="A18214" s="8">
        <v>44498.93541666667</v>
      </c>
      <c r="B18214" s="9" t="s">
        <v>88</v>
      </c>
      <c r="C18214" s="9" t="s">
        <v>3367</v>
      </c>
      <c r="D18214" s="10">
        <v>19122.0</v>
      </c>
      <c r="E18214" s="1" t="str">
        <f>IFERROR(__xludf.DUMMYFUNCTION("DETECTLANGUAGE(C18214)"),"en")</f>
        <v>en</v>
      </c>
    </row>
    <row r="18215">
      <c r="A18215" s="8">
        <v>44498.93541666667</v>
      </c>
      <c r="B18215" s="9" t="s">
        <v>2085</v>
      </c>
      <c r="C18215" s="9" t="s">
        <v>2285</v>
      </c>
      <c r="D18215" s="10">
        <v>0.0</v>
      </c>
      <c r="E18215" s="1" t="str">
        <f>IFERROR(__xludf.DUMMYFUNCTION("DETECTLANGUAGE(C18215)"),"en")</f>
        <v>en</v>
      </c>
    </row>
    <row r="18216">
      <c r="A18216" s="8">
        <v>44498.936111111114</v>
      </c>
      <c r="B18216" s="9" t="s">
        <v>226</v>
      </c>
      <c r="C18216" s="9" t="s">
        <v>227</v>
      </c>
      <c r="D18216" s="10">
        <v>2420.0</v>
      </c>
      <c r="E18216" s="1" t="str">
        <f>IFERROR(__xludf.DUMMYFUNCTION("DETECTLANGUAGE(C18216)"),"en")</f>
        <v>en</v>
      </c>
    </row>
    <row r="18217">
      <c r="A18217" s="8">
        <v>44498.93680555555</v>
      </c>
      <c r="B18217" s="9" t="s">
        <v>2085</v>
      </c>
      <c r="C18217" s="9" t="s">
        <v>2285</v>
      </c>
      <c r="D18217" s="10">
        <v>113824.0</v>
      </c>
      <c r="E18217" s="1" t="str">
        <f>IFERROR(__xludf.DUMMYFUNCTION("DETECTLANGUAGE(C18217)"),"en")</f>
        <v>en</v>
      </c>
    </row>
    <row r="18218">
      <c r="A18218" s="8">
        <v>44498.93958333333</v>
      </c>
      <c r="B18218" s="9" t="s">
        <v>219</v>
      </c>
      <c r="C18218" s="9" t="s">
        <v>2009</v>
      </c>
      <c r="D18218" s="10">
        <v>185610.0</v>
      </c>
      <c r="E18218" s="1" t="str">
        <f>IFERROR(__xludf.DUMMYFUNCTION("DETECTLANGUAGE(C18218)"),"en")</f>
        <v>en</v>
      </c>
    </row>
    <row r="18219">
      <c r="A18219" s="8">
        <v>44498.93958333333</v>
      </c>
      <c r="B18219" s="9" t="s">
        <v>1222</v>
      </c>
      <c r="C18219" s="9" t="s">
        <v>1691</v>
      </c>
      <c r="D18219" s="10">
        <v>50287.0</v>
      </c>
      <c r="E18219" s="1" t="str">
        <f>IFERROR(__xludf.DUMMYFUNCTION("DETECTLANGUAGE(C18219)"),"cy")</f>
        <v>cy</v>
      </c>
    </row>
    <row r="18220">
      <c r="A18220" s="8">
        <v>44498.941666666666</v>
      </c>
      <c r="B18220" s="9" t="s">
        <v>88</v>
      </c>
      <c r="C18220" s="9" t="s">
        <v>661</v>
      </c>
      <c r="D18220" s="10">
        <v>164587.0</v>
      </c>
      <c r="E18220" s="1" t="str">
        <f>IFERROR(__xludf.DUMMYFUNCTION("DETECTLANGUAGE(C18220)"),"en")</f>
        <v>en</v>
      </c>
    </row>
    <row r="18221">
      <c r="A18221" s="8">
        <v>44498.94375</v>
      </c>
      <c r="B18221" s="9" t="s">
        <v>240</v>
      </c>
      <c r="C18221" s="9" t="s">
        <v>813</v>
      </c>
      <c r="D18221" s="10">
        <v>175735.0</v>
      </c>
      <c r="E18221" s="1" t="str">
        <f>IFERROR(__xludf.DUMMYFUNCTION("DETECTLANGUAGE(C18221)"),"en")</f>
        <v>en</v>
      </c>
    </row>
    <row r="18222">
      <c r="A18222" s="8">
        <v>44498.94652777778</v>
      </c>
      <c r="B18222" s="9" t="s">
        <v>88</v>
      </c>
      <c r="C18222" s="9" t="s">
        <v>2297</v>
      </c>
      <c r="D18222" s="10">
        <v>215995.0</v>
      </c>
      <c r="E18222" s="1" t="str">
        <f>IFERROR(__xludf.DUMMYFUNCTION("DETECTLANGUAGE(C18222)"),"en")</f>
        <v>en</v>
      </c>
    </row>
    <row r="18223">
      <c r="A18223" s="8">
        <v>44498.94861111111</v>
      </c>
      <c r="B18223" s="9" t="s">
        <v>411</v>
      </c>
      <c r="C18223" s="9" t="s">
        <v>2658</v>
      </c>
      <c r="D18223" s="10">
        <v>218901.0</v>
      </c>
      <c r="E18223" s="1" t="str">
        <f>IFERROR(__xludf.DUMMYFUNCTION("DETECTLANGUAGE(C18223)"),"en")</f>
        <v>en</v>
      </c>
    </row>
    <row r="18224">
      <c r="A18224" s="8">
        <v>44498.95</v>
      </c>
      <c r="B18224" s="9" t="s">
        <v>78</v>
      </c>
      <c r="C18224" s="9" t="s">
        <v>1228</v>
      </c>
      <c r="D18224" s="10">
        <v>104026.0</v>
      </c>
      <c r="E18224" s="1" t="str">
        <f>IFERROR(__xludf.DUMMYFUNCTION("DETECTLANGUAGE(C18224)"),"pt")</f>
        <v>pt</v>
      </c>
    </row>
    <row r="18225">
      <c r="A18225" s="8">
        <v>44498.95138888889</v>
      </c>
      <c r="B18225" s="9" t="s">
        <v>88</v>
      </c>
      <c r="C18225" s="9" t="s">
        <v>1339</v>
      </c>
      <c r="D18225" s="10">
        <v>130770.0</v>
      </c>
      <c r="E18225" s="1" t="str">
        <f>IFERROR(__xludf.DUMMYFUNCTION("DETECTLANGUAGE(C18225)"),"en")</f>
        <v>en</v>
      </c>
    </row>
    <row r="18226">
      <c r="A18226" s="8">
        <v>44498.95347222222</v>
      </c>
      <c r="B18226" s="9" t="s">
        <v>96</v>
      </c>
      <c r="C18226" s="9" t="s">
        <v>415</v>
      </c>
      <c r="D18226" s="10">
        <v>154918.0</v>
      </c>
      <c r="E18226" s="1" t="str">
        <f>IFERROR(__xludf.DUMMYFUNCTION("DETECTLANGUAGE(C18226)"),"en")</f>
        <v>en</v>
      </c>
    </row>
    <row r="18227">
      <c r="A18227" s="8">
        <v>44498.95486111111</v>
      </c>
      <c r="B18227" s="9" t="s">
        <v>244</v>
      </c>
      <c r="C18227" s="9" t="s">
        <v>2896</v>
      </c>
      <c r="D18227" s="10">
        <v>115089.0</v>
      </c>
      <c r="E18227" s="1" t="str">
        <f>IFERROR(__xludf.DUMMYFUNCTION("DETECTLANGUAGE(C18227)"),"en")</f>
        <v>en</v>
      </c>
    </row>
    <row r="18228">
      <c r="A18228" s="8">
        <v>44498.95625</v>
      </c>
      <c r="B18228" s="9" t="s">
        <v>147</v>
      </c>
      <c r="C18228" s="9" t="s">
        <v>1010</v>
      </c>
      <c r="D18228" s="10">
        <v>154780.0</v>
      </c>
      <c r="E18228" s="1" t="str">
        <f>IFERROR(__xludf.DUMMYFUNCTION("DETECTLANGUAGE(C18228)"),"en")</f>
        <v>en</v>
      </c>
    </row>
    <row r="18229">
      <c r="A18229" s="8">
        <v>44498.95763888889</v>
      </c>
      <c r="B18229" s="9" t="s">
        <v>2666</v>
      </c>
      <c r="C18229" s="9" t="s">
        <v>2926</v>
      </c>
      <c r="D18229" s="10">
        <v>108662.0</v>
      </c>
      <c r="E18229" s="1" t="str">
        <f>IFERROR(__xludf.DUMMYFUNCTION("DETECTLANGUAGE(C18229)"),"en")</f>
        <v>en</v>
      </c>
    </row>
    <row r="18230">
      <c r="A18230" s="8">
        <v>44498.959027777775</v>
      </c>
      <c r="B18230" s="9" t="s">
        <v>3451</v>
      </c>
      <c r="C18230" s="9" t="s">
        <v>3452</v>
      </c>
      <c r="D18230" s="10">
        <v>110454.0</v>
      </c>
      <c r="E18230" s="1" t="str">
        <f>IFERROR(__xludf.DUMMYFUNCTION("DETECTLANGUAGE(C18230)"),"en")</f>
        <v>en</v>
      </c>
    </row>
    <row r="18231">
      <c r="A18231" s="8">
        <v>44498.959027777775</v>
      </c>
      <c r="B18231" s="9" t="s">
        <v>3143</v>
      </c>
      <c r="C18231" s="9" t="s">
        <v>3144</v>
      </c>
      <c r="D18231" s="10">
        <v>16100.0</v>
      </c>
      <c r="E18231" s="1" t="str">
        <f>IFERROR(__xludf.DUMMYFUNCTION("DETECTLANGUAGE(C18231)"),"en")</f>
        <v>en</v>
      </c>
    </row>
    <row r="18232">
      <c r="A18232" s="8">
        <v>44498.96041666667</v>
      </c>
      <c r="B18232" s="9" t="s">
        <v>1452</v>
      </c>
      <c r="C18232" s="9" t="s">
        <v>3142</v>
      </c>
      <c r="D18232" s="10">
        <v>122305.0</v>
      </c>
      <c r="E18232" s="1" t="str">
        <f>IFERROR(__xludf.DUMMYFUNCTION("DETECTLANGUAGE(C18232)"),"en")</f>
        <v>en</v>
      </c>
    </row>
    <row r="18233">
      <c r="A18233" s="8">
        <v>44498.961805555555</v>
      </c>
      <c r="B18233" s="9" t="s">
        <v>799</v>
      </c>
      <c r="C18233" s="9" t="s">
        <v>800</v>
      </c>
      <c r="D18233" s="10">
        <v>99811.0</v>
      </c>
      <c r="E18233" s="1" t="str">
        <f>IFERROR(__xludf.DUMMYFUNCTION("DETECTLANGUAGE(C18233)"),"en")</f>
        <v>en</v>
      </c>
    </row>
    <row r="18234">
      <c r="A18234" s="8">
        <v>44498.96319444444</v>
      </c>
      <c r="B18234" s="9" t="s">
        <v>1452</v>
      </c>
      <c r="C18234" s="9" t="s">
        <v>2913</v>
      </c>
      <c r="D18234" s="10">
        <v>127678.0</v>
      </c>
      <c r="E18234" s="1" t="str">
        <f>IFERROR(__xludf.DUMMYFUNCTION("DETECTLANGUAGE(C18234)"),"en")</f>
        <v>en</v>
      </c>
    </row>
    <row r="18235">
      <c r="A18235" s="8">
        <v>44498.964583333334</v>
      </c>
      <c r="B18235" s="9" t="s">
        <v>3649</v>
      </c>
      <c r="C18235" s="9" t="s">
        <v>3650</v>
      </c>
      <c r="D18235" s="10">
        <v>82601.0</v>
      </c>
      <c r="E18235" s="1" t="str">
        <f>IFERROR(__xludf.DUMMYFUNCTION("DETECTLANGUAGE(C18235)"),"en")</f>
        <v>en</v>
      </c>
    </row>
    <row r="18236">
      <c r="A18236" s="8">
        <v>44498.96597222222</v>
      </c>
      <c r="B18236" s="9" t="s">
        <v>1444</v>
      </c>
      <c r="C18236" s="9" t="s">
        <v>1445</v>
      </c>
      <c r="D18236" s="10">
        <v>144737.0</v>
      </c>
      <c r="E18236" s="1" t="str">
        <f>IFERROR(__xludf.DUMMYFUNCTION("DETECTLANGUAGE(C18236)"),"en")</f>
        <v>en</v>
      </c>
    </row>
    <row r="18237">
      <c r="A18237" s="8">
        <v>44498.96666666667</v>
      </c>
      <c r="B18237" s="9" t="s">
        <v>1186</v>
      </c>
      <c r="C18237" s="9" t="s">
        <v>1187</v>
      </c>
      <c r="D18237" s="10">
        <v>33663.0</v>
      </c>
      <c r="E18237" s="1" t="str">
        <f>IFERROR(__xludf.DUMMYFUNCTION("DETECTLANGUAGE(C18237)"),"en")</f>
        <v>en</v>
      </c>
    </row>
    <row r="18238">
      <c r="A18238" s="8">
        <v>44498.96805555555</v>
      </c>
      <c r="B18238" s="9" t="s">
        <v>3257</v>
      </c>
      <c r="C18238" s="9" t="s">
        <v>3258</v>
      </c>
      <c r="D18238" s="10">
        <v>123162.0</v>
      </c>
      <c r="E18238" s="1" t="str">
        <f>IFERROR(__xludf.DUMMYFUNCTION("DETECTLANGUAGE(C18238)"),"en")</f>
        <v>en</v>
      </c>
    </row>
    <row r="18239">
      <c r="A18239" s="8">
        <v>44498.96875</v>
      </c>
      <c r="B18239" s="9" t="s">
        <v>3734</v>
      </c>
      <c r="C18239" s="9" t="s">
        <v>3735</v>
      </c>
      <c r="D18239" s="10">
        <v>64068.0</v>
      </c>
      <c r="E18239" s="1" t="str">
        <f>IFERROR(__xludf.DUMMYFUNCTION("DETECTLANGUAGE(C18239)"),"pt")</f>
        <v>pt</v>
      </c>
    </row>
    <row r="18240">
      <c r="A18240" s="8">
        <v>44498.96944444445</v>
      </c>
      <c r="B18240" s="9" t="s">
        <v>1086</v>
      </c>
      <c r="C18240" s="9" t="s">
        <v>1087</v>
      </c>
      <c r="D18240" s="10">
        <v>98153.0</v>
      </c>
      <c r="E18240" s="1" t="str">
        <f>IFERROR(__xludf.DUMMYFUNCTION("DETECTLANGUAGE(C18240)"),"en")</f>
        <v>en</v>
      </c>
    </row>
    <row r="18241">
      <c r="A18241" s="8">
        <v>44498.97152777778</v>
      </c>
      <c r="B18241" s="9" t="s">
        <v>1141</v>
      </c>
      <c r="C18241" s="9" t="s">
        <v>2624</v>
      </c>
      <c r="D18241" s="10">
        <v>135983.0</v>
      </c>
      <c r="E18241" s="1" t="str">
        <f>IFERROR(__xludf.DUMMYFUNCTION("DETECTLANGUAGE(C18241)"),"en")</f>
        <v>en</v>
      </c>
    </row>
    <row r="18242">
      <c r="A18242" s="8">
        <v>44498.972916666666</v>
      </c>
      <c r="B18242" s="9" t="s">
        <v>2130</v>
      </c>
      <c r="C18242" s="9" t="s">
        <v>2131</v>
      </c>
      <c r="D18242" s="10">
        <v>128730.0</v>
      </c>
      <c r="E18242" s="1" t="str">
        <f>IFERROR(__xludf.DUMMYFUNCTION("DETECTLANGUAGE(C18242)"),"en")</f>
        <v>en</v>
      </c>
    </row>
    <row r="18243">
      <c r="A18243" s="8">
        <v>44498.97638888889</v>
      </c>
      <c r="B18243" s="9" t="s">
        <v>86</v>
      </c>
      <c r="C18243" s="9" t="s">
        <v>87</v>
      </c>
      <c r="D18243" s="10">
        <v>322063.0</v>
      </c>
      <c r="E18243" s="1" t="str">
        <f>IFERROR(__xludf.DUMMYFUNCTION("DETECTLANGUAGE(C18243)"),"en")</f>
        <v>en</v>
      </c>
    </row>
    <row r="18244">
      <c r="A18244" s="8">
        <v>44498.979166666664</v>
      </c>
      <c r="B18244" s="9" t="s">
        <v>2085</v>
      </c>
      <c r="C18244" s="9" t="s">
        <v>2705</v>
      </c>
      <c r="D18244" s="10">
        <v>211920.0</v>
      </c>
      <c r="E18244" s="1" t="str">
        <f>IFERROR(__xludf.DUMMYFUNCTION("DETECTLANGUAGE(C18244)"),"en")</f>
        <v>en</v>
      </c>
    </row>
    <row r="18245">
      <c r="A18245" s="8">
        <v>44498.979166666664</v>
      </c>
      <c r="B18245" s="9" t="s">
        <v>491</v>
      </c>
      <c r="C18245" s="9" t="s">
        <v>1647</v>
      </c>
      <c r="D18245" s="10">
        <v>6020.0</v>
      </c>
      <c r="E18245" s="1" t="str">
        <f>IFERROR(__xludf.DUMMYFUNCTION("DETECTLANGUAGE(C18245)"),"en")</f>
        <v>en</v>
      </c>
    </row>
    <row r="18246">
      <c r="A18246" s="8">
        <v>44498.98125</v>
      </c>
      <c r="B18246" s="9" t="s">
        <v>96</v>
      </c>
      <c r="C18246" s="9" t="s">
        <v>239</v>
      </c>
      <c r="D18246" s="10">
        <v>160208.0</v>
      </c>
      <c r="E18246" s="1" t="str">
        <f>IFERROR(__xludf.DUMMYFUNCTION("DETECTLANGUAGE(C18246)"),"en")</f>
        <v>en</v>
      </c>
    </row>
    <row r="18247">
      <c r="A18247" s="8">
        <v>44498.98402777778</v>
      </c>
      <c r="B18247" s="9" t="s">
        <v>96</v>
      </c>
      <c r="C18247" s="9" t="s">
        <v>758</v>
      </c>
      <c r="D18247" s="10">
        <v>226693.0</v>
      </c>
      <c r="E18247" s="1" t="str">
        <f>IFERROR(__xludf.DUMMYFUNCTION("DETECTLANGUAGE(C18247)"),"en")</f>
        <v>en</v>
      </c>
    </row>
    <row r="18248">
      <c r="A18248" s="8">
        <v>44498.98541666667</v>
      </c>
      <c r="B18248" s="9" t="s">
        <v>96</v>
      </c>
      <c r="C18248" s="9" t="s">
        <v>1704</v>
      </c>
      <c r="D18248" s="10">
        <v>135046.0</v>
      </c>
      <c r="E18248" s="1" t="str">
        <f>IFERROR(__xludf.DUMMYFUNCTION("DETECTLANGUAGE(C18248)"),"en")</f>
        <v>en</v>
      </c>
    </row>
    <row r="18249">
      <c r="A18249" s="8">
        <v>44498.98819444444</v>
      </c>
      <c r="B18249" s="9" t="s">
        <v>96</v>
      </c>
      <c r="C18249" s="9" t="s">
        <v>1421</v>
      </c>
      <c r="D18249" s="10">
        <v>227670.0</v>
      </c>
      <c r="E18249" s="1" t="str">
        <f>IFERROR(__xludf.DUMMYFUNCTION("DETECTLANGUAGE(C18249)"),"en")</f>
        <v>en</v>
      </c>
    </row>
    <row r="18250">
      <c r="A18250" s="8">
        <v>44498.990277777775</v>
      </c>
      <c r="B18250" s="9" t="s">
        <v>96</v>
      </c>
      <c r="C18250" s="9" t="s">
        <v>2702</v>
      </c>
      <c r="D18250" s="10">
        <v>185766.0</v>
      </c>
      <c r="E18250" s="1" t="str">
        <f>IFERROR(__xludf.DUMMYFUNCTION("DETECTLANGUAGE(C18250)"),"en")</f>
        <v>en</v>
      </c>
    </row>
    <row r="18251">
      <c r="A18251" s="8">
        <v>44498.99097222222</v>
      </c>
      <c r="B18251" s="9" t="s">
        <v>96</v>
      </c>
      <c r="C18251" s="9" t="s">
        <v>730</v>
      </c>
      <c r="D18251" s="10">
        <v>82252.0</v>
      </c>
      <c r="E18251" s="1" t="str">
        <f>IFERROR(__xludf.DUMMYFUNCTION("DETECTLANGUAGE(C18251)"),"en")</f>
        <v>en</v>
      </c>
    </row>
    <row r="18252">
      <c r="A18252" s="8">
        <v>44498.993055555555</v>
      </c>
      <c r="B18252" s="9" t="s">
        <v>446</v>
      </c>
      <c r="C18252" s="9" t="s">
        <v>1772</v>
      </c>
      <c r="D18252" s="10">
        <v>141988.0</v>
      </c>
      <c r="E18252" s="1" t="str">
        <f>IFERROR(__xludf.DUMMYFUNCTION("DETECTLANGUAGE(C18252)"),"en")</f>
        <v>en</v>
      </c>
    </row>
    <row r="18253">
      <c r="A18253" s="8">
        <v>44498.99375</v>
      </c>
      <c r="B18253" s="9" t="s">
        <v>2488</v>
      </c>
      <c r="C18253" s="9" t="s">
        <v>2489</v>
      </c>
      <c r="D18253" s="10">
        <v>103836.0</v>
      </c>
      <c r="E18253" s="1" t="str">
        <f>IFERROR(__xludf.DUMMYFUNCTION("DETECTLANGUAGE(C18253)"),"en")</f>
        <v>en</v>
      </c>
    </row>
    <row r="18254">
      <c r="A18254" s="8">
        <v>44498.995833333334</v>
      </c>
      <c r="B18254" s="9" t="s">
        <v>147</v>
      </c>
      <c r="C18254" s="9" t="s">
        <v>148</v>
      </c>
      <c r="D18254" s="10">
        <v>151377.0</v>
      </c>
      <c r="E18254" s="1" t="str">
        <f>IFERROR(__xludf.DUMMYFUNCTION("DETECTLANGUAGE(C18254)"),"en")</f>
        <v>en</v>
      </c>
    </row>
    <row r="18255">
      <c r="A18255" s="8">
        <v>44498.99722222222</v>
      </c>
      <c r="B18255" s="9" t="s">
        <v>550</v>
      </c>
      <c r="C18255" s="9" t="s">
        <v>551</v>
      </c>
      <c r="D18255" s="10">
        <v>117103.0</v>
      </c>
      <c r="E18255" s="1" t="str">
        <f>IFERROR(__xludf.DUMMYFUNCTION("DETECTLANGUAGE(C18255)"),"en")</f>
        <v>en</v>
      </c>
    </row>
    <row r="18256">
      <c r="A18256" s="8">
        <v>44498.99791666667</v>
      </c>
      <c r="B18256" s="9" t="s">
        <v>731</v>
      </c>
      <c r="C18256" s="9" t="s">
        <v>732</v>
      </c>
      <c r="D18256" s="10">
        <v>87697.0</v>
      </c>
      <c r="E18256" s="1" t="str">
        <f>IFERROR(__xludf.DUMMYFUNCTION("DETECTLANGUAGE(C18256)"),"en")</f>
        <v>en</v>
      </c>
    </row>
    <row r="18257">
      <c r="A18257" s="8">
        <v>44498.998611111114</v>
      </c>
      <c r="B18257" s="9" t="s">
        <v>188</v>
      </c>
      <c r="C18257" s="9" t="s">
        <v>630</v>
      </c>
      <c r="D18257" s="10">
        <v>69400.0</v>
      </c>
      <c r="E18257" s="1" t="str">
        <f>IFERROR(__xludf.DUMMYFUNCTION("DETECTLANGUAGE(C18257)"),"en")</f>
        <v>en</v>
      </c>
    </row>
    <row r="18258">
      <c r="A18258" s="8">
        <v>44499.0</v>
      </c>
      <c r="B18258" s="9" t="s">
        <v>188</v>
      </c>
      <c r="C18258" s="9" t="s">
        <v>2069</v>
      </c>
      <c r="D18258" s="10">
        <v>89725.0</v>
      </c>
      <c r="E18258" s="1" t="str">
        <f>IFERROR(__xludf.DUMMYFUNCTION("DETECTLANGUAGE(C18258)"),"en")</f>
        <v>en</v>
      </c>
    </row>
    <row r="18259">
      <c r="A18259" s="8">
        <v>44499.00277777778</v>
      </c>
      <c r="B18259" s="9" t="s">
        <v>2038</v>
      </c>
      <c r="C18259" s="9" t="s">
        <v>2039</v>
      </c>
      <c r="D18259" s="10">
        <v>226303.0</v>
      </c>
      <c r="E18259" s="1" t="str">
        <f>IFERROR(__xludf.DUMMYFUNCTION("DETECTLANGUAGE(C18259)"),"en")</f>
        <v>en</v>
      </c>
    </row>
    <row r="18260">
      <c r="A18260" s="8">
        <v>44499.00625</v>
      </c>
      <c r="B18260" s="9" t="s">
        <v>222</v>
      </c>
      <c r="C18260" s="9" t="s">
        <v>3231</v>
      </c>
      <c r="D18260" s="10">
        <v>293066.0</v>
      </c>
      <c r="E18260" s="1" t="str">
        <f>IFERROR(__xludf.DUMMYFUNCTION("DETECTLANGUAGE(C18260)"),"en")</f>
        <v>en</v>
      </c>
    </row>
    <row r="18261">
      <c r="A18261" s="8">
        <v>44499.006944444445</v>
      </c>
      <c r="B18261" s="9" t="s">
        <v>257</v>
      </c>
      <c r="C18261" s="9" t="s">
        <v>341</v>
      </c>
      <c r="D18261" s="10">
        <v>59243.0</v>
      </c>
      <c r="E18261" s="1" t="str">
        <f>IFERROR(__xludf.DUMMYFUNCTION("DETECTLANGUAGE(C18261)"),"en")</f>
        <v>en</v>
      </c>
    </row>
    <row r="18262">
      <c r="A18262" s="8">
        <v>44499.37708333333</v>
      </c>
      <c r="B18262" s="9" t="s">
        <v>188</v>
      </c>
      <c r="C18262" s="9" t="s">
        <v>1313</v>
      </c>
      <c r="D18262" s="10">
        <v>283226.0</v>
      </c>
      <c r="E18262" s="1" t="str">
        <f>IFERROR(__xludf.DUMMYFUNCTION("DETECTLANGUAGE(C18262)"),"en")</f>
        <v>en</v>
      </c>
    </row>
    <row r="18263">
      <c r="A18263" s="8">
        <v>44499.38263888889</v>
      </c>
      <c r="B18263" s="9" t="s">
        <v>188</v>
      </c>
      <c r="C18263" s="9" t="s">
        <v>1596</v>
      </c>
      <c r="D18263" s="10">
        <v>459386.0</v>
      </c>
      <c r="E18263" s="1" t="str">
        <f>IFERROR(__xludf.DUMMYFUNCTION("DETECTLANGUAGE(C18263)"),"en")</f>
        <v>en</v>
      </c>
    </row>
    <row r="18264">
      <c r="A18264" s="8">
        <v>44499.385416666664</v>
      </c>
      <c r="B18264" s="9" t="s">
        <v>188</v>
      </c>
      <c r="C18264" s="9" t="s">
        <v>1592</v>
      </c>
      <c r="D18264" s="10">
        <v>258453.0</v>
      </c>
      <c r="E18264" s="1" t="str">
        <f>IFERROR(__xludf.DUMMYFUNCTION("DETECTLANGUAGE(C18264)"),"en")</f>
        <v>en</v>
      </c>
    </row>
    <row r="18265">
      <c r="A18265" s="8">
        <v>44499.388194444444</v>
      </c>
      <c r="B18265" s="9" t="s">
        <v>188</v>
      </c>
      <c r="C18265" s="9" t="s">
        <v>2046</v>
      </c>
      <c r="D18265" s="10">
        <v>247186.0</v>
      </c>
      <c r="E18265" s="1" t="str">
        <f>IFERROR(__xludf.DUMMYFUNCTION("DETECTLANGUAGE(C18265)"),"en")</f>
        <v>en</v>
      </c>
    </row>
    <row r="18266">
      <c r="A18266" s="8">
        <v>44499.39166666667</v>
      </c>
      <c r="B18266" s="9" t="s">
        <v>188</v>
      </c>
      <c r="C18266" s="9" t="s">
        <v>3167</v>
      </c>
      <c r="D18266" s="10">
        <v>260640.0</v>
      </c>
      <c r="E18266" s="1" t="str">
        <f>IFERROR(__xludf.DUMMYFUNCTION("DETECTLANGUAGE(C18266)"),"en")</f>
        <v>en</v>
      </c>
    </row>
    <row r="18267">
      <c r="A18267" s="8">
        <v>44499.39444444444</v>
      </c>
      <c r="B18267" s="9" t="s">
        <v>188</v>
      </c>
      <c r="C18267" s="9" t="s">
        <v>1594</v>
      </c>
      <c r="D18267" s="10">
        <v>247226.0</v>
      </c>
      <c r="E18267" s="1" t="str">
        <f>IFERROR(__xludf.DUMMYFUNCTION("DETECTLANGUAGE(C18267)"),"en")</f>
        <v>en</v>
      </c>
    </row>
    <row r="18268">
      <c r="A18268" s="8">
        <v>44499.396527777775</v>
      </c>
      <c r="B18268" s="9" t="s">
        <v>188</v>
      </c>
      <c r="C18268" s="9" t="s">
        <v>905</v>
      </c>
      <c r="D18268" s="10">
        <v>213520.0</v>
      </c>
      <c r="E18268" s="1" t="str">
        <f>IFERROR(__xludf.DUMMYFUNCTION("DETECTLANGUAGE(C18268)"),"en")</f>
        <v>en</v>
      </c>
    </row>
    <row r="18269">
      <c r="A18269" s="8">
        <v>44499.40069444444</v>
      </c>
      <c r="B18269" s="9" t="s">
        <v>188</v>
      </c>
      <c r="C18269" s="9" t="s">
        <v>1110</v>
      </c>
      <c r="D18269" s="10">
        <v>355960.0</v>
      </c>
      <c r="E18269" s="1" t="str">
        <f>IFERROR(__xludf.DUMMYFUNCTION("DETECTLANGUAGE(C18269)"),"en")</f>
        <v>en</v>
      </c>
    </row>
    <row r="18270">
      <c r="A18270" s="8">
        <v>44499.40347222222</v>
      </c>
      <c r="B18270" s="9" t="s">
        <v>1768</v>
      </c>
      <c r="C18270" s="9" t="s">
        <v>1769</v>
      </c>
      <c r="D18270" s="10">
        <v>202093.0</v>
      </c>
      <c r="E18270" s="1" t="str">
        <f>IFERROR(__xludf.DUMMYFUNCTION("DETECTLANGUAGE(C18270)"),"en")</f>
        <v>en</v>
      </c>
    </row>
    <row r="18271">
      <c r="A18271" s="8">
        <v>44499.40625</v>
      </c>
      <c r="B18271" s="9" t="s">
        <v>188</v>
      </c>
      <c r="C18271" s="9" t="s">
        <v>2033</v>
      </c>
      <c r="D18271" s="10">
        <v>250053.0</v>
      </c>
      <c r="E18271" s="1" t="str">
        <f>IFERROR(__xludf.DUMMYFUNCTION("DETECTLANGUAGE(C18271)"),"en")</f>
        <v>en</v>
      </c>
    </row>
    <row r="18272">
      <c r="A18272" s="8">
        <v>44499.40972222222</v>
      </c>
      <c r="B18272" s="9" t="s">
        <v>658</v>
      </c>
      <c r="C18272" s="9" t="s">
        <v>2047</v>
      </c>
      <c r="D18272" s="10">
        <v>313546.0</v>
      </c>
      <c r="E18272" s="1" t="str">
        <f>IFERROR(__xludf.DUMMYFUNCTION("DETECTLANGUAGE(C18272)"),"en")</f>
        <v>en</v>
      </c>
    </row>
    <row r="18273">
      <c r="A18273" s="8">
        <v>44499.41180555556</v>
      </c>
      <c r="B18273" s="9" t="s">
        <v>188</v>
      </c>
      <c r="C18273" s="9" t="s">
        <v>746</v>
      </c>
      <c r="D18273" s="10">
        <v>174766.0</v>
      </c>
      <c r="E18273" s="1" t="str">
        <f>IFERROR(__xludf.DUMMYFUNCTION("DETECTLANGUAGE(C18273)"),"en")</f>
        <v>en</v>
      </c>
    </row>
    <row r="18274">
      <c r="A18274" s="8">
        <v>44499.44583333333</v>
      </c>
      <c r="B18274" s="9" t="s">
        <v>3736</v>
      </c>
      <c r="C18274" s="9" t="s">
        <v>3737</v>
      </c>
      <c r="D18274" s="10">
        <v>374312.0</v>
      </c>
      <c r="E18274" s="1" t="str">
        <f>IFERROR(__xludf.DUMMYFUNCTION("DETECTLANGUAGE(C18274)"),"en")</f>
        <v>en</v>
      </c>
    </row>
    <row r="18275">
      <c r="A18275" s="8">
        <v>44499.44930555556</v>
      </c>
      <c r="B18275" s="9" t="s">
        <v>1141</v>
      </c>
      <c r="C18275" s="9" t="s">
        <v>2132</v>
      </c>
      <c r="D18275" s="10">
        <v>481.0</v>
      </c>
      <c r="E18275" s="1" t="str">
        <f>IFERROR(__xludf.DUMMYFUNCTION("DETECTLANGUAGE(C18275)"),"en")</f>
        <v>en</v>
      </c>
    </row>
    <row r="18276">
      <c r="A18276" s="8">
        <v>44499.44930555556</v>
      </c>
      <c r="B18276" s="9" t="s">
        <v>3738</v>
      </c>
      <c r="C18276" s="9" t="s">
        <v>3739</v>
      </c>
      <c r="D18276" s="10">
        <v>6634.0</v>
      </c>
      <c r="E18276" s="1" t="str">
        <f>IFERROR(__xludf.DUMMYFUNCTION("DETECTLANGUAGE(C18276)"),"en")</f>
        <v>en</v>
      </c>
    </row>
    <row r="18277">
      <c r="A18277" s="8">
        <v>44499.44930555556</v>
      </c>
      <c r="B18277" s="9" t="s">
        <v>1086</v>
      </c>
      <c r="C18277" s="9" t="s">
        <v>1087</v>
      </c>
      <c r="D18277" s="10">
        <v>332437.0</v>
      </c>
      <c r="E18277" s="1" t="str">
        <f>IFERROR(__xludf.DUMMYFUNCTION("DETECTLANGUAGE(C18277)"),"en")</f>
        <v>en</v>
      </c>
    </row>
    <row r="18278">
      <c r="A18278" s="8">
        <v>44499.45</v>
      </c>
      <c r="B18278" s="9" t="s">
        <v>2038</v>
      </c>
      <c r="C18278" s="9" t="s">
        <v>2039</v>
      </c>
      <c r="D18278" s="10">
        <v>15919.0</v>
      </c>
      <c r="E18278" s="1" t="str">
        <f>IFERROR(__xludf.DUMMYFUNCTION("DETECTLANGUAGE(C18278)"),"en")</f>
        <v>en</v>
      </c>
    </row>
    <row r="18279">
      <c r="A18279" s="8">
        <v>44499.45347222222</v>
      </c>
      <c r="B18279" s="9" t="s">
        <v>2175</v>
      </c>
      <c r="C18279" s="9" t="s">
        <v>2176</v>
      </c>
      <c r="D18279" s="10">
        <v>296010.0</v>
      </c>
      <c r="E18279" s="1" t="str">
        <f>IFERROR(__xludf.DUMMYFUNCTION("DETECTLANGUAGE(C18279)"),"fy")</f>
        <v>fy</v>
      </c>
    </row>
    <row r="18280">
      <c r="A18280" s="8">
        <v>44499.45763888889</v>
      </c>
      <c r="B18280" s="9" t="s">
        <v>3207</v>
      </c>
      <c r="C18280" s="9" t="s">
        <v>3208</v>
      </c>
      <c r="D18280" s="10">
        <v>371893.0</v>
      </c>
      <c r="E18280" s="1" t="str">
        <f>IFERROR(__xludf.DUMMYFUNCTION("DETECTLANGUAGE(C18280)"),"fr")</f>
        <v>fr</v>
      </c>
    </row>
    <row r="18281">
      <c r="A18281" s="8">
        <v>44499.45763888889</v>
      </c>
      <c r="B18281" s="9" t="s">
        <v>3243</v>
      </c>
      <c r="C18281" s="9" t="s">
        <v>364</v>
      </c>
      <c r="D18281" s="10">
        <v>4022.0</v>
      </c>
      <c r="E18281" s="1" t="str">
        <f>IFERROR(__xludf.DUMMYFUNCTION("DETECTLANGUAGE(C18281)"),"en")</f>
        <v>en</v>
      </c>
    </row>
    <row r="18282">
      <c r="A18282" s="8">
        <v>44499.461805555555</v>
      </c>
      <c r="B18282" s="9" t="s">
        <v>96</v>
      </c>
      <c r="C18282" s="14">
        <v>44820.0</v>
      </c>
      <c r="D18282" s="10">
        <v>1940.0</v>
      </c>
      <c r="E18282" s="1" t="str">
        <f>IFERROR(__xludf.DUMMYFUNCTION("DETECTLANGUAGE(C18282)"),"en")</f>
        <v>en</v>
      </c>
    </row>
    <row r="18283">
      <c r="A18283" s="8">
        <v>44499.461805555555</v>
      </c>
      <c r="B18283" s="9" t="s">
        <v>147</v>
      </c>
      <c r="C18283" s="9" t="s">
        <v>148</v>
      </c>
      <c r="D18283" s="10">
        <v>6980.0</v>
      </c>
      <c r="E18283" s="1" t="str">
        <f>IFERROR(__xludf.DUMMYFUNCTION("DETECTLANGUAGE(C18283)"),"en")</f>
        <v>en</v>
      </c>
    </row>
    <row r="18284">
      <c r="A18284" s="8">
        <v>44499.46388888889</v>
      </c>
      <c r="B18284" s="9" t="s">
        <v>129</v>
      </c>
      <c r="C18284" s="9" t="s">
        <v>3229</v>
      </c>
      <c r="D18284" s="10">
        <v>196150.0</v>
      </c>
      <c r="E18284" s="1" t="str">
        <f>IFERROR(__xludf.DUMMYFUNCTION("DETECTLANGUAGE(C18284)"),"en")</f>
        <v>en</v>
      </c>
    </row>
    <row r="18285">
      <c r="A18285" s="8">
        <v>44499.46666666667</v>
      </c>
      <c r="B18285" s="9" t="s">
        <v>114</v>
      </c>
      <c r="C18285" s="9" t="s">
        <v>2376</v>
      </c>
      <c r="D18285" s="10">
        <v>207520.0</v>
      </c>
      <c r="E18285" s="1" t="str">
        <f>IFERROR(__xludf.DUMMYFUNCTION("DETECTLANGUAGE(C18285)"),"en")</f>
        <v>en</v>
      </c>
    </row>
    <row r="18286">
      <c r="A18286" s="8">
        <v>44499.61111111111</v>
      </c>
      <c r="B18286" s="9" t="s">
        <v>76</v>
      </c>
      <c r="C18286" s="9" t="s">
        <v>344</v>
      </c>
      <c r="D18286" s="10">
        <v>199720.0</v>
      </c>
      <c r="E18286" s="1" t="str">
        <f>IFERROR(__xludf.DUMMYFUNCTION("DETECTLANGUAGE(C18286)"),"es")</f>
        <v>es</v>
      </c>
    </row>
    <row r="18287">
      <c r="A18287" s="8">
        <v>44499.61319444444</v>
      </c>
      <c r="B18287" s="9" t="s">
        <v>128</v>
      </c>
      <c r="C18287" s="9" t="s">
        <v>140</v>
      </c>
      <c r="D18287" s="10">
        <v>167840.0</v>
      </c>
      <c r="E18287" s="1" t="str">
        <f>IFERROR(__xludf.DUMMYFUNCTION("DETECTLANGUAGE(C18287)"),"en")</f>
        <v>en</v>
      </c>
    </row>
    <row r="18288">
      <c r="A18288" s="8">
        <v>44499.615277777775</v>
      </c>
      <c r="B18288" s="9" t="s">
        <v>409</v>
      </c>
      <c r="C18288" s="9" t="s">
        <v>410</v>
      </c>
      <c r="D18288" s="10">
        <v>230448.0</v>
      </c>
      <c r="E18288" s="1" t="str">
        <f>IFERROR(__xludf.DUMMYFUNCTION("DETECTLANGUAGE(C18288)"),"und")</f>
        <v>und</v>
      </c>
    </row>
    <row r="18289">
      <c r="A18289" s="8">
        <v>44499.61666666667</v>
      </c>
      <c r="B18289" s="9" t="s">
        <v>96</v>
      </c>
      <c r="C18289" s="14">
        <v>44820.0</v>
      </c>
      <c r="D18289" s="10">
        <v>58121.0</v>
      </c>
      <c r="E18289" s="1" t="str">
        <f>IFERROR(__xludf.DUMMYFUNCTION("DETECTLANGUAGE(C18289)"),"en")</f>
        <v>en</v>
      </c>
    </row>
    <row r="18290">
      <c r="A18290" s="8">
        <v>44499.61944444444</v>
      </c>
      <c r="B18290" s="9" t="s">
        <v>1869</v>
      </c>
      <c r="C18290" s="9" t="s">
        <v>1880</v>
      </c>
      <c r="D18290" s="10">
        <v>219000.0</v>
      </c>
      <c r="E18290" s="1" t="str">
        <f>IFERROR(__xludf.DUMMYFUNCTION("DETECTLANGUAGE(C18290)"),"en")</f>
        <v>en</v>
      </c>
    </row>
    <row r="18291">
      <c r="A18291" s="8">
        <v>44499.62152777778</v>
      </c>
      <c r="B18291" s="9" t="s">
        <v>96</v>
      </c>
      <c r="C18291" s="9" t="s">
        <v>239</v>
      </c>
      <c r="D18291" s="10">
        <v>81290.0</v>
      </c>
      <c r="E18291" s="1" t="str">
        <f>IFERROR(__xludf.DUMMYFUNCTION("DETECTLANGUAGE(C18291)"),"en")</f>
        <v>en</v>
      </c>
    </row>
    <row r="18292">
      <c r="A18292" s="8">
        <v>44499.65833333333</v>
      </c>
      <c r="B18292" s="9" t="s">
        <v>151</v>
      </c>
      <c r="C18292" s="9" t="s">
        <v>152</v>
      </c>
      <c r="D18292" s="10">
        <v>49738.0</v>
      </c>
      <c r="E18292" s="1" t="str">
        <f>IFERROR(__xludf.DUMMYFUNCTION("DETECTLANGUAGE(C18292)"),"en")</f>
        <v>en</v>
      </c>
    </row>
    <row r="18293">
      <c r="A18293" s="8">
        <v>44499.68472222222</v>
      </c>
      <c r="B18293" s="9" t="s">
        <v>2822</v>
      </c>
      <c r="C18293" s="9" t="s">
        <v>2823</v>
      </c>
      <c r="D18293" s="10">
        <v>5344.0</v>
      </c>
      <c r="E18293" s="1" t="str">
        <f>IFERROR(__xludf.DUMMYFUNCTION("DETECTLANGUAGE(C18293)"),"en")</f>
        <v>en</v>
      </c>
    </row>
    <row r="18294">
      <c r="A18294" s="8">
        <v>44499.68680555555</v>
      </c>
      <c r="B18294" s="9" t="s">
        <v>1452</v>
      </c>
      <c r="C18294" s="9" t="s">
        <v>3142</v>
      </c>
      <c r="D18294" s="10">
        <v>219428.0</v>
      </c>
      <c r="E18294" s="1" t="str">
        <f>IFERROR(__xludf.DUMMYFUNCTION("DETECTLANGUAGE(C18294)"),"en")</f>
        <v>en</v>
      </c>
    </row>
    <row r="18295">
      <c r="A18295" s="8">
        <v>44499.68958333333</v>
      </c>
      <c r="B18295" s="9" t="s">
        <v>155</v>
      </c>
      <c r="C18295" s="9" t="s">
        <v>156</v>
      </c>
      <c r="D18295" s="10">
        <v>212866.0</v>
      </c>
      <c r="E18295" s="1" t="str">
        <f>IFERROR(__xludf.DUMMYFUNCTION("DETECTLANGUAGE(C18295)"),"en")</f>
        <v>en</v>
      </c>
    </row>
    <row r="18296">
      <c r="A18296" s="8">
        <v>44499.69097222222</v>
      </c>
      <c r="B18296" s="9" t="s">
        <v>129</v>
      </c>
      <c r="C18296" s="9" t="s">
        <v>3229</v>
      </c>
      <c r="D18296" s="10">
        <v>153360.0</v>
      </c>
      <c r="E18296" s="1" t="str">
        <f>IFERROR(__xludf.DUMMYFUNCTION("DETECTLANGUAGE(C18296)"),"en")</f>
        <v>en</v>
      </c>
    </row>
    <row r="18297">
      <c r="A18297" s="8">
        <v>44499.694444444445</v>
      </c>
      <c r="B18297" s="9" t="s">
        <v>114</v>
      </c>
      <c r="C18297" s="9" t="s">
        <v>1299</v>
      </c>
      <c r="D18297" s="10">
        <v>260866.0</v>
      </c>
      <c r="E18297" s="1" t="str">
        <f>IFERROR(__xludf.DUMMYFUNCTION("DETECTLANGUAGE(C18297)"),"en")</f>
        <v>en</v>
      </c>
    </row>
    <row r="18298">
      <c r="A18298" s="8">
        <v>44499.69652777778</v>
      </c>
      <c r="B18298" s="9" t="s">
        <v>2488</v>
      </c>
      <c r="C18298" s="9" t="s">
        <v>2489</v>
      </c>
      <c r="D18298" s="10">
        <v>186935.0</v>
      </c>
      <c r="E18298" s="1" t="str">
        <f>IFERROR(__xludf.DUMMYFUNCTION("DETECTLANGUAGE(C18298)"),"en")</f>
        <v>en</v>
      </c>
    </row>
    <row r="18299">
      <c r="A18299" s="8">
        <v>44499.697916666664</v>
      </c>
      <c r="B18299" s="9" t="s">
        <v>114</v>
      </c>
      <c r="C18299" s="9" t="s">
        <v>804</v>
      </c>
      <c r="D18299" s="10">
        <v>57861.0</v>
      </c>
      <c r="E18299" s="1" t="str">
        <f>IFERROR(__xludf.DUMMYFUNCTION("DETECTLANGUAGE(C18299)"),"en")</f>
        <v>en</v>
      </c>
    </row>
    <row r="18300">
      <c r="A18300" s="8">
        <v>44499.85625</v>
      </c>
      <c r="B18300" s="9" t="s">
        <v>1668</v>
      </c>
      <c r="C18300" s="9" t="s">
        <v>1669</v>
      </c>
      <c r="D18300" s="10">
        <v>130.0</v>
      </c>
      <c r="E18300" s="1" t="str">
        <f>IFERROR(__xludf.DUMMYFUNCTION("DETECTLANGUAGE(C18300)"),"en")</f>
        <v>en</v>
      </c>
    </row>
    <row r="18301">
      <c r="A18301" s="8">
        <v>44499.85763888889</v>
      </c>
      <c r="B18301" s="9" t="s">
        <v>165</v>
      </c>
      <c r="C18301" s="9" t="s">
        <v>166</v>
      </c>
      <c r="D18301" s="10">
        <v>480.0</v>
      </c>
      <c r="E18301" s="1" t="str">
        <f>IFERROR(__xludf.DUMMYFUNCTION("DETECTLANGUAGE(C18301)"),"en")</f>
        <v>en</v>
      </c>
    </row>
    <row r="18302">
      <c r="A18302" s="8">
        <v>44499.85763888889</v>
      </c>
      <c r="B18302" s="9" t="s">
        <v>1668</v>
      </c>
      <c r="C18302" s="9" t="s">
        <v>1669</v>
      </c>
      <c r="D18302" s="10">
        <v>0.0</v>
      </c>
      <c r="E18302" s="1" t="str">
        <f>IFERROR(__xludf.DUMMYFUNCTION("DETECTLANGUAGE(C18302)"),"en")</f>
        <v>en</v>
      </c>
    </row>
    <row r="18303">
      <c r="A18303" s="8">
        <v>44499.85763888889</v>
      </c>
      <c r="B18303" s="9" t="s">
        <v>114</v>
      </c>
      <c r="C18303" s="9" t="s">
        <v>804</v>
      </c>
      <c r="D18303" s="10">
        <v>141760.0</v>
      </c>
      <c r="E18303" s="1" t="str">
        <f>IFERROR(__xludf.DUMMYFUNCTION("DETECTLANGUAGE(C18303)"),"en")</f>
        <v>en</v>
      </c>
    </row>
    <row r="18304">
      <c r="A18304" s="8">
        <v>44499.85763888889</v>
      </c>
      <c r="B18304" s="9" t="s">
        <v>234</v>
      </c>
      <c r="C18304" s="9" t="s">
        <v>235</v>
      </c>
      <c r="D18304" s="10">
        <v>668.0</v>
      </c>
      <c r="E18304" s="1" t="str">
        <f>IFERROR(__xludf.DUMMYFUNCTION("DETECTLANGUAGE(C18304)"),"en")</f>
        <v>en</v>
      </c>
    </row>
    <row r="18305">
      <c r="A18305" s="8">
        <v>44499.85763888889</v>
      </c>
      <c r="B18305" s="9" t="s">
        <v>234</v>
      </c>
      <c r="C18305" s="9" t="s">
        <v>1008</v>
      </c>
      <c r="D18305" s="10">
        <v>756.0</v>
      </c>
      <c r="E18305" s="1" t="str">
        <f>IFERROR(__xludf.DUMMYFUNCTION("DETECTLANGUAGE(C18305)"),"en")</f>
        <v>en</v>
      </c>
    </row>
    <row r="18306">
      <c r="A18306" s="8">
        <v>44499.85972222222</v>
      </c>
      <c r="B18306" s="9" t="s">
        <v>242</v>
      </c>
      <c r="C18306" s="9" t="s">
        <v>243</v>
      </c>
      <c r="D18306" s="10">
        <v>183760.0</v>
      </c>
      <c r="E18306" s="1" t="str">
        <f>IFERROR(__xludf.DUMMYFUNCTION("DETECTLANGUAGE(C18306)"),"en")</f>
        <v>en</v>
      </c>
    </row>
    <row r="18307">
      <c r="A18307" s="8">
        <v>44499.8625</v>
      </c>
      <c r="B18307" s="9" t="s">
        <v>240</v>
      </c>
      <c r="C18307" s="9" t="s">
        <v>241</v>
      </c>
      <c r="D18307" s="10">
        <v>235477.0</v>
      </c>
      <c r="E18307" s="1" t="str">
        <f>IFERROR(__xludf.DUMMYFUNCTION("DETECTLANGUAGE(C18307)"),"en")</f>
        <v>en</v>
      </c>
    </row>
    <row r="18308">
      <c r="A18308" s="8">
        <v>44499.865277777775</v>
      </c>
      <c r="B18308" s="9" t="s">
        <v>76</v>
      </c>
      <c r="C18308" s="9" t="s">
        <v>344</v>
      </c>
      <c r="D18308" s="10">
        <v>199720.0</v>
      </c>
      <c r="E18308" s="1" t="str">
        <f>IFERROR(__xludf.DUMMYFUNCTION("DETECTLANGUAGE(C18308)"),"es")</f>
        <v>es</v>
      </c>
    </row>
    <row r="18309">
      <c r="A18309" s="8">
        <v>44499.86666666667</v>
      </c>
      <c r="B18309" s="9" t="s">
        <v>98</v>
      </c>
      <c r="C18309" s="9" t="s">
        <v>1597</v>
      </c>
      <c r="D18309" s="10">
        <v>90857.0</v>
      </c>
      <c r="E18309" s="1" t="str">
        <f>IFERROR(__xludf.DUMMYFUNCTION("DETECTLANGUAGE(C18309)"),"en")</f>
        <v>en</v>
      </c>
    </row>
    <row r="18310">
      <c r="A18310" s="8">
        <v>44499.86875</v>
      </c>
      <c r="B18310" s="9" t="s">
        <v>1452</v>
      </c>
      <c r="C18310" s="9" t="s">
        <v>2913</v>
      </c>
      <c r="D18310" s="10">
        <v>196363.0</v>
      </c>
      <c r="E18310" s="1" t="str">
        <f>IFERROR(__xludf.DUMMYFUNCTION("DETECTLANGUAGE(C18310)"),"en")</f>
        <v>en</v>
      </c>
    </row>
    <row r="18311">
      <c r="A18311" s="8">
        <v>44499.87152777778</v>
      </c>
      <c r="B18311" s="9" t="s">
        <v>618</v>
      </c>
      <c r="C18311" s="9" t="s">
        <v>1173</v>
      </c>
      <c r="D18311" s="10">
        <v>261240.0</v>
      </c>
      <c r="E18311" s="1" t="str">
        <f>IFERROR(__xludf.DUMMYFUNCTION("DETECTLANGUAGE(C18311)"),"en")</f>
        <v>en</v>
      </c>
    </row>
    <row r="18312">
      <c r="A18312" s="8">
        <v>44499.873611111114</v>
      </c>
      <c r="B18312" s="9" t="s">
        <v>147</v>
      </c>
      <c r="C18312" s="9" t="s">
        <v>148</v>
      </c>
      <c r="D18312" s="10">
        <v>171603.0</v>
      </c>
      <c r="E18312" s="1" t="str">
        <f>IFERROR(__xludf.DUMMYFUNCTION("DETECTLANGUAGE(C18312)"),"en")</f>
        <v>en</v>
      </c>
    </row>
    <row r="18313">
      <c r="A18313" s="8">
        <v>44499.876388888886</v>
      </c>
      <c r="B18313" s="9" t="s">
        <v>409</v>
      </c>
      <c r="C18313" s="9" t="s">
        <v>410</v>
      </c>
      <c r="D18313" s="10">
        <v>230448.0</v>
      </c>
      <c r="E18313" s="1" t="str">
        <f>IFERROR(__xludf.DUMMYFUNCTION("DETECTLANGUAGE(C18313)"),"und")</f>
        <v>und</v>
      </c>
    </row>
    <row r="18314">
      <c r="A18314" s="8">
        <v>44499.879166666666</v>
      </c>
      <c r="B18314" s="9" t="s">
        <v>199</v>
      </c>
      <c r="C18314" s="9" t="s">
        <v>1109</v>
      </c>
      <c r="D18314" s="10">
        <v>212866.0</v>
      </c>
      <c r="E18314" s="1" t="str">
        <f>IFERROR(__xludf.DUMMYFUNCTION("DETECTLANGUAGE(C18314)"),"en")</f>
        <v>en</v>
      </c>
    </row>
    <row r="18315">
      <c r="A18315" s="8">
        <v>44499.881944444445</v>
      </c>
      <c r="B18315" s="9" t="s">
        <v>3302</v>
      </c>
      <c r="C18315" s="9" t="s">
        <v>3303</v>
      </c>
      <c r="D18315" s="10">
        <v>236281.0</v>
      </c>
      <c r="E18315" s="1" t="str">
        <f>IFERROR(__xludf.DUMMYFUNCTION("DETECTLANGUAGE(C18315)"),"en")</f>
        <v>en</v>
      </c>
    </row>
    <row r="18316">
      <c r="A18316" s="8">
        <v>44499.88333333333</v>
      </c>
      <c r="B18316" s="9" t="s">
        <v>446</v>
      </c>
      <c r="C18316" s="9" t="s">
        <v>2774</v>
      </c>
      <c r="D18316" s="10">
        <v>157020.0</v>
      </c>
      <c r="E18316" s="1" t="str">
        <f>IFERROR(__xludf.DUMMYFUNCTION("DETECTLANGUAGE(C18316)"),"en")</f>
        <v>en</v>
      </c>
    </row>
    <row r="18317">
      <c r="A18317" s="8">
        <v>44499.88402777778</v>
      </c>
      <c r="B18317" s="9" t="s">
        <v>894</v>
      </c>
      <c r="C18317" s="9" t="s">
        <v>895</v>
      </c>
      <c r="D18317" s="10">
        <v>64427.0</v>
      </c>
      <c r="E18317" s="1" t="str">
        <f>IFERROR(__xludf.DUMMYFUNCTION("DETECTLANGUAGE(C18317)"),"en")</f>
        <v>en</v>
      </c>
    </row>
    <row r="18318">
      <c r="A18318" s="8">
        <v>44499.88680555556</v>
      </c>
      <c r="B18318" s="9" t="s">
        <v>446</v>
      </c>
      <c r="C18318" s="9" t="s">
        <v>1772</v>
      </c>
      <c r="D18318" s="10">
        <v>204128.0</v>
      </c>
      <c r="E18318" s="1" t="str">
        <f>IFERROR(__xludf.DUMMYFUNCTION("DETECTLANGUAGE(C18318)"),"en")</f>
        <v>en</v>
      </c>
    </row>
    <row r="18319">
      <c r="A18319" s="8">
        <v>44499.88888888889</v>
      </c>
      <c r="B18319" s="9" t="s">
        <v>100</v>
      </c>
      <c r="C18319" s="9" t="s">
        <v>1692</v>
      </c>
      <c r="D18319" s="10">
        <v>202600.0</v>
      </c>
      <c r="E18319" s="1" t="str">
        <f>IFERROR(__xludf.DUMMYFUNCTION("DETECTLANGUAGE(C18319)"),"en")</f>
        <v>en</v>
      </c>
    </row>
    <row r="18320">
      <c r="A18320" s="8">
        <v>44499.89236111111</v>
      </c>
      <c r="B18320" s="9" t="s">
        <v>2215</v>
      </c>
      <c r="C18320" s="9" t="s">
        <v>2216</v>
      </c>
      <c r="D18320" s="10">
        <v>273560.0</v>
      </c>
      <c r="E18320" s="1" t="str">
        <f>IFERROR(__xludf.DUMMYFUNCTION("DETECTLANGUAGE(C18320)"),"en")</f>
        <v>en</v>
      </c>
    </row>
    <row r="18321">
      <c r="A18321" s="8">
        <v>44499.89444444444</v>
      </c>
      <c r="B18321" s="9" t="s">
        <v>402</v>
      </c>
      <c r="C18321" s="9" t="s">
        <v>3405</v>
      </c>
      <c r="D18321" s="10">
        <v>199120.0</v>
      </c>
      <c r="E18321" s="1" t="str">
        <f>IFERROR(__xludf.DUMMYFUNCTION("DETECTLANGUAGE(C18321)"),"en")</f>
        <v>en</v>
      </c>
    </row>
    <row r="18322">
      <c r="A18322" s="8">
        <v>44499.896527777775</v>
      </c>
      <c r="B18322" s="9" t="s">
        <v>138</v>
      </c>
      <c r="C18322" s="9" t="s">
        <v>893</v>
      </c>
      <c r="D18322" s="10">
        <v>194613.0</v>
      </c>
      <c r="E18322" s="1" t="str">
        <f>IFERROR(__xludf.DUMMYFUNCTION("DETECTLANGUAGE(C18322)"),"en")</f>
        <v>en</v>
      </c>
    </row>
    <row r="18323">
      <c r="A18323" s="8">
        <v>44499.899305555555</v>
      </c>
      <c r="B18323" s="9" t="s">
        <v>165</v>
      </c>
      <c r="C18323" s="9" t="s">
        <v>166</v>
      </c>
      <c r="D18323" s="10">
        <v>231000.0</v>
      </c>
      <c r="E18323" s="1" t="str">
        <f>IFERROR(__xludf.DUMMYFUNCTION("DETECTLANGUAGE(C18323)"),"en")</f>
        <v>en</v>
      </c>
    </row>
    <row r="18324">
      <c r="A18324" s="8">
        <v>44499.9</v>
      </c>
      <c r="B18324" s="9" t="s">
        <v>133</v>
      </c>
      <c r="C18324" s="9" t="s">
        <v>134</v>
      </c>
      <c r="D18324" s="10">
        <v>19038.0</v>
      </c>
      <c r="E18324" s="1" t="str">
        <f>IFERROR(__xludf.DUMMYFUNCTION("DETECTLANGUAGE(C18324)"),"en")</f>
        <v>en</v>
      </c>
    </row>
    <row r="18325">
      <c r="A18325" s="8">
        <v>44500.45</v>
      </c>
      <c r="B18325" s="9" t="s">
        <v>133</v>
      </c>
      <c r="C18325" s="9" t="s">
        <v>134</v>
      </c>
      <c r="D18325" s="10">
        <v>1251.0</v>
      </c>
      <c r="E18325" s="1" t="str">
        <f>IFERROR(__xludf.DUMMYFUNCTION("DETECTLANGUAGE(C18325)"),"en")</f>
        <v>en</v>
      </c>
    </row>
    <row r="18326">
      <c r="A18326" s="8">
        <v>44500.45138888889</v>
      </c>
      <c r="B18326" s="9" t="s">
        <v>128</v>
      </c>
      <c r="C18326" s="9" t="s">
        <v>140</v>
      </c>
      <c r="D18326" s="10">
        <v>167840.0</v>
      </c>
      <c r="E18326" s="1" t="str">
        <f>IFERROR(__xludf.DUMMYFUNCTION("DETECTLANGUAGE(C18326)"),"en")</f>
        <v>en</v>
      </c>
    </row>
    <row r="18327">
      <c r="A18327" s="8">
        <v>44500.45347222222</v>
      </c>
      <c r="B18327" s="9" t="s">
        <v>305</v>
      </c>
      <c r="C18327" s="13">
        <v>0.13541666666666666</v>
      </c>
      <c r="D18327" s="10">
        <v>167018.0</v>
      </c>
      <c r="E18327" s="1" t="str">
        <f>IFERROR(__xludf.DUMMYFUNCTION("DETECTLANGUAGE(C18327)"),"und")</f>
        <v>und</v>
      </c>
    </row>
    <row r="18328">
      <c r="A18328" s="8">
        <v>44500.45625</v>
      </c>
      <c r="B18328" s="9" t="s">
        <v>278</v>
      </c>
      <c r="C18328" s="9" t="s">
        <v>2221</v>
      </c>
      <c r="D18328" s="10">
        <v>211466.0</v>
      </c>
      <c r="E18328" s="1" t="str">
        <f>IFERROR(__xludf.DUMMYFUNCTION("DETECTLANGUAGE(C18328)"),"en")</f>
        <v>en</v>
      </c>
    </row>
    <row r="18329">
      <c r="A18329" s="8">
        <v>44500.45763888889</v>
      </c>
      <c r="B18329" s="9" t="s">
        <v>96</v>
      </c>
      <c r="C18329" s="9" t="s">
        <v>239</v>
      </c>
      <c r="D18329" s="10">
        <v>120528.0</v>
      </c>
      <c r="E18329" s="1" t="str">
        <f>IFERROR(__xludf.DUMMYFUNCTION("DETECTLANGUAGE(C18329)"),"en")</f>
        <v>en</v>
      </c>
    </row>
    <row r="18330">
      <c r="A18330" s="8">
        <v>44500.46111111111</v>
      </c>
      <c r="B18330" s="9" t="s">
        <v>3627</v>
      </c>
      <c r="C18330" s="9" t="s">
        <v>3628</v>
      </c>
      <c r="D18330" s="10">
        <v>334315.0</v>
      </c>
      <c r="E18330" s="1" t="str">
        <f>IFERROR(__xludf.DUMMYFUNCTION("DETECTLANGUAGE(C18330)"),"en")</f>
        <v>en</v>
      </c>
    </row>
    <row r="18331">
      <c r="A18331" s="8">
        <v>44500.461805555555</v>
      </c>
      <c r="B18331" s="9" t="s">
        <v>1714</v>
      </c>
      <c r="C18331" s="9" t="s">
        <v>1715</v>
      </c>
      <c r="D18331" s="10">
        <v>63276.0</v>
      </c>
      <c r="E18331" s="1" t="str">
        <f>IFERROR(__xludf.DUMMYFUNCTION("DETECTLANGUAGE(C18331)"),"en")</f>
        <v>en</v>
      </c>
    </row>
    <row r="18332">
      <c r="A18332" s="8">
        <v>44500.46388888889</v>
      </c>
      <c r="B18332" s="9" t="s">
        <v>763</v>
      </c>
      <c r="C18332" s="9" t="s">
        <v>3665</v>
      </c>
      <c r="D18332" s="10">
        <v>145796.0</v>
      </c>
      <c r="E18332" s="1" t="str">
        <f>IFERROR(__xludf.DUMMYFUNCTION("DETECTLANGUAGE(C18332)"),"en")</f>
        <v>en</v>
      </c>
    </row>
    <row r="18333">
      <c r="A18333" s="8">
        <v>44500.46666666667</v>
      </c>
      <c r="B18333" s="9" t="s">
        <v>226</v>
      </c>
      <c r="C18333" s="9" t="s">
        <v>1096</v>
      </c>
      <c r="D18333" s="10">
        <v>221440.0</v>
      </c>
      <c r="E18333" s="1" t="str">
        <f>IFERROR(__xludf.DUMMYFUNCTION("DETECTLANGUAGE(C18333)"),"en")</f>
        <v>en</v>
      </c>
    </row>
    <row r="18334">
      <c r="A18334" s="8">
        <v>44500.46875</v>
      </c>
      <c r="B18334" s="9" t="s">
        <v>199</v>
      </c>
      <c r="C18334" s="9" t="s">
        <v>200</v>
      </c>
      <c r="D18334" s="10">
        <v>200786.0</v>
      </c>
      <c r="E18334" s="1" t="str">
        <f>IFERROR(__xludf.DUMMYFUNCTION("DETECTLANGUAGE(C18334)"),"en")</f>
        <v>en</v>
      </c>
    </row>
    <row r="18335">
      <c r="A18335" s="8">
        <v>44500.47083333333</v>
      </c>
      <c r="B18335" s="9" t="s">
        <v>450</v>
      </c>
      <c r="C18335" s="9" t="s">
        <v>1370</v>
      </c>
      <c r="D18335" s="10">
        <v>200288.0</v>
      </c>
      <c r="E18335" s="1" t="str">
        <f>IFERROR(__xludf.DUMMYFUNCTION("DETECTLANGUAGE(C18335)"),"cy")</f>
        <v>cy</v>
      </c>
    </row>
    <row r="18336">
      <c r="A18336" s="8">
        <v>44500.472916666666</v>
      </c>
      <c r="B18336" s="9" t="s">
        <v>305</v>
      </c>
      <c r="C18336" s="9" t="s">
        <v>2067</v>
      </c>
      <c r="D18336" s="10">
        <v>175093.0</v>
      </c>
      <c r="E18336" s="1" t="str">
        <f>IFERROR(__xludf.DUMMYFUNCTION("DETECTLANGUAGE(C18336)"),"en")</f>
        <v>en</v>
      </c>
    </row>
    <row r="18337">
      <c r="A18337" s="8">
        <v>44500.475</v>
      </c>
      <c r="B18337" s="9" t="s">
        <v>958</v>
      </c>
      <c r="C18337" s="9" t="s">
        <v>3740</v>
      </c>
      <c r="D18337" s="10">
        <v>160106.0</v>
      </c>
      <c r="E18337" s="1" t="str">
        <f>IFERROR(__xludf.DUMMYFUNCTION("DETECTLANGUAGE(C18337)"),"en")</f>
        <v>en</v>
      </c>
    </row>
    <row r="18338">
      <c r="A18338" s="8">
        <v>44500.47777777778</v>
      </c>
      <c r="B18338" s="9" t="s">
        <v>98</v>
      </c>
      <c r="C18338" s="9" t="s">
        <v>1780</v>
      </c>
      <c r="D18338" s="10">
        <v>232319.0</v>
      </c>
      <c r="E18338" s="1" t="str">
        <f>IFERROR(__xludf.DUMMYFUNCTION("DETECTLANGUAGE(C18338)"),"en")</f>
        <v>en</v>
      </c>
    </row>
    <row r="18339">
      <c r="A18339" s="8">
        <v>44500.47986111111</v>
      </c>
      <c r="B18339" s="9" t="s">
        <v>856</v>
      </c>
      <c r="C18339" s="9" t="s">
        <v>857</v>
      </c>
      <c r="D18339" s="10">
        <v>173799.0</v>
      </c>
      <c r="E18339" s="1" t="str">
        <f>IFERROR(__xludf.DUMMYFUNCTION("DETECTLANGUAGE(C18339)"),"en")</f>
        <v>en</v>
      </c>
    </row>
    <row r="18340">
      <c r="A18340" s="8">
        <v>44500.481944444444</v>
      </c>
      <c r="B18340" s="9" t="s">
        <v>329</v>
      </c>
      <c r="C18340" s="9" t="s">
        <v>756</v>
      </c>
      <c r="D18340" s="10">
        <v>192229.0</v>
      </c>
      <c r="E18340" s="1" t="str">
        <f>IFERROR(__xludf.DUMMYFUNCTION("DETECTLANGUAGE(C18340)"),"en")</f>
        <v>en</v>
      </c>
    </row>
    <row r="18341">
      <c r="A18341" s="8">
        <v>44500.48402777778</v>
      </c>
      <c r="B18341" s="9" t="s">
        <v>207</v>
      </c>
      <c r="C18341" s="9" t="s">
        <v>208</v>
      </c>
      <c r="D18341" s="10">
        <v>64471.0</v>
      </c>
      <c r="E18341" s="1" t="str">
        <f>IFERROR(__xludf.DUMMYFUNCTION("DETECTLANGUAGE(C18341)"),"nl")</f>
        <v>nl</v>
      </c>
    </row>
    <row r="18342">
      <c r="A18342" s="8">
        <v>44500.49097222222</v>
      </c>
      <c r="B18342" s="9" t="s">
        <v>207</v>
      </c>
      <c r="C18342" s="9" t="s">
        <v>208</v>
      </c>
      <c r="D18342" s="10">
        <v>74920.0</v>
      </c>
      <c r="E18342" s="1" t="str">
        <f>IFERROR(__xludf.DUMMYFUNCTION("DETECTLANGUAGE(C18342)"),"nl")</f>
        <v>nl</v>
      </c>
    </row>
    <row r="18343">
      <c r="A18343" s="8">
        <v>44500.49444444444</v>
      </c>
      <c r="B18343" s="9" t="s">
        <v>817</v>
      </c>
      <c r="C18343" s="9" t="s">
        <v>2810</v>
      </c>
      <c r="D18343" s="10">
        <v>291400.0</v>
      </c>
      <c r="E18343" s="1" t="str">
        <f>IFERROR(__xludf.DUMMYFUNCTION("DETECTLANGUAGE(C18343)"),"hi")</f>
        <v>hi</v>
      </c>
    </row>
    <row r="18344">
      <c r="A18344" s="8">
        <v>44500.498611111114</v>
      </c>
      <c r="B18344" s="9" t="s">
        <v>456</v>
      </c>
      <c r="C18344" s="9" t="s">
        <v>757</v>
      </c>
      <c r="D18344" s="10">
        <v>327773.0</v>
      </c>
      <c r="E18344" s="1" t="str">
        <f>IFERROR(__xludf.DUMMYFUNCTION("DETECTLANGUAGE(C18344)"),"hi")</f>
        <v>hi</v>
      </c>
    </row>
    <row r="18345">
      <c r="A18345" s="8">
        <v>44500.50208333333</v>
      </c>
      <c r="B18345" s="9" t="s">
        <v>456</v>
      </c>
      <c r="C18345" s="9" t="s">
        <v>1918</v>
      </c>
      <c r="D18345" s="10">
        <v>300640.0</v>
      </c>
      <c r="E18345" s="1" t="str">
        <f>IFERROR(__xludf.DUMMYFUNCTION("DETECTLANGUAGE(C18345)"),"hi")</f>
        <v>hi</v>
      </c>
    </row>
    <row r="18346">
      <c r="A18346" s="8">
        <v>44500.50555555556</v>
      </c>
      <c r="B18346" s="9" t="s">
        <v>456</v>
      </c>
      <c r="C18346" s="9" t="s">
        <v>929</v>
      </c>
      <c r="D18346" s="10">
        <v>276855.0</v>
      </c>
      <c r="E18346" s="1" t="str">
        <f>IFERROR(__xludf.DUMMYFUNCTION("DETECTLANGUAGE(C18346)"),"hi")</f>
        <v>hi</v>
      </c>
    </row>
    <row r="18347">
      <c r="A18347" s="8">
        <v>44500.509722222225</v>
      </c>
      <c r="B18347" s="9" t="s">
        <v>2813</v>
      </c>
      <c r="C18347" s="9" t="s">
        <v>2814</v>
      </c>
      <c r="D18347" s="10">
        <v>333746.0</v>
      </c>
      <c r="E18347" s="1" t="str">
        <f>IFERROR(__xludf.DUMMYFUNCTION("DETECTLANGUAGE(C18347)"),"hi")</f>
        <v>hi</v>
      </c>
    </row>
    <row r="18348">
      <c r="A18348" s="8">
        <v>44500.51180555556</v>
      </c>
      <c r="B18348" s="9" t="s">
        <v>2811</v>
      </c>
      <c r="C18348" s="9" t="s">
        <v>2812</v>
      </c>
      <c r="D18348" s="10">
        <v>160530.0</v>
      </c>
      <c r="E18348" s="1" t="str">
        <f>IFERROR(__xludf.DUMMYFUNCTION("DETECTLANGUAGE(C18348)"),"mr")</f>
        <v>mr</v>
      </c>
    </row>
    <row r="18349">
      <c r="A18349" s="8">
        <v>44500.5125</v>
      </c>
      <c r="B18349" s="9" t="s">
        <v>1368</v>
      </c>
      <c r="C18349" s="9" t="s">
        <v>1369</v>
      </c>
      <c r="D18349" s="10">
        <v>1080.0</v>
      </c>
      <c r="E18349" s="1" t="str">
        <f>IFERROR(__xludf.DUMMYFUNCTION("DETECTLANGUAGE(C18349)"),"en")</f>
        <v>en</v>
      </c>
    </row>
    <row r="18350">
      <c r="A18350" s="8">
        <v>44500.513194444444</v>
      </c>
      <c r="B18350" s="9" t="s">
        <v>953</v>
      </c>
      <c r="C18350" s="13">
        <v>0.16666666666666666</v>
      </c>
      <c r="D18350" s="10">
        <v>64851.0</v>
      </c>
      <c r="E18350" s="1" t="str">
        <f>IFERROR(__xludf.DUMMYFUNCTION("DETECTLANGUAGE(C18350)"),"und")</f>
        <v>und</v>
      </c>
    </row>
    <row r="18351">
      <c r="A18351" s="8">
        <v>44500.513194444444</v>
      </c>
      <c r="B18351" s="9" t="s">
        <v>409</v>
      </c>
      <c r="C18351" s="9" t="s">
        <v>410</v>
      </c>
      <c r="D18351" s="10">
        <v>19197.0</v>
      </c>
      <c r="E18351" s="1" t="str">
        <f>IFERROR(__xludf.DUMMYFUNCTION("DETECTLANGUAGE(C18351)"),"und")</f>
        <v>und</v>
      </c>
    </row>
    <row r="18352">
      <c r="A18352" s="8">
        <v>44500.51597222222</v>
      </c>
      <c r="B18352" s="9" t="s">
        <v>219</v>
      </c>
      <c r="C18352" s="9" t="s">
        <v>2295</v>
      </c>
      <c r="D18352" s="10">
        <v>198408.0</v>
      </c>
      <c r="E18352" s="1" t="str">
        <f>IFERROR(__xludf.DUMMYFUNCTION("DETECTLANGUAGE(C18352)"),"en")</f>
        <v>en</v>
      </c>
    </row>
    <row r="18353">
      <c r="A18353" s="8">
        <v>44500.518055555556</v>
      </c>
      <c r="B18353" s="9" t="s">
        <v>219</v>
      </c>
      <c r="C18353" s="9" t="s">
        <v>370</v>
      </c>
      <c r="D18353" s="10">
        <v>231963.0</v>
      </c>
      <c r="E18353" s="1" t="str">
        <f>IFERROR(__xludf.DUMMYFUNCTION("DETECTLANGUAGE(C18353)"),"en")</f>
        <v>en</v>
      </c>
    </row>
    <row r="18354">
      <c r="A18354" s="8">
        <v>44500.520833333336</v>
      </c>
      <c r="B18354" s="9" t="s">
        <v>78</v>
      </c>
      <c r="C18354" s="9" t="s">
        <v>3460</v>
      </c>
      <c r="D18354" s="10">
        <v>215066.0</v>
      </c>
      <c r="E18354" s="1" t="str">
        <f>IFERROR(__xludf.DUMMYFUNCTION("DETECTLANGUAGE(C18354)"),"en")</f>
        <v>en</v>
      </c>
    </row>
    <row r="18355">
      <c r="A18355" s="8">
        <v>44500.52291666667</v>
      </c>
      <c r="B18355" s="9" t="s">
        <v>78</v>
      </c>
      <c r="C18355" s="9" t="s">
        <v>1901</v>
      </c>
      <c r="D18355" s="10">
        <v>179773.0</v>
      </c>
      <c r="E18355" s="1" t="str">
        <f>IFERROR(__xludf.DUMMYFUNCTION("DETECTLANGUAGE(C18355)"),"en")</f>
        <v>en</v>
      </c>
    </row>
    <row r="18356">
      <c r="A18356" s="8">
        <v>44500.52638888889</v>
      </c>
      <c r="B18356" s="9" t="s">
        <v>88</v>
      </c>
      <c r="C18356" s="9" t="s">
        <v>3347</v>
      </c>
      <c r="D18356" s="10">
        <v>291175.0</v>
      </c>
      <c r="E18356" s="1" t="str">
        <f>IFERROR(__xludf.DUMMYFUNCTION("DETECTLANGUAGE(C18356)"),"en")</f>
        <v>en</v>
      </c>
    </row>
    <row r="18357">
      <c r="A18357" s="8">
        <v>44500.52777777778</v>
      </c>
      <c r="B18357" s="9" t="s">
        <v>124</v>
      </c>
      <c r="C18357" s="9" t="s">
        <v>1312</v>
      </c>
      <c r="D18357" s="10">
        <v>124405.0</v>
      </c>
      <c r="E18357" s="1" t="str">
        <f>IFERROR(__xludf.DUMMYFUNCTION("DETECTLANGUAGE(C18357)"),"en")</f>
        <v>en</v>
      </c>
    </row>
    <row r="18358">
      <c r="A18358" s="8">
        <v>44500.53055555555</v>
      </c>
      <c r="B18358" s="9" t="s">
        <v>131</v>
      </c>
      <c r="C18358" s="9" t="s">
        <v>2642</v>
      </c>
      <c r="D18358" s="10">
        <v>218210.0</v>
      </c>
      <c r="E18358" s="1" t="str">
        <f>IFERROR(__xludf.DUMMYFUNCTION("DETECTLANGUAGE(C18358)"),"en")</f>
        <v>en</v>
      </c>
    </row>
    <row r="18359">
      <c r="A18359" s="8">
        <v>44500.53055555555</v>
      </c>
      <c r="B18359" s="9" t="s">
        <v>96</v>
      </c>
      <c r="C18359" s="9" t="s">
        <v>170</v>
      </c>
      <c r="D18359" s="10">
        <v>22194.0</v>
      </c>
      <c r="E18359" s="1" t="str">
        <f>IFERROR(__xludf.DUMMYFUNCTION("DETECTLANGUAGE(C18359)"),"en")</f>
        <v>en</v>
      </c>
    </row>
    <row r="18360">
      <c r="A18360" s="8">
        <v>44500.53402777778</v>
      </c>
      <c r="B18360" s="9" t="s">
        <v>240</v>
      </c>
      <c r="C18360" s="9" t="s">
        <v>753</v>
      </c>
      <c r="D18360" s="10">
        <v>286781.0</v>
      </c>
      <c r="E18360" s="1" t="str">
        <f>IFERROR(__xludf.DUMMYFUNCTION("DETECTLANGUAGE(C18360)"),"en")</f>
        <v>en</v>
      </c>
    </row>
    <row r="18361">
      <c r="A18361" s="8">
        <v>44500.53680555556</v>
      </c>
      <c r="B18361" s="9" t="s">
        <v>226</v>
      </c>
      <c r="C18361" s="9" t="s">
        <v>896</v>
      </c>
      <c r="D18361" s="10">
        <v>206453.0</v>
      </c>
      <c r="E18361" s="1" t="str">
        <f>IFERROR(__xludf.DUMMYFUNCTION("DETECTLANGUAGE(C18361)"),"en")</f>
        <v>en</v>
      </c>
    </row>
    <row r="18362">
      <c r="A18362" s="8">
        <v>44500.538194444445</v>
      </c>
      <c r="B18362" s="9" t="s">
        <v>413</v>
      </c>
      <c r="C18362" s="9" t="s">
        <v>1381</v>
      </c>
      <c r="D18362" s="10">
        <v>124490.0</v>
      </c>
      <c r="E18362" s="1" t="str">
        <f>IFERROR(__xludf.DUMMYFUNCTION("DETECTLANGUAGE(C18362)"),"en")</f>
        <v>en</v>
      </c>
    </row>
    <row r="18363">
      <c r="A18363" s="8">
        <v>44500.54027777778</v>
      </c>
      <c r="B18363" s="9" t="s">
        <v>88</v>
      </c>
      <c r="C18363" s="9" t="s">
        <v>1339</v>
      </c>
      <c r="D18363" s="10">
        <v>173986.0</v>
      </c>
      <c r="E18363" s="1" t="str">
        <f>IFERROR(__xludf.DUMMYFUNCTION("DETECTLANGUAGE(C18363)"),"en")</f>
        <v>en</v>
      </c>
    </row>
    <row r="18364">
      <c r="A18364" s="8">
        <v>44500.541666666664</v>
      </c>
      <c r="B18364" s="9" t="s">
        <v>500</v>
      </c>
      <c r="C18364" s="9" t="s">
        <v>2803</v>
      </c>
      <c r="D18364" s="10">
        <v>158691.0</v>
      </c>
      <c r="E18364" s="1" t="str">
        <f>IFERROR(__xludf.DUMMYFUNCTION("DETECTLANGUAGE(C18364)"),"en")</f>
        <v>en</v>
      </c>
    </row>
    <row r="18365">
      <c r="A18365" s="8">
        <v>44500.54375</v>
      </c>
      <c r="B18365" s="9" t="s">
        <v>329</v>
      </c>
      <c r="C18365" s="9" t="s">
        <v>521</v>
      </c>
      <c r="D18365" s="10">
        <v>135090.0</v>
      </c>
      <c r="E18365" s="1" t="str">
        <f>IFERROR(__xludf.DUMMYFUNCTION("DETECTLANGUAGE(C18365)"),"en")</f>
        <v>en</v>
      </c>
    </row>
    <row r="18366">
      <c r="A18366" s="8">
        <v>44500.54375</v>
      </c>
      <c r="B18366" s="9" t="s">
        <v>1116</v>
      </c>
      <c r="C18366" s="9" t="s">
        <v>1117</v>
      </c>
      <c r="D18366" s="10">
        <v>221.0</v>
      </c>
      <c r="E18366" s="1" t="str">
        <f>IFERROR(__xludf.DUMMYFUNCTION("DETECTLANGUAGE(C18366)"),"en")</f>
        <v>en</v>
      </c>
    </row>
    <row r="18367">
      <c r="A18367" s="8">
        <v>44500.54583333333</v>
      </c>
      <c r="B18367" s="9" t="s">
        <v>1213</v>
      </c>
      <c r="C18367" s="9" t="s">
        <v>1214</v>
      </c>
      <c r="D18367" s="10">
        <v>207640.0</v>
      </c>
      <c r="E18367" s="1" t="str">
        <f>IFERROR(__xludf.DUMMYFUNCTION("DETECTLANGUAGE(C18367)"),"en")</f>
        <v>en</v>
      </c>
    </row>
    <row r="18368">
      <c r="A18368" s="8">
        <v>44500.54861111111</v>
      </c>
      <c r="B18368" s="9" t="s">
        <v>2085</v>
      </c>
      <c r="C18368" s="9" t="s">
        <v>2285</v>
      </c>
      <c r="D18368" s="10">
        <v>203266.0</v>
      </c>
      <c r="E18368" s="1" t="str">
        <f>IFERROR(__xludf.DUMMYFUNCTION("DETECTLANGUAGE(C18368)"),"en")</f>
        <v>en</v>
      </c>
    </row>
    <row r="18369">
      <c r="A18369" s="8">
        <v>44500.55138888889</v>
      </c>
      <c r="B18369" s="9" t="s">
        <v>409</v>
      </c>
      <c r="C18369" s="9" t="s">
        <v>946</v>
      </c>
      <c r="D18369" s="10">
        <v>205458.0</v>
      </c>
      <c r="E18369" s="1" t="str">
        <f>IFERROR(__xludf.DUMMYFUNCTION("DETECTLANGUAGE(C18369)"),"en")</f>
        <v>en</v>
      </c>
    </row>
    <row r="18370">
      <c r="A18370" s="8">
        <v>44500.55347222222</v>
      </c>
      <c r="B18370" s="9" t="s">
        <v>219</v>
      </c>
      <c r="C18370" s="9" t="s">
        <v>2009</v>
      </c>
      <c r="D18370" s="10">
        <v>185610.0</v>
      </c>
      <c r="E18370" s="1" t="str">
        <f>IFERROR(__xludf.DUMMYFUNCTION("DETECTLANGUAGE(C18370)"),"en")</f>
        <v>en</v>
      </c>
    </row>
    <row r="18371">
      <c r="A18371" s="8">
        <v>44500.55347222222</v>
      </c>
      <c r="B18371" s="9" t="s">
        <v>2966</v>
      </c>
      <c r="C18371" s="9" t="s">
        <v>2967</v>
      </c>
      <c r="D18371" s="10">
        <v>5139.0</v>
      </c>
      <c r="E18371" s="1" t="str">
        <f>IFERROR(__xludf.DUMMYFUNCTION("DETECTLANGUAGE(C18371)"),"la")</f>
        <v>la</v>
      </c>
    </row>
    <row r="18372">
      <c r="A18372" s="8">
        <v>44500.55486111111</v>
      </c>
      <c r="B18372" s="9" t="s">
        <v>2620</v>
      </c>
      <c r="C18372" s="9" t="s">
        <v>3108</v>
      </c>
      <c r="D18372" s="10">
        <v>135991.0</v>
      </c>
      <c r="E18372" s="1" t="str">
        <f>IFERROR(__xludf.DUMMYFUNCTION("DETECTLANGUAGE(C18372)"),"en")</f>
        <v>en</v>
      </c>
    </row>
    <row r="18373">
      <c r="A18373" s="8">
        <v>44500.55625</v>
      </c>
      <c r="B18373" s="9" t="s">
        <v>1302</v>
      </c>
      <c r="C18373" s="9" t="s">
        <v>2893</v>
      </c>
      <c r="D18373" s="10">
        <v>120004.0</v>
      </c>
      <c r="E18373" s="1" t="str">
        <f>IFERROR(__xludf.DUMMYFUNCTION("DETECTLANGUAGE(C18373)"),"en")</f>
        <v>en</v>
      </c>
    </row>
    <row r="18374">
      <c r="A18374" s="8">
        <v>44500.55902777778</v>
      </c>
      <c r="B18374" s="9" t="s">
        <v>226</v>
      </c>
      <c r="C18374" s="9" t="s">
        <v>1212</v>
      </c>
      <c r="D18374" s="10">
        <v>196795.0</v>
      </c>
      <c r="E18374" s="1" t="str">
        <f>IFERROR(__xludf.DUMMYFUNCTION("DETECTLANGUAGE(C18374)"),"en")</f>
        <v>en</v>
      </c>
    </row>
    <row r="18375">
      <c r="A18375" s="8">
        <v>44500.561111111114</v>
      </c>
      <c r="B18375" s="9" t="s">
        <v>1869</v>
      </c>
      <c r="C18375" s="9" t="s">
        <v>1870</v>
      </c>
      <c r="D18375" s="10">
        <v>203093.0</v>
      </c>
      <c r="E18375" s="1" t="str">
        <f>IFERROR(__xludf.DUMMYFUNCTION("DETECTLANGUAGE(C18375)"),"en")</f>
        <v>en</v>
      </c>
    </row>
    <row r="18376">
      <c r="A18376" s="8">
        <v>44500.56319444445</v>
      </c>
      <c r="B18376" s="9" t="s">
        <v>96</v>
      </c>
      <c r="C18376" s="9" t="s">
        <v>170</v>
      </c>
      <c r="D18376" s="10">
        <v>160720.0</v>
      </c>
      <c r="E18376" s="1" t="str">
        <f>IFERROR(__xludf.DUMMYFUNCTION("DETECTLANGUAGE(C18376)"),"en")</f>
        <v>en</v>
      </c>
    </row>
    <row r="18377">
      <c r="A18377" s="8">
        <v>44500.563888888886</v>
      </c>
      <c r="B18377" s="9" t="s">
        <v>88</v>
      </c>
      <c r="C18377" s="9" t="s">
        <v>3360</v>
      </c>
      <c r="D18377" s="10">
        <v>105638.0</v>
      </c>
      <c r="E18377" s="1" t="str">
        <f>IFERROR(__xludf.DUMMYFUNCTION("DETECTLANGUAGE(C18377)"),"en")</f>
        <v>en</v>
      </c>
    </row>
    <row r="18378">
      <c r="A18378" s="8">
        <v>44500.56597222222</v>
      </c>
      <c r="B18378" s="9" t="s">
        <v>553</v>
      </c>
      <c r="C18378" s="9" t="s">
        <v>2095</v>
      </c>
      <c r="D18378" s="10">
        <v>154424.0</v>
      </c>
      <c r="E18378" s="1" t="str">
        <f>IFERROR(__xludf.DUMMYFUNCTION("DETECTLANGUAGE(C18378)"),"es")</f>
        <v>es</v>
      </c>
    </row>
    <row r="18379">
      <c r="A18379" s="8">
        <v>44500.56875</v>
      </c>
      <c r="B18379" s="9" t="s">
        <v>88</v>
      </c>
      <c r="C18379" s="9" t="s">
        <v>3368</v>
      </c>
      <c r="D18379" s="10">
        <v>242965.0</v>
      </c>
      <c r="E18379" s="1" t="str">
        <f>IFERROR(__xludf.DUMMYFUNCTION("DETECTLANGUAGE(C18379)"),"en")</f>
        <v>en</v>
      </c>
    </row>
    <row r="18380">
      <c r="A18380" s="8">
        <v>44500.57152777778</v>
      </c>
      <c r="B18380" s="9" t="s">
        <v>244</v>
      </c>
      <c r="C18380" s="9" t="s">
        <v>1255</v>
      </c>
      <c r="D18380" s="10">
        <v>213400.0</v>
      </c>
      <c r="E18380" s="1" t="str">
        <f>IFERROR(__xludf.DUMMYFUNCTION("DETECTLANGUAGE(C18380)"),"en")</f>
        <v>en</v>
      </c>
    </row>
    <row r="18381">
      <c r="A18381" s="8">
        <v>44500.57361111111</v>
      </c>
      <c r="B18381" s="9" t="s">
        <v>219</v>
      </c>
      <c r="C18381" s="9" t="s">
        <v>2295</v>
      </c>
      <c r="D18381" s="10">
        <v>198408.0</v>
      </c>
      <c r="E18381" s="1" t="str">
        <f>IFERROR(__xludf.DUMMYFUNCTION("DETECTLANGUAGE(C18381)"),"en")</f>
        <v>en</v>
      </c>
    </row>
    <row r="18382">
      <c r="A18382" s="8">
        <v>44500.57361111111</v>
      </c>
      <c r="B18382" s="9" t="s">
        <v>329</v>
      </c>
      <c r="C18382" s="9" t="s">
        <v>521</v>
      </c>
      <c r="D18382" s="10">
        <v>0.0</v>
      </c>
      <c r="E18382" s="1" t="str">
        <f>IFERROR(__xludf.DUMMYFUNCTION("DETECTLANGUAGE(C18382)"),"en")</f>
        <v>en</v>
      </c>
    </row>
    <row r="18383">
      <c r="A18383" s="8">
        <v>44500.57638888889</v>
      </c>
      <c r="B18383" s="9" t="s">
        <v>763</v>
      </c>
      <c r="C18383" s="9" t="s">
        <v>1254</v>
      </c>
      <c r="D18383" s="10">
        <v>219816.0</v>
      </c>
      <c r="E18383" s="1" t="str">
        <f>IFERROR(__xludf.DUMMYFUNCTION("DETECTLANGUAGE(C18383)"),"en")</f>
        <v>en</v>
      </c>
    </row>
    <row r="18384">
      <c r="A18384" s="8">
        <v>44500.57638888889</v>
      </c>
      <c r="B18384" s="9" t="s">
        <v>2966</v>
      </c>
      <c r="C18384" s="9" t="s">
        <v>2967</v>
      </c>
      <c r="D18384" s="10">
        <v>8059.0</v>
      </c>
      <c r="E18384" s="1" t="str">
        <f>IFERROR(__xludf.DUMMYFUNCTION("DETECTLANGUAGE(C18384)"),"la")</f>
        <v>la</v>
      </c>
    </row>
    <row r="18385">
      <c r="A18385" s="8">
        <v>44500.57916666667</v>
      </c>
      <c r="B18385" s="9" t="s">
        <v>260</v>
      </c>
      <c r="C18385" s="9" t="s">
        <v>261</v>
      </c>
      <c r="D18385" s="10">
        <v>275080.0</v>
      </c>
      <c r="E18385" s="1" t="str">
        <f>IFERROR(__xludf.DUMMYFUNCTION("DETECTLANGUAGE(C18385)"),"en")</f>
        <v>en</v>
      </c>
    </row>
    <row r="18386">
      <c r="A18386" s="8">
        <v>44500.58194444444</v>
      </c>
      <c r="B18386" s="9" t="s">
        <v>411</v>
      </c>
      <c r="C18386" s="9" t="s">
        <v>2658</v>
      </c>
      <c r="D18386" s="10">
        <v>218901.0</v>
      </c>
      <c r="E18386" s="1" t="str">
        <f>IFERROR(__xludf.DUMMYFUNCTION("DETECTLANGUAGE(C18386)"),"en")</f>
        <v>en</v>
      </c>
    </row>
    <row r="18387">
      <c r="A18387" s="8">
        <v>44500.584027777775</v>
      </c>
      <c r="B18387" s="9" t="s">
        <v>362</v>
      </c>
      <c r="C18387" s="9" t="s">
        <v>2562</v>
      </c>
      <c r="D18387" s="10">
        <v>189486.0</v>
      </c>
      <c r="E18387" s="1" t="str">
        <f>IFERROR(__xludf.DUMMYFUNCTION("DETECTLANGUAGE(C18387)"),"en")</f>
        <v>en</v>
      </c>
    </row>
    <row r="18388">
      <c r="A18388" s="8">
        <v>44500.58611111111</v>
      </c>
      <c r="B18388" s="9" t="s">
        <v>219</v>
      </c>
      <c r="C18388" s="9" t="s">
        <v>2009</v>
      </c>
      <c r="D18388" s="10">
        <v>185610.0</v>
      </c>
      <c r="E18388" s="1" t="str">
        <f>IFERROR(__xludf.DUMMYFUNCTION("DETECTLANGUAGE(C18388)"),"en")</f>
        <v>en</v>
      </c>
    </row>
    <row r="18389">
      <c r="A18389" s="8">
        <v>44500.58888888889</v>
      </c>
      <c r="B18389" s="9" t="s">
        <v>1002</v>
      </c>
      <c r="C18389" s="9" t="s">
        <v>1003</v>
      </c>
      <c r="D18389" s="10">
        <v>203959.0</v>
      </c>
      <c r="E18389" s="1" t="str">
        <f>IFERROR(__xludf.DUMMYFUNCTION("DETECTLANGUAGE(C18389)"),"en")</f>
        <v>en</v>
      </c>
    </row>
    <row r="18390">
      <c r="A18390" s="8">
        <v>44500.626388888886</v>
      </c>
      <c r="B18390" s="9" t="s">
        <v>2811</v>
      </c>
      <c r="C18390" s="9" t="s">
        <v>2812</v>
      </c>
      <c r="D18390" s="10">
        <v>3780.0</v>
      </c>
      <c r="E18390" s="1" t="str">
        <f>IFERROR(__xludf.DUMMYFUNCTION("DETECTLANGUAGE(C18390)"),"mr")</f>
        <v>mr</v>
      </c>
    </row>
    <row r="18391">
      <c r="A18391" s="8">
        <v>44500.62777777778</v>
      </c>
      <c r="B18391" s="9" t="s">
        <v>2666</v>
      </c>
      <c r="C18391" s="9" t="s">
        <v>2667</v>
      </c>
      <c r="D18391" s="10">
        <v>126312.0</v>
      </c>
      <c r="E18391" s="1" t="str">
        <f>IFERROR(__xludf.DUMMYFUNCTION("DETECTLANGUAGE(C18391)"),"en")</f>
        <v>en</v>
      </c>
    </row>
    <row r="18392">
      <c r="A18392" s="8">
        <v>44500.62986111111</v>
      </c>
      <c r="B18392" s="9" t="s">
        <v>2836</v>
      </c>
      <c r="C18392" s="9" t="s">
        <v>2837</v>
      </c>
      <c r="D18392" s="10">
        <v>146963.0</v>
      </c>
      <c r="E18392" s="1" t="str">
        <f>IFERROR(__xludf.DUMMYFUNCTION("DETECTLANGUAGE(C18392)"),"en")</f>
        <v>en</v>
      </c>
    </row>
    <row r="18393">
      <c r="A18393" s="8">
        <v>44500.63402777778</v>
      </c>
      <c r="B18393" s="9" t="s">
        <v>3325</v>
      </c>
      <c r="C18393" s="9" t="s">
        <v>3326</v>
      </c>
      <c r="D18393" s="10">
        <v>390638.0</v>
      </c>
      <c r="E18393" s="1" t="str">
        <f>IFERROR(__xludf.DUMMYFUNCTION("DETECTLANGUAGE(C18393)"),"en")</f>
        <v>en</v>
      </c>
    </row>
    <row r="18394">
      <c r="A18394" s="8">
        <v>44500.63680555556</v>
      </c>
      <c r="B18394" s="9" t="s">
        <v>860</v>
      </c>
      <c r="C18394" s="9" t="s">
        <v>2712</v>
      </c>
      <c r="D18394" s="10">
        <v>156000.0</v>
      </c>
      <c r="E18394" s="1" t="str">
        <f>IFERROR(__xludf.DUMMYFUNCTION("DETECTLANGUAGE(C18394)"),"en")</f>
        <v>en</v>
      </c>
    </row>
    <row r="18395">
      <c r="A18395" s="8">
        <v>44500.63888888889</v>
      </c>
      <c r="B18395" s="9" t="s">
        <v>736</v>
      </c>
      <c r="C18395" s="9" t="s">
        <v>3177</v>
      </c>
      <c r="D18395" s="10">
        <v>179670.0</v>
      </c>
      <c r="E18395" s="1" t="str">
        <f>IFERROR(__xludf.DUMMYFUNCTION("DETECTLANGUAGE(C18395)"),"en")</f>
        <v>en</v>
      </c>
    </row>
    <row r="18396">
      <c r="A18396" s="8">
        <v>44500.63888888889</v>
      </c>
      <c r="B18396" s="9" t="s">
        <v>3325</v>
      </c>
      <c r="C18396" s="9" t="s">
        <v>3326</v>
      </c>
      <c r="D18396" s="10">
        <v>5680.0</v>
      </c>
      <c r="E18396" s="1" t="str">
        <f>IFERROR(__xludf.DUMMYFUNCTION("DETECTLANGUAGE(C18396)"),"en")</f>
        <v>en</v>
      </c>
    </row>
    <row r="18397">
      <c r="A18397" s="8">
        <v>44500.64097222222</v>
      </c>
      <c r="B18397" s="9" t="s">
        <v>3451</v>
      </c>
      <c r="C18397" s="9" t="s">
        <v>3452</v>
      </c>
      <c r="D18397" s="10">
        <v>209708.0</v>
      </c>
      <c r="E18397" s="1" t="str">
        <f>IFERROR(__xludf.DUMMYFUNCTION("DETECTLANGUAGE(C18397)"),"en")</f>
        <v>en</v>
      </c>
    </row>
    <row r="18398">
      <c r="A18398" s="8">
        <v>44500.643055555556</v>
      </c>
      <c r="B18398" s="9" t="s">
        <v>2260</v>
      </c>
      <c r="C18398" s="9" t="s">
        <v>2261</v>
      </c>
      <c r="D18398" s="10">
        <v>138162.0</v>
      </c>
      <c r="E18398" s="1" t="str">
        <f>IFERROR(__xludf.DUMMYFUNCTION("DETECTLANGUAGE(C18398)"),"en")</f>
        <v>en</v>
      </c>
    </row>
    <row r="18399">
      <c r="A18399" s="8">
        <v>44500.64513888889</v>
      </c>
      <c r="B18399" s="9" t="s">
        <v>860</v>
      </c>
      <c r="C18399" s="9" t="s">
        <v>861</v>
      </c>
      <c r="D18399" s="10">
        <v>158088.0</v>
      </c>
      <c r="E18399" s="1" t="str">
        <f>IFERROR(__xludf.DUMMYFUNCTION("DETECTLANGUAGE(C18399)"),"en")</f>
        <v>en</v>
      </c>
    </row>
    <row r="18400">
      <c r="A18400" s="8">
        <v>44500.649305555555</v>
      </c>
      <c r="B18400" s="9" t="s">
        <v>135</v>
      </c>
      <c r="C18400" s="9" t="s">
        <v>136</v>
      </c>
      <c r="D18400" s="10">
        <v>12077.0</v>
      </c>
      <c r="E18400" s="1" t="str">
        <f>IFERROR(__xludf.DUMMYFUNCTION("DETECTLANGUAGE(C18400)"),"hr")</f>
        <v>hr</v>
      </c>
    </row>
    <row r="18401">
      <c r="A18401" s="8">
        <v>44500.649305555555</v>
      </c>
      <c r="B18401" s="9" t="s">
        <v>763</v>
      </c>
      <c r="C18401" s="9" t="s">
        <v>1254</v>
      </c>
      <c r="D18401" s="10">
        <v>219816.0</v>
      </c>
      <c r="E18401" s="1" t="str">
        <f>IFERROR(__xludf.DUMMYFUNCTION("DETECTLANGUAGE(C18401)"),"en")</f>
        <v>en</v>
      </c>
    </row>
    <row r="18402">
      <c r="A18402" s="8">
        <v>44500.65625</v>
      </c>
      <c r="B18402" s="9" t="s">
        <v>409</v>
      </c>
      <c r="C18402" s="9" t="s">
        <v>410</v>
      </c>
      <c r="D18402" s="10">
        <v>112840.0</v>
      </c>
      <c r="E18402" s="1" t="str">
        <f>IFERROR(__xludf.DUMMYFUNCTION("DETECTLANGUAGE(C18402)"),"und")</f>
        <v>und</v>
      </c>
    </row>
    <row r="18403">
      <c r="A18403" s="8">
        <v>44500.65625</v>
      </c>
      <c r="B18403" s="9" t="s">
        <v>240</v>
      </c>
      <c r="C18403" s="9" t="s">
        <v>813</v>
      </c>
      <c r="D18403" s="10">
        <v>5831.0</v>
      </c>
      <c r="E18403" s="1" t="str">
        <f>IFERROR(__xludf.DUMMYFUNCTION("DETECTLANGUAGE(C18403)"),"en")</f>
        <v>en</v>
      </c>
    </row>
    <row r="18404">
      <c r="A18404" s="8">
        <v>44500.65902777778</v>
      </c>
      <c r="B18404" s="9" t="s">
        <v>88</v>
      </c>
      <c r="C18404" s="9" t="s">
        <v>2297</v>
      </c>
      <c r="D18404" s="10">
        <v>239954.0</v>
      </c>
      <c r="E18404" s="1" t="str">
        <f>IFERROR(__xludf.DUMMYFUNCTION("DETECTLANGUAGE(C18404)"),"en")</f>
        <v>en</v>
      </c>
    </row>
    <row r="18405">
      <c r="A18405" s="8">
        <v>44500.66180555556</v>
      </c>
      <c r="B18405" s="9" t="s">
        <v>2085</v>
      </c>
      <c r="C18405" s="9" t="s">
        <v>2285</v>
      </c>
      <c r="D18405" s="10">
        <v>203266.0</v>
      </c>
      <c r="E18405" s="1" t="str">
        <f>IFERROR(__xludf.DUMMYFUNCTION("DETECTLANGUAGE(C18405)"),"en")</f>
        <v>en</v>
      </c>
    </row>
    <row r="18406">
      <c r="A18406" s="8">
        <v>44500.6625</v>
      </c>
      <c r="B18406" s="9" t="s">
        <v>78</v>
      </c>
      <c r="C18406" s="9" t="s">
        <v>920</v>
      </c>
      <c r="D18406" s="10">
        <v>0.0</v>
      </c>
      <c r="E18406" s="1" t="str">
        <f>IFERROR(__xludf.DUMMYFUNCTION("DETECTLANGUAGE(C18406)"),"en")</f>
        <v>en</v>
      </c>
    </row>
    <row r="18407">
      <c r="A18407" s="8">
        <v>44500.6625</v>
      </c>
      <c r="B18407" s="9" t="s">
        <v>226</v>
      </c>
      <c r="C18407" s="9" t="s">
        <v>227</v>
      </c>
      <c r="D18407" s="10">
        <v>16993.0</v>
      </c>
      <c r="E18407" s="1" t="str">
        <f>IFERROR(__xludf.DUMMYFUNCTION("DETECTLANGUAGE(C18407)"),"en")</f>
        <v>en</v>
      </c>
    </row>
    <row r="18408">
      <c r="A18408" s="8">
        <v>44500.6625</v>
      </c>
      <c r="B18408" s="9" t="s">
        <v>2085</v>
      </c>
      <c r="C18408" s="9" t="s">
        <v>2747</v>
      </c>
      <c r="D18408" s="10">
        <v>2710.0</v>
      </c>
      <c r="E18408" s="1" t="str">
        <f>IFERROR(__xludf.DUMMYFUNCTION("DETECTLANGUAGE(C18408)"),"en")</f>
        <v>en</v>
      </c>
    </row>
    <row r="18409">
      <c r="A18409" s="8">
        <v>44500.66875</v>
      </c>
      <c r="B18409" s="9" t="s">
        <v>1860</v>
      </c>
      <c r="C18409" s="9" t="s">
        <v>1996</v>
      </c>
      <c r="D18409" s="10">
        <v>233901.0</v>
      </c>
      <c r="E18409" s="1" t="str">
        <f>IFERROR(__xludf.DUMMYFUNCTION("DETECTLANGUAGE(C18409)"),"en")</f>
        <v>en</v>
      </c>
    </row>
    <row r="18410">
      <c r="A18410" s="8">
        <v>44500.67222222222</v>
      </c>
      <c r="B18410" s="9" t="s">
        <v>413</v>
      </c>
      <c r="C18410" s="9" t="s">
        <v>1381</v>
      </c>
      <c r="D18410" s="10">
        <v>263373.0</v>
      </c>
      <c r="E18410" s="1" t="str">
        <f>IFERROR(__xludf.DUMMYFUNCTION("DETECTLANGUAGE(C18410)"),"en")</f>
        <v>en</v>
      </c>
    </row>
    <row r="18411">
      <c r="A18411" s="8">
        <v>44500.675</v>
      </c>
      <c r="B18411" s="9" t="s">
        <v>691</v>
      </c>
      <c r="C18411" s="9" t="s">
        <v>1023</v>
      </c>
      <c r="D18411" s="10">
        <v>194843.0</v>
      </c>
      <c r="E18411" s="1" t="str">
        <f>IFERROR(__xludf.DUMMYFUNCTION("DETECTLANGUAGE(C18411)"),"en")</f>
        <v>en</v>
      </c>
    </row>
    <row r="18412">
      <c r="A18412" s="8">
        <v>44500.677083333336</v>
      </c>
      <c r="B18412" s="9" t="s">
        <v>553</v>
      </c>
      <c r="C18412" s="9" t="s">
        <v>2095</v>
      </c>
      <c r="D18412" s="10">
        <v>154424.0</v>
      </c>
      <c r="E18412" s="1" t="str">
        <f>IFERROR(__xludf.DUMMYFUNCTION("DETECTLANGUAGE(C18412)"),"es")</f>
        <v>es</v>
      </c>
    </row>
    <row r="18413">
      <c r="A18413" s="8">
        <v>44500.67916666667</v>
      </c>
      <c r="B18413" s="9" t="s">
        <v>1262</v>
      </c>
      <c r="C18413" s="9" t="s">
        <v>2941</v>
      </c>
      <c r="D18413" s="10">
        <v>142273.0</v>
      </c>
      <c r="E18413" s="1" t="str">
        <f>IFERROR(__xludf.DUMMYFUNCTION("DETECTLANGUAGE(C18413)"),"en")</f>
        <v>en</v>
      </c>
    </row>
    <row r="18414">
      <c r="A18414" s="8">
        <v>44500.68125</v>
      </c>
      <c r="B18414" s="9" t="s">
        <v>120</v>
      </c>
      <c r="C18414" s="9" t="s">
        <v>1600</v>
      </c>
      <c r="D18414" s="10">
        <v>95747.0</v>
      </c>
      <c r="E18414" s="1" t="str">
        <f>IFERROR(__xludf.DUMMYFUNCTION("DETECTLANGUAGE(C18414)"),"en")</f>
        <v>en</v>
      </c>
    </row>
    <row r="18415">
      <c r="A18415" s="8">
        <v>44500.68402777778</v>
      </c>
      <c r="B18415" s="9" t="s">
        <v>411</v>
      </c>
      <c r="C18415" s="9" t="s">
        <v>2658</v>
      </c>
      <c r="D18415" s="10">
        <v>218901.0</v>
      </c>
      <c r="E18415" s="1" t="str">
        <f>IFERROR(__xludf.DUMMYFUNCTION("DETECTLANGUAGE(C18415)"),"en")</f>
        <v>en</v>
      </c>
    </row>
    <row r="18416">
      <c r="A18416" s="8">
        <v>44500.68541666667</v>
      </c>
      <c r="B18416" s="9" t="s">
        <v>409</v>
      </c>
      <c r="C18416" s="9" t="s">
        <v>2093</v>
      </c>
      <c r="D18416" s="10">
        <v>112501.0</v>
      </c>
      <c r="E18416" s="1" t="str">
        <f>IFERROR(__xludf.DUMMYFUNCTION("DETECTLANGUAGE(C18416)"),"en")</f>
        <v>en</v>
      </c>
    </row>
    <row r="18417">
      <c r="A18417" s="8">
        <v>44500.6875</v>
      </c>
      <c r="B18417" s="9" t="s">
        <v>2085</v>
      </c>
      <c r="C18417" s="9" t="s">
        <v>2705</v>
      </c>
      <c r="D18417" s="10">
        <v>54063.0</v>
      </c>
      <c r="E18417" s="1" t="str">
        <f>IFERROR(__xludf.DUMMYFUNCTION("DETECTLANGUAGE(C18417)"),"en")</f>
        <v>en</v>
      </c>
    </row>
    <row r="18418">
      <c r="A18418" s="8">
        <v>44500.70208333333</v>
      </c>
      <c r="B18418" s="9" t="s">
        <v>885</v>
      </c>
      <c r="C18418" s="9" t="s">
        <v>900</v>
      </c>
      <c r="D18418" s="10">
        <v>165819.0</v>
      </c>
      <c r="E18418" s="1" t="str">
        <f>IFERROR(__xludf.DUMMYFUNCTION("DETECTLANGUAGE(C18418)"),"en")</f>
        <v>en</v>
      </c>
    </row>
    <row r="18419">
      <c r="A18419" s="8">
        <v>44500.705555555556</v>
      </c>
      <c r="B18419" s="9" t="s">
        <v>120</v>
      </c>
      <c r="C18419" s="9" t="s">
        <v>1642</v>
      </c>
      <c r="D18419" s="10">
        <v>242292.0</v>
      </c>
      <c r="E18419" s="1" t="str">
        <f>IFERROR(__xludf.DUMMYFUNCTION("DETECTLANGUAGE(C18419)"),"en")</f>
        <v>en</v>
      </c>
    </row>
    <row r="18420">
      <c r="A18420" s="8">
        <v>44500.70694444444</v>
      </c>
      <c r="B18420" s="9" t="s">
        <v>2085</v>
      </c>
      <c r="C18420" s="9" t="s">
        <v>3414</v>
      </c>
      <c r="D18420" s="10">
        <v>168346.0</v>
      </c>
      <c r="E18420" s="1" t="str">
        <f>IFERROR(__xludf.DUMMYFUNCTION("DETECTLANGUAGE(C18420)"),"en")</f>
        <v>en</v>
      </c>
    </row>
    <row r="18421">
      <c r="A18421" s="8">
        <v>44500.70694444444</v>
      </c>
      <c r="B18421" s="9" t="s">
        <v>2966</v>
      </c>
      <c r="C18421" s="9" t="s">
        <v>2970</v>
      </c>
      <c r="D18421" s="10">
        <v>2675.0</v>
      </c>
      <c r="E18421" s="1" t="str">
        <f>IFERROR(__xludf.DUMMYFUNCTION("DETECTLANGUAGE(C18421)"),"it")</f>
        <v>it</v>
      </c>
    </row>
    <row r="18422">
      <c r="A18422" s="8">
        <v>44500.70763888889</v>
      </c>
      <c r="B18422" s="9" t="s">
        <v>126</v>
      </c>
      <c r="C18422" s="9" t="s">
        <v>127</v>
      </c>
      <c r="D18422" s="10">
        <v>10380.0</v>
      </c>
      <c r="E18422" s="1" t="str">
        <f>IFERROR(__xludf.DUMMYFUNCTION("DETECTLANGUAGE(C18422)"),"en")</f>
        <v>en</v>
      </c>
    </row>
    <row r="18423">
      <c r="A18423" s="8">
        <v>44500.70972222222</v>
      </c>
      <c r="B18423" s="9" t="s">
        <v>126</v>
      </c>
      <c r="C18423" s="9" t="s">
        <v>127</v>
      </c>
      <c r="D18423" s="10">
        <v>186798.0</v>
      </c>
      <c r="E18423" s="1" t="str">
        <f>IFERROR(__xludf.DUMMYFUNCTION("DETECTLANGUAGE(C18423)"),"en")</f>
        <v>en</v>
      </c>
    </row>
    <row r="18424">
      <c r="A18424" s="8">
        <v>44500.711805555555</v>
      </c>
      <c r="B18424" s="9" t="s">
        <v>2966</v>
      </c>
      <c r="C18424" s="9" t="s">
        <v>2967</v>
      </c>
      <c r="D18424" s="10">
        <v>148360.0</v>
      </c>
      <c r="E18424" s="1" t="str">
        <f>IFERROR(__xludf.DUMMYFUNCTION("DETECTLANGUAGE(C18424)"),"la")</f>
        <v>la</v>
      </c>
    </row>
    <row r="18425">
      <c r="A18425" s="8">
        <v>44500.714583333334</v>
      </c>
      <c r="B18425" s="9" t="s">
        <v>409</v>
      </c>
      <c r="C18425" s="9" t="s">
        <v>1227</v>
      </c>
      <c r="D18425" s="10">
        <v>167995.0</v>
      </c>
      <c r="E18425" s="1" t="str">
        <f>IFERROR(__xludf.DUMMYFUNCTION("DETECTLANGUAGE(C18425)"),"en")</f>
        <v>en</v>
      </c>
    </row>
    <row r="18426">
      <c r="A18426" s="8">
        <v>44500.728472222225</v>
      </c>
      <c r="B18426" s="9" t="s">
        <v>409</v>
      </c>
      <c r="C18426" s="9" t="s">
        <v>1227</v>
      </c>
      <c r="D18426" s="10">
        <v>278.0</v>
      </c>
      <c r="E18426" s="1" t="str">
        <f>IFERROR(__xludf.DUMMYFUNCTION("DETECTLANGUAGE(C18426)"),"en")</f>
        <v>en</v>
      </c>
    </row>
    <row r="18427">
      <c r="A18427" s="8">
        <v>44500.731944444444</v>
      </c>
      <c r="B18427" s="9" t="s">
        <v>244</v>
      </c>
      <c r="C18427" s="9" t="s">
        <v>2896</v>
      </c>
      <c r="D18427" s="10">
        <v>275253.0</v>
      </c>
      <c r="E18427" s="1" t="str">
        <f>IFERROR(__xludf.DUMMYFUNCTION("DETECTLANGUAGE(C18427)"),"en")</f>
        <v>en</v>
      </c>
    </row>
    <row r="18428">
      <c r="A18428" s="8">
        <v>44500.73402777778</v>
      </c>
      <c r="B18428" s="9" t="s">
        <v>240</v>
      </c>
      <c r="C18428" s="9" t="s">
        <v>1309</v>
      </c>
      <c r="D18428" s="10">
        <v>183219.0</v>
      </c>
      <c r="E18428" s="1" t="str">
        <f>IFERROR(__xludf.DUMMYFUNCTION("DETECTLANGUAGE(C18428)"),"en")</f>
        <v>en</v>
      </c>
    </row>
    <row r="18429">
      <c r="A18429" s="8">
        <v>44500.73611111111</v>
      </c>
      <c r="B18429" s="9" t="s">
        <v>226</v>
      </c>
      <c r="C18429" s="9" t="s">
        <v>896</v>
      </c>
      <c r="D18429" s="10">
        <v>206453.0</v>
      </c>
      <c r="E18429" s="1" t="str">
        <f>IFERROR(__xludf.DUMMYFUNCTION("DETECTLANGUAGE(C18429)"),"en")</f>
        <v>en</v>
      </c>
    </row>
    <row r="18430">
      <c r="A18430" s="8">
        <v>44500.73888888889</v>
      </c>
      <c r="B18430" s="9" t="s">
        <v>226</v>
      </c>
      <c r="C18430" s="9" t="s">
        <v>1888</v>
      </c>
      <c r="D18430" s="10">
        <v>221173.0</v>
      </c>
      <c r="E18430" s="1" t="str">
        <f>IFERROR(__xludf.DUMMYFUNCTION("DETECTLANGUAGE(C18430)"),"en")</f>
        <v>en</v>
      </c>
    </row>
    <row r="18431">
      <c r="A18431" s="8">
        <v>44500.74166666667</v>
      </c>
      <c r="B18431" s="9" t="s">
        <v>1262</v>
      </c>
      <c r="C18431" s="9" t="s">
        <v>3295</v>
      </c>
      <c r="D18431" s="10">
        <v>203881.0</v>
      </c>
      <c r="E18431" s="1" t="str">
        <f>IFERROR(__xludf.DUMMYFUNCTION("DETECTLANGUAGE(C18431)"),"en")</f>
        <v>en</v>
      </c>
    </row>
    <row r="18432">
      <c r="A18432" s="8">
        <v>44500.74375</v>
      </c>
      <c r="B18432" s="9" t="s">
        <v>88</v>
      </c>
      <c r="C18432" s="9" t="s">
        <v>2297</v>
      </c>
      <c r="D18432" s="10">
        <v>215818.0</v>
      </c>
      <c r="E18432" s="1" t="str">
        <f>IFERROR(__xludf.DUMMYFUNCTION("DETECTLANGUAGE(C18432)"),"en")</f>
        <v>en</v>
      </c>
    </row>
    <row r="18433">
      <c r="A18433" s="8">
        <v>44500.76666666667</v>
      </c>
      <c r="B18433" s="9" t="s">
        <v>1464</v>
      </c>
      <c r="C18433" s="9" t="s">
        <v>1465</v>
      </c>
      <c r="D18433" s="10">
        <v>890.0</v>
      </c>
      <c r="E18433" s="1" t="str">
        <f>IFERROR(__xludf.DUMMYFUNCTION("DETECTLANGUAGE(C18433)"),"en")</f>
        <v>en</v>
      </c>
    </row>
    <row r="18434">
      <c r="A18434" s="8">
        <v>44500.76666666667</v>
      </c>
      <c r="B18434" s="9" t="s">
        <v>88</v>
      </c>
      <c r="C18434" s="9" t="s">
        <v>2297</v>
      </c>
      <c r="D18434" s="10">
        <v>311.0</v>
      </c>
      <c r="E18434" s="1" t="str">
        <f>IFERROR(__xludf.DUMMYFUNCTION("DETECTLANGUAGE(C18434)"),"en")</f>
        <v>en</v>
      </c>
    </row>
    <row r="18435">
      <c r="A18435" s="8">
        <v>44500.76875</v>
      </c>
      <c r="B18435" s="9" t="s">
        <v>88</v>
      </c>
      <c r="C18435" s="9" t="s">
        <v>2297</v>
      </c>
      <c r="D18435" s="10">
        <v>184930.0</v>
      </c>
      <c r="E18435" s="1" t="str">
        <f>IFERROR(__xludf.DUMMYFUNCTION("DETECTLANGUAGE(C18435)"),"en")</f>
        <v>en</v>
      </c>
    </row>
    <row r="18436">
      <c r="A18436" s="8">
        <v>44500.771527777775</v>
      </c>
      <c r="B18436" s="9" t="s">
        <v>3277</v>
      </c>
      <c r="C18436" s="9" t="s">
        <v>3278</v>
      </c>
      <c r="D18436" s="10">
        <v>219529.0</v>
      </c>
      <c r="E18436" s="1" t="str">
        <f>IFERROR(__xludf.DUMMYFUNCTION("DETECTLANGUAGE(C18436)"),"en")</f>
        <v>en</v>
      </c>
    </row>
    <row r="18437">
      <c r="A18437" s="8">
        <v>44500.77222222222</v>
      </c>
      <c r="B18437" s="9" t="s">
        <v>76</v>
      </c>
      <c r="C18437" s="9" t="s">
        <v>918</v>
      </c>
      <c r="D18437" s="10">
        <v>82937.0</v>
      </c>
      <c r="E18437" s="1" t="str">
        <f>IFERROR(__xludf.DUMMYFUNCTION("DETECTLANGUAGE(C18437)"),"en")</f>
        <v>en</v>
      </c>
    </row>
    <row r="18438">
      <c r="A18438" s="8">
        <v>44500.774305555555</v>
      </c>
      <c r="B18438" s="9" t="s">
        <v>1770</v>
      </c>
      <c r="C18438" s="9" t="s">
        <v>2158</v>
      </c>
      <c r="D18438" s="10">
        <v>158676.0</v>
      </c>
      <c r="E18438" s="1" t="str">
        <f>IFERROR(__xludf.DUMMYFUNCTION("DETECTLANGUAGE(C18438)"),"en")</f>
        <v>en</v>
      </c>
    </row>
    <row r="18439">
      <c r="A18439" s="8">
        <v>44500.775</v>
      </c>
      <c r="B18439" s="9" t="s">
        <v>2581</v>
      </c>
      <c r="C18439" s="9" t="s">
        <v>2582</v>
      </c>
      <c r="D18439" s="10">
        <v>91840.0</v>
      </c>
      <c r="E18439" s="1" t="str">
        <f>IFERROR(__xludf.DUMMYFUNCTION("DETECTLANGUAGE(C18439)"),"en")</f>
        <v>en</v>
      </c>
    </row>
    <row r="18440">
      <c r="A18440" s="8">
        <v>44500.777083333334</v>
      </c>
      <c r="B18440" s="9" t="s">
        <v>3145</v>
      </c>
      <c r="C18440" s="9" t="s">
        <v>3146</v>
      </c>
      <c r="D18440" s="10">
        <v>171861.0</v>
      </c>
      <c r="E18440" s="1" t="str">
        <f>IFERROR(__xludf.DUMMYFUNCTION("DETECTLANGUAGE(C18440)"),"hu")</f>
        <v>hu</v>
      </c>
    </row>
    <row r="18441">
      <c r="A18441" s="8">
        <v>44500.77847222222</v>
      </c>
      <c r="B18441" s="9" t="s">
        <v>3040</v>
      </c>
      <c r="C18441" s="9" t="s">
        <v>3041</v>
      </c>
      <c r="D18441" s="10">
        <v>90908.0</v>
      </c>
      <c r="E18441" s="1" t="str">
        <f>IFERROR(__xludf.DUMMYFUNCTION("DETECTLANGUAGE(C18441)"),"en")</f>
        <v>en</v>
      </c>
    </row>
    <row r="18442">
      <c r="A18442" s="8">
        <v>44500.77916666667</v>
      </c>
      <c r="B18442" s="9" t="s">
        <v>1365</v>
      </c>
      <c r="C18442" s="9" t="s">
        <v>2976</v>
      </c>
      <c r="D18442" s="10">
        <v>111549.0</v>
      </c>
      <c r="E18442" s="1" t="str">
        <f>IFERROR(__xludf.DUMMYFUNCTION("DETECTLANGUAGE(C18442)"),"en")</f>
        <v>en</v>
      </c>
    </row>
    <row r="18443">
      <c r="A18443" s="8">
        <v>44500.78055555555</v>
      </c>
      <c r="B18443" s="9" t="s">
        <v>2038</v>
      </c>
      <c r="C18443" s="9" t="s">
        <v>2039</v>
      </c>
      <c r="D18443" s="10">
        <v>106995.0</v>
      </c>
      <c r="E18443" s="1" t="str">
        <f>IFERROR(__xludf.DUMMYFUNCTION("DETECTLANGUAGE(C18443)"),"en")</f>
        <v>en</v>
      </c>
    </row>
    <row r="18444">
      <c r="A18444" s="8">
        <v>44500.78125</v>
      </c>
      <c r="B18444" s="9" t="s">
        <v>1323</v>
      </c>
      <c r="C18444" s="9" t="s">
        <v>1324</v>
      </c>
      <c r="D18444" s="10">
        <v>43345.0</v>
      </c>
      <c r="E18444" s="1" t="str">
        <f>IFERROR(__xludf.DUMMYFUNCTION("DETECTLANGUAGE(C18444)"),"en")</f>
        <v>en</v>
      </c>
    </row>
    <row r="18445">
      <c r="A18445" s="8">
        <v>44500.78194444445</v>
      </c>
      <c r="B18445" s="9" t="s">
        <v>553</v>
      </c>
      <c r="C18445" s="9" t="s">
        <v>554</v>
      </c>
      <c r="D18445" s="10">
        <v>52567.0</v>
      </c>
      <c r="E18445" s="1" t="str">
        <f>IFERROR(__xludf.DUMMYFUNCTION("DETECTLANGUAGE(C18445)"),"en")</f>
        <v>en</v>
      </c>
    </row>
    <row r="18446">
      <c r="A18446" s="8">
        <v>44500.782638888886</v>
      </c>
      <c r="B18446" s="9" t="s">
        <v>471</v>
      </c>
      <c r="C18446" s="9" t="s">
        <v>472</v>
      </c>
      <c r="D18446" s="10">
        <v>84292.0</v>
      </c>
      <c r="E18446" s="1" t="str">
        <f>IFERROR(__xludf.DUMMYFUNCTION("DETECTLANGUAGE(C18446)"),"en")</f>
        <v>en</v>
      </c>
    </row>
    <row r="18447">
      <c r="A18447" s="8">
        <v>44500.785416666666</v>
      </c>
      <c r="B18447" s="9" t="s">
        <v>3741</v>
      </c>
      <c r="C18447" s="9" t="s">
        <v>3742</v>
      </c>
      <c r="D18447" s="10">
        <v>200600.0</v>
      </c>
      <c r="E18447" s="1" t="str">
        <f>IFERROR(__xludf.DUMMYFUNCTION("DETECTLANGUAGE(C18447)"),"en")</f>
        <v>en</v>
      </c>
    </row>
    <row r="18448">
      <c r="A18448" s="8">
        <v>44500.788194444445</v>
      </c>
      <c r="B18448" s="9" t="s">
        <v>3561</v>
      </c>
      <c r="C18448" s="9" t="s">
        <v>3743</v>
      </c>
      <c r="D18448" s="10">
        <v>226133.0</v>
      </c>
      <c r="E18448" s="1" t="str">
        <f>IFERROR(__xludf.DUMMYFUNCTION("DETECTLANGUAGE(C18448)"),"en")</f>
        <v>en</v>
      </c>
    </row>
    <row r="18449">
      <c r="A18449" s="8">
        <v>44500.78958333333</v>
      </c>
      <c r="B18449" s="9" t="s">
        <v>977</v>
      </c>
      <c r="C18449" s="9" t="s">
        <v>978</v>
      </c>
      <c r="D18449" s="10">
        <v>105400.0</v>
      </c>
      <c r="E18449" s="1" t="str">
        <f>IFERROR(__xludf.DUMMYFUNCTION("DETECTLANGUAGE(C18449)"),"en")</f>
        <v>en</v>
      </c>
    </row>
    <row r="18450">
      <c r="A18450" s="8">
        <v>44500.79027777778</v>
      </c>
      <c r="B18450" s="9" t="s">
        <v>1079</v>
      </c>
      <c r="C18450" s="9" t="s">
        <v>1080</v>
      </c>
      <c r="D18450" s="10">
        <v>87160.0</v>
      </c>
      <c r="E18450" s="1" t="str">
        <f>IFERROR(__xludf.DUMMYFUNCTION("DETECTLANGUAGE(C18450)"),"en")</f>
        <v>en</v>
      </c>
    </row>
    <row r="18451">
      <c r="A18451" s="8">
        <v>44500.79375</v>
      </c>
      <c r="B18451" s="9" t="s">
        <v>222</v>
      </c>
      <c r="C18451" s="9" t="s">
        <v>3231</v>
      </c>
      <c r="D18451" s="10">
        <v>293066.0</v>
      </c>
      <c r="E18451" s="1" t="str">
        <f>IFERROR(__xludf.DUMMYFUNCTION("DETECTLANGUAGE(C18451)"),"en")</f>
        <v>en</v>
      </c>
    </row>
    <row r="18452">
      <c r="A18452" s="8">
        <v>44500.79513888889</v>
      </c>
      <c r="B18452" s="9" t="s">
        <v>1166</v>
      </c>
      <c r="C18452" s="9" t="s">
        <v>1167</v>
      </c>
      <c r="D18452" s="10">
        <v>127000.0</v>
      </c>
      <c r="E18452" s="1" t="str">
        <f>IFERROR(__xludf.DUMMYFUNCTION("DETECTLANGUAGE(C18452)"),"en")</f>
        <v>en</v>
      </c>
    </row>
    <row r="18453">
      <c r="A18453" s="8">
        <v>44500.79861111111</v>
      </c>
      <c r="B18453" s="9" t="s">
        <v>413</v>
      </c>
      <c r="C18453" s="9" t="s">
        <v>2559</v>
      </c>
      <c r="D18453" s="10">
        <v>262493.0</v>
      </c>
      <c r="E18453" s="1" t="str">
        <f>IFERROR(__xludf.DUMMYFUNCTION("DETECTLANGUAGE(C18453)"),"en")</f>
        <v>en</v>
      </c>
    </row>
    <row r="18454">
      <c r="A18454" s="8">
        <v>44500.799305555556</v>
      </c>
      <c r="B18454" s="9" t="s">
        <v>133</v>
      </c>
      <c r="C18454" s="9" t="s">
        <v>134</v>
      </c>
      <c r="D18454" s="10">
        <v>78762.0</v>
      </c>
      <c r="E18454" s="1" t="str">
        <f>IFERROR(__xludf.DUMMYFUNCTION("DETECTLANGUAGE(C18454)"),"en")</f>
        <v>en</v>
      </c>
    </row>
    <row r="18455">
      <c r="A18455" s="8">
        <v>44500.80138888889</v>
      </c>
      <c r="B18455" s="9" t="s">
        <v>2901</v>
      </c>
      <c r="C18455" s="9" t="s">
        <v>2903</v>
      </c>
      <c r="D18455" s="10">
        <v>430.0</v>
      </c>
      <c r="E18455" s="1" t="str">
        <f>IFERROR(__xludf.DUMMYFUNCTION("DETECTLANGUAGE(C18455)"),"en")</f>
        <v>en</v>
      </c>
    </row>
    <row r="18456">
      <c r="A18456" s="8">
        <v>44500.80138888889</v>
      </c>
      <c r="B18456" s="9" t="s">
        <v>219</v>
      </c>
      <c r="C18456" s="9" t="s">
        <v>2009</v>
      </c>
      <c r="D18456" s="10">
        <v>185610.0</v>
      </c>
      <c r="E18456" s="1" t="str">
        <f>IFERROR(__xludf.DUMMYFUNCTION("DETECTLANGUAGE(C18456)"),"en")</f>
        <v>en</v>
      </c>
    </row>
    <row r="18457">
      <c r="A18457" s="8">
        <v>44500.80138888889</v>
      </c>
      <c r="B18457" s="9" t="s">
        <v>371</v>
      </c>
      <c r="C18457" s="9" t="s">
        <v>740</v>
      </c>
      <c r="D18457" s="10">
        <v>8559.0</v>
      </c>
      <c r="E18457" s="1" t="str">
        <f>IFERROR(__xludf.DUMMYFUNCTION("DETECTLANGUAGE(C18457)"),"en")</f>
        <v>en</v>
      </c>
    </row>
    <row r="18458">
      <c r="A18458" s="8">
        <v>44500.80486111111</v>
      </c>
      <c r="B18458" s="9" t="s">
        <v>226</v>
      </c>
      <c r="C18458" s="9" t="s">
        <v>334</v>
      </c>
      <c r="D18458" s="10">
        <v>245280.0</v>
      </c>
      <c r="E18458" s="1" t="str">
        <f>IFERROR(__xludf.DUMMYFUNCTION("DETECTLANGUAGE(C18458)"),"en")</f>
        <v>en</v>
      </c>
    </row>
    <row r="18459">
      <c r="A18459" s="8">
        <v>44500.80763888889</v>
      </c>
      <c r="B18459" s="9" t="s">
        <v>120</v>
      </c>
      <c r="C18459" s="9" t="s">
        <v>1657</v>
      </c>
      <c r="D18459" s="10">
        <v>251466.0</v>
      </c>
      <c r="E18459" s="1" t="str">
        <f>IFERROR(__xludf.DUMMYFUNCTION("DETECTLANGUAGE(C18459)"),"en")</f>
        <v>en</v>
      </c>
    </row>
    <row r="18460">
      <c r="A18460" s="8">
        <v>44500.808333333334</v>
      </c>
      <c r="B18460" s="9" t="s">
        <v>971</v>
      </c>
      <c r="C18460" s="9" t="s">
        <v>3284</v>
      </c>
      <c r="D18460" s="10">
        <v>102160.0</v>
      </c>
      <c r="E18460" s="1" t="str">
        <f>IFERROR(__xludf.DUMMYFUNCTION("DETECTLANGUAGE(C18460)"),"te")</f>
        <v>te</v>
      </c>
    </row>
    <row r="18461">
      <c r="A18461" s="8">
        <v>44500.811111111114</v>
      </c>
      <c r="B18461" s="9" t="s">
        <v>240</v>
      </c>
      <c r="C18461" s="9" t="s">
        <v>2301</v>
      </c>
      <c r="D18461" s="10">
        <v>232549.0</v>
      </c>
      <c r="E18461" s="1" t="str">
        <f>IFERROR(__xludf.DUMMYFUNCTION("DETECTLANGUAGE(C18461)"),"en")</f>
        <v>en</v>
      </c>
    </row>
    <row r="18462">
      <c r="A18462" s="8">
        <v>44500.813888888886</v>
      </c>
      <c r="B18462" s="9" t="s">
        <v>76</v>
      </c>
      <c r="C18462" s="9" t="s">
        <v>1568</v>
      </c>
      <c r="D18462" s="10">
        <v>197600.0</v>
      </c>
      <c r="E18462" s="1" t="str">
        <f>IFERROR(__xludf.DUMMYFUNCTION("DETECTLANGUAGE(C18462)"),"en")</f>
        <v>en</v>
      </c>
    </row>
    <row r="18463">
      <c r="A18463" s="8">
        <v>44500.816666666666</v>
      </c>
      <c r="B18463" s="9" t="s">
        <v>446</v>
      </c>
      <c r="C18463" s="9" t="s">
        <v>1686</v>
      </c>
      <c r="D18463" s="10">
        <v>288739.0</v>
      </c>
      <c r="E18463" s="1" t="str">
        <f>IFERROR(__xludf.DUMMYFUNCTION("DETECTLANGUAGE(C18463)"),"en")</f>
        <v>en</v>
      </c>
    </row>
    <row r="18464">
      <c r="A18464" s="8">
        <v>44500.819444444445</v>
      </c>
      <c r="B18464" s="9" t="s">
        <v>691</v>
      </c>
      <c r="C18464" s="9" t="s">
        <v>1606</v>
      </c>
      <c r="D18464" s="10">
        <v>238816.0</v>
      </c>
      <c r="E18464" s="1" t="str">
        <f>IFERROR(__xludf.DUMMYFUNCTION("DETECTLANGUAGE(C18464)"),"en")</f>
        <v>en</v>
      </c>
    </row>
    <row r="18465">
      <c r="A18465" s="8">
        <v>44500.82361111111</v>
      </c>
      <c r="B18465" s="9" t="s">
        <v>2959</v>
      </c>
      <c r="C18465" s="9" t="s">
        <v>2960</v>
      </c>
      <c r="D18465" s="10">
        <v>275902.0</v>
      </c>
      <c r="E18465" s="1" t="str">
        <f>IFERROR(__xludf.DUMMYFUNCTION("DETECTLANGUAGE(C18465)"),"es")</f>
        <v>es</v>
      </c>
    </row>
    <row r="18466">
      <c r="A18466" s="8">
        <v>44500.82708333333</v>
      </c>
      <c r="B18466" s="9" t="s">
        <v>219</v>
      </c>
      <c r="C18466" s="9" t="s">
        <v>2009</v>
      </c>
      <c r="D18466" s="10">
        <v>185610.0</v>
      </c>
      <c r="E18466" s="1" t="str">
        <f>IFERROR(__xludf.DUMMYFUNCTION("DETECTLANGUAGE(C18466)"),"en")</f>
        <v>en</v>
      </c>
    </row>
    <row r="18467">
      <c r="A18467" s="8">
        <v>44500.82986111111</v>
      </c>
      <c r="B18467" s="9" t="s">
        <v>78</v>
      </c>
      <c r="C18467" s="9" t="s">
        <v>983</v>
      </c>
      <c r="D18467" s="10">
        <v>265373.0</v>
      </c>
      <c r="E18467" s="1" t="str">
        <f>IFERROR(__xludf.DUMMYFUNCTION("DETECTLANGUAGE(C18467)"),"en")</f>
        <v>en</v>
      </c>
    </row>
    <row r="18468">
      <c r="A18468" s="8">
        <v>44500.83263888889</v>
      </c>
      <c r="B18468" s="9" t="s">
        <v>226</v>
      </c>
      <c r="C18468" s="9" t="s">
        <v>1666</v>
      </c>
      <c r="D18468" s="10">
        <v>220293.0</v>
      </c>
      <c r="E18468" s="1" t="str">
        <f>IFERROR(__xludf.DUMMYFUNCTION("DETECTLANGUAGE(C18468)"),"en")</f>
        <v>en</v>
      </c>
    </row>
    <row r="18469">
      <c r="A18469" s="8">
        <v>44500.83472222222</v>
      </c>
      <c r="B18469" s="9" t="s">
        <v>703</v>
      </c>
      <c r="C18469" s="9" t="s">
        <v>704</v>
      </c>
      <c r="D18469" s="10">
        <v>182306.0</v>
      </c>
      <c r="E18469" s="1" t="str">
        <f>IFERROR(__xludf.DUMMYFUNCTION("DETECTLANGUAGE(C18469)"),"en")</f>
        <v>en</v>
      </c>
    </row>
    <row r="18470">
      <c r="A18470" s="8">
        <v>44500.83541666667</v>
      </c>
      <c r="B18470" s="9" t="s">
        <v>5</v>
      </c>
      <c r="C18470" s="9" t="s">
        <v>3744</v>
      </c>
      <c r="D18470" s="10">
        <v>62121.0</v>
      </c>
      <c r="E18470" s="1" t="str">
        <f>IFERROR(__xludf.DUMMYFUNCTION("DETECTLANGUAGE(C18470)"),"en")</f>
        <v>en</v>
      </c>
    </row>
    <row r="18471">
      <c r="A18471" s="8">
        <v>44500.87569444445</v>
      </c>
      <c r="B18471" s="9" t="s">
        <v>5</v>
      </c>
      <c r="C18471" s="9" t="s">
        <v>3744</v>
      </c>
      <c r="D18471" s="10">
        <v>3910.0</v>
      </c>
      <c r="E18471" s="1" t="str">
        <f>IFERROR(__xludf.DUMMYFUNCTION("DETECTLANGUAGE(C18471)"),"en")</f>
        <v>en</v>
      </c>
    </row>
    <row r="18472">
      <c r="A18472" s="8">
        <v>44500.87708333333</v>
      </c>
      <c r="B18472" s="9" t="s">
        <v>1743</v>
      </c>
      <c r="C18472" s="9" t="s">
        <v>1744</v>
      </c>
      <c r="D18472" s="10">
        <v>115697.0</v>
      </c>
      <c r="E18472" s="1" t="str">
        <f>IFERROR(__xludf.DUMMYFUNCTION("DETECTLANGUAGE(C18472)"),"en")</f>
        <v>en</v>
      </c>
    </row>
    <row r="18473">
      <c r="A18473" s="8">
        <v>44500.879166666666</v>
      </c>
      <c r="B18473" s="9" t="s">
        <v>2620</v>
      </c>
      <c r="C18473" s="9" t="s">
        <v>3108</v>
      </c>
      <c r="D18473" s="10">
        <v>205572.0</v>
      </c>
      <c r="E18473" s="1" t="str">
        <f>IFERROR(__xludf.DUMMYFUNCTION("DETECTLANGUAGE(C18473)"),"en")</f>
        <v>en</v>
      </c>
    </row>
    <row r="18474">
      <c r="A18474" s="8">
        <v>44500.881944444445</v>
      </c>
      <c r="B18474" s="9" t="s">
        <v>3557</v>
      </c>
      <c r="C18474" s="9" t="s">
        <v>3745</v>
      </c>
      <c r="D18474" s="10">
        <v>251411.0</v>
      </c>
      <c r="E18474" s="1" t="str">
        <f>IFERROR(__xludf.DUMMYFUNCTION("DETECTLANGUAGE(C18474)"),"es")</f>
        <v>es</v>
      </c>
    </row>
    <row r="18475">
      <c r="A18475" s="8">
        <v>44500.88402777778</v>
      </c>
      <c r="B18475" s="9" t="s">
        <v>3746</v>
      </c>
      <c r="C18475" s="9" t="s">
        <v>3747</v>
      </c>
      <c r="D18475" s="10">
        <v>1013.0</v>
      </c>
      <c r="E18475" s="1" t="str">
        <f>IFERROR(__xludf.DUMMYFUNCTION("DETECTLANGUAGE(C18475)"),"es")</f>
        <v>es</v>
      </c>
    </row>
    <row r="18476">
      <c r="A18476" s="8">
        <v>44500.88402777778</v>
      </c>
      <c r="B18476" s="9" t="s">
        <v>3554</v>
      </c>
      <c r="C18476" s="9" t="s">
        <v>3555</v>
      </c>
      <c r="D18476" s="10">
        <v>175751.0</v>
      </c>
      <c r="E18476" s="1" t="str">
        <f>IFERROR(__xludf.DUMMYFUNCTION("DETECTLANGUAGE(C18476)"),"es")</f>
        <v>es</v>
      </c>
    </row>
    <row r="18477">
      <c r="A18477" s="8">
        <v>44500.885416666664</v>
      </c>
      <c r="B18477" s="9" t="s">
        <v>3748</v>
      </c>
      <c r="C18477" s="9" t="s">
        <v>3749</v>
      </c>
      <c r="D18477" s="10">
        <v>9621.0</v>
      </c>
      <c r="E18477" s="1" t="str">
        <f>IFERROR(__xludf.DUMMYFUNCTION("DETECTLANGUAGE(C18477)"),"es")</f>
        <v>es</v>
      </c>
    </row>
    <row r="18478">
      <c r="A18478" s="8">
        <v>44500.885416666664</v>
      </c>
      <c r="B18478" s="9" t="s">
        <v>3750</v>
      </c>
      <c r="C18478" s="9" t="s">
        <v>3751</v>
      </c>
      <c r="D18478" s="10">
        <v>1875.0</v>
      </c>
      <c r="E18478" s="1" t="str">
        <f>IFERROR(__xludf.DUMMYFUNCTION("DETECTLANGUAGE(C18478)"),"en")</f>
        <v>en</v>
      </c>
    </row>
    <row r="18479">
      <c r="A18479" s="8">
        <v>44500.885416666664</v>
      </c>
      <c r="B18479" s="9" t="s">
        <v>763</v>
      </c>
      <c r="C18479" s="9" t="s">
        <v>3752</v>
      </c>
      <c r="D18479" s="10">
        <v>102786.0</v>
      </c>
      <c r="E18479" s="1" t="str">
        <f>IFERROR(__xludf.DUMMYFUNCTION("DETECTLANGUAGE(C18479)"),"en")</f>
        <v>en</v>
      </c>
    </row>
    <row r="18480">
      <c r="A18480" s="8">
        <v>44500.885416666664</v>
      </c>
      <c r="B18480" s="9" t="s">
        <v>2620</v>
      </c>
      <c r="C18480" s="9" t="s">
        <v>3108</v>
      </c>
      <c r="D18480" s="10">
        <v>9668.0</v>
      </c>
      <c r="E18480" s="1" t="str">
        <f>IFERROR(__xludf.DUMMYFUNCTION("DETECTLANGUAGE(C18480)"),"en")</f>
        <v>en</v>
      </c>
    </row>
    <row r="18481">
      <c r="A18481" s="8">
        <v>44500.8875</v>
      </c>
      <c r="B18481" s="9" t="s">
        <v>3753</v>
      </c>
      <c r="C18481" s="9" t="s">
        <v>3754</v>
      </c>
      <c r="D18481" s="10">
        <v>161485.0</v>
      </c>
      <c r="E18481" s="1" t="str">
        <f>IFERROR(__xludf.DUMMYFUNCTION("DETECTLANGUAGE(C18481)"),"en")</f>
        <v>en</v>
      </c>
    </row>
    <row r="18482">
      <c r="A18482" s="8">
        <v>44500.8875</v>
      </c>
      <c r="B18482" s="9" t="s">
        <v>2620</v>
      </c>
      <c r="C18482" s="9" t="s">
        <v>3108</v>
      </c>
      <c r="D18482" s="10">
        <v>9401.0</v>
      </c>
      <c r="E18482" s="1" t="str">
        <f>IFERROR(__xludf.DUMMYFUNCTION("DETECTLANGUAGE(C18482)"),"en")</f>
        <v>en</v>
      </c>
    </row>
    <row r="18483">
      <c r="A18483" s="8">
        <v>44500.888194444444</v>
      </c>
      <c r="B18483" s="9" t="s">
        <v>2620</v>
      </c>
      <c r="C18483" s="9" t="s">
        <v>3755</v>
      </c>
      <c r="D18483" s="10">
        <v>71404.0</v>
      </c>
      <c r="E18483" s="1" t="str">
        <f>IFERROR(__xludf.DUMMYFUNCTION("DETECTLANGUAGE(C18483)"),"en")</f>
        <v>en</v>
      </c>
    </row>
    <row r="18484">
      <c r="A18484" s="8">
        <v>44500.88888888889</v>
      </c>
      <c r="B18484" s="9" t="s">
        <v>1775</v>
      </c>
      <c r="C18484" s="9" t="s">
        <v>1776</v>
      </c>
      <c r="D18484" s="10">
        <v>4575.0</v>
      </c>
      <c r="E18484" s="1" t="str">
        <f>IFERROR(__xludf.DUMMYFUNCTION("DETECTLANGUAGE(C18484)"),"en")</f>
        <v>en</v>
      </c>
    </row>
    <row r="18485">
      <c r="A18485" s="8">
        <v>44500.88888888889</v>
      </c>
      <c r="B18485" s="9" t="s">
        <v>78</v>
      </c>
      <c r="C18485" s="9" t="s">
        <v>1197</v>
      </c>
      <c r="D18485" s="10">
        <v>55594.0</v>
      </c>
      <c r="E18485" s="1" t="str">
        <f>IFERROR(__xludf.DUMMYFUNCTION("DETECTLANGUAGE(C18485)"),"en")</f>
        <v>en</v>
      </c>
    </row>
    <row r="18486">
      <c r="A18486" s="8">
        <v>44500.88958333333</v>
      </c>
      <c r="B18486" s="9" t="s">
        <v>131</v>
      </c>
      <c r="C18486" s="9" t="s">
        <v>132</v>
      </c>
      <c r="D18486" s="10">
        <v>1641.0</v>
      </c>
      <c r="E18486" s="1" t="str">
        <f>IFERROR(__xludf.DUMMYFUNCTION("DETECTLANGUAGE(C18486)"),"ro")</f>
        <v>ro</v>
      </c>
    </row>
    <row r="18487">
      <c r="A18487" s="8">
        <v>44500.88958333333</v>
      </c>
      <c r="B18487" s="9" t="s">
        <v>2620</v>
      </c>
      <c r="C18487" s="9" t="s">
        <v>3756</v>
      </c>
      <c r="D18487" s="10">
        <v>4090.0</v>
      </c>
      <c r="E18487" s="1" t="str">
        <f>IFERROR(__xludf.DUMMYFUNCTION("DETECTLANGUAGE(C18487)"),"en")</f>
        <v>en</v>
      </c>
    </row>
    <row r="18488">
      <c r="A18488" s="8">
        <v>44500.88958333333</v>
      </c>
      <c r="B18488" s="9" t="s">
        <v>1262</v>
      </c>
      <c r="C18488" s="9" t="s">
        <v>2941</v>
      </c>
      <c r="D18488" s="10">
        <v>3156.0</v>
      </c>
      <c r="E18488" s="1" t="str">
        <f>IFERROR(__xludf.DUMMYFUNCTION("DETECTLANGUAGE(C18488)"),"en")</f>
        <v>en</v>
      </c>
    </row>
    <row r="18489">
      <c r="A18489" s="8">
        <v>44500.88958333333</v>
      </c>
      <c r="B18489" s="9" t="s">
        <v>362</v>
      </c>
      <c r="C18489" s="9" t="s">
        <v>2562</v>
      </c>
      <c r="D18489" s="10">
        <v>1500.0</v>
      </c>
      <c r="E18489" s="1" t="str">
        <f>IFERROR(__xludf.DUMMYFUNCTION("DETECTLANGUAGE(C18489)"),"en")</f>
        <v>en</v>
      </c>
    </row>
    <row r="18490">
      <c r="A18490" s="8">
        <v>44500.88958333333</v>
      </c>
      <c r="B18490" s="9" t="s">
        <v>781</v>
      </c>
      <c r="C18490" s="9" t="s">
        <v>782</v>
      </c>
      <c r="D18490" s="10">
        <v>1168.0</v>
      </c>
      <c r="E18490" s="1" t="str">
        <f>IFERROR(__xludf.DUMMYFUNCTION("DETECTLANGUAGE(C18490)"),"en")</f>
        <v>en</v>
      </c>
    </row>
    <row r="18491">
      <c r="A18491" s="8">
        <v>44500.88958333333</v>
      </c>
      <c r="B18491" s="9" t="s">
        <v>1860</v>
      </c>
      <c r="C18491" s="9" t="s">
        <v>1996</v>
      </c>
      <c r="D18491" s="10">
        <v>1248.0</v>
      </c>
      <c r="E18491" s="1" t="str">
        <f>IFERROR(__xludf.DUMMYFUNCTION("DETECTLANGUAGE(C18491)"),"en")</f>
        <v>en</v>
      </c>
    </row>
    <row r="18492">
      <c r="A18492" s="8">
        <v>44500.89027777778</v>
      </c>
      <c r="B18492" s="9" t="s">
        <v>362</v>
      </c>
      <c r="C18492" s="9" t="s">
        <v>2562</v>
      </c>
      <c r="D18492" s="10">
        <v>1932.0</v>
      </c>
      <c r="E18492" s="1" t="str">
        <f>IFERROR(__xludf.DUMMYFUNCTION("DETECTLANGUAGE(C18492)"),"en")</f>
        <v>en</v>
      </c>
    </row>
    <row r="18493">
      <c r="A18493" s="8">
        <v>44500.89027777778</v>
      </c>
      <c r="B18493" s="9" t="s">
        <v>1860</v>
      </c>
      <c r="C18493" s="9" t="s">
        <v>1996</v>
      </c>
      <c r="D18493" s="10">
        <v>101448.0</v>
      </c>
      <c r="E18493" s="1" t="str">
        <f>IFERROR(__xludf.DUMMYFUNCTION("DETECTLANGUAGE(C18493)"),"en")</f>
        <v>en</v>
      </c>
    </row>
    <row r="18494">
      <c r="A18494" s="8">
        <v>44500.89236111111</v>
      </c>
      <c r="B18494" s="9" t="s">
        <v>691</v>
      </c>
      <c r="C18494" s="9" t="s">
        <v>2858</v>
      </c>
      <c r="D18494" s="10">
        <v>182706.0</v>
      </c>
      <c r="E18494" s="1" t="str">
        <f>IFERROR(__xludf.DUMMYFUNCTION("DETECTLANGUAGE(C18494)"),"en")</f>
        <v>en</v>
      </c>
    </row>
    <row r="18495">
      <c r="A18495" s="8">
        <v>44500.89513888889</v>
      </c>
      <c r="B18495" s="9" t="s">
        <v>131</v>
      </c>
      <c r="C18495" s="9" t="s">
        <v>1905</v>
      </c>
      <c r="D18495" s="10">
        <v>213593.0</v>
      </c>
      <c r="E18495" s="1" t="str">
        <f>IFERROR(__xludf.DUMMYFUNCTION("DETECTLANGUAGE(C18495)"),"en")</f>
        <v>en</v>
      </c>
    </row>
    <row r="18496">
      <c r="A18496" s="8">
        <v>44500.896527777775</v>
      </c>
      <c r="B18496" s="9" t="s">
        <v>124</v>
      </c>
      <c r="C18496" s="9" t="s">
        <v>1549</v>
      </c>
      <c r="D18496" s="10">
        <v>610.0</v>
      </c>
      <c r="E18496" s="1" t="str">
        <f>IFERROR(__xludf.DUMMYFUNCTION("DETECTLANGUAGE(C18496)"),"en")</f>
        <v>en</v>
      </c>
    </row>
    <row r="18497">
      <c r="A18497" s="8">
        <v>44500.896527777775</v>
      </c>
      <c r="B18497" s="9" t="s">
        <v>2620</v>
      </c>
      <c r="C18497" s="9" t="s">
        <v>3757</v>
      </c>
      <c r="D18497" s="10">
        <v>581.0</v>
      </c>
      <c r="E18497" s="1" t="str">
        <f>IFERROR(__xludf.DUMMYFUNCTION("DETECTLANGUAGE(C18497)"),"en")</f>
        <v>en</v>
      </c>
    </row>
    <row r="18498">
      <c r="A18498" s="8">
        <v>44500.896527777775</v>
      </c>
      <c r="B18498" s="9" t="s">
        <v>78</v>
      </c>
      <c r="C18498" s="9" t="s">
        <v>1901</v>
      </c>
      <c r="D18498" s="10">
        <v>93405.0</v>
      </c>
      <c r="E18498" s="1" t="str">
        <f>IFERROR(__xludf.DUMMYFUNCTION("DETECTLANGUAGE(C18498)"),"en")</f>
        <v>en</v>
      </c>
    </row>
    <row r="18499">
      <c r="A18499" s="8">
        <v>44500.896527777775</v>
      </c>
      <c r="B18499" s="9" t="s">
        <v>446</v>
      </c>
      <c r="C18499" s="9" t="s">
        <v>2527</v>
      </c>
      <c r="D18499" s="10">
        <v>1076.0</v>
      </c>
      <c r="E18499" s="1" t="str">
        <f>IFERROR(__xludf.DUMMYFUNCTION("DETECTLANGUAGE(C18499)"),"en")</f>
        <v>en</v>
      </c>
    </row>
    <row r="18500">
      <c r="A18500" s="8">
        <v>44500.896527777775</v>
      </c>
      <c r="B18500" s="9" t="s">
        <v>122</v>
      </c>
      <c r="C18500" s="9" t="s">
        <v>123</v>
      </c>
      <c r="D18500" s="10">
        <v>23.0</v>
      </c>
      <c r="E18500" s="1" t="str">
        <f>IFERROR(__xludf.DUMMYFUNCTION("DETECTLANGUAGE(C18500)"),"en")</f>
        <v>en</v>
      </c>
    </row>
    <row r="18501">
      <c r="A18501" s="8">
        <v>44500.896527777775</v>
      </c>
      <c r="B18501" s="9" t="s">
        <v>1520</v>
      </c>
      <c r="C18501" s="9" t="s">
        <v>1521</v>
      </c>
      <c r="D18501" s="10">
        <v>40661.0</v>
      </c>
      <c r="E18501" s="1" t="str">
        <f>IFERROR(__xludf.DUMMYFUNCTION("DETECTLANGUAGE(C18501)"),"en")</f>
        <v>en</v>
      </c>
    </row>
    <row r="18502">
      <c r="A18502" s="8">
        <v>44500.899305555555</v>
      </c>
      <c r="B18502" s="9" t="s">
        <v>3748</v>
      </c>
      <c r="C18502" s="9" t="s">
        <v>3749</v>
      </c>
      <c r="D18502" s="10">
        <v>210860.0</v>
      </c>
      <c r="E18502" s="1" t="str">
        <f>IFERROR(__xludf.DUMMYFUNCTION("DETECTLANGUAGE(C18502)"),"es")</f>
        <v>es</v>
      </c>
    </row>
    <row r="18503">
      <c r="A18503" s="8">
        <v>44500.90277777778</v>
      </c>
      <c r="B18503" s="9" t="s">
        <v>3758</v>
      </c>
      <c r="C18503" s="9" t="s">
        <v>3759</v>
      </c>
      <c r="D18503" s="10">
        <v>301714.0</v>
      </c>
      <c r="E18503" s="1" t="str">
        <f>IFERROR(__xludf.DUMMYFUNCTION("DETECTLANGUAGE(C18503)"),"en")</f>
        <v>en</v>
      </c>
    </row>
    <row r="18504">
      <c r="A18504" s="8">
        <v>44500.904861111114</v>
      </c>
      <c r="B18504" s="9" t="s">
        <v>3760</v>
      </c>
      <c r="C18504" s="9" t="s">
        <v>3761</v>
      </c>
      <c r="D18504" s="10">
        <v>186893.0</v>
      </c>
      <c r="E18504" s="1" t="str">
        <f>IFERROR(__xludf.DUMMYFUNCTION("DETECTLANGUAGE(C18504)"),"en")</f>
        <v>en</v>
      </c>
    </row>
    <row r="18505">
      <c r="A18505" s="8">
        <v>44500.907638888886</v>
      </c>
      <c r="B18505" s="9" t="s">
        <v>3762</v>
      </c>
      <c r="C18505" s="9" t="s">
        <v>3763</v>
      </c>
      <c r="D18505" s="10">
        <v>209320.0</v>
      </c>
      <c r="E18505" s="1" t="str">
        <f>IFERROR(__xludf.DUMMYFUNCTION("DETECTLANGUAGE(C18505)"),"en")</f>
        <v>en</v>
      </c>
    </row>
    <row r="18506">
      <c r="A18506" s="8">
        <v>44500.90902777778</v>
      </c>
      <c r="B18506" s="9" t="s">
        <v>3764</v>
      </c>
      <c r="C18506" s="9" t="s">
        <v>3765</v>
      </c>
      <c r="D18506" s="10">
        <v>135914.0</v>
      </c>
      <c r="E18506" s="1" t="str">
        <f>IFERROR(__xludf.DUMMYFUNCTION("DETECTLANGUAGE(C18506)"),"es")</f>
        <v>es</v>
      </c>
    </row>
    <row r="18507">
      <c r="A18507" s="8">
        <v>44500.91388888889</v>
      </c>
      <c r="B18507" s="9" t="s">
        <v>3746</v>
      </c>
      <c r="C18507" s="9" t="s">
        <v>3747</v>
      </c>
      <c r="D18507" s="10">
        <v>167100.0</v>
      </c>
      <c r="E18507" s="1" t="str">
        <f>IFERROR(__xludf.DUMMYFUNCTION("DETECTLANGUAGE(C18507)"),"es")</f>
        <v>es</v>
      </c>
    </row>
    <row r="18508">
      <c r="A18508" s="8">
        <v>44501.13611111111</v>
      </c>
      <c r="B18508" s="9" t="s">
        <v>3627</v>
      </c>
      <c r="C18508" s="9" t="s">
        <v>3628</v>
      </c>
      <c r="D18508" s="10">
        <v>321555.0</v>
      </c>
      <c r="E18508" s="1" t="str">
        <f>IFERROR(__xludf.DUMMYFUNCTION("DETECTLANGUAGE(C18508)"),"en")</f>
        <v>en</v>
      </c>
    </row>
    <row r="18509">
      <c r="A18509" s="8">
        <v>44501.138194444444</v>
      </c>
      <c r="B18509" s="9" t="s">
        <v>1204</v>
      </c>
      <c r="C18509" s="9" t="s">
        <v>3766</v>
      </c>
      <c r="D18509" s="10">
        <v>193226.0</v>
      </c>
      <c r="E18509" s="1" t="str">
        <f>IFERROR(__xludf.DUMMYFUNCTION("DETECTLANGUAGE(C18509)"),"it")</f>
        <v>it</v>
      </c>
    </row>
    <row r="18510">
      <c r="A18510" s="8">
        <v>44501.13888888889</v>
      </c>
      <c r="B18510" s="9" t="s">
        <v>674</v>
      </c>
      <c r="C18510" s="9" t="s">
        <v>1377</v>
      </c>
      <c r="D18510" s="10">
        <v>30909.0</v>
      </c>
      <c r="E18510" s="1" t="str">
        <f>IFERROR(__xludf.DUMMYFUNCTION("DETECTLANGUAGE(C18510)"),"en")</f>
        <v>en</v>
      </c>
    </row>
    <row r="18511">
      <c r="A18511" s="8">
        <v>44501.14027777778</v>
      </c>
      <c r="B18511" s="9" t="s">
        <v>3767</v>
      </c>
      <c r="C18511" s="9" t="s">
        <v>3768</v>
      </c>
      <c r="D18511" s="10">
        <v>147780.0</v>
      </c>
      <c r="E18511" s="1" t="str">
        <f>IFERROR(__xludf.DUMMYFUNCTION("DETECTLANGUAGE(C18511)"),"en")</f>
        <v>en</v>
      </c>
    </row>
    <row r="18512">
      <c r="A18512" s="8">
        <v>44501.143055555556</v>
      </c>
      <c r="B18512" s="9" t="s">
        <v>3649</v>
      </c>
      <c r="C18512" s="9" t="s">
        <v>3650</v>
      </c>
      <c r="D18512" s="10">
        <v>224747.0</v>
      </c>
      <c r="E18512" s="1" t="str">
        <f>IFERROR(__xludf.DUMMYFUNCTION("DETECTLANGUAGE(C18512)"),"en")</f>
        <v>en</v>
      </c>
    </row>
    <row r="18513">
      <c r="A18513" s="8">
        <v>44501.14513888889</v>
      </c>
      <c r="B18513" s="9" t="s">
        <v>1204</v>
      </c>
      <c r="C18513" s="9" t="s">
        <v>3766</v>
      </c>
      <c r="D18513" s="10">
        <v>193226.0</v>
      </c>
      <c r="E18513" s="1" t="str">
        <f>IFERROR(__xludf.DUMMYFUNCTION("DETECTLANGUAGE(C18513)"),"it")</f>
        <v>it</v>
      </c>
    </row>
    <row r="18514">
      <c r="A18514" s="8">
        <v>44501.14791666667</v>
      </c>
      <c r="B18514" s="9" t="s">
        <v>402</v>
      </c>
      <c r="C18514" s="9" t="s">
        <v>1388</v>
      </c>
      <c r="D18514" s="10">
        <v>229412.0</v>
      </c>
      <c r="E18514" s="1" t="str">
        <f>IFERROR(__xludf.DUMMYFUNCTION("DETECTLANGUAGE(C18514)"),"en")</f>
        <v>en</v>
      </c>
    </row>
    <row r="18515">
      <c r="A18515" s="8">
        <v>44501.149305555555</v>
      </c>
      <c r="B18515" s="9" t="s">
        <v>2317</v>
      </c>
      <c r="C18515" s="9" t="s">
        <v>2319</v>
      </c>
      <c r="D18515" s="10">
        <v>123245.0</v>
      </c>
      <c r="E18515" s="1" t="str">
        <f>IFERROR(__xludf.DUMMYFUNCTION("DETECTLANGUAGE(C18515)"),"en")</f>
        <v>en</v>
      </c>
    </row>
    <row r="18516">
      <c r="A18516" s="8">
        <v>44501.15</v>
      </c>
      <c r="B18516" s="9" t="s">
        <v>1452</v>
      </c>
      <c r="C18516" s="9" t="s">
        <v>2913</v>
      </c>
      <c r="D18516" s="10">
        <v>70691.0</v>
      </c>
      <c r="E18516" s="1" t="str">
        <f>IFERROR(__xludf.DUMMYFUNCTION("DETECTLANGUAGE(C18516)"),"en")</f>
        <v>en</v>
      </c>
    </row>
    <row r="18517">
      <c r="A18517" s="8">
        <v>44501.15</v>
      </c>
      <c r="B18517" s="9" t="s">
        <v>96</v>
      </c>
      <c r="C18517" s="14">
        <v>44820.0</v>
      </c>
      <c r="D18517" s="10">
        <v>4381.0</v>
      </c>
      <c r="E18517" s="1" t="str">
        <f>IFERROR(__xludf.DUMMYFUNCTION("DETECTLANGUAGE(C18517)"),"en")</f>
        <v>en</v>
      </c>
    </row>
    <row r="18518">
      <c r="A18518" s="8">
        <v>44501.15069444444</v>
      </c>
      <c r="B18518" s="9" t="s">
        <v>88</v>
      </c>
      <c r="C18518" s="9" t="s">
        <v>3347</v>
      </c>
      <c r="D18518" s="10">
        <v>29019.0</v>
      </c>
      <c r="E18518" s="1" t="str">
        <f>IFERROR(__xludf.DUMMYFUNCTION("DETECTLANGUAGE(C18518)"),"en")</f>
        <v>en</v>
      </c>
    </row>
    <row r="18519">
      <c r="A18519" s="8">
        <v>44501.15138888889</v>
      </c>
      <c r="B18519" s="9" t="s">
        <v>131</v>
      </c>
      <c r="C18519" s="9" t="s">
        <v>3769</v>
      </c>
      <c r="D18519" s="10">
        <v>70023.0</v>
      </c>
      <c r="E18519" s="1" t="str">
        <f>IFERROR(__xludf.DUMMYFUNCTION("DETECTLANGUAGE(C18519)"),"en")</f>
        <v>en</v>
      </c>
    </row>
    <row r="18520">
      <c r="A18520" s="8">
        <v>44501.152083333334</v>
      </c>
      <c r="B18520" s="9" t="s">
        <v>658</v>
      </c>
      <c r="C18520" s="9" t="s">
        <v>1508</v>
      </c>
      <c r="D18520" s="10">
        <v>40261.0</v>
      </c>
      <c r="E18520" s="1" t="str">
        <f>IFERROR(__xludf.DUMMYFUNCTION("DETECTLANGUAGE(C18520)"),"en")</f>
        <v>en</v>
      </c>
    </row>
    <row r="18521">
      <c r="A18521" s="8">
        <v>44501.15416666667</v>
      </c>
      <c r="B18521" s="9" t="s">
        <v>1210</v>
      </c>
      <c r="C18521" s="9" t="s">
        <v>1211</v>
      </c>
      <c r="D18521" s="10">
        <v>175520.0</v>
      </c>
      <c r="E18521" s="1" t="str">
        <f>IFERROR(__xludf.DUMMYFUNCTION("DETECTLANGUAGE(C18521)"),"es")</f>
        <v>es</v>
      </c>
    </row>
    <row r="18522">
      <c r="A18522" s="8">
        <v>44501.154861111114</v>
      </c>
      <c r="B18522" s="9" t="s">
        <v>2038</v>
      </c>
      <c r="C18522" s="9" t="s">
        <v>2039</v>
      </c>
      <c r="D18522" s="10">
        <v>93626.0</v>
      </c>
      <c r="E18522" s="1" t="str">
        <f>IFERROR(__xludf.DUMMYFUNCTION("DETECTLANGUAGE(C18522)"),"en")</f>
        <v>en</v>
      </c>
    </row>
    <row r="18523">
      <c r="A18523" s="8">
        <v>44501.157638888886</v>
      </c>
      <c r="B18523" s="9" t="s">
        <v>172</v>
      </c>
      <c r="C18523" s="9" t="s">
        <v>2377</v>
      </c>
      <c r="D18523" s="10">
        <v>238321.0</v>
      </c>
      <c r="E18523" s="1" t="str">
        <f>IFERROR(__xludf.DUMMYFUNCTION("DETECTLANGUAGE(C18523)"),"en")</f>
        <v>en</v>
      </c>
    </row>
    <row r="18524">
      <c r="A18524" s="8">
        <v>44501.15902777778</v>
      </c>
      <c r="B18524" s="9" t="s">
        <v>658</v>
      </c>
      <c r="C18524" s="9" t="s">
        <v>2047</v>
      </c>
      <c r="D18524" s="10">
        <v>130355.0</v>
      </c>
      <c r="E18524" s="1" t="str">
        <f>IFERROR(__xludf.DUMMYFUNCTION("DETECTLANGUAGE(C18524)"),"en")</f>
        <v>en</v>
      </c>
    </row>
    <row r="18525">
      <c r="A18525" s="8">
        <v>44501.15902777778</v>
      </c>
      <c r="B18525" s="9" t="s">
        <v>413</v>
      </c>
      <c r="C18525" s="9" t="s">
        <v>3136</v>
      </c>
      <c r="D18525" s="10">
        <v>5171.0</v>
      </c>
      <c r="E18525" s="1" t="str">
        <f>IFERROR(__xludf.DUMMYFUNCTION("DETECTLANGUAGE(C18525)"),"en")</f>
        <v>en</v>
      </c>
    </row>
    <row r="18526">
      <c r="A18526" s="8">
        <v>44501.160416666666</v>
      </c>
      <c r="B18526" s="9" t="s">
        <v>3466</v>
      </c>
      <c r="C18526" s="9" t="s">
        <v>3770</v>
      </c>
      <c r="D18526" s="10">
        <v>75731.0</v>
      </c>
      <c r="E18526" s="1" t="str">
        <f>IFERROR(__xludf.DUMMYFUNCTION("DETECTLANGUAGE(C18526)"),"en")</f>
        <v>en</v>
      </c>
    </row>
    <row r="18527">
      <c r="A18527" s="8">
        <v>44501.16180555556</v>
      </c>
      <c r="B18527" s="9" t="s">
        <v>3598</v>
      </c>
      <c r="C18527" s="9" t="s">
        <v>3771</v>
      </c>
      <c r="D18527" s="10">
        <v>120516.0</v>
      </c>
      <c r="E18527" s="1" t="str">
        <f>IFERROR(__xludf.DUMMYFUNCTION("DETECTLANGUAGE(C18527)"),"en")</f>
        <v>en</v>
      </c>
    </row>
    <row r="18528">
      <c r="A18528" s="8">
        <v>44501.16388888889</v>
      </c>
      <c r="B18528" s="9" t="s">
        <v>3772</v>
      </c>
      <c r="C18528" s="9" t="s">
        <v>3773</v>
      </c>
      <c r="D18528" s="10">
        <v>9288.0</v>
      </c>
      <c r="E18528" s="1" t="str">
        <f>IFERROR(__xludf.DUMMYFUNCTION("DETECTLANGUAGE(C18528)"),"en")</f>
        <v>en</v>
      </c>
    </row>
    <row r="18529">
      <c r="A18529" s="8">
        <v>44501.16388888889</v>
      </c>
      <c r="B18529" s="9" t="s">
        <v>3774</v>
      </c>
      <c r="C18529" s="9" t="s">
        <v>3775</v>
      </c>
      <c r="D18529" s="10">
        <v>200530.0</v>
      </c>
      <c r="E18529" s="1" t="str">
        <f>IFERROR(__xludf.DUMMYFUNCTION("DETECTLANGUAGE(C18529)"),"en")</f>
        <v>en</v>
      </c>
    </row>
    <row r="18530">
      <c r="A18530" s="8">
        <v>44501.16458333333</v>
      </c>
      <c r="B18530" s="9" t="s">
        <v>3774</v>
      </c>
      <c r="C18530" s="9" t="s">
        <v>3776</v>
      </c>
      <c r="D18530" s="10">
        <v>28452.0</v>
      </c>
      <c r="E18530" s="1" t="str">
        <f>IFERROR(__xludf.DUMMYFUNCTION("DETECTLANGUAGE(C18530)"),"en")</f>
        <v>en</v>
      </c>
    </row>
    <row r="18531">
      <c r="A18531" s="8">
        <v>44501.16458333333</v>
      </c>
      <c r="B18531" s="9" t="s">
        <v>3777</v>
      </c>
      <c r="C18531" s="9" t="s">
        <v>3773</v>
      </c>
      <c r="D18531" s="10">
        <v>19672.0</v>
      </c>
      <c r="E18531" s="1" t="str">
        <f>IFERROR(__xludf.DUMMYFUNCTION("DETECTLANGUAGE(C18531)"),"en")</f>
        <v>en</v>
      </c>
    </row>
    <row r="18532">
      <c r="A18532" s="8">
        <v>44501.16527777778</v>
      </c>
      <c r="B18532" s="9" t="s">
        <v>2804</v>
      </c>
      <c r="C18532" s="9" t="s">
        <v>3778</v>
      </c>
      <c r="D18532" s="10">
        <v>50378.0</v>
      </c>
      <c r="E18532" s="1" t="str">
        <f>IFERROR(__xludf.DUMMYFUNCTION("DETECTLANGUAGE(C18532)"),"en")</f>
        <v>en</v>
      </c>
    </row>
    <row r="18533">
      <c r="A18533" s="8">
        <v>44501.16805555556</v>
      </c>
      <c r="B18533" s="9" t="s">
        <v>3750</v>
      </c>
      <c r="C18533" s="9" t="s">
        <v>3751</v>
      </c>
      <c r="D18533" s="10">
        <v>271240.0</v>
      </c>
      <c r="E18533" s="1" t="str">
        <f>IFERROR(__xludf.DUMMYFUNCTION("DETECTLANGUAGE(C18533)"),"en")</f>
        <v>en</v>
      </c>
    </row>
    <row r="18534">
      <c r="A18534" s="8">
        <v>44501.16875</v>
      </c>
      <c r="B18534" s="9" t="s">
        <v>2804</v>
      </c>
      <c r="C18534" s="9" t="s">
        <v>3778</v>
      </c>
      <c r="D18534" s="10">
        <v>37916.0</v>
      </c>
      <c r="E18534" s="1" t="str">
        <f>IFERROR(__xludf.DUMMYFUNCTION("DETECTLANGUAGE(C18534)"),"en")</f>
        <v>en</v>
      </c>
    </row>
    <row r="18535">
      <c r="A18535" s="8">
        <v>44501.17083333333</v>
      </c>
      <c r="B18535" s="9" t="s">
        <v>3779</v>
      </c>
      <c r="C18535" s="9" t="s">
        <v>3779</v>
      </c>
      <c r="D18535" s="10">
        <v>20629.0</v>
      </c>
      <c r="E18535" s="1" t="str">
        <f>IFERROR(__xludf.DUMMYFUNCTION("DETECTLANGUAGE(C18535)"),"es")</f>
        <v>es</v>
      </c>
    </row>
    <row r="18536">
      <c r="A18536" s="8">
        <v>44501.17083333333</v>
      </c>
      <c r="B18536" s="9" t="s">
        <v>3780</v>
      </c>
      <c r="C18536" s="9" t="s">
        <v>3781</v>
      </c>
      <c r="D18536" s="10">
        <v>154506.0</v>
      </c>
      <c r="E18536" s="1" t="str">
        <f>IFERROR(__xludf.DUMMYFUNCTION("DETECTLANGUAGE(C18536)"),"es")</f>
        <v>es</v>
      </c>
    </row>
    <row r="18537">
      <c r="A18537" s="8">
        <v>44501.17361111111</v>
      </c>
      <c r="B18537" s="9" t="s">
        <v>3779</v>
      </c>
      <c r="C18537" s="9" t="s">
        <v>3782</v>
      </c>
      <c r="D18537" s="10">
        <v>78263.0</v>
      </c>
      <c r="E18537" s="1" t="str">
        <f>IFERROR(__xludf.DUMMYFUNCTION("DETECTLANGUAGE(C18537)"),"ca")</f>
        <v>ca</v>
      </c>
    </row>
    <row r="18538">
      <c r="A18538" s="8">
        <v>44501.42013888889</v>
      </c>
      <c r="B18538" s="9" t="s">
        <v>856</v>
      </c>
      <c r="C18538" s="9" t="s">
        <v>857</v>
      </c>
      <c r="D18538" s="10">
        <v>173799.0</v>
      </c>
      <c r="E18538" s="1" t="str">
        <f>IFERROR(__xludf.DUMMYFUNCTION("DETECTLANGUAGE(C18538)"),"en")</f>
        <v>en</v>
      </c>
    </row>
    <row r="18539">
      <c r="A18539" s="8">
        <v>44501.42152777778</v>
      </c>
      <c r="B18539" s="9" t="s">
        <v>3774</v>
      </c>
      <c r="C18539" s="9" t="s">
        <v>3776</v>
      </c>
      <c r="D18539" s="10">
        <v>130960.0</v>
      </c>
      <c r="E18539" s="1" t="str">
        <f>IFERROR(__xludf.DUMMYFUNCTION("DETECTLANGUAGE(C18539)"),"en")</f>
        <v>en</v>
      </c>
    </row>
    <row r="18540">
      <c r="A18540" s="8">
        <v>44501.42361111111</v>
      </c>
      <c r="B18540" s="9" t="s">
        <v>2488</v>
      </c>
      <c r="C18540" s="9" t="s">
        <v>2489</v>
      </c>
      <c r="D18540" s="10">
        <v>186935.0</v>
      </c>
      <c r="E18540" s="1" t="str">
        <f>IFERROR(__xludf.DUMMYFUNCTION("DETECTLANGUAGE(C18540)"),"en")</f>
        <v>en</v>
      </c>
    </row>
    <row r="18541">
      <c r="A18541" s="8">
        <v>44501.427777777775</v>
      </c>
      <c r="B18541" s="9" t="s">
        <v>88</v>
      </c>
      <c r="C18541" s="9" t="s">
        <v>1890</v>
      </c>
      <c r="D18541" s="10">
        <v>347226.0</v>
      </c>
      <c r="E18541" s="1" t="str">
        <f>IFERROR(__xludf.DUMMYFUNCTION("DETECTLANGUAGE(C18541)"),"en")</f>
        <v>en</v>
      </c>
    </row>
    <row r="18542">
      <c r="A18542" s="8">
        <v>44501.42986111111</v>
      </c>
      <c r="B18542" s="9" t="s">
        <v>971</v>
      </c>
      <c r="C18542" s="9" t="s">
        <v>3284</v>
      </c>
      <c r="D18542" s="10">
        <v>102160.0</v>
      </c>
      <c r="E18542" s="1" t="str">
        <f>IFERROR(__xludf.DUMMYFUNCTION("DETECTLANGUAGE(C18542)"),"te")</f>
        <v>te</v>
      </c>
    </row>
    <row r="18543">
      <c r="A18543" s="8">
        <v>44501.43194444444</v>
      </c>
      <c r="B18543" s="9" t="s">
        <v>2822</v>
      </c>
      <c r="C18543" s="9" t="s">
        <v>2823</v>
      </c>
      <c r="D18543" s="10">
        <v>163723.0</v>
      </c>
      <c r="E18543" s="1" t="str">
        <f>IFERROR(__xludf.DUMMYFUNCTION("DETECTLANGUAGE(C18543)"),"en")</f>
        <v>en</v>
      </c>
    </row>
    <row r="18544">
      <c r="A18544" s="8">
        <v>44501.43194444444</v>
      </c>
      <c r="B18544" s="9" t="s">
        <v>122</v>
      </c>
      <c r="C18544" s="9" t="s">
        <v>123</v>
      </c>
      <c r="D18544" s="10">
        <v>4338.0</v>
      </c>
      <c r="E18544" s="1" t="str">
        <f>IFERROR(__xludf.DUMMYFUNCTION("DETECTLANGUAGE(C18544)"),"en")</f>
        <v>en</v>
      </c>
    </row>
    <row r="18545">
      <c r="A18545" s="8">
        <v>44501.433333333334</v>
      </c>
      <c r="B18545" s="9" t="s">
        <v>151</v>
      </c>
      <c r="C18545" s="9" t="s">
        <v>152</v>
      </c>
      <c r="D18545" s="10">
        <v>166793.0</v>
      </c>
      <c r="E18545" s="1" t="str">
        <f>IFERROR(__xludf.DUMMYFUNCTION("DETECTLANGUAGE(C18545)"),"en")</f>
        <v>en</v>
      </c>
    </row>
    <row r="18546">
      <c r="A18546" s="8">
        <v>44501.436111111114</v>
      </c>
      <c r="B18546" s="9" t="s">
        <v>3277</v>
      </c>
      <c r="C18546" s="9" t="s">
        <v>3278</v>
      </c>
      <c r="D18546" s="10">
        <v>219529.0</v>
      </c>
      <c r="E18546" s="1" t="str">
        <f>IFERROR(__xludf.DUMMYFUNCTION("DETECTLANGUAGE(C18546)"),"en")</f>
        <v>en</v>
      </c>
    </row>
    <row r="18547">
      <c r="A18547" s="8">
        <v>44501.438888888886</v>
      </c>
      <c r="B18547" s="9" t="s">
        <v>3302</v>
      </c>
      <c r="C18547" s="9" t="s">
        <v>3303</v>
      </c>
      <c r="D18547" s="10">
        <v>242333.0</v>
      </c>
      <c r="E18547" s="1" t="str">
        <f>IFERROR(__xludf.DUMMYFUNCTION("DETECTLANGUAGE(C18547)"),"en")</f>
        <v>en</v>
      </c>
    </row>
    <row r="18548">
      <c r="A18548" s="8">
        <v>44501.441666666666</v>
      </c>
      <c r="B18548" s="9" t="s">
        <v>1452</v>
      </c>
      <c r="C18548" s="9" t="s">
        <v>3142</v>
      </c>
      <c r="D18548" s="10">
        <v>219428.0</v>
      </c>
      <c r="E18548" s="1" t="str">
        <f>IFERROR(__xludf.DUMMYFUNCTION("DETECTLANGUAGE(C18548)"),"en")</f>
        <v>en</v>
      </c>
    </row>
    <row r="18549">
      <c r="A18549" s="8">
        <v>44501.444444444445</v>
      </c>
      <c r="B18549" s="9" t="s">
        <v>147</v>
      </c>
      <c r="C18549" s="9" t="s">
        <v>148</v>
      </c>
      <c r="D18549" s="10">
        <v>238805.0</v>
      </c>
      <c r="E18549" s="1" t="str">
        <f>IFERROR(__xludf.DUMMYFUNCTION("DETECTLANGUAGE(C18549)"),"en")</f>
        <v>en</v>
      </c>
    </row>
    <row r="18550">
      <c r="A18550" s="8">
        <v>44501.44652777778</v>
      </c>
      <c r="B18550" s="9" t="s">
        <v>138</v>
      </c>
      <c r="C18550" s="9" t="s">
        <v>724</v>
      </c>
      <c r="D18550" s="10">
        <v>151587.0</v>
      </c>
      <c r="E18550" s="1" t="str">
        <f>IFERROR(__xludf.DUMMYFUNCTION("DETECTLANGUAGE(C18550)"),"en")</f>
        <v>en</v>
      </c>
    </row>
    <row r="18551">
      <c r="A18551" s="8">
        <v>44501.44930555556</v>
      </c>
      <c r="B18551" s="9" t="s">
        <v>96</v>
      </c>
      <c r="C18551" s="9" t="s">
        <v>758</v>
      </c>
      <c r="D18551" s="10">
        <v>226693.0</v>
      </c>
      <c r="E18551" s="1" t="str">
        <f>IFERROR(__xludf.DUMMYFUNCTION("DETECTLANGUAGE(C18551)"),"en")</f>
        <v>en</v>
      </c>
    </row>
    <row r="18552">
      <c r="A18552" s="8">
        <v>44501.450694444444</v>
      </c>
      <c r="B18552" s="9" t="s">
        <v>128</v>
      </c>
      <c r="C18552" s="9" t="s">
        <v>129</v>
      </c>
      <c r="D18552" s="10">
        <v>136801.0</v>
      </c>
      <c r="E18552" s="1" t="str">
        <f>IFERROR(__xludf.DUMMYFUNCTION("DETECTLANGUAGE(C18552)"),"en")</f>
        <v>en</v>
      </c>
    </row>
    <row r="18553">
      <c r="A18553" s="8">
        <v>44501.59652777778</v>
      </c>
      <c r="B18553" s="9" t="s">
        <v>128</v>
      </c>
      <c r="C18553" s="9" t="s">
        <v>129</v>
      </c>
      <c r="D18553" s="10">
        <v>154165.0</v>
      </c>
      <c r="E18553" s="1" t="str">
        <f>IFERROR(__xludf.DUMMYFUNCTION("DETECTLANGUAGE(C18553)"),"en")</f>
        <v>en</v>
      </c>
    </row>
    <row r="18554">
      <c r="A18554" s="8">
        <v>44501.59861111111</v>
      </c>
      <c r="B18554" s="9" t="s">
        <v>135</v>
      </c>
      <c r="C18554" s="9" t="s">
        <v>270</v>
      </c>
      <c r="D18554" s="10">
        <v>165893.0</v>
      </c>
      <c r="E18554" s="1" t="str">
        <f>IFERROR(__xludf.DUMMYFUNCTION("DETECTLANGUAGE(C18554)"),"en")</f>
        <v>en</v>
      </c>
    </row>
    <row r="18555">
      <c r="A18555" s="8">
        <v>44501.600694444445</v>
      </c>
      <c r="B18555" s="9" t="s">
        <v>3154</v>
      </c>
      <c r="C18555" s="9" t="s">
        <v>3155</v>
      </c>
      <c r="D18555" s="10">
        <v>160097.0</v>
      </c>
      <c r="E18555" s="1" t="str">
        <f>IFERROR(__xludf.DUMMYFUNCTION("DETECTLANGUAGE(C18555)"),"en")</f>
        <v>en</v>
      </c>
    </row>
    <row r="18556">
      <c r="A18556" s="8">
        <v>44501.60277777778</v>
      </c>
      <c r="B18556" s="9" t="s">
        <v>402</v>
      </c>
      <c r="C18556" s="9" t="s">
        <v>3405</v>
      </c>
      <c r="D18556" s="10">
        <v>199120.0</v>
      </c>
      <c r="E18556" s="1" t="str">
        <f>IFERROR(__xludf.DUMMYFUNCTION("DETECTLANGUAGE(C18556)"),"en")</f>
        <v>en</v>
      </c>
    </row>
    <row r="18557">
      <c r="A18557" s="8">
        <v>44501.60555555556</v>
      </c>
      <c r="B18557" s="9" t="s">
        <v>135</v>
      </c>
      <c r="C18557" s="9" t="s">
        <v>162</v>
      </c>
      <c r="D18557" s="10">
        <v>212040.0</v>
      </c>
      <c r="E18557" s="1" t="str">
        <f>IFERROR(__xludf.DUMMYFUNCTION("DETECTLANGUAGE(C18557)"),"en")</f>
        <v>en</v>
      </c>
    </row>
    <row r="18558">
      <c r="A18558" s="8">
        <v>44501.60763888889</v>
      </c>
      <c r="B18558" s="9" t="s">
        <v>102</v>
      </c>
      <c r="C18558" s="9" t="s">
        <v>2013</v>
      </c>
      <c r="D18558" s="10">
        <v>187675.0</v>
      </c>
      <c r="E18558" s="1" t="str">
        <f>IFERROR(__xludf.DUMMYFUNCTION("DETECTLANGUAGE(C18558)"),"en")</f>
        <v>en</v>
      </c>
    </row>
    <row r="18559">
      <c r="A18559" s="8">
        <v>44501.60972222222</v>
      </c>
      <c r="B18559" s="9" t="s">
        <v>799</v>
      </c>
      <c r="C18559" s="9" t="s">
        <v>3116</v>
      </c>
      <c r="D18559" s="10">
        <v>230909.0</v>
      </c>
      <c r="E18559" s="1" t="str">
        <f>IFERROR(__xludf.DUMMYFUNCTION("DETECTLANGUAGE(C18559)"),"en")</f>
        <v>en</v>
      </c>
    </row>
    <row r="18560">
      <c r="A18560" s="8">
        <v>44501.6125</v>
      </c>
      <c r="B18560" s="9" t="s">
        <v>100</v>
      </c>
      <c r="C18560" s="9" t="s">
        <v>2371</v>
      </c>
      <c r="D18560" s="10">
        <v>208920.0</v>
      </c>
      <c r="E18560" s="1" t="str">
        <f>IFERROR(__xludf.DUMMYFUNCTION("DETECTLANGUAGE(C18560)"),"en")</f>
        <v>en</v>
      </c>
    </row>
    <row r="18561">
      <c r="A18561" s="8">
        <v>44501.61319444444</v>
      </c>
      <c r="B18561" s="9" t="s">
        <v>114</v>
      </c>
      <c r="C18561" s="9" t="s">
        <v>1181</v>
      </c>
      <c r="D18561" s="10">
        <v>89106.0</v>
      </c>
      <c r="E18561" s="1" t="str">
        <f>IFERROR(__xludf.DUMMYFUNCTION("DETECTLANGUAGE(C18561)"),"en")</f>
        <v>en</v>
      </c>
    </row>
    <row r="18562">
      <c r="A18562" s="8">
        <v>44501.61666666667</v>
      </c>
      <c r="B18562" s="9" t="s">
        <v>977</v>
      </c>
      <c r="C18562" s="9" t="s">
        <v>978</v>
      </c>
      <c r="D18562" s="10">
        <v>266333.0</v>
      </c>
      <c r="E18562" s="1" t="str">
        <f>IFERROR(__xludf.DUMMYFUNCTION("DETECTLANGUAGE(C18562)"),"en")</f>
        <v>en</v>
      </c>
    </row>
    <row r="18563">
      <c r="A18563" s="8">
        <v>44501.618055555555</v>
      </c>
      <c r="B18563" s="9" t="s">
        <v>237</v>
      </c>
      <c r="C18563" s="9" t="s">
        <v>827</v>
      </c>
      <c r="D18563" s="10">
        <v>152480.0</v>
      </c>
      <c r="E18563" s="1" t="str">
        <f>IFERROR(__xludf.DUMMYFUNCTION("DETECTLANGUAGE(C18563)"),"en")</f>
        <v>en</v>
      </c>
    </row>
    <row r="18564">
      <c r="A18564" s="8">
        <v>44501.62013888889</v>
      </c>
      <c r="B18564" s="9" t="s">
        <v>1668</v>
      </c>
      <c r="C18564" s="9" t="s">
        <v>1669</v>
      </c>
      <c r="D18564" s="10">
        <v>160000.0</v>
      </c>
      <c r="E18564" s="1" t="str">
        <f>IFERROR(__xludf.DUMMYFUNCTION("DETECTLANGUAGE(C18564)"),"en")</f>
        <v>en</v>
      </c>
    </row>
    <row r="18565">
      <c r="A18565" s="8">
        <v>44501.62222222222</v>
      </c>
      <c r="B18565" s="9" t="s">
        <v>76</v>
      </c>
      <c r="C18565" s="9" t="s">
        <v>344</v>
      </c>
      <c r="D18565" s="10">
        <v>199720.0</v>
      </c>
      <c r="E18565" s="1" t="str">
        <f>IFERROR(__xludf.DUMMYFUNCTION("DETECTLANGUAGE(C18565)"),"es")</f>
        <v>es</v>
      </c>
    </row>
    <row r="18566">
      <c r="A18566" s="8">
        <v>44501.625</v>
      </c>
      <c r="B18566" s="9" t="s">
        <v>446</v>
      </c>
      <c r="C18566" s="9" t="s">
        <v>1454</v>
      </c>
      <c r="D18566" s="10">
        <v>240341.0</v>
      </c>
      <c r="E18566" s="1" t="str">
        <f>IFERROR(__xludf.DUMMYFUNCTION("DETECTLANGUAGE(C18566)"),"en")</f>
        <v>en</v>
      </c>
    </row>
    <row r="18567">
      <c r="A18567" s="8">
        <v>44501.62847222222</v>
      </c>
      <c r="B18567" s="9" t="s">
        <v>446</v>
      </c>
      <c r="C18567" s="9" t="s">
        <v>967</v>
      </c>
      <c r="D18567" s="10">
        <v>261703.0</v>
      </c>
      <c r="E18567" s="1" t="str">
        <f>IFERROR(__xludf.DUMMYFUNCTION("DETECTLANGUAGE(C18567)"),"en")</f>
        <v>en</v>
      </c>
    </row>
    <row r="18568">
      <c r="A18568" s="8">
        <v>44501.62986111111</v>
      </c>
      <c r="B18568" s="9" t="s">
        <v>1452</v>
      </c>
      <c r="C18568" s="9" t="s">
        <v>2913</v>
      </c>
      <c r="D18568" s="10">
        <v>111582.0</v>
      </c>
      <c r="E18568" s="1" t="str">
        <f>IFERROR(__xludf.DUMMYFUNCTION("DETECTLANGUAGE(C18568)"),"en")</f>
        <v>en</v>
      </c>
    </row>
    <row r="18569">
      <c r="A18569" s="8">
        <v>44501.62986111111</v>
      </c>
      <c r="B18569" s="9" t="s">
        <v>2740</v>
      </c>
      <c r="C18569" s="9" t="s">
        <v>2741</v>
      </c>
      <c r="D18569" s="10">
        <v>5530.0</v>
      </c>
      <c r="E18569" s="1" t="str">
        <f>IFERROR(__xludf.DUMMYFUNCTION("DETECTLANGUAGE(C18569)"),"en")</f>
        <v>en</v>
      </c>
    </row>
    <row r="18570">
      <c r="A18570" s="8">
        <v>44501.631944444445</v>
      </c>
      <c r="B18570" s="9" t="s">
        <v>3451</v>
      </c>
      <c r="C18570" s="9" t="s">
        <v>3452</v>
      </c>
      <c r="D18570" s="10">
        <v>209708.0</v>
      </c>
      <c r="E18570" s="1" t="str">
        <f>IFERROR(__xludf.DUMMYFUNCTION("DETECTLANGUAGE(C18570)"),"en")</f>
        <v>en</v>
      </c>
    </row>
    <row r="18571">
      <c r="A18571" s="8">
        <v>44501.63611111111</v>
      </c>
      <c r="B18571" s="9" t="s">
        <v>814</v>
      </c>
      <c r="C18571" s="9" t="s">
        <v>2752</v>
      </c>
      <c r="D18571" s="10">
        <v>336253.0</v>
      </c>
      <c r="E18571" s="1" t="str">
        <f>IFERROR(__xludf.DUMMYFUNCTION("DETECTLANGUAGE(C18571)"),"en")</f>
        <v>en</v>
      </c>
    </row>
    <row r="18572">
      <c r="A18572" s="8">
        <v>44501.638194444444</v>
      </c>
      <c r="B18572" s="9" t="s">
        <v>165</v>
      </c>
      <c r="C18572" s="9" t="s">
        <v>1721</v>
      </c>
      <c r="D18572" s="10">
        <v>173333.0</v>
      </c>
      <c r="E18572" s="1" t="str">
        <f>IFERROR(__xludf.DUMMYFUNCTION("DETECTLANGUAGE(C18572)"),"en")</f>
        <v>en</v>
      </c>
    </row>
    <row r="18573">
      <c r="A18573" s="8">
        <v>44501.63888888889</v>
      </c>
      <c r="B18573" s="9" t="s">
        <v>2740</v>
      </c>
      <c r="C18573" s="9" t="s">
        <v>2741</v>
      </c>
      <c r="D18573" s="10">
        <v>91658.0</v>
      </c>
      <c r="E18573" s="1" t="str">
        <f>IFERROR(__xludf.DUMMYFUNCTION("DETECTLANGUAGE(C18573)"),"en")</f>
        <v>en</v>
      </c>
    </row>
    <row r="18574">
      <c r="A18574" s="8">
        <v>44501.64097222222</v>
      </c>
      <c r="B18574" s="9" t="s">
        <v>1801</v>
      </c>
      <c r="C18574" s="9" t="s">
        <v>2737</v>
      </c>
      <c r="D18574" s="10">
        <v>183312.0</v>
      </c>
      <c r="E18574" s="1" t="str">
        <f>IFERROR(__xludf.DUMMYFUNCTION("DETECTLANGUAGE(C18574)"),"en")</f>
        <v>en</v>
      </c>
    </row>
    <row r="18575">
      <c r="A18575" s="8">
        <v>44501.64513888889</v>
      </c>
      <c r="B18575" s="9" t="s">
        <v>88</v>
      </c>
      <c r="C18575" s="9" t="s">
        <v>3359</v>
      </c>
      <c r="D18575" s="10">
        <v>351220.0</v>
      </c>
      <c r="E18575" s="1" t="str">
        <f>IFERROR(__xludf.DUMMYFUNCTION("DETECTLANGUAGE(C18575)"),"en")</f>
        <v>en</v>
      </c>
    </row>
    <row r="18576">
      <c r="A18576" s="8">
        <v>44501.646527777775</v>
      </c>
      <c r="B18576" s="9" t="s">
        <v>862</v>
      </c>
      <c r="C18576" s="9" t="s">
        <v>1471</v>
      </c>
      <c r="D18576" s="10">
        <v>118554.0</v>
      </c>
      <c r="E18576" s="1" t="str">
        <f>IFERROR(__xludf.DUMMYFUNCTION("DETECTLANGUAGE(C18576)"),"en")</f>
        <v>en</v>
      </c>
    </row>
    <row r="18577">
      <c r="A18577" s="8">
        <v>44501.64861111111</v>
      </c>
      <c r="B18577" s="9" t="s">
        <v>2260</v>
      </c>
      <c r="C18577" s="9" t="s">
        <v>2406</v>
      </c>
      <c r="D18577" s="10">
        <v>168919.0</v>
      </c>
      <c r="E18577" s="1" t="str">
        <f>IFERROR(__xludf.DUMMYFUNCTION("DETECTLANGUAGE(C18577)"),"en")</f>
        <v>en</v>
      </c>
    </row>
    <row r="18578">
      <c r="A18578" s="8">
        <v>44501.65</v>
      </c>
      <c r="B18578" s="9" t="s">
        <v>2664</v>
      </c>
      <c r="C18578" s="9" t="s">
        <v>2665</v>
      </c>
      <c r="D18578" s="10">
        <v>87411.0</v>
      </c>
      <c r="E18578" s="1" t="str">
        <f>IFERROR(__xludf.DUMMYFUNCTION("DETECTLANGUAGE(C18578)"),"en")</f>
        <v>en</v>
      </c>
    </row>
    <row r="18579">
      <c r="A18579" s="8">
        <v>44501.65138888889</v>
      </c>
      <c r="B18579" s="9" t="s">
        <v>2434</v>
      </c>
      <c r="C18579" s="9" t="s">
        <v>3333</v>
      </c>
      <c r="D18579" s="10">
        <v>161406.0</v>
      </c>
      <c r="E18579" s="1" t="str">
        <f>IFERROR(__xludf.DUMMYFUNCTION("DETECTLANGUAGE(C18579)"),"en")</f>
        <v>en</v>
      </c>
    </row>
    <row r="18580">
      <c r="A18580" s="8">
        <v>44501.65347222222</v>
      </c>
      <c r="B18580" s="9" t="s">
        <v>2841</v>
      </c>
      <c r="C18580" s="9" t="s">
        <v>2842</v>
      </c>
      <c r="D18580" s="10">
        <v>160500.0</v>
      </c>
      <c r="E18580" s="1" t="str">
        <f>IFERROR(__xludf.DUMMYFUNCTION("DETECTLANGUAGE(C18580)"),"en")</f>
        <v>en</v>
      </c>
    </row>
    <row r="18581">
      <c r="A18581" s="8">
        <v>44501.65555555555</v>
      </c>
      <c r="B18581" s="9" t="s">
        <v>2400</v>
      </c>
      <c r="C18581" s="9" t="s">
        <v>2401</v>
      </c>
      <c r="D18581" s="10">
        <v>195136.0</v>
      </c>
      <c r="E18581" s="1" t="str">
        <f>IFERROR(__xludf.DUMMYFUNCTION("DETECTLANGUAGE(C18581)"),"en")</f>
        <v>en</v>
      </c>
    </row>
    <row r="18582">
      <c r="A18582" s="8">
        <v>44501.65694444445</v>
      </c>
      <c r="B18582" s="9" t="s">
        <v>2553</v>
      </c>
      <c r="C18582" s="9" t="s">
        <v>1457</v>
      </c>
      <c r="D18582" s="10">
        <v>120000.0</v>
      </c>
      <c r="E18582" s="1" t="str">
        <f>IFERROR(__xludf.DUMMYFUNCTION("DETECTLANGUAGE(C18582)"),"en")</f>
        <v>en</v>
      </c>
    </row>
    <row r="18583">
      <c r="A18583" s="8">
        <v>44501.65972222222</v>
      </c>
      <c r="B18583" s="9" t="s">
        <v>3329</v>
      </c>
      <c r="C18583" s="9" t="s">
        <v>3330</v>
      </c>
      <c r="D18583" s="10">
        <v>214857.0</v>
      </c>
      <c r="E18583" s="1" t="str">
        <f>IFERROR(__xludf.DUMMYFUNCTION("DETECTLANGUAGE(C18583)"),"en")</f>
        <v>en</v>
      </c>
    </row>
    <row r="18584">
      <c r="A18584" s="8">
        <v>44501.66388888889</v>
      </c>
      <c r="B18584" s="9" t="s">
        <v>291</v>
      </c>
      <c r="C18584" s="9" t="s">
        <v>3441</v>
      </c>
      <c r="D18584" s="10">
        <v>391256.0</v>
      </c>
      <c r="E18584" s="1" t="str">
        <f>IFERROR(__xludf.DUMMYFUNCTION("DETECTLANGUAGE(C18584)"),"en")</f>
        <v>en</v>
      </c>
    </row>
    <row r="18585">
      <c r="A18585" s="8">
        <v>44501.665972222225</v>
      </c>
      <c r="B18585" s="9" t="s">
        <v>2836</v>
      </c>
      <c r="C18585" s="9" t="s">
        <v>2837</v>
      </c>
      <c r="D18585" s="10">
        <v>146963.0</v>
      </c>
      <c r="E18585" s="1" t="str">
        <f>IFERROR(__xludf.DUMMYFUNCTION("DETECTLANGUAGE(C18585)"),"en")</f>
        <v>en</v>
      </c>
    </row>
    <row r="18586">
      <c r="A18586" s="8">
        <v>44501.666666666664</v>
      </c>
      <c r="B18586" s="9" t="s">
        <v>2748</v>
      </c>
      <c r="C18586" s="9" t="s">
        <v>1339</v>
      </c>
      <c r="D18586" s="10">
        <v>72328.0</v>
      </c>
      <c r="E18586" s="1" t="str">
        <f>IFERROR(__xludf.DUMMYFUNCTION("DETECTLANGUAGE(C18586)"),"en")</f>
        <v>en</v>
      </c>
    </row>
    <row r="18587">
      <c r="A18587" s="8">
        <v>44501.67152777778</v>
      </c>
      <c r="B18587" s="9" t="s">
        <v>3325</v>
      </c>
      <c r="C18587" s="9" t="s">
        <v>3326</v>
      </c>
      <c r="D18587" s="10">
        <v>390638.0</v>
      </c>
      <c r="E18587" s="1" t="str">
        <f>IFERROR(__xludf.DUMMYFUNCTION("DETECTLANGUAGE(C18587)"),"en")</f>
        <v>en</v>
      </c>
    </row>
    <row r="18588">
      <c r="A18588" s="8">
        <v>44501.67222222222</v>
      </c>
      <c r="B18588" s="9" t="s">
        <v>845</v>
      </c>
      <c r="C18588" s="9" t="s">
        <v>846</v>
      </c>
      <c r="D18588" s="10">
        <v>94945.0</v>
      </c>
      <c r="E18588" s="1" t="str">
        <f>IFERROR(__xludf.DUMMYFUNCTION("DETECTLANGUAGE(C18588)"),"en")</f>
        <v>en</v>
      </c>
    </row>
    <row r="18589">
      <c r="A18589" s="8">
        <v>44501.67291666667</v>
      </c>
      <c r="B18589" s="9" t="s">
        <v>865</v>
      </c>
      <c r="C18589" s="9" t="s">
        <v>866</v>
      </c>
      <c r="D18589" s="10">
        <v>63157.0</v>
      </c>
      <c r="E18589" s="1" t="str">
        <f>IFERROR(__xludf.DUMMYFUNCTION("DETECTLANGUAGE(C18589)"),"en")</f>
        <v>en</v>
      </c>
    </row>
    <row r="18590">
      <c r="A18590" s="8">
        <v>44501.675</v>
      </c>
      <c r="B18590" s="9" t="s">
        <v>860</v>
      </c>
      <c r="C18590" s="9" t="s">
        <v>861</v>
      </c>
      <c r="D18590" s="10">
        <v>185875.0</v>
      </c>
      <c r="E18590" s="1" t="str">
        <f>IFERROR(__xludf.DUMMYFUNCTION("DETECTLANGUAGE(C18590)"),"en")</f>
        <v>en</v>
      </c>
    </row>
    <row r="18591">
      <c r="A18591" s="8">
        <v>44501.67638888889</v>
      </c>
      <c r="B18591" s="9" t="s">
        <v>2436</v>
      </c>
      <c r="C18591" s="13">
        <v>0.19722222222222222</v>
      </c>
      <c r="D18591" s="10">
        <v>121913.0</v>
      </c>
      <c r="E18591" s="1" t="str">
        <f>IFERROR(__xludf.DUMMYFUNCTION("DETECTLANGUAGE(C18591)"),"und")</f>
        <v>und</v>
      </c>
    </row>
    <row r="18592">
      <c r="A18592" s="8">
        <v>44501.68125</v>
      </c>
      <c r="B18592" s="9" t="s">
        <v>2750</v>
      </c>
      <c r="C18592" s="9" t="s">
        <v>2751</v>
      </c>
      <c r="D18592" s="10">
        <v>384080.0</v>
      </c>
      <c r="E18592" s="1" t="str">
        <f>IFERROR(__xludf.DUMMYFUNCTION("DETECTLANGUAGE(C18592)"),"en")</f>
        <v>en</v>
      </c>
    </row>
    <row r="18593">
      <c r="A18593" s="8">
        <v>44501.683333333334</v>
      </c>
      <c r="B18593" s="9" t="s">
        <v>2402</v>
      </c>
      <c r="C18593" s="9" t="s">
        <v>2403</v>
      </c>
      <c r="D18593" s="10">
        <v>178666.0</v>
      </c>
      <c r="E18593" s="1" t="str">
        <f>IFERROR(__xludf.DUMMYFUNCTION("DETECTLANGUAGE(C18593)"),"en")</f>
        <v>en</v>
      </c>
    </row>
    <row r="18594">
      <c r="A18594" s="8">
        <v>44501.68402777778</v>
      </c>
      <c r="B18594" s="9" t="s">
        <v>3140</v>
      </c>
      <c r="C18594" s="9" t="s">
        <v>3141</v>
      </c>
      <c r="D18594" s="10">
        <v>103200.0</v>
      </c>
      <c r="E18594" s="1" t="str">
        <f>IFERROR(__xludf.DUMMYFUNCTION("DETECTLANGUAGE(C18594)"),"en")</f>
        <v>en</v>
      </c>
    </row>
    <row r="18595">
      <c r="A18595" s="8">
        <v>44501.68680555555</v>
      </c>
      <c r="B18595" s="9" t="s">
        <v>2666</v>
      </c>
      <c r="C18595" s="9" t="s">
        <v>2926</v>
      </c>
      <c r="D18595" s="10">
        <v>209273.0</v>
      </c>
      <c r="E18595" s="1" t="str">
        <f>IFERROR(__xludf.DUMMYFUNCTION("DETECTLANGUAGE(C18595)"),"en")</f>
        <v>en</v>
      </c>
    </row>
    <row r="18596">
      <c r="A18596" s="8">
        <v>44501.68819444445</v>
      </c>
      <c r="B18596" s="9" t="s">
        <v>860</v>
      </c>
      <c r="C18596" s="9" t="s">
        <v>2712</v>
      </c>
      <c r="D18596" s="10">
        <v>138751.0</v>
      </c>
      <c r="E18596" s="1" t="str">
        <f>IFERROR(__xludf.DUMMYFUNCTION("DETECTLANGUAGE(C18596)"),"en")</f>
        <v>en</v>
      </c>
    </row>
    <row r="18597">
      <c r="A18597" s="8">
        <v>44501.69027777778</v>
      </c>
      <c r="B18597" s="9" t="s">
        <v>2409</v>
      </c>
      <c r="C18597" s="9" t="s">
        <v>2410</v>
      </c>
      <c r="D18597" s="10">
        <v>191257.0</v>
      </c>
      <c r="E18597" s="1" t="str">
        <f>IFERROR(__xludf.DUMMYFUNCTION("DETECTLANGUAGE(C18597)"),"en")</f>
        <v>en</v>
      </c>
    </row>
    <row r="18598">
      <c r="A18598" s="8">
        <v>44501.69305555556</v>
      </c>
      <c r="B18598" s="9" t="s">
        <v>2817</v>
      </c>
      <c r="C18598" s="9" t="s">
        <v>2818</v>
      </c>
      <c r="D18598" s="10">
        <v>194220.0</v>
      </c>
      <c r="E18598" s="1" t="str">
        <f>IFERROR(__xludf.DUMMYFUNCTION("DETECTLANGUAGE(C18598)"),"en")</f>
        <v>en</v>
      </c>
    </row>
    <row r="18599">
      <c r="A18599" s="8">
        <v>44501.694444444445</v>
      </c>
      <c r="B18599" s="9" t="s">
        <v>2260</v>
      </c>
      <c r="C18599" s="9" t="s">
        <v>783</v>
      </c>
      <c r="D18599" s="10">
        <v>145598.0</v>
      </c>
      <c r="E18599" s="1" t="str">
        <f>IFERROR(__xludf.DUMMYFUNCTION("DETECTLANGUAGE(C18599)"),"en")</f>
        <v>en</v>
      </c>
    </row>
    <row r="18600">
      <c r="A18600" s="8">
        <v>44501.69583333333</v>
      </c>
      <c r="B18600" s="9" t="s">
        <v>858</v>
      </c>
      <c r="C18600" s="9" t="s">
        <v>859</v>
      </c>
      <c r="D18600" s="10">
        <v>115200.0</v>
      </c>
      <c r="E18600" s="1" t="str">
        <f>IFERROR(__xludf.DUMMYFUNCTION("DETECTLANGUAGE(C18600)"),"en")</f>
        <v>en</v>
      </c>
    </row>
    <row r="18601">
      <c r="A18601" s="8">
        <v>44501.697916666664</v>
      </c>
      <c r="B18601" s="9" t="s">
        <v>3693</v>
      </c>
      <c r="C18601" s="9" t="s">
        <v>3694</v>
      </c>
      <c r="D18601" s="10">
        <v>150697.0</v>
      </c>
      <c r="E18601" s="1" t="str">
        <f>IFERROR(__xludf.DUMMYFUNCTION("DETECTLANGUAGE(C18601)"),"en")</f>
        <v>en</v>
      </c>
    </row>
    <row r="18602">
      <c r="A18602" s="8">
        <v>44501.69861111111</v>
      </c>
      <c r="B18602" s="9" t="s">
        <v>862</v>
      </c>
      <c r="C18602" s="9" t="s">
        <v>863</v>
      </c>
      <c r="D18602" s="10">
        <v>105373.0</v>
      </c>
      <c r="E18602" s="1" t="str">
        <f>IFERROR(__xludf.DUMMYFUNCTION("DETECTLANGUAGE(C18602)"),"en")</f>
        <v>en</v>
      </c>
    </row>
    <row r="18603">
      <c r="A18603" s="8">
        <v>44501.700694444444</v>
      </c>
      <c r="B18603" s="9" t="s">
        <v>944</v>
      </c>
      <c r="C18603" s="9" t="s">
        <v>945</v>
      </c>
      <c r="D18603" s="10">
        <v>155750.0</v>
      </c>
      <c r="E18603" s="1" t="str">
        <f>IFERROR(__xludf.DUMMYFUNCTION("DETECTLANGUAGE(C18603)"),"en")</f>
        <v>en</v>
      </c>
    </row>
    <row r="18604">
      <c r="A18604" s="8">
        <v>44501.70277777778</v>
      </c>
      <c r="B18604" s="9" t="s">
        <v>3327</v>
      </c>
      <c r="C18604" s="9" t="s">
        <v>3328</v>
      </c>
      <c r="D18604" s="10">
        <v>185861.0</v>
      </c>
      <c r="E18604" s="1" t="str">
        <f>IFERROR(__xludf.DUMMYFUNCTION("DETECTLANGUAGE(C18604)"),"en")</f>
        <v>en</v>
      </c>
    </row>
    <row r="18605">
      <c r="A18605" s="8">
        <v>44501.70486111111</v>
      </c>
      <c r="B18605" s="9" t="s">
        <v>3143</v>
      </c>
      <c r="C18605" s="9" t="s">
        <v>3144</v>
      </c>
      <c r="D18605" s="10">
        <v>150988.0</v>
      </c>
      <c r="E18605" s="1" t="str">
        <f>IFERROR(__xludf.DUMMYFUNCTION("DETECTLANGUAGE(C18605)"),"en")</f>
        <v>en</v>
      </c>
    </row>
    <row r="18606">
      <c r="A18606" s="8">
        <v>44501.70625</v>
      </c>
      <c r="B18606" s="9" t="s">
        <v>845</v>
      </c>
      <c r="C18606" s="9" t="s">
        <v>854</v>
      </c>
      <c r="D18606" s="10">
        <v>121521.0</v>
      </c>
      <c r="E18606" s="1" t="str">
        <f>IFERROR(__xludf.DUMMYFUNCTION("DETECTLANGUAGE(C18606)"),"en")</f>
        <v>en</v>
      </c>
    </row>
    <row r="18607">
      <c r="A18607" s="8">
        <v>44501.708333333336</v>
      </c>
      <c r="B18607" s="9" t="s">
        <v>2666</v>
      </c>
      <c r="C18607" s="9" t="s">
        <v>2667</v>
      </c>
      <c r="D18607" s="10">
        <v>126312.0</v>
      </c>
      <c r="E18607" s="1" t="str">
        <f>IFERROR(__xludf.DUMMYFUNCTION("DETECTLANGUAGE(C18607)"),"en")</f>
        <v>en</v>
      </c>
    </row>
    <row r="18608">
      <c r="A18608" s="8">
        <v>44501.70972222222</v>
      </c>
      <c r="B18608" s="9" t="s">
        <v>2333</v>
      </c>
      <c r="C18608" s="9" t="s">
        <v>2723</v>
      </c>
      <c r="D18608" s="10">
        <v>123884.0</v>
      </c>
      <c r="E18608" s="1" t="str">
        <f>IFERROR(__xludf.DUMMYFUNCTION("DETECTLANGUAGE(C18608)"),"en")</f>
        <v>en</v>
      </c>
    </row>
    <row r="18609">
      <c r="A18609" s="8">
        <v>44501.711805555555</v>
      </c>
      <c r="B18609" s="9" t="s">
        <v>289</v>
      </c>
      <c r="C18609" s="9" t="s">
        <v>290</v>
      </c>
      <c r="D18609" s="10">
        <v>174699.0</v>
      </c>
      <c r="E18609" s="1" t="str">
        <f>IFERROR(__xludf.DUMMYFUNCTION("DETECTLANGUAGE(C18609)"),"en")</f>
        <v>en</v>
      </c>
    </row>
    <row r="18610">
      <c r="A18610" s="8">
        <v>44501.71527777778</v>
      </c>
      <c r="B18610" s="9" t="s">
        <v>2260</v>
      </c>
      <c r="C18610" s="9" t="s">
        <v>2261</v>
      </c>
      <c r="D18610" s="10">
        <v>55597.0</v>
      </c>
      <c r="E18610" s="1" t="str">
        <f>IFERROR(__xludf.DUMMYFUNCTION("DETECTLANGUAGE(C18610)"),"en")</f>
        <v>en</v>
      </c>
    </row>
    <row r="18611">
      <c r="A18611" s="8">
        <v>44501.717361111114</v>
      </c>
      <c r="B18611" s="9" t="s">
        <v>2260</v>
      </c>
      <c r="C18611" s="9" t="s">
        <v>2261</v>
      </c>
      <c r="D18611" s="10">
        <v>83014.0</v>
      </c>
      <c r="E18611" s="1" t="str">
        <f>IFERROR(__xludf.DUMMYFUNCTION("DETECTLANGUAGE(C18611)"),"en")</f>
        <v>en</v>
      </c>
    </row>
    <row r="18612">
      <c r="A18612" s="8">
        <v>44501.71944444445</v>
      </c>
      <c r="B18612" s="9" t="s">
        <v>2908</v>
      </c>
      <c r="C18612" s="9" t="s">
        <v>2909</v>
      </c>
      <c r="D18612" s="10">
        <v>133276.0</v>
      </c>
      <c r="E18612" s="1" t="str">
        <f>IFERROR(__xludf.DUMMYFUNCTION("DETECTLANGUAGE(C18612)"),"en")</f>
        <v>en</v>
      </c>
    </row>
    <row r="18613">
      <c r="A18613" s="8">
        <v>44501.72152777778</v>
      </c>
      <c r="B18613" s="9" t="s">
        <v>2413</v>
      </c>
      <c r="C18613" s="9" t="s">
        <v>2414</v>
      </c>
      <c r="D18613" s="10">
        <v>177009.0</v>
      </c>
      <c r="E18613" s="1" t="str">
        <f>IFERROR(__xludf.DUMMYFUNCTION("DETECTLANGUAGE(C18613)"),"en")</f>
        <v>en</v>
      </c>
    </row>
    <row r="18614">
      <c r="A18614" s="8">
        <v>44501.722916666666</v>
      </c>
      <c r="B18614" s="9" t="s">
        <v>845</v>
      </c>
      <c r="C18614" s="9" t="s">
        <v>855</v>
      </c>
      <c r="D18614" s="10">
        <v>120000.0</v>
      </c>
      <c r="E18614" s="1" t="str">
        <f>IFERROR(__xludf.DUMMYFUNCTION("DETECTLANGUAGE(C18614)"),"en")</f>
        <v>en</v>
      </c>
    </row>
    <row r="18615">
      <c r="A18615" s="8">
        <v>44501.725</v>
      </c>
      <c r="B18615" s="9" t="s">
        <v>2411</v>
      </c>
      <c r="C18615" s="9" t="s">
        <v>2412</v>
      </c>
      <c r="D18615" s="10">
        <v>185581.0</v>
      </c>
      <c r="E18615" s="1" t="str">
        <f>IFERROR(__xludf.DUMMYFUNCTION("DETECTLANGUAGE(C18615)"),"en")</f>
        <v>en</v>
      </c>
    </row>
    <row r="18616">
      <c r="A18616" s="8">
        <v>44501.72708333333</v>
      </c>
      <c r="B18616" s="9" t="s">
        <v>3451</v>
      </c>
      <c r="C18616" s="9" t="s">
        <v>3452</v>
      </c>
      <c r="D18616" s="10">
        <v>209708.0</v>
      </c>
      <c r="E18616" s="1" t="str">
        <f>IFERROR(__xludf.DUMMYFUNCTION("DETECTLANGUAGE(C18616)"),"en")</f>
        <v>en</v>
      </c>
    </row>
    <row r="18617">
      <c r="A18617" s="8">
        <v>44501.73125</v>
      </c>
      <c r="B18617" s="9" t="s">
        <v>814</v>
      </c>
      <c r="C18617" s="9" t="s">
        <v>2752</v>
      </c>
      <c r="D18617" s="10">
        <v>336253.0</v>
      </c>
      <c r="E18617" s="1" t="str">
        <f>IFERROR(__xludf.DUMMYFUNCTION("DETECTLANGUAGE(C18617)"),"en")</f>
        <v>en</v>
      </c>
    </row>
    <row r="18618">
      <c r="A18618" s="8">
        <v>44501.73333333333</v>
      </c>
      <c r="B18618" s="9" t="s">
        <v>165</v>
      </c>
      <c r="C18618" s="9" t="s">
        <v>1721</v>
      </c>
      <c r="D18618" s="10">
        <v>190589.0</v>
      </c>
      <c r="E18618" s="1" t="str">
        <f>IFERROR(__xludf.DUMMYFUNCTION("DETECTLANGUAGE(C18618)"),"en")</f>
        <v>en</v>
      </c>
    </row>
    <row r="18619">
      <c r="A18619" s="8">
        <v>44501.73472222222</v>
      </c>
      <c r="B18619" s="9" t="s">
        <v>1801</v>
      </c>
      <c r="C18619" s="9" t="s">
        <v>2737</v>
      </c>
      <c r="D18619" s="10">
        <v>19036.0</v>
      </c>
      <c r="E18619" s="1" t="str">
        <f>IFERROR(__xludf.DUMMYFUNCTION("DETECTLANGUAGE(C18619)"),"en")</f>
        <v>en</v>
      </c>
    </row>
    <row r="18620">
      <c r="A18620" s="8">
        <v>44501.73472222222</v>
      </c>
      <c r="B18620" s="9" t="s">
        <v>2740</v>
      </c>
      <c r="C18620" s="9" t="s">
        <v>2741</v>
      </c>
      <c r="D18620" s="10">
        <v>96279.0</v>
      </c>
      <c r="E18620" s="1" t="str">
        <f>IFERROR(__xludf.DUMMYFUNCTION("DETECTLANGUAGE(C18620)"),"en")</f>
        <v>en</v>
      </c>
    </row>
    <row r="18621">
      <c r="A18621" s="8">
        <v>44501.865277777775</v>
      </c>
      <c r="B18621" s="9" t="s">
        <v>1801</v>
      </c>
      <c r="C18621" s="9" t="s">
        <v>2737</v>
      </c>
      <c r="D18621" s="10">
        <v>164311.0</v>
      </c>
      <c r="E18621" s="1" t="str">
        <f>IFERROR(__xludf.DUMMYFUNCTION("DETECTLANGUAGE(C18621)"),"en")</f>
        <v>en</v>
      </c>
    </row>
    <row r="18622">
      <c r="A18622" s="8">
        <v>44501.86944444444</v>
      </c>
      <c r="B18622" s="9" t="s">
        <v>88</v>
      </c>
      <c r="C18622" s="9" t="s">
        <v>3359</v>
      </c>
      <c r="D18622" s="10">
        <v>351220.0</v>
      </c>
      <c r="E18622" s="1" t="str">
        <f>IFERROR(__xludf.DUMMYFUNCTION("DETECTLANGUAGE(C18622)"),"en")</f>
        <v>en</v>
      </c>
    </row>
    <row r="18623">
      <c r="A18623" s="8">
        <v>44501.870833333334</v>
      </c>
      <c r="B18623" s="9" t="s">
        <v>862</v>
      </c>
      <c r="C18623" s="9" t="s">
        <v>1471</v>
      </c>
      <c r="D18623" s="10">
        <v>118554.0</v>
      </c>
      <c r="E18623" s="1" t="str">
        <f>IFERROR(__xludf.DUMMYFUNCTION("DETECTLANGUAGE(C18623)"),"en")</f>
        <v>en</v>
      </c>
    </row>
    <row r="18624">
      <c r="A18624" s="8">
        <v>44501.87222222222</v>
      </c>
      <c r="B18624" s="9" t="s">
        <v>2260</v>
      </c>
      <c r="C18624" s="9" t="s">
        <v>2406</v>
      </c>
      <c r="D18624" s="10">
        <v>168919.0</v>
      </c>
      <c r="E18624" s="1" t="str">
        <f>IFERROR(__xludf.DUMMYFUNCTION("DETECTLANGUAGE(C18624)"),"en")</f>
        <v>en</v>
      </c>
    </row>
    <row r="18625">
      <c r="A18625" s="8">
        <v>44501.87291666667</v>
      </c>
      <c r="B18625" s="9" t="s">
        <v>890</v>
      </c>
      <c r="C18625" s="9" t="s">
        <v>891</v>
      </c>
      <c r="D18625" s="10">
        <v>1847.0</v>
      </c>
      <c r="E18625" s="1" t="str">
        <f>IFERROR(__xludf.DUMMYFUNCTION("DETECTLANGUAGE(C18625)"),"en")</f>
        <v>en</v>
      </c>
    </row>
    <row r="18626">
      <c r="A18626" s="8">
        <v>44501.87291666667</v>
      </c>
      <c r="B18626" s="9" t="s">
        <v>2664</v>
      </c>
      <c r="C18626" s="9" t="s">
        <v>2665</v>
      </c>
      <c r="D18626" s="10">
        <v>8260.0</v>
      </c>
      <c r="E18626" s="1" t="str">
        <f>IFERROR(__xludf.DUMMYFUNCTION("DETECTLANGUAGE(C18626)"),"en")</f>
        <v>en</v>
      </c>
    </row>
    <row r="18627">
      <c r="A18627" s="8">
        <v>44501.87569444445</v>
      </c>
      <c r="B18627" s="9" t="s">
        <v>172</v>
      </c>
      <c r="C18627" s="9" t="s">
        <v>2377</v>
      </c>
      <c r="D18627" s="10">
        <v>238321.0</v>
      </c>
      <c r="E18627" s="1" t="str">
        <f>IFERROR(__xludf.DUMMYFUNCTION("DETECTLANGUAGE(C18627)"),"en")</f>
        <v>en</v>
      </c>
    </row>
    <row r="18628">
      <c r="A18628" s="8">
        <v>44501.87777777778</v>
      </c>
      <c r="B18628" s="9" t="s">
        <v>3054</v>
      </c>
      <c r="C18628" s="9" t="s">
        <v>3055</v>
      </c>
      <c r="D18628" s="10">
        <v>196799.0</v>
      </c>
      <c r="E18628" s="1" t="str">
        <f>IFERROR(__xludf.DUMMYFUNCTION("DETECTLANGUAGE(C18628)"),"en")</f>
        <v>en</v>
      </c>
    </row>
    <row r="18629">
      <c r="A18629" s="8">
        <v>44501.87986111111</v>
      </c>
      <c r="B18629" s="9" t="s">
        <v>129</v>
      </c>
      <c r="C18629" s="9" t="s">
        <v>3229</v>
      </c>
      <c r="D18629" s="10">
        <v>200746.0</v>
      </c>
      <c r="E18629" s="1" t="str">
        <f>IFERROR(__xludf.DUMMYFUNCTION("DETECTLANGUAGE(C18629)"),"en")</f>
        <v>en</v>
      </c>
    </row>
    <row r="18630">
      <c r="A18630" s="8">
        <v>44501.88263888889</v>
      </c>
      <c r="B18630" s="9" t="s">
        <v>799</v>
      </c>
      <c r="C18630" s="9" t="s">
        <v>3116</v>
      </c>
      <c r="D18630" s="10">
        <v>230909.0</v>
      </c>
      <c r="E18630" s="1" t="str">
        <f>IFERROR(__xludf.DUMMYFUNCTION("DETECTLANGUAGE(C18630)"),"en")</f>
        <v>en</v>
      </c>
    </row>
    <row r="18631">
      <c r="A18631" s="8">
        <v>44501.885416666664</v>
      </c>
      <c r="B18631" s="9" t="s">
        <v>155</v>
      </c>
      <c r="C18631" s="9" t="s">
        <v>156</v>
      </c>
      <c r="D18631" s="10">
        <v>212866.0</v>
      </c>
      <c r="E18631" s="1" t="str">
        <f>IFERROR(__xludf.DUMMYFUNCTION("DETECTLANGUAGE(C18631)"),"en")</f>
        <v>en</v>
      </c>
    </row>
    <row r="18632">
      <c r="A18632" s="8">
        <v>44501.88958333333</v>
      </c>
      <c r="B18632" s="9" t="s">
        <v>1444</v>
      </c>
      <c r="C18632" s="9" t="s">
        <v>1445</v>
      </c>
      <c r="D18632" s="10">
        <v>322000.0</v>
      </c>
      <c r="E18632" s="1" t="str">
        <f>IFERROR(__xludf.DUMMYFUNCTION("DETECTLANGUAGE(C18632)"),"en")</f>
        <v>en</v>
      </c>
    </row>
    <row r="18633">
      <c r="A18633" s="8">
        <v>44501.89791666667</v>
      </c>
      <c r="B18633" s="9" t="s">
        <v>446</v>
      </c>
      <c r="C18633" s="9" t="s">
        <v>447</v>
      </c>
      <c r="D18633" s="10">
        <v>175659.0</v>
      </c>
      <c r="E18633" s="1" t="str">
        <f>IFERROR(__xludf.DUMMYFUNCTION("DETECTLANGUAGE(C18633)"),"en")</f>
        <v>en</v>
      </c>
    </row>
    <row r="18634">
      <c r="A18634" s="8">
        <v>44501.910416666666</v>
      </c>
      <c r="B18634" s="9" t="s">
        <v>402</v>
      </c>
      <c r="C18634" s="9" t="s">
        <v>1388</v>
      </c>
      <c r="D18634" s="10">
        <v>2268.0</v>
      </c>
      <c r="E18634" s="1" t="str">
        <f>IFERROR(__xludf.DUMMYFUNCTION("DETECTLANGUAGE(C18634)"),"en")</f>
        <v>en</v>
      </c>
    </row>
    <row r="18635">
      <c r="A18635" s="8">
        <v>44501.910416666666</v>
      </c>
      <c r="B18635" s="9" t="s">
        <v>1444</v>
      </c>
      <c r="C18635" s="9" t="s">
        <v>1445</v>
      </c>
      <c r="D18635" s="10">
        <v>33005.0</v>
      </c>
      <c r="E18635" s="1" t="str">
        <f>IFERROR(__xludf.DUMMYFUNCTION("DETECTLANGUAGE(C18635)"),"en")</f>
        <v>en</v>
      </c>
    </row>
    <row r="18636">
      <c r="A18636" s="8">
        <v>44501.9125</v>
      </c>
      <c r="B18636" s="9" t="s">
        <v>100</v>
      </c>
      <c r="C18636" s="9" t="s">
        <v>2371</v>
      </c>
      <c r="D18636" s="10">
        <v>208920.0</v>
      </c>
      <c r="E18636" s="1" t="str">
        <f>IFERROR(__xludf.DUMMYFUNCTION("DETECTLANGUAGE(C18636)"),"en")</f>
        <v>en</v>
      </c>
    </row>
    <row r="18637">
      <c r="A18637" s="8">
        <v>44501.91458333333</v>
      </c>
      <c r="B18637" s="9" t="s">
        <v>402</v>
      </c>
      <c r="C18637" s="9" t="s">
        <v>3405</v>
      </c>
      <c r="D18637" s="10">
        <v>178375.0</v>
      </c>
      <c r="E18637" s="1" t="str">
        <f>IFERROR(__xludf.DUMMYFUNCTION("DETECTLANGUAGE(C18637)"),"en")</f>
        <v>en</v>
      </c>
    </row>
    <row r="18638">
      <c r="A18638" s="8">
        <v>44501.916666666664</v>
      </c>
      <c r="B18638" s="9" t="s">
        <v>1668</v>
      </c>
      <c r="C18638" s="9" t="s">
        <v>1669</v>
      </c>
      <c r="D18638" s="10">
        <v>160000.0</v>
      </c>
      <c r="E18638" s="1" t="str">
        <f>IFERROR(__xludf.DUMMYFUNCTION("DETECTLANGUAGE(C18638)"),"en")</f>
        <v>en</v>
      </c>
    </row>
    <row r="18639">
      <c r="A18639" s="8">
        <v>44501.916666666664</v>
      </c>
      <c r="B18639" s="9" t="s">
        <v>3150</v>
      </c>
      <c r="C18639" s="9" t="s">
        <v>3151</v>
      </c>
      <c r="D18639" s="10">
        <v>6254.0</v>
      </c>
      <c r="E18639" s="1" t="str">
        <f>IFERROR(__xludf.DUMMYFUNCTION("DETECTLANGUAGE(C18639)"),"en")</f>
        <v>en</v>
      </c>
    </row>
    <row r="18640">
      <c r="A18640" s="8">
        <v>44501.916666666664</v>
      </c>
      <c r="B18640" s="9" t="s">
        <v>2740</v>
      </c>
      <c r="C18640" s="9" t="s">
        <v>2741</v>
      </c>
      <c r="D18640" s="10">
        <v>5208.0</v>
      </c>
      <c r="E18640" s="1" t="str">
        <f>IFERROR(__xludf.DUMMYFUNCTION("DETECTLANGUAGE(C18640)"),"en")</f>
        <v>en</v>
      </c>
    </row>
    <row r="18641">
      <c r="A18641" s="8">
        <v>44501.919444444444</v>
      </c>
      <c r="B18641" s="9" t="s">
        <v>1086</v>
      </c>
      <c r="C18641" s="9" t="s">
        <v>1087</v>
      </c>
      <c r="D18641" s="10">
        <v>244567.0</v>
      </c>
      <c r="E18641" s="1" t="str">
        <f>IFERROR(__xludf.DUMMYFUNCTION("DETECTLANGUAGE(C18641)"),"en")</f>
        <v>en</v>
      </c>
    </row>
    <row r="18642">
      <c r="A18642" s="8">
        <v>44501.92361111111</v>
      </c>
      <c r="B18642" s="9" t="s">
        <v>3241</v>
      </c>
      <c r="C18642" s="9" t="s">
        <v>3242</v>
      </c>
      <c r="D18642" s="10">
        <v>348000.0</v>
      </c>
      <c r="E18642" s="1" t="str">
        <f>IFERROR(__xludf.DUMMYFUNCTION("DETECTLANGUAGE(C18642)"),"en")</f>
        <v>en</v>
      </c>
    </row>
    <row r="18643">
      <c r="A18643" s="8">
        <v>44501.925</v>
      </c>
      <c r="B18643" s="9" t="s">
        <v>1231</v>
      </c>
      <c r="C18643" s="9" t="s">
        <v>1232</v>
      </c>
      <c r="D18643" s="10">
        <v>138136.0</v>
      </c>
      <c r="E18643" s="1" t="str">
        <f>IFERROR(__xludf.DUMMYFUNCTION("DETECTLANGUAGE(C18643)"),"pt")</f>
        <v>pt</v>
      </c>
    </row>
    <row r="18644">
      <c r="A18644" s="8">
        <v>44501.92569444444</v>
      </c>
      <c r="B18644" s="9" t="s">
        <v>2411</v>
      </c>
      <c r="C18644" s="9" t="s">
        <v>2412</v>
      </c>
      <c r="D18644" s="10">
        <v>4903.0</v>
      </c>
      <c r="E18644" s="1" t="str">
        <f>IFERROR(__xludf.DUMMYFUNCTION("DETECTLANGUAGE(C18644)"),"en")</f>
        <v>en</v>
      </c>
    </row>
    <row r="18645">
      <c r="A18645" s="8">
        <v>44501.92638888889</v>
      </c>
      <c r="B18645" s="9" t="s">
        <v>2750</v>
      </c>
      <c r="C18645" s="9" t="s">
        <v>2751</v>
      </c>
      <c r="D18645" s="10">
        <v>94197.0</v>
      </c>
      <c r="E18645" s="1" t="str">
        <f>IFERROR(__xludf.DUMMYFUNCTION("DETECTLANGUAGE(C18645)"),"en")</f>
        <v>en</v>
      </c>
    </row>
    <row r="18646">
      <c r="A18646" s="8">
        <v>44501.9625</v>
      </c>
      <c r="B18646" s="9" t="s">
        <v>165</v>
      </c>
      <c r="C18646" s="9" t="s">
        <v>1721</v>
      </c>
      <c r="D18646" s="10">
        <v>40.0</v>
      </c>
      <c r="E18646" s="1" t="str">
        <f>IFERROR(__xludf.DUMMYFUNCTION("DETECTLANGUAGE(C18646)"),"en")</f>
        <v>en</v>
      </c>
    </row>
    <row r="18647">
      <c r="A18647" s="8">
        <v>44501.96319444444</v>
      </c>
      <c r="B18647" s="9" t="s">
        <v>2664</v>
      </c>
      <c r="C18647" s="9" t="s">
        <v>2665</v>
      </c>
      <c r="D18647" s="10">
        <v>87411.0</v>
      </c>
      <c r="E18647" s="1" t="str">
        <f>IFERROR(__xludf.DUMMYFUNCTION("DETECTLANGUAGE(C18647)"),"en")</f>
        <v>en</v>
      </c>
    </row>
    <row r="18648">
      <c r="A18648" s="8">
        <v>44501.964583333334</v>
      </c>
      <c r="B18648" s="9" t="s">
        <v>2333</v>
      </c>
      <c r="C18648" s="9" t="s">
        <v>2723</v>
      </c>
      <c r="D18648" s="10">
        <v>123884.0</v>
      </c>
      <c r="E18648" s="1" t="str">
        <f>IFERROR(__xludf.DUMMYFUNCTION("DETECTLANGUAGE(C18648)"),"en")</f>
        <v>en</v>
      </c>
    </row>
    <row r="18649">
      <c r="A18649" s="8">
        <v>44501.96666666667</v>
      </c>
      <c r="B18649" s="9" t="s">
        <v>289</v>
      </c>
      <c r="C18649" s="9" t="s">
        <v>290</v>
      </c>
      <c r="D18649" s="10">
        <v>128362.0</v>
      </c>
      <c r="E18649" s="1" t="str">
        <f>IFERROR(__xludf.DUMMYFUNCTION("DETECTLANGUAGE(C18649)"),"en")</f>
        <v>en</v>
      </c>
    </row>
    <row r="18650">
      <c r="A18650" s="8">
        <v>44501.96805555555</v>
      </c>
      <c r="B18650" s="9" t="s">
        <v>2666</v>
      </c>
      <c r="C18650" s="9" t="s">
        <v>2926</v>
      </c>
      <c r="D18650" s="10">
        <v>146580.0</v>
      </c>
      <c r="E18650" s="1" t="str">
        <f>IFERROR(__xludf.DUMMYFUNCTION("DETECTLANGUAGE(C18650)"),"en")</f>
        <v>en</v>
      </c>
    </row>
    <row r="18651">
      <c r="A18651" s="8">
        <v>44501.970138888886</v>
      </c>
      <c r="B18651" s="9" t="s">
        <v>3451</v>
      </c>
      <c r="C18651" s="9" t="s">
        <v>3452</v>
      </c>
      <c r="D18651" s="10">
        <v>209708.0</v>
      </c>
      <c r="E18651" s="1" t="str">
        <f>IFERROR(__xludf.DUMMYFUNCTION("DETECTLANGUAGE(C18651)"),"en")</f>
        <v>en</v>
      </c>
    </row>
    <row r="18652">
      <c r="A18652" s="8">
        <v>44501.97222222222</v>
      </c>
      <c r="B18652" s="9" t="s">
        <v>1452</v>
      </c>
      <c r="C18652" s="9" t="s">
        <v>2913</v>
      </c>
      <c r="D18652" s="10">
        <v>875.0</v>
      </c>
      <c r="E18652" s="1" t="str">
        <f>IFERROR(__xludf.DUMMYFUNCTION("DETECTLANGUAGE(C18652)"),"en")</f>
        <v>en</v>
      </c>
    </row>
    <row r="18653">
      <c r="A18653" s="8">
        <v>44501.97222222222</v>
      </c>
      <c r="B18653" s="9" t="s">
        <v>2750</v>
      </c>
      <c r="C18653" s="9" t="s">
        <v>2751</v>
      </c>
      <c r="D18653" s="10">
        <v>152487.0</v>
      </c>
      <c r="E18653" s="1" t="str">
        <f>IFERROR(__xludf.DUMMYFUNCTION("DETECTLANGUAGE(C18653)"),"en")</f>
        <v>en</v>
      </c>
    </row>
    <row r="18654">
      <c r="A18654" s="8">
        <v>44501.972916666666</v>
      </c>
      <c r="B18654" s="9" t="s">
        <v>624</v>
      </c>
      <c r="C18654" s="9" t="s">
        <v>3783</v>
      </c>
      <c r="D18654" s="10">
        <v>53700.0</v>
      </c>
      <c r="E18654" s="1" t="str">
        <f>IFERROR(__xludf.DUMMYFUNCTION("DETECTLANGUAGE(C18654)"),"en")</f>
        <v>en</v>
      </c>
    </row>
    <row r="18655">
      <c r="A18655" s="8">
        <v>44501.975</v>
      </c>
      <c r="B18655" s="9" t="s">
        <v>1452</v>
      </c>
      <c r="C18655" s="9" t="s">
        <v>2913</v>
      </c>
      <c r="D18655" s="10">
        <v>196363.0</v>
      </c>
      <c r="E18655" s="1" t="str">
        <f>IFERROR(__xludf.DUMMYFUNCTION("DETECTLANGUAGE(C18655)"),"en")</f>
        <v>en</v>
      </c>
    </row>
    <row r="18656">
      <c r="A18656" s="8">
        <v>44501.975694444445</v>
      </c>
      <c r="B18656" s="9" t="s">
        <v>1700</v>
      </c>
      <c r="C18656" s="9" t="s">
        <v>3784</v>
      </c>
      <c r="D18656" s="10">
        <v>5024.0</v>
      </c>
      <c r="E18656" s="1" t="str">
        <f>IFERROR(__xludf.DUMMYFUNCTION("DETECTLANGUAGE(C18656)"),"en")</f>
        <v>en</v>
      </c>
    </row>
    <row r="18657">
      <c r="A18657" s="8">
        <v>44501.978472222225</v>
      </c>
      <c r="B18657" s="9" t="s">
        <v>271</v>
      </c>
      <c r="C18657" s="9" t="s">
        <v>272</v>
      </c>
      <c r="D18657" s="10">
        <v>289227.0</v>
      </c>
      <c r="E18657" s="1" t="str">
        <f>IFERROR(__xludf.DUMMYFUNCTION("DETECTLANGUAGE(C18657)"),"en")</f>
        <v>en</v>
      </c>
    </row>
    <row r="18658">
      <c r="A18658" s="8">
        <v>44501.979166666664</v>
      </c>
      <c r="B18658" s="9" t="s">
        <v>446</v>
      </c>
      <c r="C18658" s="9" t="s">
        <v>3371</v>
      </c>
      <c r="D18658" s="10">
        <v>14952.0</v>
      </c>
      <c r="E18658" s="1" t="str">
        <f>IFERROR(__xludf.DUMMYFUNCTION("DETECTLANGUAGE(C18658)"),"en")</f>
        <v>en</v>
      </c>
    </row>
    <row r="18659">
      <c r="A18659" s="8">
        <v>44501.98125</v>
      </c>
      <c r="B18659" s="9" t="s">
        <v>402</v>
      </c>
      <c r="C18659" s="9" t="s">
        <v>1388</v>
      </c>
      <c r="D18659" s="10">
        <v>229412.0</v>
      </c>
      <c r="E18659" s="1" t="str">
        <f>IFERROR(__xludf.DUMMYFUNCTION("DETECTLANGUAGE(C18659)"),"en")</f>
        <v>en</v>
      </c>
    </row>
    <row r="18660">
      <c r="A18660" s="8">
        <v>44501.98402777778</v>
      </c>
      <c r="B18660" s="9" t="s">
        <v>446</v>
      </c>
      <c r="C18660" s="9" t="s">
        <v>1772</v>
      </c>
      <c r="D18660" s="10">
        <v>204128.0</v>
      </c>
      <c r="E18660" s="1" t="str">
        <f>IFERROR(__xludf.DUMMYFUNCTION("DETECTLANGUAGE(C18660)"),"en")</f>
        <v>en</v>
      </c>
    </row>
    <row r="18661">
      <c r="A18661" s="8">
        <v>44501.98541666667</v>
      </c>
      <c r="B18661" s="9" t="s">
        <v>446</v>
      </c>
      <c r="C18661" s="9" t="s">
        <v>2774</v>
      </c>
      <c r="D18661" s="10">
        <v>157020.0</v>
      </c>
      <c r="E18661" s="1" t="str">
        <f>IFERROR(__xludf.DUMMYFUNCTION("DETECTLANGUAGE(C18661)"),"en")</f>
        <v>en</v>
      </c>
    </row>
    <row r="18662">
      <c r="A18662" s="8">
        <v>44501.9875</v>
      </c>
      <c r="B18662" s="9" t="s">
        <v>1118</v>
      </c>
      <c r="C18662" s="9" t="s">
        <v>2691</v>
      </c>
      <c r="D18662" s="10">
        <v>175225.0</v>
      </c>
      <c r="E18662" s="1" t="str">
        <f>IFERROR(__xludf.DUMMYFUNCTION("DETECTLANGUAGE(C18662)"),"en")</f>
        <v>en</v>
      </c>
    </row>
    <row r="18663">
      <c r="A18663" s="8">
        <v>44501.989583333336</v>
      </c>
      <c r="B18663" s="9" t="s">
        <v>1118</v>
      </c>
      <c r="C18663" s="9" t="s">
        <v>2692</v>
      </c>
      <c r="D18663" s="10">
        <v>161563.0</v>
      </c>
      <c r="E18663" s="1" t="str">
        <f>IFERROR(__xludf.DUMMYFUNCTION("DETECTLANGUAGE(C18663)"),"en")</f>
        <v>en</v>
      </c>
    </row>
    <row r="18664">
      <c r="A18664" s="8">
        <v>44501.99375</v>
      </c>
      <c r="B18664" s="9" t="s">
        <v>188</v>
      </c>
      <c r="C18664" s="9" t="s">
        <v>1110</v>
      </c>
      <c r="D18664" s="10">
        <v>355960.0</v>
      </c>
      <c r="E18664" s="1" t="str">
        <f>IFERROR(__xludf.DUMMYFUNCTION("DETECTLANGUAGE(C18664)"),"en")</f>
        <v>en</v>
      </c>
    </row>
    <row r="18665">
      <c r="A18665" s="8">
        <v>44501.99652777778</v>
      </c>
      <c r="B18665" s="9" t="s">
        <v>100</v>
      </c>
      <c r="C18665" s="9" t="s">
        <v>2371</v>
      </c>
      <c r="D18665" s="10">
        <v>208920.0</v>
      </c>
      <c r="E18665" s="1" t="str">
        <f>IFERROR(__xludf.DUMMYFUNCTION("DETECTLANGUAGE(C18665)"),"en")</f>
        <v>en</v>
      </c>
    </row>
    <row r="18666">
      <c r="A18666" s="8">
        <v>44501.998611111114</v>
      </c>
      <c r="B18666" s="9" t="s">
        <v>2488</v>
      </c>
      <c r="C18666" s="9" t="s">
        <v>2489</v>
      </c>
      <c r="D18666" s="10">
        <v>186935.0</v>
      </c>
      <c r="E18666" s="1" t="str">
        <f>IFERROR(__xludf.DUMMYFUNCTION("DETECTLANGUAGE(C18666)"),"en")</f>
        <v>en</v>
      </c>
    </row>
    <row r="18667">
      <c r="A18667" s="8">
        <v>44502.00069444445</v>
      </c>
      <c r="B18667" s="9" t="s">
        <v>100</v>
      </c>
      <c r="C18667" s="9" t="s">
        <v>2369</v>
      </c>
      <c r="D18667" s="10">
        <v>204746.0</v>
      </c>
      <c r="E18667" s="1" t="str">
        <f>IFERROR(__xludf.DUMMYFUNCTION("DETECTLANGUAGE(C18667)"),"en")</f>
        <v>en</v>
      </c>
    </row>
    <row r="18668">
      <c r="A18668" s="8">
        <v>44502.004166666666</v>
      </c>
      <c r="B18668" s="9" t="s">
        <v>509</v>
      </c>
      <c r="C18668" s="9" t="s">
        <v>2308</v>
      </c>
      <c r="D18668" s="10">
        <v>276080.0</v>
      </c>
      <c r="E18668" s="1" t="str">
        <f>IFERROR(__xludf.DUMMYFUNCTION("DETECTLANGUAGE(C18668)"),"en")</f>
        <v>en</v>
      </c>
    </row>
    <row r="18669">
      <c r="A18669" s="8">
        <v>44502.006944444445</v>
      </c>
      <c r="B18669" s="9" t="s">
        <v>1716</v>
      </c>
      <c r="C18669" s="9" t="s">
        <v>1443</v>
      </c>
      <c r="D18669" s="10">
        <v>243706.0</v>
      </c>
      <c r="E18669" s="1" t="str">
        <f>IFERROR(__xludf.DUMMYFUNCTION("DETECTLANGUAGE(C18669)"),"en")</f>
        <v>en</v>
      </c>
    </row>
    <row r="18670">
      <c r="A18670" s="8">
        <v>44502.00902777778</v>
      </c>
      <c r="B18670" s="9" t="s">
        <v>2666</v>
      </c>
      <c r="C18670" s="9" t="s">
        <v>2926</v>
      </c>
      <c r="D18670" s="10">
        <v>209273.0</v>
      </c>
      <c r="E18670" s="1" t="str">
        <f>IFERROR(__xludf.DUMMYFUNCTION("DETECTLANGUAGE(C18670)"),"en")</f>
        <v>en</v>
      </c>
    </row>
    <row r="18671">
      <c r="A18671" s="8">
        <v>44502.010416666664</v>
      </c>
      <c r="B18671" s="9" t="s">
        <v>219</v>
      </c>
      <c r="C18671" s="9" t="s">
        <v>220</v>
      </c>
      <c r="D18671" s="10">
        <v>2020.0</v>
      </c>
      <c r="E18671" s="1" t="str">
        <f>IFERROR(__xludf.DUMMYFUNCTION("DETECTLANGUAGE(C18671)"),"en")</f>
        <v>en</v>
      </c>
    </row>
    <row r="18672">
      <c r="A18672" s="8">
        <v>44502.010416666664</v>
      </c>
      <c r="B18672" s="9" t="s">
        <v>691</v>
      </c>
      <c r="C18672" s="9" t="s">
        <v>1023</v>
      </c>
      <c r="D18672" s="10">
        <v>95277.0</v>
      </c>
      <c r="E18672" s="1" t="str">
        <f>IFERROR(__xludf.DUMMYFUNCTION("DETECTLANGUAGE(C18672)"),"en")</f>
        <v>en</v>
      </c>
    </row>
    <row r="18673">
      <c r="A18673" s="8">
        <v>44502.01180555556</v>
      </c>
      <c r="B18673" s="9" t="s">
        <v>696</v>
      </c>
      <c r="C18673" s="9" t="s">
        <v>1057</v>
      </c>
      <c r="D18673" s="10">
        <v>148177.0</v>
      </c>
      <c r="E18673" s="1" t="str">
        <f>IFERROR(__xludf.DUMMYFUNCTION("DETECTLANGUAGE(C18673)"),"en")</f>
        <v>en</v>
      </c>
    </row>
    <row r="18674">
      <c r="A18674" s="8">
        <v>44502.01458333333</v>
      </c>
      <c r="B18674" s="9" t="s">
        <v>409</v>
      </c>
      <c r="C18674" s="9" t="s">
        <v>946</v>
      </c>
      <c r="D18674" s="10">
        <v>205458.0</v>
      </c>
      <c r="E18674" s="1" t="str">
        <f>IFERROR(__xludf.DUMMYFUNCTION("DETECTLANGUAGE(C18674)"),"en")</f>
        <v>en</v>
      </c>
    </row>
    <row r="18675">
      <c r="A18675" s="8">
        <v>44502.01666666667</v>
      </c>
      <c r="B18675" s="9" t="s">
        <v>1869</v>
      </c>
      <c r="C18675" s="9" t="s">
        <v>1880</v>
      </c>
      <c r="D18675" s="10">
        <v>219000.0</v>
      </c>
      <c r="E18675" s="1" t="str">
        <f>IFERROR(__xludf.DUMMYFUNCTION("DETECTLANGUAGE(C18675)"),"en")</f>
        <v>en</v>
      </c>
    </row>
    <row r="18676">
      <c r="A18676" s="8">
        <v>44502.01736111111</v>
      </c>
      <c r="B18676" s="9" t="s">
        <v>409</v>
      </c>
      <c r="C18676" s="9" t="s">
        <v>2337</v>
      </c>
      <c r="D18676" s="10">
        <v>39499.0</v>
      </c>
      <c r="E18676" s="1" t="str">
        <f>IFERROR(__xludf.DUMMYFUNCTION("DETECTLANGUAGE(C18676)"),"en")</f>
        <v>en</v>
      </c>
    </row>
    <row r="18677">
      <c r="A18677" s="8">
        <v>44502.018055555556</v>
      </c>
      <c r="B18677" s="9" t="s">
        <v>2748</v>
      </c>
      <c r="C18677" s="9" t="s">
        <v>1339</v>
      </c>
      <c r="D18677" s="10">
        <v>72328.0</v>
      </c>
      <c r="E18677" s="1" t="str">
        <f>IFERROR(__xludf.DUMMYFUNCTION("DETECTLANGUAGE(C18677)"),"en")</f>
        <v>en</v>
      </c>
    </row>
    <row r="18678">
      <c r="A18678" s="8">
        <v>44502.01944444444</v>
      </c>
      <c r="B18678" s="9" t="s">
        <v>2553</v>
      </c>
      <c r="C18678" s="9" t="s">
        <v>1457</v>
      </c>
      <c r="D18678" s="10">
        <v>120000.0</v>
      </c>
      <c r="E18678" s="1" t="str">
        <f>IFERROR(__xludf.DUMMYFUNCTION("DETECTLANGUAGE(C18678)"),"en")</f>
        <v>en</v>
      </c>
    </row>
    <row r="18679">
      <c r="A18679" s="8">
        <v>44502.020833333336</v>
      </c>
      <c r="B18679" s="9" t="s">
        <v>3140</v>
      </c>
      <c r="C18679" s="9" t="s">
        <v>3141</v>
      </c>
      <c r="D18679" s="10">
        <v>103200.0</v>
      </c>
      <c r="E18679" s="1" t="str">
        <f>IFERROR(__xludf.DUMMYFUNCTION("DETECTLANGUAGE(C18679)"),"en")</f>
        <v>en</v>
      </c>
    </row>
    <row r="18680">
      <c r="A18680" s="8">
        <v>44502.02291666667</v>
      </c>
      <c r="B18680" s="9" t="s">
        <v>289</v>
      </c>
      <c r="C18680" s="9" t="s">
        <v>290</v>
      </c>
      <c r="D18680" s="10">
        <v>174699.0</v>
      </c>
      <c r="E18680" s="1" t="str">
        <f>IFERROR(__xludf.DUMMYFUNCTION("DETECTLANGUAGE(C18680)"),"en")</f>
        <v>en</v>
      </c>
    </row>
    <row r="18681">
      <c r="A18681" s="8">
        <v>44502.025</v>
      </c>
      <c r="B18681" s="9" t="s">
        <v>2413</v>
      </c>
      <c r="C18681" s="9" t="s">
        <v>2414</v>
      </c>
      <c r="D18681" s="10">
        <v>188800.0</v>
      </c>
      <c r="E18681" s="1" t="str">
        <f>IFERROR(__xludf.DUMMYFUNCTION("DETECTLANGUAGE(C18681)"),"en")</f>
        <v>en</v>
      </c>
    </row>
    <row r="18682">
      <c r="A18682" s="8">
        <v>44502.027083333334</v>
      </c>
      <c r="B18682" s="9" t="s">
        <v>2402</v>
      </c>
      <c r="C18682" s="9" t="s">
        <v>2403</v>
      </c>
      <c r="D18682" s="10">
        <v>178666.0</v>
      </c>
      <c r="E18682" s="1" t="str">
        <f>IFERROR(__xludf.DUMMYFUNCTION("DETECTLANGUAGE(C18682)"),"en")</f>
        <v>en</v>
      </c>
    </row>
    <row r="18683">
      <c r="A18683" s="8">
        <v>44502.02777777778</v>
      </c>
      <c r="B18683" s="9" t="s">
        <v>845</v>
      </c>
      <c r="C18683" s="9" t="s">
        <v>854</v>
      </c>
      <c r="D18683" s="10">
        <v>29905.0</v>
      </c>
      <c r="E18683" s="1" t="str">
        <f>IFERROR(__xludf.DUMMYFUNCTION("DETECTLANGUAGE(C18683)"),"en")</f>
        <v>en</v>
      </c>
    </row>
    <row r="18684">
      <c r="A18684" s="8">
        <v>44502.02777777778</v>
      </c>
      <c r="B18684" s="9" t="s">
        <v>2436</v>
      </c>
      <c r="C18684" s="13">
        <v>0.19722222222222222</v>
      </c>
      <c r="D18684" s="10">
        <v>46058.0</v>
      </c>
      <c r="E18684" s="1" t="str">
        <f>IFERROR(__xludf.DUMMYFUNCTION("DETECTLANGUAGE(C18684)"),"und")</f>
        <v>und</v>
      </c>
    </row>
    <row r="18685">
      <c r="A18685" s="8">
        <v>44502.40833333333</v>
      </c>
      <c r="B18685" s="9" t="s">
        <v>845</v>
      </c>
      <c r="C18685" s="9" t="s">
        <v>854</v>
      </c>
      <c r="D18685" s="10">
        <v>91647.0</v>
      </c>
      <c r="E18685" s="1" t="str">
        <f>IFERROR(__xludf.DUMMYFUNCTION("DETECTLANGUAGE(C18685)"),"en")</f>
        <v>en</v>
      </c>
    </row>
    <row r="18686">
      <c r="A18686" s="8">
        <v>44502.40972222222</v>
      </c>
      <c r="B18686" s="9" t="s">
        <v>2411</v>
      </c>
      <c r="C18686" s="9" t="s">
        <v>2412</v>
      </c>
      <c r="D18686" s="10">
        <v>107777.0</v>
      </c>
      <c r="E18686" s="1" t="str">
        <f>IFERROR(__xludf.DUMMYFUNCTION("DETECTLANGUAGE(C18686)"),"en")</f>
        <v>en</v>
      </c>
    </row>
    <row r="18687">
      <c r="A18687" s="8">
        <v>44502.41458333333</v>
      </c>
      <c r="B18687" s="9" t="s">
        <v>2750</v>
      </c>
      <c r="C18687" s="9" t="s">
        <v>2751</v>
      </c>
      <c r="D18687" s="10">
        <v>384080.0</v>
      </c>
      <c r="E18687" s="1" t="str">
        <f>IFERROR(__xludf.DUMMYFUNCTION("DETECTLANGUAGE(C18687)"),"en")</f>
        <v>en</v>
      </c>
    </row>
    <row r="18688">
      <c r="A18688" s="8">
        <v>44502.416666666664</v>
      </c>
      <c r="B18688" s="9" t="s">
        <v>2666</v>
      </c>
      <c r="C18688" s="9" t="s">
        <v>2926</v>
      </c>
      <c r="D18688" s="10">
        <v>209273.0</v>
      </c>
      <c r="E18688" s="1" t="str">
        <f>IFERROR(__xludf.DUMMYFUNCTION("DETECTLANGUAGE(C18688)"),"en")</f>
        <v>en</v>
      </c>
    </row>
    <row r="18689">
      <c r="A18689" s="8">
        <v>44502.41805555556</v>
      </c>
      <c r="B18689" s="9" t="s">
        <v>2260</v>
      </c>
      <c r="C18689" s="9" t="s">
        <v>783</v>
      </c>
      <c r="D18689" s="10">
        <v>145598.0</v>
      </c>
      <c r="E18689" s="1" t="str">
        <f>IFERROR(__xludf.DUMMYFUNCTION("DETECTLANGUAGE(C18689)"),"en")</f>
        <v>en</v>
      </c>
    </row>
    <row r="18690">
      <c r="A18690" s="8">
        <v>44502.42222222222</v>
      </c>
      <c r="B18690" s="9" t="s">
        <v>814</v>
      </c>
      <c r="C18690" s="9" t="s">
        <v>2752</v>
      </c>
      <c r="D18690" s="10">
        <v>336253.0</v>
      </c>
      <c r="E18690" s="1" t="str">
        <f>IFERROR(__xludf.DUMMYFUNCTION("DETECTLANGUAGE(C18690)"),"en")</f>
        <v>en</v>
      </c>
    </row>
    <row r="18691">
      <c r="A18691" s="8">
        <v>44502.424305555556</v>
      </c>
      <c r="B18691" s="9" t="s">
        <v>2836</v>
      </c>
      <c r="C18691" s="9" t="s">
        <v>2837</v>
      </c>
      <c r="D18691" s="10">
        <v>146963.0</v>
      </c>
      <c r="E18691" s="1" t="str">
        <f>IFERROR(__xludf.DUMMYFUNCTION("DETECTLANGUAGE(C18691)"),"en")</f>
        <v>en</v>
      </c>
    </row>
    <row r="18692">
      <c r="A18692" s="8">
        <v>44502.42569444444</v>
      </c>
      <c r="B18692" s="9" t="s">
        <v>2260</v>
      </c>
      <c r="C18692" s="9" t="s">
        <v>2406</v>
      </c>
      <c r="D18692" s="10">
        <v>168919.0</v>
      </c>
      <c r="E18692" s="1" t="str">
        <f>IFERROR(__xludf.DUMMYFUNCTION("DETECTLANGUAGE(C18692)"),"en")</f>
        <v>en</v>
      </c>
    </row>
    <row r="18693">
      <c r="A18693" s="8">
        <v>44502.427083333336</v>
      </c>
      <c r="B18693" s="9" t="s">
        <v>2740</v>
      </c>
      <c r="C18693" s="9" t="s">
        <v>2741</v>
      </c>
      <c r="D18693" s="10">
        <v>96279.0</v>
      </c>
      <c r="E18693" s="1" t="str">
        <f>IFERROR(__xludf.DUMMYFUNCTION("DETECTLANGUAGE(C18693)"),"en")</f>
        <v>en</v>
      </c>
    </row>
    <row r="18694">
      <c r="A18694" s="8">
        <v>44502.42847222222</v>
      </c>
      <c r="B18694" s="9" t="s">
        <v>2409</v>
      </c>
      <c r="C18694" s="9" t="s">
        <v>2410</v>
      </c>
      <c r="D18694" s="10">
        <v>145832.0</v>
      </c>
      <c r="E18694" s="1" t="str">
        <f>IFERROR(__xludf.DUMMYFUNCTION("DETECTLANGUAGE(C18694)"),"en")</f>
        <v>en</v>
      </c>
    </row>
    <row r="18695">
      <c r="A18695" s="8">
        <v>44502.42916666667</v>
      </c>
      <c r="B18695" s="9" t="s">
        <v>865</v>
      </c>
      <c r="C18695" s="9" t="s">
        <v>866</v>
      </c>
      <c r="D18695" s="10">
        <v>53630.0</v>
      </c>
      <c r="E18695" s="1" t="str">
        <f>IFERROR(__xludf.DUMMYFUNCTION("DETECTLANGUAGE(C18695)"),"en")</f>
        <v>en</v>
      </c>
    </row>
    <row r="18696">
      <c r="A18696" s="8">
        <v>44502.42916666667</v>
      </c>
      <c r="B18696" s="9" t="s">
        <v>860</v>
      </c>
      <c r="C18696" s="9" t="s">
        <v>861</v>
      </c>
      <c r="D18696" s="10">
        <v>4716.0</v>
      </c>
      <c r="E18696" s="1" t="str">
        <f>IFERROR(__xludf.DUMMYFUNCTION("DETECTLANGUAGE(C18696)"),"en")</f>
        <v>en</v>
      </c>
    </row>
    <row r="18697">
      <c r="A18697" s="8">
        <v>44502.43194444444</v>
      </c>
      <c r="B18697" s="9" t="s">
        <v>2841</v>
      </c>
      <c r="C18697" s="9" t="s">
        <v>2842</v>
      </c>
      <c r="D18697" s="10">
        <v>138604.0</v>
      </c>
      <c r="E18697" s="1" t="str">
        <f>IFERROR(__xludf.DUMMYFUNCTION("DETECTLANGUAGE(C18697)"),"en")</f>
        <v>en</v>
      </c>
    </row>
    <row r="18698">
      <c r="A18698" s="8">
        <v>44502.433333333334</v>
      </c>
      <c r="B18698" s="9" t="s">
        <v>862</v>
      </c>
      <c r="C18698" s="9" t="s">
        <v>1471</v>
      </c>
      <c r="D18698" s="10">
        <v>118554.0</v>
      </c>
      <c r="E18698" s="1" t="str">
        <f>IFERROR(__xludf.DUMMYFUNCTION("DETECTLANGUAGE(C18698)"),"en")</f>
        <v>en</v>
      </c>
    </row>
    <row r="18699">
      <c r="A18699" s="8">
        <v>44502.43541666667</v>
      </c>
      <c r="B18699" s="9" t="s">
        <v>3693</v>
      </c>
      <c r="C18699" s="9" t="s">
        <v>3694</v>
      </c>
      <c r="D18699" s="10">
        <v>11822.0</v>
      </c>
      <c r="E18699" s="1" t="str">
        <f>IFERROR(__xludf.DUMMYFUNCTION("DETECTLANGUAGE(C18699)"),"en")</f>
        <v>en</v>
      </c>
    </row>
    <row r="18700">
      <c r="A18700" s="8">
        <v>44502.43541666667</v>
      </c>
      <c r="B18700" s="9" t="s">
        <v>860</v>
      </c>
      <c r="C18700" s="9" t="s">
        <v>2712</v>
      </c>
      <c r="D18700" s="10">
        <v>156000.0</v>
      </c>
      <c r="E18700" s="1" t="str">
        <f>IFERROR(__xludf.DUMMYFUNCTION("DETECTLANGUAGE(C18700)"),"en")</f>
        <v>en</v>
      </c>
    </row>
    <row r="18701">
      <c r="A18701" s="8">
        <v>44502.4375</v>
      </c>
      <c r="B18701" s="9" t="s">
        <v>78</v>
      </c>
      <c r="C18701" s="9" t="s">
        <v>1698</v>
      </c>
      <c r="D18701" s="10">
        <v>160666.0</v>
      </c>
      <c r="E18701" s="1" t="str">
        <f>IFERROR(__xludf.DUMMYFUNCTION("DETECTLANGUAGE(C18701)"),"en")</f>
        <v>en</v>
      </c>
    </row>
    <row r="18702">
      <c r="A18702" s="8">
        <v>44502.43958333333</v>
      </c>
      <c r="B18702" s="9" t="s">
        <v>226</v>
      </c>
      <c r="C18702" s="9" t="s">
        <v>936</v>
      </c>
      <c r="D18702" s="10">
        <v>174853.0</v>
      </c>
      <c r="E18702" s="1" t="str">
        <f>IFERROR(__xludf.DUMMYFUNCTION("DETECTLANGUAGE(C18702)"),"en")</f>
        <v>en</v>
      </c>
    </row>
    <row r="18703">
      <c r="A18703" s="8">
        <v>44502.441666666666</v>
      </c>
      <c r="B18703" s="9" t="s">
        <v>1860</v>
      </c>
      <c r="C18703" s="9" t="s">
        <v>1996</v>
      </c>
      <c r="D18703" s="10">
        <v>233901.0</v>
      </c>
      <c r="E18703" s="1" t="str">
        <f>IFERROR(__xludf.DUMMYFUNCTION("DETECTLANGUAGE(C18703)"),"en")</f>
        <v>en</v>
      </c>
    </row>
    <row r="18704">
      <c r="A18704" s="8">
        <v>44502.444444444445</v>
      </c>
      <c r="B18704" s="9" t="s">
        <v>135</v>
      </c>
      <c r="C18704" s="9" t="s">
        <v>377</v>
      </c>
      <c r="D18704" s="10">
        <v>199786.0</v>
      </c>
      <c r="E18704" s="1" t="str">
        <f>IFERROR(__xludf.DUMMYFUNCTION("DETECTLANGUAGE(C18704)"),"en")</f>
        <v>en</v>
      </c>
    </row>
    <row r="18705">
      <c r="A18705" s="8">
        <v>44502.44583333333</v>
      </c>
      <c r="B18705" s="9" t="s">
        <v>790</v>
      </c>
      <c r="C18705" s="9" t="s">
        <v>3714</v>
      </c>
      <c r="D18705" s="10">
        <v>138583.0</v>
      </c>
      <c r="E18705" s="1" t="str">
        <f>IFERROR(__xludf.DUMMYFUNCTION("DETECTLANGUAGE(C18705)"),"en")</f>
        <v>en</v>
      </c>
    </row>
    <row r="18706">
      <c r="A18706" s="8">
        <v>44502.447916666664</v>
      </c>
      <c r="B18706" s="9" t="s">
        <v>78</v>
      </c>
      <c r="C18706" s="9" t="s">
        <v>3717</v>
      </c>
      <c r="D18706" s="10">
        <v>185759.0</v>
      </c>
      <c r="E18706" s="1" t="str">
        <f>IFERROR(__xludf.DUMMYFUNCTION("DETECTLANGUAGE(C18706)"),"en")</f>
        <v>en</v>
      </c>
    </row>
    <row r="18707">
      <c r="A18707" s="8">
        <v>44502.45</v>
      </c>
      <c r="B18707" s="9" t="s">
        <v>78</v>
      </c>
      <c r="C18707" s="9" t="s">
        <v>1228</v>
      </c>
      <c r="D18707" s="10">
        <v>184633.0</v>
      </c>
      <c r="E18707" s="1" t="str">
        <f>IFERROR(__xludf.DUMMYFUNCTION("DETECTLANGUAGE(C18707)"),"pt")</f>
        <v>pt</v>
      </c>
    </row>
    <row r="18708">
      <c r="A18708" s="8">
        <v>44502.45277777778</v>
      </c>
      <c r="B18708" s="9" t="s">
        <v>2085</v>
      </c>
      <c r="C18708" s="9" t="s">
        <v>2705</v>
      </c>
      <c r="D18708" s="10">
        <v>211920.0</v>
      </c>
      <c r="E18708" s="1" t="str">
        <f>IFERROR(__xludf.DUMMYFUNCTION("DETECTLANGUAGE(C18708)"),"en")</f>
        <v>en</v>
      </c>
    </row>
    <row r="18709">
      <c r="A18709" s="8">
        <v>44502.45347222222</v>
      </c>
      <c r="B18709" s="9" t="s">
        <v>2085</v>
      </c>
      <c r="C18709" s="9" t="s">
        <v>2285</v>
      </c>
      <c r="D18709" s="10">
        <v>101479.0</v>
      </c>
      <c r="E18709" s="1" t="str">
        <f>IFERROR(__xludf.DUMMYFUNCTION("DETECTLANGUAGE(C18709)"),"en")</f>
        <v>en</v>
      </c>
    </row>
    <row r="18710">
      <c r="A18710" s="8">
        <v>44502.45625</v>
      </c>
      <c r="B18710" s="9" t="s">
        <v>244</v>
      </c>
      <c r="C18710" s="9" t="s">
        <v>1255</v>
      </c>
      <c r="D18710" s="10">
        <v>213400.0</v>
      </c>
      <c r="E18710" s="1" t="str">
        <f>IFERROR(__xludf.DUMMYFUNCTION("DETECTLANGUAGE(C18710)"),"en")</f>
        <v>en</v>
      </c>
    </row>
    <row r="18711">
      <c r="A18711" s="8">
        <v>44502.458333333336</v>
      </c>
      <c r="B18711" s="9" t="s">
        <v>446</v>
      </c>
      <c r="C18711" s="9" t="s">
        <v>85</v>
      </c>
      <c r="D18711" s="10">
        <v>177171.0</v>
      </c>
      <c r="E18711" s="1" t="str">
        <f>IFERROR(__xludf.DUMMYFUNCTION("DETECTLANGUAGE(C18711)"),"en")</f>
        <v>en</v>
      </c>
    </row>
    <row r="18712">
      <c r="A18712" s="8">
        <v>44502.46111111111</v>
      </c>
      <c r="B18712" s="9" t="s">
        <v>2085</v>
      </c>
      <c r="C18712" s="9" t="s">
        <v>2086</v>
      </c>
      <c r="D18712" s="10">
        <v>265120.0</v>
      </c>
      <c r="E18712" s="1" t="str">
        <f>IFERROR(__xludf.DUMMYFUNCTION("DETECTLANGUAGE(C18712)"),"en")</f>
        <v>en</v>
      </c>
    </row>
    <row r="18713">
      <c r="A18713" s="8">
        <v>44502.46319444444</v>
      </c>
      <c r="B18713" s="9" t="s">
        <v>3585</v>
      </c>
      <c r="C18713" s="9" t="s">
        <v>3586</v>
      </c>
      <c r="D18713" s="10">
        <v>162526.0</v>
      </c>
      <c r="E18713" s="1" t="str">
        <f>IFERROR(__xludf.DUMMYFUNCTION("DETECTLANGUAGE(C18713)"),"en")</f>
        <v>en</v>
      </c>
    </row>
    <row r="18714">
      <c r="A18714" s="8">
        <v>44502.46597222222</v>
      </c>
      <c r="B18714" s="9" t="s">
        <v>1693</v>
      </c>
      <c r="C18714" s="9" t="s">
        <v>1694</v>
      </c>
      <c r="D18714" s="10">
        <v>213000.0</v>
      </c>
      <c r="E18714" s="1" t="str">
        <f>IFERROR(__xludf.DUMMYFUNCTION("DETECTLANGUAGE(C18714)"),"en")</f>
        <v>en</v>
      </c>
    </row>
    <row r="18715">
      <c r="A18715" s="8">
        <v>44502.467361111114</v>
      </c>
      <c r="B18715" s="9" t="s">
        <v>293</v>
      </c>
      <c r="C18715" s="9" t="s">
        <v>294</v>
      </c>
      <c r="D18715" s="10">
        <v>153733.0</v>
      </c>
      <c r="E18715" s="1" t="str">
        <f>IFERROR(__xludf.DUMMYFUNCTION("DETECTLANGUAGE(C18715)"),"en")</f>
        <v>en</v>
      </c>
    </row>
    <row r="18716">
      <c r="A18716" s="8">
        <v>44502.470138888886</v>
      </c>
      <c r="B18716" s="9" t="s">
        <v>78</v>
      </c>
      <c r="C18716" s="9" t="s">
        <v>1696</v>
      </c>
      <c r="D18716" s="10">
        <v>195053.0</v>
      </c>
      <c r="E18716" s="1" t="str">
        <f>IFERROR(__xludf.DUMMYFUNCTION("DETECTLANGUAGE(C18716)"),"en")</f>
        <v>en</v>
      </c>
    </row>
    <row r="18717">
      <c r="A18717" s="8">
        <v>44502.472916666666</v>
      </c>
      <c r="B18717" s="9" t="s">
        <v>124</v>
      </c>
      <c r="C18717" s="9" t="s">
        <v>1549</v>
      </c>
      <c r="D18717" s="10">
        <v>252262.0</v>
      </c>
      <c r="E18717" s="1" t="str">
        <f>IFERROR(__xludf.DUMMYFUNCTION("DETECTLANGUAGE(C18717)"),"en")</f>
        <v>en</v>
      </c>
    </row>
    <row r="18718">
      <c r="A18718" s="8">
        <v>44502.475</v>
      </c>
      <c r="B18718" s="9" t="s">
        <v>2085</v>
      </c>
      <c r="C18718" s="9" t="s">
        <v>2285</v>
      </c>
      <c r="D18718" s="10">
        <v>203266.0</v>
      </c>
      <c r="E18718" s="1" t="str">
        <f>IFERROR(__xludf.DUMMYFUNCTION("DETECTLANGUAGE(C18718)"),"en")</f>
        <v>en</v>
      </c>
    </row>
    <row r="18719">
      <c r="A18719" s="8">
        <v>44502.47777777778</v>
      </c>
      <c r="B18719" s="9" t="s">
        <v>78</v>
      </c>
      <c r="C18719" s="9" t="s">
        <v>1476</v>
      </c>
      <c r="D18719" s="10">
        <v>253172.0</v>
      </c>
      <c r="E18719" s="1" t="str">
        <f>IFERROR(__xludf.DUMMYFUNCTION("DETECTLANGUAGE(C18719)"),"en")</f>
        <v>en</v>
      </c>
    </row>
    <row r="18720">
      <c r="A18720" s="8">
        <v>44502.48055555556</v>
      </c>
      <c r="B18720" s="9" t="s">
        <v>2085</v>
      </c>
      <c r="C18720" s="9" t="s">
        <v>2627</v>
      </c>
      <c r="D18720" s="10">
        <v>208293.0</v>
      </c>
      <c r="E18720" s="1" t="str">
        <f>IFERROR(__xludf.DUMMYFUNCTION("DETECTLANGUAGE(C18720)"),"en")</f>
        <v>en</v>
      </c>
    </row>
    <row r="18721">
      <c r="A18721" s="8">
        <v>44502.48333333333</v>
      </c>
      <c r="B18721" s="9" t="s">
        <v>1860</v>
      </c>
      <c r="C18721" s="9" t="s">
        <v>1996</v>
      </c>
      <c r="D18721" s="10">
        <v>233901.0</v>
      </c>
      <c r="E18721" s="1" t="str">
        <f>IFERROR(__xludf.DUMMYFUNCTION("DETECTLANGUAGE(C18721)"),"en")</f>
        <v>en</v>
      </c>
    </row>
    <row r="18722">
      <c r="A18722" s="8">
        <v>44502.48541666667</v>
      </c>
      <c r="B18722" s="9" t="s">
        <v>226</v>
      </c>
      <c r="C18722" s="9" t="s">
        <v>1864</v>
      </c>
      <c r="D18722" s="10">
        <v>179613.0</v>
      </c>
      <c r="E18722" s="1" t="str">
        <f>IFERROR(__xludf.DUMMYFUNCTION("DETECTLANGUAGE(C18722)"),"en")</f>
        <v>en</v>
      </c>
    </row>
    <row r="18723">
      <c r="A18723" s="8">
        <v>44502.48888888889</v>
      </c>
      <c r="B18723" s="9" t="s">
        <v>88</v>
      </c>
      <c r="C18723" s="9" t="s">
        <v>3362</v>
      </c>
      <c r="D18723" s="10">
        <v>308755.0</v>
      </c>
      <c r="E18723" s="1" t="str">
        <f>IFERROR(__xludf.DUMMYFUNCTION("DETECTLANGUAGE(C18723)"),"en")</f>
        <v>en</v>
      </c>
    </row>
    <row r="18724">
      <c r="A18724" s="8">
        <v>44502.49166666667</v>
      </c>
      <c r="B18724" s="9" t="s">
        <v>88</v>
      </c>
      <c r="C18724" s="9" t="s">
        <v>3368</v>
      </c>
      <c r="D18724" s="10">
        <v>242965.0</v>
      </c>
      <c r="E18724" s="1" t="str">
        <f>IFERROR(__xludf.DUMMYFUNCTION("DETECTLANGUAGE(C18724)"),"en")</f>
        <v>en</v>
      </c>
    </row>
    <row r="18725">
      <c r="A18725" s="8">
        <v>44502.49444444444</v>
      </c>
      <c r="B18725" s="9" t="s">
        <v>1464</v>
      </c>
      <c r="C18725" s="9" t="s">
        <v>1465</v>
      </c>
      <c r="D18725" s="10">
        <v>264862.0</v>
      </c>
      <c r="E18725" s="1" t="str">
        <f>IFERROR(__xludf.DUMMYFUNCTION("DETECTLANGUAGE(C18725)"),"en")</f>
        <v>en</v>
      </c>
    </row>
    <row r="18726">
      <c r="A18726" s="8">
        <v>44502.49722222222</v>
      </c>
      <c r="B18726" s="9" t="s">
        <v>240</v>
      </c>
      <c r="C18726" s="9" t="s">
        <v>753</v>
      </c>
      <c r="D18726" s="10">
        <v>244266.0</v>
      </c>
      <c r="E18726" s="1" t="str">
        <f>IFERROR(__xludf.DUMMYFUNCTION("DETECTLANGUAGE(C18726)"),"en")</f>
        <v>en</v>
      </c>
    </row>
    <row r="18727">
      <c r="A18727" s="8">
        <v>44502.501388888886</v>
      </c>
      <c r="B18727" s="9" t="s">
        <v>88</v>
      </c>
      <c r="C18727" s="9" t="s">
        <v>3362</v>
      </c>
      <c r="D18727" s="10">
        <v>308755.0</v>
      </c>
      <c r="E18727" s="1" t="str">
        <f>IFERROR(__xludf.DUMMYFUNCTION("DETECTLANGUAGE(C18727)"),"en")</f>
        <v>en</v>
      </c>
    </row>
    <row r="18728">
      <c r="A18728" s="8">
        <v>44502.50486111111</v>
      </c>
      <c r="B18728" s="9" t="s">
        <v>2085</v>
      </c>
      <c r="C18728" s="9" t="s">
        <v>2086</v>
      </c>
      <c r="D18728" s="10">
        <v>265120.0</v>
      </c>
      <c r="E18728" s="1" t="str">
        <f>IFERROR(__xludf.DUMMYFUNCTION("DETECTLANGUAGE(C18728)"),"en")</f>
        <v>en</v>
      </c>
    </row>
    <row r="18729">
      <c r="A18729" s="8">
        <v>44502.506944444445</v>
      </c>
      <c r="B18729" s="9" t="s">
        <v>131</v>
      </c>
      <c r="C18729" s="9" t="s">
        <v>1905</v>
      </c>
      <c r="D18729" s="10">
        <v>172867.0</v>
      </c>
      <c r="E18729" s="1" t="str">
        <f>IFERROR(__xludf.DUMMYFUNCTION("DETECTLANGUAGE(C18729)"),"en")</f>
        <v>en</v>
      </c>
    </row>
    <row r="18730">
      <c r="A18730" s="8">
        <v>44502.50902777778</v>
      </c>
      <c r="B18730" s="9" t="s">
        <v>88</v>
      </c>
      <c r="C18730" s="9" t="s">
        <v>3368</v>
      </c>
      <c r="D18730" s="10">
        <v>165013.0</v>
      </c>
      <c r="E18730" s="1" t="str">
        <f>IFERROR(__xludf.DUMMYFUNCTION("DETECTLANGUAGE(C18730)"),"en")</f>
        <v>en</v>
      </c>
    </row>
    <row r="18731">
      <c r="A18731" s="8">
        <v>44502.51180555556</v>
      </c>
      <c r="B18731" s="9" t="s">
        <v>88</v>
      </c>
      <c r="C18731" s="9" t="s">
        <v>3362</v>
      </c>
      <c r="D18731" s="10">
        <v>246568.0</v>
      </c>
      <c r="E18731" s="1" t="str">
        <f>IFERROR(__xludf.DUMMYFUNCTION("DETECTLANGUAGE(C18731)"),"en")</f>
        <v>en</v>
      </c>
    </row>
    <row r="18732">
      <c r="A18732" s="8">
        <v>44502.5125</v>
      </c>
      <c r="B18732" s="9" t="s">
        <v>244</v>
      </c>
      <c r="C18732" s="9" t="s">
        <v>2896</v>
      </c>
      <c r="D18732" s="10">
        <v>62442.0</v>
      </c>
      <c r="E18732" s="1" t="str">
        <f>IFERROR(__xludf.DUMMYFUNCTION("DETECTLANGUAGE(C18732)"),"en")</f>
        <v>en</v>
      </c>
    </row>
    <row r="18733">
      <c r="A18733" s="8">
        <v>44502.51458333333</v>
      </c>
      <c r="B18733" s="9" t="s">
        <v>78</v>
      </c>
      <c r="C18733" s="9" t="s">
        <v>1901</v>
      </c>
      <c r="D18733" s="10">
        <v>179773.0</v>
      </c>
      <c r="E18733" s="1" t="str">
        <f>IFERROR(__xludf.DUMMYFUNCTION("DETECTLANGUAGE(C18733)"),"en")</f>
        <v>en</v>
      </c>
    </row>
    <row r="18734">
      <c r="A18734" s="8">
        <v>44502.51666666667</v>
      </c>
      <c r="B18734" s="9" t="s">
        <v>3585</v>
      </c>
      <c r="C18734" s="9" t="s">
        <v>3586</v>
      </c>
      <c r="D18734" s="10">
        <v>162526.0</v>
      </c>
      <c r="E18734" s="1" t="str">
        <f>IFERROR(__xludf.DUMMYFUNCTION("DETECTLANGUAGE(C18734)"),"en")</f>
        <v>en</v>
      </c>
    </row>
    <row r="18735">
      <c r="A18735" s="8">
        <v>44502.518055555556</v>
      </c>
      <c r="B18735" s="9" t="s">
        <v>329</v>
      </c>
      <c r="C18735" s="9" t="s">
        <v>1697</v>
      </c>
      <c r="D18735" s="10">
        <v>166605.0</v>
      </c>
      <c r="E18735" s="1" t="str">
        <f>IFERROR(__xludf.DUMMYFUNCTION("DETECTLANGUAGE(C18735)"),"en")</f>
        <v>en</v>
      </c>
    </row>
    <row r="18736">
      <c r="A18736" s="8">
        <v>44502.520833333336</v>
      </c>
      <c r="B18736" s="9" t="s">
        <v>411</v>
      </c>
      <c r="C18736" s="9" t="s">
        <v>475</v>
      </c>
      <c r="D18736" s="10">
        <v>200221.0</v>
      </c>
      <c r="E18736" s="1" t="str">
        <f>IFERROR(__xludf.DUMMYFUNCTION("DETECTLANGUAGE(C18736)"),"en")</f>
        <v>en</v>
      </c>
    </row>
    <row r="18737">
      <c r="A18737" s="8">
        <v>44502.52291666667</v>
      </c>
      <c r="B18737" s="9" t="s">
        <v>356</v>
      </c>
      <c r="C18737" s="9" t="s">
        <v>739</v>
      </c>
      <c r="D18737" s="10">
        <v>213333.0</v>
      </c>
      <c r="E18737" s="1" t="str">
        <f>IFERROR(__xludf.DUMMYFUNCTION("DETECTLANGUAGE(C18737)"),"en")</f>
        <v>en</v>
      </c>
    </row>
    <row r="18738">
      <c r="A18738" s="8">
        <v>44502.52569444444</v>
      </c>
      <c r="B18738" s="9" t="s">
        <v>615</v>
      </c>
      <c r="C18738" s="9" t="s">
        <v>616</v>
      </c>
      <c r="D18738" s="10">
        <v>190344.0</v>
      </c>
      <c r="E18738" s="1" t="str">
        <f>IFERROR(__xludf.DUMMYFUNCTION("DETECTLANGUAGE(C18738)"),"en")</f>
        <v>en</v>
      </c>
    </row>
    <row r="18739">
      <c r="A18739" s="8">
        <v>44502.52777777778</v>
      </c>
      <c r="B18739" s="9" t="s">
        <v>78</v>
      </c>
      <c r="C18739" s="9" t="s">
        <v>1105</v>
      </c>
      <c r="D18739" s="10">
        <v>228106.0</v>
      </c>
      <c r="E18739" s="1" t="str">
        <f>IFERROR(__xludf.DUMMYFUNCTION("DETECTLANGUAGE(C18739)"),"en")</f>
        <v>en</v>
      </c>
    </row>
    <row r="18740">
      <c r="A18740" s="8">
        <v>44502.529861111114</v>
      </c>
      <c r="B18740" s="9" t="s">
        <v>88</v>
      </c>
      <c r="C18740" s="9" t="s">
        <v>1339</v>
      </c>
      <c r="D18740" s="10">
        <v>173986.0</v>
      </c>
      <c r="E18740" s="1" t="str">
        <f>IFERROR(__xludf.DUMMYFUNCTION("DETECTLANGUAGE(C18740)"),"en")</f>
        <v>en</v>
      </c>
    </row>
    <row r="18741">
      <c r="A18741" s="8">
        <v>44502.53333333333</v>
      </c>
      <c r="B18741" s="9" t="s">
        <v>78</v>
      </c>
      <c r="C18741" s="9" t="s">
        <v>1476</v>
      </c>
      <c r="D18741" s="10">
        <v>253172.0</v>
      </c>
      <c r="E18741" s="1" t="str">
        <f>IFERROR(__xludf.DUMMYFUNCTION("DETECTLANGUAGE(C18741)"),"en")</f>
        <v>en</v>
      </c>
    </row>
    <row r="18742">
      <c r="A18742" s="8">
        <v>44502.535416666666</v>
      </c>
      <c r="B18742" s="9" t="s">
        <v>1693</v>
      </c>
      <c r="C18742" s="9" t="s">
        <v>1694</v>
      </c>
      <c r="D18742" s="10">
        <v>122812.0</v>
      </c>
      <c r="E18742" s="1" t="str">
        <f>IFERROR(__xludf.DUMMYFUNCTION("DETECTLANGUAGE(C18742)"),"en")</f>
        <v>en</v>
      </c>
    </row>
    <row r="18743">
      <c r="A18743" s="8">
        <v>44502.535416666666</v>
      </c>
      <c r="B18743" s="9" t="s">
        <v>88</v>
      </c>
      <c r="C18743" s="9" t="s">
        <v>3362</v>
      </c>
      <c r="D18743" s="10">
        <v>592.0</v>
      </c>
      <c r="E18743" s="1" t="str">
        <f>IFERROR(__xludf.DUMMYFUNCTION("DETECTLANGUAGE(C18743)"),"en")</f>
        <v>en</v>
      </c>
    </row>
    <row r="18744">
      <c r="A18744" s="8">
        <v>44502.53680555556</v>
      </c>
      <c r="B18744" s="9" t="s">
        <v>88</v>
      </c>
      <c r="C18744" s="9" t="s">
        <v>3368</v>
      </c>
      <c r="D18744" s="10">
        <v>103272.0</v>
      </c>
      <c r="E18744" s="1" t="str">
        <f>IFERROR(__xludf.DUMMYFUNCTION("DETECTLANGUAGE(C18744)"),"en")</f>
        <v>en</v>
      </c>
    </row>
    <row r="18745">
      <c r="A18745" s="8">
        <v>44502.5375</v>
      </c>
      <c r="B18745" s="9" t="s">
        <v>78</v>
      </c>
      <c r="C18745" s="9" t="s">
        <v>3460</v>
      </c>
      <c r="D18745" s="10">
        <v>58151.0</v>
      </c>
      <c r="E18745" s="1" t="str">
        <f>IFERROR(__xludf.DUMMYFUNCTION("DETECTLANGUAGE(C18745)"),"en")</f>
        <v>en</v>
      </c>
    </row>
    <row r="18746">
      <c r="A18746" s="8">
        <v>44502.57986111111</v>
      </c>
      <c r="B18746" s="9" t="s">
        <v>78</v>
      </c>
      <c r="C18746" s="9" t="s">
        <v>3460</v>
      </c>
      <c r="D18746" s="10">
        <v>198876.0</v>
      </c>
      <c r="E18746" s="1" t="str">
        <f>IFERROR(__xludf.DUMMYFUNCTION("DETECTLANGUAGE(C18746)"),"en")</f>
        <v>en</v>
      </c>
    </row>
    <row r="18747">
      <c r="A18747" s="8">
        <v>44502.58541666667</v>
      </c>
      <c r="B18747" s="9" t="s">
        <v>645</v>
      </c>
      <c r="C18747" s="9" t="s">
        <v>2872</v>
      </c>
      <c r="D18747" s="10">
        <v>442044.0</v>
      </c>
      <c r="E18747" s="1" t="str">
        <f>IFERROR(__xludf.DUMMYFUNCTION("DETECTLANGUAGE(C18747)"),"en")</f>
        <v>en</v>
      </c>
    </row>
    <row r="18748">
      <c r="A18748" s="8">
        <v>44502.58819444444</v>
      </c>
      <c r="B18748" s="9" t="s">
        <v>131</v>
      </c>
      <c r="C18748" s="9" t="s">
        <v>2642</v>
      </c>
      <c r="D18748" s="10">
        <v>218210.0</v>
      </c>
      <c r="E18748" s="1" t="str">
        <f>IFERROR(__xludf.DUMMYFUNCTION("DETECTLANGUAGE(C18748)"),"en")</f>
        <v>en</v>
      </c>
    </row>
    <row r="18749">
      <c r="A18749" s="8">
        <v>44502.59027777778</v>
      </c>
      <c r="B18749" s="9" t="s">
        <v>491</v>
      </c>
      <c r="C18749" s="9" t="s">
        <v>492</v>
      </c>
      <c r="D18749" s="10">
        <v>169763.0</v>
      </c>
      <c r="E18749" s="1" t="str">
        <f>IFERROR(__xludf.DUMMYFUNCTION("DETECTLANGUAGE(C18749)"),"en")</f>
        <v>en</v>
      </c>
    </row>
    <row r="18750">
      <c r="A18750" s="8">
        <v>44502.59375</v>
      </c>
      <c r="B18750" s="9" t="s">
        <v>980</v>
      </c>
      <c r="C18750" s="9" t="s">
        <v>2900</v>
      </c>
      <c r="D18750" s="10">
        <v>332300.0</v>
      </c>
      <c r="E18750" s="1" t="str">
        <f>IFERROR(__xludf.DUMMYFUNCTION("DETECTLANGUAGE(C18750)"),"en")</f>
        <v>en</v>
      </c>
    </row>
    <row r="18751">
      <c r="A18751" s="8">
        <v>44502.59583333333</v>
      </c>
      <c r="B18751" s="9" t="s">
        <v>1775</v>
      </c>
      <c r="C18751" s="9" t="s">
        <v>1776</v>
      </c>
      <c r="D18751" s="10">
        <v>180522.0</v>
      </c>
      <c r="E18751" s="1" t="str">
        <f>IFERROR(__xludf.DUMMYFUNCTION("DETECTLANGUAGE(C18751)"),"en")</f>
        <v>en</v>
      </c>
    </row>
    <row r="18752">
      <c r="A18752" s="8">
        <v>44502.597916666666</v>
      </c>
      <c r="B18752" s="9" t="s">
        <v>2650</v>
      </c>
      <c r="C18752" s="9" t="s">
        <v>2651</v>
      </c>
      <c r="D18752" s="10">
        <v>172800.0</v>
      </c>
      <c r="E18752" s="1" t="str">
        <f>IFERROR(__xludf.DUMMYFUNCTION("DETECTLANGUAGE(C18752)"),"en")</f>
        <v>en</v>
      </c>
    </row>
    <row r="18753">
      <c r="A18753" s="8">
        <v>44502.600694444445</v>
      </c>
      <c r="B18753" s="9" t="s">
        <v>82</v>
      </c>
      <c r="C18753" s="9" t="s">
        <v>1185</v>
      </c>
      <c r="D18753" s="10">
        <v>225440.0</v>
      </c>
      <c r="E18753" s="1" t="str">
        <f>IFERROR(__xludf.DUMMYFUNCTION("DETECTLANGUAGE(C18753)"),"en")</f>
        <v>en</v>
      </c>
    </row>
    <row r="18754">
      <c r="A18754" s="8">
        <v>44502.603472222225</v>
      </c>
      <c r="B18754" s="9" t="s">
        <v>763</v>
      </c>
      <c r="C18754" s="9" t="s">
        <v>1254</v>
      </c>
      <c r="D18754" s="10">
        <v>219816.0</v>
      </c>
      <c r="E18754" s="1" t="str">
        <f>IFERROR(__xludf.DUMMYFUNCTION("DETECTLANGUAGE(C18754)"),"en")</f>
        <v>en</v>
      </c>
    </row>
    <row r="18755">
      <c r="A18755" s="8">
        <v>44502.60625</v>
      </c>
      <c r="B18755" s="9" t="s">
        <v>88</v>
      </c>
      <c r="C18755" s="9" t="s">
        <v>780</v>
      </c>
      <c r="D18755" s="10">
        <v>234373.0</v>
      </c>
      <c r="E18755" s="1" t="str">
        <f>IFERROR(__xludf.DUMMYFUNCTION("DETECTLANGUAGE(C18755)"),"en")</f>
        <v>en</v>
      </c>
    </row>
    <row r="18756">
      <c r="A18756" s="8">
        <v>44502.606944444444</v>
      </c>
      <c r="B18756" s="9" t="s">
        <v>131</v>
      </c>
      <c r="C18756" s="9" t="s">
        <v>132</v>
      </c>
      <c r="D18756" s="10">
        <v>57024.0</v>
      </c>
      <c r="E18756" s="1" t="str">
        <f>IFERROR(__xludf.DUMMYFUNCTION("DETECTLANGUAGE(C18756)"),"ro")</f>
        <v>ro</v>
      </c>
    </row>
    <row r="18757">
      <c r="A18757" s="8">
        <v>44502.60833333333</v>
      </c>
      <c r="B18757" s="9" t="s">
        <v>944</v>
      </c>
      <c r="C18757" s="9" t="s">
        <v>945</v>
      </c>
      <c r="D18757" s="10">
        <v>155750.0</v>
      </c>
      <c r="E18757" s="1" t="str">
        <f>IFERROR(__xludf.DUMMYFUNCTION("DETECTLANGUAGE(C18757)"),"en")</f>
        <v>en</v>
      </c>
    </row>
    <row r="18758">
      <c r="A18758" s="8">
        <v>44502.61041666667</v>
      </c>
      <c r="B18758" s="9" t="s">
        <v>1801</v>
      </c>
      <c r="C18758" s="9" t="s">
        <v>2737</v>
      </c>
      <c r="D18758" s="10">
        <v>183312.0</v>
      </c>
      <c r="E18758" s="1" t="str">
        <f>IFERROR(__xludf.DUMMYFUNCTION("DETECTLANGUAGE(C18758)"),"en")</f>
        <v>en</v>
      </c>
    </row>
    <row r="18759">
      <c r="A18759" s="8">
        <v>44502.6125</v>
      </c>
      <c r="B18759" s="9" t="s">
        <v>3143</v>
      </c>
      <c r="C18759" s="9" t="s">
        <v>3144</v>
      </c>
      <c r="D18759" s="10">
        <v>150988.0</v>
      </c>
      <c r="E18759" s="1" t="str">
        <f>IFERROR(__xludf.DUMMYFUNCTION("DETECTLANGUAGE(C18759)"),"en")</f>
        <v>en</v>
      </c>
    </row>
    <row r="18760">
      <c r="A18760" s="8">
        <v>44502.61319444444</v>
      </c>
      <c r="B18760" s="9" t="s">
        <v>845</v>
      </c>
      <c r="C18760" s="9" t="s">
        <v>846</v>
      </c>
      <c r="D18760" s="10">
        <v>94945.0</v>
      </c>
      <c r="E18760" s="1" t="str">
        <f>IFERROR(__xludf.DUMMYFUNCTION("DETECTLANGUAGE(C18760)"),"en")</f>
        <v>en</v>
      </c>
    </row>
    <row r="18761">
      <c r="A18761" s="8">
        <v>44502.61597222222</v>
      </c>
      <c r="B18761" s="9" t="s">
        <v>2411</v>
      </c>
      <c r="C18761" s="9" t="s">
        <v>2412</v>
      </c>
      <c r="D18761" s="10">
        <v>185581.0</v>
      </c>
      <c r="E18761" s="1" t="str">
        <f>IFERROR(__xludf.DUMMYFUNCTION("DETECTLANGUAGE(C18761)"),"en")</f>
        <v>en</v>
      </c>
    </row>
    <row r="18762">
      <c r="A18762" s="8">
        <v>44502.61736111111</v>
      </c>
      <c r="B18762" s="9" t="s">
        <v>2434</v>
      </c>
      <c r="C18762" s="9" t="s">
        <v>3333</v>
      </c>
      <c r="D18762" s="10">
        <v>161406.0</v>
      </c>
      <c r="E18762" s="1" t="str">
        <f>IFERROR(__xludf.DUMMYFUNCTION("DETECTLANGUAGE(C18762)"),"en")</f>
        <v>en</v>
      </c>
    </row>
    <row r="18763">
      <c r="A18763" s="8">
        <v>44502.61944444444</v>
      </c>
      <c r="B18763" s="9" t="s">
        <v>3327</v>
      </c>
      <c r="C18763" s="9" t="s">
        <v>3328</v>
      </c>
      <c r="D18763" s="10">
        <v>185861.0</v>
      </c>
      <c r="E18763" s="1" t="str">
        <f>IFERROR(__xludf.DUMMYFUNCTION("DETECTLANGUAGE(C18763)"),"en")</f>
        <v>en</v>
      </c>
    </row>
    <row r="18764">
      <c r="A18764" s="8">
        <v>44502.620833333334</v>
      </c>
      <c r="B18764" s="9" t="s">
        <v>862</v>
      </c>
      <c r="C18764" s="9" t="s">
        <v>863</v>
      </c>
      <c r="D18764" s="10">
        <v>105373.0</v>
      </c>
      <c r="E18764" s="1" t="str">
        <f>IFERROR(__xludf.DUMMYFUNCTION("DETECTLANGUAGE(C18764)"),"en")</f>
        <v>en</v>
      </c>
    </row>
    <row r="18765">
      <c r="A18765" s="8">
        <v>44502.62222222222</v>
      </c>
      <c r="B18765" s="9" t="s">
        <v>2666</v>
      </c>
      <c r="C18765" s="9" t="s">
        <v>2667</v>
      </c>
      <c r="D18765" s="10">
        <v>126312.0</v>
      </c>
      <c r="E18765" s="1" t="str">
        <f>IFERROR(__xludf.DUMMYFUNCTION("DETECTLANGUAGE(C18765)"),"en")</f>
        <v>en</v>
      </c>
    </row>
    <row r="18766">
      <c r="A18766" s="8">
        <v>44502.62430555555</v>
      </c>
      <c r="B18766" s="9" t="s">
        <v>2409</v>
      </c>
      <c r="C18766" s="9" t="s">
        <v>2410</v>
      </c>
      <c r="D18766" s="10">
        <v>191257.0</v>
      </c>
      <c r="E18766" s="1" t="str">
        <f>IFERROR(__xludf.DUMMYFUNCTION("DETECTLANGUAGE(C18766)"),"en")</f>
        <v>en</v>
      </c>
    </row>
    <row r="18767">
      <c r="A18767" s="8">
        <v>44502.625</v>
      </c>
      <c r="B18767" s="9" t="s">
        <v>860</v>
      </c>
      <c r="C18767" s="9" t="s">
        <v>2712</v>
      </c>
      <c r="D18767" s="10">
        <v>37233.0</v>
      </c>
      <c r="E18767" s="1" t="str">
        <f>IFERROR(__xludf.DUMMYFUNCTION("DETECTLANGUAGE(C18767)"),"en")</f>
        <v>en</v>
      </c>
    </row>
    <row r="18768">
      <c r="A18768" s="8">
        <v>44502.625</v>
      </c>
      <c r="B18768" s="9" t="s">
        <v>858</v>
      </c>
      <c r="C18768" s="9" t="s">
        <v>859</v>
      </c>
      <c r="D18768" s="10">
        <v>2921.0</v>
      </c>
      <c r="E18768" s="1" t="str">
        <f>IFERROR(__xludf.DUMMYFUNCTION("DETECTLANGUAGE(C18768)"),"en")</f>
        <v>en</v>
      </c>
    </row>
    <row r="18769">
      <c r="A18769" s="8">
        <v>44502.62708333333</v>
      </c>
      <c r="B18769" s="9" t="s">
        <v>78</v>
      </c>
      <c r="C18769" s="9" t="s">
        <v>1696</v>
      </c>
      <c r="D18769" s="10">
        <v>195053.0</v>
      </c>
      <c r="E18769" s="1" t="str">
        <f>IFERROR(__xludf.DUMMYFUNCTION("DETECTLANGUAGE(C18769)"),"en")</f>
        <v>en</v>
      </c>
    </row>
    <row r="18770">
      <c r="A18770" s="8">
        <v>44502.62986111111</v>
      </c>
      <c r="B18770" s="9" t="s">
        <v>409</v>
      </c>
      <c r="C18770" s="9" t="s">
        <v>1215</v>
      </c>
      <c r="D18770" s="10">
        <v>244573.0</v>
      </c>
      <c r="E18770" s="1" t="str">
        <f>IFERROR(__xludf.DUMMYFUNCTION("DETECTLANGUAGE(C18770)"),"en")</f>
        <v>en</v>
      </c>
    </row>
    <row r="18771">
      <c r="A18771" s="8">
        <v>44502.63263888889</v>
      </c>
      <c r="B18771" s="9" t="s">
        <v>885</v>
      </c>
      <c r="C18771" s="9" t="s">
        <v>3095</v>
      </c>
      <c r="D18771" s="10">
        <v>189322.0</v>
      </c>
      <c r="E18771" s="1" t="str">
        <f>IFERROR(__xludf.DUMMYFUNCTION("DETECTLANGUAGE(C18771)"),"en")</f>
        <v>en</v>
      </c>
    </row>
    <row r="18772">
      <c r="A18772" s="8">
        <v>44502.635416666664</v>
      </c>
      <c r="B18772" s="9" t="s">
        <v>120</v>
      </c>
      <c r="C18772" s="9" t="s">
        <v>1657</v>
      </c>
      <c r="D18772" s="10">
        <v>251466.0</v>
      </c>
      <c r="E18772" s="1" t="str">
        <f>IFERROR(__xludf.DUMMYFUNCTION("DETECTLANGUAGE(C18772)"),"en")</f>
        <v>en</v>
      </c>
    </row>
    <row r="18773">
      <c r="A18773" s="8">
        <v>44502.63888888889</v>
      </c>
      <c r="B18773" s="9" t="s">
        <v>1636</v>
      </c>
      <c r="C18773" s="9" t="s">
        <v>1637</v>
      </c>
      <c r="D18773" s="10">
        <v>308.0</v>
      </c>
      <c r="E18773" s="1" t="str">
        <f>IFERROR(__xludf.DUMMYFUNCTION("DETECTLANGUAGE(C18773)"),"en")</f>
        <v>en</v>
      </c>
    </row>
    <row r="18774">
      <c r="A18774" s="8">
        <v>44502.63888888889</v>
      </c>
      <c r="B18774" s="9" t="s">
        <v>88</v>
      </c>
      <c r="C18774" s="9" t="s">
        <v>3368</v>
      </c>
      <c r="D18774" s="10">
        <v>0.0</v>
      </c>
      <c r="E18774" s="1" t="str">
        <f>IFERROR(__xludf.DUMMYFUNCTION("DETECTLANGUAGE(C18774)"),"en")</f>
        <v>en</v>
      </c>
    </row>
    <row r="18775">
      <c r="A18775" s="8">
        <v>44502.63888888889</v>
      </c>
      <c r="B18775" s="9" t="s">
        <v>1192</v>
      </c>
      <c r="C18775" s="9" t="s">
        <v>1193</v>
      </c>
      <c r="D18775" s="10">
        <v>337560.0</v>
      </c>
      <c r="E18775" s="1" t="str">
        <f>IFERROR(__xludf.DUMMYFUNCTION("DETECTLANGUAGE(C18775)"),"ca")</f>
        <v>ca</v>
      </c>
    </row>
    <row r="18776">
      <c r="A18776" s="8">
        <v>44502.64097222222</v>
      </c>
      <c r="B18776" s="9" t="s">
        <v>88</v>
      </c>
      <c r="C18776" s="9" t="s">
        <v>3368</v>
      </c>
      <c r="D18776" s="10">
        <v>122943.0</v>
      </c>
      <c r="E18776" s="1" t="str">
        <f>IFERROR(__xludf.DUMMYFUNCTION("DETECTLANGUAGE(C18776)"),"en")</f>
        <v>en</v>
      </c>
    </row>
    <row r="18777">
      <c r="A18777" s="8">
        <v>44502.66805555556</v>
      </c>
      <c r="B18777" s="9" t="s">
        <v>885</v>
      </c>
      <c r="C18777" s="9" t="s">
        <v>3488</v>
      </c>
      <c r="D18777" s="10">
        <v>175755.0</v>
      </c>
      <c r="E18777" s="1" t="str">
        <f>IFERROR(__xludf.DUMMYFUNCTION("DETECTLANGUAGE(C18777)"),"en")</f>
        <v>en</v>
      </c>
    </row>
    <row r="18778">
      <c r="A18778" s="8">
        <v>44502.67013888889</v>
      </c>
      <c r="B18778" s="9" t="s">
        <v>885</v>
      </c>
      <c r="C18778" s="9" t="s">
        <v>900</v>
      </c>
      <c r="D18778" s="10">
        <v>165819.0</v>
      </c>
      <c r="E18778" s="1" t="str">
        <f>IFERROR(__xludf.DUMMYFUNCTION("DETECTLANGUAGE(C18778)"),"en")</f>
        <v>en</v>
      </c>
    </row>
    <row r="18779">
      <c r="A18779" s="8">
        <v>44502.67361111111</v>
      </c>
      <c r="B18779" s="9" t="s">
        <v>2966</v>
      </c>
      <c r="C18779" s="9" t="s">
        <v>2970</v>
      </c>
      <c r="D18779" s="10">
        <v>1907.0</v>
      </c>
      <c r="E18779" s="1" t="str">
        <f>IFERROR(__xludf.DUMMYFUNCTION("DETECTLANGUAGE(C18779)"),"it")</f>
        <v>it</v>
      </c>
    </row>
    <row r="18780">
      <c r="A18780" s="8">
        <v>44502.67361111111</v>
      </c>
      <c r="B18780" s="9" t="s">
        <v>240</v>
      </c>
      <c r="C18780" s="9" t="s">
        <v>813</v>
      </c>
      <c r="D18780" s="10">
        <v>279140.0</v>
      </c>
      <c r="E18780" s="1" t="str">
        <f>IFERROR(__xludf.DUMMYFUNCTION("DETECTLANGUAGE(C18780)"),"en")</f>
        <v>en</v>
      </c>
    </row>
    <row r="18781">
      <c r="A18781" s="8">
        <v>44502.67569444444</v>
      </c>
      <c r="B18781" s="9" t="s">
        <v>131</v>
      </c>
      <c r="C18781" s="9" t="s">
        <v>2642</v>
      </c>
      <c r="D18781" s="10">
        <v>218210.0</v>
      </c>
      <c r="E18781" s="1" t="str">
        <f>IFERROR(__xludf.DUMMYFUNCTION("DETECTLANGUAGE(C18781)"),"en")</f>
        <v>en</v>
      </c>
    </row>
    <row r="18782">
      <c r="A18782" s="8">
        <v>44502.67986111111</v>
      </c>
      <c r="B18782" s="9" t="s">
        <v>219</v>
      </c>
      <c r="C18782" s="9" t="s">
        <v>1404</v>
      </c>
      <c r="D18782" s="10">
        <v>312820.0</v>
      </c>
      <c r="E18782" s="1" t="str">
        <f>IFERROR(__xludf.DUMMYFUNCTION("DETECTLANGUAGE(C18782)"),"en")</f>
        <v>en</v>
      </c>
    </row>
    <row r="18783">
      <c r="A18783" s="8">
        <v>44502.68125</v>
      </c>
      <c r="B18783" s="9" t="s">
        <v>922</v>
      </c>
      <c r="C18783" s="9" t="s">
        <v>2498</v>
      </c>
      <c r="D18783" s="10">
        <v>153913.0</v>
      </c>
      <c r="E18783" s="1" t="str">
        <f>IFERROR(__xludf.DUMMYFUNCTION("DETECTLANGUAGE(C18783)"),"sl")</f>
        <v>sl</v>
      </c>
    </row>
    <row r="18784">
      <c r="A18784" s="8">
        <v>44502.68472222222</v>
      </c>
      <c r="B18784" s="9" t="s">
        <v>240</v>
      </c>
      <c r="C18784" s="9" t="s">
        <v>3666</v>
      </c>
      <c r="D18784" s="10">
        <v>199355.0</v>
      </c>
      <c r="E18784" s="1" t="str">
        <f>IFERROR(__xludf.DUMMYFUNCTION("DETECTLANGUAGE(C18784)"),"en")</f>
        <v>en</v>
      </c>
    </row>
    <row r="18785">
      <c r="A18785" s="8">
        <v>44502.68541666667</v>
      </c>
      <c r="B18785" s="9" t="s">
        <v>240</v>
      </c>
      <c r="C18785" s="9" t="s">
        <v>3666</v>
      </c>
      <c r="D18785" s="10">
        <v>17731.0</v>
      </c>
      <c r="E18785" s="1" t="str">
        <f>IFERROR(__xludf.DUMMYFUNCTION("DETECTLANGUAGE(C18785)"),"en")</f>
        <v>en</v>
      </c>
    </row>
    <row r="18786">
      <c r="A18786" s="8">
        <v>44502.68819444445</v>
      </c>
      <c r="B18786" s="9" t="s">
        <v>763</v>
      </c>
      <c r="C18786" s="9" t="s">
        <v>1254</v>
      </c>
      <c r="D18786" s="10">
        <v>219816.0</v>
      </c>
      <c r="E18786" s="1" t="str">
        <f>IFERROR(__xludf.DUMMYFUNCTION("DETECTLANGUAGE(C18786)"),"en")</f>
        <v>en</v>
      </c>
    </row>
    <row r="18787">
      <c r="A18787" s="8">
        <v>44502.69027777778</v>
      </c>
      <c r="B18787" s="9" t="s">
        <v>88</v>
      </c>
      <c r="C18787" s="9" t="s">
        <v>3370</v>
      </c>
      <c r="D18787" s="10">
        <v>192417.0</v>
      </c>
      <c r="E18787" s="1" t="str">
        <f>IFERROR(__xludf.DUMMYFUNCTION("DETECTLANGUAGE(C18787)"),"en")</f>
        <v>en</v>
      </c>
    </row>
    <row r="18788">
      <c r="A18788" s="8">
        <v>44502.69236111111</v>
      </c>
      <c r="B18788" s="9" t="s">
        <v>88</v>
      </c>
      <c r="C18788" s="9" t="s">
        <v>661</v>
      </c>
      <c r="D18788" s="10">
        <v>198973.0</v>
      </c>
      <c r="E18788" s="1" t="str">
        <f>IFERROR(__xludf.DUMMYFUNCTION("DETECTLANGUAGE(C18788)"),"en")</f>
        <v>en</v>
      </c>
    </row>
    <row r="18789">
      <c r="A18789" s="8">
        <v>44502.694444444445</v>
      </c>
      <c r="B18789" s="9" t="s">
        <v>885</v>
      </c>
      <c r="C18789" s="9" t="s">
        <v>3095</v>
      </c>
      <c r="D18789" s="10">
        <v>189322.0</v>
      </c>
      <c r="E18789" s="1" t="str">
        <f>IFERROR(__xludf.DUMMYFUNCTION("DETECTLANGUAGE(C18789)"),"en")</f>
        <v>en</v>
      </c>
    </row>
    <row r="18790">
      <c r="A18790" s="8">
        <v>44502.697222222225</v>
      </c>
      <c r="B18790" s="9" t="s">
        <v>2650</v>
      </c>
      <c r="C18790" s="9" t="s">
        <v>2651</v>
      </c>
      <c r="D18790" s="10">
        <v>172800.0</v>
      </c>
      <c r="E18790" s="1" t="str">
        <f>IFERROR(__xludf.DUMMYFUNCTION("DETECTLANGUAGE(C18790)"),"en")</f>
        <v>en</v>
      </c>
    </row>
    <row r="18791">
      <c r="A18791" s="8">
        <v>44502.69930555556</v>
      </c>
      <c r="B18791" s="9" t="s">
        <v>645</v>
      </c>
      <c r="C18791" s="9" t="s">
        <v>2872</v>
      </c>
      <c r="D18791" s="10">
        <v>84818.0</v>
      </c>
      <c r="E18791" s="1" t="str">
        <f>IFERROR(__xludf.DUMMYFUNCTION("DETECTLANGUAGE(C18791)"),"en")</f>
        <v>en</v>
      </c>
    </row>
    <row r="18792">
      <c r="A18792" s="8">
        <v>44502.717361111114</v>
      </c>
      <c r="B18792" s="9" t="s">
        <v>88</v>
      </c>
      <c r="C18792" s="9" t="s">
        <v>3361</v>
      </c>
      <c r="D18792" s="10">
        <v>93147.0</v>
      </c>
      <c r="E18792" s="1" t="str">
        <f>IFERROR(__xludf.DUMMYFUNCTION("DETECTLANGUAGE(C18792)"),"en")</f>
        <v>en</v>
      </c>
    </row>
    <row r="18793">
      <c r="A18793" s="8">
        <v>44502.71944444445</v>
      </c>
      <c r="B18793" s="9" t="s">
        <v>1192</v>
      </c>
      <c r="C18793" s="9" t="s">
        <v>1193</v>
      </c>
      <c r="D18793" s="10">
        <v>79183.0</v>
      </c>
      <c r="E18793" s="1" t="str">
        <f>IFERROR(__xludf.DUMMYFUNCTION("DETECTLANGUAGE(C18793)"),"ca")</f>
        <v>ca</v>
      </c>
    </row>
    <row r="18794">
      <c r="A18794" s="8">
        <v>44502.80694444444</v>
      </c>
      <c r="B18794" s="9" t="s">
        <v>1086</v>
      </c>
      <c r="C18794" s="9" t="s">
        <v>1087</v>
      </c>
      <c r="D18794" s="10">
        <v>229542.0</v>
      </c>
      <c r="E18794" s="1" t="str">
        <f>IFERROR(__xludf.DUMMYFUNCTION("DETECTLANGUAGE(C18794)"),"en")</f>
        <v>en</v>
      </c>
    </row>
    <row r="18795">
      <c r="A18795" s="8">
        <v>44502.811111111114</v>
      </c>
      <c r="B18795" s="9" t="s">
        <v>2038</v>
      </c>
      <c r="C18795" s="9" t="s">
        <v>2039</v>
      </c>
      <c r="D18795" s="10">
        <v>312514.0</v>
      </c>
      <c r="E18795" s="1" t="str">
        <f>IFERROR(__xludf.DUMMYFUNCTION("DETECTLANGUAGE(C18795)"),"en")</f>
        <v>en</v>
      </c>
    </row>
    <row r="18796">
      <c r="A18796" s="8">
        <v>44502.81319444445</v>
      </c>
      <c r="B18796" s="9" t="s">
        <v>3734</v>
      </c>
      <c r="C18796" s="9" t="s">
        <v>3735</v>
      </c>
      <c r="D18796" s="10">
        <v>206681.0</v>
      </c>
      <c r="E18796" s="1" t="str">
        <f>IFERROR(__xludf.DUMMYFUNCTION("DETECTLANGUAGE(C18796)"),"pt")</f>
        <v>pt</v>
      </c>
    </row>
    <row r="18797">
      <c r="A18797" s="8">
        <v>44502.81527777778</v>
      </c>
      <c r="B18797" s="9" t="s">
        <v>86</v>
      </c>
      <c r="C18797" s="9" t="s">
        <v>87</v>
      </c>
      <c r="D18797" s="10">
        <v>160970.0</v>
      </c>
      <c r="E18797" s="1" t="str">
        <f>IFERROR(__xludf.DUMMYFUNCTION("DETECTLANGUAGE(C18797)"),"en")</f>
        <v>en</v>
      </c>
    </row>
    <row r="18798">
      <c r="A18798" s="8">
        <v>44502.81805555556</v>
      </c>
      <c r="B18798" s="9" t="s">
        <v>234</v>
      </c>
      <c r="C18798" s="9" t="s">
        <v>235</v>
      </c>
      <c r="D18798" s="10">
        <v>257594.0</v>
      </c>
      <c r="E18798" s="1" t="str">
        <f>IFERROR(__xludf.DUMMYFUNCTION("DETECTLANGUAGE(C18798)"),"en")</f>
        <v>en</v>
      </c>
    </row>
    <row r="18799">
      <c r="A18799" s="8">
        <v>44502.819444444445</v>
      </c>
      <c r="B18799" s="9" t="s">
        <v>293</v>
      </c>
      <c r="C18799" s="9" t="s">
        <v>294</v>
      </c>
      <c r="D18799" s="10">
        <v>153733.0</v>
      </c>
      <c r="E18799" s="1" t="str">
        <f>IFERROR(__xludf.DUMMYFUNCTION("DETECTLANGUAGE(C18799)"),"en")</f>
        <v>en</v>
      </c>
    </row>
    <row r="18800">
      <c r="A18800" s="8">
        <v>44502.822222222225</v>
      </c>
      <c r="B18800" s="9" t="s">
        <v>3561</v>
      </c>
      <c r="C18800" s="9" t="s">
        <v>3743</v>
      </c>
      <c r="D18800" s="10">
        <v>226133.0</v>
      </c>
      <c r="E18800" s="1" t="str">
        <f>IFERROR(__xludf.DUMMYFUNCTION("DETECTLANGUAGE(C18800)"),"en")</f>
        <v>en</v>
      </c>
    </row>
    <row r="18801">
      <c r="A18801" s="8">
        <v>44502.82361111111</v>
      </c>
      <c r="B18801" s="9" t="s">
        <v>3785</v>
      </c>
      <c r="C18801" s="9" t="s">
        <v>3786</v>
      </c>
      <c r="D18801" s="10">
        <v>115800.0</v>
      </c>
      <c r="E18801" s="1" t="str">
        <f>IFERROR(__xludf.DUMMYFUNCTION("DETECTLANGUAGE(C18801)"),"en")</f>
        <v>en</v>
      </c>
    </row>
    <row r="18802">
      <c r="A18802" s="8">
        <v>44502.82638888889</v>
      </c>
      <c r="B18802" s="9" t="s">
        <v>442</v>
      </c>
      <c r="C18802" s="9" t="s">
        <v>443</v>
      </c>
      <c r="D18802" s="10">
        <v>240000.0</v>
      </c>
      <c r="E18802" s="1" t="str">
        <f>IFERROR(__xludf.DUMMYFUNCTION("DETECTLANGUAGE(C18802)"),"en")</f>
        <v>en</v>
      </c>
    </row>
    <row r="18803">
      <c r="A18803" s="8">
        <v>44502.82847222222</v>
      </c>
      <c r="B18803" s="9" t="s">
        <v>88</v>
      </c>
      <c r="C18803" s="9" t="s">
        <v>236</v>
      </c>
      <c r="D18803" s="10">
        <v>169969.0</v>
      </c>
      <c r="E18803" s="1" t="str">
        <f>IFERROR(__xludf.DUMMYFUNCTION("DETECTLANGUAGE(C18803)"),"en")</f>
        <v>en</v>
      </c>
    </row>
    <row r="18804">
      <c r="A18804" s="8">
        <v>44502.8625</v>
      </c>
      <c r="B18804" s="9" t="s">
        <v>1068</v>
      </c>
      <c r="C18804" s="9" t="s">
        <v>1069</v>
      </c>
      <c r="D18804" s="10">
        <v>816.0</v>
      </c>
      <c r="E18804" s="1" t="str">
        <f>IFERROR(__xludf.DUMMYFUNCTION("DETECTLANGUAGE(C18804)"),"en")</f>
        <v>en</v>
      </c>
    </row>
    <row r="18805">
      <c r="A18805" s="8">
        <v>44502.865277777775</v>
      </c>
      <c r="B18805" s="9" t="s">
        <v>2085</v>
      </c>
      <c r="C18805" s="9" t="s">
        <v>2086</v>
      </c>
      <c r="D18805" s="10">
        <v>265120.0</v>
      </c>
      <c r="E18805" s="1" t="str">
        <f>IFERROR(__xludf.DUMMYFUNCTION("DETECTLANGUAGE(C18805)"),"en")</f>
        <v>en</v>
      </c>
    </row>
    <row r="18806">
      <c r="A18806" s="8">
        <v>44502.86597222222</v>
      </c>
      <c r="B18806" s="9" t="s">
        <v>120</v>
      </c>
      <c r="C18806" s="9" t="s">
        <v>121</v>
      </c>
      <c r="D18806" s="10">
        <v>49310.0</v>
      </c>
      <c r="E18806" s="1" t="str">
        <f>IFERROR(__xludf.DUMMYFUNCTION("DETECTLANGUAGE(C18806)"),"en")</f>
        <v>en</v>
      </c>
    </row>
    <row r="18807">
      <c r="A18807" s="8">
        <v>44502.87013888889</v>
      </c>
      <c r="B18807" s="9" t="s">
        <v>194</v>
      </c>
      <c r="C18807" s="9" t="s">
        <v>195</v>
      </c>
      <c r="D18807" s="10">
        <v>688.0</v>
      </c>
      <c r="E18807" s="1" t="str">
        <f>IFERROR(__xludf.DUMMYFUNCTION("DETECTLANGUAGE(C18807)"),"en")</f>
        <v>en</v>
      </c>
    </row>
    <row r="18808">
      <c r="A18808" s="8">
        <v>44502.87013888889</v>
      </c>
      <c r="B18808" s="9" t="s">
        <v>885</v>
      </c>
      <c r="C18808" s="9" t="s">
        <v>1518</v>
      </c>
      <c r="D18808" s="10">
        <v>6420.0</v>
      </c>
      <c r="E18808" s="1" t="str">
        <f>IFERROR(__xludf.DUMMYFUNCTION("DETECTLANGUAGE(C18808)"),"en")</f>
        <v>en</v>
      </c>
    </row>
    <row r="18809">
      <c r="A18809" s="8">
        <v>44502.87291666667</v>
      </c>
      <c r="B18809" s="9" t="s">
        <v>2620</v>
      </c>
      <c r="C18809" s="9" t="s">
        <v>3108</v>
      </c>
      <c r="D18809" s="10">
        <v>220306.0</v>
      </c>
      <c r="E18809" s="1" t="str">
        <f>IFERROR(__xludf.DUMMYFUNCTION("DETECTLANGUAGE(C18809)"),"en")</f>
        <v>en</v>
      </c>
    </row>
    <row r="18810">
      <c r="A18810" s="8">
        <v>44502.875</v>
      </c>
      <c r="B18810" s="9" t="s">
        <v>78</v>
      </c>
      <c r="C18810" s="9" t="s">
        <v>3717</v>
      </c>
      <c r="D18810" s="10">
        <v>185759.0</v>
      </c>
      <c r="E18810" s="1" t="str">
        <f>IFERROR(__xludf.DUMMYFUNCTION("DETECTLANGUAGE(C18810)"),"en")</f>
        <v>en</v>
      </c>
    </row>
    <row r="18811">
      <c r="A18811" s="8">
        <v>44502.87708333333</v>
      </c>
      <c r="B18811" s="9" t="s">
        <v>790</v>
      </c>
      <c r="C18811" s="9" t="s">
        <v>3714</v>
      </c>
      <c r="D18811" s="10">
        <v>143044.0</v>
      </c>
      <c r="E18811" s="1" t="str">
        <f>IFERROR(__xludf.DUMMYFUNCTION("DETECTLANGUAGE(C18811)"),"en")</f>
        <v>en</v>
      </c>
    </row>
    <row r="18812">
      <c r="A18812" s="8">
        <v>44502.88263888889</v>
      </c>
      <c r="B18812" s="9" t="s">
        <v>120</v>
      </c>
      <c r="C18812" s="9" t="s">
        <v>1642</v>
      </c>
      <c r="D18812" s="10">
        <v>59452.0</v>
      </c>
      <c r="E18812" s="1" t="str">
        <f>IFERROR(__xludf.DUMMYFUNCTION("DETECTLANGUAGE(C18812)"),"en")</f>
        <v>en</v>
      </c>
    </row>
    <row r="18813">
      <c r="A18813" s="8">
        <v>44502.92291666667</v>
      </c>
      <c r="B18813" s="9" t="s">
        <v>244</v>
      </c>
      <c r="C18813" s="9" t="s">
        <v>1255</v>
      </c>
      <c r="D18813" s="10">
        <v>36640.0</v>
      </c>
      <c r="E18813" s="1" t="str">
        <f>IFERROR(__xludf.DUMMYFUNCTION("DETECTLANGUAGE(C18813)"),"en")</f>
        <v>en</v>
      </c>
    </row>
    <row r="18814">
      <c r="A18814" s="8">
        <v>44502.94375</v>
      </c>
      <c r="B18814" s="9" t="s">
        <v>244</v>
      </c>
      <c r="C18814" s="9" t="s">
        <v>1255</v>
      </c>
      <c r="D18814" s="10">
        <v>17965.0</v>
      </c>
      <c r="E18814" s="1" t="str">
        <f>IFERROR(__xludf.DUMMYFUNCTION("DETECTLANGUAGE(C18814)"),"en")</f>
        <v>en</v>
      </c>
    </row>
    <row r="18815">
      <c r="A18815" s="8">
        <v>44502.94583333333</v>
      </c>
      <c r="B18815" s="9" t="s">
        <v>78</v>
      </c>
      <c r="C18815" s="9" t="s">
        <v>3460</v>
      </c>
      <c r="D18815" s="10">
        <v>215066.0</v>
      </c>
      <c r="E18815" s="1" t="str">
        <f>IFERROR(__xludf.DUMMYFUNCTION("DETECTLANGUAGE(C18815)"),"en")</f>
        <v>en</v>
      </c>
    </row>
    <row r="18816">
      <c r="A18816" s="8">
        <v>44502.94652777778</v>
      </c>
      <c r="B18816" s="9" t="s">
        <v>3541</v>
      </c>
      <c r="C18816" s="9" t="s">
        <v>3542</v>
      </c>
      <c r="D18816" s="10">
        <v>60009.0</v>
      </c>
      <c r="E18816" s="1" t="str">
        <f>IFERROR(__xludf.DUMMYFUNCTION("DETECTLANGUAGE(C18816)"),"st")</f>
        <v>st</v>
      </c>
    </row>
    <row r="18817">
      <c r="A18817" s="8">
        <v>44502.94861111111</v>
      </c>
      <c r="B18817" s="9" t="s">
        <v>219</v>
      </c>
      <c r="C18817" s="9" t="s">
        <v>2009</v>
      </c>
      <c r="D18817" s="10">
        <v>185610.0</v>
      </c>
      <c r="E18817" s="1" t="str">
        <f>IFERROR(__xludf.DUMMYFUNCTION("DETECTLANGUAGE(C18817)"),"en")</f>
        <v>en</v>
      </c>
    </row>
    <row r="18818">
      <c r="A18818" s="8">
        <v>44502.95138888889</v>
      </c>
      <c r="B18818" s="9" t="s">
        <v>226</v>
      </c>
      <c r="C18818" s="9" t="s">
        <v>1888</v>
      </c>
      <c r="D18818" s="10">
        <v>221173.0</v>
      </c>
      <c r="E18818" s="1" t="str">
        <f>IFERROR(__xludf.DUMMYFUNCTION("DETECTLANGUAGE(C18818)"),"en")</f>
        <v>en</v>
      </c>
    </row>
    <row r="18819">
      <c r="A18819" s="8">
        <v>44502.95347222222</v>
      </c>
      <c r="B18819" s="9" t="s">
        <v>226</v>
      </c>
      <c r="C18819" s="9" t="s">
        <v>1545</v>
      </c>
      <c r="D18819" s="10">
        <v>196760.0</v>
      </c>
      <c r="E18819" s="1" t="str">
        <f>IFERROR(__xludf.DUMMYFUNCTION("DETECTLANGUAGE(C18819)"),"en")</f>
        <v>en</v>
      </c>
    </row>
    <row r="18820">
      <c r="A18820" s="8">
        <v>44502.95625</v>
      </c>
      <c r="B18820" s="9" t="s">
        <v>120</v>
      </c>
      <c r="C18820" s="9" t="s">
        <v>121</v>
      </c>
      <c r="D18820" s="10">
        <v>215880.0</v>
      </c>
      <c r="E18820" s="1" t="str">
        <f>IFERROR(__xludf.DUMMYFUNCTION("DETECTLANGUAGE(C18820)"),"en")</f>
        <v>en</v>
      </c>
    </row>
    <row r="18821">
      <c r="A18821" s="8">
        <v>44502.958333333336</v>
      </c>
      <c r="B18821" s="9" t="s">
        <v>615</v>
      </c>
      <c r="C18821" s="9" t="s">
        <v>793</v>
      </c>
      <c r="D18821" s="10">
        <v>169573.0</v>
      </c>
      <c r="E18821" s="1" t="str">
        <f>IFERROR(__xludf.DUMMYFUNCTION("DETECTLANGUAGE(C18821)"),"en")</f>
        <v>en</v>
      </c>
    </row>
    <row r="18822">
      <c r="A18822" s="8">
        <v>44502.958333333336</v>
      </c>
      <c r="B18822" s="9" t="s">
        <v>491</v>
      </c>
      <c r="C18822" s="9" t="s">
        <v>1647</v>
      </c>
      <c r="D18822" s="10">
        <v>9971.0</v>
      </c>
      <c r="E18822" s="1" t="str">
        <f>IFERROR(__xludf.DUMMYFUNCTION("DETECTLANGUAGE(C18822)"),"en")</f>
        <v>en</v>
      </c>
    </row>
    <row r="18823">
      <c r="A18823" s="8">
        <v>44502.961805555555</v>
      </c>
      <c r="B18823" s="9" t="s">
        <v>260</v>
      </c>
      <c r="C18823" s="9" t="s">
        <v>261</v>
      </c>
      <c r="D18823" s="10">
        <v>275080.0</v>
      </c>
      <c r="E18823" s="1" t="str">
        <f>IFERROR(__xludf.DUMMYFUNCTION("DETECTLANGUAGE(C18823)"),"en")</f>
        <v>en</v>
      </c>
    </row>
    <row r="18824">
      <c r="A18824" s="8">
        <v>44502.96388888889</v>
      </c>
      <c r="B18824" s="9" t="s">
        <v>78</v>
      </c>
      <c r="C18824" s="9" t="s">
        <v>1105</v>
      </c>
      <c r="D18824" s="10">
        <v>228106.0</v>
      </c>
      <c r="E18824" s="1" t="str">
        <f>IFERROR(__xludf.DUMMYFUNCTION("DETECTLANGUAGE(C18824)"),"en")</f>
        <v>en</v>
      </c>
    </row>
    <row r="18825">
      <c r="A18825" s="8">
        <v>44502.96527777778</v>
      </c>
      <c r="B18825" s="9" t="s">
        <v>1222</v>
      </c>
      <c r="C18825" s="9" t="s">
        <v>1691</v>
      </c>
      <c r="D18825" s="10">
        <v>73202.0</v>
      </c>
      <c r="E18825" s="1" t="str">
        <f>IFERROR(__xludf.DUMMYFUNCTION("DETECTLANGUAGE(C18825)"),"cy")</f>
        <v>cy</v>
      </c>
    </row>
    <row r="18826">
      <c r="A18826" s="8">
        <v>44502.96666666667</v>
      </c>
      <c r="B18826" s="9" t="s">
        <v>149</v>
      </c>
      <c r="C18826" s="9" t="s">
        <v>150</v>
      </c>
      <c r="D18826" s="10">
        <v>131112.0</v>
      </c>
      <c r="E18826" s="1" t="str">
        <f>IFERROR(__xludf.DUMMYFUNCTION("DETECTLANGUAGE(C18826)"),"en")</f>
        <v>en</v>
      </c>
    </row>
    <row r="18827">
      <c r="A18827" s="8">
        <v>44502.96805555555</v>
      </c>
      <c r="B18827" s="9" t="s">
        <v>2620</v>
      </c>
      <c r="C18827" s="9" t="s">
        <v>3108</v>
      </c>
      <c r="D18827" s="10">
        <v>133410.0</v>
      </c>
      <c r="E18827" s="1" t="str">
        <f>IFERROR(__xludf.DUMMYFUNCTION("DETECTLANGUAGE(C18827)"),"en")</f>
        <v>en</v>
      </c>
    </row>
    <row r="18828">
      <c r="A18828" s="8">
        <v>44502.970138888886</v>
      </c>
      <c r="B18828" s="9" t="s">
        <v>131</v>
      </c>
      <c r="C18828" s="9" t="s">
        <v>1905</v>
      </c>
      <c r="D18828" s="10">
        <v>156196.0</v>
      </c>
      <c r="E18828" s="1" t="str">
        <f>IFERROR(__xludf.DUMMYFUNCTION("DETECTLANGUAGE(C18828)"),"en")</f>
        <v>en</v>
      </c>
    </row>
    <row r="18829">
      <c r="A18829" s="8">
        <v>44502.97222222222</v>
      </c>
      <c r="B18829" s="9" t="s">
        <v>131</v>
      </c>
      <c r="C18829" s="9" t="s">
        <v>2514</v>
      </c>
      <c r="D18829" s="10">
        <v>25157.0</v>
      </c>
      <c r="E18829" s="1" t="str">
        <f>IFERROR(__xludf.DUMMYFUNCTION("DETECTLANGUAGE(C18829)"),"en")</f>
        <v>en</v>
      </c>
    </row>
    <row r="18830">
      <c r="A18830" s="8">
        <v>44502.97222222222</v>
      </c>
      <c r="B18830" s="9" t="s">
        <v>149</v>
      </c>
      <c r="C18830" s="9" t="s">
        <v>297</v>
      </c>
      <c r="D18830" s="10">
        <v>195428.0</v>
      </c>
      <c r="E18830" s="1" t="str">
        <f>IFERROR(__xludf.DUMMYFUNCTION("DETECTLANGUAGE(C18830)"),"en")</f>
        <v>en</v>
      </c>
    </row>
    <row r="18831">
      <c r="A18831" s="8">
        <v>44502.97430555556</v>
      </c>
      <c r="B18831" s="9" t="s">
        <v>885</v>
      </c>
      <c r="C18831" s="9" t="s">
        <v>3488</v>
      </c>
      <c r="D18831" s="10">
        <v>175755.0</v>
      </c>
      <c r="E18831" s="1" t="str">
        <f>IFERROR(__xludf.DUMMYFUNCTION("DETECTLANGUAGE(C18831)"),"en")</f>
        <v>en</v>
      </c>
    </row>
    <row r="18832">
      <c r="A18832" s="8">
        <v>44502.97638888889</v>
      </c>
      <c r="B18832" s="9" t="s">
        <v>3585</v>
      </c>
      <c r="C18832" s="9" t="s">
        <v>3586</v>
      </c>
      <c r="D18832" s="10">
        <v>162526.0</v>
      </c>
      <c r="E18832" s="1" t="str">
        <f>IFERROR(__xludf.DUMMYFUNCTION("DETECTLANGUAGE(C18832)"),"en")</f>
        <v>en</v>
      </c>
    </row>
    <row r="18833">
      <c r="A18833" s="8">
        <v>44502.97777777778</v>
      </c>
      <c r="B18833" s="9" t="s">
        <v>763</v>
      </c>
      <c r="C18833" s="9" t="s">
        <v>3665</v>
      </c>
      <c r="D18833" s="10">
        <v>145796.0</v>
      </c>
      <c r="E18833" s="1" t="str">
        <f>IFERROR(__xludf.DUMMYFUNCTION("DETECTLANGUAGE(C18833)"),"en")</f>
        <v>en</v>
      </c>
    </row>
    <row r="18834">
      <c r="A18834" s="8">
        <v>44502.98055555556</v>
      </c>
      <c r="B18834" s="9" t="s">
        <v>240</v>
      </c>
      <c r="C18834" s="9" t="s">
        <v>3666</v>
      </c>
      <c r="D18834" s="10">
        <v>216630.0</v>
      </c>
      <c r="E18834" s="1" t="str">
        <f>IFERROR(__xludf.DUMMYFUNCTION("DETECTLANGUAGE(C18834)"),"en")</f>
        <v>en</v>
      </c>
    </row>
    <row r="18835">
      <c r="A18835" s="8">
        <v>44502.981944444444</v>
      </c>
      <c r="B18835" s="9" t="s">
        <v>790</v>
      </c>
      <c r="C18835" s="9" t="s">
        <v>3714</v>
      </c>
      <c r="D18835" s="10">
        <v>143044.0</v>
      </c>
      <c r="E18835" s="1" t="str">
        <f>IFERROR(__xludf.DUMMYFUNCTION("DETECTLANGUAGE(C18835)"),"en")</f>
        <v>en</v>
      </c>
    </row>
    <row r="18836">
      <c r="A18836" s="8">
        <v>44502.98472222222</v>
      </c>
      <c r="B18836" s="9" t="s">
        <v>78</v>
      </c>
      <c r="C18836" s="9" t="s">
        <v>3717</v>
      </c>
      <c r="D18836" s="10">
        <v>185759.0</v>
      </c>
      <c r="E18836" s="1" t="str">
        <f>IFERROR(__xludf.DUMMYFUNCTION("DETECTLANGUAGE(C18836)"),"en")</f>
        <v>en</v>
      </c>
    </row>
    <row r="18837">
      <c r="A18837" s="8">
        <v>44502.98611111111</v>
      </c>
      <c r="B18837" s="9" t="s">
        <v>78</v>
      </c>
      <c r="C18837" s="9" t="s">
        <v>3720</v>
      </c>
      <c r="D18837" s="10">
        <v>38025.0</v>
      </c>
      <c r="E18837" s="1" t="str">
        <f>IFERROR(__xludf.DUMMYFUNCTION("DETECTLANGUAGE(C18837)"),"en")</f>
        <v>en</v>
      </c>
    </row>
    <row r="18838">
      <c r="A18838" s="8">
        <v>44502.98611111111</v>
      </c>
      <c r="B18838" s="9" t="s">
        <v>78</v>
      </c>
      <c r="C18838" s="9" t="s">
        <v>3718</v>
      </c>
      <c r="D18838" s="10">
        <v>131214.0</v>
      </c>
      <c r="E18838" s="1" t="str">
        <f>IFERROR(__xludf.DUMMYFUNCTION("DETECTLANGUAGE(C18838)"),"fi")</f>
        <v>fi</v>
      </c>
    </row>
    <row r="18839">
      <c r="A18839" s="8">
        <v>44502.98819444444</v>
      </c>
      <c r="B18839" s="9" t="s">
        <v>219</v>
      </c>
      <c r="C18839" s="9" t="s">
        <v>370</v>
      </c>
      <c r="D18839" s="10">
        <v>150375.0</v>
      </c>
      <c r="E18839" s="1" t="str">
        <f>IFERROR(__xludf.DUMMYFUNCTION("DETECTLANGUAGE(C18839)"),"en")</f>
        <v>en</v>
      </c>
    </row>
    <row r="18840">
      <c r="A18840" s="8">
        <v>44502.99166666667</v>
      </c>
      <c r="B18840" s="9" t="s">
        <v>88</v>
      </c>
      <c r="C18840" s="9" t="s">
        <v>3362</v>
      </c>
      <c r="D18840" s="10">
        <v>308755.0</v>
      </c>
      <c r="E18840" s="1" t="str">
        <f>IFERROR(__xludf.DUMMYFUNCTION("DETECTLANGUAGE(C18840)"),"en")</f>
        <v>en</v>
      </c>
    </row>
    <row r="18841">
      <c r="A18841" s="8">
        <v>44502.99375</v>
      </c>
      <c r="B18841" s="9" t="s">
        <v>88</v>
      </c>
      <c r="C18841" s="9" t="s">
        <v>3360</v>
      </c>
      <c r="D18841" s="10">
        <v>204346.0</v>
      </c>
      <c r="E18841" s="1" t="str">
        <f>IFERROR(__xludf.DUMMYFUNCTION("DETECTLANGUAGE(C18841)"),"en")</f>
        <v>en</v>
      </c>
    </row>
    <row r="18842">
      <c r="A18842" s="8">
        <v>44502.99652777778</v>
      </c>
      <c r="B18842" s="9" t="s">
        <v>88</v>
      </c>
      <c r="C18842" s="9" t="s">
        <v>3368</v>
      </c>
      <c r="D18842" s="10">
        <v>242965.0</v>
      </c>
      <c r="E18842" s="1" t="str">
        <f>IFERROR(__xludf.DUMMYFUNCTION("DETECTLANGUAGE(C18842)"),"en")</f>
        <v>en</v>
      </c>
    </row>
    <row r="18843">
      <c r="A18843" s="8">
        <v>44502.99930555555</v>
      </c>
      <c r="B18843" s="9" t="s">
        <v>88</v>
      </c>
      <c r="C18843" s="9" t="s">
        <v>3370</v>
      </c>
      <c r="D18843" s="10">
        <v>192417.0</v>
      </c>
      <c r="E18843" s="1" t="str">
        <f>IFERROR(__xludf.DUMMYFUNCTION("DETECTLANGUAGE(C18843)"),"en")</f>
        <v>en</v>
      </c>
    </row>
    <row r="18844">
      <c r="A18844" s="8">
        <v>44503.00069444445</v>
      </c>
      <c r="B18844" s="9" t="s">
        <v>88</v>
      </c>
      <c r="C18844" s="9" t="s">
        <v>3349</v>
      </c>
      <c r="D18844" s="10">
        <v>71052.0</v>
      </c>
      <c r="E18844" s="1" t="str">
        <f>IFERROR(__xludf.DUMMYFUNCTION("DETECTLANGUAGE(C18844)"),"en")</f>
        <v>en</v>
      </c>
    </row>
    <row r="18845">
      <c r="A18845" s="8">
        <v>44503.00902777778</v>
      </c>
      <c r="B18845" s="9" t="s">
        <v>88</v>
      </c>
      <c r="C18845" s="9" t="s">
        <v>3349</v>
      </c>
      <c r="D18845" s="10">
        <v>181327.0</v>
      </c>
      <c r="E18845" s="1" t="str">
        <f>IFERROR(__xludf.DUMMYFUNCTION("DETECTLANGUAGE(C18845)"),"en")</f>
        <v>en</v>
      </c>
    </row>
    <row r="18846">
      <c r="A18846" s="8">
        <v>44503.0125</v>
      </c>
      <c r="B18846" s="9" t="s">
        <v>885</v>
      </c>
      <c r="C18846" s="9" t="s">
        <v>3488</v>
      </c>
      <c r="D18846" s="10">
        <v>96532.0</v>
      </c>
      <c r="E18846" s="1" t="str">
        <f>IFERROR(__xludf.DUMMYFUNCTION("DETECTLANGUAGE(C18846)"),"en")</f>
        <v>en</v>
      </c>
    </row>
    <row r="18847">
      <c r="A18847" s="8">
        <v>44503.01527777778</v>
      </c>
      <c r="B18847" s="9" t="s">
        <v>885</v>
      </c>
      <c r="C18847" s="9" t="s">
        <v>3488</v>
      </c>
      <c r="D18847" s="10">
        <v>79279.0</v>
      </c>
      <c r="E18847" s="1" t="str">
        <f>IFERROR(__xludf.DUMMYFUNCTION("DETECTLANGUAGE(C18847)"),"en")</f>
        <v>en</v>
      </c>
    </row>
    <row r="18848">
      <c r="A18848" s="8">
        <v>44503.01944444444</v>
      </c>
      <c r="B18848" s="9" t="s">
        <v>3585</v>
      </c>
      <c r="C18848" s="9" t="s">
        <v>3586</v>
      </c>
      <c r="D18848" s="10">
        <v>3460.0</v>
      </c>
      <c r="E18848" s="1" t="str">
        <f>IFERROR(__xludf.DUMMYFUNCTION("DETECTLANGUAGE(C18848)"),"en")</f>
        <v>en</v>
      </c>
    </row>
    <row r="18849">
      <c r="A18849" s="8">
        <v>44503.02222222222</v>
      </c>
      <c r="B18849" s="9" t="s">
        <v>763</v>
      </c>
      <c r="C18849" s="9" t="s">
        <v>3665</v>
      </c>
      <c r="D18849" s="10">
        <v>145796.0</v>
      </c>
      <c r="E18849" s="1" t="str">
        <f>IFERROR(__xludf.DUMMYFUNCTION("DETECTLANGUAGE(C18849)"),"en")</f>
        <v>en</v>
      </c>
    </row>
    <row r="18850">
      <c r="A18850" s="8">
        <v>44503.02291666667</v>
      </c>
      <c r="B18850" s="9" t="s">
        <v>240</v>
      </c>
      <c r="C18850" s="9" t="s">
        <v>3666</v>
      </c>
      <c r="D18850" s="10">
        <v>63385.0</v>
      </c>
      <c r="E18850" s="1" t="str">
        <f>IFERROR(__xludf.DUMMYFUNCTION("DETECTLANGUAGE(C18850)"),"en")</f>
        <v>en</v>
      </c>
    </row>
    <row r="18851">
      <c r="A18851" s="8">
        <v>44503.34861111111</v>
      </c>
      <c r="B18851" s="9" t="s">
        <v>790</v>
      </c>
      <c r="C18851" s="9" t="s">
        <v>3714</v>
      </c>
      <c r="D18851" s="10">
        <v>143044.0</v>
      </c>
      <c r="E18851" s="1" t="str">
        <f>IFERROR(__xludf.DUMMYFUNCTION("DETECTLANGUAGE(C18851)"),"en")</f>
        <v>en</v>
      </c>
    </row>
    <row r="18852">
      <c r="A18852" s="8">
        <v>44503.350694444445</v>
      </c>
      <c r="B18852" s="9" t="s">
        <v>78</v>
      </c>
      <c r="C18852" s="9" t="s">
        <v>3717</v>
      </c>
      <c r="D18852" s="10">
        <v>185759.0</v>
      </c>
      <c r="E18852" s="1" t="str">
        <f>IFERROR(__xludf.DUMMYFUNCTION("DETECTLANGUAGE(C18852)"),"en")</f>
        <v>en</v>
      </c>
    </row>
    <row r="18853">
      <c r="A18853" s="8">
        <v>44503.35208333333</v>
      </c>
      <c r="B18853" s="9" t="s">
        <v>78</v>
      </c>
      <c r="C18853" s="9" t="s">
        <v>3718</v>
      </c>
      <c r="D18853" s="10">
        <v>131214.0</v>
      </c>
      <c r="E18853" s="1" t="str">
        <f>IFERROR(__xludf.DUMMYFUNCTION("DETECTLANGUAGE(C18853)"),"fi")</f>
        <v>fi</v>
      </c>
    </row>
    <row r="18854">
      <c r="A18854" s="8">
        <v>44503.353472222225</v>
      </c>
      <c r="B18854" s="9" t="s">
        <v>78</v>
      </c>
      <c r="C18854" s="9" t="s">
        <v>3720</v>
      </c>
      <c r="D18854" s="10">
        <v>138000.0</v>
      </c>
      <c r="E18854" s="1" t="str">
        <f>IFERROR(__xludf.DUMMYFUNCTION("DETECTLANGUAGE(C18854)"),"en")</f>
        <v>en</v>
      </c>
    </row>
    <row r="18855">
      <c r="A18855" s="8">
        <v>44503.35555555556</v>
      </c>
      <c r="B18855" s="9" t="s">
        <v>2650</v>
      </c>
      <c r="C18855" s="9" t="s">
        <v>2651</v>
      </c>
      <c r="D18855" s="10">
        <v>172800.0</v>
      </c>
      <c r="E18855" s="1" t="str">
        <f>IFERROR(__xludf.DUMMYFUNCTION("DETECTLANGUAGE(C18855)"),"en")</f>
        <v>en</v>
      </c>
    </row>
    <row r="18856">
      <c r="A18856" s="8">
        <v>44503.35763888889</v>
      </c>
      <c r="B18856" s="9" t="s">
        <v>1775</v>
      </c>
      <c r="C18856" s="9" t="s">
        <v>1776</v>
      </c>
      <c r="D18856" s="10">
        <v>180522.0</v>
      </c>
      <c r="E18856" s="1" t="str">
        <f>IFERROR(__xludf.DUMMYFUNCTION("DETECTLANGUAGE(C18856)"),"en")</f>
        <v>en</v>
      </c>
    </row>
    <row r="18857">
      <c r="A18857" s="8">
        <v>44503.36041666667</v>
      </c>
      <c r="B18857" s="9" t="s">
        <v>2085</v>
      </c>
      <c r="C18857" s="9" t="s">
        <v>2627</v>
      </c>
      <c r="D18857" s="10">
        <v>208293.0</v>
      </c>
      <c r="E18857" s="1" t="str">
        <f>IFERROR(__xludf.DUMMYFUNCTION("DETECTLANGUAGE(C18857)"),"en")</f>
        <v>en</v>
      </c>
    </row>
    <row r="18858">
      <c r="A18858" s="8">
        <v>44503.3625</v>
      </c>
      <c r="B18858" s="9" t="s">
        <v>953</v>
      </c>
      <c r="C18858" s="13">
        <v>0.16666666666666666</v>
      </c>
      <c r="D18858" s="10">
        <v>225146.0</v>
      </c>
      <c r="E18858" s="1" t="str">
        <f>IFERROR(__xludf.DUMMYFUNCTION("DETECTLANGUAGE(C18858)"),"und")</f>
        <v>und</v>
      </c>
    </row>
    <row r="18859">
      <c r="A18859" s="8">
        <v>44503.37777777778</v>
      </c>
      <c r="B18859" s="9" t="s">
        <v>244</v>
      </c>
      <c r="C18859" s="9" t="s">
        <v>1255</v>
      </c>
      <c r="D18859" s="10">
        <v>213400.0</v>
      </c>
      <c r="E18859" s="1" t="str">
        <f>IFERROR(__xludf.DUMMYFUNCTION("DETECTLANGUAGE(C18859)"),"en")</f>
        <v>en</v>
      </c>
    </row>
    <row r="18860">
      <c r="A18860" s="8">
        <v>44503.379166666666</v>
      </c>
      <c r="B18860" s="9" t="s">
        <v>329</v>
      </c>
      <c r="C18860" s="9" t="s">
        <v>1695</v>
      </c>
      <c r="D18860" s="10">
        <v>157776.0</v>
      </c>
      <c r="E18860" s="1" t="str">
        <f>IFERROR(__xludf.DUMMYFUNCTION("DETECTLANGUAGE(C18860)"),"en")</f>
        <v>en</v>
      </c>
    </row>
    <row r="18861">
      <c r="A18861" s="8">
        <v>44503.381944444445</v>
      </c>
      <c r="B18861" s="9" t="s">
        <v>885</v>
      </c>
      <c r="C18861" s="9" t="s">
        <v>1518</v>
      </c>
      <c r="D18861" s="10">
        <v>239835.0</v>
      </c>
      <c r="E18861" s="1" t="str">
        <f>IFERROR(__xludf.DUMMYFUNCTION("DETECTLANGUAGE(C18861)"),"en")</f>
        <v>en</v>
      </c>
    </row>
    <row r="18862">
      <c r="A18862" s="8">
        <v>44503.384722222225</v>
      </c>
      <c r="B18862" s="9" t="s">
        <v>226</v>
      </c>
      <c r="C18862" s="9" t="s">
        <v>1180</v>
      </c>
      <c r="D18862" s="10">
        <v>221786.0</v>
      </c>
      <c r="E18862" s="1" t="str">
        <f>IFERROR(__xludf.DUMMYFUNCTION("DETECTLANGUAGE(C18862)"),"en")</f>
        <v>en</v>
      </c>
    </row>
    <row r="18863">
      <c r="A18863" s="8">
        <v>44503.38680555556</v>
      </c>
      <c r="B18863" s="9" t="s">
        <v>226</v>
      </c>
      <c r="C18863" s="9" t="s">
        <v>896</v>
      </c>
      <c r="D18863" s="10">
        <v>206453.0</v>
      </c>
      <c r="E18863" s="1" t="str">
        <f>IFERROR(__xludf.DUMMYFUNCTION("DETECTLANGUAGE(C18863)"),"en")</f>
        <v>en</v>
      </c>
    </row>
    <row r="18864">
      <c r="A18864" s="8">
        <v>44503.38958333333</v>
      </c>
      <c r="B18864" s="9" t="s">
        <v>226</v>
      </c>
      <c r="C18864" s="9" t="s">
        <v>227</v>
      </c>
      <c r="D18864" s="10">
        <v>227533.0</v>
      </c>
      <c r="E18864" s="1" t="str">
        <f>IFERROR(__xludf.DUMMYFUNCTION("DETECTLANGUAGE(C18864)"),"en")</f>
        <v>en</v>
      </c>
    </row>
    <row r="18865">
      <c r="A18865" s="8">
        <v>44503.39166666667</v>
      </c>
      <c r="B18865" s="9" t="s">
        <v>226</v>
      </c>
      <c r="C18865" s="9" t="s">
        <v>1864</v>
      </c>
      <c r="D18865" s="10">
        <v>179613.0</v>
      </c>
      <c r="E18865" s="1" t="str">
        <f>IFERROR(__xludf.DUMMYFUNCTION("DETECTLANGUAGE(C18865)"),"en")</f>
        <v>en</v>
      </c>
    </row>
    <row r="18866">
      <c r="A18866" s="8">
        <v>44503.39375</v>
      </c>
      <c r="B18866" s="9" t="s">
        <v>329</v>
      </c>
      <c r="C18866" s="9" t="s">
        <v>1697</v>
      </c>
      <c r="D18866" s="10">
        <v>166605.0</v>
      </c>
      <c r="E18866" s="1" t="str">
        <f>IFERROR(__xludf.DUMMYFUNCTION("DETECTLANGUAGE(C18866)"),"en")</f>
        <v>en</v>
      </c>
    </row>
    <row r="18867">
      <c r="A18867" s="8">
        <v>44503.396527777775</v>
      </c>
      <c r="B18867" s="9" t="s">
        <v>78</v>
      </c>
      <c r="C18867" s="9" t="s">
        <v>2060</v>
      </c>
      <c r="D18867" s="10">
        <v>228080.0</v>
      </c>
      <c r="E18867" s="1" t="str">
        <f>IFERROR(__xludf.DUMMYFUNCTION("DETECTLANGUAGE(C18867)"),"en")</f>
        <v>en</v>
      </c>
    </row>
    <row r="18868">
      <c r="A18868" s="8">
        <v>44503.39861111111</v>
      </c>
      <c r="B18868" s="9" t="s">
        <v>226</v>
      </c>
      <c r="C18868" s="9" t="s">
        <v>1182</v>
      </c>
      <c r="D18868" s="10">
        <v>158040.0</v>
      </c>
      <c r="E18868" s="1" t="str">
        <f>IFERROR(__xludf.DUMMYFUNCTION("DETECTLANGUAGE(C18868)"),"en")</f>
        <v>en</v>
      </c>
    </row>
    <row r="18869">
      <c r="A18869" s="8">
        <v>44503.40069444444</v>
      </c>
      <c r="B18869" s="9" t="s">
        <v>615</v>
      </c>
      <c r="C18869" s="9" t="s">
        <v>616</v>
      </c>
      <c r="D18869" s="10">
        <v>190344.0</v>
      </c>
      <c r="E18869" s="1" t="str">
        <f>IFERROR(__xludf.DUMMYFUNCTION("DETECTLANGUAGE(C18869)"),"en")</f>
        <v>en</v>
      </c>
    </row>
    <row r="18870">
      <c r="A18870" s="8">
        <v>44503.40277777778</v>
      </c>
      <c r="B18870" s="9" t="s">
        <v>120</v>
      </c>
      <c r="C18870" s="9" t="s">
        <v>682</v>
      </c>
      <c r="D18870" s="10">
        <v>171500.0</v>
      </c>
      <c r="E18870" s="1" t="str">
        <f>IFERROR(__xludf.DUMMYFUNCTION("DETECTLANGUAGE(C18870)"),"en")</f>
        <v>en</v>
      </c>
    </row>
    <row r="18871">
      <c r="A18871" s="8">
        <v>44503.413194444445</v>
      </c>
      <c r="B18871" s="9" t="s">
        <v>165</v>
      </c>
      <c r="C18871" s="9" t="s">
        <v>1721</v>
      </c>
      <c r="D18871" s="10">
        <v>173333.0</v>
      </c>
      <c r="E18871" s="1" t="str">
        <f>IFERROR(__xludf.DUMMYFUNCTION("DETECTLANGUAGE(C18871)"),"en")</f>
        <v>en</v>
      </c>
    </row>
    <row r="18872">
      <c r="A18872" s="8">
        <v>44503.41388888889</v>
      </c>
      <c r="B18872" s="9" t="s">
        <v>3693</v>
      </c>
      <c r="C18872" s="9" t="s">
        <v>3694</v>
      </c>
      <c r="D18872" s="10">
        <v>56365.0</v>
      </c>
      <c r="E18872" s="1" t="str">
        <f>IFERROR(__xludf.DUMMYFUNCTION("DETECTLANGUAGE(C18872)"),"en")</f>
        <v>en</v>
      </c>
    </row>
    <row r="18873">
      <c r="A18873" s="8">
        <v>44503.41458333333</v>
      </c>
      <c r="B18873" s="9" t="s">
        <v>953</v>
      </c>
      <c r="C18873" s="13">
        <v>0.16666666666666666</v>
      </c>
      <c r="D18873" s="10">
        <v>19775.0</v>
      </c>
      <c r="E18873" s="1" t="str">
        <f>IFERROR(__xludf.DUMMYFUNCTION("DETECTLANGUAGE(C18873)"),"und")</f>
        <v>und</v>
      </c>
    </row>
    <row r="18874">
      <c r="A18874" s="8">
        <v>44503.416666666664</v>
      </c>
      <c r="B18874" s="9" t="s">
        <v>885</v>
      </c>
      <c r="C18874" s="9" t="s">
        <v>3488</v>
      </c>
      <c r="D18874" s="10">
        <v>175755.0</v>
      </c>
      <c r="E18874" s="1" t="str">
        <f>IFERROR(__xludf.DUMMYFUNCTION("DETECTLANGUAGE(C18874)"),"en")</f>
        <v>en</v>
      </c>
    </row>
    <row r="18875">
      <c r="A18875" s="8">
        <v>44503.41875</v>
      </c>
      <c r="B18875" s="9" t="s">
        <v>1775</v>
      </c>
      <c r="C18875" s="9" t="s">
        <v>1776</v>
      </c>
      <c r="D18875" s="10">
        <v>180522.0</v>
      </c>
      <c r="E18875" s="1" t="str">
        <f>IFERROR(__xludf.DUMMYFUNCTION("DETECTLANGUAGE(C18875)"),"en")</f>
        <v>en</v>
      </c>
    </row>
    <row r="18876">
      <c r="A18876" s="8">
        <v>44503.42083333333</v>
      </c>
      <c r="B18876" s="9" t="s">
        <v>78</v>
      </c>
      <c r="C18876" s="9" t="s">
        <v>3717</v>
      </c>
      <c r="D18876" s="10">
        <v>185759.0</v>
      </c>
      <c r="E18876" s="1" t="str">
        <f>IFERROR(__xludf.DUMMYFUNCTION("DETECTLANGUAGE(C18876)"),"en")</f>
        <v>en</v>
      </c>
    </row>
    <row r="18877">
      <c r="A18877" s="8">
        <v>44503.42222222222</v>
      </c>
      <c r="B18877" s="9" t="s">
        <v>790</v>
      </c>
      <c r="C18877" s="9" t="s">
        <v>3714</v>
      </c>
      <c r="D18877" s="10">
        <v>143044.0</v>
      </c>
      <c r="E18877" s="1" t="str">
        <f>IFERROR(__xludf.DUMMYFUNCTION("DETECTLANGUAGE(C18877)"),"en")</f>
        <v>en</v>
      </c>
    </row>
    <row r="18878">
      <c r="A18878" s="8">
        <v>44503.425</v>
      </c>
      <c r="B18878" s="9" t="s">
        <v>240</v>
      </c>
      <c r="C18878" s="9" t="s">
        <v>3666</v>
      </c>
      <c r="D18878" s="10">
        <v>216630.0</v>
      </c>
      <c r="E18878" s="1" t="str">
        <f>IFERROR(__xludf.DUMMYFUNCTION("DETECTLANGUAGE(C18878)"),"en")</f>
        <v>en</v>
      </c>
    </row>
    <row r="18879">
      <c r="A18879" s="8">
        <v>44503.427083333336</v>
      </c>
      <c r="B18879" s="9" t="s">
        <v>763</v>
      </c>
      <c r="C18879" s="9" t="s">
        <v>3665</v>
      </c>
      <c r="D18879" s="10">
        <v>145796.0</v>
      </c>
      <c r="E18879" s="1" t="str">
        <f>IFERROR(__xludf.DUMMYFUNCTION("DETECTLANGUAGE(C18879)"),"en")</f>
        <v>en</v>
      </c>
    </row>
    <row r="18880">
      <c r="A18880" s="8">
        <v>44503.42847222222</v>
      </c>
      <c r="B18880" s="9" t="s">
        <v>3585</v>
      </c>
      <c r="C18880" s="9" t="s">
        <v>3586</v>
      </c>
      <c r="D18880" s="10">
        <v>162526.0</v>
      </c>
      <c r="E18880" s="1" t="str">
        <f>IFERROR(__xludf.DUMMYFUNCTION("DETECTLANGUAGE(C18880)"),"en")</f>
        <v>en</v>
      </c>
    </row>
    <row r="18881">
      <c r="A18881" s="8">
        <v>44503.430555555555</v>
      </c>
      <c r="B18881" s="9" t="s">
        <v>3585</v>
      </c>
      <c r="C18881" s="9" t="s">
        <v>3586</v>
      </c>
      <c r="D18881" s="10">
        <v>162526.0</v>
      </c>
      <c r="E18881" s="1" t="str">
        <f>IFERROR(__xludf.DUMMYFUNCTION("DETECTLANGUAGE(C18881)"),"en")</f>
        <v>en</v>
      </c>
    </row>
    <row r="18882">
      <c r="A18882" s="8">
        <v>44503.43194444444</v>
      </c>
      <c r="B18882" s="9" t="s">
        <v>763</v>
      </c>
      <c r="C18882" s="9" t="s">
        <v>3665</v>
      </c>
      <c r="D18882" s="10">
        <v>145796.0</v>
      </c>
      <c r="E18882" s="1" t="str">
        <f>IFERROR(__xludf.DUMMYFUNCTION("DETECTLANGUAGE(C18882)"),"en")</f>
        <v>en</v>
      </c>
    </row>
    <row r="18883">
      <c r="A18883" s="8">
        <v>44503.433333333334</v>
      </c>
      <c r="B18883" s="9" t="s">
        <v>240</v>
      </c>
      <c r="C18883" s="9" t="s">
        <v>3666</v>
      </c>
      <c r="D18883" s="10">
        <v>63151.0</v>
      </c>
      <c r="E18883" s="1" t="str">
        <f>IFERROR(__xludf.DUMMYFUNCTION("DETECTLANGUAGE(C18883)"),"en")</f>
        <v>en</v>
      </c>
    </row>
    <row r="18884">
      <c r="A18884" s="8">
        <v>44503.43680555555</v>
      </c>
      <c r="B18884" s="9" t="s">
        <v>88</v>
      </c>
      <c r="C18884" s="9" t="s">
        <v>3362</v>
      </c>
      <c r="D18884" s="10">
        <v>308755.0</v>
      </c>
      <c r="E18884" s="1" t="str">
        <f>IFERROR(__xludf.DUMMYFUNCTION("DETECTLANGUAGE(C18884)"),"en")</f>
        <v>en</v>
      </c>
    </row>
    <row r="18885">
      <c r="A18885" s="8">
        <v>44503.438888888886</v>
      </c>
      <c r="B18885" s="9" t="s">
        <v>88</v>
      </c>
      <c r="C18885" s="9" t="s">
        <v>3360</v>
      </c>
      <c r="D18885" s="10">
        <v>174862.0</v>
      </c>
      <c r="E18885" s="1" t="str">
        <f>IFERROR(__xludf.DUMMYFUNCTION("DETECTLANGUAGE(C18885)"),"en")</f>
        <v>en</v>
      </c>
    </row>
    <row r="18886">
      <c r="A18886" s="8">
        <v>44503.441666666666</v>
      </c>
      <c r="B18886" s="9" t="s">
        <v>88</v>
      </c>
      <c r="C18886" s="9" t="s">
        <v>3368</v>
      </c>
      <c r="D18886" s="10">
        <v>242965.0</v>
      </c>
      <c r="E18886" s="1" t="str">
        <f>IFERROR(__xludf.DUMMYFUNCTION("DETECTLANGUAGE(C18886)"),"en")</f>
        <v>en</v>
      </c>
    </row>
    <row r="18887">
      <c r="A18887" s="8">
        <v>44503.444444444445</v>
      </c>
      <c r="B18887" s="9" t="s">
        <v>88</v>
      </c>
      <c r="C18887" s="9" t="s">
        <v>3370</v>
      </c>
      <c r="D18887" s="10">
        <v>192417.0</v>
      </c>
      <c r="E18887" s="1" t="str">
        <f>IFERROR(__xludf.DUMMYFUNCTION("DETECTLANGUAGE(C18887)"),"en")</f>
        <v>en</v>
      </c>
    </row>
    <row r="18888">
      <c r="A18888" s="8">
        <v>44503.447222222225</v>
      </c>
      <c r="B18888" s="9" t="s">
        <v>88</v>
      </c>
      <c r="C18888" s="9" t="s">
        <v>3349</v>
      </c>
      <c r="D18888" s="10">
        <v>252378.0</v>
      </c>
      <c r="E18888" s="1" t="str">
        <f>IFERROR(__xludf.DUMMYFUNCTION("DETECTLANGUAGE(C18888)"),"en")</f>
        <v>en</v>
      </c>
    </row>
    <row r="18889">
      <c r="A18889" s="8">
        <v>44503.45</v>
      </c>
      <c r="B18889" s="9" t="s">
        <v>885</v>
      </c>
      <c r="C18889" s="9" t="s">
        <v>3488</v>
      </c>
      <c r="D18889" s="10">
        <v>175755.0</v>
      </c>
      <c r="E18889" s="1" t="str">
        <f>IFERROR(__xludf.DUMMYFUNCTION("DETECTLANGUAGE(C18889)"),"en")</f>
        <v>en</v>
      </c>
    </row>
    <row r="18890">
      <c r="A18890" s="8">
        <v>44503.45208333333</v>
      </c>
      <c r="B18890" s="9" t="s">
        <v>3585</v>
      </c>
      <c r="C18890" s="9" t="s">
        <v>3586</v>
      </c>
      <c r="D18890" s="10">
        <v>138198.0</v>
      </c>
      <c r="E18890" s="1" t="str">
        <f>IFERROR(__xludf.DUMMYFUNCTION("DETECTLANGUAGE(C18890)"),"en")</f>
        <v>en</v>
      </c>
    </row>
    <row r="18891">
      <c r="A18891" s="8">
        <v>44503.455555555556</v>
      </c>
      <c r="B18891" s="9" t="s">
        <v>88</v>
      </c>
      <c r="C18891" s="9" t="s">
        <v>3362</v>
      </c>
      <c r="D18891" s="10">
        <v>308755.0</v>
      </c>
      <c r="E18891" s="1" t="str">
        <f>IFERROR(__xludf.DUMMYFUNCTION("DETECTLANGUAGE(C18891)"),"en")</f>
        <v>en</v>
      </c>
    </row>
    <row r="18892">
      <c r="A18892" s="8">
        <v>44503.45763888889</v>
      </c>
      <c r="B18892" s="9" t="s">
        <v>88</v>
      </c>
      <c r="C18892" s="9" t="s">
        <v>3360</v>
      </c>
      <c r="D18892" s="10">
        <v>182305.0</v>
      </c>
      <c r="E18892" s="1" t="str">
        <f>IFERROR(__xludf.DUMMYFUNCTION("DETECTLANGUAGE(C18892)"),"en")</f>
        <v>en</v>
      </c>
    </row>
    <row r="18893">
      <c r="A18893" s="8">
        <v>44503.45972222222</v>
      </c>
      <c r="B18893" s="9" t="s">
        <v>131</v>
      </c>
      <c r="C18893" s="9" t="s">
        <v>2642</v>
      </c>
      <c r="D18893" s="10">
        <v>170720.0</v>
      </c>
      <c r="E18893" s="1" t="str">
        <f>IFERROR(__xludf.DUMMYFUNCTION("DETECTLANGUAGE(C18893)"),"en")</f>
        <v>en</v>
      </c>
    </row>
    <row r="18894">
      <c r="A18894" s="8">
        <v>44503.461805555555</v>
      </c>
      <c r="B18894" s="9" t="s">
        <v>409</v>
      </c>
      <c r="C18894" s="9" t="s">
        <v>1227</v>
      </c>
      <c r="D18894" s="10">
        <v>198125.0</v>
      </c>
      <c r="E18894" s="1" t="str">
        <f>IFERROR(__xludf.DUMMYFUNCTION("DETECTLANGUAGE(C18894)"),"en")</f>
        <v>en</v>
      </c>
    </row>
    <row r="18895">
      <c r="A18895" s="8">
        <v>44503.46527777778</v>
      </c>
      <c r="B18895" s="9" t="s">
        <v>409</v>
      </c>
      <c r="C18895" s="9" t="s">
        <v>946</v>
      </c>
      <c r="D18895" s="10">
        <v>171680.0</v>
      </c>
      <c r="E18895" s="1" t="str">
        <f>IFERROR(__xludf.DUMMYFUNCTION("DETECTLANGUAGE(C18895)"),"en")</f>
        <v>en</v>
      </c>
    </row>
    <row r="18896">
      <c r="A18896" s="8">
        <v>44503.47430555556</v>
      </c>
      <c r="B18896" s="9" t="s">
        <v>409</v>
      </c>
      <c r="C18896" s="9" t="s">
        <v>946</v>
      </c>
      <c r="D18896" s="10">
        <v>205458.0</v>
      </c>
      <c r="E18896" s="1" t="str">
        <f>IFERROR(__xludf.DUMMYFUNCTION("DETECTLANGUAGE(C18896)"),"en")</f>
        <v>en</v>
      </c>
    </row>
    <row r="18897">
      <c r="A18897" s="8">
        <v>44503.475694444445</v>
      </c>
      <c r="B18897" s="9" t="s">
        <v>2966</v>
      </c>
      <c r="C18897" s="9" t="s">
        <v>2967</v>
      </c>
      <c r="D18897" s="10">
        <v>118016.0</v>
      </c>
      <c r="E18897" s="1" t="str">
        <f>IFERROR(__xludf.DUMMYFUNCTION("DETECTLANGUAGE(C18897)"),"la")</f>
        <v>la</v>
      </c>
    </row>
    <row r="18898">
      <c r="A18898" s="8">
        <v>44503.47777777778</v>
      </c>
      <c r="B18898" s="9" t="s">
        <v>1636</v>
      </c>
      <c r="C18898" s="9" t="s">
        <v>1637</v>
      </c>
      <c r="D18898" s="10">
        <v>343.0</v>
      </c>
      <c r="E18898" s="1" t="str">
        <f>IFERROR(__xludf.DUMMYFUNCTION("DETECTLANGUAGE(C18898)"),"en")</f>
        <v>en</v>
      </c>
    </row>
    <row r="18899">
      <c r="A18899" s="8">
        <v>44503.47777777778</v>
      </c>
      <c r="B18899" s="9" t="s">
        <v>2966</v>
      </c>
      <c r="C18899" s="9" t="s">
        <v>2970</v>
      </c>
      <c r="D18899" s="10">
        <v>51320.0</v>
      </c>
      <c r="E18899" s="1" t="str">
        <f>IFERROR(__xludf.DUMMYFUNCTION("DETECTLANGUAGE(C18899)"),"it")</f>
        <v>it</v>
      </c>
    </row>
    <row r="18900">
      <c r="A18900" s="8">
        <v>44503.47986111111</v>
      </c>
      <c r="B18900" s="9" t="s">
        <v>2085</v>
      </c>
      <c r="C18900" s="9" t="s">
        <v>2705</v>
      </c>
      <c r="D18900" s="10">
        <v>211920.0</v>
      </c>
      <c r="E18900" s="1" t="str">
        <f>IFERROR(__xludf.DUMMYFUNCTION("DETECTLANGUAGE(C18900)"),"en")</f>
        <v>en</v>
      </c>
    </row>
    <row r="18901">
      <c r="A18901" s="8">
        <v>44503.48055555556</v>
      </c>
      <c r="B18901" s="9" t="s">
        <v>1262</v>
      </c>
      <c r="C18901" s="9" t="s">
        <v>2905</v>
      </c>
      <c r="D18901" s="10">
        <v>7923.0</v>
      </c>
      <c r="E18901" s="1" t="str">
        <f>IFERROR(__xludf.DUMMYFUNCTION("DETECTLANGUAGE(C18901)"),"en")</f>
        <v>en</v>
      </c>
    </row>
    <row r="18902">
      <c r="A18902" s="8">
        <v>44503.48402777778</v>
      </c>
      <c r="B18902" s="9" t="s">
        <v>88</v>
      </c>
      <c r="C18902" s="9" t="s">
        <v>2297</v>
      </c>
      <c r="D18902" s="10">
        <v>261492.0</v>
      </c>
      <c r="E18902" s="1" t="str">
        <f>IFERROR(__xludf.DUMMYFUNCTION("DETECTLANGUAGE(C18902)"),"en")</f>
        <v>en</v>
      </c>
    </row>
    <row r="18903">
      <c r="A18903" s="8">
        <v>44503.486805555556</v>
      </c>
      <c r="B18903" s="9" t="s">
        <v>411</v>
      </c>
      <c r="C18903" s="9" t="s">
        <v>2658</v>
      </c>
      <c r="D18903" s="10">
        <v>218901.0</v>
      </c>
      <c r="E18903" s="1" t="str">
        <f>IFERROR(__xludf.DUMMYFUNCTION("DETECTLANGUAGE(C18903)"),"en")</f>
        <v>en</v>
      </c>
    </row>
    <row r="18904">
      <c r="A18904" s="8">
        <v>44503.490277777775</v>
      </c>
      <c r="B18904" s="9" t="s">
        <v>500</v>
      </c>
      <c r="C18904" s="9" t="s">
        <v>2707</v>
      </c>
      <c r="D18904" s="10">
        <v>172229.0</v>
      </c>
      <c r="E18904" s="1" t="str">
        <f>IFERROR(__xludf.DUMMYFUNCTION("DETECTLANGUAGE(C18904)"),"en")</f>
        <v>en</v>
      </c>
    </row>
    <row r="18905">
      <c r="A18905" s="8">
        <v>44503.49097222222</v>
      </c>
      <c r="B18905" s="9" t="s">
        <v>2085</v>
      </c>
      <c r="C18905" s="9" t="s">
        <v>2747</v>
      </c>
      <c r="D18905" s="10">
        <v>5730.0</v>
      </c>
      <c r="E18905" s="1" t="str">
        <f>IFERROR(__xludf.DUMMYFUNCTION("DETECTLANGUAGE(C18905)"),"en")</f>
        <v>en</v>
      </c>
    </row>
    <row r="18906">
      <c r="A18906" s="8">
        <v>44503.49236111111</v>
      </c>
      <c r="B18906" s="9" t="s">
        <v>885</v>
      </c>
      <c r="C18906" s="9" t="s">
        <v>3095</v>
      </c>
      <c r="D18906" s="10">
        <v>160743.0</v>
      </c>
      <c r="E18906" s="1" t="str">
        <f>IFERROR(__xludf.DUMMYFUNCTION("DETECTLANGUAGE(C18906)"),"en")</f>
        <v>en</v>
      </c>
    </row>
    <row r="18907">
      <c r="A18907" s="8">
        <v>44503.495833333334</v>
      </c>
      <c r="B18907" s="9" t="s">
        <v>409</v>
      </c>
      <c r="C18907" s="9" t="s">
        <v>1227</v>
      </c>
      <c r="D18907" s="10">
        <v>137160.0</v>
      </c>
      <c r="E18907" s="1" t="str">
        <f>IFERROR(__xludf.DUMMYFUNCTION("DETECTLANGUAGE(C18907)"),"en")</f>
        <v>en</v>
      </c>
    </row>
    <row r="18908">
      <c r="A18908" s="8">
        <v>44503.498611111114</v>
      </c>
      <c r="B18908" s="9" t="s">
        <v>131</v>
      </c>
      <c r="C18908" s="9" t="s">
        <v>1905</v>
      </c>
      <c r="D18908" s="10">
        <v>188050.0</v>
      </c>
      <c r="E18908" s="1" t="str">
        <f>IFERROR(__xludf.DUMMYFUNCTION("DETECTLANGUAGE(C18908)"),"en")</f>
        <v>en</v>
      </c>
    </row>
    <row r="18909">
      <c r="A18909" s="8">
        <v>44503.50069444445</v>
      </c>
      <c r="B18909" s="9" t="s">
        <v>88</v>
      </c>
      <c r="C18909" s="9" t="s">
        <v>3362</v>
      </c>
      <c r="D18909" s="10">
        <v>174835.0</v>
      </c>
      <c r="E18909" s="1" t="str">
        <f>IFERROR(__xludf.DUMMYFUNCTION("DETECTLANGUAGE(C18909)"),"en")</f>
        <v>en</v>
      </c>
    </row>
    <row r="18910">
      <c r="A18910" s="8">
        <v>44503.50277777778</v>
      </c>
      <c r="B18910" s="9" t="s">
        <v>219</v>
      </c>
      <c r="C18910" s="9" t="s">
        <v>370</v>
      </c>
      <c r="D18910" s="10">
        <v>5111.0</v>
      </c>
      <c r="E18910" s="1" t="str">
        <f>IFERROR(__xludf.DUMMYFUNCTION("DETECTLANGUAGE(C18910)"),"en")</f>
        <v>en</v>
      </c>
    </row>
    <row r="18911">
      <c r="A18911" s="8">
        <v>44503.50277777778</v>
      </c>
      <c r="B18911" s="9" t="s">
        <v>78</v>
      </c>
      <c r="C18911" s="9" t="s">
        <v>3460</v>
      </c>
      <c r="D18911" s="10">
        <v>215066.0</v>
      </c>
      <c r="E18911" s="1" t="str">
        <f>IFERROR(__xludf.DUMMYFUNCTION("DETECTLANGUAGE(C18911)"),"en")</f>
        <v>en</v>
      </c>
    </row>
    <row r="18912">
      <c r="A18912" s="8">
        <v>44503.506944444445</v>
      </c>
      <c r="B18912" s="9" t="s">
        <v>78</v>
      </c>
      <c r="C18912" s="9" t="s">
        <v>3717</v>
      </c>
      <c r="D18912" s="10">
        <v>185759.0</v>
      </c>
      <c r="E18912" s="1" t="str">
        <f>IFERROR(__xludf.DUMMYFUNCTION("DETECTLANGUAGE(C18912)"),"en")</f>
        <v>en</v>
      </c>
    </row>
    <row r="18913">
      <c r="A18913" s="8">
        <v>44503.50763888889</v>
      </c>
      <c r="B18913" s="9" t="s">
        <v>885</v>
      </c>
      <c r="C18913" s="9" t="s">
        <v>1541</v>
      </c>
      <c r="D18913" s="10">
        <v>102462.0</v>
      </c>
      <c r="E18913" s="1" t="str">
        <f>IFERROR(__xludf.DUMMYFUNCTION("DETECTLANGUAGE(C18913)"),"en")</f>
        <v>en</v>
      </c>
    </row>
    <row r="18914">
      <c r="A18914" s="8">
        <v>44503.509722222225</v>
      </c>
      <c r="B18914" s="9" t="s">
        <v>885</v>
      </c>
      <c r="C18914" s="9" t="s">
        <v>3488</v>
      </c>
      <c r="D18914" s="10">
        <v>58880.0</v>
      </c>
      <c r="E18914" s="1" t="str">
        <f>IFERROR(__xludf.DUMMYFUNCTION("DETECTLANGUAGE(C18914)"),"en")</f>
        <v>en</v>
      </c>
    </row>
    <row r="18915">
      <c r="A18915" s="8">
        <v>44503.5125</v>
      </c>
      <c r="B18915" s="9" t="s">
        <v>885</v>
      </c>
      <c r="C18915" s="9" t="s">
        <v>3488</v>
      </c>
      <c r="D18915" s="10">
        <v>105360.0</v>
      </c>
      <c r="E18915" s="1" t="str">
        <f>IFERROR(__xludf.DUMMYFUNCTION("DETECTLANGUAGE(C18915)"),"en")</f>
        <v>en</v>
      </c>
    </row>
    <row r="18916">
      <c r="A18916" s="8">
        <v>44503.51527777778</v>
      </c>
      <c r="B18916" s="9" t="s">
        <v>1869</v>
      </c>
      <c r="C18916" s="9" t="s">
        <v>1870</v>
      </c>
      <c r="D18916" s="10">
        <v>1825.0</v>
      </c>
      <c r="E18916" s="1" t="str">
        <f>IFERROR(__xludf.DUMMYFUNCTION("DETECTLANGUAGE(C18916)"),"en")</f>
        <v>en</v>
      </c>
    </row>
    <row r="18917">
      <c r="A18917" s="8">
        <v>44503.51527777778</v>
      </c>
      <c r="B18917" s="9" t="s">
        <v>126</v>
      </c>
      <c r="C18917" s="9" t="s">
        <v>127</v>
      </c>
      <c r="D18917" s="10">
        <v>182280.0</v>
      </c>
      <c r="E18917" s="1" t="str">
        <f>IFERROR(__xludf.DUMMYFUNCTION("DETECTLANGUAGE(C18917)"),"en")</f>
        <v>en</v>
      </c>
    </row>
    <row r="18918">
      <c r="A18918" s="8">
        <v>44503.51527777778</v>
      </c>
      <c r="B18918" s="9" t="s">
        <v>409</v>
      </c>
      <c r="C18918" s="9" t="s">
        <v>2093</v>
      </c>
      <c r="D18918" s="10">
        <v>662.0</v>
      </c>
      <c r="E18918" s="1" t="str">
        <f>IFERROR(__xludf.DUMMYFUNCTION("DETECTLANGUAGE(C18918)"),"en")</f>
        <v>en</v>
      </c>
    </row>
    <row r="18919">
      <c r="A18919" s="8">
        <v>44503.51736111111</v>
      </c>
      <c r="B18919" s="9" t="s">
        <v>293</v>
      </c>
      <c r="C18919" s="9" t="s">
        <v>294</v>
      </c>
      <c r="D18919" s="10">
        <v>153733.0</v>
      </c>
      <c r="E18919" s="1" t="str">
        <f>IFERROR(__xludf.DUMMYFUNCTION("DETECTLANGUAGE(C18919)"),"en")</f>
        <v>en</v>
      </c>
    </row>
    <row r="18920">
      <c r="A18920" s="8">
        <v>44503.521527777775</v>
      </c>
      <c r="B18920" s="9" t="s">
        <v>131</v>
      </c>
      <c r="C18920" s="9" t="s">
        <v>132</v>
      </c>
      <c r="D18920" s="10">
        <v>86869.0</v>
      </c>
      <c r="E18920" s="1" t="str">
        <f>IFERROR(__xludf.DUMMYFUNCTION("DETECTLANGUAGE(C18920)"),"ro")</f>
        <v>ro</v>
      </c>
    </row>
    <row r="18921">
      <c r="A18921" s="8">
        <v>44503.55</v>
      </c>
      <c r="B18921" s="9" t="s">
        <v>3627</v>
      </c>
      <c r="C18921" s="9" t="s">
        <v>3628</v>
      </c>
      <c r="D18921" s="10">
        <v>221888.0</v>
      </c>
      <c r="E18921" s="1" t="str">
        <f>IFERROR(__xludf.DUMMYFUNCTION("DETECTLANGUAGE(C18921)"),"en")</f>
        <v>en</v>
      </c>
    </row>
    <row r="18922">
      <c r="A18922" s="8">
        <v>44503.58611111111</v>
      </c>
      <c r="B18922" s="9" t="s">
        <v>3627</v>
      </c>
      <c r="C18922" s="9" t="s">
        <v>3628</v>
      </c>
      <c r="D18922" s="10">
        <v>236080.0</v>
      </c>
      <c r="E18922" s="1" t="str">
        <f>IFERROR(__xludf.DUMMYFUNCTION("DETECTLANGUAGE(C18922)"),"en")</f>
        <v>en</v>
      </c>
    </row>
    <row r="18923">
      <c r="A18923" s="8">
        <v>44503.58819444444</v>
      </c>
      <c r="B18923" s="9" t="s">
        <v>100</v>
      </c>
      <c r="C18923" s="9" t="s">
        <v>1095</v>
      </c>
      <c r="D18923" s="10">
        <v>180120.0</v>
      </c>
      <c r="E18923" s="1" t="str">
        <f>IFERROR(__xludf.DUMMYFUNCTION("DETECTLANGUAGE(C18923)"),"en")</f>
        <v>en</v>
      </c>
    </row>
    <row r="18924">
      <c r="A18924" s="8">
        <v>44503.59027777778</v>
      </c>
      <c r="B18924" s="9" t="s">
        <v>1174</v>
      </c>
      <c r="C18924" s="9" t="s">
        <v>1175</v>
      </c>
      <c r="D18924" s="10">
        <v>180413.0</v>
      </c>
      <c r="E18924" s="1" t="str">
        <f>IFERROR(__xludf.DUMMYFUNCTION("DETECTLANGUAGE(C18924)"),"hi")</f>
        <v>hi</v>
      </c>
    </row>
    <row r="18925">
      <c r="A18925" s="8">
        <v>44503.59444444445</v>
      </c>
      <c r="B18925" s="9" t="s">
        <v>88</v>
      </c>
      <c r="C18925" s="9" t="s">
        <v>1470</v>
      </c>
      <c r="D18925" s="10">
        <v>383036.0</v>
      </c>
      <c r="E18925" s="1" t="str">
        <f>IFERROR(__xludf.DUMMYFUNCTION("DETECTLANGUAGE(C18925)"),"en")</f>
        <v>en</v>
      </c>
    </row>
    <row r="18926">
      <c r="A18926" s="8">
        <v>44503.59722222222</v>
      </c>
      <c r="B18926" s="9" t="s">
        <v>5</v>
      </c>
      <c r="C18926" s="9" t="s">
        <v>3744</v>
      </c>
      <c r="D18926" s="10">
        <v>204770.0</v>
      </c>
      <c r="E18926" s="1" t="str">
        <f>IFERROR(__xludf.DUMMYFUNCTION("DETECTLANGUAGE(C18926)"),"en")</f>
        <v>en</v>
      </c>
    </row>
    <row r="18927">
      <c r="A18927" s="8">
        <v>44503.6</v>
      </c>
      <c r="B18927" s="9" t="s">
        <v>157</v>
      </c>
      <c r="C18927" s="9" t="s">
        <v>158</v>
      </c>
      <c r="D18927" s="10">
        <v>225066.0</v>
      </c>
      <c r="E18927" s="1" t="str">
        <f>IFERROR(__xludf.DUMMYFUNCTION("DETECTLANGUAGE(C18927)"),"en")</f>
        <v>en</v>
      </c>
    </row>
    <row r="18928">
      <c r="A18928" s="8">
        <v>44503.60208333333</v>
      </c>
      <c r="B18928" s="9" t="s">
        <v>392</v>
      </c>
      <c r="C18928" s="9" t="s">
        <v>393</v>
      </c>
      <c r="D18928" s="10">
        <v>228346.0</v>
      </c>
      <c r="E18928" s="1" t="str">
        <f>IFERROR(__xludf.DUMMYFUNCTION("DETECTLANGUAGE(C18928)"),"en")</f>
        <v>en</v>
      </c>
    </row>
    <row r="18929">
      <c r="A18929" s="8">
        <v>44503.604166666664</v>
      </c>
      <c r="B18929" s="9" t="s">
        <v>691</v>
      </c>
      <c r="C18929" s="9" t="s">
        <v>2858</v>
      </c>
      <c r="D18929" s="10">
        <v>3545.0</v>
      </c>
      <c r="E18929" s="1" t="str">
        <f>IFERROR(__xludf.DUMMYFUNCTION("DETECTLANGUAGE(C18929)"),"en")</f>
        <v>en</v>
      </c>
    </row>
    <row r="18930">
      <c r="A18930" s="8">
        <v>44503.625</v>
      </c>
      <c r="B18930" s="9" t="s">
        <v>57</v>
      </c>
      <c r="C18930" s="9" t="s">
        <v>58</v>
      </c>
      <c r="D18930" s="10">
        <v>341054.0</v>
      </c>
      <c r="E18930" s="1" t="str">
        <f>IFERROR(__xludf.DUMMYFUNCTION("DETECTLANGUAGE(C18930)"),"hi")</f>
        <v>hi</v>
      </c>
    </row>
    <row r="18931">
      <c r="A18931" s="8">
        <v>44503.626388888886</v>
      </c>
      <c r="B18931" s="9" t="s">
        <v>23</v>
      </c>
      <c r="C18931" s="9" t="s">
        <v>24</v>
      </c>
      <c r="D18931" s="10">
        <v>63004.0</v>
      </c>
      <c r="E18931" s="1" t="str">
        <f>IFERROR(__xludf.DUMMYFUNCTION("DETECTLANGUAGE(C18931)"),"hi")</f>
        <v>hi</v>
      </c>
    </row>
    <row r="18932">
      <c r="A18932" s="8">
        <v>44503.629166666666</v>
      </c>
      <c r="B18932" s="9" t="s">
        <v>7</v>
      </c>
      <c r="C18932" s="9" t="s">
        <v>9</v>
      </c>
      <c r="D18932" s="10">
        <v>7894.0</v>
      </c>
      <c r="E18932" s="1" t="str">
        <f>IFERROR(__xludf.DUMMYFUNCTION("DETECTLANGUAGE(C18932)"),"hi")</f>
        <v>hi</v>
      </c>
    </row>
    <row r="18933">
      <c r="A18933" s="8">
        <v>44503.629166666666</v>
      </c>
      <c r="B18933" s="9" t="s">
        <v>29</v>
      </c>
      <c r="C18933" s="9" t="s">
        <v>1258</v>
      </c>
      <c r="D18933" s="10">
        <v>240784.0</v>
      </c>
      <c r="E18933" s="1" t="str">
        <f>IFERROR(__xludf.DUMMYFUNCTION("DETECTLANGUAGE(C18933)"),"mi")</f>
        <v>mi</v>
      </c>
    </row>
    <row r="18934">
      <c r="A18934" s="8">
        <v>44503.63263888889</v>
      </c>
      <c r="B18934" s="9" t="s">
        <v>14</v>
      </c>
      <c r="C18934" s="9" t="s">
        <v>15</v>
      </c>
      <c r="D18934" s="10">
        <v>289559.0</v>
      </c>
      <c r="E18934" s="1" t="str">
        <f>IFERROR(__xludf.DUMMYFUNCTION("DETECTLANGUAGE(C18934)"),"hi")</f>
        <v>hi</v>
      </c>
    </row>
    <row r="18935">
      <c r="A18935" s="8">
        <v>44503.6375</v>
      </c>
      <c r="B18935" s="9" t="s">
        <v>7</v>
      </c>
      <c r="C18935" s="9" t="s">
        <v>8</v>
      </c>
      <c r="D18935" s="10">
        <v>341933.0</v>
      </c>
      <c r="E18935" s="1" t="str">
        <f>IFERROR(__xludf.DUMMYFUNCTION("DETECTLANGUAGE(C18935)"),"mr")</f>
        <v>mr</v>
      </c>
    </row>
    <row r="18936">
      <c r="A18936" s="8">
        <v>44503.64027777778</v>
      </c>
      <c r="B18936" s="9" t="s">
        <v>29</v>
      </c>
      <c r="C18936" s="9" t="s">
        <v>1258</v>
      </c>
      <c r="D18936" s="10">
        <v>240784.0</v>
      </c>
      <c r="E18936" s="1" t="str">
        <f>IFERROR(__xludf.DUMMYFUNCTION("DETECTLANGUAGE(C18936)"),"mi")</f>
        <v>mi</v>
      </c>
    </row>
    <row r="18937">
      <c r="A18937" s="8">
        <v>44503.64097222222</v>
      </c>
      <c r="B18937" s="9" t="s">
        <v>7</v>
      </c>
      <c r="C18937" s="9" t="s">
        <v>61</v>
      </c>
      <c r="D18937" s="10">
        <v>72252.0</v>
      </c>
      <c r="E18937" s="1" t="str">
        <f>IFERROR(__xludf.DUMMYFUNCTION("DETECTLANGUAGE(C18937)"),"hi")</f>
        <v>hi</v>
      </c>
    </row>
    <row r="18938">
      <c r="A18938" s="8">
        <v>44503.64375</v>
      </c>
      <c r="B18938" s="9" t="s">
        <v>7</v>
      </c>
      <c r="C18938" s="9" t="s">
        <v>61</v>
      </c>
      <c r="D18938" s="10">
        <v>216097.0</v>
      </c>
      <c r="E18938" s="1" t="str">
        <f>IFERROR(__xludf.DUMMYFUNCTION("DETECTLANGUAGE(C18938)"),"hi")</f>
        <v>hi</v>
      </c>
    </row>
    <row r="18939">
      <c r="A18939" s="8">
        <v>44503.652083333334</v>
      </c>
      <c r="B18939" s="9" t="s">
        <v>1882</v>
      </c>
      <c r="C18939" s="9" t="s">
        <v>1883</v>
      </c>
      <c r="D18939" s="10">
        <v>174722.0</v>
      </c>
      <c r="E18939" s="1" t="str">
        <f>IFERROR(__xludf.DUMMYFUNCTION("DETECTLANGUAGE(C18939)"),"hi")</f>
        <v>hi</v>
      </c>
    </row>
    <row r="18940">
      <c r="A18940" s="8">
        <v>44503.70277777778</v>
      </c>
      <c r="B18940" s="9" t="s">
        <v>14</v>
      </c>
      <c r="C18940" s="9" t="s">
        <v>59</v>
      </c>
      <c r="D18940" s="10">
        <v>5347.0</v>
      </c>
      <c r="E18940" s="1" t="str">
        <f>IFERROR(__xludf.DUMMYFUNCTION("DETECTLANGUAGE(C18940)"),"hi")</f>
        <v>hi</v>
      </c>
    </row>
    <row r="18941">
      <c r="A18941" s="8">
        <v>44503.70486111111</v>
      </c>
      <c r="B18941" s="9" t="s">
        <v>114</v>
      </c>
      <c r="C18941" s="9" t="s">
        <v>804</v>
      </c>
      <c r="D18941" s="10">
        <v>229453.0</v>
      </c>
      <c r="E18941" s="1" t="str">
        <f>IFERROR(__xludf.DUMMYFUNCTION("DETECTLANGUAGE(C18941)"),"en")</f>
        <v>en</v>
      </c>
    </row>
    <row r="18942">
      <c r="A18942" s="8">
        <v>44503.71111111111</v>
      </c>
      <c r="B18942" s="9" t="s">
        <v>618</v>
      </c>
      <c r="C18942" s="9" t="s">
        <v>1173</v>
      </c>
      <c r="D18942" s="10">
        <v>468467.0</v>
      </c>
      <c r="E18942" s="1" t="str">
        <f>IFERROR(__xludf.DUMMYFUNCTION("DETECTLANGUAGE(C18942)"),"en")</f>
        <v>en</v>
      </c>
    </row>
    <row r="18943">
      <c r="A18943" s="8">
        <v>44503.71319444444</v>
      </c>
      <c r="B18943" s="9" t="s">
        <v>1869</v>
      </c>
      <c r="C18943" s="9" t="s">
        <v>1880</v>
      </c>
      <c r="D18943" s="10">
        <v>219000.0</v>
      </c>
      <c r="E18943" s="1" t="str">
        <f>IFERROR(__xludf.DUMMYFUNCTION("DETECTLANGUAGE(C18943)"),"en")</f>
        <v>en</v>
      </c>
    </row>
    <row r="18944">
      <c r="A18944" s="8">
        <v>44503.717361111114</v>
      </c>
      <c r="B18944" s="9" t="s">
        <v>3334</v>
      </c>
      <c r="C18944" s="9" t="s">
        <v>3335</v>
      </c>
      <c r="D18944" s="10">
        <v>180634.0</v>
      </c>
      <c r="E18944" s="1" t="str">
        <f>IFERROR(__xludf.DUMMYFUNCTION("DETECTLANGUAGE(C18944)"),"en")</f>
        <v>en</v>
      </c>
    </row>
    <row r="18945">
      <c r="A18945" s="8">
        <v>44503.72083333333</v>
      </c>
      <c r="B18945" s="9" t="s">
        <v>242</v>
      </c>
      <c r="C18945" s="9" t="s">
        <v>243</v>
      </c>
      <c r="D18945" s="10">
        <v>830.0</v>
      </c>
      <c r="E18945" s="1" t="str">
        <f>IFERROR(__xludf.DUMMYFUNCTION("DETECTLANGUAGE(C18945)"),"en")</f>
        <v>en</v>
      </c>
    </row>
    <row r="18946">
      <c r="A18946" s="8">
        <v>44503.722916666666</v>
      </c>
      <c r="B18946" s="9" t="s">
        <v>254</v>
      </c>
      <c r="C18946" s="9" t="s">
        <v>3084</v>
      </c>
      <c r="D18946" s="10">
        <v>213798.0</v>
      </c>
      <c r="E18946" s="1" t="str">
        <f>IFERROR(__xludf.DUMMYFUNCTION("DETECTLANGUAGE(C18946)"),"en")</f>
        <v>en</v>
      </c>
    </row>
    <row r="18947">
      <c r="A18947" s="8">
        <v>44503.72430555556</v>
      </c>
      <c r="B18947" s="9" t="s">
        <v>88</v>
      </c>
      <c r="C18947" s="9" t="s">
        <v>1890</v>
      </c>
      <c r="D18947" s="10">
        <v>92935.0</v>
      </c>
      <c r="E18947" s="1" t="str">
        <f>IFERROR(__xludf.DUMMYFUNCTION("DETECTLANGUAGE(C18947)"),"en")</f>
        <v>en</v>
      </c>
    </row>
    <row r="18948">
      <c r="A18948" s="8">
        <v>44503.725</v>
      </c>
      <c r="B18948" s="9" t="s">
        <v>3787</v>
      </c>
      <c r="C18948" s="9" t="s">
        <v>3788</v>
      </c>
      <c r="D18948" s="10">
        <v>59202.0</v>
      </c>
      <c r="E18948" s="1" t="str">
        <f>IFERROR(__xludf.DUMMYFUNCTION("DETECTLANGUAGE(C18948)"),"und")</f>
        <v>und</v>
      </c>
    </row>
    <row r="18949">
      <c r="A18949" s="8">
        <v>44503.72708333333</v>
      </c>
      <c r="B18949" s="9" t="s">
        <v>3649</v>
      </c>
      <c r="C18949" s="9" t="s">
        <v>3650</v>
      </c>
      <c r="D18949" s="10">
        <v>224747.0</v>
      </c>
      <c r="E18949" s="1" t="str">
        <f>IFERROR(__xludf.DUMMYFUNCTION("DETECTLANGUAGE(C18949)"),"en")</f>
        <v>en</v>
      </c>
    </row>
    <row r="18950">
      <c r="A18950" s="8">
        <v>44503.72777777778</v>
      </c>
      <c r="B18950" s="9" t="s">
        <v>96</v>
      </c>
      <c r="C18950" s="9" t="s">
        <v>758</v>
      </c>
      <c r="D18950" s="10">
        <v>31065.0</v>
      </c>
      <c r="E18950" s="1" t="str">
        <f>IFERROR(__xludf.DUMMYFUNCTION("DETECTLANGUAGE(C18950)"),"en")</f>
        <v>en</v>
      </c>
    </row>
    <row r="18951">
      <c r="A18951" s="8">
        <v>44503.73055555556</v>
      </c>
      <c r="B18951" s="9" t="s">
        <v>3649</v>
      </c>
      <c r="C18951" s="9" t="s">
        <v>3650</v>
      </c>
      <c r="D18951" s="10">
        <v>224747.0</v>
      </c>
      <c r="E18951" s="1" t="str">
        <f>IFERROR(__xludf.DUMMYFUNCTION("DETECTLANGUAGE(C18951)"),"en")</f>
        <v>en</v>
      </c>
    </row>
    <row r="18952">
      <c r="A18952" s="8">
        <v>44503.73125</v>
      </c>
      <c r="B18952" s="9" t="s">
        <v>96</v>
      </c>
      <c r="C18952" s="9" t="s">
        <v>758</v>
      </c>
      <c r="D18952" s="10">
        <v>53096.0</v>
      </c>
      <c r="E18952" s="1" t="str">
        <f>IFERROR(__xludf.DUMMYFUNCTION("DETECTLANGUAGE(C18952)"),"en")</f>
        <v>en</v>
      </c>
    </row>
    <row r="18953">
      <c r="A18953" s="8">
        <v>44503.73402777778</v>
      </c>
      <c r="B18953" s="9" t="s">
        <v>133</v>
      </c>
      <c r="C18953" s="9" t="s">
        <v>134</v>
      </c>
      <c r="D18953" s="10">
        <v>5952.0</v>
      </c>
      <c r="E18953" s="1" t="str">
        <f>IFERROR(__xludf.DUMMYFUNCTION("DETECTLANGUAGE(C18953)"),"en")</f>
        <v>en</v>
      </c>
    </row>
    <row r="18954">
      <c r="A18954" s="8">
        <v>44503.73402777778</v>
      </c>
      <c r="B18954" s="9" t="s">
        <v>977</v>
      </c>
      <c r="C18954" s="9" t="s">
        <v>978</v>
      </c>
      <c r="D18954" s="10">
        <v>266333.0</v>
      </c>
      <c r="E18954" s="1" t="str">
        <f>IFERROR(__xludf.DUMMYFUNCTION("DETECTLANGUAGE(C18954)"),"en")</f>
        <v>en</v>
      </c>
    </row>
    <row r="18955">
      <c r="A18955" s="8">
        <v>44503.736805555556</v>
      </c>
      <c r="B18955" s="9" t="s">
        <v>799</v>
      </c>
      <c r="C18955" s="9" t="s">
        <v>800</v>
      </c>
      <c r="D18955" s="10">
        <v>230000.0</v>
      </c>
      <c r="E18955" s="1" t="str">
        <f>IFERROR(__xludf.DUMMYFUNCTION("DETECTLANGUAGE(C18955)"),"en")</f>
        <v>en</v>
      </c>
    </row>
    <row r="18956">
      <c r="A18956" s="8">
        <v>44503.73888888889</v>
      </c>
      <c r="B18956" s="9" t="s">
        <v>1408</v>
      </c>
      <c r="C18956" s="9" t="s">
        <v>1409</v>
      </c>
      <c r="D18956" s="10">
        <v>183012.0</v>
      </c>
      <c r="E18956" s="1" t="str">
        <f>IFERROR(__xludf.DUMMYFUNCTION("DETECTLANGUAGE(C18956)"),"el")</f>
        <v>el</v>
      </c>
    </row>
    <row r="18957">
      <c r="A18957" s="8">
        <v>44503.74097222222</v>
      </c>
      <c r="B18957" s="9" t="s">
        <v>88</v>
      </c>
      <c r="C18957" s="9" t="s">
        <v>146</v>
      </c>
      <c r="D18957" s="10">
        <v>149077.0</v>
      </c>
      <c r="E18957" s="1" t="str">
        <f>IFERROR(__xludf.DUMMYFUNCTION("DETECTLANGUAGE(C18957)"),"en")</f>
        <v>en</v>
      </c>
    </row>
    <row r="18958">
      <c r="A18958" s="8">
        <v>44503.74375</v>
      </c>
      <c r="B18958" s="9" t="s">
        <v>240</v>
      </c>
      <c r="C18958" s="9" t="s">
        <v>241</v>
      </c>
      <c r="D18958" s="10">
        <v>235477.0</v>
      </c>
      <c r="E18958" s="1" t="str">
        <f>IFERROR(__xludf.DUMMYFUNCTION("DETECTLANGUAGE(C18958)"),"en")</f>
        <v>en</v>
      </c>
    </row>
    <row r="18959">
      <c r="A18959" s="8">
        <v>44503.745833333334</v>
      </c>
      <c r="B18959" s="9" t="s">
        <v>894</v>
      </c>
      <c r="C18959" s="9" t="s">
        <v>895</v>
      </c>
      <c r="D18959" s="10">
        <v>193845.0</v>
      </c>
      <c r="E18959" s="1" t="str">
        <f>IFERROR(__xludf.DUMMYFUNCTION("DETECTLANGUAGE(C18959)"),"en")</f>
        <v>en</v>
      </c>
    </row>
    <row r="18960">
      <c r="A18960" s="8">
        <v>44503.74930555555</v>
      </c>
      <c r="B18960" s="9" t="s">
        <v>402</v>
      </c>
      <c r="C18960" s="9" t="s">
        <v>1388</v>
      </c>
      <c r="D18960" s="10">
        <v>228160.0</v>
      </c>
      <c r="E18960" s="1" t="str">
        <f>IFERROR(__xludf.DUMMYFUNCTION("DETECTLANGUAGE(C18960)"),"en")</f>
        <v>en</v>
      </c>
    </row>
    <row r="18961">
      <c r="A18961" s="8">
        <v>44503.75833333333</v>
      </c>
      <c r="B18961" s="9" t="s">
        <v>402</v>
      </c>
      <c r="C18961" s="9" t="s">
        <v>1388</v>
      </c>
      <c r="D18961" s="10">
        <v>199964.0</v>
      </c>
      <c r="E18961" s="1" t="str">
        <f>IFERROR(__xludf.DUMMYFUNCTION("DETECTLANGUAGE(C18961)"),"en")</f>
        <v>en</v>
      </c>
    </row>
    <row r="18962">
      <c r="A18962" s="8">
        <v>44503.75833333333</v>
      </c>
      <c r="B18962" s="9" t="s">
        <v>329</v>
      </c>
      <c r="C18962" s="9" t="s">
        <v>330</v>
      </c>
      <c r="D18962" s="10">
        <v>0.0</v>
      </c>
      <c r="E18962" s="1" t="str">
        <f>IFERROR(__xludf.DUMMYFUNCTION("DETECTLANGUAGE(C18962)"),"en")</f>
        <v>en</v>
      </c>
    </row>
    <row r="18963">
      <c r="A18963" s="8">
        <v>44503.76111111111</v>
      </c>
      <c r="B18963" s="9" t="s">
        <v>446</v>
      </c>
      <c r="C18963" s="9" t="s">
        <v>2774</v>
      </c>
      <c r="D18963" s="10">
        <v>150600.0</v>
      </c>
      <c r="E18963" s="1" t="str">
        <f>IFERROR(__xludf.DUMMYFUNCTION("DETECTLANGUAGE(C18963)"),"en")</f>
        <v>en</v>
      </c>
    </row>
    <row r="18964">
      <c r="A18964" s="8">
        <v>44503.76111111111</v>
      </c>
      <c r="B18964" s="9" t="s">
        <v>446</v>
      </c>
      <c r="C18964" s="9" t="s">
        <v>2774</v>
      </c>
      <c r="D18964" s="10">
        <v>6539.0</v>
      </c>
      <c r="E18964" s="1" t="str">
        <f>IFERROR(__xludf.DUMMYFUNCTION("DETECTLANGUAGE(C18964)"),"en")</f>
        <v>en</v>
      </c>
    </row>
    <row r="18965">
      <c r="A18965" s="8">
        <v>44503.763194444444</v>
      </c>
      <c r="B18965" s="9" t="s">
        <v>237</v>
      </c>
      <c r="C18965" s="9" t="s">
        <v>827</v>
      </c>
      <c r="D18965" s="10">
        <v>152480.0</v>
      </c>
      <c r="E18965" s="1" t="str">
        <f>IFERROR(__xludf.DUMMYFUNCTION("DETECTLANGUAGE(C18965)"),"en")</f>
        <v>en</v>
      </c>
    </row>
    <row r="18966">
      <c r="A18966" s="8">
        <v>44503.76458333333</v>
      </c>
      <c r="B18966" s="9" t="s">
        <v>2790</v>
      </c>
      <c r="C18966" s="9" t="s">
        <v>2791</v>
      </c>
      <c r="D18966" s="10">
        <v>147713.0</v>
      </c>
      <c r="E18966" s="1" t="str">
        <f>IFERROR(__xludf.DUMMYFUNCTION("DETECTLANGUAGE(C18966)"),"af")</f>
        <v>af</v>
      </c>
    </row>
    <row r="18967">
      <c r="A18967" s="8">
        <v>44503.76666666667</v>
      </c>
      <c r="B18967" s="9" t="s">
        <v>1452</v>
      </c>
      <c r="C18967" s="9" t="s">
        <v>2913</v>
      </c>
      <c r="D18967" s="10">
        <v>148035.0</v>
      </c>
      <c r="E18967" s="1" t="str">
        <f>IFERROR(__xludf.DUMMYFUNCTION("DETECTLANGUAGE(C18967)"),"en")</f>
        <v>en</v>
      </c>
    </row>
    <row r="18968">
      <c r="A18968" s="8">
        <v>44503.76875</v>
      </c>
      <c r="B18968" s="9" t="s">
        <v>446</v>
      </c>
      <c r="C18968" s="9" t="s">
        <v>447</v>
      </c>
      <c r="D18968" s="10">
        <v>106183.0</v>
      </c>
      <c r="E18968" s="1" t="str">
        <f>IFERROR(__xludf.DUMMYFUNCTION("DETECTLANGUAGE(C18968)"),"en")</f>
        <v>en</v>
      </c>
    </row>
    <row r="18969">
      <c r="A18969" s="8">
        <v>44503.77013888889</v>
      </c>
      <c r="B18969" s="9" t="s">
        <v>446</v>
      </c>
      <c r="C18969" s="9" t="s">
        <v>447</v>
      </c>
      <c r="D18969" s="10">
        <v>88270.0</v>
      </c>
      <c r="E18969" s="1" t="str">
        <f>IFERROR(__xludf.DUMMYFUNCTION("DETECTLANGUAGE(C18969)"),"en")</f>
        <v>en</v>
      </c>
    </row>
    <row r="18970">
      <c r="A18970" s="8">
        <v>44503.77291666667</v>
      </c>
      <c r="B18970" s="9" t="s">
        <v>402</v>
      </c>
      <c r="C18970" s="9" t="s">
        <v>1388</v>
      </c>
      <c r="D18970" s="10">
        <v>229412.0</v>
      </c>
      <c r="E18970" s="1" t="str">
        <f>IFERROR(__xludf.DUMMYFUNCTION("DETECTLANGUAGE(C18970)"),"en")</f>
        <v>en</v>
      </c>
    </row>
    <row r="18971">
      <c r="A18971" s="8">
        <v>44503.77569444444</v>
      </c>
      <c r="B18971" s="9" t="s">
        <v>446</v>
      </c>
      <c r="C18971" s="9" t="s">
        <v>967</v>
      </c>
      <c r="D18971" s="10">
        <v>261703.0</v>
      </c>
      <c r="E18971" s="1" t="str">
        <f>IFERROR(__xludf.DUMMYFUNCTION("DETECTLANGUAGE(C18971)"),"en")</f>
        <v>en</v>
      </c>
    </row>
    <row r="18972">
      <c r="A18972" s="8">
        <v>44503.777083333334</v>
      </c>
      <c r="B18972" s="9" t="s">
        <v>442</v>
      </c>
      <c r="C18972" s="9" t="s">
        <v>444</v>
      </c>
      <c r="D18972" s="10">
        <v>114213.0</v>
      </c>
      <c r="E18972" s="1" t="str">
        <f>IFERROR(__xludf.DUMMYFUNCTION("DETECTLANGUAGE(C18972)"),"en")</f>
        <v>en</v>
      </c>
    </row>
    <row r="18973">
      <c r="A18973" s="8">
        <v>44503.77847222222</v>
      </c>
      <c r="B18973" s="9" t="s">
        <v>329</v>
      </c>
      <c r="C18973" s="9" t="s">
        <v>330</v>
      </c>
      <c r="D18973" s="10">
        <v>83147.0</v>
      </c>
      <c r="E18973" s="1" t="str">
        <f>IFERROR(__xludf.DUMMYFUNCTION("DETECTLANGUAGE(C18973)"),"en")</f>
        <v>en</v>
      </c>
    </row>
    <row r="18974">
      <c r="A18974" s="8">
        <v>44503.78333333333</v>
      </c>
      <c r="B18974" s="9" t="s">
        <v>553</v>
      </c>
      <c r="C18974" s="9" t="s">
        <v>752</v>
      </c>
      <c r="D18974" s="10">
        <v>790.0</v>
      </c>
      <c r="E18974" s="1" t="str">
        <f>IFERROR(__xludf.DUMMYFUNCTION("DETECTLANGUAGE(C18974)"),"en")</f>
        <v>en</v>
      </c>
    </row>
    <row r="18975">
      <c r="A18975" s="8">
        <v>44503.78333333333</v>
      </c>
      <c r="B18975" s="9" t="s">
        <v>3154</v>
      </c>
      <c r="C18975" s="9" t="s">
        <v>3155</v>
      </c>
      <c r="D18975" s="10">
        <v>1875.0</v>
      </c>
      <c r="E18975" s="1" t="str">
        <f>IFERROR(__xludf.DUMMYFUNCTION("DETECTLANGUAGE(C18975)"),"en")</f>
        <v>en</v>
      </c>
    </row>
    <row r="18976">
      <c r="A18976" s="8">
        <v>44503.78333333333</v>
      </c>
      <c r="B18976" s="9" t="s">
        <v>799</v>
      </c>
      <c r="C18976" s="9" t="s">
        <v>800</v>
      </c>
      <c r="D18976" s="10">
        <v>74920.0</v>
      </c>
      <c r="E18976" s="1" t="str">
        <f>IFERROR(__xludf.DUMMYFUNCTION("DETECTLANGUAGE(C18976)"),"en")</f>
        <v>en</v>
      </c>
    </row>
    <row r="18977">
      <c r="A18977" s="8">
        <v>44503.785416666666</v>
      </c>
      <c r="B18977" s="9" t="s">
        <v>3334</v>
      </c>
      <c r="C18977" s="9" t="s">
        <v>3335</v>
      </c>
      <c r="D18977" s="10">
        <v>193733.0</v>
      </c>
      <c r="E18977" s="1" t="str">
        <f>IFERROR(__xludf.DUMMYFUNCTION("DETECTLANGUAGE(C18977)"),"en")</f>
        <v>en</v>
      </c>
    </row>
    <row r="18978">
      <c r="A18978" s="8">
        <v>44503.78611111111</v>
      </c>
      <c r="B18978" s="9" t="s">
        <v>88</v>
      </c>
      <c r="C18978" s="9" t="s">
        <v>1890</v>
      </c>
      <c r="D18978" s="10">
        <v>20647.0</v>
      </c>
      <c r="E18978" s="1" t="str">
        <f>IFERROR(__xludf.DUMMYFUNCTION("DETECTLANGUAGE(C18978)"),"en")</f>
        <v>en</v>
      </c>
    </row>
    <row r="18979">
      <c r="A18979" s="8">
        <v>44503.788194444445</v>
      </c>
      <c r="B18979" s="9" t="s">
        <v>1452</v>
      </c>
      <c r="C18979" s="9" t="s">
        <v>2913</v>
      </c>
      <c r="D18979" s="10">
        <v>196363.0</v>
      </c>
      <c r="E18979" s="1" t="str">
        <f>IFERROR(__xludf.DUMMYFUNCTION("DETECTLANGUAGE(C18979)"),"en")</f>
        <v>en</v>
      </c>
    </row>
    <row r="18980">
      <c r="A18980" s="8">
        <v>44503.791666666664</v>
      </c>
      <c r="B18980" s="9" t="s">
        <v>2215</v>
      </c>
      <c r="C18980" s="9" t="s">
        <v>2216</v>
      </c>
      <c r="D18980" s="10">
        <v>273560.0</v>
      </c>
      <c r="E18980" s="1" t="str">
        <f>IFERROR(__xludf.DUMMYFUNCTION("DETECTLANGUAGE(C18980)"),"en")</f>
        <v>en</v>
      </c>
    </row>
    <row r="18981">
      <c r="A18981" s="8">
        <v>44503.794444444444</v>
      </c>
      <c r="B18981" s="9" t="s">
        <v>114</v>
      </c>
      <c r="C18981" s="9" t="s">
        <v>1299</v>
      </c>
      <c r="D18981" s="10">
        <v>260866.0</v>
      </c>
      <c r="E18981" s="1" t="str">
        <f>IFERROR(__xludf.DUMMYFUNCTION("DETECTLANGUAGE(C18981)"),"en")</f>
        <v>en</v>
      </c>
    </row>
    <row r="18982">
      <c r="A18982" s="8">
        <v>44503.79722222222</v>
      </c>
      <c r="B18982" s="9" t="s">
        <v>143</v>
      </c>
      <c r="C18982" s="9" t="s">
        <v>144</v>
      </c>
      <c r="D18982" s="10">
        <v>213933.0</v>
      </c>
      <c r="E18982" s="1" t="str">
        <f>IFERROR(__xludf.DUMMYFUNCTION("DETECTLANGUAGE(C18982)"),"en")</f>
        <v>en</v>
      </c>
    </row>
    <row r="18983">
      <c r="A18983" s="8">
        <v>44503.79861111111</v>
      </c>
      <c r="B18983" s="9" t="s">
        <v>2822</v>
      </c>
      <c r="C18983" s="9" t="s">
        <v>2823</v>
      </c>
      <c r="D18983" s="10">
        <v>163723.0</v>
      </c>
      <c r="E18983" s="1" t="str">
        <f>IFERROR(__xludf.DUMMYFUNCTION("DETECTLANGUAGE(C18983)"),"en")</f>
        <v>en</v>
      </c>
    </row>
    <row r="18984">
      <c r="A18984" s="8">
        <v>44503.80069444444</v>
      </c>
      <c r="B18984" s="9" t="s">
        <v>3681</v>
      </c>
      <c r="C18984" s="9" t="s">
        <v>3682</v>
      </c>
      <c r="D18984" s="10">
        <v>172000.0</v>
      </c>
      <c r="E18984" s="1" t="str">
        <f>IFERROR(__xludf.DUMMYFUNCTION("DETECTLANGUAGE(C18984)"),"en")</f>
        <v>en</v>
      </c>
    </row>
    <row r="18985">
      <c r="A18985" s="8">
        <v>44503.80347222222</v>
      </c>
      <c r="B18985" s="9" t="s">
        <v>147</v>
      </c>
      <c r="C18985" s="9" t="s">
        <v>148</v>
      </c>
      <c r="D18985" s="10">
        <v>238805.0</v>
      </c>
      <c r="E18985" s="1" t="str">
        <f>IFERROR(__xludf.DUMMYFUNCTION("DETECTLANGUAGE(C18985)"),"en")</f>
        <v>en</v>
      </c>
    </row>
    <row r="18986">
      <c r="A18986" s="8">
        <v>44503.805555555555</v>
      </c>
      <c r="B18986" s="9" t="s">
        <v>242</v>
      </c>
      <c r="C18986" s="9" t="s">
        <v>243</v>
      </c>
      <c r="D18986" s="10">
        <v>183760.0</v>
      </c>
      <c r="E18986" s="1" t="str">
        <f>IFERROR(__xludf.DUMMYFUNCTION("DETECTLANGUAGE(C18986)"),"en")</f>
        <v>en</v>
      </c>
    </row>
    <row r="18987">
      <c r="A18987" s="8">
        <v>44503.808333333334</v>
      </c>
      <c r="B18987" s="9" t="s">
        <v>138</v>
      </c>
      <c r="C18987" s="9" t="s">
        <v>724</v>
      </c>
      <c r="D18987" s="10">
        <v>198293.0</v>
      </c>
      <c r="E18987" s="1" t="str">
        <f>IFERROR(__xludf.DUMMYFUNCTION("DETECTLANGUAGE(C18987)"),"en")</f>
        <v>en</v>
      </c>
    </row>
    <row r="18988">
      <c r="A18988" s="8">
        <v>44503.80902777778</v>
      </c>
      <c r="B18988" s="9" t="s">
        <v>114</v>
      </c>
      <c r="C18988" s="9" t="s">
        <v>2376</v>
      </c>
      <c r="D18988" s="10">
        <v>94587.0</v>
      </c>
      <c r="E18988" s="1" t="str">
        <f>IFERROR(__xludf.DUMMYFUNCTION("DETECTLANGUAGE(C18988)"),"en")</f>
        <v>en</v>
      </c>
    </row>
    <row r="18989">
      <c r="A18989" s="8">
        <v>44503.80902777778</v>
      </c>
      <c r="B18989" s="9" t="s">
        <v>234</v>
      </c>
      <c r="C18989" s="9" t="s">
        <v>1008</v>
      </c>
      <c r="D18989" s="10">
        <v>794.0</v>
      </c>
      <c r="E18989" s="1" t="str">
        <f>IFERROR(__xludf.DUMMYFUNCTION("DETECTLANGUAGE(C18989)"),"en")</f>
        <v>en</v>
      </c>
    </row>
    <row r="18990">
      <c r="A18990" s="8">
        <v>44503.811111111114</v>
      </c>
      <c r="B18990" s="9" t="s">
        <v>856</v>
      </c>
      <c r="C18990" s="9" t="s">
        <v>857</v>
      </c>
      <c r="D18990" s="10">
        <v>173799.0</v>
      </c>
      <c r="E18990" s="1" t="str">
        <f>IFERROR(__xludf.DUMMYFUNCTION("DETECTLANGUAGE(C18990)"),"en")</f>
        <v>en</v>
      </c>
    </row>
    <row r="18991">
      <c r="A18991" s="8">
        <v>44503.81319444445</v>
      </c>
      <c r="B18991" s="9" t="s">
        <v>76</v>
      </c>
      <c r="C18991" s="9" t="s">
        <v>344</v>
      </c>
      <c r="D18991" s="10">
        <v>199720.0</v>
      </c>
      <c r="E18991" s="1" t="str">
        <f>IFERROR(__xludf.DUMMYFUNCTION("DETECTLANGUAGE(C18991)"),"es")</f>
        <v>es</v>
      </c>
    </row>
    <row r="18992">
      <c r="A18992" s="8">
        <v>44503.81597222222</v>
      </c>
      <c r="B18992" s="9" t="s">
        <v>958</v>
      </c>
      <c r="C18992" s="9" t="s">
        <v>959</v>
      </c>
      <c r="D18992" s="10">
        <v>245172.0</v>
      </c>
      <c r="E18992" s="1" t="str">
        <f>IFERROR(__xludf.DUMMYFUNCTION("DETECTLANGUAGE(C18992)"),"yo")</f>
        <v>yo</v>
      </c>
    </row>
    <row r="18993">
      <c r="A18993" s="8">
        <v>44503.81805555556</v>
      </c>
      <c r="B18993" s="9" t="s">
        <v>696</v>
      </c>
      <c r="C18993" s="9" t="s">
        <v>2129</v>
      </c>
      <c r="D18993" s="10">
        <v>149123.0</v>
      </c>
      <c r="E18993" s="1" t="str">
        <f>IFERROR(__xludf.DUMMYFUNCTION("DETECTLANGUAGE(C18993)"),"en")</f>
        <v>en</v>
      </c>
    </row>
    <row r="18994">
      <c r="A18994" s="8">
        <v>44503.84861111111</v>
      </c>
      <c r="B18994" s="9" t="s">
        <v>3649</v>
      </c>
      <c r="C18994" s="9" t="s">
        <v>3650</v>
      </c>
      <c r="D18994" s="10">
        <v>224747.0</v>
      </c>
      <c r="E18994" s="1" t="str">
        <f>IFERROR(__xludf.DUMMYFUNCTION("DETECTLANGUAGE(C18994)"),"en")</f>
        <v>en</v>
      </c>
    </row>
    <row r="18995">
      <c r="A18995" s="8">
        <v>44503.850694444445</v>
      </c>
      <c r="B18995" s="9" t="s">
        <v>305</v>
      </c>
      <c r="C18995" s="13">
        <v>0.13541666666666666</v>
      </c>
      <c r="D18995" s="10">
        <v>167018.0</v>
      </c>
      <c r="E18995" s="1" t="str">
        <f>IFERROR(__xludf.DUMMYFUNCTION("DETECTLANGUAGE(C18995)"),"und")</f>
        <v>und</v>
      </c>
    </row>
    <row r="18996">
      <c r="A18996" s="8">
        <v>44503.85277777778</v>
      </c>
      <c r="B18996" s="9" t="s">
        <v>356</v>
      </c>
      <c r="C18996" s="9" t="s">
        <v>739</v>
      </c>
      <c r="D18996" s="10">
        <v>213333.0</v>
      </c>
      <c r="E18996" s="1" t="str">
        <f>IFERROR(__xludf.DUMMYFUNCTION("DETECTLANGUAGE(C18996)"),"en")</f>
        <v>en</v>
      </c>
    </row>
    <row r="18997">
      <c r="A18997" s="8">
        <v>44503.85555555556</v>
      </c>
      <c r="B18997" s="9" t="s">
        <v>799</v>
      </c>
      <c r="C18997" s="9" t="s">
        <v>3116</v>
      </c>
      <c r="D18997" s="10">
        <v>230909.0</v>
      </c>
      <c r="E18997" s="1" t="str">
        <f>IFERROR(__xludf.DUMMYFUNCTION("DETECTLANGUAGE(C18997)"),"en")</f>
        <v>en</v>
      </c>
    </row>
    <row r="18998">
      <c r="A18998" s="8">
        <v>44503.85763888889</v>
      </c>
      <c r="B18998" s="9" t="s">
        <v>446</v>
      </c>
      <c r="C18998" s="9" t="s">
        <v>447</v>
      </c>
      <c r="D18998" s="10">
        <v>194395.0</v>
      </c>
      <c r="E18998" s="1" t="str">
        <f>IFERROR(__xludf.DUMMYFUNCTION("DETECTLANGUAGE(C18998)"),"en")</f>
        <v>en</v>
      </c>
    </row>
    <row r="18999">
      <c r="A18999" s="8">
        <v>44503.86041666667</v>
      </c>
      <c r="B18999" s="9" t="s">
        <v>199</v>
      </c>
      <c r="C18999" s="9" t="s">
        <v>1109</v>
      </c>
      <c r="D18999" s="10">
        <v>212866.0</v>
      </c>
      <c r="E18999" s="1" t="str">
        <f>IFERROR(__xludf.DUMMYFUNCTION("DETECTLANGUAGE(C18999)"),"en")</f>
        <v>en</v>
      </c>
    </row>
    <row r="19000">
      <c r="A19000" s="8">
        <v>44503.8625</v>
      </c>
      <c r="B19000" s="9" t="s">
        <v>199</v>
      </c>
      <c r="C19000" s="9" t="s">
        <v>2012</v>
      </c>
      <c r="D19000" s="10">
        <v>195333.0</v>
      </c>
      <c r="E19000" s="1" t="str">
        <f>IFERROR(__xludf.DUMMYFUNCTION("DETECTLANGUAGE(C19000)"),"en")</f>
        <v>en</v>
      </c>
    </row>
    <row r="19001">
      <c r="A19001" s="8">
        <v>44503.864583333336</v>
      </c>
      <c r="B19001" s="9" t="s">
        <v>237</v>
      </c>
      <c r="C19001" s="9" t="s">
        <v>827</v>
      </c>
      <c r="D19001" s="10">
        <v>152480.0</v>
      </c>
      <c r="E19001" s="1" t="str">
        <f>IFERROR(__xludf.DUMMYFUNCTION("DETECTLANGUAGE(C19001)"),"en")</f>
        <v>en</v>
      </c>
    </row>
    <row r="19002">
      <c r="A19002" s="8">
        <v>44503.86597222222</v>
      </c>
      <c r="B19002" s="9" t="s">
        <v>128</v>
      </c>
      <c r="C19002" s="9" t="s">
        <v>129</v>
      </c>
      <c r="D19002" s="10">
        <v>165383.0</v>
      </c>
      <c r="E19002" s="1" t="str">
        <f>IFERROR(__xludf.DUMMYFUNCTION("DETECTLANGUAGE(C19002)"),"en")</f>
        <v>en</v>
      </c>
    </row>
    <row r="19003">
      <c r="A19003" s="8">
        <v>44503.868055555555</v>
      </c>
      <c r="B19003" s="9" t="s">
        <v>96</v>
      </c>
      <c r="C19003" s="9" t="s">
        <v>239</v>
      </c>
      <c r="D19003" s="10">
        <v>161985.0</v>
      </c>
      <c r="E19003" s="1" t="str">
        <f>IFERROR(__xludf.DUMMYFUNCTION("DETECTLANGUAGE(C19003)"),"en")</f>
        <v>en</v>
      </c>
    </row>
    <row r="19004">
      <c r="A19004" s="8">
        <v>44503.86944444444</v>
      </c>
      <c r="B19004" s="9" t="s">
        <v>102</v>
      </c>
      <c r="C19004" s="9" t="s">
        <v>2013</v>
      </c>
      <c r="D19004" s="10">
        <v>133467.0</v>
      </c>
      <c r="E19004" s="1" t="str">
        <f>IFERROR(__xludf.DUMMYFUNCTION("DETECTLANGUAGE(C19004)"),"en")</f>
        <v>en</v>
      </c>
    </row>
    <row r="19005">
      <c r="A19005" s="8">
        <v>44503.87291666667</v>
      </c>
      <c r="B19005" s="9" t="s">
        <v>1464</v>
      </c>
      <c r="C19005" s="9" t="s">
        <v>1465</v>
      </c>
      <c r="D19005" s="10">
        <v>264862.0</v>
      </c>
      <c r="E19005" s="1" t="str">
        <f>IFERROR(__xludf.DUMMYFUNCTION("DETECTLANGUAGE(C19005)"),"en")</f>
        <v>en</v>
      </c>
    </row>
    <row r="19006">
      <c r="A19006" s="8">
        <v>44503.873611111114</v>
      </c>
      <c r="B19006" s="9" t="s">
        <v>1262</v>
      </c>
      <c r="C19006" s="9" t="s">
        <v>3295</v>
      </c>
      <c r="D19006" s="10">
        <v>76345.0</v>
      </c>
      <c r="E19006" s="1" t="str">
        <f>IFERROR(__xludf.DUMMYFUNCTION("DETECTLANGUAGE(C19006)"),"en")</f>
        <v>en</v>
      </c>
    </row>
    <row r="19007">
      <c r="A19007" s="8">
        <v>44503.876388888886</v>
      </c>
      <c r="B19007" s="9" t="s">
        <v>78</v>
      </c>
      <c r="C19007" s="9" t="s">
        <v>2060</v>
      </c>
      <c r="D19007" s="10">
        <v>202101.0</v>
      </c>
      <c r="E19007" s="1" t="str">
        <f>IFERROR(__xludf.DUMMYFUNCTION("DETECTLANGUAGE(C19007)"),"en")</f>
        <v>en</v>
      </c>
    </row>
    <row r="19008">
      <c r="A19008" s="8">
        <v>44503.87847222222</v>
      </c>
      <c r="B19008" s="9" t="s">
        <v>362</v>
      </c>
      <c r="C19008" s="9" t="s">
        <v>2562</v>
      </c>
      <c r="D19008" s="10">
        <v>29712.0</v>
      </c>
      <c r="E19008" s="1" t="str">
        <f>IFERROR(__xludf.DUMMYFUNCTION("DETECTLANGUAGE(C19008)"),"en")</f>
        <v>en</v>
      </c>
    </row>
    <row r="19009">
      <c r="A19009" s="8">
        <v>44503.87847222222</v>
      </c>
      <c r="B19009" s="9" t="s">
        <v>78</v>
      </c>
      <c r="C19009" s="9" t="s">
        <v>1696</v>
      </c>
      <c r="D19009" s="10">
        <v>195053.0</v>
      </c>
      <c r="E19009" s="1" t="str">
        <f>IFERROR(__xludf.DUMMYFUNCTION("DETECTLANGUAGE(C19009)"),"en")</f>
        <v>en</v>
      </c>
    </row>
    <row r="19010">
      <c r="A19010" s="8">
        <v>44503.88055555556</v>
      </c>
      <c r="B19010" s="9" t="s">
        <v>219</v>
      </c>
      <c r="C19010" s="9" t="s">
        <v>2009</v>
      </c>
      <c r="D19010" s="10">
        <v>185610.0</v>
      </c>
      <c r="E19010" s="1" t="str">
        <f>IFERROR(__xludf.DUMMYFUNCTION("DETECTLANGUAGE(C19010)"),"en")</f>
        <v>en</v>
      </c>
    </row>
    <row r="19011">
      <c r="A19011" s="8">
        <v>44503.88125</v>
      </c>
      <c r="B19011" s="9" t="s">
        <v>1766</v>
      </c>
      <c r="C19011" s="9" t="s">
        <v>1767</v>
      </c>
      <c r="D19011" s="10">
        <v>257.0</v>
      </c>
      <c r="E19011" s="1" t="str">
        <f>IFERROR(__xludf.DUMMYFUNCTION("DETECTLANGUAGE(C19011)"),"en")</f>
        <v>en</v>
      </c>
    </row>
    <row r="19012">
      <c r="A19012" s="8">
        <v>44503.88125</v>
      </c>
      <c r="B19012" s="9" t="s">
        <v>219</v>
      </c>
      <c r="C19012" s="9" t="s">
        <v>2009</v>
      </c>
      <c r="D19012" s="10">
        <v>3417.0</v>
      </c>
      <c r="E19012" s="1" t="str">
        <f>IFERROR(__xludf.DUMMYFUNCTION("DETECTLANGUAGE(C19012)"),"en")</f>
        <v>en</v>
      </c>
    </row>
    <row r="19013">
      <c r="A19013" s="8">
        <v>44503.88125</v>
      </c>
      <c r="B19013" s="9" t="s">
        <v>960</v>
      </c>
      <c r="C19013" s="9" t="s">
        <v>1024</v>
      </c>
      <c r="D19013" s="10">
        <v>46689.0</v>
      </c>
      <c r="E19013" s="1" t="str">
        <f>IFERROR(__xludf.DUMMYFUNCTION("DETECTLANGUAGE(C19013)"),"en")</f>
        <v>en</v>
      </c>
    </row>
    <row r="19014">
      <c r="A19014" s="8">
        <v>44503.88333333333</v>
      </c>
      <c r="B19014" s="9" t="s">
        <v>615</v>
      </c>
      <c r="C19014" s="9" t="s">
        <v>793</v>
      </c>
      <c r="D19014" s="10">
        <v>169573.0</v>
      </c>
      <c r="E19014" s="1" t="str">
        <f>IFERROR(__xludf.DUMMYFUNCTION("DETECTLANGUAGE(C19014)"),"en")</f>
        <v>en</v>
      </c>
    </row>
    <row r="19015">
      <c r="A19015" s="8">
        <v>44503.885416666664</v>
      </c>
      <c r="B19015" s="9" t="s">
        <v>409</v>
      </c>
      <c r="C19015" s="9" t="s">
        <v>1227</v>
      </c>
      <c r="D19015" s="10">
        <v>200533.0</v>
      </c>
      <c r="E19015" s="1" t="str">
        <f>IFERROR(__xludf.DUMMYFUNCTION("DETECTLANGUAGE(C19015)"),"en")</f>
        <v>en</v>
      </c>
    </row>
    <row r="19016">
      <c r="A19016" s="8">
        <v>44503.88611111111</v>
      </c>
      <c r="B19016" s="9" t="s">
        <v>491</v>
      </c>
      <c r="C19016" s="9" t="s">
        <v>1647</v>
      </c>
      <c r="D19016" s="10">
        <v>6752.0</v>
      </c>
      <c r="E19016" s="1" t="str">
        <f>IFERROR(__xludf.DUMMYFUNCTION("DETECTLANGUAGE(C19016)"),"en")</f>
        <v>en</v>
      </c>
    </row>
    <row r="19017">
      <c r="A19017" s="8">
        <v>44503.888194444444</v>
      </c>
      <c r="B19017" s="9" t="s">
        <v>78</v>
      </c>
      <c r="C19017" s="9" t="s">
        <v>1105</v>
      </c>
      <c r="D19017" s="10">
        <v>228106.0</v>
      </c>
      <c r="E19017" s="1" t="str">
        <f>IFERROR(__xludf.DUMMYFUNCTION("DETECTLANGUAGE(C19017)"),"en")</f>
        <v>en</v>
      </c>
    </row>
    <row r="19018">
      <c r="A19018" s="8">
        <v>44503.89027777778</v>
      </c>
      <c r="B19018" s="9" t="s">
        <v>131</v>
      </c>
      <c r="C19018" s="9" t="s">
        <v>132</v>
      </c>
      <c r="D19018" s="10">
        <v>137328.0</v>
      </c>
      <c r="E19018" s="1" t="str">
        <f>IFERROR(__xludf.DUMMYFUNCTION("DETECTLANGUAGE(C19018)"),"ro")</f>
        <v>ro</v>
      </c>
    </row>
    <row r="19019">
      <c r="A19019" s="8">
        <v>44503.89236111111</v>
      </c>
      <c r="B19019" s="9" t="s">
        <v>78</v>
      </c>
      <c r="C19019" s="9" t="s">
        <v>626</v>
      </c>
      <c r="D19019" s="10">
        <v>181266.0</v>
      </c>
      <c r="E19019" s="1" t="str">
        <f>IFERROR(__xludf.DUMMYFUNCTION("DETECTLANGUAGE(C19019)"),"en")</f>
        <v>en</v>
      </c>
    </row>
    <row r="19020">
      <c r="A19020" s="8">
        <v>44503.89444444444</v>
      </c>
      <c r="B19020" s="9" t="s">
        <v>226</v>
      </c>
      <c r="C19020" s="9" t="s">
        <v>896</v>
      </c>
      <c r="D19020" s="10">
        <v>206453.0</v>
      </c>
      <c r="E19020" s="1" t="str">
        <f>IFERROR(__xludf.DUMMYFUNCTION("DETECTLANGUAGE(C19020)"),"en")</f>
        <v>en</v>
      </c>
    </row>
    <row r="19021">
      <c r="A19021" s="8">
        <v>44503.896527777775</v>
      </c>
      <c r="B19021" s="9" t="s">
        <v>1222</v>
      </c>
      <c r="C19021" s="9" t="s">
        <v>1691</v>
      </c>
      <c r="D19021" s="10">
        <v>164367.0</v>
      </c>
      <c r="E19021" s="1" t="str">
        <f>IFERROR(__xludf.DUMMYFUNCTION("DETECTLANGUAGE(C19021)"),"cy")</f>
        <v>cy</v>
      </c>
    </row>
    <row r="19022">
      <c r="A19022" s="8">
        <v>44503.89722222222</v>
      </c>
      <c r="B19022" s="9" t="s">
        <v>500</v>
      </c>
      <c r="C19022" s="9" t="s">
        <v>1009</v>
      </c>
      <c r="D19022" s="10">
        <v>77581.0</v>
      </c>
      <c r="E19022" s="1" t="str">
        <f>IFERROR(__xludf.DUMMYFUNCTION("DETECTLANGUAGE(C19022)"),"en")</f>
        <v>en</v>
      </c>
    </row>
    <row r="19023">
      <c r="A19023" s="8">
        <v>44503.9</v>
      </c>
      <c r="B19023" s="9" t="s">
        <v>763</v>
      </c>
      <c r="C19023" s="9" t="s">
        <v>1254</v>
      </c>
      <c r="D19023" s="10">
        <v>219816.0</v>
      </c>
      <c r="E19023" s="1" t="str">
        <f>IFERROR(__xludf.DUMMYFUNCTION("DETECTLANGUAGE(C19023)"),"en")</f>
        <v>en</v>
      </c>
    </row>
    <row r="19024">
      <c r="A19024" s="8">
        <v>44503.9</v>
      </c>
      <c r="B19024" s="9" t="s">
        <v>78</v>
      </c>
      <c r="C19024" s="9" t="s">
        <v>3717</v>
      </c>
      <c r="D19024" s="10">
        <v>2274.0</v>
      </c>
      <c r="E19024" s="1" t="str">
        <f>IFERROR(__xludf.DUMMYFUNCTION("DETECTLANGUAGE(C19024)"),"en")</f>
        <v>en</v>
      </c>
    </row>
    <row r="19025">
      <c r="A19025" s="8">
        <v>44503.902083333334</v>
      </c>
      <c r="B19025" s="9" t="s">
        <v>2085</v>
      </c>
      <c r="C19025" s="9" t="s">
        <v>2285</v>
      </c>
      <c r="D19025" s="10">
        <v>192297.0</v>
      </c>
      <c r="E19025" s="1" t="str">
        <f>IFERROR(__xludf.DUMMYFUNCTION("DETECTLANGUAGE(C19025)"),"en")</f>
        <v>en</v>
      </c>
    </row>
    <row r="19026">
      <c r="A19026" s="8">
        <v>44503.904861111114</v>
      </c>
      <c r="B19026" s="9" t="s">
        <v>88</v>
      </c>
      <c r="C19026" s="9" t="s">
        <v>2297</v>
      </c>
      <c r="D19026" s="10">
        <v>213445.0</v>
      </c>
      <c r="E19026" s="1" t="str">
        <f>IFERROR(__xludf.DUMMYFUNCTION("DETECTLANGUAGE(C19026)"),"en")</f>
        <v>en</v>
      </c>
    </row>
    <row r="19027">
      <c r="A19027" s="8">
        <v>44503.90694444445</v>
      </c>
      <c r="B19027" s="9" t="s">
        <v>1302</v>
      </c>
      <c r="C19027" s="9" t="s">
        <v>2893</v>
      </c>
      <c r="D19027" s="10">
        <v>151271.0</v>
      </c>
      <c r="E19027" s="1" t="str">
        <f>IFERROR(__xludf.DUMMYFUNCTION("DETECTLANGUAGE(C19027)"),"en")</f>
        <v>en</v>
      </c>
    </row>
    <row r="19028">
      <c r="A19028" s="8">
        <v>44503.90833333333</v>
      </c>
      <c r="B19028" s="9" t="s">
        <v>885</v>
      </c>
      <c r="C19028" s="9" t="s">
        <v>3488</v>
      </c>
      <c r="D19028" s="10">
        <v>123900.0</v>
      </c>
      <c r="E19028" s="1" t="str">
        <f>IFERROR(__xludf.DUMMYFUNCTION("DETECTLANGUAGE(C19028)"),"en")</f>
        <v>en</v>
      </c>
    </row>
    <row r="19029">
      <c r="A19029" s="8">
        <v>44503.90972222222</v>
      </c>
      <c r="B19029" s="9" t="s">
        <v>440</v>
      </c>
      <c r="C19029" s="9" t="s">
        <v>3789</v>
      </c>
      <c r="D19029" s="10">
        <v>136377.0</v>
      </c>
      <c r="E19029" s="1" t="str">
        <f>IFERROR(__xludf.DUMMYFUNCTION("DETECTLANGUAGE(C19029)"),"en")</f>
        <v>en</v>
      </c>
    </row>
    <row r="19030">
      <c r="A19030" s="8">
        <v>44503.91111111111</v>
      </c>
      <c r="B19030" s="9" t="s">
        <v>615</v>
      </c>
      <c r="C19030" s="9" t="s">
        <v>793</v>
      </c>
      <c r="D19030" s="10">
        <v>112245.0</v>
      </c>
      <c r="E19030" s="1" t="str">
        <f>IFERROR(__xludf.DUMMYFUNCTION("DETECTLANGUAGE(C19030)"),"en")</f>
        <v>en</v>
      </c>
    </row>
    <row r="19031">
      <c r="A19031" s="8">
        <v>44503.9125</v>
      </c>
      <c r="B19031" s="9" t="s">
        <v>2620</v>
      </c>
      <c r="C19031" s="9" t="s">
        <v>3108</v>
      </c>
      <c r="D19031" s="10">
        <v>113896.0</v>
      </c>
      <c r="E19031" s="1" t="str">
        <f>IFERROR(__xludf.DUMMYFUNCTION("DETECTLANGUAGE(C19031)"),"en")</f>
        <v>en</v>
      </c>
    </row>
    <row r="19032">
      <c r="A19032" s="8">
        <v>44503.91388888889</v>
      </c>
      <c r="B19032" s="9" t="s">
        <v>88</v>
      </c>
      <c r="C19032" s="9" t="s">
        <v>1339</v>
      </c>
      <c r="D19032" s="10">
        <v>122400.0</v>
      </c>
      <c r="E19032" s="1" t="str">
        <f>IFERROR(__xludf.DUMMYFUNCTION("DETECTLANGUAGE(C19032)"),"en")</f>
        <v>en</v>
      </c>
    </row>
    <row r="19033">
      <c r="A19033" s="8">
        <v>44503.915972222225</v>
      </c>
      <c r="B19033" s="9" t="s">
        <v>149</v>
      </c>
      <c r="C19033" s="9" t="s">
        <v>297</v>
      </c>
      <c r="D19033" s="10">
        <v>195428.0</v>
      </c>
      <c r="E19033" s="1" t="str">
        <f>IFERROR(__xludf.DUMMYFUNCTION("DETECTLANGUAGE(C19033)"),"en")</f>
        <v>en</v>
      </c>
    </row>
    <row r="19034">
      <c r="A19034" s="8">
        <v>44503.91805555556</v>
      </c>
      <c r="B19034" s="9" t="s">
        <v>1116</v>
      </c>
      <c r="C19034" s="9" t="s">
        <v>1117</v>
      </c>
      <c r="D19034" s="10">
        <v>195680.0</v>
      </c>
      <c r="E19034" s="1" t="str">
        <f>IFERROR(__xludf.DUMMYFUNCTION("DETECTLANGUAGE(C19034)"),"en")</f>
        <v>en</v>
      </c>
    </row>
    <row r="19035">
      <c r="A19035" s="8">
        <v>44503.92013888889</v>
      </c>
      <c r="B19035" s="9" t="s">
        <v>1775</v>
      </c>
      <c r="C19035" s="9" t="s">
        <v>1776</v>
      </c>
      <c r="D19035" s="10">
        <v>180522.0</v>
      </c>
      <c r="E19035" s="1" t="str">
        <f>IFERROR(__xludf.DUMMYFUNCTION("DETECTLANGUAGE(C19035)"),"en")</f>
        <v>en</v>
      </c>
    </row>
    <row r="19036">
      <c r="A19036" s="8">
        <v>44503.92222222222</v>
      </c>
      <c r="B19036" s="9" t="s">
        <v>244</v>
      </c>
      <c r="C19036" s="9" t="s">
        <v>245</v>
      </c>
      <c r="D19036" s="10">
        <v>177000.0</v>
      </c>
      <c r="E19036" s="1" t="str">
        <f>IFERROR(__xludf.DUMMYFUNCTION("DETECTLANGUAGE(C19036)"),"en")</f>
        <v>en</v>
      </c>
    </row>
    <row r="19037">
      <c r="A19037" s="8">
        <v>44503.92569444444</v>
      </c>
      <c r="B19037" s="9" t="s">
        <v>1636</v>
      </c>
      <c r="C19037" s="9" t="s">
        <v>1637</v>
      </c>
      <c r="D19037" s="10">
        <v>5238.0</v>
      </c>
      <c r="E19037" s="1" t="str">
        <f>IFERROR(__xludf.DUMMYFUNCTION("DETECTLANGUAGE(C19037)"),"en")</f>
        <v>en</v>
      </c>
    </row>
    <row r="19038">
      <c r="A19038" s="8">
        <v>44503.92569444444</v>
      </c>
      <c r="B19038" s="9" t="s">
        <v>240</v>
      </c>
      <c r="C19038" s="9" t="s">
        <v>813</v>
      </c>
      <c r="D19038" s="10">
        <v>281119.0</v>
      </c>
      <c r="E19038" s="1" t="str">
        <f>IFERROR(__xludf.DUMMYFUNCTION("DETECTLANGUAGE(C19038)"),"en")</f>
        <v>en</v>
      </c>
    </row>
    <row r="19039">
      <c r="A19039" s="8">
        <v>44503.92847222222</v>
      </c>
      <c r="B19039" s="9" t="s">
        <v>88</v>
      </c>
      <c r="C19039" s="9" t="s">
        <v>3360</v>
      </c>
      <c r="D19039" s="10">
        <v>23.0</v>
      </c>
      <c r="E19039" s="1" t="str">
        <f>IFERROR(__xludf.DUMMYFUNCTION("DETECTLANGUAGE(C19039)"),"en")</f>
        <v>en</v>
      </c>
    </row>
    <row r="19040">
      <c r="A19040" s="8">
        <v>44503.92847222222</v>
      </c>
      <c r="B19040" s="9" t="s">
        <v>88</v>
      </c>
      <c r="C19040" s="9" t="s">
        <v>3362</v>
      </c>
      <c r="D19040" s="10">
        <v>215402.0</v>
      </c>
      <c r="E19040" s="1" t="str">
        <f>IFERROR(__xludf.DUMMYFUNCTION("DETECTLANGUAGE(C19040)"),"en")</f>
        <v>en</v>
      </c>
    </row>
    <row r="19041">
      <c r="A19041" s="8">
        <v>44503.93125</v>
      </c>
      <c r="B19041" s="9" t="s">
        <v>88</v>
      </c>
      <c r="C19041" s="9" t="s">
        <v>3368</v>
      </c>
      <c r="D19041" s="10">
        <v>242965.0</v>
      </c>
      <c r="E19041" s="1" t="str">
        <f>IFERROR(__xludf.DUMMYFUNCTION("DETECTLANGUAGE(C19041)"),"en")</f>
        <v>en</v>
      </c>
    </row>
    <row r="19042">
      <c r="A19042" s="8">
        <v>44503.933333333334</v>
      </c>
      <c r="B19042" s="9" t="s">
        <v>226</v>
      </c>
      <c r="C19042" s="9" t="s">
        <v>896</v>
      </c>
      <c r="D19042" s="10">
        <v>173581.0</v>
      </c>
      <c r="E19042" s="1" t="str">
        <f>IFERROR(__xludf.DUMMYFUNCTION("DETECTLANGUAGE(C19042)"),"en")</f>
        <v>en</v>
      </c>
    </row>
    <row r="19043">
      <c r="A19043" s="8">
        <v>44503.93541666667</v>
      </c>
      <c r="B19043" s="9" t="s">
        <v>131</v>
      </c>
      <c r="C19043" s="9" t="s">
        <v>1905</v>
      </c>
      <c r="D19043" s="10">
        <v>213593.0</v>
      </c>
      <c r="E19043" s="1" t="str">
        <f>IFERROR(__xludf.DUMMYFUNCTION("DETECTLANGUAGE(C19043)"),"en")</f>
        <v>en</v>
      </c>
    </row>
    <row r="19044">
      <c r="A19044" s="8">
        <v>44503.9375</v>
      </c>
      <c r="B19044" s="9" t="s">
        <v>721</v>
      </c>
      <c r="C19044" s="9" t="s">
        <v>722</v>
      </c>
      <c r="D19044" s="10">
        <v>179948.0</v>
      </c>
      <c r="E19044" s="1" t="str">
        <f>IFERROR(__xludf.DUMMYFUNCTION("DETECTLANGUAGE(C19044)"),"en")</f>
        <v>en</v>
      </c>
    </row>
    <row r="19045">
      <c r="A19045" s="8">
        <v>44503.94027777778</v>
      </c>
      <c r="B19045" s="9" t="s">
        <v>748</v>
      </c>
      <c r="C19045" s="9" t="s">
        <v>749</v>
      </c>
      <c r="D19045" s="10">
        <v>241293.0</v>
      </c>
      <c r="E19045" s="1" t="str">
        <f>IFERROR(__xludf.DUMMYFUNCTION("DETECTLANGUAGE(C19045)"),"en")</f>
        <v>en</v>
      </c>
    </row>
    <row r="19046">
      <c r="A19046" s="8">
        <v>44503.94236111111</v>
      </c>
      <c r="B19046" s="9" t="s">
        <v>748</v>
      </c>
      <c r="C19046" s="9" t="s">
        <v>3790</v>
      </c>
      <c r="D19046" s="10">
        <v>201963.0</v>
      </c>
      <c r="E19046" s="1" t="str">
        <f>IFERROR(__xludf.DUMMYFUNCTION("DETECTLANGUAGE(C19046)"),"pt")</f>
        <v>pt</v>
      </c>
    </row>
    <row r="19047">
      <c r="A19047" s="8">
        <v>44503.944444444445</v>
      </c>
      <c r="B19047" s="9" t="s">
        <v>78</v>
      </c>
      <c r="C19047" s="9" t="s">
        <v>1901</v>
      </c>
      <c r="D19047" s="10">
        <v>179773.0</v>
      </c>
      <c r="E19047" s="1" t="str">
        <f>IFERROR(__xludf.DUMMYFUNCTION("DETECTLANGUAGE(C19047)"),"en")</f>
        <v>en</v>
      </c>
    </row>
    <row r="19048">
      <c r="A19048" s="8">
        <v>44503.947222222225</v>
      </c>
      <c r="B19048" s="9" t="s">
        <v>219</v>
      </c>
      <c r="C19048" s="9" t="s">
        <v>2295</v>
      </c>
      <c r="D19048" s="10">
        <v>198408.0</v>
      </c>
      <c r="E19048" s="1" t="str">
        <f>IFERROR(__xludf.DUMMYFUNCTION("DETECTLANGUAGE(C19048)"),"en")</f>
        <v>en</v>
      </c>
    </row>
    <row r="19049">
      <c r="A19049" s="8">
        <v>44503.94930555556</v>
      </c>
      <c r="B19049" s="9" t="s">
        <v>2997</v>
      </c>
      <c r="C19049" s="9" t="s">
        <v>2998</v>
      </c>
      <c r="D19049" s="10">
        <v>216706.0</v>
      </c>
      <c r="E19049" s="1" t="str">
        <f>IFERROR(__xludf.DUMMYFUNCTION("DETECTLANGUAGE(C19049)"),"en")</f>
        <v>en</v>
      </c>
    </row>
    <row r="19050">
      <c r="A19050" s="8">
        <v>44503.95138888889</v>
      </c>
      <c r="B19050" s="9" t="s">
        <v>3791</v>
      </c>
      <c r="C19050" s="9" t="s">
        <v>3792</v>
      </c>
      <c r="D19050" s="10">
        <v>181413.0</v>
      </c>
      <c r="E19050" s="1" t="str">
        <f>IFERROR(__xludf.DUMMYFUNCTION("DETECTLANGUAGE(C19050)"),"en")</f>
        <v>en</v>
      </c>
    </row>
    <row r="19051">
      <c r="A19051" s="8">
        <v>44503.95347222222</v>
      </c>
      <c r="B19051" s="9" t="s">
        <v>188</v>
      </c>
      <c r="C19051" s="9" t="s">
        <v>630</v>
      </c>
      <c r="D19051" s="10">
        <v>955.0</v>
      </c>
      <c r="E19051" s="1" t="str">
        <f>IFERROR(__xludf.DUMMYFUNCTION("DETECTLANGUAGE(C19051)"),"en")</f>
        <v>en</v>
      </c>
    </row>
    <row r="19052">
      <c r="A19052" s="8">
        <v>44503.95347222222</v>
      </c>
      <c r="B19052" s="9" t="s">
        <v>2804</v>
      </c>
      <c r="C19052" s="9" t="s">
        <v>3793</v>
      </c>
      <c r="D19052" s="10">
        <v>15387.0</v>
      </c>
      <c r="E19052" s="1" t="str">
        <f>IFERROR(__xludf.DUMMYFUNCTION("DETECTLANGUAGE(C19052)"),"en")</f>
        <v>en</v>
      </c>
    </row>
    <row r="19053">
      <c r="A19053" s="8">
        <v>44503.95347222222</v>
      </c>
      <c r="B19053" s="9" t="s">
        <v>2804</v>
      </c>
      <c r="C19053" s="9" t="s">
        <v>3794</v>
      </c>
      <c r="D19053" s="10">
        <v>1809.0</v>
      </c>
      <c r="E19053" s="1" t="str">
        <f>IFERROR(__xludf.DUMMYFUNCTION("DETECTLANGUAGE(C19053)"),"en")</f>
        <v>en</v>
      </c>
    </row>
    <row r="19054">
      <c r="A19054" s="8">
        <v>44503.95347222222</v>
      </c>
      <c r="B19054" s="9" t="s">
        <v>3795</v>
      </c>
      <c r="C19054" s="9" t="s">
        <v>3796</v>
      </c>
      <c r="D19054" s="10">
        <v>8252.0</v>
      </c>
      <c r="E19054" s="1" t="str">
        <f>IFERROR(__xludf.DUMMYFUNCTION("DETECTLANGUAGE(C19054)"),"en")</f>
        <v>en</v>
      </c>
    </row>
    <row r="19055">
      <c r="A19055" s="8">
        <v>44503.95347222222</v>
      </c>
      <c r="B19055" s="9" t="s">
        <v>748</v>
      </c>
      <c r="C19055" s="9" t="s">
        <v>3797</v>
      </c>
      <c r="D19055" s="10">
        <v>124896.0</v>
      </c>
      <c r="E19055" s="1" t="str">
        <f>IFERROR(__xludf.DUMMYFUNCTION("DETECTLANGUAGE(C19055)"),"en")</f>
        <v>en</v>
      </c>
    </row>
    <row r="19056">
      <c r="A19056" s="8">
        <v>44503.95347222222</v>
      </c>
      <c r="B19056" s="9" t="s">
        <v>3798</v>
      </c>
      <c r="C19056" s="9" t="s">
        <v>3799</v>
      </c>
      <c r="D19056" s="10">
        <v>2207.0</v>
      </c>
      <c r="E19056" s="1" t="str">
        <f>IFERROR(__xludf.DUMMYFUNCTION("DETECTLANGUAGE(C19056)"),"en")</f>
        <v>en</v>
      </c>
    </row>
    <row r="19057">
      <c r="A19057" s="8">
        <v>44503.95347222222</v>
      </c>
      <c r="B19057" s="9" t="s">
        <v>3800</v>
      </c>
      <c r="C19057" s="9" t="s">
        <v>3801</v>
      </c>
      <c r="D19057" s="10">
        <v>2865.0</v>
      </c>
      <c r="E19057" s="1" t="str">
        <f>IFERROR(__xludf.DUMMYFUNCTION("DETECTLANGUAGE(C19057)"),"en")</f>
        <v>en</v>
      </c>
    </row>
    <row r="19058">
      <c r="A19058" s="8">
        <v>44503.95625</v>
      </c>
      <c r="B19058" s="9" t="s">
        <v>188</v>
      </c>
      <c r="C19058" s="9" t="s">
        <v>630</v>
      </c>
      <c r="D19058" s="10">
        <v>212299.0</v>
      </c>
      <c r="E19058" s="1" t="str">
        <f>IFERROR(__xludf.DUMMYFUNCTION("DETECTLANGUAGE(C19058)"),"en")</f>
        <v>en</v>
      </c>
    </row>
    <row r="19059">
      <c r="A19059" s="8">
        <v>44503.958333333336</v>
      </c>
      <c r="B19059" s="9" t="s">
        <v>188</v>
      </c>
      <c r="C19059" s="9" t="s">
        <v>324</v>
      </c>
      <c r="D19059" s="10">
        <v>230453.0</v>
      </c>
      <c r="E19059" s="1" t="str">
        <f>IFERROR(__xludf.DUMMYFUNCTION("DETECTLANGUAGE(C19059)"),"en")</f>
        <v>en</v>
      </c>
    </row>
    <row r="19060">
      <c r="A19060" s="8">
        <v>44503.96041666667</v>
      </c>
      <c r="B19060" s="9" t="s">
        <v>1345</v>
      </c>
      <c r="C19060" s="9" t="s">
        <v>3802</v>
      </c>
      <c r="D19060" s="10">
        <v>126521.0</v>
      </c>
      <c r="E19060" s="1" t="str">
        <f>IFERROR(__xludf.DUMMYFUNCTION("DETECTLANGUAGE(C19060)"),"en")</f>
        <v>en</v>
      </c>
    </row>
    <row r="19061">
      <c r="A19061" s="8">
        <v>44503.96111111111</v>
      </c>
      <c r="B19061" s="9" t="s">
        <v>3803</v>
      </c>
      <c r="C19061" s="9" t="s">
        <v>3804</v>
      </c>
      <c r="D19061" s="10">
        <v>550.0</v>
      </c>
      <c r="E19061" s="1" t="str">
        <f>IFERROR(__xludf.DUMMYFUNCTION("DETECTLANGUAGE(C19061)"),"en")</f>
        <v>en</v>
      </c>
    </row>
    <row r="19062">
      <c r="A19062" s="8">
        <v>44503.96111111111</v>
      </c>
      <c r="B19062" s="9" t="s">
        <v>440</v>
      </c>
      <c r="C19062" s="9" t="s">
        <v>3805</v>
      </c>
      <c r="D19062" s="10">
        <v>70444.0</v>
      </c>
      <c r="E19062" s="1" t="str">
        <f>IFERROR(__xludf.DUMMYFUNCTION("DETECTLANGUAGE(C19062)"),"en")</f>
        <v>en</v>
      </c>
    </row>
    <row r="19063">
      <c r="A19063" s="8">
        <v>44503.96319444444</v>
      </c>
      <c r="B19063" s="9" t="s">
        <v>188</v>
      </c>
      <c r="C19063" s="9" t="s">
        <v>324</v>
      </c>
      <c r="D19063" s="10">
        <v>215557.0</v>
      </c>
      <c r="E19063" s="1" t="str">
        <f>IFERROR(__xludf.DUMMYFUNCTION("DETECTLANGUAGE(C19063)"),"en")</f>
        <v>en</v>
      </c>
    </row>
    <row r="19064">
      <c r="A19064" s="8">
        <v>44503.96388888889</v>
      </c>
      <c r="B19064" s="9" t="s">
        <v>226</v>
      </c>
      <c r="C19064" s="9" t="s">
        <v>1864</v>
      </c>
      <c r="D19064" s="10">
        <v>63001.0</v>
      </c>
      <c r="E19064" s="1" t="str">
        <f>IFERROR(__xludf.DUMMYFUNCTION("DETECTLANGUAGE(C19064)"),"en")</f>
        <v>en</v>
      </c>
    </row>
    <row r="19065">
      <c r="A19065" s="8">
        <v>44503.96597222222</v>
      </c>
      <c r="B19065" s="9" t="s">
        <v>88</v>
      </c>
      <c r="C19065" s="9" t="s">
        <v>3347</v>
      </c>
      <c r="D19065" s="10">
        <v>176993.0</v>
      </c>
      <c r="E19065" s="1" t="str">
        <f>IFERROR(__xludf.DUMMYFUNCTION("DETECTLANGUAGE(C19065)"),"en")</f>
        <v>en</v>
      </c>
    </row>
    <row r="19066">
      <c r="A19066" s="8">
        <v>44503.96805555555</v>
      </c>
      <c r="B19066" s="9" t="s">
        <v>3806</v>
      </c>
      <c r="C19066" s="9" t="s">
        <v>3807</v>
      </c>
      <c r="D19066" s="10">
        <v>163790.0</v>
      </c>
      <c r="E19066" s="1" t="str">
        <f>IFERROR(__xludf.DUMMYFUNCTION("DETECTLANGUAGE(C19066)"),"en")</f>
        <v>en</v>
      </c>
    </row>
    <row r="19067">
      <c r="A19067" s="8">
        <v>44503.970138888886</v>
      </c>
      <c r="B19067" s="9" t="s">
        <v>2804</v>
      </c>
      <c r="C19067" s="9" t="s">
        <v>3808</v>
      </c>
      <c r="D19067" s="10">
        <v>156118.0</v>
      </c>
      <c r="E19067" s="1" t="str">
        <f>IFERROR(__xludf.DUMMYFUNCTION("DETECTLANGUAGE(C19067)"),"en")</f>
        <v>en</v>
      </c>
    </row>
    <row r="19068">
      <c r="A19068" s="8">
        <v>44503.972916666666</v>
      </c>
      <c r="B19068" s="9" t="s">
        <v>1116</v>
      </c>
      <c r="C19068" s="9" t="s">
        <v>3809</v>
      </c>
      <c r="D19068" s="10">
        <v>233087.0</v>
      </c>
      <c r="E19068" s="1" t="str">
        <f>IFERROR(__xludf.DUMMYFUNCTION("DETECTLANGUAGE(C19068)"),"en")</f>
        <v>en</v>
      </c>
    </row>
    <row r="19069">
      <c r="A19069" s="8">
        <v>44503.975</v>
      </c>
      <c r="B19069" s="9" t="s">
        <v>3810</v>
      </c>
      <c r="C19069" s="9" t="s">
        <v>3811</v>
      </c>
      <c r="D19069" s="10">
        <v>13995.0</v>
      </c>
      <c r="E19069" s="1" t="str">
        <f>IFERROR(__xludf.DUMMYFUNCTION("DETECTLANGUAGE(C19069)"),"gd")</f>
        <v>gd</v>
      </c>
    </row>
    <row r="19070">
      <c r="A19070" s="8">
        <v>44503.975</v>
      </c>
      <c r="B19070" s="9" t="s">
        <v>885</v>
      </c>
      <c r="C19070" s="9" t="s">
        <v>3488</v>
      </c>
      <c r="D19070" s="10">
        <v>175755.0</v>
      </c>
      <c r="E19070" s="1" t="str">
        <f>IFERROR(__xludf.DUMMYFUNCTION("DETECTLANGUAGE(C19070)"),"en")</f>
        <v>en</v>
      </c>
    </row>
    <row r="19071">
      <c r="A19071" s="8">
        <v>44503.97638888889</v>
      </c>
      <c r="B19071" s="9" t="s">
        <v>3334</v>
      </c>
      <c r="C19071" s="9" t="s">
        <v>3335</v>
      </c>
      <c r="D19071" s="10">
        <v>1033.0</v>
      </c>
      <c r="E19071" s="1" t="str">
        <f>IFERROR(__xludf.DUMMYFUNCTION("DETECTLANGUAGE(C19071)"),"en")</f>
        <v>en</v>
      </c>
    </row>
    <row r="19072">
      <c r="A19072" s="8">
        <v>44503.97638888889</v>
      </c>
      <c r="B19072" s="9" t="s">
        <v>885</v>
      </c>
      <c r="C19072" s="9" t="s">
        <v>1541</v>
      </c>
      <c r="D19072" s="10">
        <v>114746.0</v>
      </c>
      <c r="E19072" s="1" t="str">
        <f>IFERROR(__xludf.DUMMYFUNCTION("DETECTLANGUAGE(C19072)"),"en")</f>
        <v>en</v>
      </c>
    </row>
    <row r="19073">
      <c r="A19073" s="8">
        <v>44503.97777777778</v>
      </c>
      <c r="B19073" s="9" t="s">
        <v>885</v>
      </c>
      <c r="C19073" s="9" t="s">
        <v>1518</v>
      </c>
      <c r="D19073" s="10">
        <v>126703.0</v>
      </c>
      <c r="E19073" s="1" t="str">
        <f>IFERROR(__xludf.DUMMYFUNCTION("DETECTLANGUAGE(C19073)"),"en")</f>
        <v>en</v>
      </c>
    </row>
    <row r="19074">
      <c r="A19074" s="8">
        <v>44503.97986111111</v>
      </c>
      <c r="B19074" s="9" t="s">
        <v>885</v>
      </c>
      <c r="C19074" s="9" t="s">
        <v>886</v>
      </c>
      <c r="D19074" s="10">
        <v>165337.0</v>
      </c>
      <c r="E19074" s="1" t="str">
        <f>IFERROR(__xludf.DUMMYFUNCTION("DETECTLANGUAGE(C19074)"),"en")</f>
        <v>en</v>
      </c>
    </row>
    <row r="19075">
      <c r="A19075" s="8">
        <v>44503.97986111111</v>
      </c>
      <c r="B19075" s="9" t="s">
        <v>885</v>
      </c>
      <c r="C19075" s="9" t="s">
        <v>3812</v>
      </c>
      <c r="D19075" s="10">
        <v>4184.0</v>
      </c>
      <c r="E19075" s="1" t="str">
        <f>IFERROR(__xludf.DUMMYFUNCTION("DETECTLANGUAGE(C19075)"),"en")</f>
        <v>en</v>
      </c>
    </row>
    <row r="19076">
      <c r="A19076" s="8">
        <v>44503.97986111111</v>
      </c>
      <c r="B19076" s="9" t="s">
        <v>885</v>
      </c>
      <c r="C19076" s="9" t="s">
        <v>1518</v>
      </c>
      <c r="D19076" s="10">
        <v>880.0</v>
      </c>
      <c r="E19076" s="1" t="str">
        <f>IFERROR(__xludf.DUMMYFUNCTION("DETECTLANGUAGE(C19076)"),"en")</f>
        <v>en</v>
      </c>
    </row>
    <row r="19077">
      <c r="A19077" s="8">
        <v>44503.97986111111</v>
      </c>
      <c r="B19077" s="9" t="s">
        <v>885</v>
      </c>
      <c r="C19077" s="9" t="s">
        <v>900</v>
      </c>
      <c r="D19077" s="10">
        <v>20074.0</v>
      </c>
      <c r="E19077" s="1" t="str">
        <f>IFERROR(__xludf.DUMMYFUNCTION("DETECTLANGUAGE(C19077)"),"en")</f>
        <v>en</v>
      </c>
    </row>
    <row r="19078">
      <c r="A19078" s="8">
        <v>44503.98055555556</v>
      </c>
      <c r="B19078" s="9" t="s">
        <v>293</v>
      </c>
      <c r="C19078" s="9" t="s">
        <v>294</v>
      </c>
      <c r="D19078" s="10">
        <v>1889.0</v>
      </c>
      <c r="E19078" s="1" t="str">
        <f>IFERROR(__xludf.DUMMYFUNCTION("DETECTLANGUAGE(C19078)"),"en")</f>
        <v>en</v>
      </c>
    </row>
    <row r="19079">
      <c r="A19079" s="8">
        <v>44503.98055555556</v>
      </c>
      <c r="B19079" s="9" t="s">
        <v>440</v>
      </c>
      <c r="C19079" s="9" t="s">
        <v>3813</v>
      </c>
      <c r="D19079" s="10">
        <v>23.0</v>
      </c>
      <c r="E19079" s="1" t="str">
        <f>IFERROR(__xludf.DUMMYFUNCTION("DETECTLANGUAGE(C19079)"),"en")</f>
        <v>en</v>
      </c>
    </row>
    <row r="19080">
      <c r="A19080" s="8">
        <v>44503.98055555556</v>
      </c>
      <c r="B19080" s="9" t="s">
        <v>3814</v>
      </c>
      <c r="C19080" s="9" t="s">
        <v>3815</v>
      </c>
      <c r="D19080" s="10">
        <v>79112.0</v>
      </c>
      <c r="E19080" s="1" t="str">
        <f>IFERROR(__xludf.DUMMYFUNCTION("DETECTLANGUAGE(C19080)"),"en")</f>
        <v>en</v>
      </c>
    </row>
    <row r="19081">
      <c r="A19081" s="8">
        <v>44503.98055555556</v>
      </c>
      <c r="B19081" s="9" t="s">
        <v>409</v>
      </c>
      <c r="C19081" s="9" t="s">
        <v>946</v>
      </c>
      <c r="D19081" s="10">
        <v>764.0</v>
      </c>
      <c r="E19081" s="1" t="str">
        <f>IFERROR(__xludf.DUMMYFUNCTION("DETECTLANGUAGE(C19081)"),"en")</f>
        <v>en</v>
      </c>
    </row>
    <row r="19082">
      <c r="A19082" s="8">
        <v>44503.981944444444</v>
      </c>
      <c r="B19082" s="9" t="s">
        <v>131</v>
      </c>
      <c r="C19082" s="9" t="s">
        <v>3816</v>
      </c>
      <c r="D19082" s="10">
        <v>92908.0</v>
      </c>
      <c r="E19082" s="1" t="str">
        <f>IFERROR(__xludf.DUMMYFUNCTION("DETECTLANGUAGE(C19082)"),"en")</f>
        <v>en</v>
      </c>
    </row>
    <row r="19083">
      <c r="A19083" s="8">
        <v>44503.981944444444</v>
      </c>
      <c r="B19083" s="9" t="s">
        <v>832</v>
      </c>
      <c r="C19083" s="9" t="s">
        <v>833</v>
      </c>
      <c r="D19083" s="10">
        <v>3570.0</v>
      </c>
      <c r="E19083" s="1" t="str">
        <f>IFERROR(__xludf.DUMMYFUNCTION("DETECTLANGUAGE(C19083)"),"en")</f>
        <v>en</v>
      </c>
    </row>
    <row r="19084">
      <c r="A19084" s="8">
        <v>44503.981944444444</v>
      </c>
      <c r="B19084" s="9" t="s">
        <v>832</v>
      </c>
      <c r="C19084" s="9" t="s">
        <v>833</v>
      </c>
      <c r="D19084" s="10">
        <v>5056.0</v>
      </c>
      <c r="E19084" s="1" t="str">
        <f>IFERROR(__xludf.DUMMYFUNCTION("DETECTLANGUAGE(C19084)"),"en")</f>
        <v>en</v>
      </c>
    </row>
    <row r="19085">
      <c r="A19085" s="8">
        <v>44503.981944444444</v>
      </c>
      <c r="B19085" s="9" t="s">
        <v>832</v>
      </c>
      <c r="C19085" s="9" t="s">
        <v>833</v>
      </c>
      <c r="D19085" s="10">
        <v>1230.0</v>
      </c>
      <c r="E19085" s="1" t="str">
        <f>IFERROR(__xludf.DUMMYFUNCTION("DETECTLANGUAGE(C19085)"),"en")</f>
        <v>en</v>
      </c>
    </row>
    <row r="19086">
      <c r="A19086" s="8">
        <v>44503.981944444444</v>
      </c>
      <c r="B19086" s="9" t="s">
        <v>622</v>
      </c>
      <c r="C19086" s="9" t="s">
        <v>3654</v>
      </c>
      <c r="D19086" s="10">
        <v>577.0</v>
      </c>
      <c r="E19086" s="1" t="str">
        <f>IFERROR(__xludf.DUMMYFUNCTION("DETECTLANGUAGE(C19086)"),"en")</f>
        <v>en</v>
      </c>
    </row>
    <row r="19087">
      <c r="A19087" s="8">
        <v>44503.981944444444</v>
      </c>
      <c r="B19087" s="9" t="s">
        <v>622</v>
      </c>
      <c r="C19087" s="9" t="s">
        <v>3654</v>
      </c>
      <c r="D19087" s="10">
        <v>10353.0</v>
      </c>
      <c r="E19087" s="1" t="str">
        <f>IFERROR(__xludf.DUMMYFUNCTION("DETECTLANGUAGE(C19087)"),"en")</f>
        <v>en</v>
      </c>
    </row>
    <row r="19088">
      <c r="A19088" s="8">
        <v>44503.98402777778</v>
      </c>
      <c r="B19088" s="9" t="s">
        <v>658</v>
      </c>
      <c r="C19088" s="9" t="s">
        <v>1508</v>
      </c>
      <c r="D19088" s="10">
        <v>141586.0</v>
      </c>
      <c r="E19088" s="1" t="str">
        <f>IFERROR(__xludf.DUMMYFUNCTION("DETECTLANGUAGE(C19088)"),"en")</f>
        <v>en</v>
      </c>
    </row>
    <row r="19089">
      <c r="A19089" s="8">
        <v>44503.98472222222</v>
      </c>
      <c r="B19089" s="9" t="s">
        <v>78</v>
      </c>
      <c r="C19089" s="9" t="s">
        <v>1197</v>
      </c>
      <c r="D19089" s="10">
        <v>61141.0</v>
      </c>
      <c r="E19089" s="1" t="str">
        <f>IFERROR(__xludf.DUMMYFUNCTION("DETECTLANGUAGE(C19089)"),"en")</f>
        <v>en</v>
      </c>
    </row>
    <row r="19090">
      <c r="A19090" s="8">
        <v>44503.98611111111</v>
      </c>
      <c r="B19090" s="9" t="s">
        <v>244</v>
      </c>
      <c r="C19090" s="9" t="s">
        <v>1255</v>
      </c>
      <c r="D19090" s="10">
        <v>108243.0</v>
      </c>
      <c r="E19090" s="1" t="str">
        <f>IFERROR(__xludf.DUMMYFUNCTION("DETECTLANGUAGE(C19090)"),"en")</f>
        <v>en</v>
      </c>
    </row>
    <row r="19091">
      <c r="A19091" s="8">
        <v>44503.98819444444</v>
      </c>
      <c r="B19091" s="9" t="s">
        <v>885</v>
      </c>
      <c r="C19091" s="9" t="s">
        <v>1178</v>
      </c>
      <c r="D19091" s="10">
        <v>186945.0</v>
      </c>
      <c r="E19091" s="1" t="str">
        <f>IFERROR(__xludf.DUMMYFUNCTION("DETECTLANGUAGE(C19091)"),"en")</f>
        <v>en</v>
      </c>
    </row>
    <row r="19092">
      <c r="A19092" s="8">
        <v>44503.990277777775</v>
      </c>
      <c r="B19092" s="9" t="s">
        <v>3817</v>
      </c>
      <c r="C19092" s="9" t="s">
        <v>810</v>
      </c>
      <c r="D19092" s="10">
        <v>169271.0</v>
      </c>
      <c r="E19092" s="1" t="str">
        <f>IFERROR(__xludf.DUMMYFUNCTION("DETECTLANGUAGE(C19092)"),"en")</f>
        <v>en</v>
      </c>
    </row>
    <row r="19093">
      <c r="A19093" s="8">
        <v>44503.99166666667</v>
      </c>
      <c r="B19093" s="9" t="s">
        <v>329</v>
      </c>
      <c r="C19093" s="9" t="s">
        <v>1695</v>
      </c>
      <c r="D19093" s="10">
        <v>157776.0</v>
      </c>
      <c r="E19093" s="1" t="str">
        <f>IFERROR(__xludf.DUMMYFUNCTION("DETECTLANGUAGE(C19093)"),"en")</f>
        <v>en</v>
      </c>
    </row>
    <row r="19094">
      <c r="A19094" s="8">
        <v>44503.99375</v>
      </c>
      <c r="B19094" s="9" t="s">
        <v>885</v>
      </c>
      <c r="C19094" s="9" t="s">
        <v>3095</v>
      </c>
      <c r="D19094" s="10">
        <v>163350.0</v>
      </c>
      <c r="E19094" s="1" t="str">
        <f>IFERROR(__xludf.DUMMYFUNCTION("DETECTLANGUAGE(C19094)"),"en")</f>
        <v>en</v>
      </c>
    </row>
    <row r="19095">
      <c r="A19095" s="8">
        <v>44503.99513888889</v>
      </c>
      <c r="B19095" s="9" t="s">
        <v>885</v>
      </c>
      <c r="C19095" s="9" t="s">
        <v>3488</v>
      </c>
      <c r="D19095" s="10">
        <v>130081.0</v>
      </c>
      <c r="E19095" s="1" t="str">
        <f>IFERROR(__xludf.DUMMYFUNCTION("DETECTLANGUAGE(C19095)"),"en")</f>
        <v>en</v>
      </c>
    </row>
    <row r="19096">
      <c r="A19096" s="8">
        <v>44504.03194444445</v>
      </c>
      <c r="B19096" s="9" t="s">
        <v>149</v>
      </c>
      <c r="C19096" s="9" t="s">
        <v>296</v>
      </c>
      <c r="D19096" s="10">
        <v>1295.0</v>
      </c>
      <c r="E19096" s="1" t="str">
        <f>IFERROR(__xludf.DUMMYFUNCTION("DETECTLANGUAGE(C19096)"),"en")</f>
        <v>en</v>
      </c>
    </row>
    <row r="19097">
      <c r="A19097" s="8">
        <v>44504.032638888886</v>
      </c>
      <c r="B19097" s="9" t="s">
        <v>885</v>
      </c>
      <c r="C19097" s="9" t="s">
        <v>3488</v>
      </c>
      <c r="D19097" s="10">
        <v>12212.0</v>
      </c>
      <c r="E19097" s="1" t="str">
        <f>IFERROR(__xludf.DUMMYFUNCTION("DETECTLANGUAGE(C19097)"),"en")</f>
        <v>en</v>
      </c>
    </row>
    <row r="19098">
      <c r="A19098" s="8">
        <v>44504.03472222222</v>
      </c>
      <c r="B19098" s="9" t="s">
        <v>402</v>
      </c>
      <c r="C19098" s="9" t="s">
        <v>2000</v>
      </c>
      <c r="D19098" s="10">
        <v>235880.0</v>
      </c>
      <c r="E19098" s="1" t="str">
        <f>IFERROR(__xludf.DUMMYFUNCTION("DETECTLANGUAGE(C19098)"),"en")</f>
        <v>en</v>
      </c>
    </row>
    <row r="19099">
      <c r="A19099" s="8">
        <v>44504.0375</v>
      </c>
      <c r="B19099" s="9" t="s">
        <v>446</v>
      </c>
      <c r="C19099" s="9" t="s">
        <v>1772</v>
      </c>
      <c r="D19099" s="10">
        <v>204128.0</v>
      </c>
      <c r="E19099" s="1" t="str">
        <f>IFERROR(__xludf.DUMMYFUNCTION("DETECTLANGUAGE(C19099)"),"en")</f>
        <v>en</v>
      </c>
    </row>
    <row r="19100">
      <c r="A19100" s="8">
        <v>44504.03958333333</v>
      </c>
      <c r="B19100" s="9" t="s">
        <v>128</v>
      </c>
      <c r="C19100" s="9" t="s">
        <v>129</v>
      </c>
      <c r="D19100" s="10">
        <v>10279.0</v>
      </c>
      <c r="E19100" s="1" t="str">
        <f>IFERROR(__xludf.DUMMYFUNCTION("DETECTLANGUAGE(C19100)"),"en")</f>
        <v>en</v>
      </c>
    </row>
    <row r="19101">
      <c r="A19101" s="8">
        <v>44504.03958333333</v>
      </c>
      <c r="B19101" s="9" t="s">
        <v>305</v>
      </c>
      <c r="C19101" s="13">
        <v>0.13541666666666666</v>
      </c>
      <c r="D19101" s="10">
        <v>167018.0</v>
      </c>
      <c r="E19101" s="1" t="str">
        <f>IFERROR(__xludf.DUMMYFUNCTION("DETECTLANGUAGE(C19101)"),"und")</f>
        <v>und</v>
      </c>
    </row>
    <row r="19102">
      <c r="A19102" s="8">
        <v>44504.04236111111</v>
      </c>
      <c r="B19102" s="9" t="s">
        <v>188</v>
      </c>
      <c r="C19102" s="9" t="s">
        <v>1607</v>
      </c>
      <c r="D19102" s="10">
        <v>254777.0</v>
      </c>
      <c r="E19102" s="1" t="str">
        <f>IFERROR(__xludf.DUMMYFUNCTION("DETECTLANGUAGE(C19102)"),"en")</f>
        <v>en</v>
      </c>
    </row>
    <row r="19103">
      <c r="A19103" s="8">
        <v>44504.044444444444</v>
      </c>
      <c r="B19103" s="9" t="s">
        <v>188</v>
      </c>
      <c r="C19103" s="9" t="s">
        <v>576</v>
      </c>
      <c r="D19103" s="10">
        <v>7864.0</v>
      </c>
      <c r="E19103" s="1" t="str">
        <f>IFERROR(__xludf.DUMMYFUNCTION("DETECTLANGUAGE(C19103)"),"en")</f>
        <v>en</v>
      </c>
    </row>
    <row r="19104">
      <c r="A19104" s="8">
        <v>44504.044444444444</v>
      </c>
      <c r="B19104" s="9" t="s">
        <v>188</v>
      </c>
      <c r="C19104" s="9" t="s">
        <v>269</v>
      </c>
      <c r="D19104" s="10">
        <v>144539.0</v>
      </c>
      <c r="E19104" s="1" t="str">
        <f>IFERROR(__xludf.DUMMYFUNCTION("DETECTLANGUAGE(C19104)"),"en")</f>
        <v>en</v>
      </c>
    </row>
    <row r="19105">
      <c r="A19105" s="8">
        <v>44504.365277777775</v>
      </c>
      <c r="B19105" s="9" t="s">
        <v>188</v>
      </c>
      <c r="C19105" s="9" t="s">
        <v>576</v>
      </c>
      <c r="D19105" s="10">
        <v>223521.0</v>
      </c>
      <c r="E19105" s="1" t="str">
        <f>IFERROR(__xludf.DUMMYFUNCTION("DETECTLANGUAGE(C19105)"),"en")</f>
        <v>en</v>
      </c>
    </row>
    <row r="19106">
      <c r="A19106" s="8">
        <v>44504.36875</v>
      </c>
      <c r="B19106" s="9" t="s">
        <v>658</v>
      </c>
      <c r="C19106" s="9" t="s">
        <v>2047</v>
      </c>
      <c r="D19106" s="10">
        <v>313546.0</v>
      </c>
      <c r="E19106" s="1" t="str">
        <f>IFERROR(__xludf.DUMMYFUNCTION("DETECTLANGUAGE(C19106)"),"en")</f>
        <v>en</v>
      </c>
    </row>
    <row r="19107">
      <c r="A19107" s="8">
        <v>44504.37222222222</v>
      </c>
      <c r="B19107" s="9" t="s">
        <v>188</v>
      </c>
      <c r="C19107" s="9" t="s">
        <v>3167</v>
      </c>
      <c r="D19107" s="10">
        <v>260640.0</v>
      </c>
      <c r="E19107" s="1" t="str">
        <f>IFERROR(__xludf.DUMMYFUNCTION("DETECTLANGUAGE(C19107)"),"en")</f>
        <v>en</v>
      </c>
    </row>
    <row r="19108">
      <c r="A19108" s="8">
        <v>44504.37430555555</v>
      </c>
      <c r="B19108" s="9" t="s">
        <v>188</v>
      </c>
      <c r="C19108" s="9" t="s">
        <v>1313</v>
      </c>
      <c r="D19108" s="10">
        <v>176618.0</v>
      </c>
      <c r="E19108" s="1" t="str">
        <f>IFERROR(__xludf.DUMMYFUNCTION("DETECTLANGUAGE(C19108)"),"en")</f>
        <v>en</v>
      </c>
    </row>
    <row r="19109">
      <c r="A19109" s="8">
        <v>44504.40069444444</v>
      </c>
      <c r="B19109" s="9" t="s">
        <v>188</v>
      </c>
      <c r="C19109" s="9" t="s">
        <v>1313</v>
      </c>
      <c r="D19109" s="10">
        <v>265013.0</v>
      </c>
      <c r="E19109" s="1" t="str">
        <f>IFERROR(__xludf.DUMMYFUNCTION("DETECTLANGUAGE(C19109)"),"en")</f>
        <v>en</v>
      </c>
    </row>
    <row r="19110">
      <c r="A19110" s="8">
        <v>44504.40277777778</v>
      </c>
      <c r="B19110" s="9" t="s">
        <v>624</v>
      </c>
      <c r="C19110" s="9" t="s">
        <v>3310</v>
      </c>
      <c r="D19110" s="10">
        <v>199886.0</v>
      </c>
      <c r="E19110" s="1" t="str">
        <f>IFERROR(__xludf.DUMMYFUNCTION("DETECTLANGUAGE(C19110)"),"en")</f>
        <v>en</v>
      </c>
    </row>
    <row r="19111">
      <c r="A19111" s="8">
        <v>44504.40555555555</v>
      </c>
      <c r="B19111" s="9" t="s">
        <v>135</v>
      </c>
      <c r="C19111" s="9" t="s">
        <v>136</v>
      </c>
      <c r="D19111" s="10">
        <v>1420.0</v>
      </c>
      <c r="E19111" s="1" t="str">
        <f>IFERROR(__xludf.DUMMYFUNCTION("DETECTLANGUAGE(C19111)"),"hr")</f>
        <v>hr</v>
      </c>
    </row>
    <row r="19112">
      <c r="A19112" s="8">
        <v>44504.40555555555</v>
      </c>
      <c r="B19112" s="9" t="s">
        <v>624</v>
      </c>
      <c r="C19112" s="9" t="s">
        <v>3310</v>
      </c>
      <c r="D19112" s="10">
        <v>27711.0</v>
      </c>
      <c r="E19112" s="1" t="str">
        <f>IFERROR(__xludf.DUMMYFUNCTION("DETECTLANGUAGE(C19112)"),"en")</f>
        <v>en</v>
      </c>
    </row>
    <row r="19113">
      <c r="A19113" s="8">
        <v>44504.40555555555</v>
      </c>
      <c r="B19113" s="9" t="s">
        <v>624</v>
      </c>
      <c r="C19113" s="9" t="s">
        <v>3310</v>
      </c>
      <c r="D19113" s="10">
        <v>199886.0</v>
      </c>
      <c r="E19113" s="1" t="str">
        <f>IFERROR(__xludf.DUMMYFUNCTION("DETECTLANGUAGE(C19113)"),"en")</f>
        <v>en</v>
      </c>
    </row>
    <row r="19114">
      <c r="A19114" s="8">
        <v>44504.40555555555</v>
      </c>
      <c r="B19114" s="9" t="s">
        <v>624</v>
      </c>
      <c r="C19114" s="9" t="s">
        <v>3310</v>
      </c>
      <c r="D19114" s="10">
        <v>2892.0</v>
      </c>
      <c r="E19114" s="1" t="str">
        <f>IFERROR(__xludf.DUMMYFUNCTION("DETECTLANGUAGE(C19114)"),"en")</f>
        <v>en</v>
      </c>
    </row>
    <row r="19115">
      <c r="A19115" s="8">
        <v>44504.40902777778</v>
      </c>
      <c r="B19115" s="9" t="s">
        <v>260</v>
      </c>
      <c r="C19115" s="9" t="s">
        <v>261</v>
      </c>
      <c r="D19115" s="10">
        <v>275080.0</v>
      </c>
      <c r="E19115" s="1" t="str">
        <f>IFERROR(__xludf.DUMMYFUNCTION("DETECTLANGUAGE(C19115)"),"en")</f>
        <v>en</v>
      </c>
    </row>
    <row r="19116">
      <c r="A19116" s="8">
        <v>44504.410416666666</v>
      </c>
      <c r="B19116" s="9" t="s">
        <v>885</v>
      </c>
      <c r="C19116" s="9" t="s">
        <v>1541</v>
      </c>
      <c r="D19116" s="10">
        <v>154767.0</v>
      </c>
      <c r="E19116" s="1" t="str">
        <f>IFERROR(__xludf.DUMMYFUNCTION("DETECTLANGUAGE(C19116)"),"en")</f>
        <v>en</v>
      </c>
    </row>
    <row r="19117">
      <c r="A19117" s="8">
        <v>44504.413194444445</v>
      </c>
      <c r="B19117" s="9" t="s">
        <v>88</v>
      </c>
      <c r="C19117" s="9" t="s">
        <v>780</v>
      </c>
      <c r="D19117" s="10">
        <v>234373.0</v>
      </c>
      <c r="E19117" s="1" t="str">
        <f>IFERROR(__xludf.DUMMYFUNCTION("DETECTLANGUAGE(C19117)"),"en")</f>
        <v>en</v>
      </c>
    </row>
    <row r="19118">
      <c r="A19118" s="8">
        <v>44504.41527777778</v>
      </c>
      <c r="B19118" s="9" t="s">
        <v>135</v>
      </c>
      <c r="C19118" s="9" t="s">
        <v>270</v>
      </c>
      <c r="D19118" s="10">
        <v>165893.0</v>
      </c>
      <c r="E19118" s="1" t="str">
        <f>IFERROR(__xludf.DUMMYFUNCTION("DETECTLANGUAGE(C19118)"),"en")</f>
        <v>en</v>
      </c>
    </row>
    <row r="19119">
      <c r="A19119" s="8">
        <v>44504.41805555556</v>
      </c>
      <c r="B19119" s="9" t="s">
        <v>226</v>
      </c>
      <c r="C19119" s="9" t="s">
        <v>896</v>
      </c>
      <c r="D19119" s="10">
        <v>206453.0</v>
      </c>
      <c r="E19119" s="1" t="str">
        <f>IFERROR(__xludf.DUMMYFUNCTION("DETECTLANGUAGE(C19119)"),"en")</f>
        <v>en</v>
      </c>
    </row>
    <row r="19120">
      <c r="A19120" s="8">
        <v>44504.419444444444</v>
      </c>
      <c r="B19120" s="9" t="s">
        <v>885</v>
      </c>
      <c r="C19120" s="9" t="s">
        <v>1518</v>
      </c>
      <c r="D19120" s="10">
        <v>138306.0</v>
      </c>
      <c r="E19120" s="1" t="str">
        <f>IFERROR(__xludf.DUMMYFUNCTION("DETECTLANGUAGE(C19120)"),"en")</f>
        <v>en</v>
      </c>
    </row>
    <row r="19121">
      <c r="A19121" s="8">
        <v>44504.42083333333</v>
      </c>
      <c r="B19121" s="9" t="s">
        <v>2085</v>
      </c>
      <c r="C19121" s="9" t="s">
        <v>2285</v>
      </c>
      <c r="D19121" s="10">
        <v>1120.0</v>
      </c>
      <c r="E19121" s="1" t="str">
        <f>IFERROR(__xludf.DUMMYFUNCTION("DETECTLANGUAGE(C19121)"),"en")</f>
        <v>en</v>
      </c>
    </row>
    <row r="19122">
      <c r="A19122" s="8">
        <v>44504.43125</v>
      </c>
      <c r="B19122" s="9" t="s">
        <v>226</v>
      </c>
      <c r="C19122" s="9" t="s">
        <v>936</v>
      </c>
      <c r="D19122" s="10">
        <v>8.0</v>
      </c>
      <c r="E19122" s="1" t="str">
        <f>IFERROR(__xludf.DUMMYFUNCTION("DETECTLANGUAGE(C19122)"),"en")</f>
        <v>en</v>
      </c>
    </row>
    <row r="19123">
      <c r="A19123" s="8">
        <v>44504.433333333334</v>
      </c>
      <c r="B19123" s="9" t="s">
        <v>409</v>
      </c>
      <c r="C19123" s="9" t="s">
        <v>946</v>
      </c>
      <c r="D19123" s="10">
        <v>205458.0</v>
      </c>
      <c r="E19123" s="1" t="str">
        <f>IFERROR(__xludf.DUMMYFUNCTION("DETECTLANGUAGE(C19123)"),"en")</f>
        <v>en</v>
      </c>
    </row>
    <row r="19124">
      <c r="A19124" s="8">
        <v>44504.43680555555</v>
      </c>
      <c r="B19124" s="9" t="s">
        <v>88</v>
      </c>
      <c r="C19124" s="9" t="s">
        <v>2297</v>
      </c>
      <c r="D19124" s="10">
        <v>261492.0</v>
      </c>
      <c r="E19124" s="1" t="str">
        <f>IFERROR(__xludf.DUMMYFUNCTION("DETECTLANGUAGE(C19124)"),"en")</f>
        <v>en</v>
      </c>
    </row>
    <row r="19125">
      <c r="A19125" s="8">
        <v>44504.438888888886</v>
      </c>
      <c r="B19125" s="9" t="s">
        <v>96</v>
      </c>
      <c r="C19125" s="9" t="s">
        <v>170</v>
      </c>
      <c r="D19125" s="10">
        <v>160720.0</v>
      </c>
      <c r="E19125" s="1" t="str">
        <f>IFERROR(__xludf.DUMMYFUNCTION("DETECTLANGUAGE(C19125)"),"en")</f>
        <v>en</v>
      </c>
    </row>
    <row r="19126">
      <c r="A19126" s="8">
        <v>44504.44027777778</v>
      </c>
      <c r="B19126" s="9" t="s">
        <v>615</v>
      </c>
      <c r="C19126" s="9" t="s">
        <v>616</v>
      </c>
      <c r="D19126" s="10">
        <v>165741.0</v>
      </c>
      <c r="E19126" s="1" t="str">
        <f>IFERROR(__xludf.DUMMYFUNCTION("DETECTLANGUAGE(C19126)"),"en")</f>
        <v>en</v>
      </c>
    </row>
    <row r="19127">
      <c r="A19127" s="8">
        <v>44504.44236111111</v>
      </c>
      <c r="B19127" s="9" t="s">
        <v>2085</v>
      </c>
      <c r="C19127" s="9" t="s">
        <v>3414</v>
      </c>
      <c r="D19127" s="10">
        <v>168346.0</v>
      </c>
      <c r="E19127" s="1" t="str">
        <f>IFERROR(__xludf.DUMMYFUNCTION("DETECTLANGUAGE(C19127)"),"en")</f>
        <v>en</v>
      </c>
    </row>
    <row r="19128">
      <c r="A19128" s="8">
        <v>44504.44513888889</v>
      </c>
      <c r="B19128" s="9" t="s">
        <v>1693</v>
      </c>
      <c r="C19128" s="9" t="s">
        <v>1694</v>
      </c>
      <c r="D19128" s="10">
        <v>213000.0</v>
      </c>
      <c r="E19128" s="1" t="str">
        <f>IFERROR(__xludf.DUMMYFUNCTION("DETECTLANGUAGE(C19128)"),"en")</f>
        <v>en</v>
      </c>
    </row>
    <row r="19129">
      <c r="A19129" s="8">
        <v>44504.44583333333</v>
      </c>
      <c r="B19129" s="9" t="s">
        <v>329</v>
      </c>
      <c r="C19129" s="9" t="s">
        <v>521</v>
      </c>
      <c r="D19129" s="10">
        <v>68131.0</v>
      </c>
      <c r="E19129" s="1" t="str">
        <f>IFERROR(__xludf.DUMMYFUNCTION("DETECTLANGUAGE(C19129)"),"en")</f>
        <v>en</v>
      </c>
    </row>
    <row r="19130">
      <c r="A19130" s="8">
        <v>44504.53888888889</v>
      </c>
      <c r="B19130" s="9" t="s">
        <v>78</v>
      </c>
      <c r="C19130" s="9" t="s">
        <v>1902</v>
      </c>
      <c r="D19130" s="10">
        <v>160677.0</v>
      </c>
      <c r="E19130" s="1" t="str">
        <f>IFERROR(__xludf.DUMMYFUNCTION("DETECTLANGUAGE(C19130)"),"en")</f>
        <v>en</v>
      </c>
    </row>
    <row r="19131">
      <c r="A19131" s="8">
        <v>44504.541666666664</v>
      </c>
      <c r="B19131" s="9" t="s">
        <v>2085</v>
      </c>
      <c r="C19131" s="9" t="s">
        <v>2627</v>
      </c>
      <c r="D19131" s="10">
        <v>190677.0</v>
      </c>
      <c r="E19131" s="1" t="str">
        <f>IFERROR(__xludf.DUMMYFUNCTION("DETECTLANGUAGE(C19131)"),"en")</f>
        <v>en</v>
      </c>
    </row>
    <row r="19132">
      <c r="A19132" s="8">
        <v>44504.580555555556</v>
      </c>
      <c r="B19132" s="9" t="s">
        <v>2085</v>
      </c>
      <c r="C19132" s="9" t="s">
        <v>2627</v>
      </c>
      <c r="D19132" s="10">
        <v>198030.0</v>
      </c>
      <c r="E19132" s="1" t="str">
        <f>IFERROR(__xludf.DUMMYFUNCTION("DETECTLANGUAGE(C19132)"),"en")</f>
        <v>en</v>
      </c>
    </row>
    <row r="19133">
      <c r="A19133" s="8">
        <v>44504.58472222222</v>
      </c>
      <c r="B19133" s="9" t="s">
        <v>159</v>
      </c>
      <c r="C19133" s="9" t="s">
        <v>1158</v>
      </c>
      <c r="D19133" s="10">
        <v>351202.0</v>
      </c>
      <c r="E19133" s="1" t="str">
        <f>IFERROR(__xludf.DUMMYFUNCTION("DETECTLANGUAGE(C19133)"),"en")</f>
        <v>en</v>
      </c>
    </row>
    <row r="19134">
      <c r="A19134" s="8">
        <v>44504.58611111111</v>
      </c>
      <c r="B19134" s="9" t="s">
        <v>1860</v>
      </c>
      <c r="C19134" s="9" t="s">
        <v>1996</v>
      </c>
      <c r="D19134" s="10">
        <v>144413.0</v>
      </c>
      <c r="E19134" s="1" t="str">
        <f>IFERROR(__xludf.DUMMYFUNCTION("DETECTLANGUAGE(C19134)"),"en")</f>
        <v>en</v>
      </c>
    </row>
    <row r="19135">
      <c r="A19135" s="8">
        <v>44504.586805555555</v>
      </c>
      <c r="B19135" s="9" t="s">
        <v>244</v>
      </c>
      <c r="C19135" s="9" t="s">
        <v>2896</v>
      </c>
      <c r="D19135" s="10">
        <v>34234.0</v>
      </c>
      <c r="E19135" s="1" t="str">
        <f>IFERROR(__xludf.DUMMYFUNCTION("DETECTLANGUAGE(C19135)"),"en")</f>
        <v>en</v>
      </c>
    </row>
    <row r="19136">
      <c r="A19136" s="8">
        <v>44504.58888888889</v>
      </c>
      <c r="B19136" s="9" t="s">
        <v>3235</v>
      </c>
      <c r="C19136" s="9" t="s">
        <v>3236</v>
      </c>
      <c r="D19136" s="10">
        <v>213458.0</v>
      </c>
      <c r="E19136" s="1" t="str">
        <f>IFERROR(__xludf.DUMMYFUNCTION("DETECTLANGUAGE(C19136)"),"en")</f>
        <v>en</v>
      </c>
    </row>
    <row r="19137">
      <c r="A19137" s="8">
        <v>44504.59166666667</v>
      </c>
      <c r="B19137" s="9" t="s">
        <v>3232</v>
      </c>
      <c r="C19137" s="9" t="s">
        <v>3240</v>
      </c>
      <c r="D19137" s="10">
        <v>235746.0</v>
      </c>
      <c r="E19137" s="1" t="str">
        <f>IFERROR(__xludf.DUMMYFUNCTION("DETECTLANGUAGE(C19137)"),"en")</f>
        <v>en</v>
      </c>
    </row>
    <row r="19138">
      <c r="A19138" s="8">
        <v>44504.59583333333</v>
      </c>
      <c r="B19138" s="9" t="s">
        <v>3252</v>
      </c>
      <c r="C19138" s="9" t="s">
        <v>1043</v>
      </c>
      <c r="D19138" s="10">
        <v>324332.0</v>
      </c>
      <c r="E19138" s="1" t="str">
        <f>IFERROR(__xludf.DUMMYFUNCTION("DETECTLANGUAGE(C19138)"),"en")</f>
        <v>en</v>
      </c>
    </row>
    <row r="19139">
      <c r="A19139" s="8">
        <v>44504.59930555556</v>
      </c>
      <c r="B19139" s="9" t="s">
        <v>3248</v>
      </c>
      <c r="C19139" s="9" t="s">
        <v>3249</v>
      </c>
      <c r="D19139" s="10">
        <v>309000.0</v>
      </c>
      <c r="E19139" s="1" t="str">
        <f>IFERROR(__xludf.DUMMYFUNCTION("DETECTLANGUAGE(C19139)"),"en")</f>
        <v>en</v>
      </c>
    </row>
    <row r="19140">
      <c r="A19140" s="8">
        <v>44504.60138888889</v>
      </c>
      <c r="B19140" s="9" t="s">
        <v>1565</v>
      </c>
      <c r="C19140" s="9" t="s">
        <v>1566</v>
      </c>
      <c r="D19140" s="10">
        <v>205921.0</v>
      </c>
      <c r="E19140" s="1" t="str">
        <f>IFERROR(__xludf.DUMMYFUNCTION("DETECTLANGUAGE(C19140)"),"en")</f>
        <v>en</v>
      </c>
    </row>
    <row r="19141">
      <c r="A19141" s="8">
        <v>44504.60486111111</v>
      </c>
      <c r="B19141" s="9" t="s">
        <v>3196</v>
      </c>
      <c r="C19141" s="9" t="s">
        <v>3237</v>
      </c>
      <c r="D19141" s="10">
        <v>295190.0</v>
      </c>
      <c r="E19141" s="1" t="str">
        <f>IFERROR(__xludf.DUMMYFUNCTION("DETECTLANGUAGE(C19141)"),"en")</f>
        <v>en</v>
      </c>
    </row>
    <row r="19142">
      <c r="A19142" s="8">
        <v>44504.60902777778</v>
      </c>
      <c r="B19142" s="9" t="s">
        <v>118</v>
      </c>
      <c r="C19142" s="9" t="s">
        <v>119</v>
      </c>
      <c r="D19142" s="10">
        <v>353626.0</v>
      </c>
      <c r="E19142" s="1" t="str">
        <f>IFERROR(__xludf.DUMMYFUNCTION("DETECTLANGUAGE(C19142)"),"en")</f>
        <v>en</v>
      </c>
    </row>
    <row r="19143">
      <c r="A19143" s="8">
        <v>44504.611805555556</v>
      </c>
      <c r="B19143" s="9" t="s">
        <v>3227</v>
      </c>
      <c r="C19143" s="9" t="s">
        <v>3228</v>
      </c>
      <c r="D19143" s="10">
        <v>246157.0</v>
      </c>
      <c r="E19143" s="1" t="str">
        <f>IFERROR(__xludf.DUMMYFUNCTION("DETECTLANGUAGE(C19143)"),"en")</f>
        <v>en</v>
      </c>
    </row>
    <row r="19144">
      <c r="A19144" s="8">
        <v>44504.61597222222</v>
      </c>
      <c r="B19144" s="9" t="s">
        <v>3196</v>
      </c>
      <c r="C19144" s="9" t="s">
        <v>3250</v>
      </c>
      <c r="D19144" s="10">
        <v>319156.0</v>
      </c>
      <c r="E19144" s="1" t="str">
        <f>IFERROR(__xludf.DUMMYFUNCTION("DETECTLANGUAGE(C19144)"),"en")</f>
        <v>en</v>
      </c>
    </row>
    <row r="19145">
      <c r="A19145" s="8">
        <v>44504.61736111111</v>
      </c>
      <c r="B19145" s="9" t="s">
        <v>3471</v>
      </c>
      <c r="C19145" s="9" t="s">
        <v>3472</v>
      </c>
      <c r="D19145" s="10">
        <v>125766.0</v>
      </c>
      <c r="E19145" s="1" t="str">
        <f>IFERROR(__xludf.DUMMYFUNCTION("DETECTLANGUAGE(C19145)"),"en")</f>
        <v>en</v>
      </c>
    </row>
    <row r="19146">
      <c r="A19146" s="8">
        <v>44504.62222222222</v>
      </c>
      <c r="B19146" s="9" t="s">
        <v>2038</v>
      </c>
      <c r="C19146" s="9" t="s">
        <v>2039</v>
      </c>
      <c r="D19146" s="10">
        <v>435223.0</v>
      </c>
      <c r="E19146" s="1" t="str">
        <f>IFERROR(__xludf.DUMMYFUNCTION("DETECTLANGUAGE(C19146)"),"en")</f>
        <v>en</v>
      </c>
    </row>
    <row r="19147">
      <c r="A19147" s="8">
        <v>44504.62222222222</v>
      </c>
      <c r="B19147" s="9" t="s">
        <v>3196</v>
      </c>
      <c r="C19147" s="9" t="s">
        <v>3250</v>
      </c>
      <c r="D19147" s="10">
        <v>17006.0</v>
      </c>
      <c r="E19147" s="1" t="str">
        <f>IFERROR(__xludf.DUMMYFUNCTION("DETECTLANGUAGE(C19147)"),"en")</f>
        <v>en</v>
      </c>
    </row>
    <row r="19148">
      <c r="A19148" s="8">
        <v>44504.62222222222</v>
      </c>
      <c r="B19148" s="9" t="s">
        <v>3257</v>
      </c>
      <c r="C19148" s="9" t="s">
        <v>3258</v>
      </c>
      <c r="D19148" s="10">
        <v>660.0</v>
      </c>
      <c r="E19148" s="1" t="str">
        <f>IFERROR(__xludf.DUMMYFUNCTION("DETECTLANGUAGE(C19148)"),"en")</f>
        <v>en</v>
      </c>
    </row>
    <row r="19149">
      <c r="A19149" s="8">
        <v>44504.62291666667</v>
      </c>
      <c r="B19149" s="9" t="s">
        <v>3227</v>
      </c>
      <c r="C19149" s="9" t="s">
        <v>3228</v>
      </c>
      <c r="D19149" s="10">
        <v>4924.0</v>
      </c>
      <c r="E19149" s="1" t="str">
        <f>IFERROR(__xludf.DUMMYFUNCTION("DETECTLANGUAGE(C19149)"),"en")</f>
        <v>en</v>
      </c>
    </row>
    <row r="19150">
      <c r="A19150" s="8">
        <v>44504.62708333333</v>
      </c>
      <c r="B19150" s="9" t="s">
        <v>3257</v>
      </c>
      <c r="C19150" s="9" t="s">
        <v>3258</v>
      </c>
      <c r="D19150" s="10">
        <v>348120.0</v>
      </c>
      <c r="E19150" s="1" t="str">
        <f>IFERROR(__xludf.DUMMYFUNCTION("DETECTLANGUAGE(C19150)"),"en")</f>
        <v>en</v>
      </c>
    </row>
    <row r="19151">
      <c r="A19151" s="8">
        <v>44504.62777777778</v>
      </c>
      <c r="B19151" s="9" t="s">
        <v>2036</v>
      </c>
      <c r="C19151" s="9" t="s">
        <v>2037</v>
      </c>
      <c r="D19151" s="10">
        <v>52230.0</v>
      </c>
      <c r="E19151" s="1" t="str">
        <f>IFERROR(__xludf.DUMMYFUNCTION("DETECTLANGUAGE(C19151)"),"en")</f>
        <v>en</v>
      </c>
    </row>
    <row r="19152">
      <c r="A19152" s="8">
        <v>44504.65347222222</v>
      </c>
      <c r="B19152" s="9" t="s">
        <v>2036</v>
      </c>
      <c r="C19152" s="9" t="s">
        <v>2037</v>
      </c>
      <c r="D19152" s="10">
        <v>4935.0</v>
      </c>
      <c r="E19152" s="1" t="str">
        <f>IFERROR(__xludf.DUMMYFUNCTION("DETECTLANGUAGE(C19152)"),"en")</f>
        <v>en</v>
      </c>
    </row>
    <row r="19153">
      <c r="A19153" s="8">
        <v>44504.65347222222</v>
      </c>
      <c r="B19153" s="9" t="s">
        <v>3196</v>
      </c>
      <c r="C19153" s="9" t="s">
        <v>3250</v>
      </c>
      <c r="D19153" s="10">
        <v>4957.0</v>
      </c>
      <c r="E19153" s="1" t="str">
        <f>IFERROR(__xludf.DUMMYFUNCTION("DETECTLANGUAGE(C19153)"),"en")</f>
        <v>en</v>
      </c>
    </row>
    <row r="19154">
      <c r="A19154" s="8">
        <v>44504.65694444445</v>
      </c>
      <c r="B19154" s="9" t="s">
        <v>1137</v>
      </c>
      <c r="C19154" s="9" t="s">
        <v>1138</v>
      </c>
      <c r="D19154" s="10">
        <v>182840.0</v>
      </c>
      <c r="E19154" s="1" t="str">
        <f>IFERROR(__xludf.DUMMYFUNCTION("DETECTLANGUAGE(C19154)"),"en")</f>
        <v>en</v>
      </c>
    </row>
    <row r="19155">
      <c r="A19155" s="8">
        <v>44504.660416666666</v>
      </c>
      <c r="B19155" s="9" t="s">
        <v>1137</v>
      </c>
      <c r="C19155" s="9" t="s">
        <v>1138</v>
      </c>
      <c r="D19155" s="10">
        <v>278964.0</v>
      </c>
      <c r="E19155" s="1" t="str">
        <f>IFERROR(__xludf.DUMMYFUNCTION("DETECTLANGUAGE(C19155)"),"en")</f>
        <v>en</v>
      </c>
    </row>
    <row r="19156">
      <c r="A19156" s="8">
        <v>44504.66458333333</v>
      </c>
      <c r="B19156" s="9" t="s">
        <v>1141</v>
      </c>
      <c r="C19156" s="9" t="s">
        <v>2132</v>
      </c>
      <c r="D19156" s="10">
        <v>371848.0</v>
      </c>
      <c r="E19156" s="1" t="str">
        <f>IFERROR(__xludf.DUMMYFUNCTION("DETECTLANGUAGE(C19156)"),"en")</f>
        <v>en</v>
      </c>
    </row>
    <row r="19157">
      <c r="A19157" s="8">
        <v>44504.669444444444</v>
      </c>
      <c r="B19157" s="9" t="s">
        <v>3734</v>
      </c>
      <c r="C19157" s="9" t="s">
        <v>3735</v>
      </c>
      <c r="D19157" s="10">
        <v>343229.0</v>
      </c>
      <c r="E19157" s="1" t="str">
        <f>IFERROR(__xludf.DUMMYFUNCTION("DETECTLANGUAGE(C19157)"),"pt")</f>
        <v>pt</v>
      </c>
    </row>
    <row r="19158">
      <c r="A19158" s="8">
        <v>44504.67222222222</v>
      </c>
      <c r="B19158" s="9" t="s">
        <v>1563</v>
      </c>
      <c r="C19158" s="9" t="s">
        <v>1564</v>
      </c>
      <c r="D19158" s="10">
        <v>110777.0</v>
      </c>
      <c r="E19158" s="1" t="str">
        <f>IFERROR(__xludf.DUMMYFUNCTION("DETECTLANGUAGE(C19158)"),"en")</f>
        <v>en</v>
      </c>
    </row>
    <row r="19159">
      <c r="A19159" s="8">
        <v>44504.686111111114</v>
      </c>
      <c r="B19159" s="9" t="s">
        <v>1563</v>
      </c>
      <c r="C19159" s="9" t="s">
        <v>1564</v>
      </c>
      <c r="D19159" s="10">
        <v>1506.0</v>
      </c>
      <c r="E19159" s="1" t="str">
        <f>IFERROR(__xludf.DUMMYFUNCTION("DETECTLANGUAGE(C19159)"),"en")</f>
        <v>en</v>
      </c>
    </row>
    <row r="19160">
      <c r="A19160" s="8">
        <v>44504.68958333333</v>
      </c>
      <c r="B19160" s="9" t="s">
        <v>3734</v>
      </c>
      <c r="C19160" s="9" t="s">
        <v>3735</v>
      </c>
      <c r="D19160" s="10">
        <v>273628.0</v>
      </c>
      <c r="E19160" s="1" t="str">
        <f>IFERROR(__xludf.DUMMYFUNCTION("DETECTLANGUAGE(C19160)"),"pt")</f>
        <v>pt</v>
      </c>
    </row>
    <row r="19161">
      <c r="A19161" s="8">
        <v>44504.694444444445</v>
      </c>
      <c r="B19161" s="9" t="s">
        <v>1563</v>
      </c>
      <c r="C19161" s="9" t="s">
        <v>1564</v>
      </c>
      <c r="D19161" s="10">
        <v>435000.0</v>
      </c>
      <c r="E19161" s="1" t="str">
        <f>IFERROR(__xludf.DUMMYFUNCTION("DETECTLANGUAGE(C19161)"),"en")</f>
        <v>en</v>
      </c>
    </row>
    <row r="19162">
      <c r="A19162" s="8">
        <v>44504.694444444445</v>
      </c>
      <c r="B19162" s="9" t="s">
        <v>1231</v>
      </c>
      <c r="C19162" s="9" t="s">
        <v>1232</v>
      </c>
      <c r="D19162" s="10">
        <v>766.0</v>
      </c>
      <c r="E19162" s="1" t="str">
        <f>IFERROR(__xludf.DUMMYFUNCTION("DETECTLANGUAGE(C19162)"),"pt")</f>
        <v>pt</v>
      </c>
    </row>
    <row r="19163">
      <c r="A19163" s="8">
        <v>44504.694444444445</v>
      </c>
      <c r="B19163" s="9" t="s">
        <v>3736</v>
      </c>
      <c r="C19163" s="9" t="s">
        <v>3737</v>
      </c>
      <c r="D19163" s="10">
        <v>3786.0</v>
      </c>
      <c r="E19163" s="1" t="str">
        <f>IFERROR(__xludf.DUMMYFUNCTION("DETECTLANGUAGE(C19163)"),"en")</f>
        <v>en</v>
      </c>
    </row>
    <row r="19164">
      <c r="A19164" s="8">
        <v>44504.694444444445</v>
      </c>
      <c r="B19164" s="9" t="s">
        <v>2034</v>
      </c>
      <c r="C19164" s="9" t="s">
        <v>2035</v>
      </c>
      <c r="D19164" s="10">
        <v>679.0</v>
      </c>
      <c r="E19164" s="1" t="str">
        <f>IFERROR(__xludf.DUMMYFUNCTION("DETECTLANGUAGE(C19164)"),"en")</f>
        <v>en</v>
      </c>
    </row>
    <row r="19165">
      <c r="A19165" s="8">
        <v>44504.69652777778</v>
      </c>
      <c r="B19165" s="9" t="s">
        <v>3243</v>
      </c>
      <c r="C19165" s="9" t="s">
        <v>364</v>
      </c>
      <c r="D19165" s="10">
        <v>148990.0</v>
      </c>
      <c r="E19165" s="1" t="str">
        <f>IFERROR(__xludf.DUMMYFUNCTION("DETECTLANGUAGE(C19165)"),"en")</f>
        <v>en</v>
      </c>
    </row>
    <row r="19166">
      <c r="A19166" s="8">
        <v>44504.7</v>
      </c>
      <c r="B19166" s="9" t="s">
        <v>1086</v>
      </c>
      <c r="C19166" s="9" t="s">
        <v>1087</v>
      </c>
      <c r="D19166" s="10">
        <v>332437.0</v>
      </c>
      <c r="E19166" s="1" t="str">
        <f>IFERROR(__xludf.DUMMYFUNCTION("DETECTLANGUAGE(C19166)"),"en")</f>
        <v>en</v>
      </c>
    </row>
    <row r="19167">
      <c r="A19167" s="8">
        <v>44504.70208333333</v>
      </c>
      <c r="B19167" s="9" t="s">
        <v>1137</v>
      </c>
      <c r="C19167" s="9" t="s">
        <v>1138</v>
      </c>
      <c r="D19167" s="10">
        <v>179677.0</v>
      </c>
      <c r="E19167" s="1" t="str">
        <f>IFERROR(__xludf.DUMMYFUNCTION("DETECTLANGUAGE(C19167)"),"en")</f>
        <v>en</v>
      </c>
    </row>
    <row r="19168">
      <c r="A19168" s="8">
        <v>44504.70486111111</v>
      </c>
      <c r="B19168" s="9" t="s">
        <v>402</v>
      </c>
      <c r="C19168" s="9" t="s">
        <v>2000</v>
      </c>
      <c r="D19168" s="10">
        <v>235880.0</v>
      </c>
      <c r="E19168" s="1" t="str">
        <f>IFERROR(__xludf.DUMMYFUNCTION("DETECTLANGUAGE(C19168)"),"en")</f>
        <v>en</v>
      </c>
    </row>
    <row r="19169">
      <c r="A19169" s="8">
        <v>44504.70694444444</v>
      </c>
      <c r="B19169" s="9" t="s">
        <v>128</v>
      </c>
      <c r="C19169" s="9" t="s">
        <v>129</v>
      </c>
      <c r="D19169" s="10">
        <v>165383.0</v>
      </c>
      <c r="E19169" s="1" t="str">
        <f>IFERROR(__xludf.DUMMYFUNCTION("DETECTLANGUAGE(C19169)"),"en")</f>
        <v>en</v>
      </c>
    </row>
    <row r="19170">
      <c r="A19170" s="8">
        <v>44504.70972222222</v>
      </c>
      <c r="B19170" s="9" t="s">
        <v>977</v>
      </c>
      <c r="C19170" s="9" t="s">
        <v>978</v>
      </c>
      <c r="D19170" s="10">
        <v>266333.0</v>
      </c>
      <c r="E19170" s="1" t="str">
        <f>IFERROR(__xludf.DUMMYFUNCTION("DETECTLANGUAGE(C19170)"),"en")</f>
        <v>en</v>
      </c>
    </row>
    <row r="19171">
      <c r="A19171" s="8">
        <v>44504.71805555555</v>
      </c>
      <c r="B19171" s="9" t="s">
        <v>2822</v>
      </c>
      <c r="C19171" s="9" t="s">
        <v>2823</v>
      </c>
      <c r="D19171" s="10">
        <v>16302.0</v>
      </c>
      <c r="E19171" s="1" t="str">
        <f>IFERROR(__xludf.DUMMYFUNCTION("DETECTLANGUAGE(C19171)"),"en")</f>
        <v>en</v>
      </c>
    </row>
    <row r="19172">
      <c r="A19172" s="8">
        <v>44504.73125</v>
      </c>
      <c r="B19172" s="9" t="s">
        <v>3379</v>
      </c>
      <c r="C19172" s="9" t="s">
        <v>3380</v>
      </c>
      <c r="D19172" s="10">
        <v>0.0</v>
      </c>
      <c r="E19172" s="1" t="str">
        <f>IFERROR(__xludf.DUMMYFUNCTION("DETECTLANGUAGE(C19172)"),"en")</f>
        <v>en</v>
      </c>
    </row>
    <row r="19173">
      <c r="A19173" s="8">
        <v>44504.73333333333</v>
      </c>
      <c r="B19173" s="9" t="s">
        <v>3054</v>
      </c>
      <c r="C19173" s="9" t="s">
        <v>3055</v>
      </c>
      <c r="D19173" s="10">
        <v>196799.0</v>
      </c>
      <c r="E19173" s="1" t="str">
        <f>IFERROR(__xludf.DUMMYFUNCTION("DETECTLANGUAGE(C19173)"),"en")</f>
        <v>en</v>
      </c>
    </row>
    <row r="19174">
      <c r="A19174" s="8">
        <v>44504.7375</v>
      </c>
      <c r="B19174" s="9" t="s">
        <v>305</v>
      </c>
      <c r="C19174" s="9" t="s">
        <v>2067</v>
      </c>
      <c r="D19174" s="10">
        <v>111500.0</v>
      </c>
      <c r="E19174" s="1" t="str">
        <f>IFERROR(__xludf.DUMMYFUNCTION("DETECTLANGUAGE(C19174)"),"en")</f>
        <v>en</v>
      </c>
    </row>
    <row r="19175">
      <c r="A19175" s="8">
        <v>44504.8625</v>
      </c>
      <c r="B19175" s="9" t="s">
        <v>147</v>
      </c>
      <c r="C19175" s="9" t="s">
        <v>148</v>
      </c>
      <c r="D19175" s="10">
        <v>813.0</v>
      </c>
      <c r="E19175" s="1" t="str">
        <f>IFERROR(__xludf.DUMMYFUNCTION("DETECTLANGUAGE(C19175)"),"en")</f>
        <v>en</v>
      </c>
    </row>
    <row r="19176">
      <c r="A19176" s="8">
        <v>44504.864583333336</v>
      </c>
      <c r="B19176" s="9" t="s">
        <v>102</v>
      </c>
      <c r="C19176" s="9" t="s">
        <v>1367</v>
      </c>
      <c r="D19176" s="10">
        <v>186613.0</v>
      </c>
      <c r="E19176" s="1" t="str">
        <f>IFERROR(__xludf.DUMMYFUNCTION("DETECTLANGUAGE(C19176)"),"en")</f>
        <v>en</v>
      </c>
    </row>
    <row r="19177">
      <c r="A19177" s="8">
        <v>44504.86597222222</v>
      </c>
      <c r="B19177" s="9" t="s">
        <v>199</v>
      </c>
      <c r="C19177" s="9" t="s">
        <v>2012</v>
      </c>
      <c r="D19177" s="10">
        <v>83.0</v>
      </c>
      <c r="E19177" s="1" t="str">
        <f>IFERROR(__xludf.DUMMYFUNCTION("DETECTLANGUAGE(C19177)"),"en")</f>
        <v>en</v>
      </c>
    </row>
    <row r="19178">
      <c r="A19178" s="8">
        <v>44504.86597222222</v>
      </c>
      <c r="B19178" s="9" t="s">
        <v>114</v>
      </c>
      <c r="C19178" s="9" t="s">
        <v>632</v>
      </c>
      <c r="D19178" s="10">
        <v>146287.0</v>
      </c>
      <c r="E19178" s="1" t="str">
        <f>IFERROR(__xludf.DUMMYFUNCTION("DETECTLANGUAGE(C19178)"),"en")</f>
        <v>en</v>
      </c>
    </row>
    <row r="19179">
      <c r="A19179" s="8">
        <v>44504.86597222222</v>
      </c>
      <c r="B19179" s="9" t="s">
        <v>3277</v>
      </c>
      <c r="C19179" s="9" t="s">
        <v>3278</v>
      </c>
      <c r="D19179" s="10">
        <v>23.0</v>
      </c>
      <c r="E19179" s="1" t="str">
        <f>IFERROR(__xludf.DUMMYFUNCTION("DETECTLANGUAGE(C19179)"),"en")</f>
        <v>en</v>
      </c>
    </row>
    <row r="19180">
      <c r="A19180" s="8">
        <v>44504.86597222222</v>
      </c>
      <c r="B19180" s="9" t="s">
        <v>135</v>
      </c>
      <c r="C19180" s="9" t="s">
        <v>162</v>
      </c>
      <c r="D19180" s="10">
        <v>788.0</v>
      </c>
      <c r="E19180" s="1" t="str">
        <f>IFERROR(__xludf.DUMMYFUNCTION("DETECTLANGUAGE(C19180)"),"en")</f>
        <v>en</v>
      </c>
    </row>
    <row r="19181">
      <c r="A19181" s="8">
        <v>44504.86875</v>
      </c>
      <c r="B19181" s="9" t="s">
        <v>100</v>
      </c>
      <c r="C19181" s="9" t="s">
        <v>2371</v>
      </c>
      <c r="D19181" s="10">
        <v>208920.0</v>
      </c>
      <c r="E19181" s="1" t="str">
        <f>IFERROR(__xludf.DUMMYFUNCTION("DETECTLANGUAGE(C19181)"),"en")</f>
        <v>en</v>
      </c>
    </row>
    <row r="19182">
      <c r="A19182" s="8">
        <v>44504.87152777778</v>
      </c>
      <c r="B19182" s="9" t="s">
        <v>894</v>
      </c>
      <c r="C19182" s="9" t="s">
        <v>895</v>
      </c>
      <c r="D19182" s="10">
        <v>151700.0</v>
      </c>
      <c r="E19182" s="1" t="str">
        <f>IFERROR(__xludf.DUMMYFUNCTION("DETECTLANGUAGE(C19182)"),"en")</f>
        <v>en</v>
      </c>
    </row>
    <row r="19183">
      <c r="A19183" s="8">
        <v>44504.87152777778</v>
      </c>
      <c r="B19183" s="9" t="s">
        <v>894</v>
      </c>
      <c r="C19183" s="9" t="s">
        <v>895</v>
      </c>
      <c r="D19183" s="10">
        <v>647.0</v>
      </c>
      <c r="E19183" s="1" t="str">
        <f>IFERROR(__xludf.DUMMYFUNCTION("DETECTLANGUAGE(C19183)"),"en")</f>
        <v>en</v>
      </c>
    </row>
    <row r="19184">
      <c r="A19184" s="8">
        <v>44504.87430555555</v>
      </c>
      <c r="B19184" s="9" t="s">
        <v>446</v>
      </c>
      <c r="C19184" s="9" t="s">
        <v>447</v>
      </c>
      <c r="D19184" s="10">
        <v>194395.0</v>
      </c>
      <c r="E19184" s="1" t="str">
        <f>IFERROR(__xludf.DUMMYFUNCTION("DETECTLANGUAGE(C19184)"),"en")</f>
        <v>en</v>
      </c>
    </row>
    <row r="19185">
      <c r="A19185" s="8">
        <v>44504.87708333333</v>
      </c>
      <c r="B19185" s="9" t="s">
        <v>1444</v>
      </c>
      <c r="C19185" s="9" t="s">
        <v>1445</v>
      </c>
      <c r="D19185" s="10">
        <v>141504.0</v>
      </c>
      <c r="E19185" s="1" t="str">
        <f>IFERROR(__xludf.DUMMYFUNCTION("DETECTLANGUAGE(C19185)"),"en")</f>
        <v>en</v>
      </c>
    </row>
    <row r="19186">
      <c r="A19186" s="8">
        <v>44504.879166666666</v>
      </c>
      <c r="B19186" s="9" t="s">
        <v>409</v>
      </c>
      <c r="C19186" s="9" t="s">
        <v>946</v>
      </c>
      <c r="D19186" s="10">
        <v>120091.0</v>
      </c>
      <c r="E19186" s="1" t="str">
        <f>IFERROR(__xludf.DUMMYFUNCTION("DETECTLANGUAGE(C19186)"),"en")</f>
        <v>en</v>
      </c>
    </row>
    <row r="19187">
      <c r="A19187" s="8">
        <v>44504.881944444445</v>
      </c>
      <c r="B19187" s="9" t="s">
        <v>409</v>
      </c>
      <c r="C19187" s="9" t="s">
        <v>946</v>
      </c>
      <c r="D19187" s="10">
        <v>205458.0</v>
      </c>
      <c r="E19187" s="1" t="str">
        <f>IFERROR(__xludf.DUMMYFUNCTION("DETECTLANGUAGE(C19187)"),"en")</f>
        <v>en</v>
      </c>
    </row>
    <row r="19188">
      <c r="A19188" s="8">
        <v>44504.88333333333</v>
      </c>
      <c r="B19188" s="9" t="s">
        <v>411</v>
      </c>
      <c r="C19188" s="9" t="s">
        <v>2658</v>
      </c>
      <c r="D19188" s="10">
        <v>135807.0</v>
      </c>
      <c r="E19188" s="1" t="str">
        <f>IFERROR(__xludf.DUMMYFUNCTION("DETECTLANGUAGE(C19188)"),"en")</f>
        <v>en</v>
      </c>
    </row>
    <row r="19189">
      <c r="A19189" s="8">
        <v>44504.88402777778</v>
      </c>
      <c r="B19189" s="9" t="s">
        <v>2966</v>
      </c>
      <c r="C19189" s="9" t="s">
        <v>2970</v>
      </c>
      <c r="D19189" s="10">
        <v>7448.0</v>
      </c>
      <c r="E19189" s="1" t="str">
        <f>IFERROR(__xludf.DUMMYFUNCTION("DETECTLANGUAGE(C19189)"),"it")</f>
        <v>it</v>
      </c>
    </row>
    <row r="19190">
      <c r="A19190" s="8">
        <v>44504.885416666664</v>
      </c>
      <c r="B19190" s="9" t="s">
        <v>885</v>
      </c>
      <c r="C19190" s="9" t="s">
        <v>3488</v>
      </c>
      <c r="D19190" s="10">
        <v>175755.0</v>
      </c>
      <c r="E19190" s="1" t="str">
        <f>IFERROR(__xludf.DUMMYFUNCTION("DETECTLANGUAGE(C19190)"),"en")</f>
        <v>en</v>
      </c>
    </row>
    <row r="19191">
      <c r="A19191" s="8">
        <v>44504.88611111111</v>
      </c>
      <c r="B19191" s="9" t="s">
        <v>781</v>
      </c>
      <c r="C19191" s="9" t="s">
        <v>782</v>
      </c>
      <c r="D19191" s="10">
        <v>972.0</v>
      </c>
      <c r="E19191" s="1" t="str">
        <f>IFERROR(__xludf.DUMMYFUNCTION("DETECTLANGUAGE(C19191)"),"en")</f>
        <v>en</v>
      </c>
    </row>
    <row r="19192">
      <c r="A19192" s="8">
        <v>44504.88958333333</v>
      </c>
      <c r="B19192" s="9" t="s">
        <v>411</v>
      </c>
      <c r="C19192" s="9" t="s">
        <v>475</v>
      </c>
      <c r="D19192" s="10">
        <v>7844.0</v>
      </c>
      <c r="E19192" s="1" t="str">
        <f>IFERROR(__xludf.DUMMYFUNCTION("DETECTLANGUAGE(C19192)"),"en")</f>
        <v>en</v>
      </c>
    </row>
    <row r="19193">
      <c r="A19193" s="8">
        <v>44504.88958333333</v>
      </c>
      <c r="B19193" s="9" t="s">
        <v>88</v>
      </c>
      <c r="C19193" s="9" t="s">
        <v>3362</v>
      </c>
      <c r="D19193" s="10">
        <v>308755.0</v>
      </c>
      <c r="E19193" s="1" t="str">
        <f>IFERROR(__xludf.DUMMYFUNCTION("DETECTLANGUAGE(C19193)"),"en")</f>
        <v>en</v>
      </c>
    </row>
    <row r="19194">
      <c r="A19194" s="8">
        <v>44504.89236111111</v>
      </c>
      <c r="B19194" s="9" t="s">
        <v>88</v>
      </c>
      <c r="C19194" s="9" t="s">
        <v>3368</v>
      </c>
      <c r="D19194" s="10">
        <v>242965.0</v>
      </c>
      <c r="E19194" s="1" t="str">
        <f>IFERROR(__xludf.DUMMYFUNCTION("DETECTLANGUAGE(C19194)"),"en")</f>
        <v>en</v>
      </c>
    </row>
    <row r="19195">
      <c r="A19195" s="8">
        <v>44504.89236111111</v>
      </c>
      <c r="B19195" s="9" t="s">
        <v>491</v>
      </c>
      <c r="C19195" s="9" t="s">
        <v>492</v>
      </c>
      <c r="D19195" s="10">
        <v>12911.0</v>
      </c>
      <c r="E19195" s="1" t="str">
        <f>IFERROR(__xludf.DUMMYFUNCTION("DETECTLANGUAGE(C19195)"),"en")</f>
        <v>en</v>
      </c>
    </row>
    <row r="19196">
      <c r="A19196" s="8">
        <v>44504.89513888889</v>
      </c>
      <c r="B19196" s="9" t="s">
        <v>88</v>
      </c>
      <c r="C19196" s="9" t="s">
        <v>3368</v>
      </c>
      <c r="D19196" s="10">
        <v>242965.0</v>
      </c>
      <c r="E19196" s="1" t="str">
        <f>IFERROR(__xludf.DUMMYFUNCTION("DETECTLANGUAGE(C19196)"),"en")</f>
        <v>en</v>
      </c>
    </row>
    <row r="19197">
      <c r="A19197" s="8">
        <v>44504.89791666667</v>
      </c>
      <c r="B19197" s="9" t="s">
        <v>149</v>
      </c>
      <c r="C19197" s="9" t="s">
        <v>150</v>
      </c>
      <c r="D19197" s="10">
        <v>222680.0</v>
      </c>
      <c r="E19197" s="1" t="str">
        <f>IFERROR(__xludf.DUMMYFUNCTION("DETECTLANGUAGE(C19197)"),"en")</f>
        <v>en</v>
      </c>
    </row>
    <row r="19198">
      <c r="A19198" s="8">
        <v>44504.90069444444</v>
      </c>
      <c r="B19198" s="9" t="s">
        <v>94</v>
      </c>
      <c r="C19198" s="9" t="s">
        <v>333</v>
      </c>
      <c r="D19198" s="10">
        <v>23.0</v>
      </c>
      <c r="E19198" s="1" t="str">
        <f>IFERROR(__xludf.DUMMYFUNCTION("DETECTLANGUAGE(C19198)"),"en")</f>
        <v>en</v>
      </c>
    </row>
    <row r="19199">
      <c r="A19199" s="8">
        <v>44504.90069444444</v>
      </c>
      <c r="B19199" s="9" t="s">
        <v>1222</v>
      </c>
      <c r="C19199" s="9" t="s">
        <v>1691</v>
      </c>
      <c r="D19199" s="10">
        <v>231857.0</v>
      </c>
      <c r="E19199" s="1" t="str">
        <f>IFERROR(__xludf.DUMMYFUNCTION("DETECTLANGUAGE(C19199)"),"cy")</f>
        <v>cy</v>
      </c>
    </row>
    <row r="19200">
      <c r="A19200" s="8">
        <v>44504.90138888889</v>
      </c>
      <c r="B19200" s="9" t="s">
        <v>78</v>
      </c>
      <c r="C19200" s="9" t="s">
        <v>3718</v>
      </c>
      <c r="D19200" s="10">
        <v>0.0</v>
      </c>
      <c r="E19200" s="1" t="str">
        <f>IFERROR(__xludf.DUMMYFUNCTION("DETECTLANGUAGE(C19200)"),"fi")</f>
        <v>fi</v>
      </c>
    </row>
    <row r="19201">
      <c r="A19201" s="8">
        <v>44504.902083333334</v>
      </c>
      <c r="B19201" s="9" t="s">
        <v>94</v>
      </c>
      <c r="C19201" s="9" t="s">
        <v>333</v>
      </c>
      <c r="D19201" s="10">
        <v>0.0</v>
      </c>
      <c r="E19201" s="1" t="str">
        <f>IFERROR(__xludf.DUMMYFUNCTION("DETECTLANGUAGE(C19201)"),"en")</f>
        <v>en</v>
      </c>
    </row>
    <row r="19202">
      <c r="A19202" s="8">
        <v>44504.904861111114</v>
      </c>
      <c r="B19202" s="9" t="s">
        <v>219</v>
      </c>
      <c r="C19202" s="9" t="s">
        <v>370</v>
      </c>
      <c r="D19202" s="10">
        <v>231963.0</v>
      </c>
      <c r="E19202" s="1" t="str">
        <f>IFERROR(__xludf.DUMMYFUNCTION("DETECTLANGUAGE(C19202)"),"en")</f>
        <v>en</v>
      </c>
    </row>
    <row r="19203">
      <c r="A19203" s="8">
        <v>44504.90694444445</v>
      </c>
      <c r="B19203" s="9" t="s">
        <v>88</v>
      </c>
      <c r="C19203" s="9" t="s">
        <v>1339</v>
      </c>
      <c r="D19203" s="10">
        <v>173986.0</v>
      </c>
      <c r="E19203" s="1" t="str">
        <f>IFERROR(__xludf.DUMMYFUNCTION("DETECTLANGUAGE(C19203)"),"en")</f>
        <v>en</v>
      </c>
    </row>
    <row r="19204">
      <c r="A19204" s="8">
        <v>44504.90972222222</v>
      </c>
      <c r="B19204" s="9" t="s">
        <v>409</v>
      </c>
      <c r="C19204" s="9" t="s">
        <v>410</v>
      </c>
      <c r="D19204" s="10">
        <v>230448.0</v>
      </c>
      <c r="E19204" s="1" t="str">
        <f>IFERROR(__xludf.DUMMYFUNCTION("DETECTLANGUAGE(C19204)"),"und")</f>
        <v>und</v>
      </c>
    </row>
    <row r="19205">
      <c r="A19205" s="8">
        <v>44504.9125</v>
      </c>
      <c r="B19205" s="9" t="s">
        <v>120</v>
      </c>
      <c r="C19205" s="9" t="s">
        <v>121</v>
      </c>
      <c r="D19205" s="10">
        <v>215880.0</v>
      </c>
      <c r="E19205" s="1" t="str">
        <f>IFERROR(__xludf.DUMMYFUNCTION("DETECTLANGUAGE(C19205)"),"en")</f>
        <v>en</v>
      </c>
    </row>
    <row r="19206">
      <c r="A19206" s="8">
        <v>44504.913194444445</v>
      </c>
      <c r="B19206" s="9" t="s">
        <v>1891</v>
      </c>
      <c r="C19206" s="9" t="s">
        <v>1892</v>
      </c>
      <c r="D19206" s="10">
        <v>7344.0</v>
      </c>
      <c r="E19206" s="1" t="str">
        <f>IFERROR(__xludf.DUMMYFUNCTION("DETECTLANGUAGE(C19206)"),"en")</f>
        <v>en</v>
      </c>
    </row>
    <row r="19207">
      <c r="A19207" s="8">
        <v>44504.91388888889</v>
      </c>
      <c r="B19207" s="9" t="s">
        <v>3585</v>
      </c>
      <c r="C19207" s="9" t="s">
        <v>3586</v>
      </c>
      <c r="D19207" s="10">
        <v>5783.0</v>
      </c>
      <c r="E19207" s="1" t="str">
        <f>IFERROR(__xludf.DUMMYFUNCTION("DETECTLANGUAGE(C19207)"),"en")</f>
        <v>en</v>
      </c>
    </row>
    <row r="19208">
      <c r="A19208" s="8">
        <v>44504.91388888889</v>
      </c>
      <c r="B19208" s="9" t="s">
        <v>219</v>
      </c>
      <c r="C19208" s="9" t="s">
        <v>1404</v>
      </c>
      <c r="D19208" s="10">
        <v>77206.0</v>
      </c>
      <c r="E19208" s="1" t="str">
        <f>IFERROR(__xludf.DUMMYFUNCTION("DETECTLANGUAGE(C19208)"),"en")</f>
        <v>en</v>
      </c>
    </row>
    <row r="19209">
      <c r="A19209" s="8">
        <v>44504.916666666664</v>
      </c>
      <c r="B19209" s="9" t="s">
        <v>131</v>
      </c>
      <c r="C19209" s="9" t="s">
        <v>1905</v>
      </c>
      <c r="D19209" s="10">
        <v>213593.0</v>
      </c>
      <c r="E19209" s="1" t="str">
        <f>IFERROR(__xludf.DUMMYFUNCTION("DETECTLANGUAGE(C19209)"),"en")</f>
        <v>en</v>
      </c>
    </row>
    <row r="19210">
      <c r="A19210" s="8">
        <v>44504.91805555556</v>
      </c>
      <c r="B19210" s="9" t="s">
        <v>219</v>
      </c>
      <c r="C19210" s="9" t="s">
        <v>2009</v>
      </c>
      <c r="D19210" s="10">
        <v>49186.0</v>
      </c>
      <c r="E19210" s="1" t="str">
        <f>IFERROR(__xludf.DUMMYFUNCTION("DETECTLANGUAGE(C19210)"),"en")</f>
        <v>en</v>
      </c>
    </row>
    <row r="19211">
      <c r="A19211" s="8">
        <v>44505.43194444444</v>
      </c>
      <c r="B19211" s="9" t="s">
        <v>78</v>
      </c>
      <c r="C19211" s="9" t="s">
        <v>3720</v>
      </c>
      <c r="D19211" s="10">
        <v>14987.0</v>
      </c>
      <c r="E19211" s="1" t="str">
        <f>IFERROR(__xludf.DUMMYFUNCTION("DETECTLANGUAGE(C19211)"),"en")</f>
        <v>en</v>
      </c>
    </row>
    <row r="19212">
      <c r="A19212" s="8">
        <v>44505.43194444444</v>
      </c>
      <c r="B19212" s="9" t="s">
        <v>786</v>
      </c>
      <c r="C19212" s="9" t="s">
        <v>1956</v>
      </c>
      <c r="D19212" s="10">
        <v>792.0</v>
      </c>
      <c r="E19212" s="1" t="str">
        <f>IFERROR(__xludf.DUMMYFUNCTION("DETECTLANGUAGE(C19212)"),"en")</f>
        <v>en</v>
      </c>
    </row>
    <row r="19213">
      <c r="A19213" s="8">
        <v>44505.43194444444</v>
      </c>
      <c r="B19213" s="9" t="s">
        <v>78</v>
      </c>
      <c r="C19213" s="9" t="s">
        <v>626</v>
      </c>
      <c r="D19213" s="10">
        <v>23.0</v>
      </c>
      <c r="E19213" s="1" t="str">
        <f>IFERROR(__xludf.DUMMYFUNCTION("DETECTLANGUAGE(C19213)"),"en")</f>
        <v>en</v>
      </c>
    </row>
    <row r="19214">
      <c r="A19214" s="8">
        <v>44505.43194444444</v>
      </c>
      <c r="B19214" s="9" t="s">
        <v>2085</v>
      </c>
      <c r="C19214" s="9" t="s">
        <v>2086</v>
      </c>
      <c r="D19214" s="10">
        <v>600.0</v>
      </c>
      <c r="E19214" s="1" t="str">
        <f>IFERROR(__xludf.DUMMYFUNCTION("DETECTLANGUAGE(C19214)"),"en")</f>
        <v>en</v>
      </c>
    </row>
    <row r="19215">
      <c r="A19215" s="8">
        <v>44505.43194444444</v>
      </c>
      <c r="B19215" s="9" t="s">
        <v>138</v>
      </c>
      <c r="C19215" s="9" t="s">
        <v>893</v>
      </c>
      <c r="D19215" s="10">
        <v>816.0</v>
      </c>
      <c r="E19215" s="1" t="str">
        <f>IFERROR(__xludf.DUMMYFUNCTION("DETECTLANGUAGE(C19215)"),"en")</f>
        <v>en</v>
      </c>
    </row>
    <row r="19216">
      <c r="A19216" s="8">
        <v>44505.43472222222</v>
      </c>
      <c r="B19216" s="9" t="s">
        <v>409</v>
      </c>
      <c r="C19216" s="9" t="s">
        <v>410</v>
      </c>
      <c r="D19216" s="10">
        <v>230448.0</v>
      </c>
      <c r="E19216" s="1" t="str">
        <f>IFERROR(__xludf.DUMMYFUNCTION("DETECTLANGUAGE(C19216)"),"und")</f>
        <v>und</v>
      </c>
    </row>
    <row r="19217">
      <c r="A19217" s="8">
        <v>44505.43541666667</v>
      </c>
      <c r="B19217" s="9" t="s">
        <v>3154</v>
      </c>
      <c r="C19217" s="9" t="s">
        <v>3155</v>
      </c>
      <c r="D19217" s="10">
        <v>77395.0</v>
      </c>
      <c r="E19217" s="1" t="str">
        <f>IFERROR(__xludf.DUMMYFUNCTION("DETECTLANGUAGE(C19217)"),"en")</f>
        <v>en</v>
      </c>
    </row>
    <row r="19218">
      <c r="A19218" s="8">
        <v>44505.4375</v>
      </c>
      <c r="B19218" s="9" t="s">
        <v>856</v>
      </c>
      <c r="C19218" s="9" t="s">
        <v>857</v>
      </c>
      <c r="D19218" s="10">
        <v>173799.0</v>
      </c>
      <c r="E19218" s="1" t="str">
        <f>IFERROR(__xludf.DUMMYFUNCTION("DETECTLANGUAGE(C19218)"),"en")</f>
        <v>en</v>
      </c>
    </row>
    <row r="19219">
      <c r="A19219" s="8">
        <v>44505.44027777778</v>
      </c>
      <c r="B19219" s="9" t="s">
        <v>958</v>
      </c>
      <c r="C19219" s="9" t="s">
        <v>959</v>
      </c>
      <c r="D19219" s="10">
        <v>245172.0</v>
      </c>
      <c r="E19219" s="1" t="str">
        <f>IFERROR(__xludf.DUMMYFUNCTION("DETECTLANGUAGE(C19219)"),"yo")</f>
        <v>yo</v>
      </c>
    </row>
    <row r="19220">
      <c r="A19220" s="8">
        <v>44505.44375</v>
      </c>
      <c r="B19220" s="9" t="s">
        <v>446</v>
      </c>
      <c r="C19220" s="9" t="s">
        <v>447</v>
      </c>
      <c r="D19220" s="10">
        <v>6478.0</v>
      </c>
      <c r="E19220" s="1" t="str">
        <f>IFERROR(__xludf.DUMMYFUNCTION("DETECTLANGUAGE(C19220)"),"en")</f>
        <v>en</v>
      </c>
    </row>
    <row r="19221">
      <c r="A19221" s="8">
        <v>44505.44375</v>
      </c>
      <c r="B19221" s="9" t="s">
        <v>163</v>
      </c>
      <c r="C19221" s="9" t="s">
        <v>164</v>
      </c>
      <c r="D19221" s="10">
        <v>256000.0</v>
      </c>
      <c r="E19221" s="1" t="str">
        <f>IFERROR(__xludf.DUMMYFUNCTION("DETECTLANGUAGE(C19221)"),"sl")</f>
        <v>sl</v>
      </c>
    </row>
    <row r="19222">
      <c r="A19222" s="8">
        <v>44505.5</v>
      </c>
      <c r="B19222" s="9" t="s">
        <v>446</v>
      </c>
      <c r="C19222" s="9" t="s">
        <v>447</v>
      </c>
      <c r="D19222" s="10">
        <v>187947.0</v>
      </c>
      <c r="E19222" s="1" t="str">
        <f>IFERROR(__xludf.DUMMYFUNCTION("DETECTLANGUAGE(C19222)"),"en")</f>
        <v>en</v>
      </c>
    </row>
    <row r="19223">
      <c r="A19223" s="8">
        <v>44505.501388888886</v>
      </c>
      <c r="B19223" s="9" t="s">
        <v>96</v>
      </c>
      <c r="C19223" s="9" t="s">
        <v>239</v>
      </c>
      <c r="D19223" s="10">
        <v>134816.0</v>
      </c>
      <c r="E19223" s="1" t="str">
        <f>IFERROR(__xludf.DUMMYFUNCTION("DETECTLANGUAGE(C19223)"),"en")</f>
        <v>en</v>
      </c>
    </row>
    <row r="19224">
      <c r="A19224" s="8">
        <v>44505.504166666666</v>
      </c>
      <c r="B19224" s="9" t="s">
        <v>446</v>
      </c>
      <c r="C19224" s="9" t="s">
        <v>447</v>
      </c>
      <c r="D19224" s="10">
        <v>194395.0</v>
      </c>
      <c r="E19224" s="1" t="str">
        <f>IFERROR(__xludf.DUMMYFUNCTION("DETECTLANGUAGE(C19224)"),"en")</f>
        <v>en</v>
      </c>
    </row>
    <row r="19225">
      <c r="A19225" s="8">
        <v>44505.50555555556</v>
      </c>
      <c r="B19225" s="9" t="s">
        <v>96</v>
      </c>
      <c r="C19225" s="9" t="s">
        <v>239</v>
      </c>
      <c r="D19225" s="10">
        <v>161985.0</v>
      </c>
      <c r="E19225" s="1" t="str">
        <f>IFERROR(__xludf.DUMMYFUNCTION("DETECTLANGUAGE(C19225)"),"en")</f>
        <v>en</v>
      </c>
    </row>
    <row r="19226">
      <c r="A19226" s="8">
        <v>44505.50763888889</v>
      </c>
      <c r="B19226" s="9" t="s">
        <v>128</v>
      </c>
      <c r="C19226" s="9" t="s">
        <v>161</v>
      </c>
      <c r="D19226" s="10">
        <v>182373.0</v>
      </c>
      <c r="E19226" s="1" t="str">
        <f>IFERROR(__xludf.DUMMYFUNCTION("DETECTLANGUAGE(C19226)"),"en")</f>
        <v>en</v>
      </c>
    </row>
    <row r="19227">
      <c r="A19227" s="8">
        <v>44505.510416666664</v>
      </c>
      <c r="B19227" s="9" t="s">
        <v>237</v>
      </c>
      <c r="C19227" s="9" t="s">
        <v>238</v>
      </c>
      <c r="D19227" s="10">
        <v>206511.0</v>
      </c>
      <c r="E19227" s="1" t="str">
        <f>IFERROR(__xludf.DUMMYFUNCTION("DETECTLANGUAGE(C19227)"),"en")</f>
        <v>en</v>
      </c>
    </row>
    <row r="19228">
      <c r="A19228" s="8">
        <v>44505.513194444444</v>
      </c>
      <c r="B19228" s="9" t="s">
        <v>1368</v>
      </c>
      <c r="C19228" s="9" t="s">
        <v>1369</v>
      </c>
      <c r="D19228" s="10">
        <v>125077.0</v>
      </c>
      <c r="E19228" s="1" t="str">
        <f>IFERROR(__xludf.DUMMYFUNCTION("DETECTLANGUAGE(C19228)"),"en")</f>
        <v>en</v>
      </c>
    </row>
    <row r="19229">
      <c r="A19229" s="8">
        <v>44505.51458333333</v>
      </c>
      <c r="B19229" s="9" t="s">
        <v>1368</v>
      </c>
      <c r="C19229" s="9" t="s">
        <v>1369</v>
      </c>
      <c r="D19229" s="10">
        <v>49129.0</v>
      </c>
      <c r="E19229" s="1" t="str">
        <f>IFERROR(__xludf.DUMMYFUNCTION("DETECTLANGUAGE(C19229)"),"en")</f>
        <v>en</v>
      </c>
    </row>
    <row r="19230">
      <c r="A19230" s="8">
        <v>44505.51875</v>
      </c>
      <c r="B19230" s="9" t="s">
        <v>291</v>
      </c>
      <c r="C19230" s="9" t="s">
        <v>292</v>
      </c>
      <c r="D19230" s="10">
        <v>186490.0</v>
      </c>
      <c r="E19230" s="1" t="str">
        <f>IFERROR(__xludf.DUMMYFUNCTION("DETECTLANGUAGE(C19230)"),"en")</f>
        <v>en</v>
      </c>
    </row>
    <row r="19231">
      <c r="A19231" s="8">
        <v>44505.520833333336</v>
      </c>
      <c r="B19231" s="9" t="s">
        <v>291</v>
      </c>
      <c r="C19231" s="9" t="s">
        <v>292</v>
      </c>
      <c r="D19231" s="10">
        <v>947.0</v>
      </c>
      <c r="E19231" s="1" t="str">
        <f>IFERROR(__xludf.DUMMYFUNCTION("DETECTLANGUAGE(C19231)"),"en")</f>
        <v>en</v>
      </c>
    </row>
    <row r="19232">
      <c r="A19232" s="8">
        <v>44505.52361111111</v>
      </c>
      <c r="B19232" s="9" t="s">
        <v>88</v>
      </c>
      <c r="C19232" s="9" t="s">
        <v>3367</v>
      </c>
      <c r="D19232" s="10">
        <v>245131.0</v>
      </c>
      <c r="E19232" s="1" t="str">
        <f>IFERROR(__xludf.DUMMYFUNCTION("DETECTLANGUAGE(C19232)"),"en")</f>
        <v>en</v>
      </c>
    </row>
    <row r="19233">
      <c r="A19233" s="8">
        <v>44505.527083333334</v>
      </c>
      <c r="B19233" s="9" t="s">
        <v>618</v>
      </c>
      <c r="C19233" s="9" t="s">
        <v>1173</v>
      </c>
      <c r="D19233" s="10">
        <v>261240.0</v>
      </c>
      <c r="E19233" s="1" t="str">
        <f>IFERROR(__xludf.DUMMYFUNCTION("DETECTLANGUAGE(C19233)"),"en")</f>
        <v>en</v>
      </c>
    </row>
    <row r="19234">
      <c r="A19234" s="8">
        <v>44505.52916666667</v>
      </c>
      <c r="B19234" s="9" t="s">
        <v>278</v>
      </c>
      <c r="C19234" s="9" t="s">
        <v>2221</v>
      </c>
      <c r="D19234" s="10">
        <v>211466.0</v>
      </c>
      <c r="E19234" s="1" t="str">
        <f>IFERROR(__xludf.DUMMYFUNCTION("DETECTLANGUAGE(C19234)"),"en")</f>
        <v>en</v>
      </c>
    </row>
    <row r="19235">
      <c r="A19235" s="8">
        <v>44505.53194444445</v>
      </c>
      <c r="B19235" s="9" t="s">
        <v>199</v>
      </c>
      <c r="C19235" s="9" t="s">
        <v>2012</v>
      </c>
      <c r="D19235" s="10">
        <v>0.0</v>
      </c>
      <c r="E19235" s="1" t="str">
        <f>IFERROR(__xludf.DUMMYFUNCTION("DETECTLANGUAGE(C19235)"),"en")</f>
        <v>en</v>
      </c>
    </row>
    <row r="19236">
      <c r="A19236" s="8">
        <v>44505.53194444445</v>
      </c>
      <c r="B19236" s="9" t="s">
        <v>254</v>
      </c>
      <c r="C19236" s="9" t="s">
        <v>3084</v>
      </c>
      <c r="D19236" s="10">
        <v>213798.0</v>
      </c>
      <c r="E19236" s="1" t="str">
        <f>IFERROR(__xludf.DUMMYFUNCTION("DETECTLANGUAGE(C19236)"),"en")</f>
        <v>en</v>
      </c>
    </row>
    <row r="19237">
      <c r="A19237" s="8">
        <v>44505.53611111111</v>
      </c>
      <c r="B19237" s="9" t="s">
        <v>1452</v>
      </c>
      <c r="C19237" s="9" t="s">
        <v>2913</v>
      </c>
      <c r="D19237" s="10">
        <v>96023.0</v>
      </c>
      <c r="E19237" s="1" t="str">
        <f>IFERROR(__xludf.DUMMYFUNCTION("DETECTLANGUAGE(C19237)"),"en")</f>
        <v>en</v>
      </c>
    </row>
    <row r="19238">
      <c r="A19238" s="8">
        <v>44505.54236111111</v>
      </c>
      <c r="B19238" s="9" t="s">
        <v>3334</v>
      </c>
      <c r="C19238" s="9" t="s">
        <v>3335</v>
      </c>
      <c r="D19238" s="10">
        <v>193733.0</v>
      </c>
      <c r="E19238" s="1" t="str">
        <f>IFERROR(__xludf.DUMMYFUNCTION("DETECTLANGUAGE(C19238)"),"en")</f>
        <v>en</v>
      </c>
    </row>
    <row r="19239">
      <c r="A19239" s="8">
        <v>44505.54305555556</v>
      </c>
      <c r="B19239" s="9" t="s">
        <v>133</v>
      </c>
      <c r="C19239" s="9" t="s">
        <v>134</v>
      </c>
      <c r="D19239" s="10">
        <v>6690.0</v>
      </c>
      <c r="E19239" s="1" t="str">
        <f>IFERROR(__xludf.DUMMYFUNCTION("DETECTLANGUAGE(C19239)"),"en")</f>
        <v>en</v>
      </c>
    </row>
    <row r="19240">
      <c r="A19240" s="8">
        <v>44505.54305555556</v>
      </c>
      <c r="B19240" s="9" t="s">
        <v>446</v>
      </c>
      <c r="C19240" s="9" t="s">
        <v>872</v>
      </c>
      <c r="D19240" s="10">
        <v>71997.0</v>
      </c>
      <c r="E19240" s="1" t="str">
        <f>IFERROR(__xludf.DUMMYFUNCTION("DETECTLANGUAGE(C19240)"),"en")</f>
        <v>en</v>
      </c>
    </row>
    <row r="19241">
      <c r="A19241" s="8">
        <v>44505.54375</v>
      </c>
      <c r="B19241" s="9" t="s">
        <v>3334</v>
      </c>
      <c r="C19241" s="9" t="s">
        <v>3335</v>
      </c>
      <c r="D19241" s="10">
        <v>4550.0</v>
      </c>
      <c r="E19241" s="1" t="str">
        <f>IFERROR(__xludf.DUMMYFUNCTION("DETECTLANGUAGE(C19241)"),"en")</f>
        <v>en</v>
      </c>
    </row>
    <row r="19242">
      <c r="A19242" s="8">
        <v>44505.544444444444</v>
      </c>
      <c r="B19242" s="9" t="s">
        <v>615</v>
      </c>
      <c r="C19242" s="9" t="s">
        <v>793</v>
      </c>
      <c r="D19242" s="10">
        <v>97060.0</v>
      </c>
      <c r="E19242" s="1" t="str">
        <f>IFERROR(__xludf.DUMMYFUNCTION("DETECTLANGUAGE(C19242)"),"en")</f>
        <v>en</v>
      </c>
    </row>
    <row r="19243">
      <c r="A19243" s="8">
        <v>44505.54652777778</v>
      </c>
      <c r="B19243" s="9" t="s">
        <v>885</v>
      </c>
      <c r="C19243" s="9" t="s">
        <v>1518</v>
      </c>
      <c r="D19243" s="10">
        <v>137680.0</v>
      </c>
      <c r="E19243" s="1" t="str">
        <f>IFERROR(__xludf.DUMMYFUNCTION("DETECTLANGUAGE(C19243)"),"en")</f>
        <v>en</v>
      </c>
    </row>
    <row r="19244">
      <c r="A19244" s="8">
        <v>44505.60625</v>
      </c>
      <c r="B19244" s="9" t="s">
        <v>88</v>
      </c>
      <c r="C19244" s="9" t="s">
        <v>130</v>
      </c>
      <c r="D19244" s="10">
        <v>5477.0</v>
      </c>
      <c r="E19244" s="1" t="str">
        <f>IFERROR(__xludf.DUMMYFUNCTION("DETECTLANGUAGE(C19244)"),"en")</f>
        <v>en</v>
      </c>
    </row>
    <row r="19245">
      <c r="A19245" s="8">
        <v>44505.606944444444</v>
      </c>
      <c r="B19245" s="9" t="s">
        <v>3248</v>
      </c>
      <c r="C19245" s="9" t="s">
        <v>3260</v>
      </c>
      <c r="D19245" s="10">
        <v>5381.0</v>
      </c>
      <c r="E19245" s="1" t="str">
        <f>IFERROR(__xludf.DUMMYFUNCTION("DETECTLANGUAGE(C19245)"),"en")</f>
        <v>en</v>
      </c>
    </row>
    <row r="19246">
      <c r="A19246" s="8">
        <v>44505.606944444444</v>
      </c>
      <c r="B19246" s="9" t="s">
        <v>159</v>
      </c>
      <c r="C19246" s="9" t="s">
        <v>1158</v>
      </c>
      <c r="D19246" s="10">
        <v>1724.0</v>
      </c>
      <c r="E19246" s="1" t="str">
        <f>IFERROR(__xludf.DUMMYFUNCTION("DETECTLANGUAGE(C19246)"),"en")</f>
        <v>en</v>
      </c>
    </row>
    <row r="19247">
      <c r="A19247" s="8">
        <v>44505.606944444444</v>
      </c>
      <c r="B19247" s="9" t="s">
        <v>2036</v>
      </c>
      <c r="C19247" s="9" t="s">
        <v>2037</v>
      </c>
      <c r="D19247" s="10">
        <v>72901.0</v>
      </c>
      <c r="E19247" s="1" t="str">
        <f>IFERROR(__xludf.DUMMYFUNCTION("DETECTLANGUAGE(C19247)"),"en")</f>
        <v>en</v>
      </c>
    </row>
    <row r="19248">
      <c r="A19248" s="8">
        <v>44505.606944444444</v>
      </c>
      <c r="B19248" s="9" t="s">
        <v>3196</v>
      </c>
      <c r="C19248" s="9" t="s">
        <v>3250</v>
      </c>
      <c r="D19248" s="10">
        <v>1760.0</v>
      </c>
      <c r="E19248" s="1" t="str">
        <f>IFERROR(__xludf.DUMMYFUNCTION("DETECTLANGUAGE(C19248)"),"en")</f>
        <v>en</v>
      </c>
    </row>
    <row r="19249">
      <c r="A19249" s="8">
        <v>44505.60972222222</v>
      </c>
      <c r="B19249" s="9" t="s">
        <v>78</v>
      </c>
      <c r="C19249" s="9" t="s">
        <v>2060</v>
      </c>
      <c r="D19249" s="10">
        <v>228080.0</v>
      </c>
      <c r="E19249" s="1" t="str">
        <f>IFERROR(__xludf.DUMMYFUNCTION("DETECTLANGUAGE(C19249)"),"en")</f>
        <v>en</v>
      </c>
    </row>
    <row r="19250">
      <c r="A19250" s="8">
        <v>44505.6125</v>
      </c>
      <c r="B19250" s="9" t="s">
        <v>226</v>
      </c>
      <c r="C19250" s="9" t="s">
        <v>1212</v>
      </c>
      <c r="D19250" s="10">
        <v>223346.0</v>
      </c>
      <c r="E19250" s="1" t="str">
        <f>IFERROR(__xludf.DUMMYFUNCTION("DETECTLANGUAGE(C19250)"),"en")</f>
        <v>en</v>
      </c>
    </row>
    <row r="19251">
      <c r="A19251" s="8">
        <v>44505.61597222222</v>
      </c>
      <c r="B19251" s="9" t="s">
        <v>88</v>
      </c>
      <c r="C19251" s="9" t="s">
        <v>3347</v>
      </c>
      <c r="D19251" s="10">
        <v>291175.0</v>
      </c>
      <c r="E19251" s="1" t="str">
        <f>IFERROR(__xludf.DUMMYFUNCTION("DETECTLANGUAGE(C19251)"),"en")</f>
        <v>en</v>
      </c>
    </row>
    <row r="19252">
      <c r="A19252" s="8">
        <v>44505.618055555555</v>
      </c>
      <c r="B19252" s="9" t="s">
        <v>500</v>
      </c>
      <c r="C19252" s="9" t="s">
        <v>1009</v>
      </c>
      <c r="D19252" s="10">
        <v>220486.0</v>
      </c>
      <c r="E19252" s="1" t="str">
        <f>IFERROR(__xludf.DUMMYFUNCTION("DETECTLANGUAGE(C19252)"),"en")</f>
        <v>en</v>
      </c>
    </row>
    <row r="19253">
      <c r="A19253" s="8">
        <v>44505.620833333334</v>
      </c>
      <c r="B19253" s="9" t="s">
        <v>409</v>
      </c>
      <c r="C19253" s="9" t="s">
        <v>410</v>
      </c>
      <c r="D19253" s="10">
        <v>230448.0</v>
      </c>
      <c r="E19253" s="1" t="str">
        <f>IFERROR(__xludf.DUMMYFUNCTION("DETECTLANGUAGE(C19253)"),"und")</f>
        <v>und</v>
      </c>
    </row>
    <row r="19254">
      <c r="A19254" s="8">
        <v>44505.62291666667</v>
      </c>
      <c r="B19254" s="9" t="s">
        <v>1775</v>
      </c>
      <c r="C19254" s="9" t="s">
        <v>1776</v>
      </c>
      <c r="D19254" s="10">
        <v>180522.0</v>
      </c>
      <c r="E19254" s="1" t="str">
        <f>IFERROR(__xludf.DUMMYFUNCTION("DETECTLANGUAGE(C19254)"),"en")</f>
        <v>en</v>
      </c>
    </row>
    <row r="19255">
      <c r="A19255" s="8">
        <v>44505.62569444445</v>
      </c>
      <c r="B19255" s="9" t="s">
        <v>194</v>
      </c>
      <c r="C19255" s="9" t="s">
        <v>195</v>
      </c>
      <c r="D19255" s="10">
        <v>251859.0</v>
      </c>
      <c r="E19255" s="1" t="str">
        <f>IFERROR(__xludf.DUMMYFUNCTION("DETECTLANGUAGE(C19255)"),"en")</f>
        <v>en</v>
      </c>
    </row>
    <row r="19256">
      <c r="A19256" s="8">
        <v>44505.634722222225</v>
      </c>
      <c r="B19256" s="9" t="s">
        <v>240</v>
      </c>
      <c r="C19256" s="9" t="s">
        <v>753</v>
      </c>
      <c r="D19256" s="10">
        <v>190564.0</v>
      </c>
      <c r="E19256" s="1" t="str">
        <f>IFERROR(__xludf.DUMMYFUNCTION("DETECTLANGUAGE(C19256)"),"en")</f>
        <v>en</v>
      </c>
    </row>
    <row r="19257">
      <c r="A19257" s="8">
        <v>44505.63888888889</v>
      </c>
      <c r="B19257" s="9" t="s">
        <v>329</v>
      </c>
      <c r="C19257" s="9" t="s">
        <v>1695</v>
      </c>
      <c r="D19257" s="10">
        <v>128058.0</v>
      </c>
      <c r="E19257" s="1" t="str">
        <f>IFERROR(__xludf.DUMMYFUNCTION("DETECTLANGUAGE(C19257)"),"en")</f>
        <v>en</v>
      </c>
    </row>
    <row r="19258">
      <c r="A19258" s="8">
        <v>44505.759722222225</v>
      </c>
      <c r="B19258" s="9" t="s">
        <v>263</v>
      </c>
      <c r="C19258" s="9" t="s">
        <v>408</v>
      </c>
      <c r="D19258" s="10">
        <v>4008.0</v>
      </c>
      <c r="E19258" s="1" t="str">
        <f>IFERROR(__xludf.DUMMYFUNCTION("DETECTLANGUAGE(C19258)"),"en")</f>
        <v>en</v>
      </c>
    </row>
    <row r="19259">
      <c r="A19259" s="8">
        <v>44505.759722222225</v>
      </c>
      <c r="B19259" s="9" t="s">
        <v>2447</v>
      </c>
      <c r="C19259" s="9" t="s">
        <v>2448</v>
      </c>
      <c r="D19259" s="10">
        <v>6317.0</v>
      </c>
      <c r="E19259" s="1" t="str">
        <f>IFERROR(__xludf.DUMMYFUNCTION("DETECTLANGUAGE(C19259)"),"ht")</f>
        <v>ht</v>
      </c>
    </row>
    <row r="19260">
      <c r="A19260" s="8">
        <v>44505.759722222225</v>
      </c>
      <c r="B19260" s="9" t="s">
        <v>263</v>
      </c>
      <c r="C19260" s="9" t="s">
        <v>427</v>
      </c>
      <c r="D19260" s="10">
        <v>9507.0</v>
      </c>
      <c r="E19260" s="1" t="str">
        <f>IFERROR(__xludf.DUMMYFUNCTION("DETECTLANGUAGE(C19260)"),"en")</f>
        <v>en</v>
      </c>
    </row>
    <row r="19261">
      <c r="A19261" s="8">
        <v>44505.782638888886</v>
      </c>
      <c r="B19261" s="9" t="s">
        <v>263</v>
      </c>
      <c r="C19261" s="9" t="s">
        <v>427</v>
      </c>
      <c r="D19261" s="10">
        <v>122440.0</v>
      </c>
      <c r="E19261" s="1" t="str">
        <f>IFERROR(__xludf.DUMMYFUNCTION("DETECTLANGUAGE(C19261)"),"en")</f>
        <v>en</v>
      </c>
    </row>
    <row r="19262">
      <c r="A19262" s="8">
        <v>44505.78402777778</v>
      </c>
      <c r="B19262" s="9" t="s">
        <v>356</v>
      </c>
      <c r="C19262" s="9" t="s">
        <v>2237</v>
      </c>
      <c r="D19262" s="10">
        <v>18729.0</v>
      </c>
      <c r="E19262" s="1" t="str">
        <f>IFERROR(__xludf.DUMMYFUNCTION("DETECTLANGUAGE(C19262)"),"en")</f>
        <v>en</v>
      </c>
    </row>
    <row r="19263">
      <c r="A19263" s="8">
        <v>44505.78402777778</v>
      </c>
      <c r="B19263" s="9" t="s">
        <v>278</v>
      </c>
      <c r="C19263" s="9" t="s">
        <v>2221</v>
      </c>
      <c r="D19263" s="10">
        <v>131718.0</v>
      </c>
      <c r="E19263" s="1" t="str">
        <f>IFERROR(__xludf.DUMMYFUNCTION("DETECTLANGUAGE(C19263)"),"en")</f>
        <v>en</v>
      </c>
    </row>
    <row r="19264">
      <c r="A19264" s="8">
        <v>44505.78680555556</v>
      </c>
      <c r="B19264" s="9" t="s">
        <v>88</v>
      </c>
      <c r="C19264" s="9" t="s">
        <v>3370</v>
      </c>
      <c r="D19264" s="10">
        <v>192417.0</v>
      </c>
      <c r="E19264" s="1" t="str">
        <f>IFERROR(__xludf.DUMMYFUNCTION("DETECTLANGUAGE(C19264)"),"en")</f>
        <v>en</v>
      </c>
    </row>
    <row r="19265">
      <c r="A19265" s="8">
        <v>44505.78888888889</v>
      </c>
      <c r="B19265" s="9" t="s">
        <v>149</v>
      </c>
      <c r="C19265" s="9" t="s">
        <v>150</v>
      </c>
      <c r="D19265" s="10">
        <v>222680.0</v>
      </c>
      <c r="E19265" s="1" t="str">
        <f>IFERROR(__xludf.DUMMYFUNCTION("DETECTLANGUAGE(C19265)"),"en")</f>
        <v>en</v>
      </c>
    </row>
    <row r="19266">
      <c r="A19266" s="8">
        <v>44505.790972222225</v>
      </c>
      <c r="B19266" s="9" t="s">
        <v>226</v>
      </c>
      <c r="C19266" s="9" t="s">
        <v>1545</v>
      </c>
      <c r="D19266" s="10">
        <v>3205.0</v>
      </c>
      <c r="E19266" s="1" t="str">
        <f>IFERROR(__xludf.DUMMYFUNCTION("DETECTLANGUAGE(C19266)"),"en")</f>
        <v>en</v>
      </c>
    </row>
    <row r="19267">
      <c r="A19267" s="8">
        <v>44505.875</v>
      </c>
      <c r="B19267" s="9" t="s">
        <v>402</v>
      </c>
      <c r="C19267" s="9" t="s">
        <v>3405</v>
      </c>
      <c r="D19267" s="10">
        <v>777.0</v>
      </c>
      <c r="E19267" s="1" t="str">
        <f>IFERROR(__xludf.DUMMYFUNCTION("DETECTLANGUAGE(C19267)"),"en")</f>
        <v>en</v>
      </c>
    </row>
    <row r="19268">
      <c r="A19268" s="8">
        <v>44505.87847222222</v>
      </c>
      <c r="B19268" s="9" t="s">
        <v>3627</v>
      </c>
      <c r="C19268" s="9" t="s">
        <v>3628</v>
      </c>
      <c r="D19268" s="10">
        <v>227900.0</v>
      </c>
      <c r="E19268" s="1" t="str">
        <f>IFERROR(__xludf.DUMMYFUNCTION("DETECTLANGUAGE(C19268)"),"en")</f>
        <v>en</v>
      </c>
    </row>
    <row r="19269">
      <c r="A19269" s="8">
        <v>44505.964583333334</v>
      </c>
      <c r="B19269" s="9" t="s">
        <v>3627</v>
      </c>
      <c r="C19269" s="9" t="s">
        <v>3628</v>
      </c>
      <c r="D19269" s="10">
        <v>271484.0</v>
      </c>
      <c r="E19269" s="1" t="str">
        <f>IFERROR(__xludf.DUMMYFUNCTION("DETECTLANGUAGE(C19269)"),"en")</f>
        <v>en</v>
      </c>
    </row>
    <row r="19270">
      <c r="A19270" s="8">
        <v>44505.964583333334</v>
      </c>
      <c r="B19270" s="9" t="s">
        <v>329</v>
      </c>
      <c r="C19270" s="9" t="s">
        <v>1697</v>
      </c>
      <c r="D19270" s="10">
        <v>3426.0</v>
      </c>
      <c r="E19270" s="1" t="str">
        <f>IFERROR(__xludf.DUMMYFUNCTION("DETECTLANGUAGE(C19270)"),"en")</f>
        <v>en</v>
      </c>
    </row>
    <row r="19271">
      <c r="A19271" s="8">
        <v>44505.964583333334</v>
      </c>
      <c r="B19271" s="9" t="s">
        <v>2620</v>
      </c>
      <c r="C19271" s="9" t="s">
        <v>3108</v>
      </c>
      <c r="D19271" s="10">
        <v>49.0</v>
      </c>
      <c r="E19271" s="1" t="str">
        <f>IFERROR(__xludf.DUMMYFUNCTION("DETECTLANGUAGE(C19271)"),"en")</f>
        <v>en</v>
      </c>
    </row>
    <row r="19272">
      <c r="A19272" s="8">
        <v>44505.96527777778</v>
      </c>
      <c r="B19272" s="9" t="s">
        <v>2620</v>
      </c>
      <c r="C19272" s="9" t="s">
        <v>3108</v>
      </c>
      <c r="D19272" s="10">
        <v>98284.0</v>
      </c>
      <c r="E19272" s="1" t="str">
        <f>IFERROR(__xludf.DUMMYFUNCTION("DETECTLANGUAGE(C19272)"),"en")</f>
        <v>en</v>
      </c>
    </row>
    <row r="19273">
      <c r="A19273" s="8">
        <v>44505.967361111114</v>
      </c>
      <c r="B19273" s="9" t="s">
        <v>88</v>
      </c>
      <c r="C19273" s="9" t="s">
        <v>1339</v>
      </c>
      <c r="D19273" s="10">
        <v>165891.0</v>
      </c>
      <c r="E19273" s="1" t="str">
        <f>IFERROR(__xludf.DUMMYFUNCTION("DETECTLANGUAGE(C19273)"),"en")</f>
        <v>en</v>
      </c>
    </row>
    <row r="19274">
      <c r="A19274" s="8">
        <v>44505.96805555555</v>
      </c>
      <c r="B19274" s="9" t="s">
        <v>885</v>
      </c>
      <c r="C19274" s="9" t="s">
        <v>3488</v>
      </c>
      <c r="D19274" s="10">
        <v>77433.0</v>
      </c>
      <c r="E19274" s="1" t="str">
        <f>IFERROR(__xludf.DUMMYFUNCTION("DETECTLANGUAGE(C19274)"),"en")</f>
        <v>en</v>
      </c>
    </row>
    <row r="19275">
      <c r="A19275" s="8">
        <v>44505.96944444445</v>
      </c>
      <c r="B19275" s="9" t="s">
        <v>2804</v>
      </c>
      <c r="C19275" s="9" t="s">
        <v>3651</v>
      </c>
      <c r="D19275" s="10">
        <v>79630.0</v>
      </c>
      <c r="E19275" s="1" t="str">
        <f>IFERROR(__xludf.DUMMYFUNCTION("DETECTLANGUAGE(C19275)"),"en")</f>
        <v>en</v>
      </c>
    </row>
    <row r="19276">
      <c r="A19276" s="8">
        <v>44505.97083333333</v>
      </c>
      <c r="B19276" s="9" t="s">
        <v>2804</v>
      </c>
      <c r="C19276" s="9" t="s">
        <v>3075</v>
      </c>
      <c r="D19276" s="10">
        <v>153756.0</v>
      </c>
      <c r="E19276" s="1" t="str">
        <f>IFERROR(__xludf.DUMMYFUNCTION("DETECTLANGUAGE(C19276)"),"en")</f>
        <v>en</v>
      </c>
    </row>
    <row r="19277">
      <c r="A19277" s="8">
        <v>44505.97152777778</v>
      </c>
      <c r="B19277" s="9" t="s">
        <v>2393</v>
      </c>
      <c r="C19277" s="9" t="s">
        <v>2606</v>
      </c>
      <c r="D19277" s="10">
        <v>55164.0</v>
      </c>
      <c r="E19277" s="1" t="str">
        <f>IFERROR(__xludf.DUMMYFUNCTION("DETECTLANGUAGE(C19277)"),"en")</f>
        <v>en</v>
      </c>
    </row>
    <row r="19278">
      <c r="A19278" s="8">
        <v>44505.97361111111</v>
      </c>
      <c r="B19278" s="9" t="s">
        <v>550</v>
      </c>
      <c r="C19278" s="9" t="s">
        <v>551</v>
      </c>
      <c r="D19278" s="10">
        <v>152660.0</v>
      </c>
      <c r="E19278" s="1" t="str">
        <f>IFERROR(__xludf.DUMMYFUNCTION("DETECTLANGUAGE(C19278)"),"en")</f>
        <v>en</v>
      </c>
    </row>
    <row r="19279">
      <c r="A19279" s="8">
        <v>44505.975694444445</v>
      </c>
      <c r="B19279" s="9" t="s">
        <v>149</v>
      </c>
      <c r="C19279" s="9" t="s">
        <v>297</v>
      </c>
      <c r="D19279" s="10">
        <v>191530.0</v>
      </c>
      <c r="E19279" s="1" t="str">
        <f>IFERROR(__xludf.DUMMYFUNCTION("DETECTLANGUAGE(C19279)"),"en")</f>
        <v>en</v>
      </c>
    </row>
    <row r="19280">
      <c r="A19280" s="8">
        <v>44505.97708333333</v>
      </c>
      <c r="B19280" s="9" t="s">
        <v>274</v>
      </c>
      <c r="C19280" s="9" t="s">
        <v>275</v>
      </c>
      <c r="D19280" s="10">
        <v>108471.0</v>
      </c>
      <c r="E19280" s="1" t="str">
        <f>IFERROR(__xludf.DUMMYFUNCTION("DETECTLANGUAGE(C19280)"),"en")</f>
        <v>en</v>
      </c>
    </row>
    <row r="19281">
      <c r="A19281" s="8">
        <v>44505.97777777778</v>
      </c>
      <c r="B19281" s="9" t="s">
        <v>124</v>
      </c>
      <c r="C19281" s="9" t="s">
        <v>125</v>
      </c>
      <c r="D19281" s="10">
        <v>94234.0</v>
      </c>
      <c r="E19281" s="1" t="str">
        <f>IFERROR(__xludf.DUMMYFUNCTION("DETECTLANGUAGE(C19281)"),"en")</f>
        <v>en</v>
      </c>
    </row>
    <row r="19282">
      <c r="A19282" s="8">
        <v>44505.979166666664</v>
      </c>
      <c r="B19282" s="9" t="s">
        <v>1269</v>
      </c>
      <c r="C19282" s="9" t="s">
        <v>1679</v>
      </c>
      <c r="D19282" s="10">
        <v>121547.0</v>
      </c>
      <c r="E19282" s="1" t="str">
        <f>IFERROR(__xludf.DUMMYFUNCTION("DETECTLANGUAGE(C19282)"),"en")</f>
        <v>en</v>
      </c>
    </row>
    <row r="19283">
      <c r="A19283" s="8">
        <v>44505.981944444444</v>
      </c>
      <c r="B19283" s="9" t="s">
        <v>748</v>
      </c>
      <c r="C19283" s="9" t="s">
        <v>749</v>
      </c>
      <c r="D19283" s="10">
        <v>241293.0</v>
      </c>
      <c r="E19283" s="1" t="str">
        <f>IFERROR(__xludf.DUMMYFUNCTION("DETECTLANGUAGE(C19283)"),"en")</f>
        <v>en</v>
      </c>
    </row>
    <row r="19284">
      <c r="A19284" s="8">
        <v>44505.98263888889</v>
      </c>
      <c r="B19284" s="9" t="s">
        <v>2804</v>
      </c>
      <c r="C19284" s="9" t="s">
        <v>3075</v>
      </c>
      <c r="D19284" s="10">
        <v>50169.0</v>
      </c>
      <c r="E19284" s="1" t="str">
        <f>IFERROR(__xludf.DUMMYFUNCTION("DETECTLANGUAGE(C19284)"),"en")</f>
        <v>en</v>
      </c>
    </row>
    <row r="19285">
      <c r="A19285" s="8">
        <v>44505.98402777778</v>
      </c>
      <c r="B19285" s="9" t="s">
        <v>2997</v>
      </c>
      <c r="C19285" s="9" t="s">
        <v>2998</v>
      </c>
      <c r="D19285" s="10">
        <v>96828.0</v>
      </c>
      <c r="E19285" s="1" t="str">
        <f>IFERROR(__xludf.DUMMYFUNCTION("DETECTLANGUAGE(C19285)"),"en")</f>
        <v>en</v>
      </c>
    </row>
    <row r="19286">
      <c r="A19286" s="8">
        <v>44505.98541666667</v>
      </c>
      <c r="B19286" s="9" t="s">
        <v>2897</v>
      </c>
      <c r="C19286" s="9" t="s">
        <v>1314</v>
      </c>
      <c r="D19286" s="10">
        <v>103490.0</v>
      </c>
      <c r="E19286" s="1" t="str">
        <f>IFERROR(__xludf.DUMMYFUNCTION("DETECTLANGUAGE(C19286)"),"en")</f>
        <v>en</v>
      </c>
    </row>
    <row r="19287">
      <c r="A19287" s="8">
        <v>44505.9875</v>
      </c>
      <c r="B19287" s="9" t="s">
        <v>188</v>
      </c>
      <c r="C19287" s="9" t="s">
        <v>630</v>
      </c>
      <c r="D19287" s="10">
        <v>218880.0</v>
      </c>
      <c r="E19287" s="1" t="str">
        <f>IFERROR(__xludf.DUMMYFUNCTION("DETECTLANGUAGE(C19287)"),"en")</f>
        <v>en</v>
      </c>
    </row>
    <row r="19288">
      <c r="A19288" s="8">
        <v>44505.9875</v>
      </c>
      <c r="B19288" s="9" t="s">
        <v>1768</v>
      </c>
      <c r="C19288" s="9" t="s">
        <v>1769</v>
      </c>
      <c r="D19288" s="10">
        <v>4991.0</v>
      </c>
      <c r="E19288" s="1" t="str">
        <f>IFERROR(__xludf.DUMMYFUNCTION("DETECTLANGUAGE(C19288)"),"en")</f>
        <v>en</v>
      </c>
    </row>
    <row r="19289">
      <c r="A19289" s="8">
        <v>44505.99166666667</v>
      </c>
      <c r="B19289" s="9" t="s">
        <v>188</v>
      </c>
      <c r="C19289" s="9" t="s">
        <v>783</v>
      </c>
      <c r="D19289" s="10">
        <v>356511.0</v>
      </c>
      <c r="E19289" s="1" t="str">
        <f>IFERROR(__xludf.DUMMYFUNCTION("DETECTLANGUAGE(C19289)"),"en")</f>
        <v>en</v>
      </c>
    </row>
    <row r="19290">
      <c r="A19290" s="8">
        <v>44505.99513888889</v>
      </c>
      <c r="B19290" s="9" t="s">
        <v>188</v>
      </c>
      <c r="C19290" s="9" t="s">
        <v>2069</v>
      </c>
      <c r="D19290" s="10">
        <v>269186.0</v>
      </c>
      <c r="E19290" s="1" t="str">
        <f>IFERROR(__xludf.DUMMYFUNCTION("DETECTLANGUAGE(C19290)"),"en")</f>
        <v>en</v>
      </c>
    </row>
    <row r="19291">
      <c r="A19291" s="8">
        <v>44505.99513888889</v>
      </c>
      <c r="B19291" s="9" t="s">
        <v>188</v>
      </c>
      <c r="C19291" s="9" t="s">
        <v>1592</v>
      </c>
      <c r="D19291" s="10">
        <v>26207.0</v>
      </c>
      <c r="E19291" s="1" t="str">
        <f>IFERROR(__xludf.DUMMYFUNCTION("DETECTLANGUAGE(C19291)"),"en")</f>
        <v>en</v>
      </c>
    </row>
    <row r="19292">
      <c r="A19292" s="8">
        <v>44505.99930555555</v>
      </c>
      <c r="B19292" s="9" t="s">
        <v>188</v>
      </c>
      <c r="C19292" s="9" t="s">
        <v>783</v>
      </c>
      <c r="D19292" s="10">
        <v>325391.0</v>
      </c>
      <c r="E19292" s="1" t="str">
        <f>IFERROR(__xludf.DUMMYFUNCTION("DETECTLANGUAGE(C19292)"),"en")</f>
        <v>en</v>
      </c>
    </row>
    <row r="19293">
      <c r="A19293" s="8">
        <v>44506.00208333333</v>
      </c>
      <c r="B19293" s="9" t="s">
        <v>188</v>
      </c>
      <c r="C19293" s="9" t="s">
        <v>1313</v>
      </c>
      <c r="D19293" s="10">
        <v>279118.0</v>
      </c>
      <c r="E19293" s="1" t="str">
        <f>IFERROR(__xludf.DUMMYFUNCTION("DETECTLANGUAGE(C19293)"),"en")</f>
        <v>en</v>
      </c>
    </row>
    <row r="19294">
      <c r="A19294" s="8">
        <v>44506.00555555556</v>
      </c>
      <c r="B19294" s="9" t="s">
        <v>188</v>
      </c>
      <c r="C19294" s="9" t="s">
        <v>905</v>
      </c>
      <c r="D19294" s="10">
        <v>213520.0</v>
      </c>
      <c r="E19294" s="1" t="str">
        <f>IFERROR(__xludf.DUMMYFUNCTION("DETECTLANGUAGE(C19294)"),"en")</f>
        <v>en</v>
      </c>
    </row>
    <row r="19295">
      <c r="A19295" s="8">
        <v>44506.009722222225</v>
      </c>
      <c r="B19295" s="9" t="s">
        <v>188</v>
      </c>
      <c r="C19295" s="9" t="s">
        <v>783</v>
      </c>
      <c r="D19295" s="10">
        <v>361026.0</v>
      </c>
      <c r="E19295" s="1" t="str">
        <f>IFERROR(__xludf.DUMMYFUNCTION("DETECTLANGUAGE(C19295)"),"en")</f>
        <v>en</v>
      </c>
    </row>
    <row r="19296">
      <c r="A19296" s="8">
        <v>44506.0125</v>
      </c>
      <c r="B19296" s="9" t="s">
        <v>188</v>
      </c>
      <c r="C19296" s="9" t="s">
        <v>1593</v>
      </c>
      <c r="D19296" s="10">
        <v>241066.0</v>
      </c>
      <c r="E19296" s="1" t="str">
        <f>IFERROR(__xludf.DUMMYFUNCTION("DETECTLANGUAGE(C19296)"),"en")</f>
        <v>en</v>
      </c>
    </row>
    <row r="19297">
      <c r="A19297" s="8">
        <v>44506.013194444444</v>
      </c>
      <c r="B19297" s="9" t="s">
        <v>188</v>
      </c>
      <c r="C19297" s="9" t="s">
        <v>627</v>
      </c>
      <c r="D19297" s="10">
        <v>40704.0</v>
      </c>
      <c r="E19297" s="1" t="str">
        <f>IFERROR(__xludf.DUMMYFUNCTION("DETECTLANGUAGE(C19297)"),"en")</f>
        <v>en</v>
      </c>
    </row>
    <row r="19298">
      <c r="A19298" s="8">
        <v>44506.0625</v>
      </c>
      <c r="B19298" s="9" t="s">
        <v>2836</v>
      </c>
      <c r="C19298" s="9" t="s">
        <v>2837</v>
      </c>
      <c r="D19298" s="10">
        <v>146963.0</v>
      </c>
      <c r="E19298" s="1" t="str">
        <f>IFERROR(__xludf.DUMMYFUNCTION("DETECTLANGUAGE(C19298)"),"en")</f>
        <v>en</v>
      </c>
    </row>
    <row r="19299">
      <c r="A19299" s="8">
        <v>44506.066666666666</v>
      </c>
      <c r="B19299" s="9" t="s">
        <v>3325</v>
      </c>
      <c r="C19299" s="9" t="s">
        <v>3326</v>
      </c>
      <c r="D19299" s="10">
        <v>390638.0</v>
      </c>
      <c r="E19299" s="1" t="str">
        <f>IFERROR(__xludf.DUMMYFUNCTION("DETECTLANGUAGE(C19299)"),"en")</f>
        <v>en</v>
      </c>
    </row>
    <row r="19300">
      <c r="A19300" s="8">
        <v>44506.06805555556</v>
      </c>
      <c r="B19300" s="9" t="s">
        <v>858</v>
      </c>
      <c r="C19300" s="9" t="s">
        <v>859</v>
      </c>
      <c r="D19300" s="10">
        <v>115200.0</v>
      </c>
      <c r="E19300" s="1" t="str">
        <f>IFERROR(__xludf.DUMMYFUNCTION("DETECTLANGUAGE(C19300)"),"en")</f>
        <v>en</v>
      </c>
    </row>
    <row r="19301">
      <c r="A19301" s="8">
        <v>44506.07013888889</v>
      </c>
      <c r="B19301" s="9" t="s">
        <v>289</v>
      </c>
      <c r="C19301" s="9" t="s">
        <v>290</v>
      </c>
      <c r="D19301" s="10">
        <v>174699.0</v>
      </c>
      <c r="E19301" s="1" t="str">
        <f>IFERROR(__xludf.DUMMYFUNCTION("DETECTLANGUAGE(C19301)"),"en")</f>
        <v>en</v>
      </c>
    </row>
    <row r="19302">
      <c r="A19302" s="8">
        <v>44506.07152777778</v>
      </c>
      <c r="B19302" s="9" t="s">
        <v>2666</v>
      </c>
      <c r="C19302" s="9" t="s">
        <v>2667</v>
      </c>
      <c r="D19302" s="10">
        <v>126312.0</v>
      </c>
      <c r="E19302" s="1" t="str">
        <f>IFERROR(__xludf.DUMMYFUNCTION("DETECTLANGUAGE(C19302)"),"en")</f>
        <v>en</v>
      </c>
    </row>
    <row r="19303">
      <c r="A19303" s="8">
        <v>44506.075694444444</v>
      </c>
      <c r="B19303" s="9" t="s">
        <v>814</v>
      </c>
      <c r="C19303" s="9" t="s">
        <v>2752</v>
      </c>
      <c r="D19303" s="10">
        <v>336253.0</v>
      </c>
      <c r="E19303" s="1" t="str">
        <f>IFERROR(__xludf.DUMMYFUNCTION("DETECTLANGUAGE(C19303)"),"en")</f>
        <v>en</v>
      </c>
    </row>
    <row r="19304">
      <c r="A19304" s="8">
        <v>44506.07777777778</v>
      </c>
      <c r="B19304" s="9" t="s">
        <v>2402</v>
      </c>
      <c r="C19304" s="9" t="s">
        <v>2403</v>
      </c>
      <c r="D19304" s="10">
        <v>178666.0</v>
      </c>
      <c r="E19304" s="1" t="str">
        <f>IFERROR(__xludf.DUMMYFUNCTION("DETECTLANGUAGE(C19304)"),"en")</f>
        <v>en</v>
      </c>
    </row>
    <row r="19305">
      <c r="A19305" s="8">
        <v>44506.07916666667</v>
      </c>
      <c r="B19305" s="9" t="s">
        <v>944</v>
      </c>
      <c r="C19305" s="9" t="s">
        <v>945</v>
      </c>
      <c r="D19305" s="10">
        <v>155750.0</v>
      </c>
      <c r="E19305" s="1" t="str">
        <f>IFERROR(__xludf.DUMMYFUNCTION("DETECTLANGUAGE(C19305)"),"en")</f>
        <v>en</v>
      </c>
    </row>
    <row r="19306">
      <c r="A19306" s="8">
        <v>44506.08125</v>
      </c>
      <c r="B19306" s="9" t="s">
        <v>860</v>
      </c>
      <c r="C19306" s="9" t="s">
        <v>2712</v>
      </c>
      <c r="D19306" s="10">
        <v>156000.0</v>
      </c>
      <c r="E19306" s="1" t="str">
        <f>IFERROR(__xludf.DUMMYFUNCTION("DETECTLANGUAGE(C19306)"),"en")</f>
        <v>en</v>
      </c>
    </row>
    <row r="19307">
      <c r="A19307" s="8">
        <v>44506.12013888889</v>
      </c>
      <c r="B19307" s="9" t="s">
        <v>865</v>
      </c>
      <c r="C19307" s="9" t="s">
        <v>866</v>
      </c>
      <c r="D19307" s="10">
        <v>22696.0</v>
      </c>
      <c r="E19307" s="1" t="str">
        <f>IFERROR(__xludf.DUMMYFUNCTION("DETECTLANGUAGE(C19307)"),"en")</f>
        <v>en</v>
      </c>
    </row>
    <row r="19308">
      <c r="A19308" s="8">
        <v>44506.35902777778</v>
      </c>
      <c r="B19308" s="9" t="s">
        <v>865</v>
      </c>
      <c r="C19308" s="9" t="s">
        <v>866</v>
      </c>
      <c r="D19308" s="10">
        <v>40961.0</v>
      </c>
      <c r="E19308" s="1" t="str">
        <f>IFERROR(__xludf.DUMMYFUNCTION("DETECTLANGUAGE(C19308)"),"en")</f>
        <v>en</v>
      </c>
    </row>
    <row r="19309">
      <c r="A19309" s="8">
        <v>44506.35972222222</v>
      </c>
      <c r="B19309" s="9" t="s">
        <v>845</v>
      </c>
      <c r="C19309" s="9" t="s">
        <v>846</v>
      </c>
      <c r="D19309" s="10">
        <v>94945.0</v>
      </c>
      <c r="E19309" s="1" t="str">
        <f>IFERROR(__xludf.DUMMYFUNCTION("DETECTLANGUAGE(C19309)"),"en")</f>
        <v>en</v>
      </c>
    </row>
    <row r="19310">
      <c r="A19310" s="8">
        <v>44506.361805555556</v>
      </c>
      <c r="B19310" s="9" t="s">
        <v>2434</v>
      </c>
      <c r="C19310" s="9" t="s">
        <v>3333</v>
      </c>
      <c r="D19310" s="10">
        <v>161406.0</v>
      </c>
      <c r="E19310" s="1" t="str">
        <f>IFERROR(__xludf.DUMMYFUNCTION("DETECTLANGUAGE(C19310)"),"en")</f>
        <v>en</v>
      </c>
    </row>
    <row r="19311">
      <c r="A19311" s="8">
        <v>44506.364583333336</v>
      </c>
      <c r="B19311" s="9" t="s">
        <v>3329</v>
      </c>
      <c r="C19311" s="9" t="s">
        <v>3330</v>
      </c>
      <c r="D19311" s="10">
        <v>214857.0</v>
      </c>
      <c r="E19311" s="1" t="str">
        <f>IFERROR(__xludf.DUMMYFUNCTION("DETECTLANGUAGE(C19311)"),"en")</f>
        <v>en</v>
      </c>
    </row>
    <row r="19312">
      <c r="A19312" s="8">
        <v>44506.368055555555</v>
      </c>
      <c r="B19312" s="9" t="s">
        <v>3143</v>
      </c>
      <c r="C19312" s="9" t="s">
        <v>3144</v>
      </c>
      <c r="D19312" s="10">
        <v>138629.0</v>
      </c>
      <c r="E19312" s="1" t="str">
        <f>IFERROR(__xludf.DUMMYFUNCTION("DETECTLANGUAGE(C19312)"),"en")</f>
        <v>en</v>
      </c>
    </row>
    <row r="19313">
      <c r="A19313" s="8">
        <v>44506.37013888889</v>
      </c>
      <c r="B19313" s="9" t="s">
        <v>3143</v>
      </c>
      <c r="C19313" s="9" t="s">
        <v>3144</v>
      </c>
      <c r="D19313" s="10">
        <v>12829.0</v>
      </c>
      <c r="E19313" s="1" t="str">
        <f>IFERROR(__xludf.DUMMYFUNCTION("DETECTLANGUAGE(C19313)"),"en")</f>
        <v>en</v>
      </c>
    </row>
    <row r="19314">
      <c r="A19314" s="8">
        <v>44506.37152777778</v>
      </c>
      <c r="B19314" s="9" t="s">
        <v>2664</v>
      </c>
      <c r="C19314" s="9" t="s">
        <v>2665</v>
      </c>
      <c r="D19314" s="10">
        <v>87411.0</v>
      </c>
      <c r="E19314" s="1" t="str">
        <f>IFERROR(__xludf.DUMMYFUNCTION("DETECTLANGUAGE(C19314)"),"en")</f>
        <v>en</v>
      </c>
    </row>
    <row r="19315">
      <c r="A19315" s="8">
        <v>44506.37222222222</v>
      </c>
      <c r="B19315" s="9" t="s">
        <v>860</v>
      </c>
      <c r="C19315" s="9" t="s">
        <v>861</v>
      </c>
      <c r="D19315" s="10">
        <v>101125.0</v>
      </c>
      <c r="E19315" s="1" t="str">
        <f>IFERROR(__xludf.DUMMYFUNCTION("DETECTLANGUAGE(C19315)"),"en")</f>
        <v>en</v>
      </c>
    </row>
    <row r="19316">
      <c r="A19316" s="8">
        <v>44506.45</v>
      </c>
      <c r="B19316" s="9" t="s">
        <v>88</v>
      </c>
      <c r="C19316" s="9" t="s">
        <v>3370</v>
      </c>
      <c r="D19316" s="10">
        <v>41735.0</v>
      </c>
      <c r="E19316" s="1" t="str">
        <f>IFERROR(__xludf.DUMMYFUNCTION("DETECTLANGUAGE(C19316)"),"en")</f>
        <v>en</v>
      </c>
    </row>
    <row r="19317">
      <c r="A19317" s="8">
        <v>44506.45277777778</v>
      </c>
      <c r="B19317" s="9" t="s">
        <v>3196</v>
      </c>
      <c r="C19317" s="9" t="s">
        <v>3250</v>
      </c>
      <c r="D19317" s="10">
        <v>277933.0</v>
      </c>
      <c r="E19317" s="1" t="str">
        <f>IFERROR(__xludf.DUMMYFUNCTION("DETECTLANGUAGE(C19317)"),"en")</f>
        <v>en</v>
      </c>
    </row>
    <row r="19318">
      <c r="A19318" s="8">
        <v>44506.45694444444</v>
      </c>
      <c r="B19318" s="9" t="s">
        <v>3220</v>
      </c>
      <c r="C19318" s="9" t="s">
        <v>3221</v>
      </c>
      <c r="D19318" s="10">
        <v>310588.0</v>
      </c>
      <c r="E19318" s="1" t="str">
        <f>IFERROR(__xludf.DUMMYFUNCTION("DETECTLANGUAGE(C19318)"),"en")</f>
        <v>en</v>
      </c>
    </row>
    <row r="19319">
      <c r="A19319" s="8">
        <v>44506.46041666667</v>
      </c>
      <c r="B19319" s="9" t="s">
        <v>3227</v>
      </c>
      <c r="C19319" s="9" t="s">
        <v>3228</v>
      </c>
      <c r="D19319" s="10">
        <v>329116.0</v>
      </c>
      <c r="E19319" s="1" t="str">
        <f>IFERROR(__xludf.DUMMYFUNCTION("DETECTLANGUAGE(C19319)"),"en")</f>
        <v>en</v>
      </c>
    </row>
    <row r="19320">
      <c r="A19320" s="8">
        <v>44506.46041666667</v>
      </c>
      <c r="B19320" s="9" t="s">
        <v>120</v>
      </c>
      <c r="C19320" s="9" t="s">
        <v>145</v>
      </c>
      <c r="D19320" s="10">
        <v>5918.0</v>
      </c>
      <c r="E19320" s="1" t="str">
        <f>IFERROR(__xludf.DUMMYFUNCTION("DETECTLANGUAGE(C19320)"),"en")</f>
        <v>en</v>
      </c>
    </row>
    <row r="19321">
      <c r="A19321" s="8">
        <v>44506.46041666667</v>
      </c>
      <c r="B19321" s="9" t="s">
        <v>88</v>
      </c>
      <c r="C19321" s="9" t="s">
        <v>3362</v>
      </c>
      <c r="D19321" s="10">
        <v>14005.0</v>
      </c>
      <c r="E19321" s="1" t="str">
        <f>IFERROR(__xludf.DUMMYFUNCTION("DETECTLANGUAGE(C19321)"),"en")</f>
        <v>en</v>
      </c>
    </row>
    <row r="19322">
      <c r="A19322" s="8">
        <v>44506.46319444444</v>
      </c>
      <c r="B19322" s="9" t="s">
        <v>88</v>
      </c>
      <c r="C19322" s="9" t="s">
        <v>3368</v>
      </c>
      <c r="D19322" s="10">
        <v>210701.0</v>
      </c>
      <c r="E19322" s="1" t="str">
        <f>IFERROR(__xludf.DUMMYFUNCTION("DETECTLANGUAGE(C19322)"),"en")</f>
        <v>en</v>
      </c>
    </row>
    <row r="19323">
      <c r="A19323" s="8">
        <v>44506.464583333334</v>
      </c>
      <c r="B19323" s="9" t="s">
        <v>1860</v>
      </c>
      <c r="C19323" s="9" t="s">
        <v>1996</v>
      </c>
      <c r="D19323" s="10">
        <v>136773.0</v>
      </c>
      <c r="E19323" s="1" t="str">
        <f>IFERROR(__xludf.DUMMYFUNCTION("DETECTLANGUAGE(C19323)"),"en")</f>
        <v>en</v>
      </c>
    </row>
    <row r="19324">
      <c r="A19324" s="8">
        <v>44506.467361111114</v>
      </c>
      <c r="B19324" s="9" t="s">
        <v>88</v>
      </c>
      <c r="C19324" s="9" t="s">
        <v>3368</v>
      </c>
      <c r="D19324" s="10">
        <v>242965.0</v>
      </c>
      <c r="E19324" s="1" t="str">
        <f>IFERROR(__xludf.DUMMYFUNCTION("DETECTLANGUAGE(C19324)"),"en")</f>
        <v>en</v>
      </c>
    </row>
    <row r="19325">
      <c r="A19325" s="8">
        <v>44506.47152777778</v>
      </c>
      <c r="B19325" s="9" t="s">
        <v>88</v>
      </c>
      <c r="C19325" s="9" t="s">
        <v>3362</v>
      </c>
      <c r="D19325" s="10">
        <v>308755.0</v>
      </c>
      <c r="E19325" s="1" t="str">
        <f>IFERROR(__xludf.DUMMYFUNCTION("DETECTLANGUAGE(C19325)"),"en")</f>
        <v>en</v>
      </c>
    </row>
    <row r="19326">
      <c r="A19326" s="8">
        <v>44506.47430555556</v>
      </c>
      <c r="B19326" s="9" t="s">
        <v>135</v>
      </c>
      <c r="C19326" s="9" t="s">
        <v>136</v>
      </c>
      <c r="D19326" s="10">
        <v>202961.0</v>
      </c>
      <c r="E19326" s="1" t="str">
        <f>IFERROR(__xludf.DUMMYFUNCTION("DETECTLANGUAGE(C19326)"),"hr")</f>
        <v>hr</v>
      </c>
    </row>
    <row r="19327">
      <c r="A19327" s="8">
        <v>44506.475</v>
      </c>
      <c r="B19327" s="9" t="s">
        <v>691</v>
      </c>
      <c r="C19327" s="9" t="s">
        <v>1023</v>
      </c>
      <c r="D19327" s="10">
        <v>61208.0</v>
      </c>
      <c r="E19327" s="1" t="str">
        <f>IFERROR(__xludf.DUMMYFUNCTION("DETECTLANGUAGE(C19327)"),"en")</f>
        <v>en</v>
      </c>
    </row>
    <row r="19328">
      <c r="A19328" s="8">
        <v>44506.475</v>
      </c>
      <c r="B19328" s="9" t="s">
        <v>2966</v>
      </c>
      <c r="C19328" s="9" t="s">
        <v>2967</v>
      </c>
      <c r="D19328" s="10">
        <v>2266.0</v>
      </c>
      <c r="E19328" s="1" t="str">
        <f>IFERROR(__xludf.DUMMYFUNCTION("DETECTLANGUAGE(C19328)"),"la")</f>
        <v>la</v>
      </c>
    </row>
    <row r="19329">
      <c r="A19329" s="8">
        <v>44506.47708333333</v>
      </c>
      <c r="B19329" s="9" t="s">
        <v>240</v>
      </c>
      <c r="C19329" s="9" t="s">
        <v>3666</v>
      </c>
      <c r="D19329" s="10">
        <v>112024.0</v>
      </c>
      <c r="E19329" s="1" t="str">
        <f>IFERROR(__xludf.DUMMYFUNCTION("DETECTLANGUAGE(C19329)"),"en")</f>
        <v>en</v>
      </c>
    </row>
    <row r="19330">
      <c r="A19330" s="8">
        <v>44506.47708333333</v>
      </c>
      <c r="B19330" s="9" t="s">
        <v>748</v>
      </c>
      <c r="C19330" s="9" t="s">
        <v>1690</v>
      </c>
      <c r="D19330" s="10">
        <v>794.0</v>
      </c>
      <c r="E19330" s="1" t="str">
        <f>IFERROR(__xludf.DUMMYFUNCTION("DETECTLANGUAGE(C19330)"),"en")</f>
        <v>en</v>
      </c>
    </row>
    <row r="19331">
      <c r="A19331" s="8">
        <v>44506.47708333333</v>
      </c>
      <c r="B19331" s="9" t="s">
        <v>1222</v>
      </c>
      <c r="C19331" s="9" t="s">
        <v>1691</v>
      </c>
      <c r="D19331" s="10">
        <v>711.0</v>
      </c>
      <c r="E19331" s="1" t="str">
        <f>IFERROR(__xludf.DUMMYFUNCTION("DETECTLANGUAGE(C19331)"),"cy")</f>
        <v>cy</v>
      </c>
    </row>
    <row r="19332">
      <c r="A19332" s="8">
        <v>44506.479166666664</v>
      </c>
      <c r="B19332" s="9" t="s">
        <v>2620</v>
      </c>
      <c r="C19332" s="9" t="s">
        <v>3108</v>
      </c>
      <c r="D19332" s="10">
        <v>220306.0</v>
      </c>
      <c r="E19332" s="1" t="str">
        <f>IFERROR(__xludf.DUMMYFUNCTION("DETECTLANGUAGE(C19332)"),"en")</f>
        <v>en</v>
      </c>
    </row>
    <row r="19333">
      <c r="A19333" s="8">
        <v>44506.481944444444</v>
      </c>
      <c r="B19333" s="9" t="s">
        <v>409</v>
      </c>
      <c r="C19333" s="9" t="s">
        <v>410</v>
      </c>
      <c r="D19333" s="10">
        <v>230448.0</v>
      </c>
      <c r="E19333" s="1" t="str">
        <f>IFERROR(__xludf.DUMMYFUNCTION("DETECTLANGUAGE(C19333)"),"und")</f>
        <v>und</v>
      </c>
    </row>
    <row r="19334">
      <c r="A19334" s="8">
        <v>44506.48402777778</v>
      </c>
      <c r="B19334" s="9" t="s">
        <v>1869</v>
      </c>
      <c r="C19334" s="9" t="s">
        <v>1870</v>
      </c>
      <c r="D19334" s="10">
        <v>203093.0</v>
      </c>
      <c r="E19334" s="1" t="str">
        <f>IFERROR(__xludf.DUMMYFUNCTION("DETECTLANGUAGE(C19334)"),"en")</f>
        <v>en</v>
      </c>
    </row>
    <row r="19335">
      <c r="A19335" s="8">
        <v>44506.486805555556</v>
      </c>
      <c r="B19335" s="9" t="s">
        <v>219</v>
      </c>
      <c r="C19335" s="9" t="s">
        <v>370</v>
      </c>
      <c r="D19335" s="10">
        <v>231963.0</v>
      </c>
      <c r="E19335" s="1" t="str">
        <f>IFERROR(__xludf.DUMMYFUNCTION("DETECTLANGUAGE(C19335)"),"en")</f>
        <v>en</v>
      </c>
    </row>
    <row r="19336">
      <c r="A19336" s="8">
        <v>44506.490277777775</v>
      </c>
      <c r="B19336" s="9" t="s">
        <v>240</v>
      </c>
      <c r="C19336" s="9" t="s">
        <v>813</v>
      </c>
      <c r="D19336" s="10">
        <v>281119.0</v>
      </c>
      <c r="E19336" s="1" t="str">
        <f>IFERROR(__xludf.DUMMYFUNCTION("DETECTLANGUAGE(C19336)"),"en")</f>
        <v>en</v>
      </c>
    </row>
    <row r="19337">
      <c r="A19337" s="8">
        <v>44506.493055555555</v>
      </c>
      <c r="B19337" s="9" t="s">
        <v>1002</v>
      </c>
      <c r="C19337" s="9" t="s">
        <v>1003</v>
      </c>
      <c r="D19337" s="10">
        <v>211237.0</v>
      </c>
      <c r="E19337" s="1" t="str">
        <f>IFERROR(__xludf.DUMMYFUNCTION("DETECTLANGUAGE(C19337)"),"en")</f>
        <v>en</v>
      </c>
    </row>
    <row r="19338">
      <c r="A19338" s="8">
        <v>44506.49513888889</v>
      </c>
      <c r="B19338" s="9" t="s">
        <v>78</v>
      </c>
      <c r="C19338" s="9" t="s">
        <v>1105</v>
      </c>
      <c r="D19338" s="10">
        <v>228106.0</v>
      </c>
      <c r="E19338" s="1" t="str">
        <f>IFERROR(__xludf.DUMMYFUNCTION("DETECTLANGUAGE(C19338)"),"en")</f>
        <v>en</v>
      </c>
    </row>
    <row r="19339">
      <c r="A19339" s="8">
        <v>44506.498611111114</v>
      </c>
      <c r="B19339" s="9" t="s">
        <v>120</v>
      </c>
      <c r="C19339" s="9" t="s">
        <v>1183</v>
      </c>
      <c r="D19339" s="10">
        <v>256966.0</v>
      </c>
      <c r="E19339" s="1" t="str">
        <f>IFERROR(__xludf.DUMMYFUNCTION("DETECTLANGUAGE(C19339)"),"en")</f>
        <v>en</v>
      </c>
    </row>
    <row r="19340">
      <c r="A19340" s="8">
        <v>44506.50069444445</v>
      </c>
      <c r="B19340" s="9" t="s">
        <v>1213</v>
      </c>
      <c r="C19340" s="9" t="s">
        <v>1214</v>
      </c>
      <c r="D19340" s="10">
        <v>207640.0</v>
      </c>
      <c r="E19340" s="1" t="str">
        <f>IFERROR(__xludf.DUMMYFUNCTION("DETECTLANGUAGE(C19340)"),"en")</f>
        <v>en</v>
      </c>
    </row>
    <row r="19341">
      <c r="A19341" s="8">
        <v>44506.50347222222</v>
      </c>
      <c r="B19341" s="9" t="s">
        <v>2085</v>
      </c>
      <c r="C19341" s="9" t="s">
        <v>2705</v>
      </c>
      <c r="D19341" s="10">
        <v>211920.0</v>
      </c>
      <c r="E19341" s="1" t="str">
        <f>IFERROR(__xludf.DUMMYFUNCTION("DETECTLANGUAGE(C19341)"),"en")</f>
        <v>en</v>
      </c>
    </row>
    <row r="19342">
      <c r="A19342" s="8">
        <v>44506.50625</v>
      </c>
      <c r="B19342" s="9" t="s">
        <v>131</v>
      </c>
      <c r="C19342" s="9" t="s">
        <v>2514</v>
      </c>
      <c r="D19342" s="10">
        <v>148421.0</v>
      </c>
      <c r="E19342" s="1" t="str">
        <f>IFERROR(__xludf.DUMMYFUNCTION("DETECTLANGUAGE(C19342)"),"en")</f>
        <v>en</v>
      </c>
    </row>
    <row r="19343">
      <c r="A19343" s="8">
        <v>44506.50833333333</v>
      </c>
      <c r="B19343" s="9" t="s">
        <v>409</v>
      </c>
      <c r="C19343" s="9" t="s">
        <v>1227</v>
      </c>
      <c r="D19343" s="10">
        <v>200533.0</v>
      </c>
      <c r="E19343" s="1" t="str">
        <f>IFERROR(__xludf.DUMMYFUNCTION("DETECTLANGUAGE(C19343)"),"en")</f>
        <v>en</v>
      </c>
    </row>
    <row r="19344">
      <c r="A19344" s="8">
        <v>44506.51111111111</v>
      </c>
      <c r="B19344" s="9" t="s">
        <v>149</v>
      </c>
      <c r="C19344" s="9" t="s">
        <v>150</v>
      </c>
      <c r="D19344" s="10">
        <v>222680.0</v>
      </c>
      <c r="E19344" s="1" t="str">
        <f>IFERROR(__xludf.DUMMYFUNCTION("DETECTLANGUAGE(C19344)"),"en")</f>
        <v>en</v>
      </c>
    </row>
    <row r="19345">
      <c r="A19345" s="8">
        <v>44506.51180555556</v>
      </c>
      <c r="B19345" s="9" t="s">
        <v>94</v>
      </c>
      <c r="C19345" s="9" t="s">
        <v>333</v>
      </c>
      <c r="D19345" s="10">
        <v>68255.0</v>
      </c>
      <c r="E19345" s="1" t="str">
        <f>IFERROR(__xludf.DUMMYFUNCTION("DETECTLANGUAGE(C19345)"),"en")</f>
        <v>en</v>
      </c>
    </row>
    <row r="19346">
      <c r="A19346" s="8">
        <v>44506.611805555556</v>
      </c>
      <c r="B19346" s="9" t="s">
        <v>88</v>
      </c>
      <c r="C19346" s="9" t="s">
        <v>3362</v>
      </c>
      <c r="D19346" s="10">
        <v>32960.0</v>
      </c>
      <c r="E19346" s="1" t="str">
        <f>IFERROR(__xludf.DUMMYFUNCTION("DETECTLANGUAGE(C19346)"),"en")</f>
        <v>en</v>
      </c>
    </row>
    <row r="19347">
      <c r="A19347" s="8">
        <v>44506.618055555555</v>
      </c>
      <c r="B19347" s="9" t="s">
        <v>88</v>
      </c>
      <c r="C19347" s="9" t="s">
        <v>3362</v>
      </c>
      <c r="D19347" s="10">
        <v>275929.0</v>
      </c>
      <c r="E19347" s="1" t="str">
        <f>IFERROR(__xludf.DUMMYFUNCTION("DETECTLANGUAGE(C19347)"),"en")</f>
        <v>en</v>
      </c>
    </row>
    <row r="19348">
      <c r="A19348" s="8">
        <v>44506.620833333334</v>
      </c>
      <c r="B19348" s="9" t="s">
        <v>240</v>
      </c>
      <c r="C19348" s="9" t="s">
        <v>241</v>
      </c>
      <c r="D19348" s="10">
        <v>235477.0</v>
      </c>
      <c r="E19348" s="1" t="str">
        <f>IFERROR(__xludf.DUMMYFUNCTION("DETECTLANGUAGE(C19348)"),"en")</f>
        <v>en</v>
      </c>
    </row>
    <row r="19349">
      <c r="A19349" s="8">
        <v>44506.62291666667</v>
      </c>
      <c r="B19349" s="9" t="s">
        <v>78</v>
      </c>
      <c r="C19349" s="9" t="s">
        <v>1476</v>
      </c>
      <c r="D19349" s="10">
        <v>177792.0</v>
      </c>
      <c r="E19349" s="1" t="str">
        <f>IFERROR(__xludf.DUMMYFUNCTION("DETECTLANGUAGE(C19349)"),"en")</f>
        <v>en</v>
      </c>
    </row>
    <row r="19350">
      <c r="A19350" s="8">
        <v>44506.629166666666</v>
      </c>
      <c r="B19350" s="9" t="s">
        <v>82</v>
      </c>
      <c r="C19350" s="9" t="s">
        <v>1185</v>
      </c>
      <c r="D19350" s="10">
        <v>86960.0</v>
      </c>
      <c r="E19350" s="1" t="str">
        <f>IFERROR(__xludf.DUMMYFUNCTION("DETECTLANGUAGE(C19350)"),"en")</f>
        <v>en</v>
      </c>
    </row>
    <row r="19351">
      <c r="A19351" s="8">
        <v>44506.63888888889</v>
      </c>
      <c r="B19351" s="9" t="s">
        <v>329</v>
      </c>
      <c r="C19351" s="9" t="s">
        <v>2637</v>
      </c>
      <c r="D19351" s="10">
        <v>126345.0</v>
      </c>
      <c r="E19351" s="1" t="str">
        <f>IFERROR(__xludf.DUMMYFUNCTION("DETECTLANGUAGE(C19351)"),"en")</f>
        <v>en</v>
      </c>
    </row>
    <row r="19352">
      <c r="A19352" s="8">
        <v>44506.63958333333</v>
      </c>
      <c r="B19352" s="9" t="s">
        <v>124</v>
      </c>
      <c r="C19352" s="9" t="s">
        <v>125</v>
      </c>
      <c r="D19352" s="10">
        <v>23.0</v>
      </c>
      <c r="E19352" s="1" t="str">
        <f>IFERROR(__xludf.DUMMYFUNCTION("DETECTLANGUAGE(C19352)"),"en")</f>
        <v>en</v>
      </c>
    </row>
    <row r="19353">
      <c r="A19353" s="8">
        <v>44506.63958333333</v>
      </c>
      <c r="B19353" s="9" t="s">
        <v>1262</v>
      </c>
      <c r="C19353" s="9" t="s">
        <v>2905</v>
      </c>
      <c r="D19353" s="10">
        <v>27357.0</v>
      </c>
      <c r="E19353" s="1" t="str">
        <f>IFERROR(__xludf.DUMMYFUNCTION("DETECTLANGUAGE(C19353)"),"en")</f>
        <v>en</v>
      </c>
    </row>
    <row r="19354">
      <c r="A19354" s="8">
        <v>44506.64166666667</v>
      </c>
      <c r="B19354" s="9" t="s">
        <v>82</v>
      </c>
      <c r="C19354" s="9" t="s">
        <v>327</v>
      </c>
      <c r="D19354" s="10">
        <v>196800.0</v>
      </c>
      <c r="E19354" s="1" t="str">
        <f>IFERROR(__xludf.DUMMYFUNCTION("DETECTLANGUAGE(C19354)"),"en")</f>
        <v>en</v>
      </c>
    </row>
    <row r="19355">
      <c r="A19355" s="8">
        <v>44506.64375</v>
      </c>
      <c r="B19355" s="9" t="s">
        <v>82</v>
      </c>
      <c r="C19355" s="9" t="s">
        <v>2783</v>
      </c>
      <c r="D19355" s="10">
        <v>155181.0</v>
      </c>
      <c r="E19355" s="1" t="str">
        <f>IFERROR(__xludf.DUMMYFUNCTION("DETECTLANGUAGE(C19355)"),"en")</f>
        <v>en</v>
      </c>
    </row>
    <row r="19356">
      <c r="A19356" s="8">
        <v>44506.645833333336</v>
      </c>
      <c r="B19356" s="9" t="s">
        <v>88</v>
      </c>
      <c r="C19356" s="9" t="s">
        <v>1065</v>
      </c>
      <c r="D19356" s="10">
        <v>203819.0</v>
      </c>
      <c r="E19356" s="1" t="str">
        <f>IFERROR(__xludf.DUMMYFUNCTION("DETECTLANGUAGE(C19356)"),"en")</f>
        <v>en</v>
      </c>
    </row>
    <row r="19357">
      <c r="A19357" s="8">
        <v>44506.64861111111</v>
      </c>
      <c r="B19357" s="9" t="s">
        <v>1302</v>
      </c>
      <c r="C19357" s="9" t="s">
        <v>2893</v>
      </c>
      <c r="D19357" s="10">
        <v>202826.0</v>
      </c>
      <c r="E19357" s="1" t="str">
        <f>IFERROR(__xludf.DUMMYFUNCTION("DETECTLANGUAGE(C19357)"),"en")</f>
        <v>en</v>
      </c>
    </row>
    <row r="19358">
      <c r="A19358" s="8">
        <v>44506.65069444444</v>
      </c>
      <c r="B19358" s="9" t="s">
        <v>500</v>
      </c>
      <c r="C19358" s="9" t="s">
        <v>501</v>
      </c>
      <c r="D19358" s="10">
        <v>196652.0</v>
      </c>
      <c r="E19358" s="1" t="str">
        <f>IFERROR(__xludf.DUMMYFUNCTION("DETECTLANGUAGE(C19358)"),"en")</f>
        <v>en</v>
      </c>
    </row>
    <row r="19359">
      <c r="A19359" s="8">
        <v>44506.65277777778</v>
      </c>
      <c r="B19359" s="9" t="s">
        <v>498</v>
      </c>
      <c r="C19359" s="9" t="s">
        <v>499</v>
      </c>
      <c r="D19359" s="10">
        <v>163208.0</v>
      </c>
      <c r="E19359" s="1" t="str">
        <f>IFERROR(__xludf.DUMMYFUNCTION("DETECTLANGUAGE(C19359)"),"en")</f>
        <v>en</v>
      </c>
    </row>
    <row r="19360">
      <c r="A19360" s="8">
        <v>44506.65555555555</v>
      </c>
      <c r="B19360" s="9" t="s">
        <v>88</v>
      </c>
      <c r="C19360" s="9" t="s">
        <v>801</v>
      </c>
      <c r="D19360" s="10">
        <v>247058.0</v>
      </c>
      <c r="E19360" s="1" t="str">
        <f>IFERROR(__xludf.DUMMYFUNCTION("DETECTLANGUAGE(C19360)"),"en")</f>
        <v>en</v>
      </c>
    </row>
    <row r="19361">
      <c r="A19361" s="8">
        <v>44506.65833333333</v>
      </c>
      <c r="B19361" s="9" t="s">
        <v>500</v>
      </c>
      <c r="C19361" s="9" t="s">
        <v>2803</v>
      </c>
      <c r="D19361" s="10">
        <v>158691.0</v>
      </c>
      <c r="E19361" s="1" t="str">
        <f>IFERROR(__xludf.DUMMYFUNCTION("DETECTLANGUAGE(C19361)"),"en")</f>
        <v>en</v>
      </c>
    </row>
    <row r="19362">
      <c r="A19362" s="8">
        <v>44506.66111111111</v>
      </c>
      <c r="B19362" s="9" t="s">
        <v>82</v>
      </c>
      <c r="C19362" s="9" t="s">
        <v>2002</v>
      </c>
      <c r="D19362" s="10">
        <v>211643.0</v>
      </c>
      <c r="E19362" s="1" t="str">
        <f>IFERROR(__xludf.DUMMYFUNCTION("DETECTLANGUAGE(C19362)"),"en")</f>
        <v>en</v>
      </c>
    </row>
    <row r="19363">
      <c r="A19363" s="8">
        <v>44506.663194444445</v>
      </c>
      <c r="B19363" s="9" t="s">
        <v>219</v>
      </c>
      <c r="C19363" s="9" t="s">
        <v>2235</v>
      </c>
      <c r="D19363" s="10">
        <v>175720.0</v>
      </c>
      <c r="E19363" s="1" t="str">
        <f>IFERROR(__xludf.DUMMYFUNCTION("DETECTLANGUAGE(C19363)"),"en")</f>
        <v>en</v>
      </c>
    </row>
    <row r="19364">
      <c r="A19364" s="8">
        <v>44506.66527777778</v>
      </c>
      <c r="B19364" s="9" t="s">
        <v>254</v>
      </c>
      <c r="C19364" s="9" t="s">
        <v>1519</v>
      </c>
      <c r="D19364" s="10">
        <v>194935.0</v>
      </c>
      <c r="E19364" s="1" t="str">
        <f>IFERROR(__xludf.DUMMYFUNCTION("DETECTLANGUAGE(C19364)"),"en")</f>
        <v>en</v>
      </c>
    </row>
    <row r="19365">
      <c r="A19365" s="8">
        <v>44506.66736111111</v>
      </c>
      <c r="B19365" s="9" t="s">
        <v>1516</v>
      </c>
      <c r="C19365" s="9" t="s">
        <v>1517</v>
      </c>
      <c r="D19365" s="10">
        <v>156800.0</v>
      </c>
      <c r="E19365" s="1" t="str">
        <f>IFERROR(__xludf.DUMMYFUNCTION("DETECTLANGUAGE(C19365)"),"en")</f>
        <v>en</v>
      </c>
    </row>
    <row r="19366">
      <c r="A19366" s="8">
        <v>44506.67152777778</v>
      </c>
      <c r="B19366" s="9" t="s">
        <v>82</v>
      </c>
      <c r="C19366" s="9" t="s">
        <v>2785</v>
      </c>
      <c r="D19366" s="10">
        <v>200049.0</v>
      </c>
      <c r="E19366" s="1" t="str">
        <f>IFERROR(__xludf.DUMMYFUNCTION("DETECTLANGUAGE(C19366)"),"en")</f>
        <v>en</v>
      </c>
    </row>
    <row r="19367">
      <c r="A19367" s="8">
        <v>44506.67361111111</v>
      </c>
      <c r="B19367" s="9" t="s">
        <v>88</v>
      </c>
      <c r="C19367" s="9" t="s">
        <v>661</v>
      </c>
      <c r="D19367" s="10">
        <v>198973.0</v>
      </c>
      <c r="E19367" s="1" t="str">
        <f>IFERROR(__xludf.DUMMYFUNCTION("DETECTLANGUAGE(C19367)"),"en")</f>
        <v>en</v>
      </c>
    </row>
    <row r="19368">
      <c r="A19368" s="8">
        <v>44506.67916666667</v>
      </c>
      <c r="B19368" s="9" t="s">
        <v>763</v>
      </c>
      <c r="C19368" s="9" t="s">
        <v>1254</v>
      </c>
      <c r="D19368" s="10">
        <v>219816.0</v>
      </c>
      <c r="E19368" s="1" t="str">
        <f>IFERROR(__xludf.DUMMYFUNCTION("DETECTLANGUAGE(C19368)"),"en")</f>
        <v>en</v>
      </c>
    </row>
    <row r="19369">
      <c r="A19369" s="8">
        <v>44506.68125</v>
      </c>
      <c r="B19369" s="9" t="s">
        <v>2085</v>
      </c>
      <c r="C19369" s="9" t="s">
        <v>2627</v>
      </c>
      <c r="D19369" s="10">
        <v>208293.0</v>
      </c>
      <c r="E19369" s="1" t="str">
        <f>IFERROR(__xludf.DUMMYFUNCTION("DETECTLANGUAGE(C19369)"),"en")</f>
        <v>en</v>
      </c>
    </row>
    <row r="19370">
      <c r="A19370" s="8">
        <v>44506.683333333334</v>
      </c>
      <c r="B19370" s="9" t="s">
        <v>411</v>
      </c>
      <c r="C19370" s="9" t="s">
        <v>2658</v>
      </c>
      <c r="D19370" s="10">
        <v>63731.0</v>
      </c>
      <c r="E19370" s="1" t="str">
        <f>IFERROR(__xludf.DUMMYFUNCTION("DETECTLANGUAGE(C19370)"),"en")</f>
        <v>en</v>
      </c>
    </row>
    <row r="19371">
      <c r="A19371" s="8">
        <v>44506.7125</v>
      </c>
      <c r="B19371" s="9" t="s">
        <v>953</v>
      </c>
      <c r="C19371" s="13">
        <v>0.16666666666666666</v>
      </c>
      <c r="D19371" s="10">
        <v>9032.0</v>
      </c>
      <c r="E19371" s="1" t="str">
        <f>IFERROR(__xludf.DUMMYFUNCTION("DETECTLANGUAGE(C19371)"),"und")</f>
        <v>und</v>
      </c>
    </row>
    <row r="19372">
      <c r="A19372" s="8">
        <v>44506.7125</v>
      </c>
      <c r="B19372" s="9" t="s">
        <v>244</v>
      </c>
      <c r="C19372" s="9" t="s">
        <v>1255</v>
      </c>
      <c r="D19372" s="10">
        <v>1000.0</v>
      </c>
      <c r="E19372" s="1" t="str">
        <f>IFERROR(__xludf.DUMMYFUNCTION("DETECTLANGUAGE(C19372)"),"en")</f>
        <v>en</v>
      </c>
    </row>
    <row r="19373">
      <c r="A19373" s="8">
        <v>44506.71527777778</v>
      </c>
      <c r="B19373" s="9" t="s">
        <v>885</v>
      </c>
      <c r="C19373" s="9" t="s">
        <v>1518</v>
      </c>
      <c r="D19373" s="10">
        <v>239835.0</v>
      </c>
      <c r="E19373" s="1" t="str">
        <f>IFERROR(__xludf.DUMMYFUNCTION("DETECTLANGUAGE(C19373)"),"en")</f>
        <v>en</v>
      </c>
    </row>
    <row r="19374">
      <c r="A19374" s="8">
        <v>44506.71875</v>
      </c>
      <c r="B19374" s="9" t="s">
        <v>78</v>
      </c>
      <c r="C19374" s="9" t="s">
        <v>1476</v>
      </c>
      <c r="D19374" s="10">
        <v>253172.0</v>
      </c>
      <c r="E19374" s="1" t="str">
        <f>IFERROR(__xludf.DUMMYFUNCTION("DETECTLANGUAGE(C19374)"),"en")</f>
        <v>en</v>
      </c>
    </row>
    <row r="19375">
      <c r="A19375" s="8">
        <v>44506.71944444445</v>
      </c>
      <c r="B19375" s="9" t="s">
        <v>781</v>
      </c>
      <c r="C19375" s="9" t="s">
        <v>782</v>
      </c>
      <c r="D19375" s="10">
        <v>93662.0</v>
      </c>
      <c r="E19375" s="1" t="str">
        <f>IFERROR(__xludf.DUMMYFUNCTION("DETECTLANGUAGE(C19375)"),"en")</f>
        <v>en</v>
      </c>
    </row>
    <row r="19376">
      <c r="A19376" s="8">
        <v>44506.72152777778</v>
      </c>
      <c r="B19376" s="9" t="s">
        <v>329</v>
      </c>
      <c r="C19376" s="9" t="s">
        <v>1697</v>
      </c>
      <c r="D19376" s="10">
        <v>166605.0</v>
      </c>
      <c r="E19376" s="1" t="str">
        <f>IFERROR(__xludf.DUMMYFUNCTION("DETECTLANGUAGE(C19376)"),"en")</f>
        <v>en</v>
      </c>
    </row>
    <row r="19377">
      <c r="A19377" s="8">
        <v>44506.72222222222</v>
      </c>
      <c r="B19377" s="9" t="s">
        <v>1213</v>
      </c>
      <c r="C19377" s="9" t="s">
        <v>1214</v>
      </c>
      <c r="D19377" s="10">
        <v>42976.0</v>
      </c>
      <c r="E19377" s="1" t="str">
        <f>IFERROR(__xludf.DUMMYFUNCTION("DETECTLANGUAGE(C19377)"),"en")</f>
        <v>en</v>
      </c>
    </row>
    <row r="19378">
      <c r="A19378" s="8">
        <v>44506.725</v>
      </c>
      <c r="B19378" s="9" t="s">
        <v>260</v>
      </c>
      <c r="C19378" s="9" t="s">
        <v>261</v>
      </c>
      <c r="D19378" s="10">
        <v>275080.0</v>
      </c>
      <c r="E19378" s="1" t="str">
        <f>IFERROR(__xludf.DUMMYFUNCTION("DETECTLANGUAGE(C19378)"),"en")</f>
        <v>en</v>
      </c>
    </row>
    <row r="19379">
      <c r="A19379" s="8">
        <v>44506.72638888889</v>
      </c>
      <c r="B19379" s="9" t="s">
        <v>78</v>
      </c>
      <c r="C19379" s="9" t="s">
        <v>3718</v>
      </c>
      <c r="D19379" s="10">
        <v>131214.0</v>
      </c>
      <c r="E19379" s="1" t="str">
        <f>IFERROR(__xludf.DUMMYFUNCTION("DETECTLANGUAGE(C19379)"),"fi")</f>
        <v>fi</v>
      </c>
    </row>
    <row r="19380">
      <c r="A19380" s="8">
        <v>44506.728472222225</v>
      </c>
      <c r="B19380" s="9" t="s">
        <v>3818</v>
      </c>
      <c r="C19380" s="9" t="s">
        <v>3819</v>
      </c>
      <c r="D19380" s="10">
        <v>135713.0</v>
      </c>
      <c r="E19380" s="1" t="str">
        <f>IFERROR(__xludf.DUMMYFUNCTION("DETECTLANGUAGE(C19380)"),"en")</f>
        <v>en</v>
      </c>
    </row>
    <row r="19381">
      <c r="A19381" s="8">
        <v>44506.73055555556</v>
      </c>
      <c r="B19381" s="9" t="s">
        <v>3820</v>
      </c>
      <c r="C19381" s="9" t="s">
        <v>3821</v>
      </c>
      <c r="D19381" s="10">
        <v>158667.0</v>
      </c>
      <c r="E19381" s="1" t="str">
        <f>IFERROR(__xludf.DUMMYFUNCTION("DETECTLANGUAGE(C19381)"),"bn")</f>
        <v>bn</v>
      </c>
    </row>
    <row r="19382">
      <c r="A19382" s="8">
        <v>44506.73263888889</v>
      </c>
      <c r="B19382" s="9" t="s">
        <v>624</v>
      </c>
      <c r="C19382" s="9" t="s">
        <v>625</v>
      </c>
      <c r="D19382" s="10">
        <v>195920.0</v>
      </c>
      <c r="E19382" s="1" t="str">
        <f>IFERROR(__xludf.DUMMYFUNCTION("DETECTLANGUAGE(C19382)"),"en")</f>
        <v>en</v>
      </c>
    </row>
    <row r="19383">
      <c r="A19383" s="8">
        <v>44506.73611111111</v>
      </c>
      <c r="B19383" s="9" t="s">
        <v>2085</v>
      </c>
      <c r="C19383" s="9" t="s">
        <v>2086</v>
      </c>
      <c r="D19383" s="10">
        <v>265120.0</v>
      </c>
      <c r="E19383" s="1" t="str">
        <f>IFERROR(__xludf.DUMMYFUNCTION("DETECTLANGUAGE(C19383)"),"en")</f>
        <v>en</v>
      </c>
    </row>
    <row r="19384">
      <c r="A19384" s="8">
        <v>44506.73819444444</v>
      </c>
      <c r="B19384" s="9" t="s">
        <v>219</v>
      </c>
      <c r="C19384" s="9" t="s">
        <v>2295</v>
      </c>
      <c r="D19384" s="10">
        <v>198408.0</v>
      </c>
      <c r="E19384" s="1" t="str">
        <f>IFERROR(__xludf.DUMMYFUNCTION("DETECTLANGUAGE(C19384)"),"en")</f>
        <v>en</v>
      </c>
    </row>
    <row r="19385">
      <c r="A19385" s="8">
        <v>44506.74097222222</v>
      </c>
      <c r="B19385" s="9" t="s">
        <v>131</v>
      </c>
      <c r="C19385" s="9" t="s">
        <v>2642</v>
      </c>
      <c r="D19385" s="10">
        <v>212153.0</v>
      </c>
      <c r="E19385" s="1" t="str">
        <f>IFERROR(__xludf.DUMMYFUNCTION("DETECTLANGUAGE(C19385)"),"en")</f>
        <v>en</v>
      </c>
    </row>
    <row r="19386">
      <c r="A19386" s="8">
        <v>44506.743055555555</v>
      </c>
      <c r="B19386" s="9" t="s">
        <v>131</v>
      </c>
      <c r="C19386" s="9" t="s">
        <v>2642</v>
      </c>
      <c r="D19386" s="10">
        <v>218210.0</v>
      </c>
      <c r="E19386" s="1" t="str">
        <f>IFERROR(__xludf.DUMMYFUNCTION("DETECTLANGUAGE(C19386)"),"en")</f>
        <v>en</v>
      </c>
    </row>
    <row r="19387">
      <c r="A19387" s="8">
        <v>44506.74513888889</v>
      </c>
      <c r="B19387" s="9" t="s">
        <v>226</v>
      </c>
      <c r="C19387" s="9" t="s">
        <v>1864</v>
      </c>
      <c r="D19387" s="10">
        <v>179613.0</v>
      </c>
      <c r="E19387" s="1" t="str">
        <f>IFERROR(__xludf.DUMMYFUNCTION("DETECTLANGUAGE(C19387)"),"en")</f>
        <v>en</v>
      </c>
    </row>
    <row r="19388">
      <c r="A19388" s="8">
        <v>44506.74652777778</v>
      </c>
      <c r="B19388" s="9" t="s">
        <v>219</v>
      </c>
      <c r="C19388" s="9" t="s">
        <v>2009</v>
      </c>
      <c r="D19388" s="10">
        <v>104996.0</v>
      </c>
      <c r="E19388" s="1" t="str">
        <f>IFERROR(__xludf.DUMMYFUNCTION("DETECTLANGUAGE(C19388)"),"en")</f>
        <v>en</v>
      </c>
    </row>
    <row r="19389">
      <c r="A19389" s="8">
        <v>44506.748611111114</v>
      </c>
      <c r="B19389" s="9" t="s">
        <v>138</v>
      </c>
      <c r="C19389" s="9" t="s">
        <v>893</v>
      </c>
      <c r="D19389" s="10">
        <v>194613.0</v>
      </c>
      <c r="E19389" s="1" t="str">
        <f>IFERROR(__xludf.DUMMYFUNCTION("DETECTLANGUAGE(C19389)"),"en")</f>
        <v>en</v>
      </c>
    </row>
    <row r="19390">
      <c r="A19390" s="8">
        <v>44506.751388888886</v>
      </c>
      <c r="B19390" s="9" t="s">
        <v>98</v>
      </c>
      <c r="C19390" s="9" t="s">
        <v>1597</v>
      </c>
      <c r="D19390" s="10">
        <v>226515.0</v>
      </c>
      <c r="E19390" s="1" t="str">
        <f>IFERROR(__xludf.DUMMYFUNCTION("DETECTLANGUAGE(C19390)"),"en")</f>
        <v>en</v>
      </c>
    </row>
    <row r="19391">
      <c r="A19391" s="8">
        <v>44506.75347222222</v>
      </c>
      <c r="B19391" s="9" t="s">
        <v>305</v>
      </c>
      <c r="C19391" s="13">
        <v>0.13541666666666666</v>
      </c>
      <c r="D19391" s="10">
        <v>167018.0</v>
      </c>
      <c r="E19391" s="1" t="str">
        <f>IFERROR(__xludf.DUMMYFUNCTION("DETECTLANGUAGE(C19391)"),"und")</f>
        <v>und</v>
      </c>
    </row>
    <row r="19392">
      <c r="A19392" s="8">
        <v>44506.75625</v>
      </c>
      <c r="B19392" s="9" t="s">
        <v>172</v>
      </c>
      <c r="C19392" s="9" t="s">
        <v>2377</v>
      </c>
      <c r="D19392" s="10">
        <v>238321.0</v>
      </c>
      <c r="E19392" s="1" t="str">
        <f>IFERROR(__xludf.DUMMYFUNCTION("DETECTLANGUAGE(C19392)"),"en")</f>
        <v>en</v>
      </c>
    </row>
    <row r="19393">
      <c r="A19393" s="8">
        <v>44506.75625</v>
      </c>
      <c r="B19393" s="9" t="s">
        <v>2418</v>
      </c>
      <c r="C19393" s="9" t="s">
        <v>2485</v>
      </c>
      <c r="D19393" s="10">
        <v>17041.0</v>
      </c>
      <c r="E19393" s="1" t="str">
        <f>IFERROR(__xludf.DUMMYFUNCTION("DETECTLANGUAGE(C19393)"),"ro")</f>
        <v>ro</v>
      </c>
    </row>
    <row r="19394">
      <c r="A19394" s="8">
        <v>44506.75833333333</v>
      </c>
      <c r="B19394" s="9" t="s">
        <v>977</v>
      </c>
      <c r="C19394" s="9" t="s">
        <v>978</v>
      </c>
      <c r="D19394" s="10">
        <v>156495.0</v>
      </c>
      <c r="E19394" s="1" t="str">
        <f>IFERROR(__xludf.DUMMYFUNCTION("DETECTLANGUAGE(C19394)"),"en")</f>
        <v>en</v>
      </c>
    </row>
    <row r="19395">
      <c r="A19395" s="8">
        <v>44506.760416666664</v>
      </c>
      <c r="B19395" s="9" t="s">
        <v>3561</v>
      </c>
      <c r="C19395" s="9" t="s">
        <v>3743</v>
      </c>
      <c r="D19395" s="10">
        <v>226133.0</v>
      </c>
      <c r="E19395" s="1" t="str">
        <f>IFERROR(__xludf.DUMMYFUNCTION("DETECTLANGUAGE(C19395)"),"en")</f>
        <v>en</v>
      </c>
    </row>
    <row r="19396">
      <c r="A19396" s="8">
        <v>44506.7625</v>
      </c>
      <c r="B19396" s="9" t="s">
        <v>293</v>
      </c>
      <c r="C19396" s="9" t="s">
        <v>294</v>
      </c>
      <c r="D19396" s="10">
        <v>153733.0</v>
      </c>
      <c r="E19396" s="1" t="str">
        <f>IFERROR(__xludf.DUMMYFUNCTION("DETECTLANGUAGE(C19396)"),"en")</f>
        <v>en</v>
      </c>
    </row>
    <row r="19397">
      <c r="A19397" s="8">
        <v>44506.76527777778</v>
      </c>
      <c r="B19397" s="9" t="s">
        <v>3649</v>
      </c>
      <c r="C19397" s="9" t="s">
        <v>3650</v>
      </c>
      <c r="D19397" s="10">
        <v>221832.0</v>
      </c>
      <c r="E19397" s="1" t="str">
        <f>IFERROR(__xludf.DUMMYFUNCTION("DETECTLANGUAGE(C19397)"),"en")</f>
        <v>en</v>
      </c>
    </row>
    <row r="19398">
      <c r="A19398" s="8">
        <v>44506.76875</v>
      </c>
      <c r="B19398" s="9" t="s">
        <v>3627</v>
      </c>
      <c r="C19398" s="9" t="s">
        <v>3628</v>
      </c>
      <c r="D19398" s="10">
        <v>292638.0</v>
      </c>
      <c r="E19398" s="1" t="str">
        <f>IFERROR(__xludf.DUMMYFUNCTION("DETECTLANGUAGE(C19398)"),"en")</f>
        <v>en</v>
      </c>
    </row>
    <row r="19399">
      <c r="A19399" s="8">
        <v>44506.770833333336</v>
      </c>
      <c r="B19399" s="9" t="s">
        <v>799</v>
      </c>
      <c r="C19399" s="9" t="s">
        <v>800</v>
      </c>
      <c r="D19399" s="10">
        <v>230000.0</v>
      </c>
      <c r="E19399" s="1" t="str">
        <f>IFERROR(__xludf.DUMMYFUNCTION("DETECTLANGUAGE(C19399)"),"en")</f>
        <v>en</v>
      </c>
    </row>
    <row r="19400">
      <c r="A19400" s="8">
        <v>44506.77361111111</v>
      </c>
      <c r="B19400" s="9" t="s">
        <v>78</v>
      </c>
      <c r="C19400" s="9" t="s">
        <v>3460</v>
      </c>
      <c r="D19400" s="10">
        <v>215066.0</v>
      </c>
      <c r="E19400" s="1" t="str">
        <f>IFERROR(__xludf.DUMMYFUNCTION("DETECTLANGUAGE(C19400)"),"en")</f>
        <v>en</v>
      </c>
    </row>
    <row r="19401">
      <c r="A19401" s="8">
        <v>44506.77638888889</v>
      </c>
      <c r="B19401" s="9" t="s">
        <v>2418</v>
      </c>
      <c r="C19401" s="9" t="s">
        <v>2480</v>
      </c>
      <c r="D19401" s="10">
        <v>242013.0</v>
      </c>
      <c r="E19401" s="1" t="str">
        <f>IFERROR(__xludf.DUMMYFUNCTION("DETECTLANGUAGE(C19401)"),"en")</f>
        <v>en</v>
      </c>
    </row>
    <row r="19402">
      <c r="A19402" s="8">
        <v>44506.77847222222</v>
      </c>
      <c r="B19402" s="9" t="s">
        <v>234</v>
      </c>
      <c r="C19402" s="9" t="s">
        <v>235</v>
      </c>
      <c r="D19402" s="10">
        <v>182431.0</v>
      </c>
      <c r="E19402" s="1" t="str">
        <f>IFERROR(__xludf.DUMMYFUNCTION("DETECTLANGUAGE(C19402)"),"en")</f>
        <v>en</v>
      </c>
    </row>
    <row r="19403">
      <c r="A19403" s="8">
        <v>44506.78055555555</v>
      </c>
      <c r="B19403" s="9" t="s">
        <v>163</v>
      </c>
      <c r="C19403" s="9" t="s">
        <v>164</v>
      </c>
      <c r="D19403" s="10">
        <v>161257.0</v>
      </c>
      <c r="E19403" s="1" t="str">
        <f>IFERROR(__xludf.DUMMYFUNCTION("DETECTLANGUAGE(C19403)"),"sl")</f>
        <v>sl</v>
      </c>
    </row>
    <row r="19404">
      <c r="A19404" s="8">
        <v>44506.78402777778</v>
      </c>
      <c r="B19404" s="9" t="s">
        <v>271</v>
      </c>
      <c r="C19404" s="9" t="s">
        <v>272</v>
      </c>
      <c r="D19404" s="10">
        <v>313684.0</v>
      </c>
      <c r="E19404" s="1" t="str">
        <f>IFERROR(__xludf.DUMMYFUNCTION("DETECTLANGUAGE(C19404)"),"en")</f>
        <v>en</v>
      </c>
    </row>
    <row r="19405">
      <c r="A19405" s="8">
        <v>44506.78680555556</v>
      </c>
      <c r="B19405" s="9" t="s">
        <v>379</v>
      </c>
      <c r="C19405" s="9" t="s">
        <v>380</v>
      </c>
      <c r="D19405" s="10">
        <v>223077.0</v>
      </c>
      <c r="E19405" s="1" t="str">
        <f>IFERROR(__xludf.DUMMYFUNCTION("DETECTLANGUAGE(C19405)"),"en")</f>
        <v>en</v>
      </c>
    </row>
    <row r="19406">
      <c r="A19406" s="8">
        <v>44506.79027777778</v>
      </c>
      <c r="B19406" s="9" t="s">
        <v>1444</v>
      </c>
      <c r="C19406" s="9" t="s">
        <v>1445</v>
      </c>
      <c r="D19406" s="10">
        <v>322000.0</v>
      </c>
      <c r="E19406" s="1" t="str">
        <f>IFERROR(__xludf.DUMMYFUNCTION("DETECTLANGUAGE(C19406)"),"en")</f>
        <v>en</v>
      </c>
    </row>
    <row r="19407">
      <c r="A19407" s="8">
        <v>44506.790972222225</v>
      </c>
      <c r="B19407" s="9" t="s">
        <v>2170</v>
      </c>
      <c r="C19407" s="9" t="s">
        <v>2171</v>
      </c>
      <c r="D19407" s="10">
        <v>41949.0</v>
      </c>
      <c r="E19407" s="1" t="str">
        <f>IFERROR(__xludf.DUMMYFUNCTION("DETECTLANGUAGE(C19407)"),"en")</f>
        <v>en</v>
      </c>
    </row>
    <row r="19408">
      <c r="A19408" s="8">
        <v>44506.79236111111</v>
      </c>
      <c r="B19408" s="9" t="s">
        <v>656</v>
      </c>
      <c r="C19408" s="9" t="s">
        <v>657</v>
      </c>
      <c r="D19408" s="10">
        <v>112882.0</v>
      </c>
      <c r="E19408" s="1" t="str">
        <f>IFERROR(__xludf.DUMMYFUNCTION("DETECTLANGUAGE(C19408)"),"en")</f>
        <v>en</v>
      </c>
    </row>
    <row r="19409">
      <c r="A19409" s="8">
        <v>44506.79236111111</v>
      </c>
      <c r="B19409" s="9" t="s">
        <v>188</v>
      </c>
      <c r="C19409" s="9" t="s">
        <v>630</v>
      </c>
      <c r="D19409" s="10">
        <v>2705.0</v>
      </c>
      <c r="E19409" s="1" t="str">
        <f>IFERROR(__xludf.DUMMYFUNCTION("DETECTLANGUAGE(C19409)"),"en")</f>
        <v>en</v>
      </c>
    </row>
    <row r="19410">
      <c r="A19410" s="8">
        <v>44506.79236111111</v>
      </c>
      <c r="B19410" s="9" t="s">
        <v>1019</v>
      </c>
      <c r="C19410" s="9" t="s">
        <v>1020</v>
      </c>
      <c r="D19410" s="10">
        <v>11518.0</v>
      </c>
      <c r="E19410" s="1" t="str">
        <f>IFERROR(__xludf.DUMMYFUNCTION("DETECTLANGUAGE(C19410)"),"fil")</f>
        <v>fil</v>
      </c>
    </row>
    <row r="19411">
      <c r="A19411" s="8">
        <v>44506.79305555556</v>
      </c>
      <c r="B19411" s="9" t="s">
        <v>2447</v>
      </c>
      <c r="C19411" s="9" t="s">
        <v>2448</v>
      </c>
      <c r="D19411" s="10">
        <v>76022.0</v>
      </c>
      <c r="E19411" s="1" t="str">
        <f>IFERROR(__xludf.DUMMYFUNCTION("DETECTLANGUAGE(C19411)"),"ht")</f>
        <v>ht</v>
      </c>
    </row>
    <row r="19412">
      <c r="A19412" s="8">
        <v>44506.79583333333</v>
      </c>
      <c r="B19412" s="9" t="s">
        <v>1398</v>
      </c>
      <c r="C19412" s="9" t="s">
        <v>2456</v>
      </c>
      <c r="D19412" s="10">
        <v>196613.0</v>
      </c>
      <c r="E19412" s="1" t="str">
        <f>IFERROR(__xludf.DUMMYFUNCTION("DETECTLANGUAGE(C19412)"),"en")</f>
        <v>en</v>
      </c>
    </row>
    <row r="19413">
      <c r="A19413" s="8">
        <v>44506.79583333333</v>
      </c>
      <c r="B19413" s="9" t="s">
        <v>1398</v>
      </c>
      <c r="C19413" s="9" t="s">
        <v>3822</v>
      </c>
      <c r="D19413" s="10">
        <v>9183.0</v>
      </c>
      <c r="E19413" s="1" t="str">
        <f>IFERROR(__xludf.DUMMYFUNCTION("DETECTLANGUAGE(C19413)"),"en")</f>
        <v>en</v>
      </c>
    </row>
    <row r="19414">
      <c r="A19414" s="8">
        <v>44506.79791666667</v>
      </c>
      <c r="B19414" s="9" t="s">
        <v>188</v>
      </c>
      <c r="C19414" s="9" t="s">
        <v>630</v>
      </c>
      <c r="D19414" s="10">
        <v>218880.0</v>
      </c>
      <c r="E19414" s="1" t="str">
        <f>IFERROR(__xludf.DUMMYFUNCTION("DETECTLANGUAGE(C19414)"),"en")</f>
        <v>en</v>
      </c>
    </row>
    <row r="19415">
      <c r="A19415" s="8">
        <v>44506.79861111111</v>
      </c>
      <c r="B19415" s="9" t="s">
        <v>438</v>
      </c>
      <c r="C19415" s="9" t="s">
        <v>439</v>
      </c>
      <c r="D19415" s="10">
        <v>7079.0</v>
      </c>
      <c r="E19415" s="1" t="str">
        <f>IFERROR(__xludf.DUMMYFUNCTION("DETECTLANGUAGE(C19415)"),"en")</f>
        <v>en</v>
      </c>
    </row>
    <row r="19416">
      <c r="A19416" s="8">
        <v>44506.80069444444</v>
      </c>
      <c r="B19416" s="9" t="s">
        <v>188</v>
      </c>
      <c r="C19416" s="9" t="s">
        <v>324</v>
      </c>
      <c r="D19416" s="10">
        <v>228089.0</v>
      </c>
      <c r="E19416" s="1" t="str">
        <f>IFERROR(__xludf.DUMMYFUNCTION("DETECTLANGUAGE(C19416)"),"en")</f>
        <v>en</v>
      </c>
    </row>
    <row r="19417">
      <c r="A19417" s="8">
        <v>44506.80138888889</v>
      </c>
      <c r="B19417" s="9" t="s">
        <v>188</v>
      </c>
      <c r="C19417" s="9" t="s">
        <v>1865</v>
      </c>
      <c r="D19417" s="10">
        <v>49603.0</v>
      </c>
      <c r="E19417" s="1" t="str">
        <f>IFERROR(__xludf.DUMMYFUNCTION("DETECTLANGUAGE(C19417)"),"en")</f>
        <v>en</v>
      </c>
    </row>
    <row r="19418">
      <c r="A19418" s="8">
        <v>44506.80347222222</v>
      </c>
      <c r="B19418" s="9" t="s">
        <v>188</v>
      </c>
      <c r="C19418" s="9" t="s">
        <v>1687</v>
      </c>
      <c r="D19418" s="10">
        <v>181126.0</v>
      </c>
      <c r="E19418" s="1" t="str">
        <f>IFERROR(__xludf.DUMMYFUNCTION("DETECTLANGUAGE(C19418)"),"en")</f>
        <v>en</v>
      </c>
    </row>
    <row r="19419">
      <c r="A19419" s="8">
        <v>44506.805555555555</v>
      </c>
      <c r="B19419" s="9" t="s">
        <v>188</v>
      </c>
      <c r="C19419" s="9" t="s">
        <v>905</v>
      </c>
      <c r="D19419" s="10">
        <v>143054.0</v>
      </c>
      <c r="E19419" s="1" t="str">
        <f>IFERROR(__xludf.DUMMYFUNCTION("DETECTLANGUAGE(C19419)"),"en")</f>
        <v>en</v>
      </c>
    </row>
    <row r="19420">
      <c r="A19420" s="8">
        <v>44506.80694444444</v>
      </c>
      <c r="B19420" s="9" t="s">
        <v>188</v>
      </c>
      <c r="C19420" s="9" t="s">
        <v>269</v>
      </c>
      <c r="D19420" s="10">
        <v>144539.0</v>
      </c>
      <c r="E19420" s="1" t="str">
        <f>IFERROR(__xludf.DUMMYFUNCTION("DETECTLANGUAGE(C19420)"),"en")</f>
        <v>en</v>
      </c>
    </row>
    <row r="19421">
      <c r="A19421" s="8">
        <v>44506.80763888889</v>
      </c>
      <c r="B19421" s="9" t="s">
        <v>188</v>
      </c>
      <c r="C19421" s="9" t="s">
        <v>675</v>
      </c>
      <c r="D19421" s="10">
        <v>1079.0</v>
      </c>
      <c r="E19421" s="1" t="str">
        <f>IFERROR(__xludf.DUMMYFUNCTION("DETECTLANGUAGE(C19421)"),"en")</f>
        <v>en</v>
      </c>
    </row>
    <row r="19422">
      <c r="A19422" s="8">
        <v>44506.80763888889</v>
      </c>
      <c r="B19422" s="9" t="s">
        <v>188</v>
      </c>
      <c r="C19422" s="9" t="s">
        <v>1865</v>
      </c>
      <c r="D19422" s="10">
        <v>35662.0</v>
      </c>
      <c r="E19422" s="1" t="str">
        <f>IFERROR(__xludf.DUMMYFUNCTION("DETECTLANGUAGE(C19422)"),"en")</f>
        <v>en</v>
      </c>
    </row>
    <row r="19423">
      <c r="A19423" s="8">
        <v>44506.80763888889</v>
      </c>
      <c r="B19423" s="9" t="s">
        <v>188</v>
      </c>
      <c r="C19423" s="9" t="s">
        <v>1110</v>
      </c>
      <c r="D19423" s="10">
        <v>1804.0</v>
      </c>
      <c r="E19423" s="1" t="str">
        <f>IFERROR(__xludf.DUMMYFUNCTION("DETECTLANGUAGE(C19423)"),"en")</f>
        <v>en</v>
      </c>
    </row>
    <row r="19424">
      <c r="A19424" s="8">
        <v>44506.808333333334</v>
      </c>
      <c r="B19424" s="9" t="s">
        <v>188</v>
      </c>
      <c r="C19424" s="9" t="s">
        <v>1110</v>
      </c>
      <c r="D19424" s="10">
        <v>55608.0</v>
      </c>
      <c r="E19424" s="1" t="str">
        <f>IFERROR(__xludf.DUMMYFUNCTION("DETECTLANGUAGE(C19424)"),"en")</f>
        <v>en</v>
      </c>
    </row>
    <row r="19425">
      <c r="A19425" s="8">
        <v>44506.81041666667</v>
      </c>
      <c r="B19425" s="9" t="s">
        <v>188</v>
      </c>
      <c r="C19425" s="9" t="s">
        <v>3823</v>
      </c>
      <c r="D19425" s="10">
        <v>25105.0</v>
      </c>
      <c r="E19425" s="1" t="str">
        <f>IFERROR(__xludf.DUMMYFUNCTION("DETECTLANGUAGE(C19425)"),"en")</f>
        <v>en</v>
      </c>
    </row>
    <row r="19426">
      <c r="A19426" s="8">
        <v>44506.81041666667</v>
      </c>
      <c r="B19426" s="9" t="s">
        <v>1011</v>
      </c>
      <c r="C19426" s="9" t="s">
        <v>3342</v>
      </c>
      <c r="D19426" s="10">
        <v>191600.0</v>
      </c>
      <c r="E19426" s="1" t="str">
        <f>IFERROR(__xludf.DUMMYFUNCTION("DETECTLANGUAGE(C19426)"),"en")</f>
        <v>en</v>
      </c>
    </row>
    <row r="19427">
      <c r="A19427" s="8">
        <v>44506.813888888886</v>
      </c>
      <c r="B19427" s="9" t="s">
        <v>3824</v>
      </c>
      <c r="C19427" s="9" t="s">
        <v>3825</v>
      </c>
      <c r="D19427" s="10">
        <v>32725.0</v>
      </c>
      <c r="E19427" s="1" t="str">
        <f>IFERROR(__xludf.DUMMYFUNCTION("DETECTLANGUAGE(C19427)"),"en")</f>
        <v>en</v>
      </c>
    </row>
    <row r="19428">
      <c r="A19428" s="8">
        <v>44506.813888888886</v>
      </c>
      <c r="B19428" s="9" t="s">
        <v>1011</v>
      </c>
      <c r="C19428" s="9" t="s">
        <v>3826</v>
      </c>
      <c r="D19428" s="10">
        <v>264453.0</v>
      </c>
      <c r="E19428" s="1" t="str">
        <f>IFERROR(__xludf.DUMMYFUNCTION("DETECTLANGUAGE(C19428)"),"en")</f>
        <v>en</v>
      </c>
    </row>
    <row r="19429">
      <c r="A19429" s="8">
        <v>44506.81458333333</v>
      </c>
      <c r="B19429" s="9" t="s">
        <v>1444</v>
      </c>
      <c r="C19429" s="9" t="s">
        <v>3827</v>
      </c>
      <c r="D19429" s="10">
        <v>3646.0</v>
      </c>
      <c r="E19429" s="1" t="str">
        <f>IFERROR(__xludf.DUMMYFUNCTION("DETECTLANGUAGE(C19429)"),"en")</f>
        <v>en</v>
      </c>
    </row>
    <row r="19430">
      <c r="A19430" s="8">
        <v>44506.81458333333</v>
      </c>
      <c r="B19430" s="9" t="s">
        <v>2804</v>
      </c>
      <c r="C19430" s="9" t="s">
        <v>3828</v>
      </c>
      <c r="D19430" s="10">
        <v>1767.0</v>
      </c>
      <c r="E19430" s="1" t="str">
        <f>IFERROR(__xludf.DUMMYFUNCTION("DETECTLANGUAGE(C19430)"),"en")</f>
        <v>en</v>
      </c>
    </row>
    <row r="19431">
      <c r="A19431" s="8">
        <v>44506.81458333333</v>
      </c>
      <c r="B19431" s="9" t="s">
        <v>226</v>
      </c>
      <c r="C19431" s="9" t="s">
        <v>405</v>
      </c>
      <c r="D19431" s="10">
        <v>1770.0</v>
      </c>
      <c r="E19431" s="1" t="str">
        <f>IFERROR(__xludf.DUMMYFUNCTION("DETECTLANGUAGE(C19431)"),"en")</f>
        <v>en</v>
      </c>
    </row>
    <row r="19432">
      <c r="A19432" s="8">
        <v>44506.81458333333</v>
      </c>
      <c r="B19432" s="9" t="s">
        <v>658</v>
      </c>
      <c r="C19432" s="9" t="s">
        <v>200</v>
      </c>
      <c r="D19432" s="10">
        <v>886.0</v>
      </c>
      <c r="E19432" s="1" t="str">
        <f>IFERROR(__xludf.DUMMYFUNCTION("DETECTLANGUAGE(C19432)"),"en")</f>
        <v>en</v>
      </c>
    </row>
    <row r="19433">
      <c r="A19433" s="8">
        <v>44506.81458333333</v>
      </c>
      <c r="B19433" s="9" t="s">
        <v>188</v>
      </c>
      <c r="C19433" s="9" t="s">
        <v>3829</v>
      </c>
      <c r="D19433" s="10">
        <v>1108.0</v>
      </c>
      <c r="E19433" s="1" t="str">
        <f>IFERROR(__xludf.DUMMYFUNCTION("DETECTLANGUAGE(C19433)"),"en")</f>
        <v>en</v>
      </c>
    </row>
    <row r="19434">
      <c r="A19434" s="8">
        <v>44506.81458333333</v>
      </c>
      <c r="B19434" s="9" t="s">
        <v>580</v>
      </c>
      <c r="C19434" s="9" t="s">
        <v>2923</v>
      </c>
      <c r="D19434" s="10">
        <v>37803.0</v>
      </c>
      <c r="E19434" s="1" t="str">
        <f>IFERROR(__xludf.DUMMYFUNCTION("DETECTLANGUAGE(C19434)"),"en")</f>
        <v>en</v>
      </c>
    </row>
    <row r="19435">
      <c r="A19435" s="8">
        <v>44506.81458333333</v>
      </c>
      <c r="B19435" s="9" t="s">
        <v>188</v>
      </c>
      <c r="C19435" s="9" t="s">
        <v>1885</v>
      </c>
      <c r="D19435" s="10">
        <v>4193.0</v>
      </c>
      <c r="E19435" s="1" t="str">
        <f>IFERROR(__xludf.DUMMYFUNCTION("DETECTLANGUAGE(C19435)"),"en")</f>
        <v>en</v>
      </c>
    </row>
    <row r="19436">
      <c r="A19436" s="8">
        <v>44506.81458333333</v>
      </c>
      <c r="B19436" s="9" t="s">
        <v>78</v>
      </c>
      <c r="C19436" s="9" t="s">
        <v>1197</v>
      </c>
      <c r="D19436" s="10">
        <v>1321.0</v>
      </c>
      <c r="E19436" s="1" t="str">
        <f>IFERROR(__xludf.DUMMYFUNCTION("DETECTLANGUAGE(C19436)"),"en")</f>
        <v>en</v>
      </c>
    </row>
    <row r="19437">
      <c r="A19437" s="8">
        <v>44506.81458333333</v>
      </c>
      <c r="B19437" s="9" t="s">
        <v>88</v>
      </c>
      <c r="C19437" s="9" t="s">
        <v>3830</v>
      </c>
      <c r="D19437" s="10">
        <v>2404.0</v>
      </c>
      <c r="E19437" s="1" t="str">
        <f>IFERROR(__xludf.DUMMYFUNCTION("DETECTLANGUAGE(C19437)"),"en")</f>
        <v>en</v>
      </c>
    </row>
    <row r="19438">
      <c r="A19438" s="8">
        <v>44506.81458333333</v>
      </c>
      <c r="B19438" s="9" t="s">
        <v>960</v>
      </c>
      <c r="C19438" s="9" t="s">
        <v>3831</v>
      </c>
      <c r="D19438" s="10">
        <v>4099.0</v>
      </c>
      <c r="E19438" s="1" t="str">
        <f>IFERROR(__xludf.DUMMYFUNCTION("DETECTLANGUAGE(C19438)"),"ro")</f>
        <v>ro</v>
      </c>
    </row>
    <row r="19439">
      <c r="A19439" s="8">
        <v>44506.81458333333</v>
      </c>
      <c r="B19439" s="9" t="s">
        <v>2804</v>
      </c>
      <c r="C19439" s="9" t="s">
        <v>3274</v>
      </c>
      <c r="D19439" s="10">
        <v>1026.0</v>
      </c>
      <c r="E19439" s="1" t="str">
        <f>IFERROR(__xludf.DUMMYFUNCTION("DETECTLANGUAGE(C19439)"),"en")</f>
        <v>en</v>
      </c>
    </row>
    <row r="19440">
      <c r="A19440" s="8">
        <v>44506.81458333333</v>
      </c>
      <c r="B19440" s="9" t="s">
        <v>260</v>
      </c>
      <c r="C19440" s="9" t="s">
        <v>3151</v>
      </c>
      <c r="D19440" s="10">
        <v>1721.0</v>
      </c>
      <c r="E19440" s="1" t="str">
        <f>IFERROR(__xludf.DUMMYFUNCTION("DETECTLANGUAGE(C19440)"),"en")</f>
        <v>en</v>
      </c>
    </row>
    <row r="19441">
      <c r="A19441" s="8">
        <v>44506.81458333333</v>
      </c>
      <c r="B19441" s="9" t="s">
        <v>88</v>
      </c>
      <c r="C19441" s="9" t="s">
        <v>311</v>
      </c>
      <c r="D19441" s="10">
        <v>4197.0</v>
      </c>
      <c r="E19441" s="1" t="str">
        <f>IFERROR(__xludf.DUMMYFUNCTION("DETECTLANGUAGE(C19441)"),"en")</f>
        <v>en</v>
      </c>
    </row>
    <row r="19442">
      <c r="A19442" s="8">
        <v>44506.816666666666</v>
      </c>
      <c r="B19442" s="9" t="s">
        <v>240</v>
      </c>
      <c r="C19442" s="9" t="s">
        <v>2092</v>
      </c>
      <c r="D19442" s="10">
        <v>3332.0</v>
      </c>
      <c r="E19442" s="1" t="str">
        <f>IFERROR(__xludf.DUMMYFUNCTION("DETECTLANGUAGE(C19442)"),"en")</f>
        <v>en</v>
      </c>
    </row>
    <row r="19443">
      <c r="A19443" s="8">
        <v>44506.816666666666</v>
      </c>
      <c r="B19443" s="9" t="s">
        <v>100</v>
      </c>
      <c r="C19443" s="9" t="s">
        <v>3832</v>
      </c>
      <c r="D19443" s="10">
        <v>1271.0</v>
      </c>
      <c r="E19443" s="1" t="str">
        <f>IFERROR(__xludf.DUMMYFUNCTION("DETECTLANGUAGE(C19443)"),"en")</f>
        <v>en</v>
      </c>
    </row>
    <row r="19444">
      <c r="A19444" s="8">
        <v>44506.816666666666</v>
      </c>
      <c r="B19444" s="9" t="s">
        <v>88</v>
      </c>
      <c r="C19444" s="9" t="s">
        <v>3833</v>
      </c>
      <c r="D19444" s="10">
        <v>3300.0</v>
      </c>
      <c r="E19444" s="1" t="str">
        <f>IFERROR(__xludf.DUMMYFUNCTION("DETECTLANGUAGE(C19444)"),"en")</f>
        <v>en</v>
      </c>
    </row>
    <row r="19445">
      <c r="A19445" s="8">
        <v>44506.816666666666</v>
      </c>
      <c r="B19445" s="9" t="s">
        <v>240</v>
      </c>
      <c r="C19445" s="9" t="s">
        <v>3834</v>
      </c>
      <c r="D19445" s="10">
        <v>2025.0</v>
      </c>
      <c r="E19445" s="1" t="str">
        <f>IFERROR(__xludf.DUMMYFUNCTION("DETECTLANGUAGE(C19445)"),"en")</f>
        <v>en</v>
      </c>
    </row>
    <row r="19446">
      <c r="A19446" s="8">
        <v>44506.816666666666</v>
      </c>
      <c r="B19446" s="9" t="s">
        <v>219</v>
      </c>
      <c r="C19446" s="9" t="s">
        <v>3835</v>
      </c>
      <c r="D19446" s="10">
        <v>2672.0</v>
      </c>
      <c r="E19446" s="1" t="str">
        <f>IFERROR(__xludf.DUMMYFUNCTION("DETECTLANGUAGE(C19446)"),"en")</f>
        <v>en</v>
      </c>
    </row>
    <row r="19447">
      <c r="A19447" s="8">
        <v>44506.816666666666</v>
      </c>
      <c r="B19447" s="9" t="s">
        <v>2666</v>
      </c>
      <c r="C19447" s="9" t="s">
        <v>3836</v>
      </c>
      <c r="D19447" s="10">
        <v>1291.0</v>
      </c>
      <c r="E19447" s="1" t="str">
        <f>IFERROR(__xludf.DUMMYFUNCTION("DETECTLANGUAGE(C19447)"),"en")</f>
        <v>en</v>
      </c>
    </row>
    <row r="19448">
      <c r="A19448" s="8">
        <v>44506.816666666666</v>
      </c>
      <c r="B19448" s="9" t="s">
        <v>78</v>
      </c>
      <c r="C19448" s="9" t="s">
        <v>1197</v>
      </c>
      <c r="D19448" s="10">
        <v>146715.0</v>
      </c>
      <c r="E19448" s="1" t="str">
        <f>IFERROR(__xludf.DUMMYFUNCTION("DETECTLANGUAGE(C19448)"),"en")</f>
        <v>en</v>
      </c>
    </row>
    <row r="19449">
      <c r="A19449" s="8">
        <v>44506.816666666666</v>
      </c>
      <c r="B19449" s="9" t="s">
        <v>624</v>
      </c>
      <c r="C19449" s="9" t="s">
        <v>3837</v>
      </c>
      <c r="D19449" s="10">
        <v>1528.0</v>
      </c>
      <c r="E19449" s="1" t="str">
        <f>IFERROR(__xludf.DUMMYFUNCTION("DETECTLANGUAGE(C19449)"),"en")</f>
        <v>en</v>
      </c>
    </row>
    <row r="19450">
      <c r="A19450" s="8">
        <v>44506.816666666666</v>
      </c>
      <c r="B19450" s="9" t="s">
        <v>2804</v>
      </c>
      <c r="C19450" s="9" t="s">
        <v>3274</v>
      </c>
      <c r="D19450" s="10">
        <v>2686.0</v>
      </c>
      <c r="E19450" s="1" t="str">
        <f>IFERROR(__xludf.DUMMYFUNCTION("DETECTLANGUAGE(C19450)"),"en")</f>
        <v>en</v>
      </c>
    </row>
    <row r="19451">
      <c r="A19451" s="8">
        <v>44506.816666666666</v>
      </c>
      <c r="B19451" s="9" t="s">
        <v>1273</v>
      </c>
      <c r="C19451" s="9" t="s">
        <v>3838</v>
      </c>
      <c r="D19451" s="10">
        <v>4534.0</v>
      </c>
      <c r="E19451" s="1" t="str">
        <f>IFERROR(__xludf.DUMMYFUNCTION("DETECTLANGUAGE(C19451)"),"en")</f>
        <v>en</v>
      </c>
    </row>
    <row r="19452">
      <c r="A19452" s="8">
        <v>44506.81736111111</v>
      </c>
      <c r="B19452" s="9" t="s">
        <v>260</v>
      </c>
      <c r="C19452" s="9" t="s">
        <v>1602</v>
      </c>
      <c r="D19452" s="10">
        <v>44881.0</v>
      </c>
      <c r="E19452" s="1" t="str">
        <f>IFERROR(__xludf.DUMMYFUNCTION("DETECTLANGUAGE(C19452)"),"en")</f>
        <v>en</v>
      </c>
    </row>
    <row r="19453">
      <c r="A19453" s="8">
        <v>44506.81805555556</v>
      </c>
      <c r="B19453" s="9" t="s">
        <v>2242</v>
      </c>
      <c r="C19453" s="9" t="s">
        <v>3839</v>
      </c>
      <c r="D19453" s="10">
        <v>7751.0</v>
      </c>
      <c r="E19453" s="1" t="str">
        <f>IFERROR(__xludf.DUMMYFUNCTION("DETECTLANGUAGE(C19453)"),"en")</f>
        <v>en</v>
      </c>
    </row>
    <row r="19454">
      <c r="A19454" s="8">
        <v>44506.81805555556</v>
      </c>
      <c r="B19454" s="9" t="s">
        <v>230</v>
      </c>
      <c r="C19454" s="9" t="s">
        <v>3840</v>
      </c>
      <c r="D19454" s="10">
        <v>68496.0</v>
      </c>
      <c r="E19454" s="1" t="str">
        <f>IFERROR(__xludf.DUMMYFUNCTION("DETECTLANGUAGE(C19454)"),"en")</f>
        <v>en</v>
      </c>
    </row>
    <row r="19455">
      <c r="A19455" s="8">
        <v>44506.81805555556</v>
      </c>
      <c r="B19455" s="9" t="s">
        <v>3841</v>
      </c>
      <c r="C19455" s="9" t="s">
        <v>1718</v>
      </c>
      <c r="D19455" s="10">
        <v>662.0</v>
      </c>
      <c r="E19455" s="1" t="str">
        <f>IFERROR(__xludf.DUMMYFUNCTION("DETECTLANGUAGE(C19455)"),"en")</f>
        <v>en</v>
      </c>
    </row>
    <row r="19456">
      <c r="A19456" s="8">
        <v>44506.81805555556</v>
      </c>
      <c r="B19456" s="9" t="s">
        <v>88</v>
      </c>
      <c r="C19456" s="9" t="s">
        <v>3368</v>
      </c>
      <c r="D19456" s="10">
        <v>1537.0</v>
      </c>
      <c r="E19456" s="1" t="str">
        <f>IFERROR(__xludf.DUMMYFUNCTION("DETECTLANGUAGE(C19456)"),"en")</f>
        <v>en</v>
      </c>
    </row>
    <row r="19457">
      <c r="A19457" s="8">
        <v>44506.81805555556</v>
      </c>
      <c r="B19457" s="9" t="s">
        <v>1066</v>
      </c>
      <c r="C19457" s="9" t="s">
        <v>1067</v>
      </c>
      <c r="D19457" s="10">
        <v>1601.0</v>
      </c>
      <c r="E19457" s="1" t="str">
        <f>IFERROR(__xludf.DUMMYFUNCTION("DETECTLANGUAGE(C19457)"),"en")</f>
        <v>en</v>
      </c>
    </row>
    <row r="19458">
      <c r="A19458" s="8">
        <v>44506.81875</v>
      </c>
      <c r="B19458" s="9" t="s">
        <v>3842</v>
      </c>
      <c r="C19458" s="9" t="s">
        <v>3843</v>
      </c>
      <c r="D19458" s="10">
        <v>3585.0</v>
      </c>
      <c r="E19458" s="1" t="str">
        <f>IFERROR(__xludf.DUMMYFUNCTION("DETECTLANGUAGE(C19458)"),"en")</f>
        <v>en</v>
      </c>
    </row>
    <row r="19459">
      <c r="A19459" s="8">
        <v>44506.81875</v>
      </c>
      <c r="B19459" s="9" t="s">
        <v>3844</v>
      </c>
      <c r="C19459" s="9" t="s">
        <v>3845</v>
      </c>
      <c r="D19459" s="10">
        <v>1763.0</v>
      </c>
      <c r="E19459" s="1" t="str">
        <f>IFERROR(__xludf.DUMMYFUNCTION("DETECTLANGUAGE(C19459)"),"en")</f>
        <v>en</v>
      </c>
    </row>
    <row r="19460">
      <c r="A19460" s="8">
        <v>44506.81875</v>
      </c>
      <c r="B19460" s="9" t="s">
        <v>3841</v>
      </c>
      <c r="C19460" s="9" t="s">
        <v>1718</v>
      </c>
      <c r="D19460" s="10">
        <v>1666.0</v>
      </c>
      <c r="E19460" s="1" t="str">
        <f>IFERROR(__xludf.DUMMYFUNCTION("DETECTLANGUAGE(C19460)"),"en")</f>
        <v>en</v>
      </c>
    </row>
    <row r="19461">
      <c r="A19461" s="8">
        <v>44506.81875</v>
      </c>
      <c r="B19461" s="9" t="s">
        <v>88</v>
      </c>
      <c r="C19461" s="9" t="s">
        <v>3368</v>
      </c>
      <c r="D19461" s="10">
        <v>48991.0</v>
      </c>
      <c r="E19461" s="1" t="str">
        <f>IFERROR(__xludf.DUMMYFUNCTION("DETECTLANGUAGE(C19461)"),"en")</f>
        <v>en</v>
      </c>
    </row>
    <row r="19462">
      <c r="A19462" s="8">
        <v>44506.819444444445</v>
      </c>
      <c r="B19462" s="9" t="s">
        <v>3054</v>
      </c>
      <c r="C19462" s="9" t="s">
        <v>3055</v>
      </c>
      <c r="D19462" s="10">
        <v>10446.0</v>
      </c>
      <c r="E19462" s="1" t="str">
        <f>IFERROR(__xludf.DUMMYFUNCTION("DETECTLANGUAGE(C19462)"),"en")</f>
        <v>en</v>
      </c>
    </row>
    <row r="19463">
      <c r="A19463" s="8">
        <v>44506.819444444445</v>
      </c>
      <c r="B19463" s="9" t="s">
        <v>958</v>
      </c>
      <c r="C19463" s="9" t="s">
        <v>3846</v>
      </c>
      <c r="D19463" s="10">
        <v>10278.0</v>
      </c>
      <c r="E19463" s="1" t="str">
        <f>IFERROR(__xludf.DUMMYFUNCTION("DETECTLANGUAGE(C19463)"),"en")</f>
        <v>en</v>
      </c>
    </row>
    <row r="19464">
      <c r="A19464" s="8">
        <v>44506.82152777778</v>
      </c>
      <c r="B19464" s="9" t="s">
        <v>149</v>
      </c>
      <c r="C19464" s="9" t="s">
        <v>297</v>
      </c>
      <c r="D19464" s="10">
        <v>195428.0</v>
      </c>
      <c r="E19464" s="1" t="str">
        <f>IFERROR(__xludf.DUMMYFUNCTION("DETECTLANGUAGE(C19464)"),"en")</f>
        <v>en</v>
      </c>
    </row>
    <row r="19465">
      <c r="A19465" s="8">
        <v>44506.82430555556</v>
      </c>
      <c r="B19465" s="9" t="s">
        <v>114</v>
      </c>
      <c r="C19465" s="9" t="s">
        <v>804</v>
      </c>
      <c r="D19465" s="10">
        <v>229453.0</v>
      </c>
      <c r="E19465" s="1" t="str">
        <f>IFERROR(__xludf.DUMMYFUNCTION("DETECTLANGUAGE(C19465)"),"en")</f>
        <v>en</v>
      </c>
    </row>
    <row r="19466">
      <c r="A19466" s="8">
        <v>44506.825694444444</v>
      </c>
      <c r="B19466" s="9" t="s">
        <v>517</v>
      </c>
      <c r="C19466" s="9" t="s">
        <v>2453</v>
      </c>
      <c r="D19466" s="10">
        <v>134591.0</v>
      </c>
      <c r="E19466" s="1" t="str">
        <f>IFERROR(__xludf.DUMMYFUNCTION("DETECTLANGUAGE(C19466)"),"en")</f>
        <v>en</v>
      </c>
    </row>
    <row r="19467">
      <c r="A19467" s="8">
        <v>44506.82638888889</v>
      </c>
      <c r="B19467" s="9" t="s">
        <v>3145</v>
      </c>
      <c r="C19467" s="9" t="s">
        <v>3146</v>
      </c>
      <c r="D19467" s="10">
        <v>77505.0</v>
      </c>
      <c r="E19467" s="1" t="str">
        <f>IFERROR(__xludf.DUMMYFUNCTION("DETECTLANGUAGE(C19467)"),"hu")</f>
        <v>hu</v>
      </c>
    </row>
    <row r="19468">
      <c r="A19468" s="8">
        <v>44506.82916666667</v>
      </c>
      <c r="B19468" s="9" t="s">
        <v>402</v>
      </c>
      <c r="C19468" s="9" t="s">
        <v>1388</v>
      </c>
      <c r="D19468" s="10">
        <v>179840.0</v>
      </c>
      <c r="E19468" s="1" t="str">
        <f>IFERROR(__xludf.DUMMYFUNCTION("DETECTLANGUAGE(C19468)"),"en")</f>
        <v>en</v>
      </c>
    </row>
    <row r="19469">
      <c r="A19469" s="8">
        <v>44506.84722222222</v>
      </c>
      <c r="B19469" s="9" t="s">
        <v>402</v>
      </c>
      <c r="C19469" s="9" t="s">
        <v>1388</v>
      </c>
      <c r="D19469" s="10">
        <v>11982.0</v>
      </c>
      <c r="E19469" s="1" t="str">
        <f>IFERROR(__xludf.DUMMYFUNCTION("DETECTLANGUAGE(C19469)"),"en")</f>
        <v>en</v>
      </c>
    </row>
    <row r="19470">
      <c r="A19470" s="8">
        <v>44506.84722222222</v>
      </c>
      <c r="B19470" s="9" t="s">
        <v>922</v>
      </c>
      <c r="C19470" s="9" t="s">
        <v>2498</v>
      </c>
      <c r="D19470" s="10">
        <v>4398.0</v>
      </c>
      <c r="E19470" s="1" t="str">
        <f>IFERROR(__xludf.DUMMYFUNCTION("DETECTLANGUAGE(C19470)"),"sl")</f>
        <v>sl</v>
      </c>
    </row>
    <row r="19471">
      <c r="A19471" s="8">
        <v>44506.84930555556</v>
      </c>
      <c r="B19471" s="9" t="s">
        <v>885</v>
      </c>
      <c r="C19471" s="9" t="s">
        <v>3488</v>
      </c>
      <c r="D19471" s="10">
        <v>175755.0</v>
      </c>
      <c r="E19471" s="1" t="str">
        <f>IFERROR(__xludf.DUMMYFUNCTION("DETECTLANGUAGE(C19471)"),"en")</f>
        <v>en</v>
      </c>
    </row>
    <row r="19472">
      <c r="A19472" s="8">
        <v>44506.85208333333</v>
      </c>
      <c r="B19472" s="9" t="s">
        <v>2085</v>
      </c>
      <c r="C19472" s="9" t="s">
        <v>2086</v>
      </c>
      <c r="D19472" s="10">
        <v>239815.0</v>
      </c>
      <c r="E19472" s="1" t="str">
        <f>IFERROR(__xludf.DUMMYFUNCTION("DETECTLANGUAGE(C19472)"),"en")</f>
        <v>en</v>
      </c>
    </row>
    <row r="19473">
      <c r="A19473" s="8">
        <v>44506.85486111111</v>
      </c>
      <c r="B19473" s="9" t="s">
        <v>885</v>
      </c>
      <c r="C19473" s="9" t="s">
        <v>1518</v>
      </c>
      <c r="D19473" s="10">
        <v>239835.0</v>
      </c>
      <c r="E19473" s="1" t="str">
        <f>IFERROR(__xludf.DUMMYFUNCTION("DETECTLANGUAGE(C19473)"),"en")</f>
        <v>en</v>
      </c>
    </row>
    <row r="19474">
      <c r="A19474" s="8">
        <v>44506.856944444444</v>
      </c>
      <c r="B19474" s="9" t="s">
        <v>226</v>
      </c>
      <c r="C19474" s="9" t="s">
        <v>1182</v>
      </c>
      <c r="D19474" s="10">
        <v>158040.0</v>
      </c>
      <c r="E19474" s="1" t="str">
        <f>IFERROR(__xludf.DUMMYFUNCTION("DETECTLANGUAGE(C19474)"),"en")</f>
        <v>en</v>
      </c>
    </row>
    <row r="19475">
      <c r="A19475" s="8">
        <v>44506.85902777778</v>
      </c>
      <c r="B19475" s="9" t="s">
        <v>953</v>
      </c>
      <c r="C19475" s="13">
        <v>0.16666666666666666</v>
      </c>
      <c r="D19475" s="10">
        <v>190443.0</v>
      </c>
      <c r="E19475" s="1" t="str">
        <f>IFERROR(__xludf.DUMMYFUNCTION("DETECTLANGUAGE(C19475)"),"und")</f>
        <v>und</v>
      </c>
    </row>
    <row r="19476">
      <c r="A19476" s="8">
        <v>44506.93541666667</v>
      </c>
      <c r="B19476" s="9" t="s">
        <v>3847</v>
      </c>
      <c r="C19476" s="9" t="s">
        <v>200</v>
      </c>
      <c r="D19476" s="10">
        <v>188640.0</v>
      </c>
      <c r="E19476" s="1" t="str">
        <f>IFERROR(__xludf.DUMMYFUNCTION("DETECTLANGUAGE(C19476)"),"en")</f>
        <v>en</v>
      </c>
    </row>
    <row r="19477">
      <c r="A19477" s="8">
        <v>44506.938888888886</v>
      </c>
      <c r="B19477" s="9" t="s">
        <v>3576</v>
      </c>
      <c r="C19477" s="9" t="s">
        <v>3848</v>
      </c>
      <c r="D19477" s="10">
        <v>292586.0</v>
      </c>
      <c r="E19477" s="1" t="str">
        <f>IFERROR(__xludf.DUMMYFUNCTION("DETECTLANGUAGE(C19477)"),"en")</f>
        <v>en</v>
      </c>
    </row>
    <row r="19478">
      <c r="A19478" s="8">
        <v>44506.941666666666</v>
      </c>
      <c r="B19478" s="9" t="s">
        <v>1620</v>
      </c>
      <c r="C19478" s="9" t="s">
        <v>3849</v>
      </c>
      <c r="D19478" s="10">
        <v>248133.0</v>
      </c>
      <c r="E19478" s="1" t="str">
        <f>IFERROR(__xludf.DUMMYFUNCTION("DETECTLANGUAGE(C19478)"),"en")</f>
        <v>en</v>
      </c>
    </row>
    <row r="19479">
      <c r="A19479" s="8">
        <v>44506.944444444445</v>
      </c>
      <c r="B19479" s="9" t="s">
        <v>197</v>
      </c>
      <c r="C19479" s="9" t="s">
        <v>3850</v>
      </c>
      <c r="D19479" s="10">
        <v>199906.0</v>
      </c>
      <c r="E19479" s="1" t="str">
        <f>IFERROR(__xludf.DUMMYFUNCTION("DETECTLANGUAGE(C19479)"),"en")</f>
        <v>en</v>
      </c>
    </row>
    <row r="19480">
      <c r="A19480" s="8">
        <v>44506.95</v>
      </c>
      <c r="B19480" s="9" t="s">
        <v>1632</v>
      </c>
      <c r="C19480" s="9" t="s">
        <v>1633</v>
      </c>
      <c r="D19480" s="10">
        <v>212053.0</v>
      </c>
      <c r="E19480" s="1" t="str">
        <f>IFERROR(__xludf.DUMMYFUNCTION("DETECTLANGUAGE(C19480)"),"en")</f>
        <v>en</v>
      </c>
    </row>
    <row r="19481">
      <c r="A19481" s="8">
        <v>44506.990277777775</v>
      </c>
      <c r="B19481" s="9" t="s">
        <v>1632</v>
      </c>
      <c r="C19481" s="9" t="s">
        <v>1633</v>
      </c>
      <c r="D19481" s="10">
        <v>8415.0</v>
      </c>
      <c r="E19481" s="1" t="str">
        <f>IFERROR(__xludf.DUMMYFUNCTION("DETECTLANGUAGE(C19481)"),"en")</f>
        <v>en</v>
      </c>
    </row>
    <row r="19482">
      <c r="A19482" s="8">
        <v>44506.993055555555</v>
      </c>
      <c r="B19482" s="9" t="s">
        <v>188</v>
      </c>
      <c r="C19482" s="9" t="s">
        <v>630</v>
      </c>
      <c r="D19482" s="10">
        <v>219311.0</v>
      </c>
      <c r="E19482" s="1" t="str">
        <f>IFERROR(__xludf.DUMMYFUNCTION("DETECTLANGUAGE(C19482)"),"en")</f>
        <v>en</v>
      </c>
    </row>
    <row r="19483">
      <c r="A19483" s="8">
        <v>44506.99513888889</v>
      </c>
      <c r="B19483" s="9" t="s">
        <v>188</v>
      </c>
      <c r="C19483" s="9" t="s">
        <v>630</v>
      </c>
      <c r="D19483" s="10">
        <v>218880.0</v>
      </c>
      <c r="E19483" s="1" t="str">
        <f>IFERROR(__xludf.DUMMYFUNCTION("DETECTLANGUAGE(C19483)"),"en")</f>
        <v>en</v>
      </c>
    </row>
    <row r="19484">
      <c r="A19484" s="8">
        <v>44506.99791666667</v>
      </c>
      <c r="B19484" s="9" t="s">
        <v>3649</v>
      </c>
      <c r="C19484" s="9" t="s">
        <v>3650</v>
      </c>
      <c r="D19484" s="10">
        <v>185601.0</v>
      </c>
      <c r="E19484" s="1" t="str">
        <f>IFERROR(__xludf.DUMMYFUNCTION("DETECTLANGUAGE(C19484)"),"en")</f>
        <v>en</v>
      </c>
    </row>
    <row r="19485">
      <c r="A19485" s="8">
        <v>44506.99791666667</v>
      </c>
      <c r="B19485" s="9" t="s">
        <v>3734</v>
      </c>
      <c r="C19485" s="9" t="s">
        <v>3735</v>
      </c>
      <c r="D19485" s="10">
        <v>42093.0</v>
      </c>
      <c r="E19485" s="1" t="str">
        <f>IFERROR(__xludf.DUMMYFUNCTION("DETECTLANGUAGE(C19485)"),"pt")</f>
        <v>pt</v>
      </c>
    </row>
    <row r="19486">
      <c r="A19486" s="8">
        <v>44507.00069444445</v>
      </c>
      <c r="B19486" s="9" t="s">
        <v>337</v>
      </c>
      <c r="C19486" s="9" t="s">
        <v>338</v>
      </c>
      <c r="D19486" s="10">
        <v>197970.0</v>
      </c>
      <c r="E19486" s="1" t="str">
        <f>IFERROR(__xludf.DUMMYFUNCTION("DETECTLANGUAGE(C19486)"),"en")</f>
        <v>en</v>
      </c>
    </row>
    <row r="19487">
      <c r="A19487" s="8">
        <v>44507.00277777778</v>
      </c>
      <c r="B19487" s="9" t="s">
        <v>618</v>
      </c>
      <c r="C19487" s="9" t="s">
        <v>1261</v>
      </c>
      <c r="D19487" s="10">
        <v>263.0</v>
      </c>
      <c r="E19487" s="1" t="str">
        <f>IFERROR(__xludf.DUMMYFUNCTION("DETECTLANGUAGE(C19487)"),"en")</f>
        <v>en</v>
      </c>
    </row>
    <row r="19488">
      <c r="A19488" s="8">
        <v>44507.00277777778</v>
      </c>
      <c r="B19488" s="9" t="s">
        <v>648</v>
      </c>
      <c r="C19488" s="9" t="s">
        <v>1027</v>
      </c>
      <c r="D19488" s="10">
        <v>0.0</v>
      </c>
      <c r="E19488" s="1" t="str">
        <f>IFERROR(__xludf.DUMMYFUNCTION("DETECTLANGUAGE(C19488)"),"en")</f>
        <v>en</v>
      </c>
    </row>
    <row r="19489">
      <c r="A19489" s="8">
        <v>44507.00277777778</v>
      </c>
      <c r="B19489" s="9" t="s">
        <v>1895</v>
      </c>
      <c r="C19489" s="9" t="s">
        <v>1896</v>
      </c>
      <c r="D19489" s="10">
        <v>222973.0</v>
      </c>
      <c r="E19489" s="1" t="str">
        <f>IFERROR(__xludf.DUMMYFUNCTION("DETECTLANGUAGE(C19489)"),"en")</f>
        <v>en</v>
      </c>
    </row>
    <row r="19490">
      <c r="A19490" s="8">
        <v>44507.00486111111</v>
      </c>
      <c r="B19490" s="9" t="s">
        <v>257</v>
      </c>
      <c r="C19490" s="9" t="s">
        <v>693</v>
      </c>
      <c r="D19490" s="10">
        <v>135861.0</v>
      </c>
      <c r="E19490" s="1" t="str">
        <f>IFERROR(__xludf.DUMMYFUNCTION("DETECTLANGUAGE(C19490)"),"en")</f>
        <v>en</v>
      </c>
    </row>
    <row r="19491">
      <c r="A19491" s="8">
        <v>44507.00625</v>
      </c>
      <c r="B19491" s="9" t="s">
        <v>204</v>
      </c>
      <c r="C19491" s="9" t="s">
        <v>701</v>
      </c>
      <c r="D19491" s="10">
        <v>122757.0</v>
      </c>
      <c r="E19491" s="1" t="str">
        <f>IFERROR(__xludf.DUMMYFUNCTION("DETECTLANGUAGE(C19491)"),"bg")</f>
        <v>bg</v>
      </c>
    </row>
    <row r="19492">
      <c r="A19492" s="8">
        <v>44507.00763888889</v>
      </c>
      <c r="B19492" s="9" t="s">
        <v>80</v>
      </c>
      <c r="C19492" s="9" t="s">
        <v>3851</v>
      </c>
      <c r="D19492" s="10">
        <v>125586.0</v>
      </c>
      <c r="E19492" s="1" t="str">
        <f>IFERROR(__xludf.DUMMYFUNCTION("DETECTLANGUAGE(C19492)"),"su")</f>
        <v>su</v>
      </c>
    </row>
    <row r="19493">
      <c r="A19493" s="8">
        <v>44507.00902777778</v>
      </c>
      <c r="B19493" s="9" t="s">
        <v>80</v>
      </c>
      <c r="C19493" s="9" t="s">
        <v>1250</v>
      </c>
      <c r="D19493" s="10">
        <v>105512.0</v>
      </c>
      <c r="E19493" s="1" t="str">
        <f>IFERROR(__xludf.DUMMYFUNCTION("DETECTLANGUAGE(C19493)"),"af")</f>
        <v>af</v>
      </c>
    </row>
    <row r="19494">
      <c r="A19494" s="8">
        <v>44507.009722222225</v>
      </c>
      <c r="B19494" s="9" t="s">
        <v>172</v>
      </c>
      <c r="C19494" s="9" t="s">
        <v>2377</v>
      </c>
      <c r="D19494" s="10">
        <v>103453.0</v>
      </c>
      <c r="E19494" s="1" t="str">
        <f>IFERROR(__xludf.DUMMYFUNCTION("DETECTLANGUAGE(C19494)"),"en")</f>
        <v>en</v>
      </c>
    </row>
    <row r="19495">
      <c r="A19495" s="8">
        <v>44507.01111111111</v>
      </c>
      <c r="B19495" s="9" t="s">
        <v>1869</v>
      </c>
      <c r="C19495" s="9" t="s">
        <v>1870</v>
      </c>
      <c r="D19495" s="10">
        <v>115090.0</v>
      </c>
      <c r="E19495" s="1" t="str">
        <f>IFERROR(__xludf.DUMMYFUNCTION("DETECTLANGUAGE(C19495)"),"en")</f>
        <v>en</v>
      </c>
    </row>
    <row r="19496">
      <c r="A19496" s="8">
        <v>44507.01458333333</v>
      </c>
      <c r="B19496" s="9" t="s">
        <v>147</v>
      </c>
      <c r="C19496" s="9" t="s">
        <v>148</v>
      </c>
      <c r="D19496" s="10">
        <v>112863.0</v>
      </c>
      <c r="E19496" s="1" t="str">
        <f>IFERROR(__xludf.DUMMYFUNCTION("DETECTLANGUAGE(C19496)"),"en")</f>
        <v>en</v>
      </c>
    </row>
    <row r="19497">
      <c r="A19497" s="8">
        <v>44507.02916666667</v>
      </c>
      <c r="B19497" s="9" t="s">
        <v>2088</v>
      </c>
      <c r="C19497" s="9" t="s">
        <v>2089</v>
      </c>
      <c r="D19497" s="10">
        <v>572.0</v>
      </c>
      <c r="E19497" s="1" t="str">
        <f>IFERROR(__xludf.DUMMYFUNCTION("DETECTLANGUAGE(C19497)"),"en")</f>
        <v>en</v>
      </c>
    </row>
    <row r="19498">
      <c r="A19498" s="8">
        <v>44507.02916666667</v>
      </c>
      <c r="B19498" s="9" t="s">
        <v>3627</v>
      </c>
      <c r="C19498" s="9" t="s">
        <v>3628</v>
      </c>
      <c r="D19498" s="10">
        <v>11684.0</v>
      </c>
      <c r="E19498" s="1" t="str">
        <f>IFERROR(__xludf.DUMMYFUNCTION("DETECTLANGUAGE(C19498)"),"en")</f>
        <v>en</v>
      </c>
    </row>
    <row r="19499">
      <c r="A19499" s="8">
        <v>44507.029861111114</v>
      </c>
      <c r="B19499" s="9" t="s">
        <v>3557</v>
      </c>
      <c r="C19499" s="9" t="s">
        <v>3558</v>
      </c>
      <c r="D19499" s="10">
        <v>73590.0</v>
      </c>
      <c r="E19499" s="1" t="str">
        <f>IFERROR(__xludf.DUMMYFUNCTION("DETECTLANGUAGE(C19499)"),"es")</f>
        <v>es</v>
      </c>
    </row>
    <row r="19500">
      <c r="A19500" s="8">
        <v>44507.03125</v>
      </c>
      <c r="B19500" s="9" t="s">
        <v>248</v>
      </c>
      <c r="C19500" s="9" t="s">
        <v>3468</v>
      </c>
      <c r="D19500" s="10">
        <v>131066.0</v>
      </c>
      <c r="E19500" s="1" t="str">
        <f>IFERROR(__xludf.DUMMYFUNCTION("DETECTLANGUAGE(C19500)"),"it")</f>
        <v>it</v>
      </c>
    </row>
    <row r="19501">
      <c r="A19501" s="8">
        <v>44507.03194444445</v>
      </c>
      <c r="B19501" s="9" t="s">
        <v>98</v>
      </c>
      <c r="C19501" s="9" t="s">
        <v>1780</v>
      </c>
      <c r="D19501" s="10">
        <v>71925.0</v>
      </c>
      <c r="E19501" s="1" t="str">
        <f>IFERROR(__xludf.DUMMYFUNCTION("DETECTLANGUAGE(C19501)"),"en")</f>
        <v>en</v>
      </c>
    </row>
    <row r="19502">
      <c r="A19502" s="8">
        <v>44507.032638888886</v>
      </c>
      <c r="B19502" s="9" t="s">
        <v>135</v>
      </c>
      <c r="C19502" s="9" t="s">
        <v>377</v>
      </c>
      <c r="D19502" s="10">
        <v>726.0</v>
      </c>
      <c r="E19502" s="1" t="str">
        <f>IFERROR(__xludf.DUMMYFUNCTION("DETECTLANGUAGE(C19502)"),"en")</f>
        <v>en</v>
      </c>
    </row>
    <row r="19503">
      <c r="A19503" s="8">
        <v>44507.032638888886</v>
      </c>
      <c r="B19503" s="9" t="s">
        <v>3298</v>
      </c>
      <c r="C19503" s="9" t="s">
        <v>3300</v>
      </c>
      <c r="D19503" s="10">
        <v>10891.0</v>
      </c>
      <c r="E19503" s="1" t="str">
        <f>IFERROR(__xludf.DUMMYFUNCTION("DETECTLANGUAGE(C19503)"),"en")</f>
        <v>en</v>
      </c>
    </row>
    <row r="19504">
      <c r="A19504" s="8">
        <v>44507.03402777778</v>
      </c>
      <c r="B19504" s="9" t="s">
        <v>2038</v>
      </c>
      <c r="C19504" s="9" t="s">
        <v>2039</v>
      </c>
      <c r="D19504" s="10">
        <v>161542.0</v>
      </c>
      <c r="E19504" s="1" t="str">
        <f>IFERROR(__xludf.DUMMYFUNCTION("DETECTLANGUAGE(C19504)"),"en")</f>
        <v>en</v>
      </c>
    </row>
    <row r="19505">
      <c r="A19505" s="8">
        <v>44507.03472222222</v>
      </c>
      <c r="B19505" s="9" t="s">
        <v>3298</v>
      </c>
      <c r="C19505" s="9" t="s">
        <v>3300</v>
      </c>
      <c r="D19505" s="10">
        <v>11050.0</v>
      </c>
      <c r="E19505" s="1" t="str">
        <f>IFERROR(__xludf.DUMMYFUNCTION("DETECTLANGUAGE(C19505)"),"en")</f>
        <v>en</v>
      </c>
    </row>
    <row r="19506">
      <c r="A19506" s="8">
        <v>44507.0375</v>
      </c>
      <c r="B19506" s="9" t="s">
        <v>86</v>
      </c>
      <c r="C19506" s="9" t="s">
        <v>87</v>
      </c>
      <c r="D19506" s="10">
        <v>287070.0</v>
      </c>
      <c r="E19506" s="1" t="str">
        <f>IFERROR(__xludf.DUMMYFUNCTION("DETECTLANGUAGE(C19506)"),"en")</f>
        <v>en</v>
      </c>
    </row>
    <row r="19507">
      <c r="A19507" s="8">
        <v>44507.038194444445</v>
      </c>
      <c r="B19507" s="9" t="s">
        <v>3196</v>
      </c>
      <c r="C19507" s="9" t="s">
        <v>3197</v>
      </c>
      <c r="D19507" s="10">
        <v>63801.0</v>
      </c>
      <c r="E19507" s="1" t="str">
        <f>IFERROR(__xludf.DUMMYFUNCTION("DETECTLANGUAGE(C19507)"),"en")</f>
        <v>en</v>
      </c>
    </row>
    <row r="19508">
      <c r="A19508" s="8">
        <v>44507.03888888889</v>
      </c>
      <c r="B19508" s="9" t="s">
        <v>1869</v>
      </c>
      <c r="C19508" s="9" t="s">
        <v>1880</v>
      </c>
      <c r="D19508" s="10">
        <v>1079.0</v>
      </c>
      <c r="E19508" s="1" t="str">
        <f>IFERROR(__xludf.DUMMYFUNCTION("DETECTLANGUAGE(C19508)"),"en")</f>
        <v>en</v>
      </c>
    </row>
    <row r="19509">
      <c r="A19509" s="8">
        <v>44507.03888888889</v>
      </c>
      <c r="B19509" s="9" t="s">
        <v>88</v>
      </c>
      <c r="C19509" s="9" t="s">
        <v>236</v>
      </c>
      <c r="D19509" s="10">
        <v>1720.0</v>
      </c>
      <c r="E19509" s="1" t="str">
        <f>IFERROR(__xludf.DUMMYFUNCTION("DETECTLANGUAGE(C19509)"),"en")</f>
        <v>en</v>
      </c>
    </row>
    <row r="19510">
      <c r="A19510" s="8">
        <v>44507.03888888889</v>
      </c>
      <c r="B19510" s="9" t="s">
        <v>402</v>
      </c>
      <c r="C19510" s="9" t="s">
        <v>2000</v>
      </c>
      <c r="D19510" s="10">
        <v>365.0</v>
      </c>
      <c r="E19510" s="1" t="str">
        <f>IFERROR(__xludf.DUMMYFUNCTION("DETECTLANGUAGE(C19510)"),"en")</f>
        <v>en</v>
      </c>
    </row>
    <row r="19511">
      <c r="A19511" s="8">
        <v>44507.041666666664</v>
      </c>
      <c r="B19511" s="9" t="s">
        <v>1869</v>
      </c>
      <c r="C19511" s="9" t="s">
        <v>1880</v>
      </c>
      <c r="D19511" s="10">
        <v>20482.0</v>
      </c>
      <c r="E19511" s="1" t="str">
        <f>IFERROR(__xludf.DUMMYFUNCTION("DETECTLANGUAGE(C19511)"),"en")</f>
        <v>en</v>
      </c>
    </row>
    <row r="19512">
      <c r="A19512" s="8">
        <v>44507.041666666664</v>
      </c>
      <c r="B19512" s="9" t="s">
        <v>402</v>
      </c>
      <c r="C19512" s="9" t="s">
        <v>2000</v>
      </c>
      <c r="D19512" s="10">
        <v>235880.0</v>
      </c>
      <c r="E19512" s="1" t="str">
        <f>IFERROR(__xludf.DUMMYFUNCTION("DETECTLANGUAGE(C19512)"),"en")</f>
        <v>en</v>
      </c>
    </row>
    <row r="19513">
      <c r="A19513" s="8">
        <v>44507.041666666664</v>
      </c>
      <c r="B19513" s="9" t="s">
        <v>3154</v>
      </c>
      <c r="C19513" s="9" t="s">
        <v>3155</v>
      </c>
      <c r="D19513" s="10">
        <v>23.0</v>
      </c>
      <c r="E19513" s="1" t="str">
        <f>IFERROR(__xludf.DUMMYFUNCTION("DETECTLANGUAGE(C19513)"),"en")</f>
        <v>en</v>
      </c>
    </row>
    <row r="19514">
      <c r="A19514" s="8">
        <v>44507.041666666664</v>
      </c>
      <c r="B19514" s="9" t="s">
        <v>799</v>
      </c>
      <c r="C19514" s="9" t="s">
        <v>3116</v>
      </c>
      <c r="D19514" s="10">
        <v>23.0</v>
      </c>
      <c r="E19514" s="1" t="str">
        <f>IFERROR(__xludf.DUMMYFUNCTION("DETECTLANGUAGE(C19514)"),"en")</f>
        <v>en</v>
      </c>
    </row>
    <row r="19515">
      <c r="A19515" s="8">
        <v>44507.041666666664</v>
      </c>
      <c r="B19515" s="9" t="s">
        <v>114</v>
      </c>
      <c r="C19515" s="9" t="s">
        <v>804</v>
      </c>
      <c r="D19515" s="10">
        <v>23.0</v>
      </c>
      <c r="E19515" s="1" t="str">
        <f>IFERROR(__xludf.DUMMYFUNCTION("DETECTLANGUAGE(C19515)"),"en")</f>
        <v>en</v>
      </c>
    </row>
    <row r="19516">
      <c r="A19516" s="8">
        <v>44507.041666666664</v>
      </c>
      <c r="B19516" s="9" t="s">
        <v>138</v>
      </c>
      <c r="C19516" s="9" t="s">
        <v>893</v>
      </c>
      <c r="D19516" s="10">
        <v>166.0</v>
      </c>
      <c r="E19516" s="1" t="str">
        <f>IFERROR(__xludf.DUMMYFUNCTION("DETECTLANGUAGE(C19516)"),"en")</f>
        <v>en</v>
      </c>
    </row>
    <row r="19517">
      <c r="A19517" s="8">
        <v>44507.041666666664</v>
      </c>
      <c r="B19517" s="9" t="s">
        <v>114</v>
      </c>
      <c r="C19517" s="9" t="s">
        <v>1299</v>
      </c>
      <c r="D19517" s="10">
        <v>23.0</v>
      </c>
      <c r="E19517" s="1" t="str">
        <f>IFERROR(__xludf.DUMMYFUNCTION("DETECTLANGUAGE(C19517)"),"en")</f>
        <v>en</v>
      </c>
    </row>
    <row r="19518">
      <c r="A19518" s="8">
        <v>44507.041666666664</v>
      </c>
      <c r="B19518" s="9" t="s">
        <v>446</v>
      </c>
      <c r="C19518" s="9" t="s">
        <v>872</v>
      </c>
      <c r="D19518" s="10">
        <v>0.0</v>
      </c>
      <c r="E19518" s="1" t="str">
        <f>IFERROR(__xludf.DUMMYFUNCTION("DETECTLANGUAGE(C19518)"),"en")</f>
        <v>en</v>
      </c>
    </row>
    <row r="19519">
      <c r="A19519" s="8">
        <v>44507.04236111111</v>
      </c>
      <c r="B19519" s="9" t="s">
        <v>799</v>
      </c>
      <c r="C19519" s="9" t="s">
        <v>3116</v>
      </c>
      <c r="D19519" s="10">
        <v>23787.0</v>
      </c>
      <c r="E19519" s="1" t="str">
        <f>IFERROR(__xludf.DUMMYFUNCTION("DETECTLANGUAGE(C19519)"),"en")</f>
        <v>en</v>
      </c>
    </row>
    <row r="19520">
      <c r="A19520" s="8">
        <v>44507.04375</v>
      </c>
      <c r="B19520" s="9" t="s">
        <v>3557</v>
      </c>
      <c r="C19520" s="9" t="s">
        <v>3558</v>
      </c>
      <c r="D19520" s="10">
        <v>138226.0</v>
      </c>
      <c r="E19520" s="1" t="str">
        <f>IFERROR(__xludf.DUMMYFUNCTION("DETECTLANGUAGE(C19520)"),"es")</f>
        <v>es</v>
      </c>
    </row>
    <row r="19521">
      <c r="A19521" s="8">
        <v>44507.04583333333</v>
      </c>
      <c r="B19521" s="9" t="s">
        <v>78</v>
      </c>
      <c r="C19521" s="9" t="s">
        <v>3460</v>
      </c>
      <c r="D19521" s="10">
        <v>158748.0</v>
      </c>
      <c r="E19521" s="1" t="str">
        <f>IFERROR(__xludf.DUMMYFUNCTION("DETECTLANGUAGE(C19521)"),"en")</f>
        <v>en</v>
      </c>
    </row>
    <row r="19522">
      <c r="A19522" s="8">
        <v>44507.04722222222</v>
      </c>
      <c r="B19522" s="9" t="s">
        <v>88</v>
      </c>
      <c r="C19522" s="9" t="s">
        <v>3362</v>
      </c>
      <c r="D19522" s="10">
        <v>129654.0</v>
      </c>
      <c r="E19522" s="1" t="str">
        <f>IFERROR(__xludf.DUMMYFUNCTION("DETECTLANGUAGE(C19522)"),"en")</f>
        <v>en</v>
      </c>
    </row>
    <row r="19523">
      <c r="A19523" s="8">
        <v>44507.04861111111</v>
      </c>
      <c r="B19523" s="9" t="s">
        <v>2085</v>
      </c>
      <c r="C19523" s="9" t="s">
        <v>2705</v>
      </c>
      <c r="D19523" s="10">
        <v>130503.0</v>
      </c>
      <c r="E19523" s="1" t="str">
        <f>IFERROR(__xludf.DUMMYFUNCTION("DETECTLANGUAGE(C19523)"),"en")</f>
        <v>en</v>
      </c>
    </row>
    <row r="19524">
      <c r="A19524" s="8">
        <v>44507.05972222222</v>
      </c>
      <c r="B19524" s="9" t="s">
        <v>88</v>
      </c>
      <c r="C19524" s="9" t="s">
        <v>3852</v>
      </c>
      <c r="D19524" s="10">
        <v>0.0</v>
      </c>
      <c r="E19524" s="1" t="str">
        <f>IFERROR(__xludf.DUMMYFUNCTION("DETECTLANGUAGE(C19524)"),"en")</f>
        <v>en</v>
      </c>
    </row>
    <row r="19525">
      <c r="A19525" s="8">
        <v>44507.0625</v>
      </c>
      <c r="B19525" s="9" t="s">
        <v>88</v>
      </c>
      <c r="C19525" s="9" t="s">
        <v>1462</v>
      </c>
      <c r="D19525" s="10">
        <v>71200.0</v>
      </c>
      <c r="E19525" s="1" t="str">
        <f>IFERROR(__xludf.DUMMYFUNCTION("DETECTLANGUAGE(C19525)"),"en")</f>
        <v>en</v>
      </c>
    </row>
    <row r="19526">
      <c r="A19526" s="8">
        <v>44507.4625</v>
      </c>
      <c r="B19526" s="9" t="s">
        <v>305</v>
      </c>
      <c r="C19526" s="9" t="s">
        <v>2067</v>
      </c>
      <c r="D19526" s="10">
        <v>921.0</v>
      </c>
      <c r="E19526" s="1" t="str">
        <f>IFERROR(__xludf.DUMMYFUNCTION("DETECTLANGUAGE(C19526)"),"en")</f>
        <v>en</v>
      </c>
    </row>
    <row r="19527">
      <c r="A19527" s="8">
        <v>44507.4625</v>
      </c>
      <c r="B19527" s="9" t="s">
        <v>100</v>
      </c>
      <c r="C19527" s="9" t="s">
        <v>1692</v>
      </c>
      <c r="D19527" s="10">
        <v>882.0</v>
      </c>
      <c r="E19527" s="1" t="str">
        <f>IFERROR(__xludf.DUMMYFUNCTION("DETECTLANGUAGE(C19527)"),"en")</f>
        <v>en</v>
      </c>
    </row>
    <row r="19528">
      <c r="A19528" s="8">
        <v>44507.4625</v>
      </c>
      <c r="B19528" s="9" t="s">
        <v>1368</v>
      </c>
      <c r="C19528" s="9" t="s">
        <v>1369</v>
      </c>
      <c r="D19528" s="10">
        <v>2407.0</v>
      </c>
      <c r="E19528" s="1" t="str">
        <f>IFERROR(__xludf.DUMMYFUNCTION("DETECTLANGUAGE(C19528)"),"en")</f>
        <v>en</v>
      </c>
    </row>
    <row r="19529">
      <c r="A19529" s="8">
        <v>44507.46527777778</v>
      </c>
      <c r="B19529" s="9" t="s">
        <v>126</v>
      </c>
      <c r="C19529" s="9" t="s">
        <v>127</v>
      </c>
      <c r="D19529" s="10">
        <v>197142.0</v>
      </c>
      <c r="E19529" s="1" t="str">
        <f>IFERROR(__xludf.DUMMYFUNCTION("DETECTLANGUAGE(C19529)"),"en")</f>
        <v>en</v>
      </c>
    </row>
    <row r="19530">
      <c r="A19530" s="8">
        <v>44507.47222222222</v>
      </c>
      <c r="B19530" s="9" t="s">
        <v>163</v>
      </c>
      <c r="C19530" s="9" t="s">
        <v>164</v>
      </c>
      <c r="D19530" s="10">
        <v>207580.0</v>
      </c>
      <c r="E19530" s="1" t="str">
        <f>IFERROR(__xludf.DUMMYFUNCTION("DETECTLANGUAGE(C19530)"),"sl")</f>
        <v>sl</v>
      </c>
    </row>
    <row r="19531">
      <c r="A19531" s="8">
        <v>44507.55347222222</v>
      </c>
      <c r="B19531" s="9" t="s">
        <v>696</v>
      </c>
      <c r="C19531" s="9" t="s">
        <v>2129</v>
      </c>
      <c r="D19531" s="10">
        <v>5379.0</v>
      </c>
      <c r="E19531" s="1" t="str">
        <f>IFERROR(__xludf.DUMMYFUNCTION("DETECTLANGUAGE(C19531)"),"en")</f>
        <v>en</v>
      </c>
    </row>
    <row r="19532">
      <c r="A19532" s="8">
        <v>44507.55347222222</v>
      </c>
      <c r="B19532" s="9" t="s">
        <v>165</v>
      </c>
      <c r="C19532" s="9" t="s">
        <v>166</v>
      </c>
      <c r="D19532" s="10">
        <v>23.0</v>
      </c>
      <c r="E19532" s="1" t="str">
        <f>IFERROR(__xludf.DUMMYFUNCTION("DETECTLANGUAGE(C19532)"),"en")</f>
        <v>en</v>
      </c>
    </row>
    <row r="19533">
      <c r="A19533" s="8">
        <v>44507.55347222222</v>
      </c>
      <c r="B19533" s="9" t="s">
        <v>3681</v>
      </c>
      <c r="C19533" s="9" t="s">
        <v>3682</v>
      </c>
      <c r="D19533" s="10">
        <v>1271.0</v>
      </c>
      <c r="E19533" s="1" t="str">
        <f>IFERROR(__xludf.DUMMYFUNCTION("DETECTLANGUAGE(C19533)"),"en")</f>
        <v>en</v>
      </c>
    </row>
    <row r="19534">
      <c r="A19534" s="8">
        <v>44507.55694444444</v>
      </c>
      <c r="B19534" s="9" t="s">
        <v>402</v>
      </c>
      <c r="C19534" s="9" t="s">
        <v>2068</v>
      </c>
      <c r="D19534" s="10">
        <v>263013.0</v>
      </c>
      <c r="E19534" s="1" t="str">
        <f>IFERROR(__xludf.DUMMYFUNCTION("DETECTLANGUAGE(C19534)"),"ms")</f>
        <v>ms</v>
      </c>
    </row>
    <row r="19535">
      <c r="A19535" s="8">
        <v>44507.55902777778</v>
      </c>
      <c r="B19535" s="9" t="s">
        <v>3150</v>
      </c>
      <c r="C19535" s="9" t="s">
        <v>3151</v>
      </c>
      <c r="D19535" s="10">
        <v>191146.0</v>
      </c>
      <c r="E19535" s="1" t="str">
        <f>IFERROR(__xludf.DUMMYFUNCTION("DETECTLANGUAGE(C19535)"),"en")</f>
        <v>en</v>
      </c>
    </row>
    <row r="19536">
      <c r="A19536" s="8">
        <v>44507.56180555555</v>
      </c>
      <c r="B19536" s="9" t="s">
        <v>76</v>
      </c>
      <c r="C19536" s="9" t="s">
        <v>344</v>
      </c>
      <c r="D19536" s="10">
        <v>148942.0</v>
      </c>
      <c r="E19536" s="1" t="str">
        <f>IFERROR(__xludf.DUMMYFUNCTION("DETECTLANGUAGE(C19536)"),"es")</f>
        <v>es</v>
      </c>
    </row>
    <row r="19537">
      <c r="A19537" s="8">
        <v>44507.57013888889</v>
      </c>
      <c r="B19537" s="9" t="s">
        <v>76</v>
      </c>
      <c r="C19537" s="9" t="s">
        <v>344</v>
      </c>
      <c r="D19537" s="10">
        <v>51155.0</v>
      </c>
      <c r="E19537" s="1" t="str">
        <f>IFERROR(__xludf.DUMMYFUNCTION("DETECTLANGUAGE(C19537)"),"es")</f>
        <v>es</v>
      </c>
    </row>
    <row r="19538">
      <c r="A19538" s="8">
        <v>44507.57152777778</v>
      </c>
      <c r="B19538" s="9" t="s">
        <v>128</v>
      </c>
      <c r="C19538" s="9" t="s">
        <v>129</v>
      </c>
      <c r="D19538" s="10">
        <v>165383.0</v>
      </c>
      <c r="E19538" s="1" t="str">
        <f>IFERROR(__xludf.DUMMYFUNCTION("DETECTLANGUAGE(C19538)"),"en")</f>
        <v>en</v>
      </c>
    </row>
    <row r="19539">
      <c r="A19539" s="8">
        <v>44507.57638888889</v>
      </c>
      <c r="B19539" s="9" t="s">
        <v>155</v>
      </c>
      <c r="C19539" s="9" t="s">
        <v>2378</v>
      </c>
      <c r="D19539" s="10">
        <v>230821.0</v>
      </c>
      <c r="E19539" s="1" t="str">
        <f>IFERROR(__xludf.DUMMYFUNCTION("DETECTLANGUAGE(C19539)"),"pt")</f>
        <v>pt</v>
      </c>
    </row>
    <row r="19540">
      <c r="A19540" s="8">
        <v>44507.57916666667</v>
      </c>
      <c r="B19540" s="9" t="s">
        <v>155</v>
      </c>
      <c r="C19540" s="9" t="s">
        <v>2378</v>
      </c>
      <c r="D19540" s="10">
        <v>3398.0</v>
      </c>
      <c r="E19540" s="1" t="str">
        <f>IFERROR(__xludf.DUMMYFUNCTION("DETECTLANGUAGE(C19540)"),"pt")</f>
        <v>pt</v>
      </c>
    </row>
    <row r="19541">
      <c r="A19541" s="8">
        <v>44507.58125</v>
      </c>
      <c r="B19541" s="9" t="s">
        <v>128</v>
      </c>
      <c r="C19541" s="9" t="s">
        <v>298</v>
      </c>
      <c r="D19541" s="10">
        <v>148640.0</v>
      </c>
      <c r="E19541" s="1" t="str">
        <f>IFERROR(__xludf.DUMMYFUNCTION("DETECTLANGUAGE(C19541)"),"en")</f>
        <v>en</v>
      </c>
    </row>
    <row r="19542">
      <c r="A19542" s="8">
        <v>44507.583333333336</v>
      </c>
      <c r="B19542" s="9" t="s">
        <v>1186</v>
      </c>
      <c r="C19542" s="9" t="s">
        <v>1187</v>
      </c>
      <c r="D19542" s="10">
        <v>226638.0</v>
      </c>
      <c r="E19542" s="1" t="str">
        <f>IFERROR(__xludf.DUMMYFUNCTION("DETECTLANGUAGE(C19542)"),"en")</f>
        <v>en</v>
      </c>
    </row>
    <row r="19543">
      <c r="A19543" s="8">
        <v>44507.586805555555</v>
      </c>
      <c r="B19543" s="9" t="s">
        <v>114</v>
      </c>
      <c r="C19543" s="9" t="s">
        <v>1299</v>
      </c>
      <c r="D19543" s="10">
        <v>260866.0</v>
      </c>
      <c r="E19543" s="1" t="str">
        <f>IFERROR(__xludf.DUMMYFUNCTION("DETECTLANGUAGE(C19543)"),"en")</f>
        <v>en</v>
      </c>
    </row>
    <row r="19544">
      <c r="A19544" s="8">
        <v>44507.58888888889</v>
      </c>
      <c r="B19544" s="9" t="s">
        <v>135</v>
      </c>
      <c r="C19544" s="9" t="s">
        <v>162</v>
      </c>
      <c r="D19544" s="10">
        <v>212040.0</v>
      </c>
      <c r="E19544" s="1" t="str">
        <f>IFERROR(__xludf.DUMMYFUNCTION("DETECTLANGUAGE(C19544)"),"en")</f>
        <v>en</v>
      </c>
    </row>
    <row r="19545">
      <c r="A19545" s="8">
        <v>44507.59166666667</v>
      </c>
      <c r="B19545" s="9" t="s">
        <v>96</v>
      </c>
      <c r="C19545" s="9" t="s">
        <v>758</v>
      </c>
      <c r="D19545" s="10">
        <v>226693.0</v>
      </c>
      <c r="E19545" s="1" t="str">
        <f>IFERROR(__xludf.DUMMYFUNCTION("DETECTLANGUAGE(C19545)"),"en")</f>
        <v>en</v>
      </c>
    </row>
    <row r="19546">
      <c r="A19546" s="8">
        <v>44507.59444444445</v>
      </c>
      <c r="B19546" s="9" t="s">
        <v>151</v>
      </c>
      <c r="C19546" s="9" t="s">
        <v>152</v>
      </c>
      <c r="D19546" s="10">
        <v>231825.0</v>
      </c>
      <c r="E19546" s="1" t="str">
        <f>IFERROR(__xludf.DUMMYFUNCTION("DETECTLANGUAGE(C19546)"),"en")</f>
        <v>en</v>
      </c>
    </row>
    <row r="19547">
      <c r="A19547" s="8">
        <v>44507.59652777778</v>
      </c>
      <c r="B19547" s="9" t="s">
        <v>3154</v>
      </c>
      <c r="C19547" s="9" t="s">
        <v>3155</v>
      </c>
      <c r="D19547" s="10">
        <v>160097.0</v>
      </c>
      <c r="E19547" s="1" t="str">
        <f>IFERROR(__xludf.DUMMYFUNCTION("DETECTLANGUAGE(C19547)"),"en")</f>
        <v>en</v>
      </c>
    </row>
    <row r="19548">
      <c r="A19548" s="8">
        <v>44507.59722222222</v>
      </c>
      <c r="B19548" s="9" t="s">
        <v>98</v>
      </c>
      <c r="C19548" s="9" t="s">
        <v>1597</v>
      </c>
      <c r="D19548" s="10">
        <v>77977.0</v>
      </c>
      <c r="E19548" s="1" t="str">
        <f>IFERROR(__xludf.DUMMYFUNCTION("DETECTLANGUAGE(C19548)"),"en")</f>
        <v>en</v>
      </c>
    </row>
    <row r="19549">
      <c r="A19549" s="8">
        <v>44507.600694444445</v>
      </c>
      <c r="B19549" s="9" t="s">
        <v>240</v>
      </c>
      <c r="C19549" s="9" t="s">
        <v>753</v>
      </c>
      <c r="D19549" s="10">
        <v>286781.0</v>
      </c>
      <c r="E19549" s="1" t="str">
        <f>IFERROR(__xludf.DUMMYFUNCTION("DETECTLANGUAGE(C19549)"),"en")</f>
        <v>en</v>
      </c>
    </row>
    <row r="19550">
      <c r="A19550" s="8">
        <v>44507.60208333333</v>
      </c>
      <c r="B19550" s="9" t="s">
        <v>2822</v>
      </c>
      <c r="C19550" s="9" t="s">
        <v>2823</v>
      </c>
      <c r="D19550" s="10">
        <v>163723.0</v>
      </c>
      <c r="E19550" s="1" t="str">
        <f>IFERROR(__xludf.DUMMYFUNCTION("DETECTLANGUAGE(C19550)"),"en")</f>
        <v>en</v>
      </c>
    </row>
    <row r="19551">
      <c r="A19551" s="8">
        <v>44507.60486111111</v>
      </c>
      <c r="B19551" s="9" t="s">
        <v>409</v>
      </c>
      <c r="C19551" s="9" t="s">
        <v>946</v>
      </c>
      <c r="D19551" s="10">
        <v>205458.0</v>
      </c>
      <c r="E19551" s="1" t="str">
        <f>IFERROR(__xludf.DUMMYFUNCTION("DETECTLANGUAGE(C19551)"),"en")</f>
        <v>en</v>
      </c>
    </row>
    <row r="19552">
      <c r="A19552" s="8">
        <v>44507.606944444444</v>
      </c>
      <c r="B19552" s="9" t="s">
        <v>199</v>
      </c>
      <c r="C19552" s="9" t="s">
        <v>1109</v>
      </c>
      <c r="D19552" s="10">
        <v>212866.0</v>
      </c>
      <c r="E19552" s="1" t="str">
        <f>IFERROR(__xludf.DUMMYFUNCTION("DETECTLANGUAGE(C19552)"),"en")</f>
        <v>en</v>
      </c>
    </row>
    <row r="19553">
      <c r="A19553" s="8">
        <v>44507.60763888889</v>
      </c>
      <c r="B19553" s="9" t="s">
        <v>88</v>
      </c>
      <c r="C19553" s="9" t="s">
        <v>130</v>
      </c>
      <c r="D19553" s="10">
        <v>7792.0</v>
      </c>
      <c r="E19553" s="1" t="str">
        <f>IFERROR(__xludf.DUMMYFUNCTION("DETECTLANGUAGE(C19553)"),"en")</f>
        <v>en</v>
      </c>
    </row>
    <row r="19554">
      <c r="A19554" s="8">
        <v>44507.60902777778</v>
      </c>
      <c r="B19554" s="9" t="s">
        <v>446</v>
      </c>
      <c r="C19554" s="9" t="s">
        <v>447</v>
      </c>
      <c r="D19554" s="10">
        <v>156172.0</v>
      </c>
      <c r="E19554" s="1" t="str">
        <f>IFERROR(__xludf.DUMMYFUNCTION("DETECTLANGUAGE(C19554)"),"en")</f>
        <v>en</v>
      </c>
    </row>
    <row r="19555">
      <c r="A19555" s="8">
        <v>44507.60902777778</v>
      </c>
      <c r="B19555" s="9" t="s">
        <v>88</v>
      </c>
      <c r="C19555" s="9" t="s">
        <v>1890</v>
      </c>
      <c r="D19555" s="10">
        <v>621.0</v>
      </c>
      <c r="E19555" s="1" t="str">
        <f>IFERROR(__xludf.DUMMYFUNCTION("DETECTLANGUAGE(C19555)"),"en")</f>
        <v>en</v>
      </c>
    </row>
    <row r="19556">
      <c r="A19556" s="8">
        <v>44507.60902777778</v>
      </c>
      <c r="B19556" s="9" t="s">
        <v>446</v>
      </c>
      <c r="C19556" s="9" t="s">
        <v>967</v>
      </c>
      <c r="D19556" s="10">
        <v>1000.0</v>
      </c>
      <c r="E19556" s="1" t="str">
        <f>IFERROR(__xludf.DUMMYFUNCTION("DETECTLANGUAGE(C19556)"),"en")</f>
        <v>en</v>
      </c>
    </row>
    <row r="19557">
      <c r="A19557" s="8">
        <v>44507.60902777778</v>
      </c>
      <c r="B19557" s="9" t="s">
        <v>2215</v>
      </c>
      <c r="C19557" s="9" t="s">
        <v>2216</v>
      </c>
      <c r="D19557" s="10">
        <v>63.0</v>
      </c>
      <c r="E19557" s="1" t="str">
        <f>IFERROR(__xludf.DUMMYFUNCTION("DETECTLANGUAGE(C19557)"),"en")</f>
        <v>en</v>
      </c>
    </row>
    <row r="19558">
      <c r="A19558" s="8">
        <v>44507.61111111111</v>
      </c>
      <c r="B19558" s="9" t="s">
        <v>1452</v>
      </c>
      <c r="C19558" s="9" t="s">
        <v>2913</v>
      </c>
      <c r="D19558" s="10">
        <v>196363.0</v>
      </c>
      <c r="E19558" s="1" t="str">
        <f>IFERROR(__xludf.DUMMYFUNCTION("DETECTLANGUAGE(C19558)"),"en")</f>
        <v>en</v>
      </c>
    </row>
    <row r="19559">
      <c r="A19559" s="8">
        <v>44507.61319444444</v>
      </c>
      <c r="B19559" s="9" t="s">
        <v>135</v>
      </c>
      <c r="C19559" s="9" t="s">
        <v>270</v>
      </c>
      <c r="D19559" s="10">
        <v>165893.0</v>
      </c>
      <c r="E19559" s="1" t="str">
        <f>IFERROR(__xludf.DUMMYFUNCTION("DETECTLANGUAGE(C19559)"),"en")</f>
        <v>en</v>
      </c>
    </row>
    <row r="19560">
      <c r="A19560" s="8">
        <v>44507.61597222222</v>
      </c>
      <c r="B19560" s="9" t="s">
        <v>234</v>
      </c>
      <c r="C19560" s="9" t="s">
        <v>1008</v>
      </c>
      <c r="D19560" s="10">
        <v>233301.0</v>
      </c>
      <c r="E19560" s="1" t="str">
        <f>IFERROR(__xludf.DUMMYFUNCTION("DETECTLANGUAGE(C19560)"),"en")</f>
        <v>en</v>
      </c>
    </row>
    <row r="19561">
      <c r="A19561" s="8">
        <v>44507.61944444444</v>
      </c>
      <c r="B19561" s="9" t="s">
        <v>977</v>
      </c>
      <c r="C19561" s="9" t="s">
        <v>978</v>
      </c>
      <c r="D19561" s="10">
        <v>266333.0</v>
      </c>
      <c r="E19561" s="1" t="str">
        <f>IFERROR(__xludf.DUMMYFUNCTION("DETECTLANGUAGE(C19561)"),"en")</f>
        <v>en</v>
      </c>
    </row>
    <row r="19562">
      <c r="A19562" s="8">
        <v>44507.62152777778</v>
      </c>
      <c r="B19562" s="9" t="s">
        <v>114</v>
      </c>
      <c r="C19562" s="9" t="s">
        <v>804</v>
      </c>
      <c r="D19562" s="10">
        <v>229453.0</v>
      </c>
      <c r="E19562" s="1" t="str">
        <f>IFERROR(__xludf.DUMMYFUNCTION("DETECTLANGUAGE(C19562)"),"en")</f>
        <v>en</v>
      </c>
    </row>
    <row r="19563">
      <c r="A19563" s="8">
        <v>44507.623611111114</v>
      </c>
      <c r="B19563" s="9" t="s">
        <v>1408</v>
      </c>
      <c r="C19563" s="9" t="s">
        <v>1409</v>
      </c>
      <c r="D19563" s="10">
        <v>183012.0</v>
      </c>
      <c r="E19563" s="1" t="str">
        <f>IFERROR(__xludf.DUMMYFUNCTION("DETECTLANGUAGE(C19563)"),"el")</f>
        <v>el</v>
      </c>
    </row>
    <row r="19564">
      <c r="A19564" s="8">
        <v>44507.625</v>
      </c>
      <c r="B19564" s="9" t="s">
        <v>446</v>
      </c>
      <c r="C19564" s="9" t="s">
        <v>1454</v>
      </c>
      <c r="D19564" s="10">
        <v>6545.0</v>
      </c>
      <c r="E19564" s="1" t="str">
        <f>IFERROR(__xludf.DUMMYFUNCTION("DETECTLANGUAGE(C19564)"),"en")</f>
        <v>en</v>
      </c>
    </row>
    <row r="19565">
      <c r="A19565" s="8">
        <v>44507.63680555556</v>
      </c>
      <c r="B19565" s="9" t="s">
        <v>446</v>
      </c>
      <c r="C19565" s="9" t="s">
        <v>1454</v>
      </c>
      <c r="D19565" s="10">
        <v>234286.0</v>
      </c>
      <c r="E19565" s="1" t="str">
        <f>IFERROR(__xludf.DUMMYFUNCTION("DETECTLANGUAGE(C19565)"),"en")</f>
        <v>en</v>
      </c>
    </row>
    <row r="19566">
      <c r="A19566" s="8">
        <v>44507.63958333333</v>
      </c>
      <c r="B19566" s="9" t="s">
        <v>446</v>
      </c>
      <c r="C19566" s="9" t="s">
        <v>1772</v>
      </c>
      <c r="D19566" s="10">
        <v>204128.0</v>
      </c>
      <c r="E19566" s="1" t="str">
        <f>IFERROR(__xludf.DUMMYFUNCTION("DETECTLANGUAGE(C19566)"),"en")</f>
        <v>en</v>
      </c>
    </row>
    <row r="19567">
      <c r="A19567" s="8">
        <v>44507.64236111111</v>
      </c>
      <c r="B19567" s="9" t="s">
        <v>122</v>
      </c>
      <c r="C19567" s="9" t="s">
        <v>123</v>
      </c>
      <c r="D19567" s="10">
        <v>245604.0</v>
      </c>
      <c r="E19567" s="1" t="str">
        <f>IFERROR(__xludf.DUMMYFUNCTION("DETECTLANGUAGE(C19567)"),"en")</f>
        <v>en</v>
      </c>
    </row>
    <row r="19568">
      <c r="A19568" s="8">
        <v>44507.64513888889</v>
      </c>
      <c r="B19568" s="9" t="s">
        <v>147</v>
      </c>
      <c r="C19568" s="9" t="s">
        <v>148</v>
      </c>
      <c r="D19568" s="10">
        <v>238805.0</v>
      </c>
      <c r="E19568" s="1" t="str">
        <f>IFERROR(__xludf.DUMMYFUNCTION("DETECTLANGUAGE(C19568)"),"en")</f>
        <v>en</v>
      </c>
    </row>
    <row r="19569">
      <c r="A19569" s="8">
        <v>44507.64722222222</v>
      </c>
      <c r="B19569" s="9" t="s">
        <v>3334</v>
      </c>
      <c r="C19569" s="9" t="s">
        <v>3335</v>
      </c>
      <c r="D19569" s="10">
        <v>193733.0</v>
      </c>
      <c r="E19569" s="1" t="str">
        <f>IFERROR(__xludf.DUMMYFUNCTION("DETECTLANGUAGE(C19569)"),"en")</f>
        <v>en</v>
      </c>
    </row>
    <row r="19570">
      <c r="A19570" s="8">
        <v>44507.64861111111</v>
      </c>
      <c r="B19570" s="9" t="s">
        <v>114</v>
      </c>
      <c r="C19570" s="9" t="s">
        <v>1181</v>
      </c>
      <c r="D19570" s="10">
        <v>89106.0</v>
      </c>
      <c r="E19570" s="1" t="str">
        <f>IFERROR(__xludf.DUMMYFUNCTION("DETECTLANGUAGE(C19570)"),"en")</f>
        <v>en</v>
      </c>
    </row>
    <row r="19571">
      <c r="A19571" s="8">
        <v>44507.65</v>
      </c>
      <c r="B19571" s="9" t="s">
        <v>88</v>
      </c>
      <c r="C19571" s="9" t="s">
        <v>146</v>
      </c>
      <c r="D19571" s="10">
        <v>149077.0</v>
      </c>
      <c r="E19571" s="1" t="str">
        <f>IFERROR(__xludf.DUMMYFUNCTION("DETECTLANGUAGE(C19571)"),"en")</f>
        <v>en</v>
      </c>
    </row>
    <row r="19572">
      <c r="A19572" s="8">
        <v>44507.65277777778</v>
      </c>
      <c r="B19572" s="9" t="s">
        <v>291</v>
      </c>
      <c r="C19572" s="9" t="s">
        <v>292</v>
      </c>
      <c r="D19572" s="10">
        <v>237792.0</v>
      </c>
      <c r="E19572" s="1" t="str">
        <f>IFERROR(__xludf.DUMMYFUNCTION("DETECTLANGUAGE(C19572)"),"en")</f>
        <v>en</v>
      </c>
    </row>
    <row r="19573">
      <c r="A19573" s="8">
        <v>44507.65555555555</v>
      </c>
      <c r="B19573" s="9" t="s">
        <v>402</v>
      </c>
      <c r="C19573" s="9" t="s">
        <v>3405</v>
      </c>
      <c r="D19573" s="10">
        <v>199120.0</v>
      </c>
      <c r="E19573" s="1" t="str">
        <f>IFERROR(__xludf.DUMMYFUNCTION("DETECTLANGUAGE(C19573)"),"en")</f>
        <v>en</v>
      </c>
    </row>
    <row r="19574">
      <c r="A19574" s="8">
        <v>44507.65625</v>
      </c>
      <c r="B19574" s="9" t="s">
        <v>114</v>
      </c>
      <c r="C19574" s="9" t="s">
        <v>632</v>
      </c>
      <c r="D19574" s="10">
        <v>84948.0</v>
      </c>
      <c r="E19574" s="1" t="str">
        <f>IFERROR(__xludf.DUMMYFUNCTION("DETECTLANGUAGE(C19574)"),"en")</f>
        <v>en</v>
      </c>
    </row>
    <row r="19575">
      <c r="A19575" s="8">
        <v>44507.68125</v>
      </c>
      <c r="B19575" s="9" t="s">
        <v>3615</v>
      </c>
      <c r="C19575" s="9" t="s">
        <v>3616</v>
      </c>
      <c r="D19575" s="10">
        <v>27055.0</v>
      </c>
      <c r="E19575" s="1" t="str">
        <f>IFERROR(__xludf.DUMMYFUNCTION("DETECTLANGUAGE(C19575)"),"en")</f>
        <v>en</v>
      </c>
    </row>
    <row r="19576">
      <c r="A19576" s="8">
        <v>44507.68125</v>
      </c>
      <c r="B19576" s="9" t="s">
        <v>3620</v>
      </c>
      <c r="C19576" s="9" t="s">
        <v>3621</v>
      </c>
      <c r="D19576" s="10">
        <v>143.0</v>
      </c>
      <c r="E19576" s="1" t="str">
        <f>IFERROR(__xludf.DUMMYFUNCTION("DETECTLANGUAGE(C19576)"),"en")</f>
        <v>en</v>
      </c>
    </row>
    <row r="19577">
      <c r="A19577" s="8">
        <v>44507.68125</v>
      </c>
      <c r="B19577" s="9" t="s">
        <v>3627</v>
      </c>
      <c r="C19577" s="9" t="s">
        <v>3628</v>
      </c>
      <c r="D19577" s="10">
        <v>321555.0</v>
      </c>
      <c r="E19577" s="1" t="str">
        <f>IFERROR(__xludf.DUMMYFUNCTION("DETECTLANGUAGE(C19577)"),"en")</f>
        <v>en</v>
      </c>
    </row>
    <row r="19578">
      <c r="A19578" s="8">
        <v>44507.683333333334</v>
      </c>
      <c r="B19578" s="9" t="s">
        <v>622</v>
      </c>
      <c r="C19578" s="9" t="s">
        <v>3853</v>
      </c>
      <c r="D19578" s="10">
        <v>6532.0</v>
      </c>
      <c r="E19578" s="1" t="str">
        <f>IFERROR(__xludf.DUMMYFUNCTION("DETECTLANGUAGE(C19578)"),"en")</f>
        <v>en</v>
      </c>
    </row>
    <row r="19579">
      <c r="A19579" s="8">
        <v>44507.683333333334</v>
      </c>
      <c r="B19579" s="9" t="s">
        <v>3627</v>
      </c>
      <c r="C19579" s="9" t="s">
        <v>3631</v>
      </c>
      <c r="D19579" s="10">
        <v>166611.0</v>
      </c>
      <c r="E19579" s="1" t="str">
        <f>IFERROR(__xludf.DUMMYFUNCTION("DETECTLANGUAGE(C19579)"),"es")</f>
        <v>es</v>
      </c>
    </row>
    <row r="19580">
      <c r="A19580" s="8">
        <v>44507.6875</v>
      </c>
      <c r="B19580" s="9" t="s">
        <v>252</v>
      </c>
      <c r="C19580" s="9" t="s">
        <v>807</v>
      </c>
      <c r="D19580" s="10">
        <v>1712.0</v>
      </c>
      <c r="E19580" s="1" t="str">
        <f>IFERROR(__xludf.DUMMYFUNCTION("DETECTLANGUAGE(C19580)"),"en")</f>
        <v>en</v>
      </c>
    </row>
    <row r="19581">
      <c r="A19581" s="8">
        <v>44507.6875</v>
      </c>
      <c r="B19581" s="9" t="s">
        <v>3627</v>
      </c>
      <c r="C19581" s="9" t="s">
        <v>3628</v>
      </c>
      <c r="D19581" s="10">
        <v>321555.0</v>
      </c>
      <c r="E19581" s="1" t="str">
        <f>IFERROR(__xludf.DUMMYFUNCTION("DETECTLANGUAGE(C19581)"),"en")</f>
        <v>en</v>
      </c>
    </row>
    <row r="19582">
      <c r="A19582" s="8">
        <v>44507.6875</v>
      </c>
      <c r="B19582" s="9" t="s">
        <v>1402</v>
      </c>
      <c r="C19582" s="9" t="s">
        <v>3571</v>
      </c>
      <c r="D19582" s="10">
        <v>42631.0</v>
      </c>
      <c r="E19582" s="1" t="str">
        <f>IFERROR(__xludf.DUMMYFUNCTION("DETECTLANGUAGE(C19582)"),"en")</f>
        <v>en</v>
      </c>
    </row>
    <row r="19583">
      <c r="A19583" s="8">
        <v>44507.69027777778</v>
      </c>
      <c r="B19583" s="9" t="s">
        <v>3649</v>
      </c>
      <c r="C19583" s="9" t="s">
        <v>3650</v>
      </c>
      <c r="D19583" s="10">
        <v>224747.0</v>
      </c>
      <c r="E19583" s="1" t="str">
        <f>IFERROR(__xludf.DUMMYFUNCTION("DETECTLANGUAGE(C19583)"),"en")</f>
        <v>en</v>
      </c>
    </row>
    <row r="19584">
      <c r="A19584" s="8">
        <v>44507.69236111111</v>
      </c>
      <c r="B19584" s="9" t="s">
        <v>446</v>
      </c>
      <c r="C19584" s="9" t="s">
        <v>1686</v>
      </c>
      <c r="D19584" s="10">
        <v>174061.0</v>
      </c>
      <c r="E19584" s="1" t="str">
        <f>IFERROR(__xludf.DUMMYFUNCTION("DETECTLANGUAGE(C19584)"),"en")</f>
        <v>en</v>
      </c>
    </row>
    <row r="19585">
      <c r="A19585" s="8">
        <v>44507.69513888889</v>
      </c>
      <c r="B19585" s="9" t="s">
        <v>188</v>
      </c>
      <c r="C19585" s="9" t="s">
        <v>630</v>
      </c>
      <c r="D19585" s="10">
        <v>218880.0</v>
      </c>
      <c r="E19585" s="1" t="str">
        <f>IFERROR(__xludf.DUMMYFUNCTION("DETECTLANGUAGE(C19585)"),"en")</f>
        <v>en</v>
      </c>
    </row>
    <row r="19586">
      <c r="A19586" s="8">
        <v>44507.69583333333</v>
      </c>
      <c r="B19586" s="9" t="s">
        <v>2175</v>
      </c>
      <c r="C19586" s="9" t="s">
        <v>2186</v>
      </c>
      <c r="D19586" s="10">
        <v>27630.0</v>
      </c>
      <c r="E19586" s="1" t="str">
        <f>IFERROR(__xludf.DUMMYFUNCTION("DETECTLANGUAGE(C19586)"),"en")</f>
        <v>en</v>
      </c>
    </row>
    <row r="19587">
      <c r="A19587" s="8">
        <v>44507.697222222225</v>
      </c>
      <c r="B19587" s="9" t="s">
        <v>88</v>
      </c>
      <c r="C19587" s="9" t="s">
        <v>3362</v>
      </c>
      <c r="D19587" s="10">
        <v>111334.0</v>
      </c>
      <c r="E19587" s="1" t="str">
        <f>IFERROR(__xludf.DUMMYFUNCTION("DETECTLANGUAGE(C19587)"),"en")</f>
        <v>en</v>
      </c>
    </row>
    <row r="19588">
      <c r="A19588" s="8">
        <v>44507.69861111111</v>
      </c>
      <c r="B19588" s="9" t="s">
        <v>3541</v>
      </c>
      <c r="C19588" s="9" t="s">
        <v>3542</v>
      </c>
      <c r="D19588" s="10">
        <v>162772.0</v>
      </c>
      <c r="E19588" s="1" t="str">
        <f>IFERROR(__xludf.DUMMYFUNCTION("DETECTLANGUAGE(C19588)"),"st")</f>
        <v>st</v>
      </c>
    </row>
    <row r="19589">
      <c r="A19589" s="8">
        <v>44507.70138888889</v>
      </c>
      <c r="B19589" s="9" t="s">
        <v>517</v>
      </c>
      <c r="C19589" s="9" t="s">
        <v>937</v>
      </c>
      <c r="D19589" s="10">
        <v>193320.0</v>
      </c>
      <c r="E19589" s="1" t="str">
        <f>IFERROR(__xludf.DUMMYFUNCTION("DETECTLANGUAGE(C19589)"),"en")</f>
        <v>en</v>
      </c>
    </row>
    <row r="19590">
      <c r="A19590" s="8">
        <v>44507.70138888889</v>
      </c>
      <c r="B19590" s="9" t="s">
        <v>82</v>
      </c>
      <c r="C19590" s="9" t="s">
        <v>738</v>
      </c>
      <c r="D19590" s="10">
        <v>4487.0</v>
      </c>
      <c r="E19590" s="1" t="str">
        <f>IFERROR(__xludf.DUMMYFUNCTION("DETECTLANGUAGE(C19590)"),"en")</f>
        <v>en</v>
      </c>
    </row>
    <row r="19591">
      <c r="A19591" s="8">
        <v>44507.70347222222</v>
      </c>
      <c r="B19591" s="9" t="s">
        <v>356</v>
      </c>
      <c r="C19591" s="9" t="s">
        <v>739</v>
      </c>
      <c r="D19591" s="10">
        <v>213333.0</v>
      </c>
      <c r="E19591" s="1" t="str">
        <f>IFERROR(__xludf.DUMMYFUNCTION("DETECTLANGUAGE(C19591)"),"en")</f>
        <v>en</v>
      </c>
    </row>
    <row r="19592">
      <c r="A19592" s="8">
        <v>44507.705555555556</v>
      </c>
      <c r="B19592" s="9" t="s">
        <v>76</v>
      </c>
      <c r="C19592" s="9" t="s">
        <v>640</v>
      </c>
      <c r="D19592" s="10">
        <v>501.0</v>
      </c>
      <c r="E19592" s="1" t="str">
        <f>IFERROR(__xludf.DUMMYFUNCTION("DETECTLANGUAGE(C19592)"),"en")</f>
        <v>en</v>
      </c>
    </row>
    <row r="19593">
      <c r="A19593" s="8">
        <v>44507.705555555556</v>
      </c>
      <c r="B19593" s="9" t="s">
        <v>222</v>
      </c>
      <c r="C19593" s="9" t="s">
        <v>3231</v>
      </c>
      <c r="D19593" s="10">
        <v>159093.0</v>
      </c>
      <c r="E19593" s="1" t="str">
        <f>IFERROR(__xludf.DUMMYFUNCTION("DETECTLANGUAGE(C19593)"),"en")</f>
        <v>en</v>
      </c>
    </row>
    <row r="19594">
      <c r="A19594" s="8">
        <v>44507.705555555556</v>
      </c>
      <c r="B19594" s="9" t="s">
        <v>88</v>
      </c>
      <c r="C19594" s="9" t="s">
        <v>652</v>
      </c>
      <c r="D19594" s="10">
        <v>13046.0</v>
      </c>
      <c r="E19594" s="1" t="str">
        <f>IFERROR(__xludf.DUMMYFUNCTION("DETECTLANGUAGE(C19594)"),"en")</f>
        <v>en</v>
      </c>
    </row>
    <row r="19595">
      <c r="A19595" s="8">
        <v>44507.705555555556</v>
      </c>
      <c r="B19595" s="9" t="s">
        <v>265</v>
      </c>
      <c r="C19595" s="9" t="s">
        <v>266</v>
      </c>
      <c r="D19595" s="10">
        <v>1187.0</v>
      </c>
      <c r="E19595" s="1" t="str">
        <f>IFERROR(__xludf.DUMMYFUNCTION("DETECTLANGUAGE(C19595)"),"en")</f>
        <v>en</v>
      </c>
    </row>
    <row r="19596">
      <c r="A19596" s="8">
        <v>44507.705555555556</v>
      </c>
      <c r="B19596" s="9" t="s">
        <v>389</v>
      </c>
      <c r="C19596" s="9" t="s">
        <v>1247</v>
      </c>
      <c r="D19596" s="10">
        <v>220.0</v>
      </c>
      <c r="E19596" s="1" t="str">
        <f>IFERROR(__xludf.DUMMYFUNCTION("DETECTLANGUAGE(C19596)"),"en")</f>
        <v>en</v>
      </c>
    </row>
    <row r="19597">
      <c r="A19597" s="8">
        <v>44507.708333333336</v>
      </c>
      <c r="B19597" s="9" t="s">
        <v>402</v>
      </c>
      <c r="C19597" s="9" t="s">
        <v>1388</v>
      </c>
      <c r="D19597" s="10">
        <v>229412.0</v>
      </c>
      <c r="E19597" s="1" t="str">
        <f>IFERROR(__xludf.DUMMYFUNCTION("DETECTLANGUAGE(C19597)"),"en")</f>
        <v>en</v>
      </c>
    </row>
    <row r="19598">
      <c r="A19598" s="8">
        <v>44507.709027777775</v>
      </c>
      <c r="B19598" s="9" t="s">
        <v>219</v>
      </c>
      <c r="C19598" s="9" t="s">
        <v>711</v>
      </c>
      <c r="D19598" s="10">
        <v>20416.0</v>
      </c>
      <c r="E19598" s="1" t="str">
        <f>IFERROR(__xludf.DUMMYFUNCTION("DETECTLANGUAGE(C19598)"),"en")</f>
        <v>en</v>
      </c>
    </row>
    <row r="19599">
      <c r="A19599" s="8">
        <v>44507.709027777775</v>
      </c>
      <c r="B19599" s="9" t="s">
        <v>1384</v>
      </c>
      <c r="C19599" s="9" t="s">
        <v>1385</v>
      </c>
      <c r="D19599" s="10">
        <v>459.0</v>
      </c>
      <c r="E19599" s="1" t="str">
        <f>IFERROR(__xludf.DUMMYFUNCTION("DETECTLANGUAGE(C19599)"),"en")</f>
        <v>en</v>
      </c>
    </row>
    <row r="19600">
      <c r="A19600" s="8">
        <v>44507.709027777775</v>
      </c>
      <c r="B19600" s="9" t="s">
        <v>331</v>
      </c>
      <c r="C19600" s="9" t="s">
        <v>1777</v>
      </c>
      <c r="D19600" s="10">
        <v>2041.0</v>
      </c>
      <c r="E19600" s="1" t="str">
        <f>IFERROR(__xludf.DUMMYFUNCTION("DETECTLANGUAGE(C19600)"),"en")</f>
        <v>en</v>
      </c>
    </row>
    <row r="19601">
      <c r="A19601" s="8">
        <v>44507.709027777775</v>
      </c>
      <c r="B19601" s="9" t="s">
        <v>224</v>
      </c>
      <c r="C19601" s="9" t="s">
        <v>225</v>
      </c>
      <c r="D19601" s="10">
        <v>2045.0</v>
      </c>
      <c r="E19601" s="1" t="str">
        <f>IFERROR(__xludf.DUMMYFUNCTION("DETECTLANGUAGE(C19601)"),"en")</f>
        <v>en</v>
      </c>
    </row>
    <row r="19602">
      <c r="A19602" s="8">
        <v>44507.709027777775</v>
      </c>
      <c r="B19602" s="9" t="s">
        <v>2646</v>
      </c>
      <c r="C19602" s="9" t="s">
        <v>2647</v>
      </c>
      <c r="D19602" s="10">
        <v>37585.0</v>
      </c>
      <c r="E19602" s="1" t="str">
        <f>IFERROR(__xludf.DUMMYFUNCTION("DETECTLANGUAGE(C19602)"),"en")</f>
        <v>en</v>
      </c>
    </row>
    <row r="19603">
      <c r="A19603" s="8">
        <v>44507.711805555555</v>
      </c>
      <c r="B19603" s="9" t="s">
        <v>254</v>
      </c>
      <c r="C19603" s="9" t="s">
        <v>3084</v>
      </c>
      <c r="D19603" s="10">
        <v>77240.0</v>
      </c>
      <c r="E19603" s="1" t="str">
        <f>IFERROR(__xludf.DUMMYFUNCTION("DETECTLANGUAGE(C19603)"),"en")</f>
        <v>en</v>
      </c>
    </row>
    <row r="19604">
      <c r="A19604" s="8">
        <v>44507.71388888889</v>
      </c>
      <c r="B19604" s="9" t="s">
        <v>1869</v>
      </c>
      <c r="C19604" s="9" t="s">
        <v>1880</v>
      </c>
      <c r="D19604" s="10">
        <v>34216.0</v>
      </c>
      <c r="E19604" s="1" t="str">
        <f>IFERROR(__xludf.DUMMYFUNCTION("DETECTLANGUAGE(C19604)"),"en")</f>
        <v>en</v>
      </c>
    </row>
    <row r="19605">
      <c r="A19605" s="8">
        <v>44507.71388888889</v>
      </c>
      <c r="B19605" s="9" t="s">
        <v>254</v>
      </c>
      <c r="C19605" s="9" t="s">
        <v>3084</v>
      </c>
      <c r="D19605" s="10">
        <v>136802.0</v>
      </c>
      <c r="E19605" s="1" t="str">
        <f>IFERROR(__xludf.DUMMYFUNCTION("DETECTLANGUAGE(C19605)"),"en")</f>
        <v>en</v>
      </c>
    </row>
    <row r="19606">
      <c r="A19606" s="8">
        <v>44507.717361111114</v>
      </c>
      <c r="B19606" s="9" t="s">
        <v>172</v>
      </c>
      <c r="C19606" s="9" t="s">
        <v>2377</v>
      </c>
      <c r="D19606" s="10">
        <v>238321.0</v>
      </c>
      <c r="E19606" s="1" t="str">
        <f>IFERROR(__xludf.DUMMYFUNCTION("DETECTLANGUAGE(C19606)"),"en")</f>
        <v>en</v>
      </c>
    </row>
    <row r="19607">
      <c r="A19607" s="8">
        <v>44507.71875</v>
      </c>
      <c r="B19607" s="9" t="s">
        <v>446</v>
      </c>
      <c r="C19607" s="9" t="s">
        <v>2774</v>
      </c>
      <c r="D19607" s="10">
        <v>157020.0</v>
      </c>
      <c r="E19607" s="1" t="str">
        <f>IFERROR(__xludf.DUMMYFUNCTION("DETECTLANGUAGE(C19607)"),"en")</f>
        <v>en</v>
      </c>
    </row>
    <row r="19608">
      <c r="A19608" s="8">
        <v>44507.72083333333</v>
      </c>
      <c r="B19608" s="9" t="s">
        <v>88</v>
      </c>
      <c r="C19608" s="9" t="s">
        <v>3367</v>
      </c>
      <c r="D19608" s="10">
        <v>159778.0</v>
      </c>
      <c r="E19608" s="1" t="str">
        <f>IFERROR(__xludf.DUMMYFUNCTION("DETECTLANGUAGE(C19608)"),"en")</f>
        <v>en</v>
      </c>
    </row>
    <row r="19609">
      <c r="A19609" s="8">
        <v>44507.72083333333</v>
      </c>
      <c r="B19609" s="9" t="s">
        <v>102</v>
      </c>
      <c r="C19609" s="9" t="s">
        <v>1367</v>
      </c>
      <c r="D19609" s="10">
        <v>2183.0</v>
      </c>
      <c r="E19609" s="1" t="str">
        <f>IFERROR(__xludf.DUMMYFUNCTION("DETECTLANGUAGE(C19609)"),"en")</f>
        <v>en</v>
      </c>
    </row>
    <row r="19610">
      <c r="A19610" s="8">
        <v>44507.72361111111</v>
      </c>
      <c r="B19610" s="9" t="s">
        <v>114</v>
      </c>
      <c r="C19610" s="9" t="s">
        <v>632</v>
      </c>
      <c r="D19610" s="10">
        <v>10020.0</v>
      </c>
      <c r="E19610" s="1" t="str">
        <f>IFERROR(__xludf.DUMMYFUNCTION("DETECTLANGUAGE(C19610)"),"en")</f>
        <v>en</v>
      </c>
    </row>
    <row r="19611">
      <c r="A19611" s="8">
        <v>44507.72361111111</v>
      </c>
      <c r="B19611" s="9" t="s">
        <v>114</v>
      </c>
      <c r="C19611" s="9" t="s">
        <v>1299</v>
      </c>
      <c r="D19611" s="10">
        <v>260866.0</v>
      </c>
      <c r="E19611" s="1" t="str">
        <f>IFERROR(__xludf.DUMMYFUNCTION("DETECTLANGUAGE(C19611)"),"en")</f>
        <v>en</v>
      </c>
    </row>
    <row r="19612">
      <c r="A19612" s="8">
        <v>44507.72638888889</v>
      </c>
      <c r="B19612" s="9" t="s">
        <v>1452</v>
      </c>
      <c r="C19612" s="9" t="s">
        <v>3142</v>
      </c>
      <c r="D19612" s="10">
        <v>219428.0</v>
      </c>
      <c r="E19612" s="1" t="str">
        <f>IFERROR(__xludf.DUMMYFUNCTION("DETECTLANGUAGE(C19612)"),"en")</f>
        <v>en</v>
      </c>
    </row>
    <row r="19613">
      <c r="A19613" s="8">
        <v>44507.72708333333</v>
      </c>
      <c r="B19613" s="9" t="s">
        <v>894</v>
      </c>
      <c r="C19613" s="9" t="s">
        <v>895</v>
      </c>
      <c r="D19613" s="10">
        <v>7551.0</v>
      </c>
      <c r="E19613" s="1" t="str">
        <f>IFERROR(__xludf.DUMMYFUNCTION("DETECTLANGUAGE(C19613)"),"en")</f>
        <v>en</v>
      </c>
    </row>
    <row r="19614">
      <c r="A19614" s="8">
        <v>44507.72986111111</v>
      </c>
      <c r="B19614" s="9" t="s">
        <v>799</v>
      </c>
      <c r="C19614" s="9" t="s">
        <v>800</v>
      </c>
      <c r="D19614" s="10">
        <v>230000.0</v>
      </c>
      <c r="E19614" s="1" t="str">
        <f>IFERROR(__xludf.DUMMYFUNCTION("DETECTLANGUAGE(C19614)"),"en")</f>
        <v>en</v>
      </c>
    </row>
    <row r="19615">
      <c r="A19615" s="8">
        <v>44507.73125</v>
      </c>
      <c r="B19615" s="9" t="s">
        <v>3806</v>
      </c>
      <c r="C19615" s="9" t="s">
        <v>3854</v>
      </c>
      <c r="D19615" s="10">
        <v>18824.0</v>
      </c>
      <c r="E19615" s="1" t="str">
        <f>IFERROR(__xludf.DUMMYFUNCTION("DETECTLANGUAGE(C19615)"),"en")</f>
        <v>en</v>
      </c>
    </row>
    <row r="19616">
      <c r="A19616" s="8">
        <v>44507.73125</v>
      </c>
      <c r="B19616" s="9" t="s">
        <v>3379</v>
      </c>
      <c r="C19616" s="9" t="s">
        <v>3380</v>
      </c>
      <c r="D19616" s="10">
        <v>79780.0</v>
      </c>
      <c r="E19616" s="1" t="str">
        <f>IFERROR(__xludf.DUMMYFUNCTION("DETECTLANGUAGE(C19616)"),"en")</f>
        <v>en</v>
      </c>
    </row>
    <row r="19617">
      <c r="A19617" s="8">
        <v>44507.73125</v>
      </c>
      <c r="B19617" s="9" t="s">
        <v>3806</v>
      </c>
      <c r="C19617" s="9" t="s">
        <v>3855</v>
      </c>
      <c r="D19617" s="10">
        <v>11117.0</v>
      </c>
      <c r="E19617" s="1" t="str">
        <f>IFERROR(__xludf.DUMMYFUNCTION("DETECTLANGUAGE(C19617)"),"en")</f>
        <v>en</v>
      </c>
    </row>
    <row r="19618">
      <c r="A19618" s="8">
        <v>44507.73541666667</v>
      </c>
      <c r="B19618" s="9" t="s">
        <v>3227</v>
      </c>
      <c r="C19618" s="9" t="s">
        <v>3228</v>
      </c>
      <c r="D19618" s="10">
        <v>350063.0</v>
      </c>
      <c r="E19618" s="1" t="str">
        <f>IFERROR(__xludf.DUMMYFUNCTION("DETECTLANGUAGE(C19618)"),"en")</f>
        <v>en</v>
      </c>
    </row>
    <row r="19619">
      <c r="A19619" s="8">
        <v>44507.73888888889</v>
      </c>
      <c r="B19619" s="9" t="s">
        <v>3248</v>
      </c>
      <c r="C19619" s="9" t="s">
        <v>3251</v>
      </c>
      <c r="D19619" s="10">
        <v>297743.0</v>
      </c>
      <c r="E19619" s="1" t="str">
        <f>IFERROR(__xludf.DUMMYFUNCTION("DETECTLANGUAGE(C19619)"),"en")</f>
        <v>en</v>
      </c>
    </row>
    <row r="19620">
      <c r="A19620" s="8">
        <v>44507.739583333336</v>
      </c>
      <c r="B19620" s="9" t="s">
        <v>3192</v>
      </c>
      <c r="C19620" s="9" t="s">
        <v>3193</v>
      </c>
      <c r="D19620" s="10">
        <v>43945.0</v>
      </c>
      <c r="E19620" s="1" t="str">
        <f>IFERROR(__xludf.DUMMYFUNCTION("DETECTLANGUAGE(C19620)"),"en")</f>
        <v>en</v>
      </c>
    </row>
    <row r="19621">
      <c r="A19621" s="8">
        <v>44507.74166666667</v>
      </c>
      <c r="B19621" s="9" t="s">
        <v>3319</v>
      </c>
      <c r="C19621" s="9" t="s">
        <v>3320</v>
      </c>
      <c r="D19621" s="10">
        <v>181254.0</v>
      </c>
      <c r="E19621" s="1" t="str">
        <f>IFERROR(__xludf.DUMMYFUNCTION("DETECTLANGUAGE(C19621)"),"en")</f>
        <v>en</v>
      </c>
    </row>
    <row r="19622">
      <c r="A19622" s="8">
        <v>44507.745833333334</v>
      </c>
      <c r="B19622" s="9" t="s">
        <v>3248</v>
      </c>
      <c r="C19622" s="9" t="s">
        <v>3260</v>
      </c>
      <c r="D19622" s="10">
        <v>341004.0</v>
      </c>
      <c r="E19622" s="1" t="str">
        <f>IFERROR(__xludf.DUMMYFUNCTION("DETECTLANGUAGE(C19622)"),"en")</f>
        <v>en</v>
      </c>
    </row>
    <row r="19623">
      <c r="A19623" s="8">
        <v>44507.74722222222</v>
      </c>
      <c r="B19623" s="9" t="s">
        <v>3248</v>
      </c>
      <c r="C19623" s="9" t="s">
        <v>3256</v>
      </c>
      <c r="D19623" s="10">
        <v>118156.0</v>
      </c>
      <c r="E19623" s="1" t="str">
        <f>IFERROR(__xludf.DUMMYFUNCTION("DETECTLANGUAGE(C19623)"),"en")</f>
        <v>en</v>
      </c>
    </row>
    <row r="19624">
      <c r="A19624" s="8">
        <v>44507.74930555555</v>
      </c>
      <c r="B19624" s="9" t="s">
        <v>2036</v>
      </c>
      <c r="C19624" s="9" t="s">
        <v>2037</v>
      </c>
      <c r="D19624" s="10">
        <v>720.0</v>
      </c>
      <c r="E19624" s="1" t="str">
        <f>IFERROR(__xludf.DUMMYFUNCTION("DETECTLANGUAGE(C19624)"),"en")</f>
        <v>en</v>
      </c>
    </row>
    <row r="19625">
      <c r="A19625" s="8">
        <v>44507.74930555555</v>
      </c>
      <c r="B19625" s="9" t="s">
        <v>3248</v>
      </c>
      <c r="C19625" s="9" t="s">
        <v>3256</v>
      </c>
      <c r="D19625" s="10">
        <v>193840.0</v>
      </c>
      <c r="E19625" s="1" t="str">
        <f>IFERROR(__xludf.DUMMYFUNCTION("DETECTLANGUAGE(C19625)"),"en")</f>
        <v>en</v>
      </c>
    </row>
    <row r="19626">
      <c r="A19626" s="8">
        <v>44507.75</v>
      </c>
      <c r="B19626" s="9" t="s">
        <v>1565</v>
      </c>
      <c r="C19626" s="9" t="s">
        <v>1566</v>
      </c>
      <c r="D19626" s="10">
        <v>9318.0</v>
      </c>
      <c r="E19626" s="1" t="str">
        <f>IFERROR(__xludf.DUMMYFUNCTION("DETECTLANGUAGE(C19626)"),"en")</f>
        <v>en</v>
      </c>
    </row>
    <row r="19627">
      <c r="A19627" s="8">
        <v>44507.75208333333</v>
      </c>
      <c r="B19627" s="9" t="s">
        <v>624</v>
      </c>
      <c r="C19627" s="9" t="s">
        <v>3310</v>
      </c>
      <c r="D19627" s="10">
        <v>199886.0</v>
      </c>
      <c r="E19627" s="1" t="str">
        <f>IFERROR(__xludf.DUMMYFUNCTION("DETECTLANGUAGE(C19627)"),"en")</f>
        <v>en</v>
      </c>
    </row>
    <row r="19628">
      <c r="A19628" s="8">
        <v>44507.754166666666</v>
      </c>
      <c r="B19628" s="9" t="s">
        <v>188</v>
      </c>
      <c r="C19628" s="9" t="s">
        <v>1572</v>
      </c>
      <c r="D19628" s="10">
        <v>191306.0</v>
      </c>
      <c r="E19628" s="1" t="str">
        <f>IFERROR(__xludf.DUMMYFUNCTION("DETECTLANGUAGE(C19628)"),"en")</f>
        <v>en</v>
      </c>
    </row>
    <row r="19629">
      <c r="A19629" s="8">
        <v>44507.75486111111</v>
      </c>
      <c r="B19629" s="9" t="s">
        <v>188</v>
      </c>
      <c r="C19629" s="9" t="s">
        <v>3167</v>
      </c>
      <c r="D19629" s="10">
        <v>20842.0</v>
      </c>
      <c r="E19629" s="1" t="str">
        <f>IFERROR(__xludf.DUMMYFUNCTION("DETECTLANGUAGE(C19629)"),"en")</f>
        <v>en</v>
      </c>
    </row>
    <row r="19630">
      <c r="A19630" s="8">
        <v>44507.775</v>
      </c>
      <c r="B19630" s="9" t="s">
        <v>188</v>
      </c>
      <c r="C19630" s="9" t="s">
        <v>1552</v>
      </c>
      <c r="D19630" s="10">
        <v>6298.0</v>
      </c>
      <c r="E19630" s="1" t="str">
        <f>IFERROR(__xludf.DUMMYFUNCTION("DETECTLANGUAGE(C19630)"),"de")</f>
        <v>de</v>
      </c>
    </row>
    <row r="19631">
      <c r="A19631" s="8">
        <v>44507.775</v>
      </c>
      <c r="B19631" s="9" t="s">
        <v>188</v>
      </c>
      <c r="C19631" s="9" t="s">
        <v>2046</v>
      </c>
      <c r="D19631" s="10">
        <v>138680.0</v>
      </c>
      <c r="E19631" s="1" t="str">
        <f>IFERROR(__xludf.DUMMYFUNCTION("DETECTLANGUAGE(C19631)"),"en")</f>
        <v>en</v>
      </c>
    </row>
    <row r="19632">
      <c r="A19632" s="8">
        <v>44507.77916666667</v>
      </c>
      <c r="B19632" s="9" t="s">
        <v>188</v>
      </c>
      <c r="C19632" s="9" t="s">
        <v>576</v>
      </c>
      <c r="D19632" s="10">
        <v>231360.0</v>
      </c>
      <c r="E19632" s="1" t="str">
        <f>IFERROR(__xludf.DUMMYFUNCTION("DETECTLANGUAGE(C19632)"),"en")</f>
        <v>en</v>
      </c>
    </row>
    <row r="19633">
      <c r="A19633" s="8">
        <v>44507.77916666667</v>
      </c>
      <c r="B19633" s="9" t="s">
        <v>188</v>
      </c>
      <c r="C19633" s="9" t="s">
        <v>1276</v>
      </c>
      <c r="D19633" s="10">
        <v>2570.0</v>
      </c>
      <c r="E19633" s="1" t="str">
        <f>IFERROR(__xludf.DUMMYFUNCTION("DETECTLANGUAGE(C19633)"),"en")</f>
        <v>en</v>
      </c>
    </row>
    <row r="19634">
      <c r="A19634" s="8">
        <v>44507.80347222222</v>
      </c>
      <c r="B19634" s="9" t="s">
        <v>885</v>
      </c>
      <c r="C19634" s="9" t="s">
        <v>1518</v>
      </c>
      <c r="D19634" s="10">
        <v>2645.0</v>
      </c>
      <c r="E19634" s="1" t="str">
        <f>IFERROR(__xludf.DUMMYFUNCTION("DETECTLANGUAGE(C19634)"),"en")</f>
        <v>en</v>
      </c>
    </row>
    <row r="19635">
      <c r="A19635" s="8">
        <v>44507.80347222222</v>
      </c>
      <c r="B19635" s="9" t="s">
        <v>188</v>
      </c>
      <c r="C19635" s="9" t="s">
        <v>820</v>
      </c>
      <c r="D19635" s="10">
        <v>3803.0</v>
      </c>
      <c r="E19635" s="1" t="str">
        <f>IFERROR(__xludf.DUMMYFUNCTION("DETECTLANGUAGE(C19635)"),"en")</f>
        <v>en</v>
      </c>
    </row>
    <row r="19636">
      <c r="A19636" s="8">
        <v>44507.80486111111</v>
      </c>
      <c r="B19636" s="9" t="s">
        <v>219</v>
      </c>
      <c r="C19636" s="9" t="s">
        <v>2605</v>
      </c>
      <c r="D19636" s="10">
        <v>58930.0</v>
      </c>
      <c r="E19636" s="1" t="str">
        <f>IFERROR(__xludf.DUMMYFUNCTION("DETECTLANGUAGE(C19636)"),"en")</f>
        <v>en</v>
      </c>
    </row>
    <row r="19637">
      <c r="A19637" s="8">
        <v>44507.80763888889</v>
      </c>
      <c r="B19637" s="9" t="s">
        <v>131</v>
      </c>
      <c r="C19637" s="9" t="s">
        <v>2642</v>
      </c>
      <c r="D19637" s="10">
        <v>218210.0</v>
      </c>
      <c r="E19637" s="1" t="str">
        <f>IFERROR(__xludf.DUMMYFUNCTION("DETECTLANGUAGE(C19637)"),"en")</f>
        <v>en</v>
      </c>
    </row>
    <row r="19638">
      <c r="A19638" s="8">
        <v>44507.80972222222</v>
      </c>
      <c r="B19638" s="9" t="s">
        <v>226</v>
      </c>
      <c r="C19638" s="9" t="s">
        <v>1182</v>
      </c>
      <c r="D19638" s="10">
        <v>158040.0</v>
      </c>
      <c r="E19638" s="1" t="str">
        <f>IFERROR(__xludf.DUMMYFUNCTION("DETECTLANGUAGE(C19638)"),"en")</f>
        <v>en</v>
      </c>
    </row>
    <row r="19639">
      <c r="A19639" s="8">
        <v>44507.80972222222</v>
      </c>
      <c r="B19639" s="9" t="s">
        <v>88</v>
      </c>
      <c r="C19639" s="9" t="s">
        <v>3347</v>
      </c>
      <c r="D19639" s="10">
        <v>0.0</v>
      </c>
      <c r="E19639" s="1" t="str">
        <f>IFERROR(__xludf.DUMMYFUNCTION("DETECTLANGUAGE(C19639)"),"en")</f>
        <v>en</v>
      </c>
    </row>
    <row r="19640">
      <c r="A19640" s="8">
        <v>44507.81180555555</v>
      </c>
      <c r="B19640" s="9" t="s">
        <v>2085</v>
      </c>
      <c r="C19640" s="9" t="s">
        <v>3414</v>
      </c>
      <c r="D19640" s="10">
        <v>168346.0</v>
      </c>
      <c r="E19640" s="1" t="str">
        <f>IFERROR(__xludf.DUMMYFUNCTION("DETECTLANGUAGE(C19640)"),"en")</f>
        <v>en</v>
      </c>
    </row>
    <row r="19641">
      <c r="A19641" s="8">
        <v>44507.8125</v>
      </c>
      <c r="B19641" s="9" t="s">
        <v>88</v>
      </c>
      <c r="C19641" s="9" t="s">
        <v>3370</v>
      </c>
      <c r="D19641" s="10">
        <v>53532.0</v>
      </c>
      <c r="E19641" s="1" t="str">
        <f>IFERROR(__xludf.DUMMYFUNCTION("DETECTLANGUAGE(C19641)"),"en")</f>
        <v>en</v>
      </c>
    </row>
    <row r="19642">
      <c r="A19642" s="8">
        <v>44507.813888888886</v>
      </c>
      <c r="B19642" s="9" t="s">
        <v>78</v>
      </c>
      <c r="C19642" s="9" t="s">
        <v>3718</v>
      </c>
      <c r="D19642" s="10">
        <v>131214.0</v>
      </c>
      <c r="E19642" s="1" t="str">
        <f>IFERROR(__xludf.DUMMYFUNCTION("DETECTLANGUAGE(C19642)"),"fi")</f>
        <v>fi</v>
      </c>
    </row>
    <row r="19643">
      <c r="A19643" s="8">
        <v>44507.81597222222</v>
      </c>
      <c r="B19643" s="9" t="s">
        <v>149</v>
      </c>
      <c r="C19643" s="9" t="s">
        <v>296</v>
      </c>
      <c r="D19643" s="10">
        <v>157852.0</v>
      </c>
      <c r="E19643" s="1" t="str">
        <f>IFERROR(__xludf.DUMMYFUNCTION("DETECTLANGUAGE(C19643)"),"en")</f>
        <v>en</v>
      </c>
    </row>
    <row r="19644">
      <c r="A19644" s="8">
        <v>44507.81736111111</v>
      </c>
      <c r="B19644" s="9" t="s">
        <v>96</v>
      </c>
      <c r="C19644" s="9" t="s">
        <v>170</v>
      </c>
      <c r="D19644" s="10">
        <v>108879.0</v>
      </c>
      <c r="E19644" s="1" t="str">
        <f>IFERROR(__xludf.DUMMYFUNCTION("DETECTLANGUAGE(C19644)"),"en")</f>
        <v>en</v>
      </c>
    </row>
    <row r="19645">
      <c r="A19645" s="8">
        <v>44507.819444444445</v>
      </c>
      <c r="B19645" s="9" t="s">
        <v>219</v>
      </c>
      <c r="C19645" s="9" t="s">
        <v>2295</v>
      </c>
      <c r="D19645" s="10">
        <v>198408.0</v>
      </c>
      <c r="E19645" s="1" t="str">
        <f>IFERROR(__xludf.DUMMYFUNCTION("DETECTLANGUAGE(C19645)"),"en")</f>
        <v>en</v>
      </c>
    </row>
    <row r="19646">
      <c r="A19646" s="8">
        <v>44507.82083333333</v>
      </c>
      <c r="B19646" s="9" t="s">
        <v>3585</v>
      </c>
      <c r="C19646" s="9" t="s">
        <v>3586</v>
      </c>
      <c r="D19646" s="10">
        <v>94297.0</v>
      </c>
      <c r="E19646" s="1" t="str">
        <f>IFERROR(__xludf.DUMMYFUNCTION("DETECTLANGUAGE(C19646)"),"en")</f>
        <v>en</v>
      </c>
    </row>
    <row r="19647">
      <c r="A19647" s="8">
        <v>44507.822916666664</v>
      </c>
      <c r="B19647" s="9" t="s">
        <v>1775</v>
      </c>
      <c r="C19647" s="9" t="s">
        <v>1776</v>
      </c>
      <c r="D19647" s="10">
        <v>180522.0</v>
      </c>
      <c r="E19647" s="1" t="str">
        <f>IFERROR(__xludf.DUMMYFUNCTION("DETECTLANGUAGE(C19647)"),"en")</f>
        <v>en</v>
      </c>
    </row>
    <row r="19648">
      <c r="A19648" s="8">
        <v>44507.825</v>
      </c>
      <c r="B19648" s="9" t="s">
        <v>411</v>
      </c>
      <c r="C19648" s="9" t="s">
        <v>475</v>
      </c>
      <c r="D19648" s="10">
        <v>200221.0</v>
      </c>
      <c r="E19648" s="1" t="str">
        <f>IFERROR(__xludf.DUMMYFUNCTION("DETECTLANGUAGE(C19648)"),"en")</f>
        <v>en</v>
      </c>
    </row>
    <row r="19649">
      <c r="A19649" s="8">
        <v>44507.82777777778</v>
      </c>
      <c r="B19649" s="9" t="s">
        <v>78</v>
      </c>
      <c r="C19649" s="9" t="s">
        <v>1476</v>
      </c>
      <c r="D19649" s="10">
        <v>253172.0</v>
      </c>
      <c r="E19649" s="1" t="str">
        <f>IFERROR(__xludf.DUMMYFUNCTION("DETECTLANGUAGE(C19649)"),"en")</f>
        <v>en</v>
      </c>
    </row>
    <row r="19650">
      <c r="A19650" s="8">
        <v>44507.82986111111</v>
      </c>
      <c r="B19650" s="9" t="s">
        <v>78</v>
      </c>
      <c r="C19650" s="9" t="s">
        <v>3718</v>
      </c>
      <c r="D19650" s="10">
        <v>131214.0</v>
      </c>
      <c r="E19650" s="1" t="str">
        <f>IFERROR(__xludf.DUMMYFUNCTION("DETECTLANGUAGE(C19650)"),"fi")</f>
        <v>fi</v>
      </c>
    </row>
    <row r="19651">
      <c r="A19651" s="8">
        <v>44507.83194444444</v>
      </c>
      <c r="B19651" s="9" t="s">
        <v>786</v>
      </c>
      <c r="C19651" s="9" t="s">
        <v>1956</v>
      </c>
      <c r="D19651" s="10">
        <v>194533.0</v>
      </c>
      <c r="E19651" s="1" t="str">
        <f>IFERROR(__xludf.DUMMYFUNCTION("DETECTLANGUAGE(C19651)"),"en")</f>
        <v>en</v>
      </c>
    </row>
    <row r="19652">
      <c r="A19652" s="8">
        <v>44507.83472222222</v>
      </c>
      <c r="B19652" s="9" t="s">
        <v>120</v>
      </c>
      <c r="C19652" s="9" t="s">
        <v>1600</v>
      </c>
      <c r="D19652" s="10">
        <v>236480.0</v>
      </c>
      <c r="E19652" s="1" t="str">
        <f>IFERROR(__xludf.DUMMYFUNCTION("DETECTLANGUAGE(C19652)"),"en")</f>
        <v>en</v>
      </c>
    </row>
    <row r="19653">
      <c r="A19653" s="8">
        <v>44507.83541666667</v>
      </c>
      <c r="B19653" s="9" t="s">
        <v>1636</v>
      </c>
      <c r="C19653" s="9" t="s">
        <v>1637</v>
      </c>
      <c r="D19653" s="10">
        <v>23.0</v>
      </c>
      <c r="E19653" s="1" t="str">
        <f>IFERROR(__xludf.DUMMYFUNCTION("DETECTLANGUAGE(C19653)"),"en")</f>
        <v>en</v>
      </c>
    </row>
    <row r="19654">
      <c r="A19654" s="8">
        <v>44507.83541666667</v>
      </c>
      <c r="B19654" s="9" t="s">
        <v>1688</v>
      </c>
      <c r="C19654" s="9" t="s">
        <v>1689</v>
      </c>
      <c r="D19654" s="10">
        <v>652.0</v>
      </c>
      <c r="E19654" s="1" t="str">
        <f>IFERROR(__xludf.DUMMYFUNCTION("DETECTLANGUAGE(C19654)"),"en")</f>
        <v>en</v>
      </c>
    </row>
    <row r="19655">
      <c r="A19655" s="8">
        <v>44507.83541666667</v>
      </c>
      <c r="B19655" s="9" t="s">
        <v>2646</v>
      </c>
      <c r="C19655" s="9" t="s">
        <v>2647</v>
      </c>
      <c r="D19655" s="10">
        <v>28980.0</v>
      </c>
      <c r="E19655" s="1" t="str">
        <f>IFERROR(__xludf.DUMMYFUNCTION("DETECTLANGUAGE(C19655)"),"en")</f>
        <v>en</v>
      </c>
    </row>
    <row r="19656">
      <c r="A19656" s="8">
        <v>44507.8375</v>
      </c>
      <c r="B19656" s="9" t="s">
        <v>1860</v>
      </c>
      <c r="C19656" s="9" t="s">
        <v>1996</v>
      </c>
      <c r="D19656" s="10">
        <v>233901.0</v>
      </c>
      <c r="E19656" s="1" t="str">
        <f>IFERROR(__xludf.DUMMYFUNCTION("DETECTLANGUAGE(C19656)"),"en")</f>
        <v>en</v>
      </c>
    </row>
    <row r="19657">
      <c r="A19657" s="8">
        <v>44507.839583333334</v>
      </c>
      <c r="B19657" s="9" t="s">
        <v>78</v>
      </c>
      <c r="C19657" s="9" t="s">
        <v>3718</v>
      </c>
      <c r="D19657" s="10">
        <v>1779.0</v>
      </c>
      <c r="E19657" s="1" t="str">
        <f>IFERROR(__xludf.DUMMYFUNCTION("DETECTLANGUAGE(C19657)"),"fi")</f>
        <v>fi</v>
      </c>
    </row>
    <row r="19658">
      <c r="A19658" s="8">
        <v>44507.839583333334</v>
      </c>
      <c r="B19658" s="9" t="s">
        <v>78</v>
      </c>
      <c r="C19658" s="9" t="s">
        <v>3717</v>
      </c>
      <c r="D19658" s="10">
        <v>4785.0</v>
      </c>
      <c r="E19658" s="1" t="str">
        <f>IFERROR(__xludf.DUMMYFUNCTION("DETECTLANGUAGE(C19658)"),"en")</f>
        <v>en</v>
      </c>
    </row>
    <row r="19659">
      <c r="A19659" s="8">
        <v>44507.839583333334</v>
      </c>
      <c r="B19659" s="9" t="s">
        <v>2620</v>
      </c>
      <c r="C19659" s="9" t="s">
        <v>3108</v>
      </c>
      <c r="D19659" s="10">
        <v>122592.0</v>
      </c>
      <c r="E19659" s="1" t="str">
        <f>IFERROR(__xludf.DUMMYFUNCTION("DETECTLANGUAGE(C19659)"),"en")</f>
        <v>en</v>
      </c>
    </row>
    <row r="19660">
      <c r="A19660" s="8">
        <v>44507.84027777778</v>
      </c>
      <c r="B19660" s="9" t="s">
        <v>78</v>
      </c>
      <c r="C19660" s="9" t="s">
        <v>3720</v>
      </c>
      <c r="D19660" s="10">
        <v>90188.0</v>
      </c>
      <c r="E19660" s="1" t="str">
        <f>IFERROR(__xludf.DUMMYFUNCTION("DETECTLANGUAGE(C19660)"),"en")</f>
        <v>en</v>
      </c>
    </row>
    <row r="19661">
      <c r="A19661" s="8">
        <v>44507.842361111114</v>
      </c>
      <c r="B19661" s="9" t="s">
        <v>78</v>
      </c>
      <c r="C19661" s="9" t="s">
        <v>3718</v>
      </c>
      <c r="D19661" s="10">
        <v>131214.0</v>
      </c>
      <c r="E19661" s="1" t="str">
        <f>IFERROR(__xludf.DUMMYFUNCTION("DETECTLANGUAGE(C19661)"),"fi")</f>
        <v>fi</v>
      </c>
    </row>
    <row r="19662">
      <c r="A19662" s="8">
        <v>44507.845138888886</v>
      </c>
      <c r="B19662" s="9" t="s">
        <v>721</v>
      </c>
      <c r="C19662" s="9" t="s">
        <v>722</v>
      </c>
      <c r="D19662" s="10">
        <v>144028.0</v>
      </c>
      <c r="E19662" s="1" t="str">
        <f>IFERROR(__xludf.DUMMYFUNCTION("DETECTLANGUAGE(C19662)"),"en")</f>
        <v>en</v>
      </c>
    </row>
    <row r="19663">
      <c r="A19663" s="8">
        <v>44507.84861111111</v>
      </c>
      <c r="B19663" s="9" t="s">
        <v>78</v>
      </c>
      <c r="C19663" s="9" t="s">
        <v>3718</v>
      </c>
      <c r="D19663" s="10">
        <v>5473.0</v>
      </c>
      <c r="E19663" s="1" t="str">
        <f>IFERROR(__xludf.DUMMYFUNCTION("DETECTLANGUAGE(C19663)"),"fi")</f>
        <v>fi</v>
      </c>
    </row>
    <row r="19664">
      <c r="A19664" s="8">
        <v>44507.850694444445</v>
      </c>
      <c r="B19664" s="9" t="s">
        <v>763</v>
      </c>
      <c r="C19664" s="9" t="s">
        <v>3665</v>
      </c>
      <c r="D19664" s="10">
        <v>137593.0</v>
      </c>
      <c r="E19664" s="1" t="str">
        <f>IFERROR(__xludf.DUMMYFUNCTION("DETECTLANGUAGE(C19664)"),"en")</f>
        <v>en</v>
      </c>
    </row>
    <row r="19665">
      <c r="A19665" s="8">
        <v>44507.854166666664</v>
      </c>
      <c r="B19665" s="9" t="s">
        <v>131</v>
      </c>
      <c r="C19665" s="9" t="s">
        <v>132</v>
      </c>
      <c r="D19665" s="10">
        <v>870.0</v>
      </c>
      <c r="E19665" s="1" t="str">
        <f>IFERROR(__xludf.DUMMYFUNCTION("DETECTLANGUAGE(C19665)"),"ro")</f>
        <v>ro</v>
      </c>
    </row>
    <row r="19666">
      <c r="A19666" s="8">
        <v>44507.854166666664</v>
      </c>
      <c r="B19666" s="9" t="s">
        <v>645</v>
      </c>
      <c r="C19666" s="9" t="s">
        <v>2872</v>
      </c>
      <c r="D19666" s="10">
        <v>23.0</v>
      </c>
      <c r="E19666" s="1" t="str">
        <f>IFERROR(__xludf.DUMMYFUNCTION("DETECTLANGUAGE(C19666)"),"en")</f>
        <v>en</v>
      </c>
    </row>
    <row r="19667">
      <c r="A19667" s="8">
        <v>44507.854166666664</v>
      </c>
      <c r="B19667" s="9" t="s">
        <v>409</v>
      </c>
      <c r="C19667" s="9" t="s">
        <v>1215</v>
      </c>
      <c r="D19667" s="10">
        <v>214238.0</v>
      </c>
      <c r="E19667" s="1" t="str">
        <f>IFERROR(__xludf.DUMMYFUNCTION("DETECTLANGUAGE(C19667)"),"en")</f>
        <v>en</v>
      </c>
    </row>
    <row r="19668">
      <c r="A19668" s="8">
        <v>44507.85625</v>
      </c>
      <c r="B19668" s="9" t="s">
        <v>885</v>
      </c>
      <c r="C19668" s="9" t="s">
        <v>3488</v>
      </c>
      <c r="D19668" s="10">
        <v>175755.0</v>
      </c>
      <c r="E19668" s="1" t="str">
        <f>IFERROR(__xludf.DUMMYFUNCTION("DETECTLANGUAGE(C19668)"),"en")</f>
        <v>en</v>
      </c>
    </row>
    <row r="19669">
      <c r="A19669" s="8">
        <v>44507.85833333333</v>
      </c>
      <c r="B19669" s="9" t="s">
        <v>240</v>
      </c>
      <c r="C19669" s="9" t="s">
        <v>1309</v>
      </c>
      <c r="D19669" s="10">
        <v>183219.0</v>
      </c>
      <c r="E19669" s="1" t="str">
        <f>IFERROR(__xludf.DUMMYFUNCTION("DETECTLANGUAGE(C19669)"),"en")</f>
        <v>en</v>
      </c>
    </row>
    <row r="19670">
      <c r="A19670" s="8">
        <v>44507.86111111111</v>
      </c>
      <c r="B19670" s="9" t="s">
        <v>88</v>
      </c>
      <c r="C19670" s="9" t="s">
        <v>661</v>
      </c>
      <c r="D19670" s="10">
        <v>126585.0</v>
      </c>
      <c r="E19670" s="1" t="str">
        <f>IFERROR(__xludf.DUMMYFUNCTION("DETECTLANGUAGE(C19670)"),"en")</f>
        <v>en</v>
      </c>
    </row>
    <row r="19671">
      <c r="A19671" s="8">
        <v>44507.87847222222</v>
      </c>
      <c r="B19671" s="9" t="s">
        <v>78</v>
      </c>
      <c r="C19671" s="9" t="s">
        <v>3718</v>
      </c>
      <c r="D19671" s="10">
        <v>131214.0</v>
      </c>
      <c r="E19671" s="1" t="str">
        <f>IFERROR(__xludf.DUMMYFUNCTION("DETECTLANGUAGE(C19671)"),"fi")</f>
        <v>fi</v>
      </c>
    </row>
    <row r="19672">
      <c r="A19672" s="8">
        <v>44507.88055555556</v>
      </c>
      <c r="B19672" s="9" t="s">
        <v>1891</v>
      </c>
      <c r="C19672" s="9" t="s">
        <v>1892</v>
      </c>
      <c r="D19672" s="10">
        <v>0.0</v>
      </c>
      <c r="E19672" s="1" t="str">
        <f>IFERROR(__xludf.DUMMYFUNCTION("DETECTLANGUAGE(C19672)"),"en")</f>
        <v>en</v>
      </c>
    </row>
    <row r="19673">
      <c r="A19673" s="8">
        <v>44507.88055555556</v>
      </c>
      <c r="B19673" s="9" t="s">
        <v>885</v>
      </c>
      <c r="C19673" s="9" t="s">
        <v>1518</v>
      </c>
      <c r="D19673" s="10">
        <v>171027.0</v>
      </c>
      <c r="E19673" s="1" t="str">
        <f>IFERROR(__xludf.DUMMYFUNCTION("DETECTLANGUAGE(C19673)"),"en")</f>
        <v>en</v>
      </c>
    </row>
    <row r="19674">
      <c r="A19674" s="8">
        <v>44507.88055555556</v>
      </c>
      <c r="B19674" s="9" t="s">
        <v>120</v>
      </c>
      <c r="C19674" s="9" t="s">
        <v>682</v>
      </c>
      <c r="D19674" s="10">
        <v>1284.0</v>
      </c>
      <c r="E19674" s="1" t="str">
        <f>IFERROR(__xludf.DUMMYFUNCTION("DETECTLANGUAGE(C19674)"),"en")</f>
        <v>en</v>
      </c>
    </row>
    <row r="19675">
      <c r="A19675" s="8">
        <v>44507.88333333333</v>
      </c>
      <c r="B19675" s="9" t="s">
        <v>240</v>
      </c>
      <c r="C19675" s="9" t="s">
        <v>3666</v>
      </c>
      <c r="D19675" s="10">
        <v>216630.0</v>
      </c>
      <c r="E19675" s="1" t="str">
        <f>IFERROR(__xludf.DUMMYFUNCTION("DETECTLANGUAGE(C19675)"),"en")</f>
        <v>en</v>
      </c>
    </row>
    <row r="19676">
      <c r="A19676" s="8">
        <v>44507.88611111111</v>
      </c>
      <c r="B19676" s="9" t="s">
        <v>88</v>
      </c>
      <c r="C19676" s="9" t="s">
        <v>3362</v>
      </c>
      <c r="D19676" s="10">
        <v>132580.0</v>
      </c>
      <c r="E19676" s="1" t="str">
        <f>IFERROR(__xludf.DUMMYFUNCTION("DETECTLANGUAGE(C19676)"),"en")</f>
        <v>en</v>
      </c>
    </row>
    <row r="19677">
      <c r="A19677" s="8">
        <v>44507.89444444444</v>
      </c>
      <c r="B19677" s="9" t="s">
        <v>240</v>
      </c>
      <c r="C19677" s="9" t="s">
        <v>753</v>
      </c>
      <c r="D19677" s="10">
        <v>12393.0</v>
      </c>
      <c r="E19677" s="1" t="str">
        <f>IFERROR(__xludf.DUMMYFUNCTION("DETECTLANGUAGE(C19677)"),"en")</f>
        <v>en</v>
      </c>
    </row>
    <row r="19678">
      <c r="A19678" s="8">
        <v>44507.89444444444</v>
      </c>
      <c r="B19678" s="9" t="s">
        <v>131</v>
      </c>
      <c r="C19678" s="9" t="s">
        <v>1905</v>
      </c>
      <c r="D19678" s="10">
        <v>1230.0</v>
      </c>
      <c r="E19678" s="1" t="str">
        <f>IFERROR(__xludf.DUMMYFUNCTION("DETECTLANGUAGE(C19678)"),"en")</f>
        <v>en</v>
      </c>
    </row>
    <row r="19679">
      <c r="A19679" s="8">
        <v>44507.89791666667</v>
      </c>
      <c r="B19679" s="9" t="s">
        <v>96</v>
      </c>
      <c r="C19679" s="9" t="s">
        <v>170</v>
      </c>
      <c r="D19679" s="10">
        <v>279579.0</v>
      </c>
      <c r="E19679" s="1" t="str">
        <f>IFERROR(__xludf.DUMMYFUNCTION("DETECTLANGUAGE(C19679)"),"en")</f>
        <v>en</v>
      </c>
    </row>
    <row r="19680">
      <c r="A19680" s="8">
        <v>44507.899305555555</v>
      </c>
      <c r="B19680" s="9" t="s">
        <v>78</v>
      </c>
      <c r="C19680" s="9" t="s">
        <v>3718</v>
      </c>
      <c r="D19680" s="10">
        <v>131214.0</v>
      </c>
      <c r="E19680" s="1" t="str">
        <f>IFERROR(__xludf.DUMMYFUNCTION("DETECTLANGUAGE(C19680)"),"fi")</f>
        <v>fi</v>
      </c>
    </row>
    <row r="19681">
      <c r="A19681" s="8">
        <v>44507.90138888889</v>
      </c>
      <c r="B19681" s="9" t="s">
        <v>691</v>
      </c>
      <c r="C19681" s="9" t="s">
        <v>1023</v>
      </c>
      <c r="D19681" s="10">
        <v>194843.0</v>
      </c>
      <c r="E19681" s="1" t="str">
        <f>IFERROR(__xludf.DUMMYFUNCTION("DETECTLANGUAGE(C19681)"),"en")</f>
        <v>en</v>
      </c>
    </row>
    <row r="19682">
      <c r="A19682" s="8">
        <v>44507.902083333334</v>
      </c>
      <c r="B19682" s="9" t="s">
        <v>82</v>
      </c>
      <c r="C19682" s="9" t="s">
        <v>1185</v>
      </c>
      <c r="D19682" s="10">
        <v>61417.0</v>
      </c>
      <c r="E19682" s="1" t="str">
        <f>IFERROR(__xludf.DUMMYFUNCTION("DETECTLANGUAGE(C19682)"),"en")</f>
        <v>en</v>
      </c>
    </row>
    <row r="19683">
      <c r="A19683" s="8">
        <v>44507.904861111114</v>
      </c>
      <c r="B19683" s="9" t="s">
        <v>409</v>
      </c>
      <c r="C19683" s="9" t="s">
        <v>946</v>
      </c>
      <c r="D19683" s="10">
        <v>205458.0</v>
      </c>
      <c r="E19683" s="1" t="str">
        <f>IFERROR(__xludf.DUMMYFUNCTION("DETECTLANGUAGE(C19683)"),"en")</f>
        <v>en</v>
      </c>
    </row>
    <row r="19684">
      <c r="A19684" s="8">
        <v>44507.90625</v>
      </c>
      <c r="B19684" s="9" t="s">
        <v>78</v>
      </c>
      <c r="C19684" s="9" t="s">
        <v>3718</v>
      </c>
      <c r="D19684" s="10">
        <v>131214.0</v>
      </c>
      <c r="E19684" s="1" t="str">
        <f>IFERROR(__xludf.DUMMYFUNCTION("DETECTLANGUAGE(C19684)"),"fi")</f>
        <v>fi</v>
      </c>
    </row>
    <row r="19685">
      <c r="A19685" s="8">
        <v>44507.90833333333</v>
      </c>
      <c r="B19685" s="9" t="s">
        <v>2620</v>
      </c>
      <c r="C19685" s="9" t="s">
        <v>3108</v>
      </c>
      <c r="D19685" s="10">
        <v>184711.0</v>
      </c>
      <c r="E19685" s="1" t="str">
        <f>IFERROR(__xludf.DUMMYFUNCTION("DETECTLANGUAGE(C19685)"),"en")</f>
        <v>en</v>
      </c>
    </row>
    <row r="19686">
      <c r="A19686" s="8">
        <v>44507.90972222222</v>
      </c>
      <c r="B19686" s="9" t="s">
        <v>2085</v>
      </c>
      <c r="C19686" s="9" t="s">
        <v>2285</v>
      </c>
      <c r="D19686" s="10">
        <v>139221.0</v>
      </c>
      <c r="E19686" s="1" t="str">
        <f>IFERROR(__xludf.DUMMYFUNCTION("DETECTLANGUAGE(C19686)"),"en")</f>
        <v>en</v>
      </c>
    </row>
    <row r="19687">
      <c r="A19687" s="8">
        <v>44507.913194444445</v>
      </c>
      <c r="B19687" s="9" t="s">
        <v>188</v>
      </c>
      <c r="C19687" s="9" t="s">
        <v>324</v>
      </c>
      <c r="D19687" s="10">
        <v>189275.0</v>
      </c>
      <c r="E19687" s="1" t="str">
        <f>IFERROR(__xludf.DUMMYFUNCTION("DETECTLANGUAGE(C19687)"),"en")</f>
        <v>en</v>
      </c>
    </row>
    <row r="19688">
      <c r="A19688" s="8">
        <v>44507.91527777778</v>
      </c>
      <c r="B19688" s="9" t="s">
        <v>197</v>
      </c>
      <c r="C19688" s="9" t="s">
        <v>1266</v>
      </c>
      <c r="D19688" s="10">
        <v>172873.0</v>
      </c>
      <c r="E19688" s="1" t="str">
        <f>IFERROR(__xludf.DUMMYFUNCTION("DETECTLANGUAGE(C19688)"),"en")</f>
        <v>en</v>
      </c>
    </row>
    <row r="19689">
      <c r="A19689" s="8">
        <v>44507.91875</v>
      </c>
      <c r="B19689" s="9" t="s">
        <v>2961</v>
      </c>
      <c r="C19689" s="9" t="s">
        <v>2962</v>
      </c>
      <c r="D19689" s="10">
        <v>132280.0</v>
      </c>
      <c r="E19689" s="1" t="str">
        <f>IFERROR(__xludf.DUMMYFUNCTION("DETECTLANGUAGE(C19689)"),"en")</f>
        <v>en</v>
      </c>
    </row>
    <row r="19690">
      <c r="A19690" s="8">
        <v>44507.92083333333</v>
      </c>
      <c r="B19690" s="9" t="s">
        <v>980</v>
      </c>
      <c r="C19690" s="9" t="s">
        <v>2900</v>
      </c>
      <c r="D19690" s="10">
        <v>229447.0</v>
      </c>
      <c r="E19690" s="1" t="str">
        <f>IFERROR(__xludf.DUMMYFUNCTION("DETECTLANGUAGE(C19690)"),"en")</f>
        <v>en</v>
      </c>
    </row>
    <row r="19691">
      <c r="A19691" s="8">
        <v>44507.92361111111</v>
      </c>
      <c r="B19691" s="9" t="s">
        <v>3856</v>
      </c>
      <c r="C19691" s="9" t="s">
        <v>3857</v>
      </c>
      <c r="D19691" s="10">
        <v>3309.0</v>
      </c>
      <c r="E19691" s="1" t="str">
        <f>IFERROR(__xludf.DUMMYFUNCTION("DETECTLANGUAGE(C19691)"),"en")</f>
        <v>en</v>
      </c>
    </row>
    <row r="19692">
      <c r="A19692" s="8">
        <v>44507.92361111111</v>
      </c>
      <c r="B19692" s="9" t="s">
        <v>618</v>
      </c>
      <c r="C19692" s="9" t="s">
        <v>1995</v>
      </c>
      <c r="D19692" s="10">
        <v>179036.0</v>
      </c>
      <c r="E19692" s="1" t="str">
        <f>IFERROR(__xludf.DUMMYFUNCTION("DETECTLANGUAGE(C19692)"),"en")</f>
        <v>en</v>
      </c>
    </row>
    <row r="19693">
      <c r="A19693" s="8">
        <v>44507.924305555556</v>
      </c>
      <c r="B19693" s="9" t="s">
        <v>3858</v>
      </c>
      <c r="C19693" s="9" t="s">
        <v>3859</v>
      </c>
      <c r="D19693" s="10">
        <v>52606.0</v>
      </c>
      <c r="E19693" s="1" t="str">
        <f>IFERROR(__xludf.DUMMYFUNCTION("DETECTLANGUAGE(C19693)"),"en")</f>
        <v>en</v>
      </c>
    </row>
    <row r="19694">
      <c r="A19694" s="8">
        <v>44507.925</v>
      </c>
      <c r="B19694" s="9" t="s">
        <v>88</v>
      </c>
      <c r="C19694" s="9" t="s">
        <v>3860</v>
      </c>
      <c r="D19694" s="10">
        <v>59906.0</v>
      </c>
      <c r="E19694" s="1" t="str">
        <f>IFERROR(__xludf.DUMMYFUNCTION("DETECTLANGUAGE(C19694)"),"en")</f>
        <v>en</v>
      </c>
    </row>
    <row r="19695">
      <c r="A19695" s="8">
        <v>44507.92638888889</v>
      </c>
      <c r="B19695" s="9" t="s">
        <v>790</v>
      </c>
      <c r="C19695" s="9" t="s">
        <v>3714</v>
      </c>
      <c r="D19695" s="10">
        <v>143044.0</v>
      </c>
      <c r="E19695" s="1" t="str">
        <f>IFERROR(__xludf.DUMMYFUNCTION("DETECTLANGUAGE(C19695)"),"en")</f>
        <v>en</v>
      </c>
    </row>
    <row r="19696">
      <c r="A19696" s="8">
        <v>44507.92847222222</v>
      </c>
      <c r="B19696" s="9" t="s">
        <v>78</v>
      </c>
      <c r="C19696" s="9" t="s">
        <v>3718</v>
      </c>
      <c r="D19696" s="10">
        <v>131214.0</v>
      </c>
      <c r="E19696" s="1" t="str">
        <f>IFERROR(__xludf.DUMMYFUNCTION("DETECTLANGUAGE(C19696)"),"fi")</f>
        <v>fi</v>
      </c>
    </row>
    <row r="19697">
      <c r="A19697" s="8">
        <v>44507.93125</v>
      </c>
      <c r="B19697" s="9" t="s">
        <v>78</v>
      </c>
      <c r="C19697" s="9" t="s">
        <v>3460</v>
      </c>
      <c r="D19697" s="10">
        <v>215066.0</v>
      </c>
      <c r="E19697" s="1" t="str">
        <f>IFERROR(__xludf.DUMMYFUNCTION("DETECTLANGUAGE(C19697)"),"en")</f>
        <v>en</v>
      </c>
    </row>
    <row r="19698">
      <c r="A19698" s="8">
        <v>44507.933333333334</v>
      </c>
      <c r="B19698" s="9" t="s">
        <v>131</v>
      </c>
      <c r="C19698" s="9" t="s">
        <v>1905</v>
      </c>
      <c r="D19698" s="10">
        <v>213593.0</v>
      </c>
      <c r="E19698" s="1" t="str">
        <f>IFERROR(__xludf.DUMMYFUNCTION("DETECTLANGUAGE(C19698)"),"en")</f>
        <v>en</v>
      </c>
    </row>
    <row r="19699">
      <c r="A19699" s="8">
        <v>44507.936111111114</v>
      </c>
      <c r="B19699" s="9" t="s">
        <v>885</v>
      </c>
      <c r="C19699" s="9" t="s">
        <v>3095</v>
      </c>
      <c r="D19699" s="10">
        <v>189322.0</v>
      </c>
      <c r="E19699" s="1" t="str">
        <f>IFERROR(__xludf.DUMMYFUNCTION("DETECTLANGUAGE(C19699)"),"en")</f>
        <v>en</v>
      </c>
    </row>
    <row r="19700">
      <c r="A19700" s="8">
        <v>44507.9375</v>
      </c>
      <c r="B19700" s="9" t="s">
        <v>885</v>
      </c>
      <c r="C19700" s="9" t="s">
        <v>1541</v>
      </c>
      <c r="D19700" s="10">
        <v>154767.0</v>
      </c>
      <c r="E19700" s="1" t="str">
        <f>IFERROR(__xludf.DUMMYFUNCTION("DETECTLANGUAGE(C19700)"),"en")</f>
        <v>en</v>
      </c>
    </row>
    <row r="19701">
      <c r="A19701" s="8">
        <v>44507.93958333333</v>
      </c>
      <c r="B19701" s="9" t="s">
        <v>226</v>
      </c>
      <c r="C19701" s="9" t="s">
        <v>1864</v>
      </c>
      <c r="D19701" s="10">
        <v>179613.0</v>
      </c>
      <c r="E19701" s="1" t="str">
        <f>IFERROR(__xludf.DUMMYFUNCTION("DETECTLANGUAGE(C19701)"),"en")</f>
        <v>en</v>
      </c>
    </row>
    <row r="19702">
      <c r="A19702" s="8">
        <v>44507.94236111111</v>
      </c>
      <c r="B19702" s="9" t="s">
        <v>3861</v>
      </c>
      <c r="C19702" s="9" t="s">
        <v>3862</v>
      </c>
      <c r="D19702" s="10">
        <v>221080.0</v>
      </c>
      <c r="E19702" s="1" t="str">
        <f>IFERROR(__xludf.DUMMYFUNCTION("DETECTLANGUAGE(C19702)"),"en")</f>
        <v>en</v>
      </c>
    </row>
    <row r="19703">
      <c r="A19703" s="8">
        <v>44507.944444444445</v>
      </c>
      <c r="B19703" s="9" t="s">
        <v>3863</v>
      </c>
      <c r="C19703" s="9" t="s">
        <v>3864</v>
      </c>
      <c r="D19703" s="10">
        <v>173493.0</v>
      </c>
      <c r="E19703" s="1" t="str">
        <f>IFERROR(__xludf.DUMMYFUNCTION("DETECTLANGUAGE(C19703)"),"en")</f>
        <v>en</v>
      </c>
    </row>
    <row r="19704">
      <c r="A19704" s="8">
        <v>44507.94652777778</v>
      </c>
      <c r="B19704" s="9" t="s">
        <v>138</v>
      </c>
      <c r="C19704" s="9" t="s">
        <v>724</v>
      </c>
      <c r="D19704" s="10">
        <v>198293.0</v>
      </c>
      <c r="E19704" s="1" t="str">
        <f>IFERROR(__xludf.DUMMYFUNCTION("DETECTLANGUAGE(C19704)"),"en")</f>
        <v>en</v>
      </c>
    </row>
    <row r="19705">
      <c r="A19705" s="8">
        <v>44507.94861111111</v>
      </c>
      <c r="B19705" s="9" t="s">
        <v>128</v>
      </c>
      <c r="C19705" s="9" t="s">
        <v>140</v>
      </c>
      <c r="D19705" s="10">
        <v>167840.0</v>
      </c>
      <c r="E19705" s="1" t="str">
        <f>IFERROR(__xludf.DUMMYFUNCTION("DETECTLANGUAGE(C19705)"),"en")</f>
        <v>en</v>
      </c>
    </row>
    <row r="19706">
      <c r="A19706" s="8">
        <v>44507.950694444444</v>
      </c>
      <c r="B19706" s="9" t="s">
        <v>138</v>
      </c>
      <c r="C19706" s="9" t="s">
        <v>893</v>
      </c>
      <c r="D19706" s="10">
        <v>194613.0</v>
      </c>
      <c r="E19706" s="1" t="str">
        <f>IFERROR(__xludf.DUMMYFUNCTION("DETECTLANGUAGE(C19706)"),"en")</f>
        <v>en</v>
      </c>
    </row>
    <row r="19707">
      <c r="A19707" s="8">
        <v>44507.95138888889</v>
      </c>
      <c r="B19707" s="9" t="s">
        <v>88</v>
      </c>
      <c r="C19707" s="9" t="s">
        <v>3367</v>
      </c>
      <c r="D19707" s="10">
        <v>2316.0</v>
      </c>
      <c r="E19707" s="1" t="str">
        <f>IFERROR(__xludf.DUMMYFUNCTION("DETECTLANGUAGE(C19707)"),"en")</f>
        <v>en</v>
      </c>
    </row>
    <row r="19708">
      <c r="A19708" s="8">
        <v>44507.95138888889</v>
      </c>
      <c r="B19708" s="9" t="s">
        <v>3154</v>
      </c>
      <c r="C19708" s="9" t="s">
        <v>3155</v>
      </c>
      <c r="D19708" s="10">
        <v>77285.0</v>
      </c>
      <c r="E19708" s="1" t="str">
        <f>IFERROR(__xludf.DUMMYFUNCTION("DETECTLANGUAGE(C19708)"),"en")</f>
        <v>en</v>
      </c>
    </row>
    <row r="19709">
      <c r="A19709" s="8">
        <v>44507.95416666667</v>
      </c>
      <c r="B19709" s="9" t="s">
        <v>2085</v>
      </c>
      <c r="C19709" s="9" t="s">
        <v>2705</v>
      </c>
      <c r="D19709" s="10">
        <v>189780.0</v>
      </c>
      <c r="E19709" s="1" t="str">
        <f>IFERROR(__xludf.DUMMYFUNCTION("DETECTLANGUAGE(C19709)"),"en")</f>
        <v>en</v>
      </c>
    </row>
    <row r="19710">
      <c r="A19710" s="8">
        <v>44507.95486111111</v>
      </c>
      <c r="B19710" s="9" t="s">
        <v>3140</v>
      </c>
      <c r="C19710" s="9" t="s">
        <v>3141</v>
      </c>
      <c r="D19710" s="10">
        <v>103200.0</v>
      </c>
      <c r="E19710" s="1" t="str">
        <f>IFERROR(__xludf.DUMMYFUNCTION("DETECTLANGUAGE(C19710)"),"en")</f>
        <v>en</v>
      </c>
    </row>
    <row r="19711">
      <c r="A19711" s="8">
        <v>44507.95694444444</v>
      </c>
      <c r="B19711" s="9" t="s">
        <v>2908</v>
      </c>
      <c r="C19711" s="9" t="s">
        <v>2909</v>
      </c>
      <c r="D19711" s="10">
        <v>133276.0</v>
      </c>
      <c r="E19711" s="1" t="str">
        <f>IFERROR(__xludf.DUMMYFUNCTION("DETECTLANGUAGE(C19711)"),"en")</f>
        <v>en</v>
      </c>
    </row>
    <row r="19712">
      <c r="A19712" s="8">
        <v>44507.95763888889</v>
      </c>
      <c r="B19712" s="9" t="s">
        <v>2740</v>
      </c>
      <c r="C19712" s="9" t="s">
        <v>2741</v>
      </c>
      <c r="D19712" s="10">
        <v>96279.0</v>
      </c>
      <c r="E19712" s="1" t="str">
        <f>IFERROR(__xludf.DUMMYFUNCTION("DETECTLANGUAGE(C19712)"),"en")</f>
        <v>en</v>
      </c>
    </row>
    <row r="19713">
      <c r="A19713" s="8">
        <v>44507.96041666667</v>
      </c>
      <c r="B19713" s="9" t="s">
        <v>3451</v>
      </c>
      <c r="C19713" s="9" t="s">
        <v>3452</v>
      </c>
      <c r="D19713" s="10">
        <v>209708.0</v>
      </c>
      <c r="E19713" s="1" t="str">
        <f>IFERROR(__xludf.DUMMYFUNCTION("DETECTLANGUAGE(C19713)"),"en")</f>
        <v>en</v>
      </c>
    </row>
    <row r="19714">
      <c r="A19714" s="8">
        <v>44507.96041666667</v>
      </c>
      <c r="B19714" s="9" t="s">
        <v>2400</v>
      </c>
      <c r="C19714" s="9" t="s">
        <v>2401</v>
      </c>
      <c r="D19714" s="10">
        <v>4611.0</v>
      </c>
      <c r="E19714" s="1" t="str">
        <f>IFERROR(__xludf.DUMMYFUNCTION("DETECTLANGUAGE(C19714)"),"en")</f>
        <v>en</v>
      </c>
    </row>
    <row r="19715">
      <c r="A19715" s="8">
        <v>44507.961805555555</v>
      </c>
      <c r="B19715" s="9" t="s">
        <v>2836</v>
      </c>
      <c r="C19715" s="9" t="s">
        <v>2837</v>
      </c>
      <c r="D19715" s="10">
        <v>137420.0</v>
      </c>
      <c r="E19715" s="1" t="str">
        <f>IFERROR(__xludf.DUMMYFUNCTION("DETECTLANGUAGE(C19715)"),"en")</f>
        <v>en</v>
      </c>
    </row>
    <row r="19716">
      <c r="A19716" s="8">
        <v>44507.98125</v>
      </c>
      <c r="B19716" s="9" t="s">
        <v>2666</v>
      </c>
      <c r="C19716" s="9" t="s">
        <v>2926</v>
      </c>
      <c r="D19716" s="10">
        <v>233752.0</v>
      </c>
      <c r="E19716" s="1" t="str">
        <f>IFERROR(__xludf.DUMMYFUNCTION("DETECTLANGUAGE(C19716)"),"en")</f>
        <v>en</v>
      </c>
    </row>
    <row r="19717">
      <c r="A19717" s="8">
        <v>44507.98402777778</v>
      </c>
      <c r="B19717" s="9" t="s">
        <v>402</v>
      </c>
      <c r="C19717" s="9" t="s">
        <v>2000</v>
      </c>
      <c r="D19717" s="10">
        <v>235880.0</v>
      </c>
      <c r="E19717" s="1" t="str">
        <f>IFERROR(__xludf.DUMMYFUNCTION("DETECTLANGUAGE(C19717)"),"en")</f>
        <v>en</v>
      </c>
    </row>
    <row r="19718">
      <c r="A19718" s="8">
        <v>44507.98611111111</v>
      </c>
      <c r="B19718" s="9" t="s">
        <v>409</v>
      </c>
      <c r="C19718" s="9" t="s">
        <v>410</v>
      </c>
      <c r="D19718" s="10">
        <v>181191.0</v>
      </c>
      <c r="E19718" s="1" t="str">
        <f>IFERROR(__xludf.DUMMYFUNCTION("DETECTLANGUAGE(C19718)"),"und")</f>
        <v>und</v>
      </c>
    </row>
    <row r="19719">
      <c r="A19719" s="8">
        <v>44507.9875</v>
      </c>
      <c r="B19719" s="9" t="s">
        <v>155</v>
      </c>
      <c r="C19719" s="9" t="s">
        <v>156</v>
      </c>
      <c r="D19719" s="10">
        <v>79394.0</v>
      </c>
      <c r="E19719" s="1" t="str">
        <f>IFERROR(__xludf.DUMMYFUNCTION("DETECTLANGUAGE(C19719)"),"en")</f>
        <v>en</v>
      </c>
    </row>
    <row r="19720">
      <c r="A19720" s="8">
        <v>44507.98819444444</v>
      </c>
      <c r="B19720" s="9" t="s">
        <v>96</v>
      </c>
      <c r="C19720" s="9" t="s">
        <v>239</v>
      </c>
      <c r="D19720" s="10">
        <v>87011.0</v>
      </c>
      <c r="E19720" s="1" t="str">
        <f>IFERROR(__xludf.DUMMYFUNCTION("DETECTLANGUAGE(C19720)"),"en")</f>
        <v>en</v>
      </c>
    </row>
    <row r="19721">
      <c r="A19721" s="8">
        <v>44507.989583333336</v>
      </c>
      <c r="B19721" s="9" t="s">
        <v>163</v>
      </c>
      <c r="C19721" s="9" t="s">
        <v>164</v>
      </c>
      <c r="D19721" s="10">
        <v>114222.0</v>
      </c>
      <c r="E19721" s="1" t="str">
        <f>IFERROR(__xludf.DUMMYFUNCTION("DETECTLANGUAGE(C19721)"),"sl")</f>
        <v>sl</v>
      </c>
    </row>
    <row r="19722">
      <c r="A19722" s="8">
        <v>44507.99166666667</v>
      </c>
      <c r="B19722" s="9" t="s">
        <v>402</v>
      </c>
      <c r="C19722" s="9" t="s">
        <v>1388</v>
      </c>
      <c r="D19722" s="10">
        <v>203487.0</v>
      </c>
      <c r="E19722" s="1" t="str">
        <f>IFERROR(__xludf.DUMMYFUNCTION("DETECTLANGUAGE(C19722)"),"en")</f>
        <v>en</v>
      </c>
    </row>
    <row r="19723">
      <c r="A19723" s="8">
        <v>44507.99444444444</v>
      </c>
      <c r="B19723" s="9" t="s">
        <v>1452</v>
      </c>
      <c r="C19723" s="9" t="s">
        <v>3142</v>
      </c>
      <c r="D19723" s="10">
        <v>201713.0</v>
      </c>
      <c r="E19723" s="1" t="str">
        <f>IFERROR(__xludf.DUMMYFUNCTION("DETECTLANGUAGE(C19723)"),"en")</f>
        <v>en</v>
      </c>
    </row>
    <row r="19724">
      <c r="A19724" s="8">
        <v>44507.99513888889</v>
      </c>
      <c r="B19724" s="9" t="s">
        <v>402</v>
      </c>
      <c r="C19724" s="9" t="s">
        <v>2068</v>
      </c>
      <c r="D19724" s="10">
        <v>79373.0</v>
      </c>
      <c r="E19724" s="1" t="str">
        <f>IFERROR(__xludf.DUMMYFUNCTION("DETECTLANGUAGE(C19724)"),"ms")</f>
        <v>ms</v>
      </c>
    </row>
    <row r="19725">
      <c r="A19725" s="8">
        <v>44507.99791666667</v>
      </c>
      <c r="B19725" s="9" t="s">
        <v>172</v>
      </c>
      <c r="C19725" s="9" t="s">
        <v>2377</v>
      </c>
      <c r="D19725" s="10">
        <v>238321.0</v>
      </c>
      <c r="E19725" s="1" t="str">
        <f>IFERROR(__xludf.DUMMYFUNCTION("DETECTLANGUAGE(C19725)"),"en")</f>
        <v>en</v>
      </c>
    </row>
    <row r="19726">
      <c r="A19726" s="8">
        <v>44508.001388888886</v>
      </c>
      <c r="B19726" s="9" t="s">
        <v>88</v>
      </c>
      <c r="C19726" s="9" t="s">
        <v>130</v>
      </c>
      <c r="D19726" s="10">
        <v>271183.0</v>
      </c>
      <c r="E19726" s="1" t="str">
        <f>IFERROR(__xludf.DUMMYFUNCTION("DETECTLANGUAGE(C19726)"),"en")</f>
        <v>en</v>
      </c>
    </row>
    <row r="19727">
      <c r="A19727" s="8">
        <v>44508.00208333333</v>
      </c>
      <c r="B19727" s="9" t="s">
        <v>126</v>
      </c>
      <c r="C19727" s="9" t="s">
        <v>127</v>
      </c>
      <c r="D19727" s="10">
        <v>96189.0</v>
      </c>
      <c r="E19727" s="1" t="str">
        <f>IFERROR(__xludf.DUMMYFUNCTION("DETECTLANGUAGE(C19727)"),"en")</f>
        <v>en</v>
      </c>
    </row>
    <row r="19728">
      <c r="A19728" s="8">
        <v>44508.00486111111</v>
      </c>
      <c r="B19728" s="9" t="s">
        <v>100</v>
      </c>
      <c r="C19728" s="9" t="s">
        <v>2371</v>
      </c>
      <c r="D19728" s="10">
        <v>208920.0</v>
      </c>
      <c r="E19728" s="1" t="str">
        <f>IFERROR(__xludf.DUMMYFUNCTION("DETECTLANGUAGE(C19728)"),"en")</f>
        <v>en</v>
      </c>
    </row>
    <row r="19729">
      <c r="A19729" s="8">
        <v>44508.00555555556</v>
      </c>
      <c r="B19729" s="9" t="s">
        <v>129</v>
      </c>
      <c r="C19729" s="9" t="s">
        <v>3229</v>
      </c>
      <c r="D19729" s="10">
        <v>44071.0</v>
      </c>
      <c r="E19729" s="1" t="str">
        <f>IFERROR(__xludf.DUMMYFUNCTION("DETECTLANGUAGE(C19729)"),"en")</f>
        <v>en</v>
      </c>
    </row>
    <row r="19730">
      <c r="A19730" s="8">
        <v>44508.00555555556</v>
      </c>
      <c r="B19730" s="9" t="s">
        <v>409</v>
      </c>
      <c r="C19730" s="9" t="s">
        <v>2093</v>
      </c>
      <c r="D19730" s="10">
        <v>5297.0</v>
      </c>
      <c r="E19730" s="1" t="str">
        <f>IFERROR(__xludf.DUMMYFUNCTION("DETECTLANGUAGE(C19730)"),"en")</f>
        <v>en</v>
      </c>
    </row>
    <row r="19731">
      <c r="A19731" s="8">
        <v>44508.00625</v>
      </c>
      <c r="B19731" s="9" t="s">
        <v>88</v>
      </c>
      <c r="C19731" s="9" t="s">
        <v>1339</v>
      </c>
      <c r="D19731" s="10">
        <v>54682.0</v>
      </c>
      <c r="E19731" s="1" t="str">
        <f>IFERROR(__xludf.DUMMYFUNCTION("DETECTLANGUAGE(C19731)"),"en")</f>
        <v>en</v>
      </c>
    </row>
    <row r="19732">
      <c r="A19732" s="8">
        <v>44508.00625</v>
      </c>
      <c r="B19732" s="9" t="s">
        <v>88</v>
      </c>
      <c r="C19732" s="9" t="s">
        <v>661</v>
      </c>
      <c r="D19732" s="10">
        <v>23610.0</v>
      </c>
      <c r="E19732" s="1" t="str">
        <f>IFERROR(__xludf.DUMMYFUNCTION("DETECTLANGUAGE(C19732)"),"en")</f>
        <v>en</v>
      </c>
    </row>
    <row r="19733">
      <c r="A19733" s="8">
        <v>44508.00625</v>
      </c>
      <c r="B19733" s="9" t="s">
        <v>219</v>
      </c>
      <c r="C19733" s="9" t="s">
        <v>1404</v>
      </c>
      <c r="D19733" s="10">
        <v>20169.0</v>
      </c>
      <c r="E19733" s="1" t="str">
        <f>IFERROR(__xludf.DUMMYFUNCTION("DETECTLANGUAGE(C19733)"),"en")</f>
        <v>en</v>
      </c>
    </row>
    <row r="19734">
      <c r="A19734" s="8">
        <v>44508.00763888889</v>
      </c>
      <c r="B19734" s="9" t="s">
        <v>1743</v>
      </c>
      <c r="C19734" s="9" t="s">
        <v>1744</v>
      </c>
      <c r="D19734" s="10">
        <v>22404.0</v>
      </c>
      <c r="E19734" s="1" t="str">
        <f>IFERROR(__xludf.DUMMYFUNCTION("DETECTLANGUAGE(C19734)"),"en")</f>
        <v>en</v>
      </c>
    </row>
    <row r="19735">
      <c r="A19735" s="8">
        <v>44508.00763888889</v>
      </c>
      <c r="B19735" s="9" t="s">
        <v>240</v>
      </c>
      <c r="C19735" s="9" t="s">
        <v>813</v>
      </c>
      <c r="D19735" s="10">
        <v>63036.0</v>
      </c>
      <c r="E19735" s="1" t="str">
        <f>IFERROR(__xludf.DUMMYFUNCTION("DETECTLANGUAGE(C19735)"),"en")</f>
        <v>en</v>
      </c>
    </row>
    <row r="19736">
      <c r="A19736" s="8">
        <v>44508.00902777778</v>
      </c>
      <c r="B19736" s="9" t="s">
        <v>78</v>
      </c>
      <c r="C19736" s="9" t="s">
        <v>3718</v>
      </c>
      <c r="D19736" s="10">
        <v>131214.0</v>
      </c>
      <c r="E19736" s="1" t="str">
        <f>IFERROR(__xludf.DUMMYFUNCTION("DETECTLANGUAGE(C19736)"),"fi")</f>
        <v>fi</v>
      </c>
    </row>
    <row r="19737">
      <c r="A19737" s="8">
        <v>44508.01180555556</v>
      </c>
      <c r="B19737" s="9" t="s">
        <v>124</v>
      </c>
      <c r="C19737" s="9" t="s">
        <v>1549</v>
      </c>
      <c r="D19737" s="10">
        <v>23.0</v>
      </c>
      <c r="E19737" s="1" t="str">
        <f>IFERROR(__xludf.DUMMYFUNCTION("DETECTLANGUAGE(C19737)"),"en")</f>
        <v>en</v>
      </c>
    </row>
    <row r="19738">
      <c r="A19738" s="8">
        <v>44508.01180555556</v>
      </c>
      <c r="B19738" s="9" t="s">
        <v>240</v>
      </c>
      <c r="C19738" s="9" t="s">
        <v>241</v>
      </c>
      <c r="D19738" s="10">
        <v>206698.0</v>
      </c>
      <c r="E19738" s="1" t="str">
        <f>IFERROR(__xludf.DUMMYFUNCTION("DETECTLANGUAGE(C19738)"),"en")</f>
        <v>en</v>
      </c>
    </row>
    <row r="19739">
      <c r="A19739" s="8">
        <v>44508.01180555556</v>
      </c>
      <c r="B19739" s="9" t="s">
        <v>226</v>
      </c>
      <c r="C19739" s="9" t="s">
        <v>1864</v>
      </c>
      <c r="D19739" s="10">
        <v>3740.0</v>
      </c>
      <c r="E19739" s="1" t="str">
        <f>IFERROR(__xludf.DUMMYFUNCTION("DETECTLANGUAGE(C19739)"),"en")</f>
        <v>en</v>
      </c>
    </row>
    <row r="19740">
      <c r="A19740" s="8">
        <v>44508.01180555556</v>
      </c>
      <c r="B19740" s="9" t="s">
        <v>157</v>
      </c>
      <c r="C19740" s="9" t="s">
        <v>158</v>
      </c>
      <c r="D19740" s="10">
        <v>7139.0</v>
      </c>
      <c r="E19740" s="1" t="str">
        <f>IFERROR(__xludf.DUMMYFUNCTION("DETECTLANGUAGE(C19740)"),"en")</f>
        <v>en</v>
      </c>
    </row>
    <row r="19741">
      <c r="A19741" s="8">
        <v>44508.01180555556</v>
      </c>
      <c r="B19741" s="9" t="s">
        <v>763</v>
      </c>
      <c r="C19741" s="9" t="s">
        <v>1254</v>
      </c>
      <c r="D19741" s="10">
        <v>690.0</v>
      </c>
      <c r="E19741" s="1" t="str">
        <f>IFERROR(__xludf.DUMMYFUNCTION("DETECTLANGUAGE(C19741)"),"en")</f>
        <v>en</v>
      </c>
    </row>
    <row r="19742">
      <c r="A19742" s="8">
        <v>44508.01180555556</v>
      </c>
      <c r="B19742" s="9" t="s">
        <v>155</v>
      </c>
      <c r="C19742" s="9" t="s">
        <v>295</v>
      </c>
      <c r="D19742" s="10">
        <v>642.0</v>
      </c>
      <c r="E19742" s="1" t="str">
        <f>IFERROR(__xludf.DUMMYFUNCTION("DETECTLANGUAGE(C19742)"),"en")</f>
        <v>en</v>
      </c>
    </row>
    <row r="19743">
      <c r="A19743" s="8">
        <v>44508.01180555556</v>
      </c>
      <c r="B19743" s="9" t="s">
        <v>242</v>
      </c>
      <c r="C19743" s="9" t="s">
        <v>243</v>
      </c>
      <c r="D19743" s="10">
        <v>2822.0</v>
      </c>
      <c r="E19743" s="1" t="str">
        <f>IFERROR(__xludf.DUMMYFUNCTION("DETECTLANGUAGE(C19743)"),"en")</f>
        <v>en</v>
      </c>
    </row>
    <row r="19744">
      <c r="A19744" s="8">
        <v>44508.01180555556</v>
      </c>
      <c r="B19744" s="9" t="s">
        <v>126</v>
      </c>
      <c r="C19744" s="9" t="s">
        <v>127</v>
      </c>
      <c r="D19744" s="10">
        <v>987.0</v>
      </c>
      <c r="E19744" s="1" t="str">
        <f>IFERROR(__xludf.DUMMYFUNCTION("DETECTLANGUAGE(C19744)"),"en")</f>
        <v>en</v>
      </c>
    </row>
    <row r="19745">
      <c r="A19745" s="8">
        <v>44508.01180555556</v>
      </c>
      <c r="B19745" s="9" t="s">
        <v>2085</v>
      </c>
      <c r="C19745" s="9" t="s">
        <v>2086</v>
      </c>
      <c r="D19745" s="10">
        <v>23.0</v>
      </c>
      <c r="E19745" s="1" t="str">
        <f>IFERROR(__xludf.DUMMYFUNCTION("DETECTLANGUAGE(C19745)"),"en")</f>
        <v>en</v>
      </c>
    </row>
    <row r="19746">
      <c r="A19746" s="8">
        <v>44508.01180555556</v>
      </c>
      <c r="B19746" s="9" t="s">
        <v>147</v>
      </c>
      <c r="C19746" s="9" t="s">
        <v>148</v>
      </c>
      <c r="D19746" s="10">
        <v>1363.0</v>
      </c>
      <c r="E19746" s="1" t="str">
        <f>IFERROR(__xludf.DUMMYFUNCTION("DETECTLANGUAGE(C19746)"),"en")</f>
        <v>en</v>
      </c>
    </row>
    <row r="19747">
      <c r="A19747" s="8">
        <v>44508.013194444444</v>
      </c>
      <c r="B19747" s="9" t="s">
        <v>188</v>
      </c>
      <c r="C19747" s="9" t="s">
        <v>269</v>
      </c>
      <c r="D19747" s="10">
        <v>144539.0</v>
      </c>
      <c r="E19747" s="1" t="str">
        <f>IFERROR(__xludf.DUMMYFUNCTION("DETECTLANGUAGE(C19747)"),"en")</f>
        <v>en</v>
      </c>
    </row>
    <row r="19748">
      <c r="A19748" s="8">
        <v>44508.01458333333</v>
      </c>
      <c r="B19748" s="9" t="s">
        <v>199</v>
      </c>
      <c r="C19748" s="9" t="s">
        <v>2012</v>
      </c>
      <c r="D19748" s="10">
        <v>86328.0</v>
      </c>
      <c r="E19748" s="1" t="str">
        <f>IFERROR(__xludf.DUMMYFUNCTION("DETECTLANGUAGE(C19748)"),"en")</f>
        <v>en</v>
      </c>
    </row>
    <row r="19749">
      <c r="A19749" s="8">
        <v>44508.01666666667</v>
      </c>
      <c r="B19749" s="9" t="s">
        <v>856</v>
      </c>
      <c r="C19749" s="9" t="s">
        <v>857</v>
      </c>
      <c r="D19749" s="10">
        <v>173799.0</v>
      </c>
      <c r="E19749" s="1" t="str">
        <f>IFERROR(__xludf.DUMMYFUNCTION("DETECTLANGUAGE(C19749)"),"en")</f>
        <v>en</v>
      </c>
    </row>
    <row r="19750">
      <c r="A19750" s="8">
        <v>44508.01875</v>
      </c>
      <c r="B19750" s="9" t="s">
        <v>409</v>
      </c>
      <c r="C19750" s="9" t="s">
        <v>410</v>
      </c>
      <c r="D19750" s="10">
        <v>230448.0</v>
      </c>
      <c r="E19750" s="1" t="str">
        <f>IFERROR(__xludf.DUMMYFUNCTION("DETECTLANGUAGE(C19750)"),"und")</f>
        <v>und</v>
      </c>
    </row>
    <row r="19751">
      <c r="A19751" s="8">
        <v>44508.02222222222</v>
      </c>
      <c r="B19751" s="9" t="s">
        <v>240</v>
      </c>
      <c r="C19751" s="9" t="s">
        <v>753</v>
      </c>
      <c r="D19751" s="10">
        <v>286781.0</v>
      </c>
      <c r="E19751" s="1" t="str">
        <f>IFERROR(__xludf.DUMMYFUNCTION("DETECTLANGUAGE(C19751)"),"en")</f>
        <v>en</v>
      </c>
    </row>
    <row r="19752">
      <c r="A19752" s="8">
        <v>44508.02569444444</v>
      </c>
      <c r="B19752" s="9" t="s">
        <v>163</v>
      </c>
      <c r="C19752" s="9" t="s">
        <v>164</v>
      </c>
      <c r="D19752" s="10">
        <v>256000.0</v>
      </c>
      <c r="E19752" s="1" t="str">
        <f>IFERROR(__xludf.DUMMYFUNCTION("DETECTLANGUAGE(C19752)"),"sl")</f>
        <v>sl</v>
      </c>
    </row>
    <row r="19753">
      <c r="A19753" s="8">
        <v>44508.02777777778</v>
      </c>
      <c r="B19753" s="9" t="s">
        <v>2488</v>
      </c>
      <c r="C19753" s="9" t="s">
        <v>2489</v>
      </c>
      <c r="D19753" s="10">
        <v>186935.0</v>
      </c>
      <c r="E19753" s="1" t="str">
        <f>IFERROR(__xludf.DUMMYFUNCTION("DETECTLANGUAGE(C19753)"),"en")</f>
        <v>en</v>
      </c>
    </row>
    <row r="19754">
      <c r="A19754" s="8">
        <v>44508.03055555555</v>
      </c>
      <c r="B19754" s="9" t="s">
        <v>165</v>
      </c>
      <c r="C19754" s="9" t="s">
        <v>166</v>
      </c>
      <c r="D19754" s="10">
        <v>231000.0</v>
      </c>
      <c r="E19754" s="1" t="str">
        <f>IFERROR(__xludf.DUMMYFUNCTION("DETECTLANGUAGE(C19754)"),"en")</f>
        <v>en</v>
      </c>
    </row>
    <row r="19755">
      <c r="A19755" s="8">
        <v>44508.03194444445</v>
      </c>
      <c r="B19755" s="9" t="s">
        <v>128</v>
      </c>
      <c r="C19755" s="9" t="s">
        <v>129</v>
      </c>
      <c r="D19755" s="10">
        <v>165383.0</v>
      </c>
      <c r="E19755" s="1" t="str">
        <f>IFERROR(__xludf.DUMMYFUNCTION("DETECTLANGUAGE(C19755)"),"en")</f>
        <v>en</v>
      </c>
    </row>
    <row r="19756">
      <c r="A19756" s="8">
        <v>44508.035416666666</v>
      </c>
      <c r="B19756" s="9" t="s">
        <v>2215</v>
      </c>
      <c r="C19756" s="9" t="s">
        <v>2216</v>
      </c>
      <c r="D19756" s="10">
        <v>273560.0</v>
      </c>
      <c r="E19756" s="1" t="str">
        <f>IFERROR(__xludf.DUMMYFUNCTION("DETECTLANGUAGE(C19756)"),"en")</f>
        <v>en</v>
      </c>
    </row>
    <row r="19757">
      <c r="A19757" s="8">
        <v>44508.0375</v>
      </c>
      <c r="B19757" s="9" t="s">
        <v>138</v>
      </c>
      <c r="C19757" s="9" t="s">
        <v>724</v>
      </c>
      <c r="D19757" s="10">
        <v>198293.0</v>
      </c>
      <c r="E19757" s="1" t="str">
        <f>IFERROR(__xludf.DUMMYFUNCTION("DETECTLANGUAGE(C19757)"),"en")</f>
        <v>en</v>
      </c>
    </row>
    <row r="19758">
      <c r="A19758" s="8">
        <v>44508.03958333333</v>
      </c>
      <c r="B19758" s="9" t="s">
        <v>126</v>
      </c>
      <c r="C19758" s="9" t="s">
        <v>127</v>
      </c>
      <c r="D19758" s="10">
        <v>197142.0</v>
      </c>
      <c r="E19758" s="1" t="str">
        <f>IFERROR(__xludf.DUMMYFUNCTION("DETECTLANGUAGE(C19758)"),"en")</f>
        <v>en</v>
      </c>
    </row>
    <row r="19759">
      <c r="A19759" s="8">
        <v>44508.041666666664</v>
      </c>
      <c r="B19759" s="9" t="s">
        <v>128</v>
      </c>
      <c r="C19759" s="9" t="s">
        <v>140</v>
      </c>
      <c r="D19759" s="10">
        <v>167840.0</v>
      </c>
      <c r="E19759" s="1" t="str">
        <f>IFERROR(__xludf.DUMMYFUNCTION("DETECTLANGUAGE(C19759)"),"en")</f>
        <v>en</v>
      </c>
    </row>
    <row r="19760">
      <c r="A19760" s="8">
        <v>44508.04236111111</v>
      </c>
      <c r="B19760" s="9" t="s">
        <v>88</v>
      </c>
      <c r="C19760" s="9" t="s">
        <v>236</v>
      </c>
      <c r="D19760" s="10">
        <v>66374.0</v>
      </c>
      <c r="E19760" s="1" t="str">
        <f>IFERROR(__xludf.DUMMYFUNCTION("DETECTLANGUAGE(C19760)"),"en")</f>
        <v>en</v>
      </c>
    </row>
    <row r="19761">
      <c r="A19761" s="8">
        <v>44508.044444444444</v>
      </c>
      <c r="B19761" s="9" t="s">
        <v>409</v>
      </c>
      <c r="C19761" s="9" t="s">
        <v>410</v>
      </c>
      <c r="D19761" s="10">
        <v>170943.0</v>
      </c>
      <c r="E19761" s="1" t="str">
        <f>IFERROR(__xludf.DUMMYFUNCTION("DETECTLANGUAGE(C19761)"),"und")</f>
        <v>und</v>
      </c>
    </row>
    <row r="19762">
      <c r="A19762" s="8">
        <v>44508.36597222222</v>
      </c>
      <c r="B19762" s="9" t="s">
        <v>3302</v>
      </c>
      <c r="C19762" s="9" t="s">
        <v>3303</v>
      </c>
      <c r="D19762" s="10">
        <v>165740.0</v>
      </c>
      <c r="E19762" s="1" t="str">
        <f>IFERROR(__xludf.DUMMYFUNCTION("DETECTLANGUAGE(C19762)"),"en")</f>
        <v>en</v>
      </c>
    </row>
    <row r="19763">
      <c r="A19763" s="8">
        <v>44508.36736111111</v>
      </c>
      <c r="B19763" s="9" t="s">
        <v>3302</v>
      </c>
      <c r="C19763" s="9" t="s">
        <v>3303</v>
      </c>
      <c r="D19763" s="10">
        <v>59360.0</v>
      </c>
      <c r="E19763" s="1" t="str">
        <f>IFERROR(__xludf.DUMMYFUNCTION("DETECTLANGUAGE(C19763)"),"en")</f>
        <v>en</v>
      </c>
    </row>
    <row r="19764">
      <c r="A19764" s="8">
        <v>44508.37569444445</v>
      </c>
      <c r="B19764" s="9" t="s">
        <v>155</v>
      </c>
      <c r="C19764" s="9" t="s">
        <v>295</v>
      </c>
      <c r="D19764" s="10">
        <v>181860.0</v>
      </c>
      <c r="E19764" s="1" t="str">
        <f>IFERROR(__xludf.DUMMYFUNCTION("DETECTLANGUAGE(C19764)"),"en")</f>
        <v>en</v>
      </c>
    </row>
    <row r="19765">
      <c r="A19765" s="8">
        <v>44508.37777777778</v>
      </c>
      <c r="B19765" s="9" t="s">
        <v>446</v>
      </c>
      <c r="C19765" s="9" t="s">
        <v>967</v>
      </c>
      <c r="D19765" s="10">
        <v>207334.0</v>
      </c>
      <c r="E19765" s="1" t="str">
        <f>IFERROR(__xludf.DUMMYFUNCTION("DETECTLANGUAGE(C19765)"),"en")</f>
        <v>en</v>
      </c>
    </row>
    <row r="19766">
      <c r="A19766" s="8">
        <v>44508.395833333336</v>
      </c>
      <c r="B19766" s="9" t="s">
        <v>446</v>
      </c>
      <c r="C19766" s="9" t="s">
        <v>967</v>
      </c>
      <c r="D19766" s="10">
        <v>54419.0</v>
      </c>
      <c r="E19766" s="1" t="str">
        <f>IFERROR(__xludf.DUMMYFUNCTION("DETECTLANGUAGE(C19766)"),"en")</f>
        <v>en</v>
      </c>
    </row>
    <row r="19767">
      <c r="A19767" s="8">
        <v>44508.39722222222</v>
      </c>
      <c r="B19767" s="9" t="s">
        <v>78</v>
      </c>
      <c r="C19767" s="9" t="s">
        <v>1228</v>
      </c>
      <c r="D19767" s="10">
        <v>1396.0</v>
      </c>
      <c r="E19767" s="1" t="str">
        <f>IFERROR(__xludf.DUMMYFUNCTION("DETECTLANGUAGE(C19767)"),"pt")</f>
        <v>pt</v>
      </c>
    </row>
    <row r="19768">
      <c r="A19768" s="8">
        <v>44508.39722222222</v>
      </c>
      <c r="B19768" s="9" t="s">
        <v>958</v>
      </c>
      <c r="C19768" s="9" t="s">
        <v>959</v>
      </c>
      <c r="D19768" s="10">
        <v>94669.0</v>
      </c>
      <c r="E19768" s="1" t="str">
        <f>IFERROR(__xludf.DUMMYFUNCTION("DETECTLANGUAGE(C19768)"),"yo")</f>
        <v>yo</v>
      </c>
    </row>
    <row r="19769">
      <c r="A19769" s="8">
        <v>44508.399305555555</v>
      </c>
      <c r="B19769" s="9" t="s">
        <v>78</v>
      </c>
      <c r="C19769" s="9" t="s">
        <v>1901</v>
      </c>
      <c r="D19769" s="10">
        <v>179773.0</v>
      </c>
      <c r="E19769" s="1" t="str">
        <f>IFERROR(__xludf.DUMMYFUNCTION("DETECTLANGUAGE(C19769)"),"en")</f>
        <v>en</v>
      </c>
    </row>
    <row r="19770">
      <c r="A19770" s="8">
        <v>44508.40138888889</v>
      </c>
      <c r="B19770" s="9" t="s">
        <v>409</v>
      </c>
      <c r="C19770" s="9" t="s">
        <v>1227</v>
      </c>
      <c r="D19770" s="10">
        <v>2700.0</v>
      </c>
      <c r="E19770" s="1" t="str">
        <f>IFERROR(__xludf.DUMMYFUNCTION("DETECTLANGUAGE(C19770)"),"en")</f>
        <v>en</v>
      </c>
    </row>
    <row r="19771">
      <c r="A19771" s="8">
        <v>44508.40138888889</v>
      </c>
      <c r="B19771" s="9" t="s">
        <v>409</v>
      </c>
      <c r="C19771" s="9" t="s">
        <v>1227</v>
      </c>
      <c r="D19771" s="10">
        <v>162096.0</v>
      </c>
      <c r="E19771" s="1" t="str">
        <f>IFERROR(__xludf.DUMMYFUNCTION("DETECTLANGUAGE(C19771)"),"en")</f>
        <v>en</v>
      </c>
    </row>
    <row r="19772">
      <c r="A19772" s="8">
        <v>44508.40138888889</v>
      </c>
      <c r="B19772" s="9" t="s">
        <v>409</v>
      </c>
      <c r="C19772" s="9" t="s">
        <v>1227</v>
      </c>
      <c r="D19772" s="10">
        <v>3140.0</v>
      </c>
      <c r="E19772" s="1" t="str">
        <f>IFERROR(__xludf.DUMMYFUNCTION("DETECTLANGUAGE(C19772)"),"en")</f>
        <v>en</v>
      </c>
    </row>
    <row r="19773">
      <c r="A19773" s="8">
        <v>44508.40138888889</v>
      </c>
      <c r="B19773" s="9" t="s">
        <v>409</v>
      </c>
      <c r="C19773" s="9" t="s">
        <v>1227</v>
      </c>
      <c r="D19773" s="10">
        <v>9518.0</v>
      </c>
      <c r="E19773" s="1" t="str">
        <f>IFERROR(__xludf.DUMMYFUNCTION("DETECTLANGUAGE(C19773)"),"en")</f>
        <v>en</v>
      </c>
    </row>
    <row r="19774">
      <c r="A19774" s="8">
        <v>44508.402083333334</v>
      </c>
      <c r="B19774" s="9" t="s">
        <v>409</v>
      </c>
      <c r="C19774" s="9" t="s">
        <v>1227</v>
      </c>
      <c r="D19774" s="10">
        <v>43383.0</v>
      </c>
      <c r="E19774" s="1" t="str">
        <f>IFERROR(__xludf.DUMMYFUNCTION("DETECTLANGUAGE(C19774)"),"en")</f>
        <v>en</v>
      </c>
    </row>
    <row r="19775">
      <c r="A19775" s="8">
        <v>44508.40347222222</v>
      </c>
      <c r="B19775" s="9" t="s">
        <v>78</v>
      </c>
      <c r="C19775" s="9" t="s">
        <v>3718</v>
      </c>
      <c r="D19775" s="10">
        <v>131214.0</v>
      </c>
      <c r="E19775" s="1" t="str">
        <f>IFERROR(__xludf.DUMMYFUNCTION("DETECTLANGUAGE(C19775)"),"fi")</f>
        <v>fi</v>
      </c>
    </row>
    <row r="19776">
      <c r="A19776" s="8">
        <v>44508.40625</v>
      </c>
      <c r="B19776" s="9" t="s">
        <v>409</v>
      </c>
      <c r="C19776" s="9" t="s">
        <v>2093</v>
      </c>
      <c r="D19776" s="10">
        <v>245180.0</v>
      </c>
      <c r="E19776" s="1" t="str">
        <f>IFERROR(__xludf.DUMMYFUNCTION("DETECTLANGUAGE(C19776)"),"en")</f>
        <v>en</v>
      </c>
    </row>
    <row r="19777">
      <c r="A19777" s="8">
        <v>44508.40833333333</v>
      </c>
      <c r="B19777" s="9" t="s">
        <v>78</v>
      </c>
      <c r="C19777" s="9" t="s">
        <v>1902</v>
      </c>
      <c r="D19777" s="10">
        <v>160677.0</v>
      </c>
      <c r="E19777" s="1" t="str">
        <f>IFERROR(__xludf.DUMMYFUNCTION("DETECTLANGUAGE(C19777)"),"en")</f>
        <v>en</v>
      </c>
    </row>
    <row r="19778">
      <c r="A19778" s="8">
        <v>44508.41180555556</v>
      </c>
      <c r="B19778" s="9" t="s">
        <v>88</v>
      </c>
      <c r="C19778" s="9" t="s">
        <v>3362</v>
      </c>
      <c r="D19778" s="10">
        <v>308755.0</v>
      </c>
      <c r="E19778" s="1" t="str">
        <f>IFERROR(__xludf.DUMMYFUNCTION("DETECTLANGUAGE(C19778)"),"en")</f>
        <v>en</v>
      </c>
    </row>
    <row r="19779">
      <c r="A19779" s="8">
        <v>44508.41458333333</v>
      </c>
      <c r="B19779" s="9" t="s">
        <v>78</v>
      </c>
      <c r="C19779" s="9" t="s">
        <v>3460</v>
      </c>
      <c r="D19779" s="10">
        <v>154852.0</v>
      </c>
      <c r="E19779" s="1" t="str">
        <f>IFERROR(__xludf.DUMMYFUNCTION("DETECTLANGUAGE(C19779)"),"en")</f>
        <v>en</v>
      </c>
    </row>
    <row r="19780">
      <c r="A19780" s="8">
        <v>44508.43819444445</v>
      </c>
      <c r="B19780" s="9" t="s">
        <v>329</v>
      </c>
      <c r="C19780" s="9" t="s">
        <v>1695</v>
      </c>
      <c r="D19780" s="10">
        <v>0.0</v>
      </c>
      <c r="E19780" s="1" t="str">
        <f>IFERROR(__xludf.DUMMYFUNCTION("DETECTLANGUAGE(C19780)"),"en")</f>
        <v>en</v>
      </c>
    </row>
    <row r="19781">
      <c r="A19781" s="8">
        <v>44508.43819444445</v>
      </c>
      <c r="B19781" s="9" t="s">
        <v>329</v>
      </c>
      <c r="C19781" s="9" t="s">
        <v>521</v>
      </c>
      <c r="D19781" s="10">
        <v>0.0</v>
      </c>
      <c r="E19781" s="1" t="str">
        <f>IFERROR(__xludf.DUMMYFUNCTION("DETECTLANGUAGE(C19781)"),"en")</f>
        <v>en</v>
      </c>
    </row>
    <row r="19782">
      <c r="A19782" s="8">
        <v>44508.43819444445</v>
      </c>
      <c r="B19782" s="9" t="s">
        <v>120</v>
      </c>
      <c r="C19782" s="9" t="s">
        <v>145</v>
      </c>
      <c r="D19782" s="10">
        <v>0.0</v>
      </c>
      <c r="E19782" s="1" t="str">
        <f>IFERROR(__xludf.DUMMYFUNCTION("DETECTLANGUAGE(C19782)"),"en")</f>
        <v>en</v>
      </c>
    </row>
    <row r="19783">
      <c r="A19783" s="8">
        <v>44508.438888888886</v>
      </c>
      <c r="B19783" s="9" t="s">
        <v>88</v>
      </c>
      <c r="C19783" s="9" t="s">
        <v>2297</v>
      </c>
      <c r="D19783" s="10">
        <v>0.0</v>
      </c>
      <c r="E19783" s="1" t="str">
        <f>IFERROR(__xludf.DUMMYFUNCTION("DETECTLANGUAGE(C19783)"),"en")</f>
        <v>en</v>
      </c>
    </row>
    <row r="19784">
      <c r="A19784" s="8">
        <v>44508.438888888886</v>
      </c>
      <c r="B19784" s="9" t="s">
        <v>2085</v>
      </c>
      <c r="C19784" s="9" t="s">
        <v>3413</v>
      </c>
      <c r="D19784" s="10">
        <v>0.0</v>
      </c>
      <c r="E19784" s="1" t="str">
        <f>IFERROR(__xludf.DUMMYFUNCTION("DETECTLANGUAGE(C19784)"),"en")</f>
        <v>en</v>
      </c>
    </row>
    <row r="19785">
      <c r="A19785" s="8">
        <v>44508.44236111111</v>
      </c>
      <c r="B19785" s="9" t="s">
        <v>88</v>
      </c>
      <c r="C19785" s="9" t="s">
        <v>2297</v>
      </c>
      <c r="D19785" s="10">
        <v>261492.0</v>
      </c>
      <c r="E19785" s="1" t="str">
        <f>IFERROR(__xludf.DUMMYFUNCTION("DETECTLANGUAGE(C19785)"),"en")</f>
        <v>en</v>
      </c>
    </row>
    <row r="19786">
      <c r="A19786" s="8">
        <v>44508.44513888889</v>
      </c>
      <c r="B19786" s="9" t="s">
        <v>88</v>
      </c>
      <c r="C19786" s="9" t="s">
        <v>780</v>
      </c>
      <c r="D19786" s="10">
        <v>234373.0</v>
      </c>
      <c r="E19786" s="1" t="str">
        <f>IFERROR(__xludf.DUMMYFUNCTION("DETECTLANGUAGE(C19786)"),"en")</f>
        <v>en</v>
      </c>
    </row>
    <row r="19787">
      <c r="A19787" s="8">
        <v>44508.447222222225</v>
      </c>
      <c r="B19787" s="9" t="s">
        <v>138</v>
      </c>
      <c r="C19787" s="9" t="s">
        <v>893</v>
      </c>
      <c r="D19787" s="10">
        <v>194613.0</v>
      </c>
      <c r="E19787" s="1" t="str">
        <f>IFERROR(__xludf.DUMMYFUNCTION("DETECTLANGUAGE(C19787)"),"en")</f>
        <v>en</v>
      </c>
    </row>
    <row r="19788">
      <c r="A19788" s="8">
        <v>44508.450694444444</v>
      </c>
      <c r="B19788" s="9" t="s">
        <v>88</v>
      </c>
      <c r="C19788" s="9" t="s">
        <v>3361</v>
      </c>
      <c r="D19788" s="10">
        <v>296568.0</v>
      </c>
      <c r="E19788" s="1" t="str">
        <f>IFERROR(__xludf.DUMMYFUNCTION("DETECTLANGUAGE(C19788)"),"en")</f>
        <v>en</v>
      </c>
    </row>
    <row r="19789">
      <c r="A19789" s="8">
        <v>44508.45277777778</v>
      </c>
      <c r="B19789" s="9" t="s">
        <v>78</v>
      </c>
      <c r="C19789" s="9" t="s">
        <v>1698</v>
      </c>
      <c r="D19789" s="10">
        <v>160666.0</v>
      </c>
      <c r="E19789" s="1" t="str">
        <f>IFERROR(__xludf.DUMMYFUNCTION("DETECTLANGUAGE(C19789)"),"en")</f>
        <v>en</v>
      </c>
    </row>
    <row r="19790">
      <c r="A19790" s="8">
        <v>44508.45416666667</v>
      </c>
      <c r="B19790" s="9" t="s">
        <v>226</v>
      </c>
      <c r="C19790" s="9" t="s">
        <v>1182</v>
      </c>
      <c r="D19790" s="10">
        <v>29905.0</v>
      </c>
      <c r="E19790" s="1" t="str">
        <f>IFERROR(__xludf.DUMMYFUNCTION("DETECTLANGUAGE(C19790)"),"en")</f>
        <v>en</v>
      </c>
    </row>
    <row r="19791">
      <c r="A19791" s="8">
        <v>44508.561111111114</v>
      </c>
      <c r="B19791" s="9" t="s">
        <v>446</v>
      </c>
      <c r="C19791" s="9" t="s">
        <v>967</v>
      </c>
      <c r="D19791" s="10">
        <v>52092.0</v>
      </c>
      <c r="E19791" s="1" t="str">
        <f>IFERROR(__xludf.DUMMYFUNCTION("DETECTLANGUAGE(C19791)"),"en")</f>
        <v>en</v>
      </c>
    </row>
    <row r="19792">
      <c r="A19792" s="8">
        <v>44508.56319444445</v>
      </c>
      <c r="B19792" s="9" t="s">
        <v>2822</v>
      </c>
      <c r="C19792" s="9" t="s">
        <v>2823</v>
      </c>
      <c r="D19792" s="10">
        <v>14070.0</v>
      </c>
      <c r="E19792" s="1" t="str">
        <f>IFERROR(__xludf.DUMMYFUNCTION("DETECTLANGUAGE(C19792)"),"en")</f>
        <v>en</v>
      </c>
    </row>
    <row r="19793">
      <c r="A19793" s="8">
        <v>44508.56319444445</v>
      </c>
      <c r="B19793" s="9" t="s">
        <v>3334</v>
      </c>
      <c r="C19793" s="9" t="s">
        <v>3335</v>
      </c>
      <c r="D19793" s="10">
        <v>180676.0</v>
      </c>
      <c r="E19793" s="1" t="str">
        <f>IFERROR(__xludf.DUMMYFUNCTION("DETECTLANGUAGE(C19793)"),"en")</f>
        <v>en</v>
      </c>
    </row>
    <row r="19794">
      <c r="A19794" s="8">
        <v>44508.57847222222</v>
      </c>
      <c r="B19794" s="9" t="s">
        <v>124</v>
      </c>
      <c r="C19794" s="9" t="s">
        <v>1549</v>
      </c>
      <c r="D19794" s="10">
        <v>591.0</v>
      </c>
      <c r="E19794" s="1" t="str">
        <f>IFERROR(__xludf.DUMMYFUNCTION("DETECTLANGUAGE(C19794)"),"en")</f>
        <v>en</v>
      </c>
    </row>
    <row r="19795">
      <c r="A19795" s="8">
        <v>44508.57847222222</v>
      </c>
      <c r="B19795" s="9" t="s">
        <v>120</v>
      </c>
      <c r="C19795" s="9" t="s">
        <v>1642</v>
      </c>
      <c r="D19795" s="10">
        <v>138.0</v>
      </c>
      <c r="E19795" s="1" t="str">
        <f>IFERROR(__xludf.DUMMYFUNCTION("DETECTLANGUAGE(C19795)"),"en")</f>
        <v>en</v>
      </c>
    </row>
    <row r="19796">
      <c r="A19796" s="8">
        <v>44508.57986111111</v>
      </c>
      <c r="B19796" s="9" t="s">
        <v>124</v>
      </c>
      <c r="C19796" s="9" t="s">
        <v>1549</v>
      </c>
      <c r="D19796" s="10">
        <v>100526.0</v>
      </c>
      <c r="E19796" s="1" t="str">
        <f>IFERROR(__xludf.DUMMYFUNCTION("DETECTLANGUAGE(C19796)"),"en")</f>
        <v>en</v>
      </c>
    </row>
    <row r="19797">
      <c r="A19797" s="8">
        <v>44508.57986111111</v>
      </c>
      <c r="B19797" s="9" t="s">
        <v>78</v>
      </c>
      <c r="C19797" s="9" t="s">
        <v>1476</v>
      </c>
      <c r="D19797" s="10">
        <v>23.0</v>
      </c>
      <c r="E19797" s="1" t="str">
        <f>IFERROR(__xludf.DUMMYFUNCTION("DETECTLANGUAGE(C19797)"),"en")</f>
        <v>en</v>
      </c>
    </row>
    <row r="19798">
      <c r="A19798" s="8">
        <v>44508.57986111111</v>
      </c>
      <c r="B19798" s="9" t="s">
        <v>226</v>
      </c>
      <c r="C19798" s="9" t="s">
        <v>936</v>
      </c>
      <c r="D19798" s="10">
        <v>5093.0</v>
      </c>
      <c r="E19798" s="1" t="str">
        <f>IFERROR(__xludf.DUMMYFUNCTION("DETECTLANGUAGE(C19798)"),"en")</f>
        <v>en</v>
      </c>
    </row>
    <row r="19799">
      <c r="A19799" s="8">
        <v>44508.57986111111</v>
      </c>
      <c r="B19799" s="9" t="s">
        <v>120</v>
      </c>
      <c r="C19799" s="9" t="s">
        <v>1642</v>
      </c>
      <c r="D19799" s="10">
        <v>23.0</v>
      </c>
      <c r="E19799" s="1" t="str">
        <f>IFERROR(__xludf.DUMMYFUNCTION("DETECTLANGUAGE(C19799)"),"en")</f>
        <v>en</v>
      </c>
    </row>
    <row r="19800">
      <c r="A19800" s="8">
        <v>44508.58194444444</v>
      </c>
      <c r="B19800" s="9" t="s">
        <v>293</v>
      </c>
      <c r="C19800" s="9" t="s">
        <v>294</v>
      </c>
      <c r="D19800" s="10">
        <v>153733.0</v>
      </c>
      <c r="E19800" s="1" t="str">
        <f>IFERROR(__xludf.DUMMYFUNCTION("DETECTLANGUAGE(C19800)"),"en")</f>
        <v>en</v>
      </c>
    </row>
    <row r="19801">
      <c r="A19801" s="8">
        <v>44508.584027777775</v>
      </c>
      <c r="B19801" s="9" t="s">
        <v>78</v>
      </c>
      <c r="C19801" s="9" t="s">
        <v>1901</v>
      </c>
      <c r="D19801" s="10">
        <v>179773.0</v>
      </c>
      <c r="E19801" s="1" t="str">
        <f>IFERROR(__xludf.DUMMYFUNCTION("DETECTLANGUAGE(C19801)"),"en")</f>
        <v>en</v>
      </c>
    </row>
    <row r="19802">
      <c r="A19802" s="8">
        <v>44508.58611111111</v>
      </c>
      <c r="B19802" s="9" t="s">
        <v>1512</v>
      </c>
      <c r="C19802" s="9" t="s">
        <v>1513</v>
      </c>
      <c r="D19802" s="10">
        <v>10443.0</v>
      </c>
      <c r="E19802" s="1" t="str">
        <f>IFERROR(__xludf.DUMMYFUNCTION("DETECTLANGUAGE(C19802)"),"en")</f>
        <v>en</v>
      </c>
    </row>
    <row r="19803">
      <c r="A19803" s="8">
        <v>44508.58611111111</v>
      </c>
      <c r="B19803" s="9" t="s">
        <v>409</v>
      </c>
      <c r="C19803" s="9" t="s">
        <v>1227</v>
      </c>
      <c r="D19803" s="10">
        <v>200533.0</v>
      </c>
      <c r="E19803" s="1" t="str">
        <f>IFERROR(__xludf.DUMMYFUNCTION("DETECTLANGUAGE(C19803)"),"en")</f>
        <v>en</v>
      </c>
    </row>
    <row r="19804">
      <c r="A19804" s="8">
        <v>44508.67291666667</v>
      </c>
      <c r="B19804" s="9" t="s">
        <v>1512</v>
      </c>
      <c r="C19804" s="9" t="s">
        <v>1513</v>
      </c>
      <c r="D19804" s="10">
        <v>1278.0</v>
      </c>
      <c r="E19804" s="1" t="str">
        <f>IFERROR(__xludf.DUMMYFUNCTION("DETECTLANGUAGE(C19804)"),"en")</f>
        <v>en</v>
      </c>
    </row>
    <row r="19805">
      <c r="A19805" s="8">
        <v>44508.67569444444</v>
      </c>
      <c r="B19805" s="9" t="s">
        <v>124</v>
      </c>
      <c r="C19805" s="9" t="s">
        <v>1549</v>
      </c>
      <c r="D19805" s="10">
        <v>252262.0</v>
      </c>
      <c r="E19805" s="1" t="str">
        <f>IFERROR(__xludf.DUMMYFUNCTION("DETECTLANGUAGE(C19805)"),"en")</f>
        <v>en</v>
      </c>
    </row>
    <row r="19806">
      <c r="A19806" s="8">
        <v>44508.677777777775</v>
      </c>
      <c r="B19806" s="9" t="s">
        <v>149</v>
      </c>
      <c r="C19806" s="9" t="s">
        <v>297</v>
      </c>
      <c r="D19806" s="10">
        <v>195428.0</v>
      </c>
      <c r="E19806" s="1" t="str">
        <f>IFERROR(__xludf.DUMMYFUNCTION("DETECTLANGUAGE(C19806)"),"en")</f>
        <v>en</v>
      </c>
    </row>
    <row r="19807">
      <c r="A19807" s="8">
        <v>44508.67986111111</v>
      </c>
      <c r="B19807" s="9" t="s">
        <v>1262</v>
      </c>
      <c r="C19807" s="9" t="s">
        <v>2941</v>
      </c>
      <c r="D19807" s="10">
        <v>142273.0</v>
      </c>
      <c r="E19807" s="1" t="str">
        <f>IFERROR(__xludf.DUMMYFUNCTION("DETECTLANGUAGE(C19807)"),"en")</f>
        <v>en</v>
      </c>
    </row>
    <row r="19808">
      <c r="A19808" s="8">
        <v>44508.68263888889</v>
      </c>
      <c r="B19808" s="9" t="s">
        <v>88</v>
      </c>
      <c r="C19808" s="9" t="s">
        <v>2297</v>
      </c>
      <c r="D19808" s="10">
        <v>261492.0</v>
      </c>
      <c r="E19808" s="1" t="str">
        <f>IFERROR(__xludf.DUMMYFUNCTION("DETECTLANGUAGE(C19808)"),"en")</f>
        <v>en</v>
      </c>
    </row>
    <row r="19809">
      <c r="A19809" s="8">
        <v>44508.6875</v>
      </c>
      <c r="B19809" s="9" t="s">
        <v>1302</v>
      </c>
      <c r="C19809" s="9" t="s">
        <v>2893</v>
      </c>
      <c r="D19809" s="10">
        <v>123446.0</v>
      </c>
      <c r="E19809" s="1" t="str">
        <f>IFERROR(__xludf.DUMMYFUNCTION("DETECTLANGUAGE(C19809)"),"en")</f>
        <v>en</v>
      </c>
    </row>
    <row r="19810">
      <c r="A19810" s="8">
        <v>44508.75277777778</v>
      </c>
      <c r="B19810" s="9" t="s">
        <v>188</v>
      </c>
      <c r="C19810" s="9" t="s">
        <v>630</v>
      </c>
      <c r="D19810" s="10">
        <v>218880.0</v>
      </c>
      <c r="E19810" s="1" t="str">
        <f>IFERROR(__xludf.DUMMYFUNCTION("DETECTLANGUAGE(C19810)"),"en")</f>
        <v>en</v>
      </c>
    </row>
    <row r="19811">
      <c r="A19811" s="8">
        <v>44508.75347222222</v>
      </c>
      <c r="B19811" s="9" t="s">
        <v>786</v>
      </c>
      <c r="C19811" s="9" t="s">
        <v>1956</v>
      </c>
      <c r="D19811" s="10">
        <v>45031.0</v>
      </c>
      <c r="E19811" s="1" t="str">
        <f>IFERROR(__xludf.DUMMYFUNCTION("DETECTLANGUAGE(C19811)"),"en")</f>
        <v>en</v>
      </c>
    </row>
    <row r="19812">
      <c r="A19812" s="8">
        <v>44508.760416666664</v>
      </c>
      <c r="B19812" s="9" t="s">
        <v>2822</v>
      </c>
      <c r="C19812" s="9" t="s">
        <v>2823</v>
      </c>
      <c r="D19812" s="10">
        <v>149883.0</v>
      </c>
      <c r="E19812" s="1" t="str">
        <f>IFERROR(__xludf.DUMMYFUNCTION("DETECTLANGUAGE(C19812)"),"en")</f>
        <v>en</v>
      </c>
    </row>
    <row r="19813">
      <c r="A19813" s="8">
        <v>44508.76458333333</v>
      </c>
      <c r="B19813" s="9" t="s">
        <v>172</v>
      </c>
      <c r="C19813" s="9" t="s">
        <v>2377</v>
      </c>
      <c r="D19813" s="10">
        <v>238321.0</v>
      </c>
      <c r="E19813" s="1" t="str">
        <f>IFERROR(__xludf.DUMMYFUNCTION("DETECTLANGUAGE(C19813)"),"en")</f>
        <v>en</v>
      </c>
    </row>
    <row r="19814">
      <c r="A19814" s="8">
        <v>44508.76527777778</v>
      </c>
      <c r="B19814" s="9" t="s">
        <v>890</v>
      </c>
      <c r="C19814" s="9" t="s">
        <v>891</v>
      </c>
      <c r="D19814" s="10">
        <v>28306.0</v>
      </c>
      <c r="E19814" s="1" t="str">
        <f>IFERROR(__xludf.DUMMYFUNCTION("DETECTLANGUAGE(C19814)"),"en")</f>
        <v>en</v>
      </c>
    </row>
    <row r="19815">
      <c r="A19815" s="8">
        <v>44508.768055555556</v>
      </c>
      <c r="B19815" s="9" t="s">
        <v>100</v>
      </c>
      <c r="C19815" s="9" t="s">
        <v>2371</v>
      </c>
      <c r="D19815" s="10">
        <v>208920.0</v>
      </c>
      <c r="E19815" s="1" t="str">
        <f>IFERROR(__xludf.DUMMYFUNCTION("DETECTLANGUAGE(C19815)"),"en")</f>
        <v>en</v>
      </c>
    </row>
    <row r="19816">
      <c r="A19816" s="8">
        <v>44508.77222222222</v>
      </c>
      <c r="B19816" s="9" t="s">
        <v>240</v>
      </c>
      <c r="C19816" s="9" t="s">
        <v>753</v>
      </c>
      <c r="D19816" s="10">
        <v>216098.0</v>
      </c>
      <c r="E19816" s="1" t="str">
        <f>IFERROR(__xludf.DUMMYFUNCTION("DETECTLANGUAGE(C19816)"),"en")</f>
        <v>en</v>
      </c>
    </row>
    <row r="19817">
      <c r="A19817" s="8">
        <v>44508.774305555555</v>
      </c>
      <c r="B19817" s="9" t="s">
        <v>254</v>
      </c>
      <c r="C19817" s="9" t="s">
        <v>3084</v>
      </c>
      <c r="D19817" s="10">
        <v>213798.0</v>
      </c>
      <c r="E19817" s="1" t="str">
        <f>IFERROR(__xludf.DUMMYFUNCTION("DETECTLANGUAGE(C19817)"),"en")</f>
        <v>en</v>
      </c>
    </row>
    <row r="19818">
      <c r="A19818" s="8">
        <v>44508.77638888889</v>
      </c>
      <c r="B19818" s="9" t="s">
        <v>446</v>
      </c>
      <c r="C19818" s="9" t="s">
        <v>447</v>
      </c>
      <c r="D19818" s="10">
        <v>194395.0</v>
      </c>
      <c r="E19818" s="1" t="str">
        <f>IFERROR(__xludf.DUMMYFUNCTION("DETECTLANGUAGE(C19818)"),"en")</f>
        <v>en</v>
      </c>
    </row>
    <row r="19819">
      <c r="A19819" s="8">
        <v>44508.77847222222</v>
      </c>
      <c r="B19819" s="9" t="s">
        <v>133</v>
      </c>
      <c r="C19819" s="9" t="s">
        <v>134</v>
      </c>
      <c r="D19819" s="10">
        <v>146739.0</v>
      </c>
      <c r="E19819" s="1" t="str">
        <f>IFERROR(__xludf.DUMMYFUNCTION("DETECTLANGUAGE(C19819)"),"en")</f>
        <v>en</v>
      </c>
    </row>
    <row r="19820">
      <c r="A19820" s="8">
        <v>44508.78055555555</v>
      </c>
      <c r="B19820" s="9" t="s">
        <v>199</v>
      </c>
      <c r="C19820" s="9" t="s">
        <v>1109</v>
      </c>
      <c r="D19820" s="10">
        <v>212866.0</v>
      </c>
      <c r="E19820" s="1" t="str">
        <f>IFERROR(__xludf.DUMMYFUNCTION("DETECTLANGUAGE(C19820)"),"en")</f>
        <v>en</v>
      </c>
    </row>
    <row r="19821">
      <c r="A19821" s="8">
        <v>44508.782638888886</v>
      </c>
      <c r="B19821" s="9" t="s">
        <v>128</v>
      </c>
      <c r="C19821" s="9" t="s">
        <v>129</v>
      </c>
      <c r="D19821" s="10">
        <v>165383.0</v>
      </c>
      <c r="E19821" s="1" t="str">
        <f>IFERROR(__xludf.DUMMYFUNCTION("DETECTLANGUAGE(C19821)"),"en")</f>
        <v>en</v>
      </c>
    </row>
    <row r="19822">
      <c r="A19822" s="8">
        <v>44508.78472222222</v>
      </c>
      <c r="B19822" s="9" t="s">
        <v>165</v>
      </c>
      <c r="C19822" s="9" t="s">
        <v>1737</v>
      </c>
      <c r="D19822" s="10">
        <v>176202.0</v>
      </c>
      <c r="E19822" s="1" t="str">
        <f>IFERROR(__xludf.DUMMYFUNCTION("DETECTLANGUAGE(C19822)"),"en")</f>
        <v>en</v>
      </c>
    </row>
    <row r="19823">
      <c r="A19823" s="8">
        <v>44508.7875</v>
      </c>
      <c r="B19823" s="9" t="s">
        <v>799</v>
      </c>
      <c r="C19823" s="9" t="s">
        <v>3116</v>
      </c>
      <c r="D19823" s="10">
        <v>230909.0</v>
      </c>
      <c r="E19823" s="1" t="str">
        <f>IFERROR(__xludf.DUMMYFUNCTION("DETECTLANGUAGE(C19823)"),"en")</f>
        <v>en</v>
      </c>
    </row>
    <row r="19824">
      <c r="A19824" s="8">
        <v>44508.78958333333</v>
      </c>
      <c r="B19824" s="9" t="s">
        <v>102</v>
      </c>
      <c r="C19824" s="9" t="s">
        <v>1367</v>
      </c>
      <c r="D19824" s="10">
        <v>186613.0</v>
      </c>
      <c r="E19824" s="1" t="str">
        <f>IFERROR(__xludf.DUMMYFUNCTION("DETECTLANGUAGE(C19824)"),"en")</f>
        <v>en</v>
      </c>
    </row>
    <row r="19825">
      <c r="A19825" s="8">
        <v>44508.791666666664</v>
      </c>
      <c r="B19825" s="9" t="s">
        <v>3150</v>
      </c>
      <c r="C19825" s="9" t="s">
        <v>3151</v>
      </c>
      <c r="D19825" s="10">
        <v>191146.0</v>
      </c>
      <c r="E19825" s="1" t="str">
        <f>IFERROR(__xludf.DUMMYFUNCTION("DETECTLANGUAGE(C19825)"),"en")</f>
        <v>en</v>
      </c>
    </row>
    <row r="19826">
      <c r="A19826" s="8">
        <v>44508.79305555556</v>
      </c>
      <c r="B19826" s="9" t="s">
        <v>329</v>
      </c>
      <c r="C19826" s="9" t="s">
        <v>330</v>
      </c>
      <c r="D19826" s="10">
        <v>70596.0</v>
      </c>
      <c r="E19826" s="1" t="str">
        <f>IFERROR(__xludf.DUMMYFUNCTION("DETECTLANGUAGE(C19826)"),"en")</f>
        <v>en</v>
      </c>
    </row>
    <row r="19827">
      <c r="A19827" s="8">
        <v>44508.79305555556</v>
      </c>
      <c r="B19827" s="9" t="s">
        <v>3649</v>
      </c>
      <c r="C19827" s="9" t="s">
        <v>3650</v>
      </c>
      <c r="D19827" s="10">
        <v>1240.0</v>
      </c>
      <c r="E19827" s="1" t="str">
        <f>IFERROR(__xludf.DUMMYFUNCTION("DETECTLANGUAGE(C19827)"),"en")</f>
        <v>en</v>
      </c>
    </row>
    <row r="19828">
      <c r="A19828" s="8">
        <v>44508.79305555556</v>
      </c>
      <c r="B19828" s="9" t="s">
        <v>167</v>
      </c>
      <c r="C19828" s="9" t="s">
        <v>839</v>
      </c>
      <c r="D19828" s="10">
        <v>1050.0</v>
      </c>
      <c r="E19828" s="1" t="str">
        <f>IFERROR(__xludf.DUMMYFUNCTION("DETECTLANGUAGE(C19828)"),"en")</f>
        <v>en</v>
      </c>
    </row>
    <row r="19829">
      <c r="A19829" s="8">
        <v>44508.79513888889</v>
      </c>
      <c r="B19829" s="9" t="s">
        <v>167</v>
      </c>
      <c r="C19829" s="9" t="s">
        <v>839</v>
      </c>
      <c r="D19829" s="10">
        <v>179080.0</v>
      </c>
      <c r="E19829" s="1" t="str">
        <f>IFERROR(__xludf.DUMMYFUNCTION("DETECTLANGUAGE(C19829)"),"en")</f>
        <v>en</v>
      </c>
    </row>
    <row r="19830">
      <c r="A19830" s="8">
        <v>44508.79722222222</v>
      </c>
      <c r="B19830" s="9" t="s">
        <v>3649</v>
      </c>
      <c r="C19830" s="9" t="s">
        <v>3650</v>
      </c>
      <c r="D19830" s="10">
        <v>224747.0</v>
      </c>
      <c r="E19830" s="1" t="str">
        <f>IFERROR(__xludf.DUMMYFUNCTION("DETECTLANGUAGE(C19830)"),"en")</f>
        <v>en</v>
      </c>
    </row>
    <row r="19831">
      <c r="A19831" s="8">
        <v>44508.79791666667</v>
      </c>
      <c r="B19831" s="9" t="s">
        <v>102</v>
      </c>
      <c r="C19831" s="9" t="s">
        <v>137</v>
      </c>
      <c r="D19831" s="10">
        <v>78049.0</v>
      </c>
      <c r="E19831" s="1" t="str">
        <f>IFERROR(__xludf.DUMMYFUNCTION("DETECTLANGUAGE(C19831)"),"en")</f>
        <v>en</v>
      </c>
    </row>
    <row r="19832">
      <c r="A19832" s="8">
        <v>44508.79861111111</v>
      </c>
      <c r="B19832" s="9" t="s">
        <v>3235</v>
      </c>
      <c r="C19832" s="9" t="s">
        <v>3236</v>
      </c>
      <c r="D19832" s="10">
        <v>2760.0</v>
      </c>
      <c r="E19832" s="1" t="str">
        <f>IFERROR(__xludf.DUMMYFUNCTION("DETECTLANGUAGE(C19832)"),"en")</f>
        <v>en</v>
      </c>
    </row>
    <row r="19833">
      <c r="A19833" s="8">
        <v>44508.79861111111</v>
      </c>
      <c r="B19833" s="9" t="s">
        <v>138</v>
      </c>
      <c r="C19833" s="9" t="s">
        <v>893</v>
      </c>
      <c r="D19833" s="10">
        <v>4980.0</v>
      </c>
      <c r="E19833" s="1" t="str">
        <f>IFERROR(__xludf.DUMMYFUNCTION("DETECTLANGUAGE(C19833)"),"en")</f>
        <v>en</v>
      </c>
    </row>
    <row r="19834">
      <c r="A19834" s="8">
        <v>44508.80138888889</v>
      </c>
      <c r="B19834" s="9" t="s">
        <v>3248</v>
      </c>
      <c r="C19834" s="9" t="s">
        <v>3251</v>
      </c>
      <c r="D19834" s="10">
        <v>252120.0</v>
      </c>
      <c r="E19834" s="1" t="str">
        <f>IFERROR(__xludf.DUMMYFUNCTION("DETECTLANGUAGE(C19834)"),"en")</f>
        <v>en</v>
      </c>
    </row>
    <row r="19835">
      <c r="A19835" s="8">
        <v>44508.80416666667</v>
      </c>
      <c r="B19835" s="9" t="s">
        <v>3220</v>
      </c>
      <c r="C19835" s="9" t="s">
        <v>3221</v>
      </c>
      <c r="D19835" s="10">
        <v>182470.0</v>
      </c>
      <c r="E19835" s="1" t="str">
        <f>IFERROR(__xludf.DUMMYFUNCTION("DETECTLANGUAGE(C19835)"),"en")</f>
        <v>en</v>
      </c>
    </row>
    <row r="19836">
      <c r="A19836" s="8">
        <v>44508.81458333333</v>
      </c>
      <c r="B19836" s="9" t="s">
        <v>2038</v>
      </c>
      <c r="C19836" s="9" t="s">
        <v>2039</v>
      </c>
      <c r="D19836" s="10">
        <v>435223.0</v>
      </c>
      <c r="E19836" s="1" t="str">
        <f>IFERROR(__xludf.DUMMYFUNCTION("DETECTLANGUAGE(C19836)"),"en")</f>
        <v>en</v>
      </c>
    </row>
    <row r="19837">
      <c r="A19837" s="8">
        <v>44508.819444444445</v>
      </c>
      <c r="B19837" s="9" t="s">
        <v>3257</v>
      </c>
      <c r="C19837" s="9" t="s">
        <v>3258</v>
      </c>
      <c r="D19837" s="10">
        <v>303835.0</v>
      </c>
      <c r="E19837" s="1" t="str">
        <f>IFERROR(__xludf.DUMMYFUNCTION("DETECTLANGUAGE(C19837)"),"en")</f>
        <v>en</v>
      </c>
    </row>
    <row r="19838">
      <c r="A19838" s="8">
        <v>44508.82152777778</v>
      </c>
      <c r="B19838" s="9" t="s">
        <v>409</v>
      </c>
      <c r="C19838" s="9" t="s">
        <v>946</v>
      </c>
      <c r="D19838" s="10">
        <v>205458.0</v>
      </c>
      <c r="E19838" s="1" t="str">
        <f>IFERROR(__xludf.DUMMYFUNCTION("DETECTLANGUAGE(C19838)"),"en")</f>
        <v>en</v>
      </c>
    </row>
    <row r="19839">
      <c r="A19839" s="8">
        <v>44508.82430555556</v>
      </c>
      <c r="B19839" s="9" t="s">
        <v>102</v>
      </c>
      <c r="C19839" s="9" t="s">
        <v>2013</v>
      </c>
      <c r="D19839" s="10">
        <v>187675.0</v>
      </c>
      <c r="E19839" s="1" t="str">
        <f>IFERROR(__xludf.DUMMYFUNCTION("DETECTLANGUAGE(C19839)"),"en")</f>
        <v>en</v>
      </c>
    </row>
    <row r="19840">
      <c r="A19840" s="8">
        <v>44508.830555555556</v>
      </c>
      <c r="B19840" s="9" t="s">
        <v>618</v>
      </c>
      <c r="C19840" s="9" t="s">
        <v>1173</v>
      </c>
      <c r="D19840" s="10">
        <v>57617.0</v>
      </c>
      <c r="E19840" s="1" t="str">
        <f>IFERROR(__xludf.DUMMYFUNCTION("DETECTLANGUAGE(C19840)"),"en")</f>
        <v>en</v>
      </c>
    </row>
    <row r="19841">
      <c r="A19841" s="8">
        <v>44508.83263888889</v>
      </c>
      <c r="B19841" s="9" t="s">
        <v>1452</v>
      </c>
      <c r="C19841" s="9" t="s">
        <v>3142</v>
      </c>
      <c r="D19841" s="10">
        <v>219428.0</v>
      </c>
      <c r="E19841" s="1" t="str">
        <f>IFERROR(__xludf.DUMMYFUNCTION("DETECTLANGUAGE(C19841)"),"en")</f>
        <v>en</v>
      </c>
    </row>
    <row r="19842">
      <c r="A19842" s="8">
        <v>44508.83472222222</v>
      </c>
      <c r="B19842" s="9" t="s">
        <v>138</v>
      </c>
      <c r="C19842" s="9" t="s">
        <v>724</v>
      </c>
      <c r="D19842" s="10">
        <v>142043.0</v>
      </c>
      <c r="E19842" s="1" t="str">
        <f>IFERROR(__xludf.DUMMYFUNCTION("DETECTLANGUAGE(C19842)"),"en")</f>
        <v>en</v>
      </c>
    </row>
    <row r="19843">
      <c r="A19843" s="8">
        <v>44508.83541666667</v>
      </c>
      <c r="B19843" s="9" t="s">
        <v>138</v>
      </c>
      <c r="C19843" s="9" t="s">
        <v>724</v>
      </c>
      <c r="D19843" s="10">
        <v>60930.0</v>
      </c>
      <c r="E19843" s="1" t="str">
        <f>IFERROR(__xludf.DUMMYFUNCTION("DETECTLANGUAGE(C19843)"),"en")</f>
        <v>en</v>
      </c>
    </row>
    <row r="19844">
      <c r="A19844" s="8">
        <v>44508.8375</v>
      </c>
      <c r="B19844" s="9" t="s">
        <v>2790</v>
      </c>
      <c r="C19844" s="9" t="s">
        <v>2791</v>
      </c>
      <c r="D19844" s="10">
        <v>5778.0</v>
      </c>
      <c r="E19844" s="1" t="str">
        <f>IFERROR(__xludf.DUMMYFUNCTION("DETECTLANGUAGE(C19844)"),"af")</f>
        <v>af</v>
      </c>
    </row>
    <row r="19845">
      <c r="A19845" s="8">
        <v>44508.8375</v>
      </c>
      <c r="B19845" s="9" t="s">
        <v>122</v>
      </c>
      <c r="C19845" s="9" t="s">
        <v>123</v>
      </c>
      <c r="D19845" s="10">
        <v>158032.0</v>
      </c>
      <c r="E19845" s="1" t="str">
        <f>IFERROR(__xludf.DUMMYFUNCTION("DETECTLANGUAGE(C19845)"),"en")</f>
        <v>en</v>
      </c>
    </row>
    <row r="19846">
      <c r="A19846" s="8">
        <v>44508.86597222222</v>
      </c>
      <c r="B19846" s="9" t="s">
        <v>3865</v>
      </c>
      <c r="C19846" s="9" t="s">
        <v>3866</v>
      </c>
      <c r="D19846" s="10">
        <v>11493.0</v>
      </c>
      <c r="E19846" s="1" t="str">
        <f>IFERROR(__xludf.DUMMYFUNCTION("DETECTLANGUAGE(C19846)"),"en")</f>
        <v>en</v>
      </c>
    </row>
    <row r="19847">
      <c r="A19847" s="8">
        <v>44508.875</v>
      </c>
      <c r="B19847" s="9" t="s">
        <v>78</v>
      </c>
      <c r="C19847" s="9" t="s">
        <v>3718</v>
      </c>
      <c r="D19847" s="10">
        <v>131214.0</v>
      </c>
      <c r="E19847" s="1" t="str">
        <f>IFERROR(__xludf.DUMMYFUNCTION("DETECTLANGUAGE(C19847)"),"fi")</f>
        <v>fi</v>
      </c>
    </row>
    <row r="19848">
      <c r="A19848" s="8">
        <v>44508.87569444445</v>
      </c>
      <c r="B19848" s="9" t="s">
        <v>240</v>
      </c>
      <c r="C19848" s="9" t="s">
        <v>1309</v>
      </c>
      <c r="D19848" s="10">
        <v>26064.0</v>
      </c>
      <c r="E19848" s="1" t="str">
        <f>IFERROR(__xludf.DUMMYFUNCTION("DETECTLANGUAGE(C19848)"),"en")</f>
        <v>en</v>
      </c>
    </row>
    <row r="19849">
      <c r="A19849" s="8">
        <v>44508.87708333333</v>
      </c>
      <c r="B19849" s="9" t="s">
        <v>78</v>
      </c>
      <c r="C19849" s="9" t="s">
        <v>3718</v>
      </c>
      <c r="D19849" s="10">
        <v>117540.0</v>
      </c>
      <c r="E19849" s="1" t="str">
        <f>IFERROR(__xludf.DUMMYFUNCTION("DETECTLANGUAGE(C19849)"),"fi")</f>
        <v>fi</v>
      </c>
    </row>
    <row r="19850">
      <c r="A19850" s="8">
        <v>44508.879166666666</v>
      </c>
      <c r="B19850" s="9" t="s">
        <v>885</v>
      </c>
      <c r="C19850" s="9" t="s">
        <v>3488</v>
      </c>
      <c r="D19850" s="10">
        <v>175755.0</v>
      </c>
      <c r="E19850" s="1" t="str">
        <f>IFERROR(__xludf.DUMMYFUNCTION("DETECTLANGUAGE(C19850)"),"en")</f>
        <v>en</v>
      </c>
    </row>
    <row r="19851">
      <c r="A19851" s="8">
        <v>44508.87986111111</v>
      </c>
      <c r="B19851" s="9" t="s">
        <v>120</v>
      </c>
      <c r="C19851" s="9" t="s">
        <v>1657</v>
      </c>
      <c r="D19851" s="10">
        <v>11467.0</v>
      </c>
      <c r="E19851" s="1" t="str">
        <f>IFERROR(__xludf.DUMMYFUNCTION("DETECTLANGUAGE(C19851)"),"en")</f>
        <v>en</v>
      </c>
    </row>
    <row r="19852">
      <c r="A19852" s="8">
        <v>44508.87986111111</v>
      </c>
      <c r="B19852" s="9" t="s">
        <v>88</v>
      </c>
      <c r="C19852" s="9" t="s">
        <v>3360</v>
      </c>
      <c r="D19852" s="10">
        <v>3580.0</v>
      </c>
      <c r="E19852" s="1" t="str">
        <f>IFERROR(__xludf.DUMMYFUNCTION("DETECTLANGUAGE(C19852)"),"en")</f>
        <v>en</v>
      </c>
    </row>
    <row r="19853">
      <c r="A19853" s="8">
        <v>44508.881944444445</v>
      </c>
      <c r="B19853" s="9" t="s">
        <v>88</v>
      </c>
      <c r="C19853" s="9" t="s">
        <v>3368</v>
      </c>
      <c r="D19853" s="10">
        <v>138170.0</v>
      </c>
      <c r="E19853" s="1" t="str">
        <f>IFERROR(__xludf.DUMMYFUNCTION("DETECTLANGUAGE(C19853)"),"en")</f>
        <v>en</v>
      </c>
    </row>
    <row r="19854">
      <c r="A19854" s="8">
        <v>44508.88263888889</v>
      </c>
      <c r="B19854" s="9" t="s">
        <v>78</v>
      </c>
      <c r="C19854" s="9" t="s">
        <v>1901</v>
      </c>
      <c r="D19854" s="10">
        <v>45490.0</v>
      </c>
      <c r="E19854" s="1" t="str">
        <f>IFERROR(__xludf.DUMMYFUNCTION("DETECTLANGUAGE(C19854)"),"en")</f>
        <v>en</v>
      </c>
    </row>
    <row r="19855">
      <c r="A19855" s="8">
        <v>44508.884722222225</v>
      </c>
      <c r="B19855" s="9" t="s">
        <v>624</v>
      </c>
      <c r="C19855" s="9" t="s">
        <v>3310</v>
      </c>
      <c r="D19855" s="10">
        <v>199886.0</v>
      </c>
      <c r="E19855" s="1" t="str">
        <f>IFERROR(__xludf.DUMMYFUNCTION("DETECTLANGUAGE(C19855)"),"en")</f>
        <v>en</v>
      </c>
    </row>
    <row r="19856">
      <c r="A19856" s="8">
        <v>44508.8875</v>
      </c>
      <c r="B19856" s="9" t="s">
        <v>188</v>
      </c>
      <c r="C19856" s="9" t="s">
        <v>630</v>
      </c>
      <c r="D19856" s="10">
        <v>198622.0</v>
      </c>
      <c r="E19856" s="1" t="str">
        <f>IFERROR(__xludf.DUMMYFUNCTION("DETECTLANGUAGE(C19856)"),"en")</f>
        <v>en</v>
      </c>
    </row>
    <row r="19857">
      <c r="A19857" s="8">
        <v>44508.89027777778</v>
      </c>
      <c r="B19857" s="9" t="s">
        <v>188</v>
      </c>
      <c r="C19857" s="9" t="s">
        <v>1687</v>
      </c>
      <c r="D19857" s="10">
        <v>234400.0</v>
      </c>
      <c r="E19857" s="1" t="str">
        <f>IFERROR(__xludf.DUMMYFUNCTION("DETECTLANGUAGE(C19857)"),"en")</f>
        <v>en</v>
      </c>
    </row>
    <row r="19858">
      <c r="A19858" s="8">
        <v>44508.893055555556</v>
      </c>
      <c r="B19858" s="9" t="s">
        <v>188</v>
      </c>
      <c r="C19858" s="9" t="s">
        <v>1313</v>
      </c>
      <c r="D19858" s="10">
        <v>283226.0</v>
      </c>
      <c r="E19858" s="1" t="str">
        <f>IFERROR(__xludf.DUMMYFUNCTION("DETECTLANGUAGE(C19858)"),"en")</f>
        <v>en</v>
      </c>
    </row>
    <row r="19859">
      <c r="A19859" s="8">
        <v>44508.895833333336</v>
      </c>
      <c r="B19859" s="9" t="s">
        <v>188</v>
      </c>
      <c r="C19859" s="9" t="s">
        <v>1591</v>
      </c>
      <c r="D19859" s="10">
        <v>221106.0</v>
      </c>
      <c r="E19859" s="1" t="str">
        <f>IFERROR(__xludf.DUMMYFUNCTION("DETECTLANGUAGE(C19859)"),"en")</f>
        <v>en</v>
      </c>
    </row>
    <row r="19860">
      <c r="A19860" s="8">
        <v>44508.89861111111</v>
      </c>
      <c r="B19860" s="9" t="s">
        <v>188</v>
      </c>
      <c r="C19860" s="9" t="s">
        <v>1594</v>
      </c>
      <c r="D19860" s="10">
        <v>247226.0</v>
      </c>
      <c r="E19860" s="1" t="str">
        <f>IFERROR(__xludf.DUMMYFUNCTION("DETECTLANGUAGE(C19860)"),"en")</f>
        <v>en</v>
      </c>
    </row>
    <row r="19861">
      <c r="A19861" s="8">
        <v>44508.902083333334</v>
      </c>
      <c r="B19861" s="9" t="s">
        <v>188</v>
      </c>
      <c r="C19861" s="9" t="s">
        <v>2033</v>
      </c>
      <c r="D19861" s="10">
        <v>250053.0</v>
      </c>
      <c r="E19861" s="1" t="str">
        <f>IFERROR(__xludf.DUMMYFUNCTION("DETECTLANGUAGE(C19861)"),"en")</f>
        <v>en</v>
      </c>
    </row>
    <row r="19862">
      <c r="A19862" s="8">
        <v>44508.90555555555</v>
      </c>
      <c r="B19862" s="9" t="s">
        <v>188</v>
      </c>
      <c r="C19862" s="9" t="s">
        <v>1607</v>
      </c>
      <c r="D19862" s="10">
        <v>312426.0</v>
      </c>
      <c r="E19862" s="1" t="str">
        <f>IFERROR(__xludf.DUMMYFUNCTION("DETECTLANGUAGE(C19862)"),"en")</f>
        <v>en</v>
      </c>
    </row>
    <row r="19863">
      <c r="A19863" s="8">
        <v>44508.90972222222</v>
      </c>
      <c r="B19863" s="9" t="s">
        <v>188</v>
      </c>
      <c r="C19863" s="9" t="s">
        <v>820</v>
      </c>
      <c r="D19863" s="10">
        <v>228373.0</v>
      </c>
      <c r="E19863" s="1" t="str">
        <f>IFERROR(__xludf.DUMMYFUNCTION("DETECTLANGUAGE(C19863)"),"en")</f>
        <v>en</v>
      </c>
    </row>
    <row r="19864">
      <c r="A19864" s="8">
        <v>44508.91180555556</v>
      </c>
      <c r="B19864" s="9" t="s">
        <v>188</v>
      </c>
      <c r="C19864" s="9" t="s">
        <v>1276</v>
      </c>
      <c r="D19864" s="10">
        <v>123328.0</v>
      </c>
      <c r="E19864" s="1" t="str">
        <f>IFERROR(__xludf.DUMMYFUNCTION("DETECTLANGUAGE(C19864)"),"en")</f>
        <v>en</v>
      </c>
    </row>
    <row r="19865">
      <c r="A19865" s="8">
        <v>44509.00347222222</v>
      </c>
      <c r="B19865" s="9" t="s">
        <v>188</v>
      </c>
      <c r="C19865" s="9" t="s">
        <v>2033</v>
      </c>
      <c r="D19865" s="10">
        <v>8603.0</v>
      </c>
      <c r="E19865" s="1" t="str">
        <f>IFERROR(__xludf.DUMMYFUNCTION("DETECTLANGUAGE(C19865)"),"en")</f>
        <v>en</v>
      </c>
    </row>
    <row r="19866">
      <c r="A19866" s="8">
        <v>44509.00486111111</v>
      </c>
      <c r="B19866" s="9" t="s">
        <v>188</v>
      </c>
      <c r="C19866" s="9" t="s">
        <v>2069</v>
      </c>
      <c r="D19866" s="10">
        <v>81923.0</v>
      </c>
      <c r="E19866" s="1" t="str">
        <f>IFERROR(__xludf.DUMMYFUNCTION("DETECTLANGUAGE(C19866)"),"en")</f>
        <v>en</v>
      </c>
    </row>
    <row r="19867">
      <c r="A19867" s="8">
        <v>44509.415972222225</v>
      </c>
      <c r="B19867" s="9" t="s">
        <v>188</v>
      </c>
      <c r="C19867" s="9" t="s">
        <v>2069</v>
      </c>
      <c r="D19867" s="10">
        <v>98720.0</v>
      </c>
      <c r="E19867" s="1" t="str">
        <f>IFERROR(__xludf.DUMMYFUNCTION("DETECTLANGUAGE(C19867)"),"en")</f>
        <v>en</v>
      </c>
    </row>
    <row r="19868">
      <c r="A19868" s="8">
        <v>44509.47152777778</v>
      </c>
      <c r="B19868" s="9" t="s">
        <v>890</v>
      </c>
      <c r="C19868" s="9" t="s">
        <v>891</v>
      </c>
      <c r="D19868" s="10">
        <v>2130.0</v>
      </c>
      <c r="E19868" s="1" t="str">
        <f>IFERROR(__xludf.DUMMYFUNCTION("DETECTLANGUAGE(C19868)"),"en")</f>
        <v>en</v>
      </c>
    </row>
    <row r="19869">
      <c r="A19869" s="8">
        <v>44509.47152777778</v>
      </c>
      <c r="B19869" s="9" t="s">
        <v>153</v>
      </c>
      <c r="C19869" s="9" t="s">
        <v>154</v>
      </c>
      <c r="D19869" s="10">
        <v>2650.0</v>
      </c>
      <c r="E19869" s="1" t="str">
        <f>IFERROR(__xludf.DUMMYFUNCTION("DETECTLANGUAGE(C19869)"),"en")</f>
        <v>en</v>
      </c>
    </row>
    <row r="19870">
      <c r="A19870" s="8">
        <v>44509.47152777778</v>
      </c>
      <c r="B19870" s="9" t="s">
        <v>98</v>
      </c>
      <c r="C19870" s="9" t="s">
        <v>1597</v>
      </c>
      <c r="D19870" s="10">
        <v>236250.0</v>
      </c>
      <c r="E19870" s="1" t="str">
        <f>IFERROR(__xludf.DUMMYFUNCTION("DETECTLANGUAGE(C19870)"),"en")</f>
        <v>en</v>
      </c>
    </row>
    <row r="19871">
      <c r="A19871" s="8">
        <v>44509.47361111111</v>
      </c>
      <c r="B19871" s="9" t="s">
        <v>240</v>
      </c>
      <c r="C19871" s="9" t="s">
        <v>241</v>
      </c>
      <c r="D19871" s="10">
        <v>216320.0</v>
      </c>
      <c r="E19871" s="1" t="str">
        <f>IFERROR(__xludf.DUMMYFUNCTION("DETECTLANGUAGE(C19871)"),"en")</f>
        <v>en</v>
      </c>
    </row>
    <row r="19872">
      <c r="A19872" s="8">
        <v>44509.478472222225</v>
      </c>
      <c r="B19872" s="9" t="s">
        <v>78</v>
      </c>
      <c r="C19872" s="9" t="s">
        <v>1228</v>
      </c>
      <c r="D19872" s="10">
        <v>4222.0</v>
      </c>
      <c r="E19872" s="1" t="str">
        <f>IFERROR(__xludf.DUMMYFUNCTION("DETECTLANGUAGE(C19872)"),"pt")</f>
        <v>pt</v>
      </c>
    </row>
    <row r="19873">
      <c r="A19873" s="8">
        <v>44509.478472222225</v>
      </c>
      <c r="B19873" s="9" t="s">
        <v>413</v>
      </c>
      <c r="C19873" s="9" t="s">
        <v>1381</v>
      </c>
      <c r="D19873" s="10">
        <v>1983.0</v>
      </c>
      <c r="E19873" s="1" t="str">
        <f>IFERROR(__xludf.DUMMYFUNCTION("DETECTLANGUAGE(C19873)"),"en")</f>
        <v>en</v>
      </c>
    </row>
    <row r="19874">
      <c r="A19874" s="8">
        <v>44509.478472222225</v>
      </c>
      <c r="B19874" s="9" t="s">
        <v>188</v>
      </c>
      <c r="C19874" s="9" t="s">
        <v>1865</v>
      </c>
      <c r="D19874" s="10">
        <v>2981.0</v>
      </c>
      <c r="E19874" s="1" t="str">
        <f>IFERROR(__xludf.DUMMYFUNCTION("DETECTLANGUAGE(C19874)"),"en")</f>
        <v>en</v>
      </c>
    </row>
    <row r="19875">
      <c r="A19875" s="8">
        <v>44509.47986111111</v>
      </c>
      <c r="B19875" s="9" t="s">
        <v>763</v>
      </c>
      <c r="C19875" s="9" t="s">
        <v>3665</v>
      </c>
      <c r="D19875" s="10">
        <v>145796.0</v>
      </c>
      <c r="E19875" s="1" t="str">
        <f>IFERROR(__xludf.DUMMYFUNCTION("DETECTLANGUAGE(C19875)"),"en")</f>
        <v>en</v>
      </c>
    </row>
    <row r="19876">
      <c r="A19876" s="8">
        <v>44509.481944444444</v>
      </c>
      <c r="B19876" s="9" t="s">
        <v>615</v>
      </c>
      <c r="C19876" s="9" t="s">
        <v>793</v>
      </c>
      <c r="D19876" s="10">
        <v>169573.0</v>
      </c>
      <c r="E19876" s="1" t="str">
        <f>IFERROR(__xludf.DUMMYFUNCTION("DETECTLANGUAGE(C19876)"),"en")</f>
        <v>en</v>
      </c>
    </row>
    <row r="19877">
      <c r="A19877" s="8">
        <v>44509.48472222222</v>
      </c>
      <c r="B19877" s="9" t="s">
        <v>409</v>
      </c>
      <c r="C19877" s="9" t="s">
        <v>410</v>
      </c>
      <c r="D19877" s="10">
        <v>230448.0</v>
      </c>
      <c r="E19877" s="1" t="str">
        <f>IFERROR(__xludf.DUMMYFUNCTION("DETECTLANGUAGE(C19877)"),"und")</f>
        <v>und</v>
      </c>
    </row>
    <row r="19878">
      <c r="A19878" s="8">
        <v>44509.486805555556</v>
      </c>
      <c r="B19878" s="9" t="s">
        <v>3585</v>
      </c>
      <c r="C19878" s="9" t="s">
        <v>3586</v>
      </c>
      <c r="D19878" s="10">
        <v>162526.0</v>
      </c>
      <c r="E19878" s="1" t="str">
        <f>IFERROR(__xludf.DUMMYFUNCTION("DETECTLANGUAGE(C19878)"),"en")</f>
        <v>en</v>
      </c>
    </row>
    <row r="19879">
      <c r="A19879" s="8">
        <v>44509.48888888889</v>
      </c>
      <c r="B19879" s="9" t="s">
        <v>219</v>
      </c>
      <c r="C19879" s="9" t="s">
        <v>2295</v>
      </c>
      <c r="D19879" s="10">
        <v>198408.0</v>
      </c>
      <c r="E19879" s="1" t="str">
        <f>IFERROR(__xludf.DUMMYFUNCTION("DETECTLANGUAGE(C19879)"),"en")</f>
        <v>en</v>
      </c>
    </row>
    <row r="19880">
      <c r="A19880" s="8">
        <v>44509.49097222222</v>
      </c>
      <c r="B19880" s="9" t="s">
        <v>88</v>
      </c>
      <c r="C19880" s="9" t="s">
        <v>1339</v>
      </c>
      <c r="D19880" s="10">
        <v>173986.0</v>
      </c>
      <c r="E19880" s="1" t="str">
        <f>IFERROR(__xludf.DUMMYFUNCTION("DETECTLANGUAGE(C19880)"),"en")</f>
        <v>en</v>
      </c>
    </row>
    <row r="19881">
      <c r="A19881" s="8">
        <v>44509.493055555555</v>
      </c>
      <c r="B19881" s="9" t="s">
        <v>78</v>
      </c>
      <c r="C19881" s="9" t="s">
        <v>3717</v>
      </c>
      <c r="D19881" s="10">
        <v>185759.0</v>
      </c>
      <c r="E19881" s="1" t="str">
        <f>IFERROR(__xludf.DUMMYFUNCTION("DETECTLANGUAGE(C19881)"),"en")</f>
        <v>en</v>
      </c>
    </row>
    <row r="19882">
      <c r="A19882" s="8">
        <v>44509.49513888889</v>
      </c>
      <c r="B19882" s="9" t="s">
        <v>1693</v>
      </c>
      <c r="C19882" s="9" t="s">
        <v>1694</v>
      </c>
      <c r="D19882" s="10">
        <v>213000.0</v>
      </c>
      <c r="E19882" s="1" t="str">
        <f>IFERROR(__xludf.DUMMYFUNCTION("DETECTLANGUAGE(C19882)"),"en")</f>
        <v>en</v>
      </c>
    </row>
    <row r="19883">
      <c r="A19883" s="8">
        <v>44509.49652777778</v>
      </c>
      <c r="B19883" s="9" t="s">
        <v>2966</v>
      </c>
      <c r="C19883" s="9" t="s">
        <v>2970</v>
      </c>
      <c r="D19883" s="10">
        <v>121411.0</v>
      </c>
      <c r="E19883" s="1" t="str">
        <f>IFERROR(__xludf.DUMMYFUNCTION("DETECTLANGUAGE(C19883)"),"it")</f>
        <v>it</v>
      </c>
    </row>
    <row r="19884">
      <c r="A19884" s="8">
        <v>44509.5</v>
      </c>
      <c r="B19884" s="9" t="s">
        <v>2085</v>
      </c>
      <c r="C19884" s="9" t="s">
        <v>2086</v>
      </c>
      <c r="D19884" s="10">
        <v>251269.0</v>
      </c>
      <c r="E19884" s="1" t="str">
        <f>IFERROR(__xludf.DUMMYFUNCTION("DETECTLANGUAGE(C19884)"),"en")</f>
        <v>en</v>
      </c>
    </row>
    <row r="19885">
      <c r="A19885" s="8">
        <v>44509.501388888886</v>
      </c>
      <c r="B19885" s="9" t="s">
        <v>78</v>
      </c>
      <c r="C19885" s="9" t="s">
        <v>1698</v>
      </c>
      <c r="D19885" s="10">
        <v>160666.0</v>
      </c>
      <c r="E19885" s="1" t="str">
        <f>IFERROR(__xludf.DUMMYFUNCTION("DETECTLANGUAGE(C19885)"),"en")</f>
        <v>en</v>
      </c>
    </row>
    <row r="19886">
      <c r="A19886" s="8">
        <v>44509.50347222222</v>
      </c>
      <c r="B19886" s="9" t="s">
        <v>500</v>
      </c>
      <c r="C19886" s="9" t="s">
        <v>2803</v>
      </c>
      <c r="D19886" s="10">
        <v>158691.0</v>
      </c>
      <c r="E19886" s="1" t="str">
        <f>IFERROR(__xludf.DUMMYFUNCTION("DETECTLANGUAGE(C19886)"),"en")</f>
        <v>en</v>
      </c>
    </row>
    <row r="19887">
      <c r="A19887" s="8">
        <v>44509.50555555556</v>
      </c>
      <c r="B19887" s="9" t="s">
        <v>329</v>
      </c>
      <c r="C19887" s="9" t="s">
        <v>521</v>
      </c>
      <c r="D19887" s="10">
        <v>135090.0</v>
      </c>
      <c r="E19887" s="1" t="str">
        <f>IFERROR(__xludf.DUMMYFUNCTION("DETECTLANGUAGE(C19887)"),"en")</f>
        <v>en</v>
      </c>
    </row>
    <row r="19888">
      <c r="A19888" s="8">
        <v>44509.509722222225</v>
      </c>
      <c r="B19888" s="9" t="s">
        <v>763</v>
      </c>
      <c r="C19888" s="9" t="s">
        <v>1254</v>
      </c>
      <c r="D19888" s="10">
        <v>54114.0</v>
      </c>
      <c r="E19888" s="1" t="str">
        <f>IFERROR(__xludf.DUMMYFUNCTION("DETECTLANGUAGE(C19888)"),"en")</f>
        <v>en</v>
      </c>
    </row>
    <row r="19889">
      <c r="A19889" s="8">
        <v>44509.51388888889</v>
      </c>
      <c r="B19889" s="9" t="s">
        <v>244</v>
      </c>
      <c r="C19889" s="9" t="s">
        <v>1255</v>
      </c>
      <c r="D19889" s="10">
        <v>213400.0</v>
      </c>
      <c r="E19889" s="1" t="str">
        <f>IFERROR(__xludf.DUMMYFUNCTION("DETECTLANGUAGE(C19889)"),"en")</f>
        <v>en</v>
      </c>
    </row>
    <row r="19890">
      <c r="A19890" s="8">
        <v>44509.51527777778</v>
      </c>
      <c r="B19890" s="9" t="s">
        <v>500</v>
      </c>
      <c r="C19890" s="9" t="s">
        <v>2803</v>
      </c>
      <c r="D19890" s="10">
        <v>147300.0</v>
      </c>
      <c r="E19890" s="1" t="str">
        <f>IFERROR(__xludf.DUMMYFUNCTION("DETECTLANGUAGE(C19890)"),"en")</f>
        <v>en</v>
      </c>
    </row>
    <row r="19891">
      <c r="A19891" s="8">
        <v>44509.518055555556</v>
      </c>
      <c r="B19891" s="9" t="s">
        <v>763</v>
      </c>
      <c r="C19891" s="9" t="s">
        <v>1254</v>
      </c>
      <c r="D19891" s="10">
        <v>219816.0</v>
      </c>
      <c r="E19891" s="1" t="str">
        <f>IFERROR(__xludf.DUMMYFUNCTION("DETECTLANGUAGE(C19891)"),"en")</f>
        <v>en</v>
      </c>
    </row>
    <row r="19892">
      <c r="A19892" s="8">
        <v>44509.520833333336</v>
      </c>
      <c r="B19892" s="9" t="s">
        <v>88</v>
      </c>
      <c r="C19892" s="9" t="s">
        <v>780</v>
      </c>
      <c r="D19892" s="10">
        <v>234373.0</v>
      </c>
      <c r="E19892" s="1" t="str">
        <f>IFERROR(__xludf.DUMMYFUNCTION("DETECTLANGUAGE(C19892)"),"en")</f>
        <v>en</v>
      </c>
    </row>
    <row r="19893">
      <c r="A19893" s="8">
        <v>44509.52361111111</v>
      </c>
      <c r="B19893" s="9" t="s">
        <v>1222</v>
      </c>
      <c r="C19893" s="9" t="s">
        <v>1691</v>
      </c>
      <c r="D19893" s="10">
        <v>231857.0</v>
      </c>
      <c r="E19893" s="1" t="str">
        <f>IFERROR(__xludf.DUMMYFUNCTION("DETECTLANGUAGE(C19893)"),"cy")</f>
        <v>cy</v>
      </c>
    </row>
    <row r="19894">
      <c r="A19894" s="8">
        <v>44509.52569444444</v>
      </c>
      <c r="B19894" s="9" t="s">
        <v>1512</v>
      </c>
      <c r="C19894" s="9" t="s">
        <v>1513</v>
      </c>
      <c r="D19894" s="10">
        <v>415.0</v>
      </c>
      <c r="E19894" s="1" t="str">
        <f>IFERROR(__xludf.DUMMYFUNCTION("DETECTLANGUAGE(C19894)"),"en")</f>
        <v>en</v>
      </c>
    </row>
    <row r="19895">
      <c r="A19895" s="8">
        <v>44509.52569444444</v>
      </c>
      <c r="B19895" s="9" t="s">
        <v>2085</v>
      </c>
      <c r="C19895" s="9" t="s">
        <v>2705</v>
      </c>
      <c r="D19895" s="10">
        <v>7634.0</v>
      </c>
      <c r="E19895" s="1" t="str">
        <f>IFERROR(__xludf.DUMMYFUNCTION("DETECTLANGUAGE(C19895)"),"en")</f>
        <v>en</v>
      </c>
    </row>
    <row r="19896">
      <c r="A19896" s="8">
        <v>44509.52569444444</v>
      </c>
      <c r="B19896" s="9" t="s">
        <v>491</v>
      </c>
      <c r="C19896" s="9" t="s">
        <v>1647</v>
      </c>
      <c r="D19896" s="10">
        <v>0.0</v>
      </c>
      <c r="E19896" s="1" t="str">
        <f>IFERROR(__xludf.DUMMYFUNCTION("DETECTLANGUAGE(C19896)"),"en")</f>
        <v>en</v>
      </c>
    </row>
    <row r="19897">
      <c r="A19897" s="8">
        <v>44509.52569444444</v>
      </c>
      <c r="B19897" s="9" t="s">
        <v>645</v>
      </c>
      <c r="C19897" s="9" t="s">
        <v>2872</v>
      </c>
      <c r="D19897" s="10">
        <v>0.0</v>
      </c>
      <c r="E19897" s="1" t="str">
        <f>IFERROR(__xludf.DUMMYFUNCTION("DETECTLANGUAGE(C19897)"),"en")</f>
        <v>en</v>
      </c>
    </row>
    <row r="19898">
      <c r="A19898" s="8">
        <v>44509.52569444444</v>
      </c>
      <c r="B19898" s="9" t="s">
        <v>3471</v>
      </c>
      <c r="C19898" s="9" t="s">
        <v>3472</v>
      </c>
      <c r="D19898" s="10">
        <v>5233.0</v>
      </c>
      <c r="E19898" s="1" t="str">
        <f>IFERROR(__xludf.DUMMYFUNCTION("DETECTLANGUAGE(C19898)"),"en")</f>
        <v>en</v>
      </c>
    </row>
    <row r="19899">
      <c r="A19899" s="8">
        <v>44509.52569444444</v>
      </c>
      <c r="B19899" s="9" t="s">
        <v>2650</v>
      </c>
      <c r="C19899" s="9" t="s">
        <v>2651</v>
      </c>
      <c r="D19899" s="10">
        <v>147722.0</v>
      </c>
      <c r="E19899" s="1" t="str">
        <f>IFERROR(__xludf.DUMMYFUNCTION("DETECTLANGUAGE(C19899)"),"en")</f>
        <v>en</v>
      </c>
    </row>
    <row r="19900">
      <c r="A19900" s="8">
        <v>44509.52569444444</v>
      </c>
      <c r="B19900" s="9" t="s">
        <v>120</v>
      </c>
      <c r="C19900" s="9" t="s">
        <v>682</v>
      </c>
      <c r="D19900" s="10">
        <v>262.0</v>
      </c>
      <c r="E19900" s="1" t="str">
        <f>IFERROR(__xludf.DUMMYFUNCTION("DETECTLANGUAGE(C19900)"),"en")</f>
        <v>en</v>
      </c>
    </row>
    <row r="19901">
      <c r="A19901" s="8">
        <v>44509.52569444444</v>
      </c>
      <c r="B19901" s="9" t="s">
        <v>149</v>
      </c>
      <c r="C19901" s="9" t="s">
        <v>296</v>
      </c>
      <c r="D19901" s="10">
        <v>217.0</v>
      </c>
      <c r="E19901" s="1" t="str">
        <f>IFERROR(__xludf.DUMMYFUNCTION("DETECTLANGUAGE(C19901)"),"en")</f>
        <v>en</v>
      </c>
    </row>
    <row r="19902">
      <c r="A19902" s="8">
        <v>44509.52569444444</v>
      </c>
      <c r="B19902" s="9" t="s">
        <v>763</v>
      </c>
      <c r="C19902" s="9" t="s">
        <v>3665</v>
      </c>
      <c r="D19902" s="10">
        <v>10.0</v>
      </c>
      <c r="E19902" s="1" t="str">
        <f>IFERROR(__xludf.DUMMYFUNCTION("DETECTLANGUAGE(C19902)"),"en")</f>
        <v>en</v>
      </c>
    </row>
    <row r="19903">
      <c r="A19903" s="8">
        <v>44509.53055555555</v>
      </c>
      <c r="B19903" s="9" t="s">
        <v>2038</v>
      </c>
      <c r="C19903" s="9" t="s">
        <v>2039</v>
      </c>
      <c r="D19903" s="10">
        <v>435223.0</v>
      </c>
      <c r="E19903" s="1" t="str">
        <f>IFERROR(__xludf.DUMMYFUNCTION("DETECTLANGUAGE(C19903)"),"en")</f>
        <v>en</v>
      </c>
    </row>
    <row r="19904">
      <c r="A19904" s="8">
        <v>44509.53472222222</v>
      </c>
      <c r="B19904" s="9" t="s">
        <v>3257</v>
      </c>
      <c r="C19904" s="9" t="s">
        <v>3258</v>
      </c>
      <c r="D19904" s="10">
        <v>348120.0</v>
      </c>
      <c r="E19904" s="1" t="str">
        <f>IFERROR(__xludf.DUMMYFUNCTION("DETECTLANGUAGE(C19904)"),"en")</f>
        <v>en</v>
      </c>
    </row>
    <row r="19905">
      <c r="A19905" s="8">
        <v>44509.53611111111</v>
      </c>
      <c r="B19905" s="9" t="s">
        <v>3235</v>
      </c>
      <c r="C19905" s="9" t="s">
        <v>3236</v>
      </c>
      <c r="D19905" s="10">
        <v>740.0</v>
      </c>
      <c r="E19905" s="1" t="str">
        <f>IFERROR(__xludf.DUMMYFUNCTION("DETECTLANGUAGE(C19905)"),"en")</f>
        <v>en</v>
      </c>
    </row>
    <row r="19906">
      <c r="A19906" s="8">
        <v>44509.53611111111</v>
      </c>
      <c r="B19906" s="9" t="s">
        <v>3209</v>
      </c>
      <c r="C19906" s="9" t="s">
        <v>3210</v>
      </c>
      <c r="D19906" s="10">
        <v>124331.0</v>
      </c>
      <c r="E19906" s="1" t="str">
        <f>IFERROR(__xludf.DUMMYFUNCTION("DETECTLANGUAGE(C19906)"),"en")</f>
        <v>en</v>
      </c>
    </row>
    <row r="19907">
      <c r="A19907" s="8">
        <v>44509.54027777778</v>
      </c>
      <c r="B19907" s="9" t="s">
        <v>3227</v>
      </c>
      <c r="C19907" s="9" t="s">
        <v>3228</v>
      </c>
      <c r="D19907" s="10">
        <v>350063.0</v>
      </c>
      <c r="E19907" s="1" t="str">
        <f>IFERROR(__xludf.DUMMYFUNCTION("DETECTLANGUAGE(C19907)"),"en")</f>
        <v>en</v>
      </c>
    </row>
    <row r="19908">
      <c r="A19908" s="8">
        <v>44509.544444444444</v>
      </c>
      <c r="B19908" s="9" t="s">
        <v>3248</v>
      </c>
      <c r="C19908" s="9" t="s">
        <v>3256</v>
      </c>
      <c r="D19908" s="10">
        <v>340212.0</v>
      </c>
      <c r="E19908" s="1" t="str">
        <f>IFERROR(__xludf.DUMMYFUNCTION("DETECTLANGUAGE(C19908)"),"en")</f>
        <v>en</v>
      </c>
    </row>
    <row r="19909">
      <c r="A19909" s="8">
        <v>44509.54513888889</v>
      </c>
      <c r="B19909" s="9" t="s">
        <v>3252</v>
      </c>
      <c r="C19909" s="9" t="s">
        <v>1043</v>
      </c>
      <c r="D19909" s="10">
        <v>54666.0</v>
      </c>
      <c r="E19909" s="1" t="str">
        <f>IFERROR(__xludf.DUMMYFUNCTION("DETECTLANGUAGE(C19909)"),"en")</f>
        <v>en</v>
      </c>
    </row>
    <row r="19910">
      <c r="A19910" s="8">
        <v>44509.54722222222</v>
      </c>
      <c r="B19910" s="9" t="s">
        <v>3194</v>
      </c>
      <c r="C19910" s="9" t="s">
        <v>3195</v>
      </c>
      <c r="D19910" s="10">
        <v>196716.0</v>
      </c>
      <c r="E19910" s="1" t="str">
        <f>IFERROR(__xludf.DUMMYFUNCTION("DETECTLANGUAGE(C19910)"),"pt")</f>
        <v>pt</v>
      </c>
    </row>
    <row r="19911">
      <c r="A19911" s="8">
        <v>44509.54722222222</v>
      </c>
      <c r="B19911" s="9" t="s">
        <v>3248</v>
      </c>
      <c r="C19911" s="9" t="s">
        <v>3256</v>
      </c>
      <c r="D19911" s="10">
        <v>1669.0</v>
      </c>
      <c r="E19911" s="1" t="str">
        <f>IFERROR(__xludf.DUMMYFUNCTION("DETECTLANGUAGE(C19911)"),"en")</f>
        <v>en</v>
      </c>
    </row>
    <row r="19912">
      <c r="A19912" s="8">
        <v>44509.55069444444</v>
      </c>
      <c r="B19912" s="9" t="s">
        <v>3248</v>
      </c>
      <c r="C19912" s="9" t="s">
        <v>3251</v>
      </c>
      <c r="D19912" s="10">
        <v>297743.0</v>
      </c>
      <c r="E19912" s="1" t="str">
        <f>IFERROR(__xludf.DUMMYFUNCTION("DETECTLANGUAGE(C19912)"),"en")</f>
        <v>en</v>
      </c>
    </row>
    <row r="19913">
      <c r="A19913" s="8">
        <v>44509.55416666667</v>
      </c>
      <c r="B19913" s="9" t="s">
        <v>3220</v>
      </c>
      <c r="C19913" s="9" t="s">
        <v>3221</v>
      </c>
      <c r="D19913" s="10">
        <v>300590.0</v>
      </c>
      <c r="E19913" s="1" t="str">
        <f>IFERROR(__xludf.DUMMYFUNCTION("DETECTLANGUAGE(C19913)"),"en")</f>
        <v>en</v>
      </c>
    </row>
    <row r="19914">
      <c r="A19914" s="8">
        <v>44509.55763888889</v>
      </c>
      <c r="B19914" s="9" t="s">
        <v>3220</v>
      </c>
      <c r="C19914" s="9" t="s">
        <v>3221</v>
      </c>
      <c r="D19914" s="10">
        <v>11616.0</v>
      </c>
      <c r="E19914" s="1" t="str">
        <f>IFERROR(__xludf.DUMMYFUNCTION("DETECTLANGUAGE(C19914)"),"en")</f>
        <v>en</v>
      </c>
    </row>
    <row r="19915">
      <c r="A19915" s="8">
        <v>44509.55763888889</v>
      </c>
      <c r="B19915" s="9" t="s">
        <v>1262</v>
      </c>
      <c r="C19915" s="9" t="s">
        <v>3295</v>
      </c>
      <c r="D19915" s="10">
        <v>736.0</v>
      </c>
      <c r="E19915" s="1" t="str">
        <f>IFERROR(__xludf.DUMMYFUNCTION("DETECTLANGUAGE(C19915)"),"en")</f>
        <v>en</v>
      </c>
    </row>
    <row r="19916">
      <c r="A19916" s="8">
        <v>44509.55763888889</v>
      </c>
      <c r="B19916" s="9" t="s">
        <v>3248</v>
      </c>
      <c r="C19916" s="9" t="s">
        <v>3251</v>
      </c>
      <c r="D19916" s="10">
        <v>297743.0</v>
      </c>
      <c r="E19916" s="1" t="str">
        <f>IFERROR(__xludf.DUMMYFUNCTION("DETECTLANGUAGE(C19916)"),"en")</f>
        <v>en</v>
      </c>
    </row>
    <row r="19917">
      <c r="A19917" s="8">
        <v>44509.55972222222</v>
      </c>
      <c r="B19917" s="9" t="s">
        <v>615</v>
      </c>
      <c r="C19917" s="9" t="s">
        <v>793</v>
      </c>
      <c r="D19917" s="10">
        <v>169573.0</v>
      </c>
      <c r="E19917" s="1" t="str">
        <f>IFERROR(__xludf.DUMMYFUNCTION("DETECTLANGUAGE(C19917)"),"en")</f>
        <v>en</v>
      </c>
    </row>
    <row r="19918">
      <c r="A19918" s="8">
        <v>44509.56180555555</v>
      </c>
      <c r="B19918" s="9" t="s">
        <v>329</v>
      </c>
      <c r="C19918" s="9" t="s">
        <v>1695</v>
      </c>
      <c r="D19918" s="10">
        <v>157776.0</v>
      </c>
      <c r="E19918" s="1" t="str">
        <f>IFERROR(__xludf.DUMMYFUNCTION("DETECTLANGUAGE(C19918)"),"en")</f>
        <v>en</v>
      </c>
    </row>
    <row r="19919">
      <c r="A19919" s="8">
        <v>44509.563888888886</v>
      </c>
      <c r="B19919" s="9" t="s">
        <v>885</v>
      </c>
      <c r="C19919" s="9" t="s">
        <v>900</v>
      </c>
      <c r="D19919" s="10">
        <v>165819.0</v>
      </c>
      <c r="E19919" s="1" t="str">
        <f>IFERROR(__xludf.DUMMYFUNCTION("DETECTLANGUAGE(C19919)"),"en")</f>
        <v>en</v>
      </c>
    </row>
    <row r="19920">
      <c r="A19920" s="8">
        <v>44509.56597222222</v>
      </c>
      <c r="B19920" s="9" t="s">
        <v>2085</v>
      </c>
      <c r="C19920" s="9" t="s">
        <v>2285</v>
      </c>
      <c r="D19920" s="10">
        <v>203266.0</v>
      </c>
      <c r="E19920" s="1" t="str">
        <f>IFERROR(__xludf.DUMMYFUNCTION("DETECTLANGUAGE(C19920)"),"en")</f>
        <v>en</v>
      </c>
    </row>
    <row r="19921">
      <c r="A19921" s="8">
        <v>44509.56875</v>
      </c>
      <c r="B19921" s="9" t="s">
        <v>120</v>
      </c>
      <c r="C19921" s="9" t="s">
        <v>682</v>
      </c>
      <c r="D19921" s="10">
        <v>240680.0</v>
      </c>
      <c r="E19921" s="1" t="str">
        <f>IFERROR(__xludf.DUMMYFUNCTION("DETECTLANGUAGE(C19921)"),"en")</f>
        <v>en</v>
      </c>
    </row>
    <row r="19922">
      <c r="A19922" s="8">
        <v>44509.57361111111</v>
      </c>
      <c r="B19922" s="9" t="s">
        <v>234</v>
      </c>
      <c r="C19922" s="9" t="s">
        <v>235</v>
      </c>
      <c r="D19922" s="10">
        <v>1292.0</v>
      </c>
      <c r="E19922" s="1" t="str">
        <f>IFERROR(__xludf.DUMMYFUNCTION("DETECTLANGUAGE(C19922)"),"en")</f>
        <v>en</v>
      </c>
    </row>
    <row r="19923">
      <c r="A19923" s="8">
        <v>44509.57361111111</v>
      </c>
      <c r="B19923" s="9" t="s">
        <v>149</v>
      </c>
      <c r="C19923" s="9" t="s">
        <v>297</v>
      </c>
      <c r="D19923" s="10">
        <v>134486.0</v>
      </c>
      <c r="E19923" s="1" t="str">
        <f>IFERROR(__xludf.DUMMYFUNCTION("DETECTLANGUAGE(C19923)"),"en")</f>
        <v>en</v>
      </c>
    </row>
    <row r="19924">
      <c r="A19924" s="8">
        <v>44509.57430555556</v>
      </c>
      <c r="B19924" s="9" t="s">
        <v>971</v>
      </c>
      <c r="C19924" s="9" t="s">
        <v>3284</v>
      </c>
      <c r="D19924" s="10">
        <v>102160.0</v>
      </c>
      <c r="E19924" s="1" t="str">
        <f>IFERROR(__xludf.DUMMYFUNCTION("DETECTLANGUAGE(C19924)"),"te")</f>
        <v>te</v>
      </c>
    </row>
    <row r="19925">
      <c r="A19925" s="8">
        <v>44509.575694444444</v>
      </c>
      <c r="B19925" s="9" t="s">
        <v>88</v>
      </c>
      <c r="C19925" s="9" t="s">
        <v>1890</v>
      </c>
      <c r="D19925" s="10">
        <v>80102.0</v>
      </c>
      <c r="E19925" s="1" t="str">
        <f>IFERROR(__xludf.DUMMYFUNCTION("DETECTLANGUAGE(C19925)"),"en")</f>
        <v>en</v>
      </c>
    </row>
    <row r="19926">
      <c r="A19926" s="8">
        <v>44509.57777777778</v>
      </c>
      <c r="B19926" s="9" t="s">
        <v>2488</v>
      </c>
      <c r="C19926" s="9" t="s">
        <v>2489</v>
      </c>
      <c r="D19926" s="10">
        <v>186935.0</v>
      </c>
      <c r="E19926" s="1" t="str">
        <f>IFERROR(__xludf.DUMMYFUNCTION("DETECTLANGUAGE(C19926)"),"en")</f>
        <v>en</v>
      </c>
    </row>
    <row r="19927">
      <c r="A19927" s="8">
        <v>44509.57847222222</v>
      </c>
      <c r="B19927" s="9" t="s">
        <v>329</v>
      </c>
      <c r="C19927" s="9" t="s">
        <v>330</v>
      </c>
      <c r="D19927" s="10">
        <v>95466.0</v>
      </c>
      <c r="E19927" s="1" t="str">
        <f>IFERROR(__xludf.DUMMYFUNCTION("DETECTLANGUAGE(C19927)"),"en")</f>
        <v>en</v>
      </c>
    </row>
    <row r="19928">
      <c r="A19928" s="8">
        <v>44509.580555555556</v>
      </c>
      <c r="B19928" s="9" t="s">
        <v>1408</v>
      </c>
      <c r="C19928" s="9" t="s">
        <v>1409</v>
      </c>
      <c r="D19928" s="10">
        <v>183012.0</v>
      </c>
      <c r="E19928" s="1" t="str">
        <f>IFERROR(__xludf.DUMMYFUNCTION("DETECTLANGUAGE(C19928)"),"el")</f>
        <v>el</v>
      </c>
    </row>
    <row r="19929">
      <c r="A19929" s="8">
        <v>44509.584027777775</v>
      </c>
      <c r="B19929" s="9" t="s">
        <v>240</v>
      </c>
      <c r="C19929" s="9" t="s">
        <v>753</v>
      </c>
      <c r="D19929" s="10">
        <v>286781.0</v>
      </c>
      <c r="E19929" s="1" t="str">
        <f>IFERROR(__xludf.DUMMYFUNCTION("DETECTLANGUAGE(C19929)"),"en")</f>
        <v>en</v>
      </c>
    </row>
    <row r="19930">
      <c r="A19930" s="8">
        <v>44509.586805555555</v>
      </c>
      <c r="B19930" s="9" t="s">
        <v>163</v>
      </c>
      <c r="C19930" s="9" t="s">
        <v>164</v>
      </c>
      <c r="D19930" s="10">
        <v>256000.0</v>
      </c>
      <c r="E19930" s="1" t="str">
        <f>IFERROR(__xludf.DUMMYFUNCTION("DETECTLANGUAGE(C19930)"),"sl")</f>
        <v>sl</v>
      </c>
    </row>
    <row r="19931">
      <c r="A19931" s="8">
        <v>44509.589583333334</v>
      </c>
      <c r="B19931" s="9" t="s">
        <v>138</v>
      </c>
      <c r="C19931" s="9" t="s">
        <v>724</v>
      </c>
      <c r="D19931" s="10">
        <v>198293.0</v>
      </c>
      <c r="E19931" s="1" t="str">
        <f>IFERROR(__xludf.DUMMYFUNCTION("DETECTLANGUAGE(C19931)"),"en")</f>
        <v>en</v>
      </c>
    </row>
    <row r="19932">
      <c r="A19932" s="8">
        <v>44509.59166666667</v>
      </c>
      <c r="B19932" s="9" t="s">
        <v>1452</v>
      </c>
      <c r="C19932" s="9" t="s">
        <v>2913</v>
      </c>
      <c r="D19932" s="10">
        <v>196363.0</v>
      </c>
      <c r="E19932" s="1" t="str">
        <f>IFERROR(__xludf.DUMMYFUNCTION("DETECTLANGUAGE(C19932)"),"en")</f>
        <v>en</v>
      </c>
    </row>
    <row r="19933">
      <c r="A19933" s="8">
        <v>44509.6</v>
      </c>
      <c r="B19933" s="9" t="s">
        <v>240</v>
      </c>
      <c r="C19933" s="9" t="s">
        <v>241</v>
      </c>
      <c r="D19933" s="10">
        <v>64687.0</v>
      </c>
      <c r="E19933" s="1" t="str">
        <f>IFERROR(__xludf.DUMMYFUNCTION("DETECTLANGUAGE(C19933)"),"en")</f>
        <v>en</v>
      </c>
    </row>
    <row r="19934">
      <c r="A19934" s="8">
        <v>44509.64375</v>
      </c>
      <c r="B19934" s="9" t="s">
        <v>3867</v>
      </c>
      <c r="C19934" s="9" t="s">
        <v>3868</v>
      </c>
      <c r="D19934" s="10">
        <v>4344.0</v>
      </c>
      <c r="E19934" s="1" t="str">
        <f>IFERROR(__xludf.DUMMYFUNCTION("DETECTLANGUAGE(C19934)"),"en")</f>
        <v>en</v>
      </c>
    </row>
    <row r="19935">
      <c r="A19935" s="8">
        <v>44509.64375</v>
      </c>
      <c r="B19935" s="9" t="s">
        <v>971</v>
      </c>
      <c r="C19935" s="9" t="s">
        <v>3284</v>
      </c>
      <c r="D19935" s="10">
        <v>1237.0</v>
      </c>
      <c r="E19935" s="1" t="str">
        <f>IFERROR(__xludf.DUMMYFUNCTION("DETECTLANGUAGE(C19935)"),"te")</f>
        <v>te</v>
      </c>
    </row>
    <row r="19936">
      <c r="A19936" s="8">
        <v>44509.64375</v>
      </c>
      <c r="B19936" s="9" t="s">
        <v>133</v>
      </c>
      <c r="C19936" s="9" t="s">
        <v>134</v>
      </c>
      <c r="D19936" s="10">
        <v>402.0</v>
      </c>
      <c r="E19936" s="1" t="str">
        <f>IFERROR(__xludf.DUMMYFUNCTION("DETECTLANGUAGE(C19936)"),"en")</f>
        <v>en</v>
      </c>
    </row>
    <row r="19937">
      <c r="A19937" s="8">
        <v>44509.64375</v>
      </c>
      <c r="B19937" s="9" t="s">
        <v>100</v>
      </c>
      <c r="C19937" s="9" t="s">
        <v>2371</v>
      </c>
      <c r="D19937" s="10">
        <v>158620.0</v>
      </c>
      <c r="E19937" s="1" t="str">
        <f>IFERROR(__xludf.DUMMYFUNCTION("DETECTLANGUAGE(C19937)"),"en")</f>
        <v>en</v>
      </c>
    </row>
    <row r="19938">
      <c r="A19938" s="8">
        <v>44509.64375</v>
      </c>
      <c r="B19938" s="9" t="s">
        <v>446</v>
      </c>
      <c r="C19938" s="9" t="s">
        <v>1454</v>
      </c>
      <c r="D19938" s="10">
        <v>23.0</v>
      </c>
      <c r="E19938" s="1" t="str">
        <f>IFERROR(__xludf.DUMMYFUNCTION("DETECTLANGUAGE(C19938)"),"en")</f>
        <v>en</v>
      </c>
    </row>
    <row r="19939">
      <c r="A19939" s="8">
        <v>44509.64375</v>
      </c>
      <c r="B19939" s="9" t="s">
        <v>3334</v>
      </c>
      <c r="C19939" s="9" t="s">
        <v>3335</v>
      </c>
      <c r="D19939" s="10">
        <v>23.0</v>
      </c>
      <c r="E19939" s="1" t="str">
        <f>IFERROR(__xludf.DUMMYFUNCTION("DETECTLANGUAGE(C19939)"),"en")</f>
        <v>en</v>
      </c>
    </row>
    <row r="19940">
      <c r="A19940" s="8">
        <v>44509.64375</v>
      </c>
      <c r="B19940" s="9" t="s">
        <v>138</v>
      </c>
      <c r="C19940" s="9" t="s">
        <v>893</v>
      </c>
      <c r="D19940" s="10">
        <v>860.0</v>
      </c>
      <c r="E19940" s="1" t="str">
        <f>IFERROR(__xludf.DUMMYFUNCTION("DETECTLANGUAGE(C19940)"),"en")</f>
        <v>en</v>
      </c>
    </row>
    <row r="19941">
      <c r="A19941" s="8">
        <v>44509.646527777775</v>
      </c>
      <c r="B19941" s="9" t="s">
        <v>446</v>
      </c>
      <c r="C19941" s="9" t="s">
        <v>1454</v>
      </c>
      <c r="D19941" s="10">
        <v>240341.0</v>
      </c>
      <c r="E19941" s="1" t="str">
        <f>IFERROR(__xludf.DUMMYFUNCTION("DETECTLANGUAGE(C19941)"),"en")</f>
        <v>en</v>
      </c>
    </row>
    <row r="19942">
      <c r="A19942" s="8">
        <v>44509.649305555555</v>
      </c>
      <c r="B19942" s="9" t="s">
        <v>133</v>
      </c>
      <c r="C19942" s="9" t="s">
        <v>134</v>
      </c>
      <c r="D19942" s="10">
        <v>146739.0</v>
      </c>
      <c r="E19942" s="1" t="str">
        <f>IFERROR(__xludf.DUMMYFUNCTION("DETECTLANGUAGE(C19942)"),"en")</f>
        <v>en</v>
      </c>
    </row>
    <row r="19943">
      <c r="A19943" s="8">
        <v>44509.65</v>
      </c>
      <c r="B19943" s="9" t="s">
        <v>98</v>
      </c>
      <c r="C19943" s="9" t="s">
        <v>1597</v>
      </c>
      <c r="D19943" s="10">
        <v>10782.0</v>
      </c>
      <c r="E19943" s="1" t="str">
        <f>IFERROR(__xludf.DUMMYFUNCTION("DETECTLANGUAGE(C19943)"),"en")</f>
        <v>en</v>
      </c>
    </row>
    <row r="19944">
      <c r="A19944" s="8">
        <v>44509.65694444445</v>
      </c>
      <c r="B19944" s="9" t="s">
        <v>88</v>
      </c>
      <c r="C19944" s="9" t="s">
        <v>3361</v>
      </c>
      <c r="D19944" s="10">
        <v>332037.0</v>
      </c>
      <c r="E19944" s="1" t="str">
        <f>IFERROR(__xludf.DUMMYFUNCTION("DETECTLANGUAGE(C19944)"),"en")</f>
        <v>en</v>
      </c>
    </row>
    <row r="19945">
      <c r="A19945" s="8">
        <v>44509.66111111111</v>
      </c>
      <c r="B19945" s="9" t="s">
        <v>88</v>
      </c>
      <c r="C19945" s="9" t="s">
        <v>3362</v>
      </c>
      <c r="D19945" s="10">
        <v>308755.0</v>
      </c>
      <c r="E19945" s="1" t="str">
        <f>IFERROR(__xludf.DUMMYFUNCTION("DETECTLANGUAGE(C19945)"),"en")</f>
        <v>en</v>
      </c>
    </row>
    <row r="19946">
      <c r="A19946" s="8">
        <v>44509.6625</v>
      </c>
      <c r="B19946" s="9" t="s">
        <v>2966</v>
      </c>
      <c r="C19946" s="9" t="s">
        <v>2970</v>
      </c>
      <c r="D19946" s="10">
        <v>121411.0</v>
      </c>
      <c r="E19946" s="1" t="str">
        <f>IFERROR(__xludf.DUMMYFUNCTION("DETECTLANGUAGE(C19946)"),"it")</f>
        <v>it</v>
      </c>
    </row>
    <row r="19947">
      <c r="A19947" s="8">
        <v>44509.66458333333</v>
      </c>
      <c r="B19947" s="9" t="s">
        <v>2646</v>
      </c>
      <c r="C19947" s="9" t="s">
        <v>2647</v>
      </c>
      <c r="D19947" s="10">
        <v>216146.0</v>
      </c>
      <c r="E19947" s="1" t="str">
        <f>IFERROR(__xludf.DUMMYFUNCTION("DETECTLANGUAGE(C19947)"),"en")</f>
        <v>en</v>
      </c>
    </row>
    <row r="19948">
      <c r="A19948" s="8">
        <v>44509.66527777778</v>
      </c>
      <c r="B19948" s="9" t="s">
        <v>2966</v>
      </c>
      <c r="C19948" s="9" t="s">
        <v>2967</v>
      </c>
      <c r="D19948" s="10">
        <v>73738.0</v>
      </c>
      <c r="E19948" s="1" t="str">
        <f>IFERROR(__xludf.DUMMYFUNCTION("DETECTLANGUAGE(C19948)"),"la")</f>
        <v>la</v>
      </c>
    </row>
    <row r="19949">
      <c r="A19949" s="8">
        <v>44509.66805555556</v>
      </c>
      <c r="B19949" s="9" t="s">
        <v>131</v>
      </c>
      <c r="C19949" s="9" t="s">
        <v>2642</v>
      </c>
      <c r="D19949" s="10">
        <v>218210.0</v>
      </c>
      <c r="E19949" s="1" t="str">
        <f>IFERROR(__xludf.DUMMYFUNCTION("DETECTLANGUAGE(C19949)"),"en")</f>
        <v>en</v>
      </c>
    </row>
    <row r="19950">
      <c r="A19950" s="8">
        <v>44509.67013888889</v>
      </c>
      <c r="B19950" s="9" t="s">
        <v>1116</v>
      </c>
      <c r="C19950" s="9" t="s">
        <v>1117</v>
      </c>
      <c r="D19950" s="10">
        <v>203161.0</v>
      </c>
      <c r="E19950" s="1" t="str">
        <f>IFERROR(__xludf.DUMMYFUNCTION("DETECTLANGUAGE(C19950)"),"en")</f>
        <v>en</v>
      </c>
    </row>
    <row r="19951">
      <c r="A19951" s="8">
        <v>44509.67291666667</v>
      </c>
      <c r="B19951" s="9" t="s">
        <v>124</v>
      </c>
      <c r="C19951" s="9" t="s">
        <v>1312</v>
      </c>
      <c r="D19951" s="10">
        <v>201706.0</v>
      </c>
      <c r="E19951" s="1" t="str">
        <f>IFERROR(__xludf.DUMMYFUNCTION("DETECTLANGUAGE(C19951)"),"en")</f>
        <v>en</v>
      </c>
    </row>
    <row r="19952">
      <c r="A19952" s="8">
        <v>44509.675</v>
      </c>
      <c r="B19952" s="9" t="s">
        <v>78</v>
      </c>
      <c r="C19952" s="9" t="s">
        <v>1902</v>
      </c>
      <c r="D19952" s="10">
        <v>160677.0</v>
      </c>
      <c r="E19952" s="1" t="str">
        <f>IFERROR(__xludf.DUMMYFUNCTION("DETECTLANGUAGE(C19952)"),"en")</f>
        <v>en</v>
      </c>
    </row>
    <row r="19953">
      <c r="A19953" s="8">
        <v>44509.67638888889</v>
      </c>
      <c r="B19953" s="9" t="s">
        <v>226</v>
      </c>
      <c r="C19953" s="9" t="s">
        <v>1182</v>
      </c>
      <c r="D19953" s="10">
        <v>158040.0</v>
      </c>
      <c r="E19953" s="1" t="str">
        <f>IFERROR(__xludf.DUMMYFUNCTION("DETECTLANGUAGE(C19953)"),"en")</f>
        <v>en</v>
      </c>
    </row>
    <row r="19954">
      <c r="A19954" s="8">
        <v>44509.677777777775</v>
      </c>
      <c r="B19954" s="9" t="s">
        <v>120</v>
      </c>
      <c r="C19954" s="9" t="s">
        <v>682</v>
      </c>
      <c r="D19954" s="10">
        <v>80087.0</v>
      </c>
      <c r="E19954" s="1" t="str">
        <f>IFERROR(__xludf.DUMMYFUNCTION("DETECTLANGUAGE(C19954)"),"en")</f>
        <v>en</v>
      </c>
    </row>
    <row r="19955">
      <c r="A19955" s="8">
        <v>44509.67986111111</v>
      </c>
      <c r="B19955" s="9" t="s">
        <v>120</v>
      </c>
      <c r="C19955" s="9" t="s">
        <v>121</v>
      </c>
      <c r="D19955" s="10">
        <v>210585.0</v>
      </c>
      <c r="E19955" s="1" t="str">
        <f>IFERROR(__xludf.DUMMYFUNCTION("DETECTLANGUAGE(C19955)"),"en")</f>
        <v>en</v>
      </c>
    </row>
    <row r="19956">
      <c r="A19956" s="8">
        <v>44509.68194444444</v>
      </c>
      <c r="B19956" s="9" t="s">
        <v>240</v>
      </c>
      <c r="C19956" s="9" t="s">
        <v>241</v>
      </c>
      <c r="D19956" s="10">
        <v>3003.0</v>
      </c>
      <c r="E19956" s="1" t="str">
        <f>IFERROR(__xludf.DUMMYFUNCTION("DETECTLANGUAGE(C19956)"),"en")</f>
        <v>en</v>
      </c>
    </row>
    <row r="19957">
      <c r="A19957" s="8">
        <v>44509.68194444444</v>
      </c>
      <c r="B19957" s="9" t="s">
        <v>885</v>
      </c>
      <c r="C19957" s="9" t="s">
        <v>3488</v>
      </c>
      <c r="D19957" s="10">
        <v>175755.0</v>
      </c>
      <c r="E19957" s="1" t="str">
        <f>IFERROR(__xludf.DUMMYFUNCTION("DETECTLANGUAGE(C19957)"),"en")</f>
        <v>en</v>
      </c>
    </row>
    <row r="19958">
      <c r="A19958" s="8">
        <v>44509.683333333334</v>
      </c>
      <c r="B19958" s="9" t="s">
        <v>78</v>
      </c>
      <c r="C19958" s="9" t="s">
        <v>3718</v>
      </c>
      <c r="D19958" s="10">
        <v>104579.0</v>
      </c>
      <c r="E19958" s="1" t="str">
        <f>IFERROR(__xludf.DUMMYFUNCTION("DETECTLANGUAGE(C19958)"),"fi")</f>
        <v>fi</v>
      </c>
    </row>
    <row r="19959">
      <c r="A19959" s="8">
        <v>44509.775</v>
      </c>
      <c r="B19959" s="9" t="s">
        <v>78</v>
      </c>
      <c r="C19959" s="9" t="s">
        <v>3718</v>
      </c>
      <c r="D19959" s="10">
        <v>146087.0</v>
      </c>
      <c r="E19959" s="1" t="str">
        <f>IFERROR(__xludf.DUMMYFUNCTION("DETECTLANGUAGE(C19959)"),"fi")</f>
        <v>fi</v>
      </c>
    </row>
    <row r="19960">
      <c r="A19960" s="8">
        <v>44509.77847222222</v>
      </c>
      <c r="B19960" s="9" t="s">
        <v>120</v>
      </c>
      <c r="C19960" s="9" t="s">
        <v>1183</v>
      </c>
      <c r="D19960" s="10">
        <v>256966.0</v>
      </c>
      <c r="E19960" s="1" t="str">
        <f>IFERROR(__xludf.DUMMYFUNCTION("DETECTLANGUAGE(C19960)"),"en")</f>
        <v>en</v>
      </c>
    </row>
    <row r="19961">
      <c r="A19961" s="8">
        <v>44509.78055555555</v>
      </c>
      <c r="B19961" s="9" t="s">
        <v>226</v>
      </c>
      <c r="C19961" s="9" t="s">
        <v>1180</v>
      </c>
      <c r="D19961" s="10">
        <v>221786.0</v>
      </c>
      <c r="E19961" s="1" t="str">
        <f>IFERROR(__xludf.DUMMYFUNCTION("DETECTLANGUAGE(C19961)"),"en")</f>
        <v>en</v>
      </c>
    </row>
    <row r="19962">
      <c r="A19962" s="8">
        <v>44509.78333333333</v>
      </c>
      <c r="B19962" s="9" t="s">
        <v>78</v>
      </c>
      <c r="C19962" s="9" t="s">
        <v>920</v>
      </c>
      <c r="D19962" s="10">
        <v>188960.0</v>
      </c>
      <c r="E19962" s="1" t="str">
        <f>IFERROR(__xludf.DUMMYFUNCTION("DETECTLANGUAGE(C19962)"),"en")</f>
        <v>en</v>
      </c>
    </row>
    <row r="19963">
      <c r="A19963" s="8">
        <v>44509.78888888889</v>
      </c>
      <c r="B19963" s="9" t="s">
        <v>960</v>
      </c>
      <c r="C19963" s="9" t="s">
        <v>1024</v>
      </c>
      <c r="D19963" s="10">
        <v>89673.0</v>
      </c>
      <c r="E19963" s="1" t="str">
        <f>IFERROR(__xludf.DUMMYFUNCTION("DETECTLANGUAGE(C19963)"),"en")</f>
        <v>en</v>
      </c>
    </row>
    <row r="19964">
      <c r="A19964" s="8">
        <v>44509.875</v>
      </c>
      <c r="B19964" s="9" t="s">
        <v>120</v>
      </c>
      <c r="C19964" s="9" t="s">
        <v>1657</v>
      </c>
      <c r="D19964" s="10">
        <v>2260.0</v>
      </c>
      <c r="E19964" s="1" t="str">
        <f>IFERROR(__xludf.DUMMYFUNCTION("DETECTLANGUAGE(C19964)"),"en")</f>
        <v>en</v>
      </c>
    </row>
    <row r="19965">
      <c r="A19965" s="8">
        <v>44509.87708333333</v>
      </c>
      <c r="B19965" s="9" t="s">
        <v>2085</v>
      </c>
      <c r="C19965" s="9" t="s">
        <v>2627</v>
      </c>
      <c r="D19965" s="10">
        <v>208293.0</v>
      </c>
      <c r="E19965" s="1" t="str">
        <f>IFERROR(__xludf.DUMMYFUNCTION("DETECTLANGUAGE(C19965)"),"en")</f>
        <v>en</v>
      </c>
    </row>
    <row r="19966">
      <c r="A19966" s="8">
        <v>44509.879166666666</v>
      </c>
      <c r="B19966" s="9" t="s">
        <v>2966</v>
      </c>
      <c r="C19966" s="9" t="s">
        <v>2967</v>
      </c>
      <c r="D19966" s="10">
        <v>139383.0</v>
      </c>
      <c r="E19966" s="1" t="str">
        <f>IFERROR(__xludf.DUMMYFUNCTION("DETECTLANGUAGE(C19966)"),"la")</f>
        <v>la</v>
      </c>
    </row>
    <row r="19967">
      <c r="A19967" s="8">
        <v>44509.885416666664</v>
      </c>
      <c r="B19967" s="9" t="s">
        <v>78</v>
      </c>
      <c r="C19967" s="9" t="s">
        <v>1696</v>
      </c>
      <c r="D19967" s="10">
        <v>85200.0</v>
      </c>
      <c r="E19967" s="1" t="str">
        <f>IFERROR(__xludf.DUMMYFUNCTION("DETECTLANGUAGE(C19967)"),"en")</f>
        <v>en</v>
      </c>
    </row>
    <row r="19968">
      <c r="A19968" s="8">
        <v>44509.92569444444</v>
      </c>
      <c r="B19968" s="9" t="s">
        <v>748</v>
      </c>
      <c r="C19968" s="9" t="s">
        <v>1690</v>
      </c>
      <c r="D19968" s="10">
        <v>23.0</v>
      </c>
      <c r="E19968" s="1" t="str">
        <f>IFERROR(__xludf.DUMMYFUNCTION("DETECTLANGUAGE(C19968)"),"en")</f>
        <v>en</v>
      </c>
    </row>
    <row r="19969">
      <c r="A19969" s="8">
        <v>44509.92569444444</v>
      </c>
      <c r="B19969" s="9" t="s">
        <v>78</v>
      </c>
      <c r="C19969" s="9" t="s">
        <v>1696</v>
      </c>
      <c r="D19969" s="10">
        <v>6448.0</v>
      </c>
      <c r="E19969" s="1" t="str">
        <f>IFERROR(__xludf.DUMMYFUNCTION("DETECTLANGUAGE(C19969)"),"en")</f>
        <v>en</v>
      </c>
    </row>
    <row r="19970">
      <c r="A19970" s="8">
        <v>44509.927777777775</v>
      </c>
      <c r="B19970" s="9" t="s">
        <v>293</v>
      </c>
      <c r="C19970" s="9" t="s">
        <v>294</v>
      </c>
      <c r="D19970" s="10">
        <v>153733.0</v>
      </c>
      <c r="E19970" s="1" t="str">
        <f>IFERROR(__xludf.DUMMYFUNCTION("DETECTLANGUAGE(C19970)"),"en")</f>
        <v>en</v>
      </c>
    </row>
    <row r="19971">
      <c r="A19971" s="8">
        <v>44509.930555555555</v>
      </c>
      <c r="B19971" s="9" t="s">
        <v>329</v>
      </c>
      <c r="C19971" s="9" t="s">
        <v>1697</v>
      </c>
      <c r="D19971" s="10">
        <v>49966.0</v>
      </c>
      <c r="E19971" s="1" t="str">
        <f>IFERROR(__xludf.DUMMYFUNCTION("DETECTLANGUAGE(C19971)"),"en")</f>
        <v>en</v>
      </c>
    </row>
    <row r="19972">
      <c r="A19972" s="8">
        <v>44510.50208333333</v>
      </c>
      <c r="B19972" s="9" t="s">
        <v>329</v>
      </c>
      <c r="C19972" s="9" t="s">
        <v>1697</v>
      </c>
      <c r="D19972" s="10">
        <v>116978.0</v>
      </c>
      <c r="E19972" s="1" t="str">
        <f>IFERROR(__xludf.DUMMYFUNCTION("DETECTLANGUAGE(C19972)"),"en")</f>
        <v>en</v>
      </c>
    </row>
    <row r="19973">
      <c r="A19973" s="8">
        <v>44510.50486111111</v>
      </c>
      <c r="B19973" s="9" t="s">
        <v>763</v>
      </c>
      <c r="C19973" s="9" t="s">
        <v>1254</v>
      </c>
      <c r="D19973" s="10">
        <v>219816.0</v>
      </c>
      <c r="E19973" s="1" t="str">
        <f>IFERROR(__xludf.DUMMYFUNCTION("DETECTLANGUAGE(C19973)"),"en")</f>
        <v>en</v>
      </c>
    </row>
    <row r="19974">
      <c r="A19974" s="8">
        <v>44510.50833333333</v>
      </c>
      <c r="B19974" s="9" t="s">
        <v>219</v>
      </c>
      <c r="C19974" s="9" t="s">
        <v>1404</v>
      </c>
      <c r="D19974" s="10">
        <v>312820.0</v>
      </c>
      <c r="E19974" s="1" t="str">
        <f>IFERROR(__xludf.DUMMYFUNCTION("DETECTLANGUAGE(C19974)"),"en")</f>
        <v>en</v>
      </c>
    </row>
    <row r="19975">
      <c r="A19975" s="8">
        <v>44510.50833333333</v>
      </c>
      <c r="B19975" s="9" t="s">
        <v>78</v>
      </c>
      <c r="C19975" s="9" t="s">
        <v>3717</v>
      </c>
      <c r="D19975" s="10">
        <v>8076.0</v>
      </c>
      <c r="E19975" s="1" t="str">
        <f>IFERROR(__xludf.DUMMYFUNCTION("DETECTLANGUAGE(C19975)"),"en")</f>
        <v>en</v>
      </c>
    </row>
    <row r="19976">
      <c r="A19976" s="8">
        <v>44510.527083333334</v>
      </c>
      <c r="B19976" s="9" t="s">
        <v>78</v>
      </c>
      <c r="C19976" s="9" t="s">
        <v>3718</v>
      </c>
      <c r="D19976" s="10">
        <v>131214.0</v>
      </c>
      <c r="E19976" s="1" t="str">
        <f>IFERROR(__xludf.DUMMYFUNCTION("DETECTLANGUAGE(C19976)"),"fi")</f>
        <v>fi</v>
      </c>
    </row>
    <row r="19977">
      <c r="A19977" s="8">
        <v>44510.529861111114</v>
      </c>
      <c r="B19977" s="9" t="s">
        <v>131</v>
      </c>
      <c r="C19977" s="9" t="s">
        <v>2642</v>
      </c>
      <c r="D19977" s="10">
        <v>218210.0</v>
      </c>
      <c r="E19977" s="1" t="str">
        <f>IFERROR(__xludf.DUMMYFUNCTION("DETECTLANGUAGE(C19977)"),"en")</f>
        <v>en</v>
      </c>
    </row>
    <row r="19978">
      <c r="A19978" s="8">
        <v>44510.532638888886</v>
      </c>
      <c r="B19978" s="9" t="s">
        <v>1743</v>
      </c>
      <c r="C19978" s="9" t="s">
        <v>1744</v>
      </c>
      <c r="D19978" s="10">
        <v>219333.0</v>
      </c>
      <c r="E19978" s="1" t="str">
        <f>IFERROR(__xludf.DUMMYFUNCTION("DETECTLANGUAGE(C19978)"),"en")</f>
        <v>en</v>
      </c>
    </row>
    <row r="19979">
      <c r="A19979" s="8">
        <v>44510.532638888886</v>
      </c>
      <c r="B19979" s="9" t="s">
        <v>329</v>
      </c>
      <c r="C19979" s="9" t="s">
        <v>1697</v>
      </c>
      <c r="D19979" s="10">
        <v>102.0</v>
      </c>
      <c r="E19979" s="1" t="str">
        <f>IFERROR(__xludf.DUMMYFUNCTION("DETECTLANGUAGE(C19979)"),"en")</f>
        <v>en</v>
      </c>
    </row>
    <row r="19980">
      <c r="A19980" s="8">
        <v>44510.58194444444</v>
      </c>
      <c r="B19980" s="9" t="s">
        <v>78</v>
      </c>
      <c r="C19980" s="9" t="s">
        <v>3718</v>
      </c>
      <c r="D19980" s="10">
        <v>131214.0</v>
      </c>
      <c r="E19980" s="1" t="str">
        <f>IFERROR(__xludf.DUMMYFUNCTION("DETECTLANGUAGE(C19980)"),"fi")</f>
        <v>fi</v>
      </c>
    </row>
    <row r="19981">
      <c r="A19981" s="8">
        <v>44510.584027777775</v>
      </c>
      <c r="B19981" s="9" t="s">
        <v>1775</v>
      </c>
      <c r="C19981" s="9" t="s">
        <v>1776</v>
      </c>
      <c r="D19981" s="10">
        <v>180522.0</v>
      </c>
      <c r="E19981" s="1" t="str">
        <f>IFERROR(__xludf.DUMMYFUNCTION("DETECTLANGUAGE(C19981)"),"en")</f>
        <v>en</v>
      </c>
    </row>
    <row r="19982">
      <c r="A19982" s="8">
        <v>44510.5875</v>
      </c>
      <c r="B19982" s="9" t="s">
        <v>88</v>
      </c>
      <c r="C19982" s="9" t="s">
        <v>3368</v>
      </c>
      <c r="D19982" s="10">
        <v>242965.0</v>
      </c>
      <c r="E19982" s="1" t="str">
        <f>IFERROR(__xludf.DUMMYFUNCTION("DETECTLANGUAGE(C19982)"),"en")</f>
        <v>en</v>
      </c>
    </row>
    <row r="19983">
      <c r="A19983" s="8">
        <v>44510.58888888889</v>
      </c>
      <c r="B19983" s="9" t="s">
        <v>78</v>
      </c>
      <c r="C19983" s="9" t="s">
        <v>3718</v>
      </c>
      <c r="D19983" s="10">
        <v>131214.0</v>
      </c>
      <c r="E19983" s="1" t="str">
        <f>IFERROR(__xludf.DUMMYFUNCTION("DETECTLANGUAGE(C19983)"),"fi")</f>
        <v>fi</v>
      </c>
    </row>
    <row r="19984">
      <c r="A19984" s="8">
        <v>44510.59097222222</v>
      </c>
      <c r="B19984" s="9" t="s">
        <v>78</v>
      </c>
      <c r="C19984" s="9" t="s">
        <v>3460</v>
      </c>
      <c r="D19984" s="10">
        <v>215066.0</v>
      </c>
      <c r="E19984" s="1" t="str">
        <f>IFERROR(__xludf.DUMMYFUNCTION("DETECTLANGUAGE(C19984)"),"en")</f>
        <v>en</v>
      </c>
    </row>
    <row r="19985">
      <c r="A19985" s="8">
        <v>44510.59305555555</v>
      </c>
      <c r="B19985" s="9" t="s">
        <v>78</v>
      </c>
      <c r="C19985" s="9" t="s">
        <v>1901</v>
      </c>
      <c r="D19985" s="10">
        <v>179773.0</v>
      </c>
      <c r="E19985" s="1" t="str">
        <f>IFERROR(__xludf.DUMMYFUNCTION("DETECTLANGUAGE(C19985)"),"en")</f>
        <v>en</v>
      </c>
    </row>
    <row r="19986">
      <c r="A19986" s="8">
        <v>44510.59583333333</v>
      </c>
      <c r="B19986" s="9" t="s">
        <v>131</v>
      </c>
      <c r="C19986" s="9" t="s">
        <v>1905</v>
      </c>
      <c r="D19986" s="10">
        <v>213593.0</v>
      </c>
      <c r="E19986" s="1" t="str">
        <f>IFERROR(__xludf.DUMMYFUNCTION("DETECTLANGUAGE(C19986)"),"en")</f>
        <v>en</v>
      </c>
    </row>
    <row r="19987">
      <c r="A19987" s="8">
        <v>44510.597916666666</v>
      </c>
      <c r="B19987" s="9" t="s">
        <v>2085</v>
      </c>
      <c r="C19987" s="9" t="s">
        <v>2285</v>
      </c>
      <c r="D19987" s="10">
        <v>203266.0</v>
      </c>
      <c r="E19987" s="1" t="str">
        <f>IFERROR(__xludf.DUMMYFUNCTION("DETECTLANGUAGE(C19987)"),"en")</f>
        <v>en</v>
      </c>
    </row>
    <row r="19988">
      <c r="A19988" s="8">
        <v>44510.6</v>
      </c>
      <c r="B19988" s="9" t="s">
        <v>356</v>
      </c>
      <c r="C19988" s="9" t="s">
        <v>2237</v>
      </c>
      <c r="D19988" s="10">
        <v>190476.0</v>
      </c>
      <c r="E19988" s="1" t="str">
        <f>IFERROR(__xludf.DUMMYFUNCTION("DETECTLANGUAGE(C19988)"),"en")</f>
        <v>en</v>
      </c>
    </row>
    <row r="19989">
      <c r="A19989" s="8">
        <v>44510.60277777778</v>
      </c>
      <c r="B19989" s="9" t="s">
        <v>885</v>
      </c>
      <c r="C19989" s="9" t="s">
        <v>1518</v>
      </c>
      <c r="D19989" s="10">
        <v>239835.0</v>
      </c>
      <c r="E19989" s="1" t="str">
        <f>IFERROR(__xludf.DUMMYFUNCTION("DETECTLANGUAGE(C19989)"),"en")</f>
        <v>en</v>
      </c>
    </row>
    <row r="19990">
      <c r="A19990" s="8">
        <v>44510.60555555556</v>
      </c>
      <c r="B19990" s="9" t="s">
        <v>120</v>
      </c>
      <c r="C19990" s="9" t="s">
        <v>1600</v>
      </c>
      <c r="D19990" s="10">
        <v>236480.0</v>
      </c>
      <c r="E19990" s="1" t="str">
        <f>IFERROR(__xludf.DUMMYFUNCTION("DETECTLANGUAGE(C19990)"),"en")</f>
        <v>en</v>
      </c>
    </row>
    <row r="19991">
      <c r="A19991" s="8">
        <v>44510.60902777778</v>
      </c>
      <c r="B19991" s="9" t="s">
        <v>1464</v>
      </c>
      <c r="C19991" s="9" t="s">
        <v>1465</v>
      </c>
      <c r="D19991" s="10">
        <v>264862.0</v>
      </c>
      <c r="E19991" s="1" t="str">
        <f>IFERROR(__xludf.DUMMYFUNCTION("DETECTLANGUAGE(C19991)"),"en")</f>
        <v>en</v>
      </c>
    </row>
    <row r="19992">
      <c r="A19992" s="8">
        <v>44510.61111111111</v>
      </c>
      <c r="B19992" s="9" t="s">
        <v>748</v>
      </c>
      <c r="C19992" s="9" t="s">
        <v>1690</v>
      </c>
      <c r="D19992" s="10">
        <v>182741.0</v>
      </c>
      <c r="E19992" s="1" t="str">
        <f>IFERROR(__xludf.DUMMYFUNCTION("DETECTLANGUAGE(C19992)"),"en")</f>
        <v>en</v>
      </c>
    </row>
    <row r="19993">
      <c r="A19993" s="8">
        <v>44510.61319444444</v>
      </c>
      <c r="B19993" s="9" t="s">
        <v>244</v>
      </c>
      <c r="C19993" s="9" t="s">
        <v>245</v>
      </c>
      <c r="D19993" s="10">
        <v>177000.0</v>
      </c>
      <c r="E19993" s="1" t="str">
        <f>IFERROR(__xludf.DUMMYFUNCTION("DETECTLANGUAGE(C19993)"),"en")</f>
        <v>en</v>
      </c>
    </row>
    <row r="19994">
      <c r="A19994" s="8">
        <v>44510.61597222222</v>
      </c>
      <c r="B19994" s="9" t="s">
        <v>88</v>
      </c>
      <c r="C19994" s="9" t="s">
        <v>3349</v>
      </c>
      <c r="D19994" s="10">
        <v>252378.0</v>
      </c>
      <c r="E19994" s="1" t="str">
        <f>IFERROR(__xludf.DUMMYFUNCTION("DETECTLANGUAGE(C19994)"),"en")</f>
        <v>en</v>
      </c>
    </row>
    <row r="19995">
      <c r="A19995" s="8">
        <v>44510.618055555555</v>
      </c>
      <c r="B19995" s="9" t="s">
        <v>293</v>
      </c>
      <c r="C19995" s="9" t="s">
        <v>294</v>
      </c>
      <c r="D19995" s="10">
        <v>153733.0</v>
      </c>
      <c r="E19995" s="1" t="str">
        <f>IFERROR(__xludf.DUMMYFUNCTION("DETECTLANGUAGE(C19995)"),"en")</f>
        <v>en</v>
      </c>
    </row>
    <row r="19996">
      <c r="A19996" s="8">
        <v>44510.62013888889</v>
      </c>
      <c r="B19996" s="9" t="s">
        <v>78</v>
      </c>
      <c r="C19996" s="9" t="s">
        <v>1105</v>
      </c>
      <c r="D19996" s="10">
        <v>228106.0</v>
      </c>
      <c r="E19996" s="1" t="str">
        <f>IFERROR(__xludf.DUMMYFUNCTION("DETECTLANGUAGE(C19996)"),"en")</f>
        <v>en</v>
      </c>
    </row>
    <row r="19997">
      <c r="A19997" s="8">
        <v>44510.62291666667</v>
      </c>
      <c r="B19997" s="9" t="s">
        <v>226</v>
      </c>
      <c r="C19997" s="9" t="s">
        <v>1545</v>
      </c>
      <c r="D19997" s="10">
        <v>196760.0</v>
      </c>
      <c r="E19997" s="1" t="str">
        <f>IFERROR(__xludf.DUMMYFUNCTION("DETECTLANGUAGE(C19997)"),"en")</f>
        <v>en</v>
      </c>
    </row>
    <row r="19998">
      <c r="A19998" s="8">
        <v>44510.62569444445</v>
      </c>
      <c r="B19998" s="9" t="s">
        <v>409</v>
      </c>
      <c r="C19998" s="9" t="s">
        <v>410</v>
      </c>
      <c r="D19998" s="10">
        <v>230448.0</v>
      </c>
      <c r="E19998" s="1" t="str">
        <f>IFERROR(__xludf.DUMMYFUNCTION("DETECTLANGUAGE(C19998)"),"und")</f>
        <v>und</v>
      </c>
    </row>
    <row r="19999">
      <c r="A19999" s="8">
        <v>44510.62847222222</v>
      </c>
      <c r="B19999" s="9" t="s">
        <v>120</v>
      </c>
      <c r="C19999" s="9" t="s">
        <v>145</v>
      </c>
      <c r="D19999" s="10">
        <v>255680.0</v>
      </c>
      <c r="E19999" s="1" t="str">
        <f>IFERROR(__xludf.DUMMYFUNCTION("DETECTLANGUAGE(C19999)"),"en")</f>
        <v>en</v>
      </c>
    </row>
    <row r="20000">
      <c r="A20000" s="8">
        <v>44510.63055555556</v>
      </c>
      <c r="B20000" s="9" t="s">
        <v>1116</v>
      </c>
      <c r="C20000" s="9" t="s">
        <v>1117</v>
      </c>
      <c r="D20000" s="10">
        <v>203161.0</v>
      </c>
      <c r="E20000" s="1" t="str">
        <f>IFERROR(__xludf.DUMMYFUNCTION("DETECTLANGUAGE(C20000)"),"en")</f>
        <v>en</v>
      </c>
    </row>
    <row r="20001">
      <c r="A20001" s="8">
        <v>44510.63263888889</v>
      </c>
      <c r="B20001" s="9" t="s">
        <v>135</v>
      </c>
      <c r="C20001" s="9" t="s">
        <v>377</v>
      </c>
      <c r="D20001" s="10">
        <v>141059.0</v>
      </c>
      <c r="E20001" s="1" t="str">
        <f>IFERROR(__xludf.DUMMYFUNCTION("DETECTLANGUAGE(C20001)"),"en")</f>
        <v>en</v>
      </c>
    </row>
    <row r="20002">
      <c r="A20002" s="8">
        <v>44510.675</v>
      </c>
      <c r="B20002" s="9" t="s">
        <v>977</v>
      </c>
      <c r="C20002" s="9" t="s">
        <v>978</v>
      </c>
      <c r="D20002" s="10">
        <v>266333.0</v>
      </c>
      <c r="E20002" s="1" t="str">
        <f>IFERROR(__xludf.DUMMYFUNCTION("DETECTLANGUAGE(C20002)"),"en")</f>
        <v>en</v>
      </c>
    </row>
    <row r="20003">
      <c r="A20003" s="8">
        <v>44510.677083333336</v>
      </c>
      <c r="B20003" s="9" t="s">
        <v>88</v>
      </c>
      <c r="C20003" s="9" t="s">
        <v>146</v>
      </c>
      <c r="D20003" s="10">
        <v>149077.0</v>
      </c>
      <c r="E20003" s="1" t="str">
        <f>IFERROR(__xludf.DUMMYFUNCTION("DETECTLANGUAGE(C20003)"),"en")</f>
        <v>en</v>
      </c>
    </row>
    <row r="20004">
      <c r="A20004" s="8">
        <v>44510.67847222222</v>
      </c>
      <c r="B20004" s="9" t="s">
        <v>128</v>
      </c>
      <c r="C20004" s="9" t="s">
        <v>298</v>
      </c>
      <c r="D20004" s="10">
        <v>148640.0</v>
      </c>
      <c r="E20004" s="1" t="str">
        <f>IFERROR(__xludf.DUMMYFUNCTION("DETECTLANGUAGE(C20004)"),"en")</f>
        <v>en</v>
      </c>
    </row>
    <row r="20005">
      <c r="A20005" s="8">
        <v>44510.68194444444</v>
      </c>
      <c r="B20005" s="9" t="s">
        <v>114</v>
      </c>
      <c r="C20005" s="9" t="s">
        <v>1299</v>
      </c>
      <c r="D20005" s="10">
        <v>260866.0</v>
      </c>
      <c r="E20005" s="1" t="str">
        <f>IFERROR(__xludf.DUMMYFUNCTION("DETECTLANGUAGE(C20005)"),"en")</f>
        <v>en</v>
      </c>
    </row>
    <row r="20006">
      <c r="A20006" s="8">
        <v>44510.68472222222</v>
      </c>
      <c r="B20006" s="9" t="s">
        <v>234</v>
      </c>
      <c r="C20006" s="9" t="s">
        <v>1008</v>
      </c>
      <c r="D20006" s="10">
        <v>170642.0</v>
      </c>
      <c r="E20006" s="1" t="str">
        <f>IFERROR(__xludf.DUMMYFUNCTION("DETECTLANGUAGE(C20006)"),"en")</f>
        <v>en</v>
      </c>
    </row>
    <row r="20007">
      <c r="A20007" s="8">
        <v>44510.717361111114</v>
      </c>
      <c r="B20007" s="9" t="s">
        <v>234</v>
      </c>
      <c r="C20007" s="9" t="s">
        <v>1008</v>
      </c>
      <c r="D20007" s="10">
        <v>228191.0</v>
      </c>
      <c r="E20007" s="1" t="str">
        <f>IFERROR(__xludf.DUMMYFUNCTION("DETECTLANGUAGE(C20007)"),"en")</f>
        <v>en</v>
      </c>
    </row>
    <row r="20008">
      <c r="A20008" s="8">
        <v>44510.71944444445</v>
      </c>
      <c r="B20008" s="9" t="s">
        <v>155</v>
      </c>
      <c r="C20008" s="9" t="s">
        <v>295</v>
      </c>
      <c r="D20008" s="10">
        <v>181860.0</v>
      </c>
      <c r="E20008" s="1" t="str">
        <f>IFERROR(__xludf.DUMMYFUNCTION("DETECTLANGUAGE(C20008)"),"en")</f>
        <v>en</v>
      </c>
    </row>
    <row r="20009">
      <c r="A20009" s="8">
        <v>44510.72152777778</v>
      </c>
      <c r="B20009" s="9" t="s">
        <v>114</v>
      </c>
      <c r="C20009" s="9" t="s">
        <v>2376</v>
      </c>
      <c r="D20009" s="10">
        <v>207520.0</v>
      </c>
      <c r="E20009" s="1" t="str">
        <f>IFERROR(__xludf.DUMMYFUNCTION("DETECTLANGUAGE(C20009)"),"en")</f>
        <v>en</v>
      </c>
    </row>
    <row r="20010">
      <c r="A20010" s="8">
        <v>44510.72430555556</v>
      </c>
      <c r="B20010" s="9" t="s">
        <v>96</v>
      </c>
      <c r="C20010" s="14">
        <v>44820.0</v>
      </c>
      <c r="D20010" s="10">
        <v>249866.0</v>
      </c>
      <c r="E20010" s="1" t="str">
        <f>IFERROR(__xludf.DUMMYFUNCTION("DETECTLANGUAGE(C20010)"),"en")</f>
        <v>en</v>
      </c>
    </row>
    <row r="20011">
      <c r="A20011" s="8">
        <v>44510.72708333333</v>
      </c>
      <c r="B20011" s="9" t="s">
        <v>157</v>
      </c>
      <c r="C20011" s="9" t="s">
        <v>158</v>
      </c>
      <c r="D20011" s="10">
        <v>225066.0</v>
      </c>
      <c r="E20011" s="1" t="str">
        <f>IFERROR(__xludf.DUMMYFUNCTION("DETECTLANGUAGE(C20011)"),"en")</f>
        <v>en</v>
      </c>
    </row>
    <row r="20012">
      <c r="A20012" s="8">
        <v>44510.729166666664</v>
      </c>
      <c r="B20012" s="9" t="s">
        <v>167</v>
      </c>
      <c r="C20012" s="9" t="s">
        <v>839</v>
      </c>
      <c r="D20012" s="10">
        <v>179080.0</v>
      </c>
      <c r="E20012" s="1" t="str">
        <f>IFERROR(__xludf.DUMMYFUNCTION("DETECTLANGUAGE(C20012)"),"en")</f>
        <v>en</v>
      </c>
    </row>
    <row r="20013">
      <c r="A20013" s="8">
        <v>44510.73263888889</v>
      </c>
      <c r="B20013" s="9" t="s">
        <v>278</v>
      </c>
      <c r="C20013" s="9" t="s">
        <v>2221</v>
      </c>
      <c r="D20013" s="10">
        <v>23.0</v>
      </c>
      <c r="E20013" s="1" t="str">
        <f>IFERROR(__xludf.DUMMYFUNCTION("DETECTLANGUAGE(C20013)"),"en")</f>
        <v>en</v>
      </c>
    </row>
    <row r="20014">
      <c r="A20014" s="8">
        <v>44510.73263888889</v>
      </c>
      <c r="B20014" s="9" t="s">
        <v>1444</v>
      </c>
      <c r="C20014" s="9" t="s">
        <v>1445</v>
      </c>
      <c r="D20014" s="10">
        <v>23.0</v>
      </c>
      <c r="E20014" s="1" t="str">
        <f>IFERROR(__xludf.DUMMYFUNCTION("DETECTLANGUAGE(C20014)"),"en")</f>
        <v>en</v>
      </c>
    </row>
    <row r="20015">
      <c r="A20015" s="8">
        <v>44510.73263888889</v>
      </c>
      <c r="B20015" s="9" t="s">
        <v>172</v>
      </c>
      <c r="C20015" s="9" t="s">
        <v>2377</v>
      </c>
      <c r="D20015" s="10">
        <v>230442.0</v>
      </c>
      <c r="E20015" s="1" t="str">
        <f>IFERROR(__xludf.DUMMYFUNCTION("DETECTLANGUAGE(C20015)"),"en")</f>
        <v>en</v>
      </c>
    </row>
    <row r="20016">
      <c r="A20016" s="8">
        <v>44510.73263888889</v>
      </c>
      <c r="B20016" s="9" t="s">
        <v>143</v>
      </c>
      <c r="C20016" s="9" t="s">
        <v>144</v>
      </c>
      <c r="D20016" s="10">
        <v>23.0</v>
      </c>
      <c r="E20016" s="1" t="str">
        <f>IFERROR(__xludf.DUMMYFUNCTION("DETECTLANGUAGE(C20016)"),"en")</f>
        <v>en</v>
      </c>
    </row>
    <row r="20017">
      <c r="A20017" s="8">
        <v>44510.73472222222</v>
      </c>
      <c r="B20017" s="9" t="s">
        <v>3379</v>
      </c>
      <c r="C20017" s="9" t="s">
        <v>3380</v>
      </c>
      <c r="D20017" s="10">
        <v>615.0</v>
      </c>
      <c r="E20017" s="1" t="str">
        <f>IFERROR(__xludf.DUMMYFUNCTION("DETECTLANGUAGE(C20017)"),"en")</f>
        <v>en</v>
      </c>
    </row>
    <row r="20018">
      <c r="A20018" s="8">
        <v>44510.73472222222</v>
      </c>
      <c r="B20018" s="9" t="s">
        <v>76</v>
      </c>
      <c r="C20018" s="9" t="s">
        <v>344</v>
      </c>
      <c r="D20018" s="10">
        <v>192938.0</v>
      </c>
      <c r="E20018" s="1" t="str">
        <f>IFERROR(__xludf.DUMMYFUNCTION("DETECTLANGUAGE(C20018)"),"es")</f>
        <v>es</v>
      </c>
    </row>
    <row r="20019">
      <c r="A20019" s="8">
        <v>44510.73472222222</v>
      </c>
      <c r="B20019" s="9" t="s">
        <v>958</v>
      </c>
      <c r="C20019" s="9" t="s">
        <v>959</v>
      </c>
      <c r="D20019" s="10">
        <v>23.0</v>
      </c>
      <c r="E20019" s="1" t="str">
        <f>IFERROR(__xludf.DUMMYFUNCTION("DETECTLANGUAGE(C20019)"),"yo")</f>
        <v>yo</v>
      </c>
    </row>
    <row r="20020">
      <c r="A20020" s="8">
        <v>44510.73541666667</v>
      </c>
      <c r="B20020" s="9" t="s">
        <v>3379</v>
      </c>
      <c r="C20020" s="9" t="s">
        <v>3380</v>
      </c>
      <c r="D20020" s="10">
        <v>28297.0</v>
      </c>
      <c r="E20020" s="1" t="str">
        <f>IFERROR(__xludf.DUMMYFUNCTION("DETECTLANGUAGE(C20020)"),"en")</f>
        <v>en</v>
      </c>
    </row>
    <row r="20021">
      <c r="A20021" s="8">
        <v>44510.7375</v>
      </c>
      <c r="B20021" s="9" t="s">
        <v>3379</v>
      </c>
      <c r="C20021" s="9" t="s">
        <v>3380</v>
      </c>
      <c r="D20021" s="10">
        <v>2303.0</v>
      </c>
      <c r="E20021" s="1" t="str">
        <f>IFERROR(__xludf.DUMMYFUNCTION("DETECTLANGUAGE(C20021)"),"en")</f>
        <v>en</v>
      </c>
    </row>
    <row r="20022">
      <c r="A20022" s="8">
        <v>44510.7375</v>
      </c>
      <c r="B20022" s="9" t="s">
        <v>446</v>
      </c>
      <c r="C20022" s="9" t="s">
        <v>967</v>
      </c>
      <c r="D20022" s="10">
        <v>860.0</v>
      </c>
      <c r="E20022" s="1" t="str">
        <f>IFERROR(__xludf.DUMMYFUNCTION("DETECTLANGUAGE(C20022)"),"en")</f>
        <v>en</v>
      </c>
    </row>
    <row r="20023">
      <c r="A20023" s="8">
        <v>44510.7375</v>
      </c>
      <c r="B20023" s="9" t="s">
        <v>102</v>
      </c>
      <c r="C20023" s="9" t="s">
        <v>137</v>
      </c>
      <c r="D20023" s="10">
        <v>0.0</v>
      </c>
      <c r="E20023" s="1" t="str">
        <f>IFERROR(__xludf.DUMMYFUNCTION("DETECTLANGUAGE(C20023)"),"en")</f>
        <v>en</v>
      </c>
    </row>
    <row r="20024">
      <c r="A20024" s="8">
        <v>44510.7375</v>
      </c>
      <c r="B20024" s="9" t="s">
        <v>100</v>
      </c>
      <c r="C20024" s="9" t="s">
        <v>1692</v>
      </c>
      <c r="D20024" s="10">
        <v>792.0</v>
      </c>
      <c r="E20024" s="1" t="str">
        <f>IFERROR(__xludf.DUMMYFUNCTION("DETECTLANGUAGE(C20024)"),"en")</f>
        <v>en</v>
      </c>
    </row>
    <row r="20025">
      <c r="A20025" s="8">
        <v>44510.7375</v>
      </c>
      <c r="B20025" s="9" t="s">
        <v>894</v>
      </c>
      <c r="C20025" s="9" t="s">
        <v>895</v>
      </c>
      <c r="D20025" s="10">
        <v>605.0</v>
      </c>
      <c r="E20025" s="1" t="str">
        <f>IFERROR(__xludf.DUMMYFUNCTION("DETECTLANGUAGE(C20025)"),"en")</f>
        <v>en</v>
      </c>
    </row>
    <row r="20026">
      <c r="A20026" s="8">
        <v>44510.7375</v>
      </c>
      <c r="B20026" s="9" t="s">
        <v>76</v>
      </c>
      <c r="C20026" s="9" t="s">
        <v>344</v>
      </c>
      <c r="D20026" s="10">
        <v>186787.0</v>
      </c>
      <c r="E20026" s="1" t="str">
        <f>IFERROR(__xludf.DUMMYFUNCTION("DETECTLANGUAGE(C20026)"),"es")</f>
        <v>es</v>
      </c>
    </row>
    <row r="20027">
      <c r="A20027" s="8">
        <v>44510.7375</v>
      </c>
      <c r="B20027" s="9" t="s">
        <v>402</v>
      </c>
      <c r="C20027" s="9" t="s">
        <v>957</v>
      </c>
      <c r="D20027" s="10">
        <v>575.0</v>
      </c>
      <c r="E20027" s="1" t="str">
        <f>IFERROR(__xludf.DUMMYFUNCTION("DETECTLANGUAGE(C20027)"),"en")</f>
        <v>en</v>
      </c>
    </row>
    <row r="20028">
      <c r="A20028" s="8">
        <v>44510.7375</v>
      </c>
      <c r="B20028" s="9" t="s">
        <v>2215</v>
      </c>
      <c r="C20028" s="9" t="s">
        <v>2216</v>
      </c>
      <c r="D20028" s="10">
        <v>0.0</v>
      </c>
      <c r="E20028" s="1" t="str">
        <f>IFERROR(__xludf.DUMMYFUNCTION("DETECTLANGUAGE(C20028)"),"en")</f>
        <v>en</v>
      </c>
    </row>
    <row r="20029">
      <c r="A20029" s="8">
        <v>44510.7375</v>
      </c>
      <c r="B20029" s="9" t="s">
        <v>958</v>
      </c>
      <c r="C20029" s="9" t="s">
        <v>959</v>
      </c>
      <c r="D20029" s="10">
        <v>23.0</v>
      </c>
      <c r="E20029" s="1" t="str">
        <f>IFERROR(__xludf.DUMMYFUNCTION("DETECTLANGUAGE(C20029)"),"yo")</f>
        <v>yo</v>
      </c>
    </row>
    <row r="20030">
      <c r="A20030" s="8">
        <v>44510.7375</v>
      </c>
      <c r="B20030" s="9" t="s">
        <v>135</v>
      </c>
      <c r="C20030" s="9" t="s">
        <v>270</v>
      </c>
      <c r="D20030" s="10">
        <v>773.0</v>
      </c>
      <c r="E20030" s="1" t="str">
        <f>IFERROR(__xludf.DUMMYFUNCTION("DETECTLANGUAGE(C20030)"),"en")</f>
        <v>en</v>
      </c>
    </row>
    <row r="20031">
      <c r="A20031" s="8">
        <v>44510.73888888889</v>
      </c>
      <c r="B20031" s="9" t="s">
        <v>199</v>
      </c>
      <c r="C20031" s="9" t="s">
        <v>2012</v>
      </c>
      <c r="D20031" s="10">
        <v>450.0</v>
      </c>
      <c r="E20031" s="1" t="str">
        <f>IFERROR(__xludf.DUMMYFUNCTION("DETECTLANGUAGE(C20031)"),"en")</f>
        <v>en</v>
      </c>
    </row>
    <row r="20032">
      <c r="A20032" s="8">
        <v>44510.73888888889</v>
      </c>
      <c r="B20032" s="9" t="s">
        <v>88</v>
      </c>
      <c r="C20032" s="9" t="s">
        <v>236</v>
      </c>
      <c r="D20032" s="10">
        <v>993.0</v>
      </c>
      <c r="E20032" s="1" t="str">
        <f>IFERROR(__xludf.DUMMYFUNCTION("DETECTLANGUAGE(C20032)"),"en")</f>
        <v>en</v>
      </c>
    </row>
    <row r="20033">
      <c r="A20033" s="8">
        <v>44510.73888888889</v>
      </c>
      <c r="B20033" s="9" t="s">
        <v>3296</v>
      </c>
      <c r="C20033" s="9" t="s">
        <v>3297</v>
      </c>
      <c r="D20033" s="10">
        <v>736.0</v>
      </c>
      <c r="E20033" s="1" t="str">
        <f>IFERROR(__xludf.DUMMYFUNCTION("DETECTLANGUAGE(C20033)"),"en")</f>
        <v>en</v>
      </c>
    </row>
    <row r="20034">
      <c r="A20034" s="8">
        <v>44510.73888888889</v>
      </c>
      <c r="B20034" s="9" t="s">
        <v>102</v>
      </c>
      <c r="C20034" s="9" t="s">
        <v>2013</v>
      </c>
      <c r="D20034" s="10">
        <v>0.0</v>
      </c>
      <c r="E20034" s="1" t="str">
        <f>IFERROR(__xludf.DUMMYFUNCTION("DETECTLANGUAGE(C20034)"),"en")</f>
        <v>en</v>
      </c>
    </row>
    <row r="20035">
      <c r="A20035" s="8">
        <v>44510.73888888889</v>
      </c>
      <c r="B20035" s="9" t="s">
        <v>894</v>
      </c>
      <c r="C20035" s="9" t="s">
        <v>895</v>
      </c>
      <c r="D20035" s="10">
        <v>23.0</v>
      </c>
      <c r="E20035" s="1" t="str">
        <f>IFERROR(__xludf.DUMMYFUNCTION("DETECTLANGUAGE(C20035)"),"en")</f>
        <v>en</v>
      </c>
    </row>
    <row r="20036">
      <c r="A20036" s="8">
        <v>44510.73888888889</v>
      </c>
      <c r="B20036" s="9" t="s">
        <v>2215</v>
      </c>
      <c r="C20036" s="9" t="s">
        <v>2216</v>
      </c>
      <c r="D20036" s="10">
        <v>95467.0</v>
      </c>
      <c r="E20036" s="1" t="str">
        <f>IFERROR(__xludf.DUMMYFUNCTION("DETECTLANGUAGE(C20036)"),"en")</f>
        <v>en</v>
      </c>
    </row>
    <row r="20037">
      <c r="A20037" s="8">
        <v>44510.73888888889</v>
      </c>
      <c r="B20037" s="9" t="s">
        <v>446</v>
      </c>
      <c r="C20037" s="9" t="s">
        <v>872</v>
      </c>
      <c r="D20037" s="10">
        <v>830.0</v>
      </c>
      <c r="E20037" s="1" t="str">
        <f>IFERROR(__xludf.DUMMYFUNCTION("DETECTLANGUAGE(C20037)"),"en")</f>
        <v>en</v>
      </c>
    </row>
    <row r="20038">
      <c r="A20038" s="8">
        <v>44510.73888888889</v>
      </c>
      <c r="B20038" s="9" t="s">
        <v>1186</v>
      </c>
      <c r="C20038" s="9" t="s">
        <v>1187</v>
      </c>
      <c r="D20038" s="10">
        <v>23.0</v>
      </c>
      <c r="E20038" s="1" t="str">
        <f>IFERROR(__xludf.DUMMYFUNCTION("DETECTLANGUAGE(C20038)"),"en")</f>
        <v>en</v>
      </c>
    </row>
    <row r="20039">
      <c r="A20039" s="8">
        <v>44510.74097222222</v>
      </c>
      <c r="B20039" s="9" t="s">
        <v>100</v>
      </c>
      <c r="C20039" s="9" t="s">
        <v>2371</v>
      </c>
      <c r="D20039" s="10">
        <v>208920.0</v>
      </c>
      <c r="E20039" s="1" t="str">
        <f>IFERROR(__xludf.DUMMYFUNCTION("DETECTLANGUAGE(C20039)"),"en")</f>
        <v>en</v>
      </c>
    </row>
    <row r="20040">
      <c r="A20040" s="8">
        <v>44510.74375</v>
      </c>
      <c r="B20040" s="9" t="s">
        <v>329</v>
      </c>
      <c r="C20040" s="9" t="s">
        <v>330</v>
      </c>
      <c r="D20040" s="10">
        <v>467.0</v>
      </c>
      <c r="E20040" s="1" t="str">
        <f>IFERROR(__xludf.DUMMYFUNCTION("DETECTLANGUAGE(C20040)"),"en")</f>
        <v>en</v>
      </c>
    </row>
    <row r="20041">
      <c r="A20041" s="8">
        <v>44510.74375</v>
      </c>
      <c r="B20041" s="9" t="s">
        <v>96</v>
      </c>
      <c r="C20041" s="9" t="s">
        <v>758</v>
      </c>
      <c r="D20041" s="10">
        <v>23.0</v>
      </c>
      <c r="E20041" s="1" t="str">
        <f>IFERROR(__xludf.DUMMYFUNCTION("DETECTLANGUAGE(C20041)"),"en")</f>
        <v>en</v>
      </c>
    </row>
    <row r="20042">
      <c r="A20042" s="8">
        <v>44510.74375</v>
      </c>
      <c r="B20042" s="9" t="s">
        <v>442</v>
      </c>
      <c r="C20042" s="9" t="s">
        <v>444</v>
      </c>
      <c r="D20042" s="10">
        <v>23.0</v>
      </c>
      <c r="E20042" s="1" t="str">
        <f>IFERROR(__xludf.DUMMYFUNCTION("DETECTLANGUAGE(C20042)"),"en")</f>
        <v>en</v>
      </c>
    </row>
    <row r="20043">
      <c r="A20043" s="8">
        <v>44510.74375</v>
      </c>
      <c r="B20043" s="9" t="s">
        <v>163</v>
      </c>
      <c r="C20043" s="9" t="s">
        <v>164</v>
      </c>
      <c r="D20043" s="10">
        <v>187568.0</v>
      </c>
      <c r="E20043" s="1" t="str">
        <f>IFERROR(__xludf.DUMMYFUNCTION("DETECTLANGUAGE(C20043)"),"sl")</f>
        <v>sl</v>
      </c>
    </row>
    <row r="20044">
      <c r="A20044" s="8">
        <v>44510.74513888889</v>
      </c>
      <c r="B20044" s="9" t="s">
        <v>237</v>
      </c>
      <c r="C20044" s="9" t="s">
        <v>827</v>
      </c>
      <c r="D20044" s="10">
        <v>134878.0</v>
      </c>
      <c r="E20044" s="1" t="str">
        <f>IFERROR(__xludf.DUMMYFUNCTION("DETECTLANGUAGE(C20044)"),"en")</f>
        <v>en</v>
      </c>
    </row>
    <row r="20045">
      <c r="A20045" s="8">
        <v>44510.760416666664</v>
      </c>
      <c r="B20045" s="9" t="s">
        <v>3154</v>
      </c>
      <c r="C20045" s="9" t="s">
        <v>3155</v>
      </c>
      <c r="D20045" s="10">
        <v>448.0</v>
      </c>
      <c r="E20045" s="1" t="str">
        <f>IFERROR(__xludf.DUMMYFUNCTION("DETECTLANGUAGE(C20045)"),"en")</f>
        <v>en</v>
      </c>
    </row>
    <row r="20046">
      <c r="A20046" s="8">
        <v>44510.760416666664</v>
      </c>
      <c r="B20046" s="9" t="s">
        <v>234</v>
      </c>
      <c r="C20046" s="9" t="s">
        <v>235</v>
      </c>
      <c r="D20046" s="10">
        <v>907.0</v>
      </c>
      <c r="E20046" s="1" t="str">
        <f>IFERROR(__xludf.DUMMYFUNCTION("DETECTLANGUAGE(C20046)"),"en")</f>
        <v>en</v>
      </c>
    </row>
    <row r="20047">
      <c r="A20047" s="8">
        <v>44510.7625</v>
      </c>
      <c r="B20047" s="9" t="s">
        <v>446</v>
      </c>
      <c r="C20047" s="9" t="s">
        <v>447</v>
      </c>
      <c r="D20047" s="10">
        <v>194395.0</v>
      </c>
      <c r="E20047" s="1" t="str">
        <f>IFERROR(__xludf.DUMMYFUNCTION("DETECTLANGUAGE(C20047)"),"en")</f>
        <v>en</v>
      </c>
    </row>
    <row r="20048">
      <c r="A20048" s="8">
        <v>44510.763194444444</v>
      </c>
      <c r="B20048" s="9" t="s">
        <v>114</v>
      </c>
      <c r="C20048" s="9" t="s">
        <v>804</v>
      </c>
      <c r="D20048" s="10">
        <v>54061.0</v>
      </c>
      <c r="E20048" s="1" t="str">
        <f>IFERROR(__xludf.DUMMYFUNCTION("DETECTLANGUAGE(C20048)"),"en")</f>
        <v>en</v>
      </c>
    </row>
    <row r="20049">
      <c r="A20049" s="8">
        <v>44510.76666666667</v>
      </c>
      <c r="B20049" s="9" t="s">
        <v>799</v>
      </c>
      <c r="C20049" s="9" t="s">
        <v>3116</v>
      </c>
      <c r="D20049" s="10">
        <v>123960.0</v>
      </c>
      <c r="E20049" s="1" t="str">
        <f>IFERROR(__xludf.DUMMYFUNCTION("DETECTLANGUAGE(C20049)"),"en")</f>
        <v>en</v>
      </c>
    </row>
    <row r="20050">
      <c r="A20050" s="8">
        <v>44510.768055555556</v>
      </c>
      <c r="B20050" s="9" t="s">
        <v>799</v>
      </c>
      <c r="C20050" s="9" t="s">
        <v>3116</v>
      </c>
      <c r="D20050" s="10">
        <v>44880.0</v>
      </c>
      <c r="E20050" s="1" t="str">
        <f>IFERROR(__xludf.DUMMYFUNCTION("DETECTLANGUAGE(C20050)"),"en")</f>
        <v>en</v>
      </c>
    </row>
    <row r="20051">
      <c r="A20051" s="8">
        <v>44510.76875</v>
      </c>
      <c r="B20051" s="9" t="s">
        <v>799</v>
      </c>
      <c r="C20051" s="9" t="s">
        <v>3116</v>
      </c>
      <c r="D20051" s="10">
        <v>62705.0</v>
      </c>
      <c r="E20051" s="1" t="str">
        <f>IFERROR(__xludf.DUMMYFUNCTION("DETECTLANGUAGE(C20051)"),"en")</f>
        <v>en</v>
      </c>
    </row>
    <row r="20052">
      <c r="A20052" s="8">
        <v>44510.76944444444</v>
      </c>
      <c r="B20052" s="9" t="s">
        <v>88</v>
      </c>
      <c r="C20052" s="9" t="s">
        <v>130</v>
      </c>
      <c r="D20052" s="10">
        <v>70330.0</v>
      </c>
      <c r="E20052" s="1" t="str">
        <f>IFERROR(__xludf.DUMMYFUNCTION("DETECTLANGUAGE(C20052)"),"en")</f>
        <v>en</v>
      </c>
    </row>
    <row r="20053">
      <c r="A20053" s="8">
        <v>44510.77222222222</v>
      </c>
      <c r="B20053" s="9" t="s">
        <v>1452</v>
      </c>
      <c r="C20053" s="9" t="s">
        <v>3142</v>
      </c>
      <c r="D20053" s="10">
        <v>219428.0</v>
      </c>
      <c r="E20053" s="1" t="str">
        <f>IFERROR(__xludf.DUMMYFUNCTION("DETECTLANGUAGE(C20053)"),"en")</f>
        <v>en</v>
      </c>
    </row>
    <row r="20054">
      <c r="A20054" s="8">
        <v>44510.77222222222</v>
      </c>
      <c r="B20054" s="9" t="s">
        <v>3681</v>
      </c>
      <c r="C20054" s="9" t="s">
        <v>3682</v>
      </c>
      <c r="D20054" s="10">
        <v>20951.0</v>
      </c>
      <c r="E20054" s="1" t="str">
        <f>IFERROR(__xludf.DUMMYFUNCTION("DETECTLANGUAGE(C20054)"),"en")</f>
        <v>en</v>
      </c>
    </row>
    <row r="20055">
      <c r="A20055" s="8">
        <v>44510.775</v>
      </c>
      <c r="B20055" s="9" t="s">
        <v>254</v>
      </c>
      <c r="C20055" s="9" t="s">
        <v>3084</v>
      </c>
      <c r="D20055" s="10">
        <v>213798.0</v>
      </c>
      <c r="E20055" s="1" t="str">
        <f>IFERROR(__xludf.DUMMYFUNCTION("DETECTLANGUAGE(C20055)"),"en")</f>
        <v>en</v>
      </c>
    </row>
    <row r="20056">
      <c r="A20056" s="8">
        <v>44510.77777777778</v>
      </c>
      <c r="B20056" s="9" t="s">
        <v>96</v>
      </c>
      <c r="C20056" s="9" t="s">
        <v>758</v>
      </c>
      <c r="D20056" s="10">
        <v>226693.0</v>
      </c>
      <c r="E20056" s="1" t="str">
        <f>IFERROR(__xludf.DUMMYFUNCTION("DETECTLANGUAGE(C20056)"),"en")</f>
        <v>en</v>
      </c>
    </row>
    <row r="20057">
      <c r="A20057" s="8">
        <v>44510.77916666667</v>
      </c>
      <c r="B20057" s="9" t="s">
        <v>402</v>
      </c>
      <c r="C20057" s="9" t="s">
        <v>1388</v>
      </c>
      <c r="D20057" s="10">
        <v>6272.0</v>
      </c>
      <c r="E20057" s="1" t="str">
        <f>IFERROR(__xludf.DUMMYFUNCTION("DETECTLANGUAGE(C20057)"),"en")</f>
        <v>en</v>
      </c>
    </row>
    <row r="20058">
      <c r="A20058" s="8">
        <v>44510.77916666667</v>
      </c>
      <c r="B20058" s="9" t="s">
        <v>237</v>
      </c>
      <c r="C20058" s="9" t="s">
        <v>827</v>
      </c>
      <c r="D20058" s="10">
        <v>136888.0</v>
      </c>
      <c r="E20058" s="1" t="str">
        <f>IFERROR(__xludf.DUMMYFUNCTION("DETECTLANGUAGE(C20058)"),"en")</f>
        <v>en</v>
      </c>
    </row>
    <row r="20059">
      <c r="A20059" s="8">
        <v>44510.77916666667</v>
      </c>
      <c r="B20059" s="9" t="s">
        <v>98</v>
      </c>
      <c r="C20059" s="9" t="s">
        <v>1597</v>
      </c>
      <c r="D20059" s="10">
        <v>1222.0</v>
      </c>
      <c r="E20059" s="1" t="str">
        <f>IFERROR(__xludf.DUMMYFUNCTION("DETECTLANGUAGE(C20059)"),"en")</f>
        <v>en</v>
      </c>
    </row>
    <row r="20060">
      <c r="A20060" s="8">
        <v>44510.77916666667</v>
      </c>
      <c r="B20060" s="9" t="s">
        <v>98</v>
      </c>
      <c r="C20060" s="9" t="s">
        <v>1597</v>
      </c>
      <c r="D20060" s="10">
        <v>12110.0</v>
      </c>
      <c r="E20060" s="1" t="str">
        <f>IFERROR(__xludf.DUMMYFUNCTION("DETECTLANGUAGE(C20060)"),"en")</f>
        <v>en</v>
      </c>
    </row>
    <row r="20061">
      <c r="A20061" s="8">
        <v>44510.78194444445</v>
      </c>
      <c r="B20061" s="9" t="s">
        <v>402</v>
      </c>
      <c r="C20061" s="9" t="s">
        <v>1388</v>
      </c>
      <c r="D20061" s="10">
        <v>229412.0</v>
      </c>
      <c r="E20061" s="1" t="str">
        <f>IFERROR(__xludf.DUMMYFUNCTION("DETECTLANGUAGE(C20061)"),"en")</f>
        <v>en</v>
      </c>
    </row>
    <row r="20062">
      <c r="A20062" s="8">
        <v>44510.78472222222</v>
      </c>
      <c r="B20062" s="9" t="s">
        <v>165</v>
      </c>
      <c r="C20062" s="9" t="s">
        <v>166</v>
      </c>
      <c r="D20062" s="10">
        <v>231000.0</v>
      </c>
      <c r="E20062" s="1" t="str">
        <f>IFERROR(__xludf.DUMMYFUNCTION("DETECTLANGUAGE(C20062)"),"en")</f>
        <v>en</v>
      </c>
    </row>
    <row r="20063">
      <c r="A20063" s="8">
        <v>44510.78680555556</v>
      </c>
      <c r="B20063" s="9" t="s">
        <v>356</v>
      </c>
      <c r="C20063" s="9" t="s">
        <v>739</v>
      </c>
      <c r="D20063" s="10">
        <v>197155.0</v>
      </c>
      <c r="E20063" s="1" t="str">
        <f>IFERROR(__xludf.DUMMYFUNCTION("DETECTLANGUAGE(C20063)"),"en")</f>
        <v>en</v>
      </c>
    </row>
    <row r="20064">
      <c r="A20064" s="8">
        <v>44510.791666666664</v>
      </c>
      <c r="B20064" s="9" t="s">
        <v>3649</v>
      </c>
      <c r="C20064" s="9" t="s">
        <v>3650</v>
      </c>
      <c r="D20064" s="10">
        <v>189303.0</v>
      </c>
      <c r="E20064" s="1" t="str">
        <f>IFERROR(__xludf.DUMMYFUNCTION("DETECTLANGUAGE(C20064)"),"en")</f>
        <v>en</v>
      </c>
    </row>
    <row r="20065">
      <c r="A20065" s="8">
        <v>44510.79513888889</v>
      </c>
      <c r="B20065" s="9" t="s">
        <v>3649</v>
      </c>
      <c r="C20065" s="9" t="s">
        <v>3650</v>
      </c>
      <c r="D20065" s="10">
        <v>215966.0</v>
      </c>
      <c r="E20065" s="1" t="str">
        <f>IFERROR(__xludf.DUMMYFUNCTION("DETECTLANGUAGE(C20065)"),"en")</f>
        <v>en</v>
      </c>
    </row>
    <row r="20066">
      <c r="A20066" s="8">
        <v>44510.802083333336</v>
      </c>
      <c r="B20066" s="9" t="s">
        <v>446</v>
      </c>
      <c r="C20066" s="9" t="s">
        <v>967</v>
      </c>
      <c r="D20066" s="10">
        <v>234569.0</v>
      </c>
      <c r="E20066" s="1" t="str">
        <f>IFERROR(__xludf.DUMMYFUNCTION("DETECTLANGUAGE(C20066)"),"en")</f>
        <v>en</v>
      </c>
    </row>
    <row r="20067">
      <c r="A20067" s="8">
        <v>44510.90555555555</v>
      </c>
      <c r="B20067" s="9" t="s">
        <v>763</v>
      </c>
      <c r="C20067" s="9" t="s">
        <v>1254</v>
      </c>
      <c r="D20067" s="10">
        <v>219816.0</v>
      </c>
      <c r="E20067" s="1" t="str">
        <f>IFERROR(__xludf.DUMMYFUNCTION("DETECTLANGUAGE(C20067)"),"en")</f>
        <v>en</v>
      </c>
    </row>
    <row r="20068">
      <c r="A20068" s="8">
        <v>44510.90555555555</v>
      </c>
      <c r="B20068" s="9" t="s">
        <v>1222</v>
      </c>
      <c r="C20068" s="9" t="s">
        <v>1691</v>
      </c>
      <c r="D20068" s="10">
        <v>19236.0</v>
      </c>
      <c r="E20068" s="1" t="str">
        <f>IFERROR(__xludf.DUMMYFUNCTION("DETECTLANGUAGE(C20068)"),"cy")</f>
        <v>cy</v>
      </c>
    </row>
    <row r="20069">
      <c r="A20069" s="8">
        <v>44510.90625</v>
      </c>
      <c r="B20069" s="9" t="s">
        <v>2085</v>
      </c>
      <c r="C20069" s="9" t="s">
        <v>2747</v>
      </c>
      <c r="D20069" s="10">
        <v>37707.0</v>
      </c>
      <c r="E20069" s="1" t="str">
        <f>IFERROR(__xludf.DUMMYFUNCTION("DETECTLANGUAGE(C20069)"),"en")</f>
        <v>en</v>
      </c>
    </row>
    <row r="20070">
      <c r="A20070" s="8">
        <v>44510.90833333333</v>
      </c>
      <c r="B20070" s="9" t="s">
        <v>1213</v>
      </c>
      <c r="C20070" s="9" t="s">
        <v>1214</v>
      </c>
      <c r="D20070" s="10">
        <v>207640.0</v>
      </c>
      <c r="E20070" s="1" t="str">
        <f>IFERROR(__xludf.DUMMYFUNCTION("DETECTLANGUAGE(C20070)"),"en")</f>
        <v>en</v>
      </c>
    </row>
    <row r="20071">
      <c r="A20071" s="8">
        <v>44510.90833333333</v>
      </c>
      <c r="B20071" s="9" t="s">
        <v>491</v>
      </c>
      <c r="C20071" s="9" t="s">
        <v>492</v>
      </c>
      <c r="D20071" s="10">
        <v>8640.0</v>
      </c>
      <c r="E20071" s="1" t="str">
        <f>IFERROR(__xludf.DUMMYFUNCTION("DETECTLANGUAGE(C20071)"),"en")</f>
        <v>en</v>
      </c>
    </row>
    <row r="20072">
      <c r="A20072" s="8">
        <v>44510.9125</v>
      </c>
      <c r="B20072" s="9" t="s">
        <v>219</v>
      </c>
      <c r="C20072" s="9" t="s">
        <v>1404</v>
      </c>
      <c r="D20072" s="10">
        <v>312820.0</v>
      </c>
      <c r="E20072" s="1" t="str">
        <f>IFERROR(__xludf.DUMMYFUNCTION("DETECTLANGUAGE(C20072)"),"en")</f>
        <v>en</v>
      </c>
    </row>
    <row r="20073">
      <c r="A20073" s="8">
        <v>44510.9125</v>
      </c>
      <c r="B20073" s="9" t="s">
        <v>409</v>
      </c>
      <c r="C20073" s="9" t="s">
        <v>1215</v>
      </c>
      <c r="D20073" s="10">
        <v>31926.0</v>
      </c>
      <c r="E20073" s="1" t="str">
        <f>IFERROR(__xludf.DUMMYFUNCTION("DETECTLANGUAGE(C20073)"),"en")</f>
        <v>en</v>
      </c>
    </row>
    <row r="20074">
      <c r="A20074" s="8">
        <v>44510.91527777778</v>
      </c>
      <c r="B20074" s="9" t="s">
        <v>88</v>
      </c>
      <c r="C20074" s="9" t="s">
        <v>2297</v>
      </c>
      <c r="D20074" s="10">
        <v>218677.0</v>
      </c>
      <c r="E20074" s="1" t="str">
        <f>IFERROR(__xludf.DUMMYFUNCTION("DETECTLANGUAGE(C20074)"),"en")</f>
        <v>en</v>
      </c>
    </row>
    <row r="20075">
      <c r="A20075" s="8">
        <v>44510.916666666664</v>
      </c>
      <c r="B20075" s="9" t="s">
        <v>1302</v>
      </c>
      <c r="C20075" s="9" t="s">
        <v>2893</v>
      </c>
      <c r="D20075" s="10">
        <v>149344.0</v>
      </c>
      <c r="E20075" s="1" t="str">
        <f>IFERROR(__xludf.DUMMYFUNCTION("DETECTLANGUAGE(C20075)"),"en")</f>
        <v>en</v>
      </c>
    </row>
    <row r="20076">
      <c r="A20076" s="8">
        <v>44510.91875</v>
      </c>
      <c r="B20076" s="9" t="s">
        <v>2620</v>
      </c>
      <c r="C20076" s="9" t="s">
        <v>3108</v>
      </c>
      <c r="D20076" s="10">
        <v>146192.0</v>
      </c>
      <c r="E20076" s="1" t="str">
        <f>IFERROR(__xludf.DUMMYFUNCTION("DETECTLANGUAGE(C20076)"),"en")</f>
        <v>en</v>
      </c>
    </row>
    <row r="20077">
      <c r="A20077" s="8">
        <v>44510.92013888889</v>
      </c>
      <c r="B20077" s="9" t="s">
        <v>1743</v>
      </c>
      <c r="C20077" s="9" t="s">
        <v>1744</v>
      </c>
      <c r="D20077" s="10">
        <v>43302.0</v>
      </c>
      <c r="E20077" s="1" t="str">
        <f>IFERROR(__xludf.DUMMYFUNCTION("DETECTLANGUAGE(C20077)"),"en")</f>
        <v>en</v>
      </c>
    </row>
    <row r="20078">
      <c r="A20078" s="8">
        <v>44510.92013888889</v>
      </c>
      <c r="B20078" s="9" t="s">
        <v>149</v>
      </c>
      <c r="C20078" s="9" t="s">
        <v>297</v>
      </c>
      <c r="D20078" s="10">
        <v>125803.0</v>
      </c>
      <c r="E20078" s="1" t="str">
        <f>IFERROR(__xludf.DUMMYFUNCTION("DETECTLANGUAGE(C20078)"),"en")</f>
        <v>en</v>
      </c>
    </row>
    <row r="20079">
      <c r="A20079" s="8">
        <v>44510.92152777778</v>
      </c>
      <c r="B20079" s="9" t="s">
        <v>1860</v>
      </c>
      <c r="C20079" s="9" t="s">
        <v>1996</v>
      </c>
      <c r="D20079" s="10">
        <v>78292.0</v>
      </c>
      <c r="E20079" s="1" t="str">
        <f>IFERROR(__xludf.DUMMYFUNCTION("DETECTLANGUAGE(C20079)"),"en")</f>
        <v>en</v>
      </c>
    </row>
    <row r="20080">
      <c r="A20080" s="8">
        <v>44510.92361111111</v>
      </c>
      <c r="B20080" s="9" t="s">
        <v>2085</v>
      </c>
      <c r="C20080" s="9" t="s">
        <v>2285</v>
      </c>
      <c r="D20080" s="10">
        <v>203266.0</v>
      </c>
      <c r="E20080" s="1" t="str">
        <f>IFERROR(__xludf.DUMMYFUNCTION("DETECTLANGUAGE(C20080)"),"en")</f>
        <v>en</v>
      </c>
    </row>
    <row r="20081">
      <c r="A20081" s="8">
        <v>44510.92569444444</v>
      </c>
      <c r="B20081" s="9" t="s">
        <v>120</v>
      </c>
      <c r="C20081" s="9" t="s">
        <v>1600</v>
      </c>
      <c r="D20081" s="10">
        <v>143252.0</v>
      </c>
      <c r="E20081" s="1" t="str">
        <f>IFERROR(__xludf.DUMMYFUNCTION("DETECTLANGUAGE(C20081)"),"en")</f>
        <v>en</v>
      </c>
    </row>
    <row r="20082">
      <c r="A20082" s="8">
        <v>44510.92638888889</v>
      </c>
      <c r="B20082" s="9" t="s">
        <v>1512</v>
      </c>
      <c r="C20082" s="9" t="s">
        <v>1513</v>
      </c>
      <c r="D20082" s="10">
        <v>96978.0</v>
      </c>
      <c r="E20082" s="1" t="str">
        <f>IFERROR(__xludf.DUMMYFUNCTION("DETECTLANGUAGE(C20082)"),"en")</f>
        <v>en</v>
      </c>
    </row>
    <row r="20083">
      <c r="A20083" s="8">
        <v>44510.92638888889</v>
      </c>
      <c r="B20083" s="9" t="s">
        <v>1512</v>
      </c>
      <c r="C20083" s="9" t="s">
        <v>1513</v>
      </c>
      <c r="D20083" s="10">
        <v>1741.0</v>
      </c>
      <c r="E20083" s="1" t="str">
        <f>IFERROR(__xludf.DUMMYFUNCTION("DETECTLANGUAGE(C20083)"),"en")</f>
        <v>en</v>
      </c>
    </row>
    <row r="20084">
      <c r="A20084" s="8">
        <v>44510.92638888889</v>
      </c>
      <c r="B20084" s="9" t="s">
        <v>1512</v>
      </c>
      <c r="C20084" s="9" t="s">
        <v>1513</v>
      </c>
      <c r="D20084" s="10">
        <v>23.0</v>
      </c>
      <c r="E20084" s="1" t="str">
        <f>IFERROR(__xludf.DUMMYFUNCTION("DETECTLANGUAGE(C20084)"),"en")</f>
        <v>en</v>
      </c>
    </row>
    <row r="20085">
      <c r="A20085" s="8">
        <v>44510.92638888889</v>
      </c>
      <c r="B20085" s="9" t="s">
        <v>748</v>
      </c>
      <c r="C20085" s="9" t="s">
        <v>3797</v>
      </c>
      <c r="D20085" s="10">
        <v>23.0</v>
      </c>
      <c r="E20085" s="1" t="str">
        <f>IFERROR(__xludf.DUMMYFUNCTION("DETECTLANGUAGE(C20085)"),"en")</f>
        <v>en</v>
      </c>
    </row>
    <row r="20086">
      <c r="A20086" s="8">
        <v>44510.92638888889</v>
      </c>
      <c r="B20086" s="9" t="s">
        <v>1860</v>
      </c>
      <c r="C20086" s="9" t="s">
        <v>1996</v>
      </c>
      <c r="D20086" s="10">
        <v>793.0</v>
      </c>
      <c r="E20086" s="1" t="str">
        <f>IFERROR(__xludf.DUMMYFUNCTION("DETECTLANGUAGE(C20086)"),"en")</f>
        <v>en</v>
      </c>
    </row>
    <row r="20087">
      <c r="A20087" s="8">
        <v>44510.92916666667</v>
      </c>
      <c r="B20087" s="9" t="s">
        <v>748</v>
      </c>
      <c r="C20087" s="9" t="s">
        <v>3797</v>
      </c>
      <c r="D20087" s="10">
        <v>220774.0</v>
      </c>
      <c r="E20087" s="1" t="str">
        <f>IFERROR(__xludf.DUMMYFUNCTION("DETECTLANGUAGE(C20087)"),"en")</f>
        <v>en</v>
      </c>
    </row>
    <row r="20088">
      <c r="A20088" s="8">
        <v>44510.93194444444</v>
      </c>
      <c r="B20088" s="9" t="s">
        <v>748</v>
      </c>
      <c r="C20088" s="9" t="s">
        <v>749</v>
      </c>
      <c r="D20088" s="10">
        <v>241293.0</v>
      </c>
      <c r="E20088" s="1" t="str">
        <f>IFERROR(__xludf.DUMMYFUNCTION("DETECTLANGUAGE(C20088)"),"en")</f>
        <v>en</v>
      </c>
    </row>
    <row r="20089">
      <c r="A20089" s="8">
        <v>44510.93402777778</v>
      </c>
      <c r="B20089" s="9" t="s">
        <v>2997</v>
      </c>
      <c r="C20089" s="9" t="s">
        <v>3869</v>
      </c>
      <c r="D20089" s="10">
        <v>187933.0</v>
      </c>
      <c r="E20089" s="1" t="str">
        <f>IFERROR(__xludf.DUMMYFUNCTION("DETECTLANGUAGE(C20089)"),"en")</f>
        <v>en</v>
      </c>
    </row>
    <row r="20090">
      <c r="A20090" s="8">
        <v>44510.93680555555</v>
      </c>
      <c r="B20090" s="9" t="s">
        <v>1213</v>
      </c>
      <c r="C20090" s="9" t="s">
        <v>3870</v>
      </c>
      <c r="D20090" s="10">
        <v>221027.0</v>
      </c>
      <c r="E20090" s="1" t="str">
        <f>IFERROR(__xludf.DUMMYFUNCTION("DETECTLANGUAGE(C20090)"),"bg")</f>
        <v>bg</v>
      </c>
    </row>
    <row r="20091">
      <c r="A20091" s="8">
        <v>44510.93819444445</v>
      </c>
      <c r="B20091" s="9" t="s">
        <v>3871</v>
      </c>
      <c r="C20091" s="9" t="s">
        <v>3872</v>
      </c>
      <c r="D20091" s="10">
        <v>144883.0</v>
      </c>
      <c r="E20091" s="1" t="str">
        <f>IFERROR(__xludf.DUMMYFUNCTION("DETECTLANGUAGE(C20091)"),"en")</f>
        <v>en</v>
      </c>
    </row>
    <row r="20092">
      <c r="A20092" s="8">
        <v>44510.941666666666</v>
      </c>
      <c r="B20092" s="9" t="s">
        <v>219</v>
      </c>
      <c r="C20092" s="9" t="s">
        <v>2009</v>
      </c>
      <c r="D20092" s="10">
        <v>160263.0</v>
      </c>
      <c r="E20092" s="1" t="str">
        <f>IFERROR(__xludf.DUMMYFUNCTION("DETECTLANGUAGE(C20092)"),"en")</f>
        <v>en</v>
      </c>
    </row>
    <row r="20093">
      <c r="A20093" s="8">
        <v>44510.94305555556</v>
      </c>
      <c r="B20093" s="9" t="s">
        <v>219</v>
      </c>
      <c r="C20093" s="9" t="s">
        <v>2009</v>
      </c>
      <c r="D20093" s="10">
        <v>25923.0</v>
      </c>
      <c r="E20093" s="1" t="str">
        <f>IFERROR(__xludf.DUMMYFUNCTION("DETECTLANGUAGE(C20093)"),"en")</f>
        <v>en</v>
      </c>
    </row>
    <row r="20094">
      <c r="A20094" s="8">
        <v>44510.94513888889</v>
      </c>
      <c r="B20094" s="9" t="s">
        <v>131</v>
      </c>
      <c r="C20094" s="9" t="s">
        <v>1905</v>
      </c>
      <c r="D20094" s="10">
        <v>213593.0</v>
      </c>
      <c r="E20094" s="1" t="str">
        <f>IFERROR(__xludf.DUMMYFUNCTION("DETECTLANGUAGE(C20094)"),"en")</f>
        <v>en</v>
      </c>
    </row>
    <row r="20095">
      <c r="A20095" s="8">
        <v>44510.947916666664</v>
      </c>
      <c r="B20095" s="9" t="s">
        <v>362</v>
      </c>
      <c r="C20095" s="9" t="s">
        <v>2562</v>
      </c>
      <c r="D20095" s="10">
        <v>189486.0</v>
      </c>
      <c r="E20095" s="1" t="str">
        <f>IFERROR(__xludf.DUMMYFUNCTION("DETECTLANGUAGE(C20095)"),"en")</f>
        <v>en</v>
      </c>
    </row>
    <row r="20096">
      <c r="A20096" s="8">
        <v>44510.95</v>
      </c>
      <c r="B20096" s="9" t="s">
        <v>226</v>
      </c>
      <c r="C20096" s="9" t="s">
        <v>1180</v>
      </c>
      <c r="D20096" s="10">
        <v>221786.0</v>
      </c>
      <c r="E20096" s="1" t="str">
        <f>IFERROR(__xludf.DUMMYFUNCTION("DETECTLANGUAGE(C20096)"),"en")</f>
        <v>en</v>
      </c>
    </row>
    <row r="20097">
      <c r="A20097" s="8">
        <v>44510.950694444444</v>
      </c>
      <c r="B20097" s="9" t="s">
        <v>1887</v>
      </c>
      <c r="C20097" s="9" t="s">
        <v>806</v>
      </c>
      <c r="D20097" s="10">
        <v>20999.0</v>
      </c>
      <c r="E20097" s="1" t="str">
        <f>IFERROR(__xludf.DUMMYFUNCTION("DETECTLANGUAGE(C20097)"),"en")</f>
        <v>en</v>
      </c>
    </row>
    <row r="20098">
      <c r="A20098" s="8">
        <v>44510.95277777778</v>
      </c>
      <c r="B20098" s="9" t="s">
        <v>88</v>
      </c>
      <c r="C20098" s="9" t="s">
        <v>661</v>
      </c>
      <c r="D20098" s="10">
        <v>189537.0</v>
      </c>
      <c r="E20098" s="1" t="str">
        <f>IFERROR(__xludf.DUMMYFUNCTION("DETECTLANGUAGE(C20098)"),"en")</f>
        <v>en</v>
      </c>
    </row>
    <row r="20099">
      <c r="A20099" s="8">
        <v>44510.95277777778</v>
      </c>
      <c r="B20099" s="9" t="s">
        <v>500</v>
      </c>
      <c r="C20099" s="9" t="s">
        <v>1009</v>
      </c>
      <c r="D20099" s="10">
        <v>7284.0</v>
      </c>
      <c r="E20099" s="1" t="str">
        <f>IFERROR(__xludf.DUMMYFUNCTION("DETECTLANGUAGE(C20099)"),"en")</f>
        <v>en</v>
      </c>
    </row>
    <row r="20100">
      <c r="A20100" s="8">
        <v>44510.95486111111</v>
      </c>
      <c r="B20100" s="9" t="s">
        <v>885</v>
      </c>
      <c r="C20100" s="9" t="s">
        <v>3488</v>
      </c>
      <c r="D20100" s="10">
        <v>175755.0</v>
      </c>
      <c r="E20100" s="1" t="str">
        <f>IFERROR(__xludf.DUMMYFUNCTION("DETECTLANGUAGE(C20100)"),"en")</f>
        <v>en</v>
      </c>
    </row>
    <row r="20101">
      <c r="A20101" s="8">
        <v>44510.955555555556</v>
      </c>
      <c r="B20101" s="9" t="s">
        <v>790</v>
      </c>
      <c r="C20101" s="9" t="s">
        <v>3714</v>
      </c>
      <c r="D20101" s="10">
        <v>628.0</v>
      </c>
      <c r="E20101" s="1" t="str">
        <f>IFERROR(__xludf.DUMMYFUNCTION("DETECTLANGUAGE(C20101)"),"en")</f>
        <v>en</v>
      </c>
    </row>
    <row r="20102">
      <c r="A20102" s="8">
        <v>44510.955555555556</v>
      </c>
      <c r="B20102" s="9" t="s">
        <v>2085</v>
      </c>
      <c r="C20102" s="9" t="s">
        <v>2705</v>
      </c>
      <c r="D20102" s="10">
        <v>52789.0</v>
      </c>
      <c r="E20102" s="1" t="str">
        <f>IFERROR(__xludf.DUMMYFUNCTION("DETECTLANGUAGE(C20102)"),"en")</f>
        <v>en</v>
      </c>
    </row>
    <row r="20103">
      <c r="A20103" s="8">
        <v>44510.955555555556</v>
      </c>
      <c r="B20103" s="9" t="s">
        <v>122</v>
      </c>
      <c r="C20103" s="9" t="s">
        <v>897</v>
      </c>
      <c r="D20103" s="10">
        <v>23.0</v>
      </c>
      <c r="E20103" s="1" t="str">
        <f>IFERROR(__xludf.DUMMYFUNCTION("DETECTLANGUAGE(C20103)"),"en")</f>
        <v>en</v>
      </c>
    </row>
    <row r="20104">
      <c r="A20104" s="8">
        <v>44510.955555555556</v>
      </c>
      <c r="B20104" s="9" t="s">
        <v>96</v>
      </c>
      <c r="C20104" s="9" t="s">
        <v>170</v>
      </c>
      <c r="D20104" s="10">
        <v>560.0</v>
      </c>
      <c r="E20104" s="1" t="str">
        <f>IFERROR(__xludf.DUMMYFUNCTION("DETECTLANGUAGE(C20104)"),"en")</f>
        <v>en</v>
      </c>
    </row>
    <row r="20105">
      <c r="A20105" s="8">
        <v>44510.955555555556</v>
      </c>
      <c r="B20105" s="9" t="s">
        <v>149</v>
      </c>
      <c r="C20105" s="9" t="s">
        <v>296</v>
      </c>
      <c r="D20105" s="10">
        <v>338.0</v>
      </c>
      <c r="E20105" s="1" t="str">
        <f>IFERROR(__xludf.DUMMYFUNCTION("DETECTLANGUAGE(C20105)"),"en")</f>
        <v>en</v>
      </c>
    </row>
    <row r="20106">
      <c r="A20106" s="8">
        <v>44510.95625</v>
      </c>
      <c r="B20106" s="9" t="s">
        <v>622</v>
      </c>
      <c r="C20106" s="9" t="s">
        <v>3654</v>
      </c>
      <c r="D20106" s="10">
        <v>29880.0</v>
      </c>
      <c r="E20106" s="1" t="str">
        <f>IFERROR(__xludf.DUMMYFUNCTION("DETECTLANGUAGE(C20106)"),"en")</f>
        <v>en</v>
      </c>
    </row>
    <row r="20107">
      <c r="A20107" s="8">
        <v>44510.958333333336</v>
      </c>
      <c r="B20107" s="9" t="s">
        <v>1308</v>
      </c>
      <c r="C20107" s="9" t="s">
        <v>3873</v>
      </c>
      <c r="D20107" s="10">
        <v>200013.0</v>
      </c>
      <c r="E20107" s="1" t="str">
        <f>IFERROR(__xludf.DUMMYFUNCTION("DETECTLANGUAGE(C20107)"),"en")</f>
        <v>en</v>
      </c>
    </row>
    <row r="20108">
      <c r="A20108" s="8">
        <v>44510.96111111111</v>
      </c>
      <c r="B20108" s="9" t="s">
        <v>1308</v>
      </c>
      <c r="C20108" s="9" t="s">
        <v>3874</v>
      </c>
      <c r="D20108" s="10">
        <v>268000.0</v>
      </c>
      <c r="E20108" s="1" t="str">
        <f>IFERROR(__xludf.DUMMYFUNCTION("DETECTLANGUAGE(C20108)"),"en")</f>
        <v>en</v>
      </c>
    </row>
    <row r="20109">
      <c r="A20109" s="8">
        <v>44510.9625</v>
      </c>
      <c r="B20109" s="9" t="s">
        <v>721</v>
      </c>
      <c r="C20109" s="9" t="s">
        <v>3875</v>
      </c>
      <c r="D20109" s="10">
        <v>108307.0</v>
      </c>
      <c r="E20109" s="1" t="str">
        <f>IFERROR(__xludf.DUMMYFUNCTION("DETECTLANGUAGE(C20109)"),"ceb")</f>
        <v>ceb</v>
      </c>
    </row>
    <row r="20110">
      <c r="A20110" s="8">
        <v>44510.96527777778</v>
      </c>
      <c r="B20110" s="9" t="s">
        <v>3298</v>
      </c>
      <c r="C20110" s="9" t="s">
        <v>3876</v>
      </c>
      <c r="D20110" s="10">
        <v>238426.0</v>
      </c>
      <c r="E20110" s="1" t="str">
        <f>IFERROR(__xludf.DUMMYFUNCTION("DETECTLANGUAGE(C20110)"),"en")</f>
        <v>en</v>
      </c>
    </row>
    <row r="20111">
      <c r="A20111" s="8">
        <v>44510.96805555555</v>
      </c>
      <c r="B20111" s="9" t="s">
        <v>1512</v>
      </c>
      <c r="C20111" s="9" t="s">
        <v>2249</v>
      </c>
      <c r="D20111" s="10">
        <v>209640.0</v>
      </c>
      <c r="E20111" s="1" t="str">
        <f>IFERROR(__xludf.DUMMYFUNCTION("DETECTLANGUAGE(C20111)"),"en")</f>
        <v>en</v>
      </c>
    </row>
    <row r="20112">
      <c r="A20112" s="8">
        <v>44510.970138888886</v>
      </c>
      <c r="B20112" s="9" t="s">
        <v>980</v>
      </c>
      <c r="C20112" s="9" t="s">
        <v>981</v>
      </c>
      <c r="D20112" s="10">
        <v>212946.0</v>
      </c>
      <c r="E20112" s="1" t="str">
        <f>IFERROR(__xludf.DUMMYFUNCTION("DETECTLANGUAGE(C20112)"),"en")</f>
        <v>en</v>
      </c>
    </row>
    <row r="20113">
      <c r="A20113" s="8">
        <v>44510.972916666666</v>
      </c>
      <c r="B20113" s="9" t="s">
        <v>1011</v>
      </c>
      <c r="C20113" s="9" t="s">
        <v>3342</v>
      </c>
      <c r="D20113" s="10">
        <v>191600.0</v>
      </c>
      <c r="E20113" s="1" t="str">
        <f>IFERROR(__xludf.DUMMYFUNCTION("DETECTLANGUAGE(C20113)"),"en")</f>
        <v>en</v>
      </c>
    </row>
    <row r="20114">
      <c r="A20114" s="8">
        <v>44510.975</v>
      </c>
      <c r="B20114" s="9" t="s">
        <v>1308</v>
      </c>
      <c r="C20114" s="9" t="s">
        <v>3877</v>
      </c>
      <c r="D20114" s="10">
        <v>237840.0</v>
      </c>
      <c r="E20114" s="1" t="str">
        <f>IFERROR(__xludf.DUMMYFUNCTION("DETECTLANGUAGE(C20114)"),"en")</f>
        <v>en</v>
      </c>
    </row>
    <row r="20115">
      <c r="A20115" s="8">
        <v>44510.97708333333</v>
      </c>
      <c r="B20115" s="9" t="s">
        <v>1365</v>
      </c>
      <c r="C20115" s="9" t="s">
        <v>3878</v>
      </c>
      <c r="D20115" s="10">
        <v>5839.0</v>
      </c>
      <c r="E20115" s="1" t="str">
        <f>IFERROR(__xludf.DUMMYFUNCTION("DETECTLANGUAGE(C20115)"),"en")</f>
        <v>en</v>
      </c>
    </row>
    <row r="20116">
      <c r="A20116" s="8">
        <v>44510.97708333333</v>
      </c>
      <c r="B20116" s="9" t="s">
        <v>3879</v>
      </c>
      <c r="C20116" s="9" t="s">
        <v>3880</v>
      </c>
      <c r="D20116" s="10">
        <v>147825.0</v>
      </c>
      <c r="E20116" s="1" t="str">
        <f>IFERROR(__xludf.DUMMYFUNCTION("DETECTLANGUAGE(C20116)"),"en")</f>
        <v>en</v>
      </c>
    </row>
    <row r="20117">
      <c r="A20117" s="8">
        <v>44510.97986111111</v>
      </c>
      <c r="B20117" s="9" t="s">
        <v>1365</v>
      </c>
      <c r="C20117" s="9" t="s">
        <v>3878</v>
      </c>
      <c r="D20117" s="10">
        <v>13966.0</v>
      </c>
      <c r="E20117" s="1" t="str">
        <f>IFERROR(__xludf.DUMMYFUNCTION("DETECTLANGUAGE(C20117)"),"en")</f>
        <v>en</v>
      </c>
    </row>
    <row r="20118">
      <c r="A20118" s="8">
        <v>44510.97986111111</v>
      </c>
      <c r="B20118" s="9" t="s">
        <v>1365</v>
      </c>
      <c r="C20118" s="9" t="s">
        <v>1366</v>
      </c>
      <c r="D20118" s="10">
        <v>221933.0</v>
      </c>
      <c r="E20118" s="1" t="str">
        <f>IFERROR(__xludf.DUMMYFUNCTION("DETECTLANGUAGE(C20118)"),"en")</f>
        <v>en</v>
      </c>
    </row>
    <row r="20119">
      <c r="A20119" s="8">
        <v>44511.135416666664</v>
      </c>
      <c r="B20119" s="9" t="s">
        <v>76</v>
      </c>
      <c r="C20119" s="9" t="s">
        <v>353</v>
      </c>
      <c r="D20119" s="10">
        <v>23.0</v>
      </c>
      <c r="E20119" s="1" t="str">
        <f>IFERROR(__xludf.DUMMYFUNCTION("DETECTLANGUAGE(C20119)"),"en")</f>
        <v>en</v>
      </c>
    </row>
    <row r="20120">
      <c r="A20120" s="8">
        <v>44511.135416666664</v>
      </c>
      <c r="B20120" s="9" t="s">
        <v>252</v>
      </c>
      <c r="C20120" s="9" t="s">
        <v>807</v>
      </c>
      <c r="D20120" s="10">
        <v>3450.0</v>
      </c>
      <c r="E20120" s="1" t="str">
        <f>IFERROR(__xludf.DUMMYFUNCTION("DETECTLANGUAGE(C20120)"),"en")</f>
        <v>en</v>
      </c>
    </row>
    <row r="20121">
      <c r="A20121" s="8">
        <v>44511.135416666664</v>
      </c>
      <c r="B20121" s="9" t="s">
        <v>98</v>
      </c>
      <c r="C20121" s="9" t="s">
        <v>1597</v>
      </c>
      <c r="D20121" s="10">
        <v>1404.0</v>
      </c>
      <c r="E20121" s="1" t="str">
        <f>IFERROR(__xludf.DUMMYFUNCTION("DETECTLANGUAGE(C20121)"),"en")</f>
        <v>en</v>
      </c>
    </row>
    <row r="20122">
      <c r="A20122" s="8">
        <v>44511.135416666664</v>
      </c>
      <c r="B20122" s="9" t="s">
        <v>856</v>
      </c>
      <c r="C20122" s="9" t="s">
        <v>857</v>
      </c>
      <c r="D20122" s="10">
        <v>330.0</v>
      </c>
      <c r="E20122" s="1" t="str">
        <f>IFERROR(__xludf.DUMMYFUNCTION("DETECTLANGUAGE(C20122)"),"en")</f>
        <v>en</v>
      </c>
    </row>
    <row r="20123">
      <c r="A20123" s="8">
        <v>44511.1375</v>
      </c>
      <c r="B20123" s="9" t="s">
        <v>76</v>
      </c>
      <c r="C20123" s="9" t="s">
        <v>345</v>
      </c>
      <c r="D20123" s="10">
        <v>174080.0</v>
      </c>
      <c r="E20123" s="1" t="str">
        <f>IFERROR(__xludf.DUMMYFUNCTION("DETECTLANGUAGE(C20123)"),"en")</f>
        <v>en</v>
      </c>
    </row>
    <row r="20124">
      <c r="A20124" s="8">
        <v>44511.14027777778</v>
      </c>
      <c r="B20124" s="9" t="s">
        <v>76</v>
      </c>
      <c r="C20124" s="10">
        <v>18.0</v>
      </c>
      <c r="D20124" s="10">
        <v>248360.0</v>
      </c>
      <c r="E20124" s="1" t="str">
        <f>IFERROR(__xludf.DUMMYFUNCTION("DETECTLANGUAGE(C20124)"),"und")</f>
        <v>und</v>
      </c>
    </row>
    <row r="20125">
      <c r="A20125" s="8">
        <v>44511.14236111111</v>
      </c>
      <c r="B20125" s="9" t="s">
        <v>167</v>
      </c>
      <c r="C20125" s="9" t="s">
        <v>839</v>
      </c>
      <c r="D20125" s="10">
        <v>179080.0</v>
      </c>
      <c r="E20125" s="1" t="str">
        <f>IFERROR(__xludf.DUMMYFUNCTION("DETECTLANGUAGE(C20125)"),"en")</f>
        <v>en</v>
      </c>
    </row>
    <row r="20126">
      <c r="A20126" s="8">
        <v>44511.14513888889</v>
      </c>
      <c r="B20126" s="9" t="s">
        <v>869</v>
      </c>
      <c r="C20126" s="9" t="s">
        <v>870</v>
      </c>
      <c r="D20126" s="10">
        <v>1215.0</v>
      </c>
      <c r="E20126" s="1" t="str">
        <f>IFERROR(__xludf.DUMMYFUNCTION("DETECTLANGUAGE(C20126)"),"en")</f>
        <v>en</v>
      </c>
    </row>
    <row r="20127">
      <c r="A20127" s="8">
        <v>44511.14513888889</v>
      </c>
      <c r="B20127" s="9" t="s">
        <v>114</v>
      </c>
      <c r="C20127" s="9" t="s">
        <v>1571</v>
      </c>
      <c r="D20127" s="10">
        <v>771.0</v>
      </c>
      <c r="E20127" s="1" t="str">
        <f>IFERROR(__xludf.DUMMYFUNCTION("DETECTLANGUAGE(C20127)"),"en")</f>
        <v>en</v>
      </c>
    </row>
    <row r="20128">
      <c r="A20128" s="8">
        <v>44511.14513888889</v>
      </c>
      <c r="B20128" s="9" t="s">
        <v>291</v>
      </c>
      <c r="C20128" s="9" t="s">
        <v>292</v>
      </c>
      <c r="D20128" s="10">
        <v>235334.0</v>
      </c>
      <c r="E20128" s="1" t="str">
        <f>IFERROR(__xludf.DUMMYFUNCTION("DETECTLANGUAGE(C20128)"),"en")</f>
        <v>en</v>
      </c>
    </row>
    <row r="20129">
      <c r="A20129" s="8">
        <v>44511.14791666667</v>
      </c>
      <c r="B20129" s="9" t="s">
        <v>869</v>
      </c>
      <c r="C20129" s="9" t="s">
        <v>870</v>
      </c>
      <c r="D20129" s="10">
        <v>235225.0</v>
      </c>
      <c r="E20129" s="1" t="str">
        <f>IFERROR(__xludf.DUMMYFUNCTION("DETECTLANGUAGE(C20129)"),"en")</f>
        <v>en</v>
      </c>
    </row>
    <row r="20130">
      <c r="A20130" s="8">
        <v>44511.15069444444</v>
      </c>
      <c r="B20130" s="9" t="s">
        <v>167</v>
      </c>
      <c r="C20130" s="9" t="s">
        <v>394</v>
      </c>
      <c r="D20130" s="10">
        <v>6564.0</v>
      </c>
      <c r="E20130" s="1" t="str">
        <f>IFERROR(__xludf.DUMMYFUNCTION("DETECTLANGUAGE(C20130)"),"en")</f>
        <v>en</v>
      </c>
    </row>
    <row r="20131">
      <c r="A20131" s="8">
        <v>44511.15069444444</v>
      </c>
      <c r="B20131" s="9" t="s">
        <v>114</v>
      </c>
      <c r="C20131" s="9" t="s">
        <v>1571</v>
      </c>
      <c r="D20131" s="10">
        <v>193946.0</v>
      </c>
      <c r="E20131" s="1" t="str">
        <f>IFERROR(__xludf.DUMMYFUNCTION("DETECTLANGUAGE(C20131)"),"en")</f>
        <v>en</v>
      </c>
    </row>
    <row r="20132">
      <c r="A20132" s="8">
        <v>44511.15069444444</v>
      </c>
      <c r="B20132" s="9" t="s">
        <v>856</v>
      </c>
      <c r="C20132" s="9" t="s">
        <v>857</v>
      </c>
      <c r="D20132" s="10">
        <v>1653.0</v>
      </c>
      <c r="E20132" s="1" t="str">
        <f>IFERROR(__xludf.DUMMYFUNCTION("DETECTLANGUAGE(C20132)"),"en")</f>
        <v>en</v>
      </c>
    </row>
    <row r="20133">
      <c r="A20133" s="8">
        <v>44511.15347222222</v>
      </c>
      <c r="B20133" s="9" t="s">
        <v>76</v>
      </c>
      <c r="C20133" s="9" t="s">
        <v>345</v>
      </c>
      <c r="D20133" s="10">
        <v>174080.0</v>
      </c>
      <c r="E20133" s="1" t="str">
        <f>IFERROR(__xludf.DUMMYFUNCTION("DETECTLANGUAGE(C20133)"),"en")</f>
        <v>en</v>
      </c>
    </row>
    <row r="20134">
      <c r="A20134" s="8">
        <v>44511.15625</v>
      </c>
      <c r="B20134" s="9" t="s">
        <v>856</v>
      </c>
      <c r="C20134" s="9" t="s">
        <v>857</v>
      </c>
      <c r="D20134" s="10">
        <v>148780.0</v>
      </c>
      <c r="E20134" s="1" t="str">
        <f>IFERROR(__xludf.DUMMYFUNCTION("DETECTLANGUAGE(C20134)"),"en")</f>
        <v>en</v>
      </c>
    </row>
    <row r="20135">
      <c r="A20135" s="8">
        <v>44511.1625</v>
      </c>
      <c r="B20135" s="9" t="s">
        <v>856</v>
      </c>
      <c r="C20135" s="9" t="s">
        <v>857</v>
      </c>
      <c r="D20135" s="10">
        <v>7206.0</v>
      </c>
      <c r="E20135" s="1" t="str">
        <f>IFERROR(__xludf.DUMMYFUNCTION("DETECTLANGUAGE(C20135)"),"en")</f>
        <v>en</v>
      </c>
    </row>
    <row r="20136">
      <c r="A20136" s="8">
        <v>44511.16458333333</v>
      </c>
      <c r="B20136" s="9" t="s">
        <v>76</v>
      </c>
      <c r="C20136" s="9" t="s">
        <v>345</v>
      </c>
      <c r="D20136" s="10">
        <v>174080.0</v>
      </c>
      <c r="E20136" s="1" t="str">
        <f>IFERROR(__xludf.DUMMYFUNCTION("DETECTLANGUAGE(C20136)"),"en")</f>
        <v>en</v>
      </c>
    </row>
    <row r="20137">
      <c r="A20137" s="8">
        <v>44511.166666666664</v>
      </c>
      <c r="B20137" s="9" t="s">
        <v>402</v>
      </c>
      <c r="C20137" s="9" t="s">
        <v>3405</v>
      </c>
      <c r="D20137" s="10">
        <v>199120.0</v>
      </c>
      <c r="E20137" s="1" t="str">
        <f>IFERROR(__xludf.DUMMYFUNCTION("DETECTLANGUAGE(C20137)"),"en")</f>
        <v>en</v>
      </c>
    </row>
    <row r="20138">
      <c r="A20138" s="8">
        <v>44511.17013888889</v>
      </c>
      <c r="B20138" s="9" t="s">
        <v>240</v>
      </c>
      <c r="C20138" s="9" t="s">
        <v>241</v>
      </c>
      <c r="D20138" s="10">
        <v>235477.0</v>
      </c>
      <c r="E20138" s="1" t="str">
        <f>IFERROR(__xludf.DUMMYFUNCTION("DETECTLANGUAGE(C20138)"),"en")</f>
        <v>en</v>
      </c>
    </row>
    <row r="20139">
      <c r="A20139" s="8">
        <v>44511.17152777778</v>
      </c>
      <c r="B20139" s="9" t="s">
        <v>114</v>
      </c>
      <c r="C20139" s="9" t="s">
        <v>453</v>
      </c>
      <c r="D20139" s="10">
        <v>103760.0</v>
      </c>
      <c r="E20139" s="1" t="str">
        <f>IFERROR(__xludf.DUMMYFUNCTION("DETECTLANGUAGE(C20139)"),"en")</f>
        <v>en</v>
      </c>
    </row>
    <row r="20140">
      <c r="A20140" s="8">
        <v>44511.17361111111</v>
      </c>
      <c r="B20140" s="9" t="s">
        <v>971</v>
      </c>
      <c r="C20140" s="9" t="s">
        <v>972</v>
      </c>
      <c r="D20140" s="10">
        <v>203213.0</v>
      </c>
      <c r="E20140" s="1" t="str">
        <f>IFERROR(__xludf.DUMMYFUNCTION("DETECTLANGUAGE(C20140)"),"en")</f>
        <v>en</v>
      </c>
    </row>
    <row r="20141">
      <c r="A20141" s="8">
        <v>44511.174305555556</v>
      </c>
      <c r="B20141" s="9" t="s">
        <v>442</v>
      </c>
      <c r="C20141" s="9" t="s">
        <v>443</v>
      </c>
      <c r="D20141" s="10">
        <v>32949.0</v>
      </c>
      <c r="E20141" s="1" t="str">
        <f>IFERROR(__xludf.DUMMYFUNCTION("DETECTLANGUAGE(C20141)"),"en")</f>
        <v>en</v>
      </c>
    </row>
    <row r="20142">
      <c r="A20142" s="8">
        <v>44511.17638888889</v>
      </c>
      <c r="B20142" s="9" t="s">
        <v>402</v>
      </c>
      <c r="C20142" s="9" t="s">
        <v>3405</v>
      </c>
      <c r="D20142" s="10">
        <v>199120.0</v>
      </c>
      <c r="E20142" s="1" t="str">
        <f>IFERROR(__xludf.DUMMYFUNCTION("DETECTLANGUAGE(C20142)"),"en")</f>
        <v>en</v>
      </c>
    </row>
    <row r="20143">
      <c r="A20143" s="8">
        <v>44511.17847222222</v>
      </c>
      <c r="B20143" s="9" t="s">
        <v>76</v>
      </c>
      <c r="C20143" s="9" t="s">
        <v>345</v>
      </c>
      <c r="D20143" s="10">
        <v>174080.0</v>
      </c>
      <c r="E20143" s="1" t="str">
        <f>IFERROR(__xludf.DUMMYFUNCTION("DETECTLANGUAGE(C20143)"),"en")</f>
        <v>en</v>
      </c>
    </row>
    <row r="20144">
      <c r="A20144" s="8">
        <v>44511.180555555555</v>
      </c>
      <c r="B20144" s="9" t="s">
        <v>102</v>
      </c>
      <c r="C20144" s="9" t="s">
        <v>1162</v>
      </c>
      <c r="D20144" s="10">
        <v>179997.0</v>
      </c>
      <c r="E20144" s="1" t="str">
        <f>IFERROR(__xludf.DUMMYFUNCTION("DETECTLANGUAGE(C20144)"),"en")</f>
        <v>en</v>
      </c>
    </row>
    <row r="20145">
      <c r="A20145" s="8">
        <v>44511.183333333334</v>
      </c>
      <c r="B20145" s="9" t="s">
        <v>114</v>
      </c>
      <c r="C20145" s="9" t="s">
        <v>315</v>
      </c>
      <c r="D20145" s="10">
        <v>219146.0</v>
      </c>
      <c r="E20145" s="1" t="str">
        <f>IFERROR(__xludf.DUMMYFUNCTION("DETECTLANGUAGE(C20145)"),"en")</f>
        <v>en</v>
      </c>
    </row>
    <row r="20146">
      <c r="A20146" s="8">
        <v>44511.186111111114</v>
      </c>
      <c r="B20146" s="9" t="s">
        <v>869</v>
      </c>
      <c r="C20146" s="9" t="s">
        <v>870</v>
      </c>
      <c r="D20146" s="10">
        <v>124399.0</v>
      </c>
      <c r="E20146" s="1" t="str">
        <f>IFERROR(__xludf.DUMMYFUNCTION("DETECTLANGUAGE(C20146)"),"en")</f>
        <v>en</v>
      </c>
    </row>
    <row r="20147">
      <c r="A20147" s="8">
        <v>44511.365277777775</v>
      </c>
      <c r="B20147" s="9" t="s">
        <v>167</v>
      </c>
      <c r="C20147" s="9" t="s">
        <v>867</v>
      </c>
      <c r="D20147" s="10">
        <v>219241.0</v>
      </c>
      <c r="E20147" s="1" t="str">
        <f>IFERROR(__xludf.DUMMYFUNCTION("DETECTLANGUAGE(C20147)"),"en")</f>
        <v>en</v>
      </c>
    </row>
    <row r="20148">
      <c r="A20148" s="8">
        <v>44511.36736111111</v>
      </c>
      <c r="B20148" s="9" t="s">
        <v>104</v>
      </c>
      <c r="C20148" s="9" t="s">
        <v>521</v>
      </c>
      <c r="D20148" s="10">
        <v>1260.0</v>
      </c>
      <c r="E20148" s="1" t="str">
        <f>IFERROR(__xludf.DUMMYFUNCTION("DETECTLANGUAGE(C20148)"),"en")</f>
        <v>en</v>
      </c>
    </row>
    <row r="20149">
      <c r="A20149" s="8">
        <v>44511.36736111111</v>
      </c>
      <c r="B20149" s="9" t="s">
        <v>184</v>
      </c>
      <c r="C20149" s="9" t="s">
        <v>185</v>
      </c>
      <c r="D20149" s="10">
        <v>179659.0</v>
      </c>
      <c r="E20149" s="1" t="str">
        <f>IFERROR(__xludf.DUMMYFUNCTION("DETECTLANGUAGE(C20149)"),"en")</f>
        <v>en</v>
      </c>
    </row>
    <row r="20150">
      <c r="A20150" s="8">
        <v>44511.36875</v>
      </c>
      <c r="B20150" s="9" t="s">
        <v>165</v>
      </c>
      <c r="C20150" s="9" t="s">
        <v>166</v>
      </c>
      <c r="D20150" s="10">
        <v>119788.0</v>
      </c>
      <c r="E20150" s="1" t="str">
        <f>IFERROR(__xludf.DUMMYFUNCTION("DETECTLANGUAGE(C20150)"),"en")</f>
        <v>en</v>
      </c>
    </row>
    <row r="20151">
      <c r="A20151" s="8">
        <v>44511.37291666667</v>
      </c>
      <c r="B20151" s="9" t="s">
        <v>3627</v>
      </c>
      <c r="C20151" s="9" t="s">
        <v>3628</v>
      </c>
      <c r="D20151" s="10">
        <v>321555.0</v>
      </c>
      <c r="E20151" s="1" t="str">
        <f>IFERROR(__xludf.DUMMYFUNCTION("DETECTLANGUAGE(C20151)"),"en")</f>
        <v>en</v>
      </c>
    </row>
    <row r="20152">
      <c r="A20152" s="8">
        <v>44511.375</v>
      </c>
      <c r="B20152" s="9" t="s">
        <v>3054</v>
      </c>
      <c r="C20152" s="9" t="s">
        <v>3055</v>
      </c>
      <c r="D20152" s="10">
        <v>196799.0</v>
      </c>
      <c r="E20152" s="1" t="str">
        <f>IFERROR(__xludf.DUMMYFUNCTION("DETECTLANGUAGE(C20152)"),"en")</f>
        <v>en</v>
      </c>
    </row>
    <row r="20153">
      <c r="A20153" s="8">
        <v>44511.37708333333</v>
      </c>
      <c r="B20153" s="9" t="s">
        <v>2488</v>
      </c>
      <c r="C20153" s="9" t="s">
        <v>2489</v>
      </c>
      <c r="D20153" s="10">
        <v>186935.0</v>
      </c>
      <c r="E20153" s="1" t="str">
        <f>IFERROR(__xludf.DUMMYFUNCTION("DETECTLANGUAGE(C20153)"),"en")</f>
        <v>en</v>
      </c>
    </row>
    <row r="20154">
      <c r="A20154" s="8">
        <v>44511.37847222222</v>
      </c>
      <c r="B20154" s="9" t="s">
        <v>402</v>
      </c>
      <c r="C20154" s="9" t="s">
        <v>957</v>
      </c>
      <c r="D20154" s="10">
        <v>120203.0</v>
      </c>
      <c r="E20154" s="1" t="str">
        <f>IFERROR(__xludf.DUMMYFUNCTION("DETECTLANGUAGE(C20154)"),"en")</f>
        <v>en</v>
      </c>
    </row>
    <row r="20155">
      <c r="A20155" s="8">
        <v>44511.38125</v>
      </c>
      <c r="B20155" s="9" t="s">
        <v>3649</v>
      </c>
      <c r="C20155" s="9" t="s">
        <v>3650</v>
      </c>
      <c r="D20155" s="10">
        <v>224747.0</v>
      </c>
      <c r="E20155" s="1" t="str">
        <f>IFERROR(__xludf.DUMMYFUNCTION("DETECTLANGUAGE(C20155)"),"en")</f>
        <v>en</v>
      </c>
    </row>
    <row r="20156">
      <c r="A20156" s="8">
        <v>44511.38402777778</v>
      </c>
      <c r="B20156" s="9" t="s">
        <v>1869</v>
      </c>
      <c r="C20156" s="9" t="s">
        <v>1880</v>
      </c>
      <c r="D20156" s="10">
        <v>219000.0</v>
      </c>
      <c r="E20156" s="1" t="str">
        <f>IFERROR(__xludf.DUMMYFUNCTION("DETECTLANGUAGE(C20156)"),"en")</f>
        <v>en</v>
      </c>
    </row>
    <row r="20157">
      <c r="A20157" s="8">
        <v>44511.38958333333</v>
      </c>
      <c r="B20157" s="9" t="s">
        <v>402</v>
      </c>
      <c r="C20157" s="9" t="s">
        <v>1388</v>
      </c>
      <c r="D20157" s="10">
        <v>109835.0</v>
      </c>
      <c r="E20157" s="1" t="str">
        <f>IFERROR(__xludf.DUMMYFUNCTION("DETECTLANGUAGE(C20157)"),"en")</f>
        <v>en</v>
      </c>
    </row>
    <row r="20158">
      <c r="A20158" s="8">
        <v>44511.39861111111</v>
      </c>
      <c r="B20158" s="9" t="s">
        <v>402</v>
      </c>
      <c r="C20158" s="9" t="s">
        <v>1388</v>
      </c>
      <c r="D20158" s="10">
        <v>218327.0</v>
      </c>
      <c r="E20158" s="1" t="str">
        <f>IFERROR(__xludf.DUMMYFUNCTION("DETECTLANGUAGE(C20158)"),"en")</f>
        <v>en</v>
      </c>
    </row>
    <row r="20159">
      <c r="A20159" s="8">
        <v>44511.40138888889</v>
      </c>
      <c r="B20159" s="9" t="s">
        <v>356</v>
      </c>
      <c r="C20159" s="9" t="s">
        <v>739</v>
      </c>
      <c r="D20159" s="10">
        <v>213333.0</v>
      </c>
      <c r="E20159" s="1" t="str">
        <f>IFERROR(__xludf.DUMMYFUNCTION("DETECTLANGUAGE(C20159)"),"en")</f>
        <v>en</v>
      </c>
    </row>
    <row r="20160">
      <c r="A20160" s="8">
        <v>44511.40277777778</v>
      </c>
      <c r="B20160" s="9" t="s">
        <v>128</v>
      </c>
      <c r="C20160" s="9" t="s">
        <v>298</v>
      </c>
      <c r="D20160" s="10">
        <v>148640.0</v>
      </c>
      <c r="E20160" s="1" t="str">
        <f>IFERROR(__xludf.DUMMYFUNCTION("DETECTLANGUAGE(C20160)"),"en")</f>
        <v>en</v>
      </c>
    </row>
    <row r="20161">
      <c r="A20161" s="8">
        <v>44511.40555555555</v>
      </c>
      <c r="B20161" s="9" t="s">
        <v>1444</v>
      </c>
      <c r="C20161" s="9" t="s">
        <v>1445</v>
      </c>
      <c r="D20161" s="10">
        <v>219672.0</v>
      </c>
      <c r="E20161" s="1" t="str">
        <f>IFERROR(__xludf.DUMMYFUNCTION("DETECTLANGUAGE(C20161)"),"en")</f>
        <v>en</v>
      </c>
    </row>
    <row r="20162">
      <c r="A20162" s="8">
        <v>44511.407638888886</v>
      </c>
      <c r="B20162" s="9" t="s">
        <v>1444</v>
      </c>
      <c r="C20162" s="9" t="s">
        <v>1445</v>
      </c>
      <c r="D20162" s="10">
        <v>962.0</v>
      </c>
      <c r="E20162" s="1" t="str">
        <f>IFERROR(__xludf.DUMMYFUNCTION("DETECTLANGUAGE(C20162)"),"en")</f>
        <v>en</v>
      </c>
    </row>
    <row r="20163">
      <c r="A20163" s="8">
        <v>44511.40972222222</v>
      </c>
      <c r="B20163" s="9" t="s">
        <v>3277</v>
      </c>
      <c r="C20163" s="9" t="s">
        <v>3278</v>
      </c>
      <c r="D20163" s="10">
        <v>219529.0</v>
      </c>
      <c r="E20163" s="1" t="str">
        <f>IFERROR(__xludf.DUMMYFUNCTION("DETECTLANGUAGE(C20163)"),"en")</f>
        <v>en</v>
      </c>
    </row>
    <row r="20164">
      <c r="A20164" s="8">
        <v>44511.41111111111</v>
      </c>
      <c r="B20164" s="9" t="s">
        <v>88</v>
      </c>
      <c r="C20164" s="9" t="s">
        <v>146</v>
      </c>
      <c r="D20164" s="10">
        <v>26953.0</v>
      </c>
      <c r="E20164" s="1" t="str">
        <f>IFERROR(__xludf.DUMMYFUNCTION("DETECTLANGUAGE(C20164)"),"en")</f>
        <v>en</v>
      </c>
    </row>
    <row r="20165">
      <c r="A20165" s="8">
        <v>44511.65625</v>
      </c>
      <c r="B20165" s="9" t="s">
        <v>402</v>
      </c>
      <c r="C20165" s="9" t="s">
        <v>1388</v>
      </c>
      <c r="D20165" s="10">
        <v>225762.0</v>
      </c>
      <c r="E20165" s="1" t="str">
        <f>IFERROR(__xludf.DUMMYFUNCTION("DETECTLANGUAGE(C20165)"),"en")</f>
        <v>en</v>
      </c>
    </row>
    <row r="20166">
      <c r="A20166" s="8">
        <v>44511.65833333333</v>
      </c>
      <c r="B20166" s="9" t="s">
        <v>135</v>
      </c>
      <c r="C20166" s="9" t="s">
        <v>270</v>
      </c>
      <c r="D20166" s="10">
        <v>165893.0</v>
      </c>
      <c r="E20166" s="1" t="str">
        <f>IFERROR(__xludf.DUMMYFUNCTION("DETECTLANGUAGE(C20166)"),"en")</f>
        <v>en</v>
      </c>
    </row>
    <row r="20167">
      <c r="A20167" s="8">
        <v>44511.66111111111</v>
      </c>
      <c r="B20167" s="9" t="s">
        <v>155</v>
      </c>
      <c r="C20167" s="9" t="s">
        <v>2378</v>
      </c>
      <c r="D20167" s="10">
        <v>276960.0</v>
      </c>
      <c r="E20167" s="1" t="str">
        <f>IFERROR(__xludf.DUMMYFUNCTION("DETECTLANGUAGE(C20167)"),"pt")</f>
        <v>pt</v>
      </c>
    </row>
    <row r="20168">
      <c r="A20168" s="8">
        <v>44511.66458333333</v>
      </c>
      <c r="B20168" s="9" t="s">
        <v>618</v>
      </c>
      <c r="C20168" s="9" t="s">
        <v>1173</v>
      </c>
      <c r="D20168" s="10">
        <v>261240.0</v>
      </c>
      <c r="E20168" s="1" t="str">
        <f>IFERROR(__xludf.DUMMYFUNCTION("DETECTLANGUAGE(C20168)"),"en")</f>
        <v>en</v>
      </c>
    </row>
    <row r="20169">
      <c r="A20169" s="8">
        <v>44511.66805555556</v>
      </c>
      <c r="B20169" s="9" t="s">
        <v>1444</v>
      </c>
      <c r="C20169" s="9" t="s">
        <v>1445</v>
      </c>
      <c r="D20169" s="10">
        <v>322000.0</v>
      </c>
      <c r="E20169" s="1" t="str">
        <f>IFERROR(__xludf.DUMMYFUNCTION("DETECTLANGUAGE(C20169)"),"en")</f>
        <v>en</v>
      </c>
    </row>
    <row r="20170">
      <c r="A20170" s="8">
        <v>44511.67013888889</v>
      </c>
      <c r="B20170" s="9" t="s">
        <v>446</v>
      </c>
      <c r="C20170" s="9" t="s">
        <v>1772</v>
      </c>
      <c r="D20170" s="10">
        <v>204128.0</v>
      </c>
      <c r="E20170" s="1" t="str">
        <f>IFERROR(__xludf.DUMMYFUNCTION("DETECTLANGUAGE(C20170)"),"en")</f>
        <v>en</v>
      </c>
    </row>
    <row r="20171">
      <c r="A20171" s="8">
        <v>44511.67222222222</v>
      </c>
      <c r="B20171" s="9" t="s">
        <v>3379</v>
      </c>
      <c r="C20171" s="9" t="s">
        <v>3380</v>
      </c>
      <c r="D20171" s="10">
        <v>148177.0</v>
      </c>
      <c r="E20171" s="1" t="str">
        <f>IFERROR(__xludf.DUMMYFUNCTION("DETECTLANGUAGE(C20171)"),"en")</f>
        <v>en</v>
      </c>
    </row>
    <row r="20172">
      <c r="A20172" s="8">
        <v>44511.674305555556</v>
      </c>
      <c r="B20172" s="9" t="s">
        <v>305</v>
      </c>
      <c r="C20172" s="13">
        <v>0.13541666666666666</v>
      </c>
      <c r="D20172" s="10">
        <v>167018.0</v>
      </c>
      <c r="E20172" s="1" t="str">
        <f>IFERROR(__xludf.DUMMYFUNCTION("DETECTLANGUAGE(C20172)"),"und")</f>
        <v>und</v>
      </c>
    </row>
    <row r="20173">
      <c r="A20173" s="8">
        <v>44511.67638888889</v>
      </c>
      <c r="B20173" s="9" t="s">
        <v>2488</v>
      </c>
      <c r="C20173" s="9" t="s">
        <v>2489</v>
      </c>
      <c r="D20173" s="10">
        <v>186935.0</v>
      </c>
      <c r="E20173" s="1" t="str">
        <f>IFERROR(__xludf.DUMMYFUNCTION("DETECTLANGUAGE(C20173)"),"en")</f>
        <v>en</v>
      </c>
    </row>
    <row r="20174">
      <c r="A20174" s="8">
        <v>44511.677777777775</v>
      </c>
      <c r="B20174" s="9" t="s">
        <v>188</v>
      </c>
      <c r="C20174" s="9" t="s">
        <v>269</v>
      </c>
      <c r="D20174" s="10">
        <v>144539.0</v>
      </c>
      <c r="E20174" s="1" t="str">
        <f>IFERROR(__xludf.DUMMYFUNCTION("DETECTLANGUAGE(C20174)"),"en")</f>
        <v>en</v>
      </c>
    </row>
    <row r="20175">
      <c r="A20175" s="8">
        <v>44511.680555555555</v>
      </c>
      <c r="B20175" s="9" t="s">
        <v>88</v>
      </c>
      <c r="C20175" s="9" t="s">
        <v>130</v>
      </c>
      <c r="D20175" s="10">
        <v>271183.0</v>
      </c>
      <c r="E20175" s="1" t="str">
        <f>IFERROR(__xludf.DUMMYFUNCTION("DETECTLANGUAGE(C20175)"),"en")</f>
        <v>en</v>
      </c>
    </row>
    <row r="20176">
      <c r="A20176" s="8">
        <v>44511.68263888889</v>
      </c>
      <c r="B20176" s="9" t="s">
        <v>1668</v>
      </c>
      <c r="C20176" s="9" t="s">
        <v>1669</v>
      </c>
      <c r="D20176" s="10">
        <v>160000.0</v>
      </c>
      <c r="E20176" s="1" t="str">
        <f>IFERROR(__xludf.DUMMYFUNCTION("DETECTLANGUAGE(C20176)"),"en")</f>
        <v>en</v>
      </c>
    </row>
    <row r="20177">
      <c r="A20177" s="8">
        <v>44511.68541666667</v>
      </c>
      <c r="B20177" s="9" t="s">
        <v>240</v>
      </c>
      <c r="C20177" s="9" t="s">
        <v>241</v>
      </c>
      <c r="D20177" s="10">
        <v>235477.0</v>
      </c>
      <c r="E20177" s="1" t="str">
        <f>IFERROR(__xludf.DUMMYFUNCTION("DETECTLANGUAGE(C20177)"),"en")</f>
        <v>en</v>
      </c>
    </row>
    <row r="20178">
      <c r="A20178" s="8">
        <v>44511.6875</v>
      </c>
      <c r="B20178" s="9" t="s">
        <v>278</v>
      </c>
      <c r="C20178" s="9" t="s">
        <v>2221</v>
      </c>
      <c r="D20178" s="10">
        <v>211466.0</v>
      </c>
      <c r="E20178" s="1" t="str">
        <f>IFERROR(__xludf.DUMMYFUNCTION("DETECTLANGUAGE(C20178)"),"en")</f>
        <v>en</v>
      </c>
    </row>
    <row r="20179">
      <c r="A20179" s="8">
        <v>44511.69027777778</v>
      </c>
      <c r="B20179" s="9" t="s">
        <v>143</v>
      </c>
      <c r="C20179" s="9" t="s">
        <v>144</v>
      </c>
      <c r="D20179" s="10">
        <v>213933.0</v>
      </c>
      <c r="E20179" s="1" t="str">
        <f>IFERROR(__xludf.DUMMYFUNCTION("DETECTLANGUAGE(C20179)"),"en")</f>
        <v>en</v>
      </c>
    </row>
    <row r="20180">
      <c r="A20180" s="8">
        <v>44511.69305555556</v>
      </c>
      <c r="B20180" s="9" t="s">
        <v>442</v>
      </c>
      <c r="C20180" s="9" t="s">
        <v>444</v>
      </c>
      <c r="D20180" s="10">
        <v>197749.0</v>
      </c>
      <c r="E20180" s="1" t="str">
        <f>IFERROR(__xludf.DUMMYFUNCTION("DETECTLANGUAGE(C20180)"),"en")</f>
        <v>en</v>
      </c>
    </row>
    <row r="20181">
      <c r="A20181" s="8">
        <v>44511.694444444445</v>
      </c>
      <c r="B20181" s="9" t="s">
        <v>237</v>
      </c>
      <c r="C20181" s="9" t="s">
        <v>827</v>
      </c>
      <c r="D20181" s="10">
        <v>152480.0</v>
      </c>
      <c r="E20181" s="1" t="str">
        <f>IFERROR(__xludf.DUMMYFUNCTION("DETECTLANGUAGE(C20181)"),"en")</f>
        <v>en</v>
      </c>
    </row>
    <row r="20182">
      <c r="A20182" s="8">
        <v>44511.697222222225</v>
      </c>
      <c r="B20182" s="9" t="s">
        <v>553</v>
      </c>
      <c r="C20182" s="9" t="s">
        <v>752</v>
      </c>
      <c r="D20182" s="10">
        <v>216004.0</v>
      </c>
      <c r="E20182" s="1" t="str">
        <f>IFERROR(__xludf.DUMMYFUNCTION("DETECTLANGUAGE(C20182)"),"en")</f>
        <v>en</v>
      </c>
    </row>
    <row r="20183">
      <c r="A20183" s="8">
        <v>44511.69861111111</v>
      </c>
      <c r="B20183" s="9" t="s">
        <v>305</v>
      </c>
      <c r="C20183" s="9" t="s">
        <v>2067</v>
      </c>
      <c r="D20183" s="10">
        <v>175093.0</v>
      </c>
      <c r="E20183" s="1" t="str">
        <f>IFERROR(__xludf.DUMMYFUNCTION("DETECTLANGUAGE(C20183)"),"en")</f>
        <v>en</v>
      </c>
    </row>
    <row r="20184">
      <c r="A20184" s="8">
        <v>44511.70277777778</v>
      </c>
      <c r="B20184" s="9" t="s">
        <v>3627</v>
      </c>
      <c r="C20184" s="9" t="s">
        <v>3628</v>
      </c>
      <c r="D20184" s="10">
        <v>332674.0</v>
      </c>
      <c r="E20184" s="1" t="str">
        <f>IFERROR(__xludf.DUMMYFUNCTION("DETECTLANGUAGE(C20184)"),"en")</f>
        <v>en</v>
      </c>
    </row>
    <row r="20185">
      <c r="A20185" s="8">
        <v>44511.73888888889</v>
      </c>
      <c r="B20185" s="9" t="s">
        <v>128</v>
      </c>
      <c r="C20185" s="9" t="s">
        <v>140</v>
      </c>
      <c r="D20185" s="10">
        <v>167840.0</v>
      </c>
      <c r="E20185" s="1" t="str">
        <f>IFERROR(__xludf.DUMMYFUNCTION("DETECTLANGUAGE(C20185)"),"en")</f>
        <v>en</v>
      </c>
    </row>
    <row r="20186">
      <c r="A20186" s="8">
        <v>44511.74097222222</v>
      </c>
      <c r="B20186" s="9" t="s">
        <v>977</v>
      </c>
      <c r="C20186" s="9" t="s">
        <v>978</v>
      </c>
      <c r="D20186" s="10">
        <v>54660.0</v>
      </c>
      <c r="E20186" s="1" t="str">
        <f>IFERROR(__xludf.DUMMYFUNCTION("DETECTLANGUAGE(C20186)"),"en")</f>
        <v>en</v>
      </c>
    </row>
    <row r="20187">
      <c r="A20187" s="8">
        <v>44511.76111111111</v>
      </c>
      <c r="B20187" s="9" t="s">
        <v>977</v>
      </c>
      <c r="C20187" s="9" t="s">
        <v>978</v>
      </c>
      <c r="D20187" s="10">
        <v>45280.0</v>
      </c>
      <c r="E20187" s="1" t="str">
        <f>IFERROR(__xludf.DUMMYFUNCTION("DETECTLANGUAGE(C20187)"),"en")</f>
        <v>en</v>
      </c>
    </row>
    <row r="20188">
      <c r="A20188" s="8">
        <v>44511.77638888889</v>
      </c>
      <c r="B20188" s="9" t="s">
        <v>977</v>
      </c>
      <c r="C20188" s="9" t="s">
        <v>978</v>
      </c>
      <c r="D20188" s="10">
        <v>386172.0</v>
      </c>
      <c r="E20188" s="1" t="str">
        <f>IFERROR(__xludf.DUMMYFUNCTION("DETECTLANGUAGE(C20188)"),"en")</f>
        <v>en</v>
      </c>
    </row>
    <row r="20189">
      <c r="A20189" s="8">
        <v>44511.78055555555</v>
      </c>
      <c r="B20189" s="9" t="s">
        <v>234</v>
      </c>
      <c r="C20189" s="9" t="s">
        <v>235</v>
      </c>
      <c r="D20189" s="10">
        <v>319225.0</v>
      </c>
      <c r="E20189" s="1" t="str">
        <f>IFERROR(__xludf.DUMMYFUNCTION("DETECTLANGUAGE(C20189)"),"en")</f>
        <v>en</v>
      </c>
    </row>
    <row r="20190">
      <c r="A20190" s="8">
        <v>44511.782638888886</v>
      </c>
      <c r="B20190" s="9" t="s">
        <v>128</v>
      </c>
      <c r="C20190" s="9" t="s">
        <v>129</v>
      </c>
      <c r="D20190" s="10">
        <v>165383.0</v>
      </c>
      <c r="E20190" s="1" t="str">
        <f>IFERROR(__xludf.DUMMYFUNCTION("DETECTLANGUAGE(C20190)"),"en")</f>
        <v>en</v>
      </c>
    </row>
    <row r="20191">
      <c r="A20191" s="8">
        <v>44511.78333333333</v>
      </c>
      <c r="B20191" s="9" t="s">
        <v>153</v>
      </c>
      <c r="C20191" s="9" t="s">
        <v>154</v>
      </c>
      <c r="D20191" s="10">
        <v>9955.0</v>
      </c>
      <c r="E20191" s="1" t="str">
        <f>IFERROR(__xludf.DUMMYFUNCTION("DETECTLANGUAGE(C20191)"),"en")</f>
        <v>en</v>
      </c>
    </row>
    <row r="20192">
      <c r="A20192" s="8">
        <v>44511.78333333333</v>
      </c>
      <c r="B20192" s="9" t="s">
        <v>894</v>
      </c>
      <c r="C20192" s="9" t="s">
        <v>895</v>
      </c>
      <c r="D20192" s="10">
        <v>72.0</v>
      </c>
      <c r="E20192" s="1" t="str">
        <f>IFERROR(__xludf.DUMMYFUNCTION("DETECTLANGUAGE(C20192)"),"en")</f>
        <v>en</v>
      </c>
    </row>
    <row r="20193">
      <c r="A20193" s="8">
        <v>44511.78333333333</v>
      </c>
      <c r="B20193" s="9" t="s">
        <v>1368</v>
      </c>
      <c r="C20193" s="9" t="s">
        <v>1369</v>
      </c>
      <c r="D20193" s="10">
        <v>79590.0</v>
      </c>
      <c r="E20193" s="1" t="str">
        <f>IFERROR(__xludf.DUMMYFUNCTION("DETECTLANGUAGE(C20193)"),"en")</f>
        <v>en</v>
      </c>
    </row>
    <row r="20194">
      <c r="A20194" s="8">
        <v>44511.7875</v>
      </c>
      <c r="B20194" s="9" t="s">
        <v>3627</v>
      </c>
      <c r="C20194" s="9" t="s">
        <v>3628</v>
      </c>
      <c r="D20194" s="10">
        <v>321555.0</v>
      </c>
      <c r="E20194" s="1" t="str">
        <f>IFERROR(__xludf.DUMMYFUNCTION("DETECTLANGUAGE(C20194)"),"en")</f>
        <v>en</v>
      </c>
    </row>
    <row r="20195">
      <c r="A20195" s="8">
        <v>44511.79027777778</v>
      </c>
      <c r="B20195" s="9" t="s">
        <v>155</v>
      </c>
      <c r="C20195" s="9" t="s">
        <v>295</v>
      </c>
      <c r="D20195" s="10">
        <v>9687.0</v>
      </c>
      <c r="E20195" s="1" t="str">
        <f>IFERROR(__xludf.DUMMYFUNCTION("DETECTLANGUAGE(C20195)"),"en")</f>
        <v>en</v>
      </c>
    </row>
    <row r="20196">
      <c r="A20196" s="8">
        <v>44511.790972222225</v>
      </c>
      <c r="B20196" s="9" t="s">
        <v>155</v>
      </c>
      <c r="C20196" s="9" t="s">
        <v>295</v>
      </c>
      <c r="D20196" s="10">
        <v>225.0</v>
      </c>
      <c r="E20196" s="1" t="str">
        <f>IFERROR(__xludf.DUMMYFUNCTION("DETECTLANGUAGE(C20196)"),"en")</f>
        <v>en</v>
      </c>
    </row>
    <row r="20197">
      <c r="A20197" s="8">
        <v>44511.79305555556</v>
      </c>
      <c r="B20197" s="9" t="s">
        <v>3627</v>
      </c>
      <c r="C20197" s="9" t="s">
        <v>3628</v>
      </c>
      <c r="D20197" s="10">
        <v>129000.0</v>
      </c>
      <c r="E20197" s="1" t="str">
        <f>IFERROR(__xludf.DUMMYFUNCTION("DETECTLANGUAGE(C20197)"),"en")</f>
        <v>en</v>
      </c>
    </row>
    <row r="20198">
      <c r="A20198" s="8">
        <v>44511.79583333333</v>
      </c>
      <c r="B20198" s="9" t="s">
        <v>3627</v>
      </c>
      <c r="C20198" s="9" t="s">
        <v>3628</v>
      </c>
      <c r="D20198" s="10">
        <v>196083.0</v>
      </c>
      <c r="E20198" s="1" t="str">
        <f>IFERROR(__xludf.DUMMYFUNCTION("DETECTLANGUAGE(C20198)"),"en")</f>
        <v>en</v>
      </c>
    </row>
    <row r="20199">
      <c r="A20199" s="8">
        <v>44511.79791666667</v>
      </c>
      <c r="B20199" s="9" t="s">
        <v>3154</v>
      </c>
      <c r="C20199" s="9" t="s">
        <v>3155</v>
      </c>
      <c r="D20199" s="10">
        <v>160097.0</v>
      </c>
      <c r="E20199" s="1" t="str">
        <f>IFERROR(__xludf.DUMMYFUNCTION("DETECTLANGUAGE(C20199)"),"en")</f>
        <v>en</v>
      </c>
    </row>
    <row r="20200">
      <c r="A20200" s="8">
        <v>44511.80069444444</v>
      </c>
      <c r="B20200" s="9" t="s">
        <v>696</v>
      </c>
      <c r="C20200" s="9" t="s">
        <v>2129</v>
      </c>
      <c r="D20200" s="10">
        <v>241292.0</v>
      </c>
      <c r="E20200" s="1" t="str">
        <f>IFERROR(__xludf.DUMMYFUNCTION("DETECTLANGUAGE(C20200)"),"en")</f>
        <v>en</v>
      </c>
    </row>
    <row r="20201">
      <c r="A20201" s="8">
        <v>44511.80347222222</v>
      </c>
      <c r="B20201" s="9" t="s">
        <v>157</v>
      </c>
      <c r="C20201" s="9" t="s">
        <v>158</v>
      </c>
      <c r="D20201" s="10">
        <v>225065.0</v>
      </c>
      <c r="E20201" s="1" t="str">
        <f>IFERROR(__xludf.DUMMYFUNCTION("DETECTLANGUAGE(C20201)"),"en")</f>
        <v>en</v>
      </c>
    </row>
    <row r="20202">
      <c r="A20202" s="8">
        <v>44511.80416666667</v>
      </c>
      <c r="B20202" s="9" t="s">
        <v>971</v>
      </c>
      <c r="C20202" s="9" t="s">
        <v>3284</v>
      </c>
      <c r="D20202" s="10">
        <v>102160.0</v>
      </c>
      <c r="E20202" s="1" t="str">
        <f>IFERROR(__xludf.DUMMYFUNCTION("DETECTLANGUAGE(C20202)"),"te")</f>
        <v>te</v>
      </c>
    </row>
    <row r="20203">
      <c r="A20203" s="8">
        <v>44511.80694444444</v>
      </c>
      <c r="B20203" s="9" t="s">
        <v>799</v>
      </c>
      <c r="C20203" s="9" t="s">
        <v>3116</v>
      </c>
      <c r="D20203" s="10">
        <v>230909.0</v>
      </c>
      <c r="E20203" s="1" t="str">
        <f>IFERROR(__xludf.DUMMYFUNCTION("DETECTLANGUAGE(C20203)"),"en")</f>
        <v>en</v>
      </c>
    </row>
    <row r="20204">
      <c r="A20204" s="8">
        <v>44511.80902777778</v>
      </c>
      <c r="B20204" s="9" t="s">
        <v>135</v>
      </c>
      <c r="C20204" s="9" t="s">
        <v>270</v>
      </c>
      <c r="D20204" s="10">
        <v>165893.0</v>
      </c>
      <c r="E20204" s="1" t="str">
        <f>IFERROR(__xludf.DUMMYFUNCTION("DETECTLANGUAGE(C20204)"),"en")</f>
        <v>en</v>
      </c>
    </row>
    <row r="20205">
      <c r="A20205" s="8">
        <v>44511.811111111114</v>
      </c>
      <c r="B20205" s="9" t="s">
        <v>305</v>
      </c>
      <c r="C20205" s="9" t="s">
        <v>2067</v>
      </c>
      <c r="D20205" s="10">
        <v>175093.0</v>
      </c>
      <c r="E20205" s="1" t="str">
        <f>IFERROR(__xludf.DUMMYFUNCTION("DETECTLANGUAGE(C20205)"),"en")</f>
        <v>en</v>
      </c>
    </row>
    <row r="20206">
      <c r="A20206" s="8">
        <v>44511.81319444445</v>
      </c>
      <c r="B20206" s="9" t="s">
        <v>155</v>
      </c>
      <c r="C20206" s="9" t="s">
        <v>156</v>
      </c>
      <c r="D20206" s="10">
        <v>212866.0</v>
      </c>
      <c r="E20206" s="1" t="str">
        <f>IFERROR(__xludf.DUMMYFUNCTION("DETECTLANGUAGE(C20206)"),"en")</f>
        <v>en</v>
      </c>
    </row>
    <row r="20207">
      <c r="A20207" s="8">
        <v>44511.81527777778</v>
      </c>
      <c r="B20207" s="9" t="s">
        <v>402</v>
      </c>
      <c r="C20207" s="9" t="s">
        <v>3405</v>
      </c>
      <c r="D20207" s="10">
        <v>199120.0</v>
      </c>
      <c r="E20207" s="1" t="str">
        <f>IFERROR(__xludf.DUMMYFUNCTION("DETECTLANGUAGE(C20207)"),"en")</f>
        <v>en</v>
      </c>
    </row>
    <row r="20208">
      <c r="A20208" s="8">
        <v>44511.81805555556</v>
      </c>
      <c r="B20208" s="9" t="s">
        <v>135</v>
      </c>
      <c r="C20208" s="9" t="s">
        <v>162</v>
      </c>
      <c r="D20208" s="10">
        <v>212040.0</v>
      </c>
      <c r="E20208" s="1" t="str">
        <f>IFERROR(__xludf.DUMMYFUNCTION("DETECTLANGUAGE(C20208)"),"en")</f>
        <v>en</v>
      </c>
    </row>
    <row r="20209">
      <c r="A20209" s="8">
        <v>44511.82083333333</v>
      </c>
      <c r="B20209" s="9" t="s">
        <v>234</v>
      </c>
      <c r="C20209" s="9" t="s">
        <v>1008</v>
      </c>
      <c r="D20209" s="10">
        <v>233301.0</v>
      </c>
      <c r="E20209" s="1" t="str">
        <f>IFERROR(__xludf.DUMMYFUNCTION("DETECTLANGUAGE(C20209)"),"en")</f>
        <v>en</v>
      </c>
    </row>
    <row r="20210">
      <c r="A20210" s="8">
        <v>44511.822916666664</v>
      </c>
      <c r="B20210" s="9" t="s">
        <v>442</v>
      </c>
      <c r="C20210" s="9" t="s">
        <v>444</v>
      </c>
      <c r="D20210" s="10">
        <v>197749.0</v>
      </c>
      <c r="E20210" s="1" t="str">
        <f>IFERROR(__xludf.DUMMYFUNCTION("DETECTLANGUAGE(C20210)"),"en")</f>
        <v>en</v>
      </c>
    </row>
    <row r="20211">
      <c r="A20211" s="8">
        <v>44511.825</v>
      </c>
      <c r="B20211" s="9" t="s">
        <v>76</v>
      </c>
      <c r="C20211" s="9" t="s">
        <v>344</v>
      </c>
      <c r="D20211" s="10">
        <v>199720.0</v>
      </c>
      <c r="E20211" s="1" t="str">
        <f>IFERROR(__xludf.DUMMYFUNCTION("DETECTLANGUAGE(C20211)"),"es")</f>
        <v>es</v>
      </c>
    </row>
    <row r="20212">
      <c r="A20212" s="8">
        <v>44511.825694444444</v>
      </c>
      <c r="B20212" s="9" t="s">
        <v>88</v>
      </c>
      <c r="C20212" s="9" t="s">
        <v>146</v>
      </c>
      <c r="D20212" s="10">
        <v>33530.0</v>
      </c>
      <c r="E20212" s="1" t="str">
        <f>IFERROR(__xludf.DUMMYFUNCTION("DETECTLANGUAGE(C20212)"),"en")</f>
        <v>en</v>
      </c>
    </row>
    <row r="20213">
      <c r="A20213" s="8">
        <v>44511.83263888889</v>
      </c>
      <c r="B20213" s="9" t="s">
        <v>3627</v>
      </c>
      <c r="C20213" s="9" t="s">
        <v>3628</v>
      </c>
      <c r="D20213" s="10">
        <v>553168.0</v>
      </c>
      <c r="E20213" s="1" t="str">
        <f>IFERROR(__xludf.DUMMYFUNCTION("DETECTLANGUAGE(C20213)"),"en")</f>
        <v>en</v>
      </c>
    </row>
    <row r="20214">
      <c r="A20214" s="8">
        <v>44511.83888888889</v>
      </c>
      <c r="B20214" s="9" t="s">
        <v>618</v>
      </c>
      <c r="C20214" s="9" t="s">
        <v>1173</v>
      </c>
      <c r="D20214" s="10">
        <v>121.0</v>
      </c>
      <c r="E20214" s="1" t="str">
        <f>IFERROR(__xludf.DUMMYFUNCTION("DETECTLANGUAGE(C20214)"),"en")</f>
        <v>en</v>
      </c>
    </row>
    <row r="20215">
      <c r="A20215" s="8">
        <v>44511.83888888889</v>
      </c>
      <c r="B20215" s="9" t="s">
        <v>240</v>
      </c>
      <c r="C20215" s="9" t="s">
        <v>241</v>
      </c>
      <c r="D20215" s="10">
        <v>232957.0</v>
      </c>
      <c r="E20215" s="1" t="str">
        <f>IFERROR(__xludf.DUMMYFUNCTION("DETECTLANGUAGE(C20215)"),"en")</f>
        <v>en</v>
      </c>
    </row>
    <row r="20216">
      <c r="A20216" s="8">
        <v>44511.83888888889</v>
      </c>
      <c r="B20216" s="9" t="s">
        <v>3627</v>
      </c>
      <c r="C20216" s="9" t="s">
        <v>3628</v>
      </c>
      <c r="D20216" s="10">
        <v>560.0</v>
      </c>
      <c r="E20216" s="1" t="str">
        <f>IFERROR(__xludf.DUMMYFUNCTION("DETECTLANGUAGE(C20216)"),"en")</f>
        <v>en</v>
      </c>
    </row>
    <row r="20217">
      <c r="A20217" s="8">
        <v>44511.839583333334</v>
      </c>
      <c r="B20217" s="9" t="s">
        <v>3627</v>
      </c>
      <c r="C20217" s="9" t="s">
        <v>3628</v>
      </c>
      <c r="D20217" s="10">
        <v>2607.0</v>
      </c>
      <c r="E20217" s="1" t="str">
        <f>IFERROR(__xludf.DUMMYFUNCTION("DETECTLANGUAGE(C20217)"),"en")</f>
        <v>en</v>
      </c>
    </row>
    <row r="20218">
      <c r="A20218" s="8">
        <v>44511.842361111114</v>
      </c>
      <c r="B20218" s="9" t="s">
        <v>3627</v>
      </c>
      <c r="C20218" s="9" t="s">
        <v>3628</v>
      </c>
      <c r="D20218" s="10">
        <v>269687.0</v>
      </c>
      <c r="E20218" s="1" t="str">
        <f>IFERROR(__xludf.DUMMYFUNCTION("DETECTLANGUAGE(C20218)"),"en")</f>
        <v>en</v>
      </c>
    </row>
    <row r="20219">
      <c r="A20219" s="8">
        <v>44511.845138888886</v>
      </c>
      <c r="B20219" s="9" t="s">
        <v>3150</v>
      </c>
      <c r="C20219" s="9" t="s">
        <v>3151</v>
      </c>
      <c r="D20219" s="10">
        <v>191146.0</v>
      </c>
      <c r="E20219" s="1" t="str">
        <f>IFERROR(__xludf.DUMMYFUNCTION("DETECTLANGUAGE(C20219)"),"en")</f>
        <v>en</v>
      </c>
    </row>
    <row r="20220">
      <c r="A20220" s="8">
        <v>44511.84652777778</v>
      </c>
      <c r="B20220" s="9" t="s">
        <v>305</v>
      </c>
      <c r="C20220" s="9" t="s">
        <v>2067</v>
      </c>
      <c r="D20220" s="10">
        <v>107553.0</v>
      </c>
      <c r="E20220" s="1" t="str">
        <f>IFERROR(__xludf.DUMMYFUNCTION("DETECTLANGUAGE(C20220)"),"en")</f>
        <v>en</v>
      </c>
    </row>
    <row r="20221">
      <c r="A20221" s="8">
        <v>44511.84652777778</v>
      </c>
      <c r="B20221" s="9" t="s">
        <v>165</v>
      </c>
      <c r="C20221" s="9" t="s">
        <v>166</v>
      </c>
      <c r="D20221" s="10">
        <v>3562.0</v>
      </c>
      <c r="E20221" s="1" t="str">
        <f>IFERROR(__xludf.DUMMYFUNCTION("DETECTLANGUAGE(C20221)"),"en")</f>
        <v>en</v>
      </c>
    </row>
    <row r="20222">
      <c r="A20222" s="8">
        <v>44511.84652777778</v>
      </c>
      <c r="B20222" s="9" t="s">
        <v>165</v>
      </c>
      <c r="C20222" s="9" t="s">
        <v>166</v>
      </c>
      <c r="D20222" s="10">
        <v>130.0</v>
      </c>
      <c r="E20222" s="1" t="str">
        <f>IFERROR(__xludf.DUMMYFUNCTION("DETECTLANGUAGE(C20222)"),"en")</f>
        <v>en</v>
      </c>
    </row>
    <row r="20223">
      <c r="A20223" s="8">
        <v>44511.84652777778</v>
      </c>
      <c r="B20223" s="9" t="s">
        <v>165</v>
      </c>
      <c r="C20223" s="9" t="s">
        <v>166</v>
      </c>
      <c r="D20223" s="10">
        <v>0.0</v>
      </c>
      <c r="E20223" s="1" t="str">
        <f>IFERROR(__xludf.DUMMYFUNCTION("DETECTLANGUAGE(C20223)"),"en")</f>
        <v>en</v>
      </c>
    </row>
    <row r="20224">
      <c r="A20224" s="8">
        <v>44511.84652777778</v>
      </c>
      <c r="B20224" s="9" t="s">
        <v>165</v>
      </c>
      <c r="C20224" s="9" t="s">
        <v>166</v>
      </c>
      <c r="D20224" s="10">
        <v>1603.0</v>
      </c>
      <c r="E20224" s="1" t="str">
        <f>IFERROR(__xludf.DUMMYFUNCTION("DETECTLANGUAGE(C20224)"),"en")</f>
        <v>en</v>
      </c>
    </row>
    <row r="20225">
      <c r="A20225" s="8">
        <v>44511.84722222222</v>
      </c>
      <c r="B20225" s="9" t="s">
        <v>153</v>
      </c>
      <c r="C20225" s="9" t="s">
        <v>154</v>
      </c>
      <c r="D20225" s="10">
        <v>302.0</v>
      </c>
      <c r="E20225" s="1" t="str">
        <f>IFERROR(__xludf.DUMMYFUNCTION("DETECTLANGUAGE(C20225)"),"en")</f>
        <v>en</v>
      </c>
    </row>
    <row r="20226">
      <c r="A20226" s="8">
        <v>44511.84722222222</v>
      </c>
      <c r="B20226" s="9" t="s">
        <v>2790</v>
      </c>
      <c r="C20226" s="9" t="s">
        <v>2791</v>
      </c>
      <c r="D20226" s="10">
        <v>393.0</v>
      </c>
      <c r="E20226" s="1" t="str">
        <f>IFERROR(__xludf.DUMMYFUNCTION("DETECTLANGUAGE(C20226)"),"af")</f>
        <v>af</v>
      </c>
    </row>
    <row r="20227">
      <c r="A20227" s="8">
        <v>44511.84722222222</v>
      </c>
      <c r="B20227" s="9" t="s">
        <v>165</v>
      </c>
      <c r="C20227" s="9" t="s">
        <v>166</v>
      </c>
      <c r="D20227" s="10">
        <v>12387.0</v>
      </c>
      <c r="E20227" s="1" t="str">
        <f>IFERROR(__xludf.DUMMYFUNCTION("DETECTLANGUAGE(C20227)"),"en")</f>
        <v>en</v>
      </c>
    </row>
    <row r="20228">
      <c r="A20228" s="8">
        <v>44511.84861111111</v>
      </c>
      <c r="B20228" s="9" t="s">
        <v>305</v>
      </c>
      <c r="C20228" s="13">
        <v>0.13541666666666666</v>
      </c>
      <c r="D20228" s="10">
        <v>167018.0</v>
      </c>
      <c r="E20228" s="1" t="str">
        <f>IFERROR(__xludf.DUMMYFUNCTION("DETECTLANGUAGE(C20228)"),"und")</f>
        <v>und</v>
      </c>
    </row>
    <row r="20229">
      <c r="A20229" s="8">
        <v>44511.85</v>
      </c>
      <c r="B20229" s="9" t="s">
        <v>76</v>
      </c>
      <c r="C20229" s="9" t="s">
        <v>344</v>
      </c>
      <c r="D20229" s="10">
        <v>29929.0</v>
      </c>
      <c r="E20229" s="1" t="str">
        <f>IFERROR(__xludf.DUMMYFUNCTION("DETECTLANGUAGE(C20229)"),"es")</f>
        <v>es</v>
      </c>
    </row>
    <row r="20230">
      <c r="A20230" s="8">
        <v>44511.85208333333</v>
      </c>
      <c r="B20230" s="9" t="s">
        <v>129</v>
      </c>
      <c r="C20230" s="9" t="s">
        <v>3229</v>
      </c>
      <c r="D20230" s="10">
        <v>105580.0</v>
      </c>
      <c r="E20230" s="1" t="str">
        <f>IFERROR(__xludf.DUMMYFUNCTION("DETECTLANGUAGE(C20230)"),"en")</f>
        <v>en</v>
      </c>
    </row>
    <row r="20231">
      <c r="A20231" s="8">
        <v>44511.856944444444</v>
      </c>
      <c r="B20231" s="9" t="s">
        <v>129</v>
      </c>
      <c r="C20231" s="9" t="s">
        <v>3229</v>
      </c>
      <c r="D20231" s="10">
        <v>875.0</v>
      </c>
      <c r="E20231" s="1" t="str">
        <f>IFERROR(__xludf.DUMMYFUNCTION("DETECTLANGUAGE(C20231)"),"en")</f>
        <v>en</v>
      </c>
    </row>
    <row r="20232">
      <c r="A20232" s="8">
        <v>44511.85902777778</v>
      </c>
      <c r="B20232" s="9" t="s">
        <v>237</v>
      </c>
      <c r="C20232" s="9" t="s">
        <v>238</v>
      </c>
      <c r="D20232" s="10">
        <v>206511.0</v>
      </c>
      <c r="E20232" s="1" t="str">
        <f>IFERROR(__xludf.DUMMYFUNCTION("DETECTLANGUAGE(C20232)"),"en")</f>
        <v>en</v>
      </c>
    </row>
    <row r="20233">
      <c r="A20233" s="8">
        <v>44511.86111111111</v>
      </c>
      <c r="B20233" s="9" t="s">
        <v>237</v>
      </c>
      <c r="C20233" s="9" t="s">
        <v>827</v>
      </c>
      <c r="D20233" s="10">
        <v>152480.0</v>
      </c>
      <c r="E20233" s="1" t="str">
        <f>IFERROR(__xludf.DUMMYFUNCTION("DETECTLANGUAGE(C20233)"),"en")</f>
        <v>en</v>
      </c>
    </row>
    <row r="20234">
      <c r="A20234" s="8">
        <v>44511.86319444444</v>
      </c>
      <c r="B20234" s="9" t="s">
        <v>278</v>
      </c>
      <c r="C20234" s="9" t="s">
        <v>2221</v>
      </c>
      <c r="D20234" s="10">
        <v>211466.0</v>
      </c>
      <c r="E20234" s="1" t="str">
        <f>IFERROR(__xludf.DUMMYFUNCTION("DETECTLANGUAGE(C20234)"),"en")</f>
        <v>en</v>
      </c>
    </row>
    <row r="20235">
      <c r="A20235" s="8">
        <v>44511.86597222222</v>
      </c>
      <c r="B20235" s="9" t="s">
        <v>894</v>
      </c>
      <c r="C20235" s="9" t="s">
        <v>895</v>
      </c>
      <c r="D20235" s="10">
        <v>219000.0</v>
      </c>
      <c r="E20235" s="1" t="str">
        <f>IFERROR(__xludf.DUMMYFUNCTION("DETECTLANGUAGE(C20235)"),"en")</f>
        <v>en</v>
      </c>
    </row>
    <row r="20236">
      <c r="A20236" s="8">
        <v>44511.86736111111</v>
      </c>
      <c r="B20236" s="9" t="s">
        <v>88</v>
      </c>
      <c r="C20236" s="9" t="s">
        <v>146</v>
      </c>
      <c r="D20236" s="10">
        <v>149077.0</v>
      </c>
      <c r="E20236" s="1" t="str">
        <f>IFERROR(__xludf.DUMMYFUNCTION("DETECTLANGUAGE(C20236)"),"en")</f>
        <v>en</v>
      </c>
    </row>
    <row r="20237">
      <c r="A20237" s="8">
        <v>44511.87013888889</v>
      </c>
      <c r="B20237" s="9" t="s">
        <v>553</v>
      </c>
      <c r="C20237" s="9" t="s">
        <v>752</v>
      </c>
      <c r="D20237" s="10">
        <v>216004.0</v>
      </c>
      <c r="E20237" s="1" t="str">
        <f>IFERROR(__xludf.DUMMYFUNCTION("DETECTLANGUAGE(C20237)"),"en")</f>
        <v>en</v>
      </c>
    </row>
    <row r="20238">
      <c r="A20238" s="8">
        <v>44511.87291666667</v>
      </c>
      <c r="B20238" s="9" t="s">
        <v>147</v>
      </c>
      <c r="C20238" s="9" t="s">
        <v>148</v>
      </c>
      <c r="D20238" s="10">
        <v>238805.0</v>
      </c>
      <c r="E20238" s="1" t="str">
        <f>IFERROR(__xludf.DUMMYFUNCTION("DETECTLANGUAGE(C20238)"),"en")</f>
        <v>en</v>
      </c>
    </row>
    <row r="20239">
      <c r="A20239" s="8">
        <v>44511.875</v>
      </c>
      <c r="B20239" s="9" t="s">
        <v>135</v>
      </c>
      <c r="C20239" s="9" t="s">
        <v>270</v>
      </c>
      <c r="D20239" s="10">
        <v>165893.0</v>
      </c>
      <c r="E20239" s="1" t="str">
        <f>IFERROR(__xludf.DUMMYFUNCTION("DETECTLANGUAGE(C20239)"),"en")</f>
        <v>en</v>
      </c>
    </row>
    <row r="20240">
      <c r="A20240" s="8">
        <v>44511.87569444445</v>
      </c>
      <c r="B20240" s="9" t="s">
        <v>799</v>
      </c>
      <c r="C20240" s="9" t="s">
        <v>800</v>
      </c>
      <c r="D20240" s="10">
        <v>78475.0</v>
      </c>
      <c r="E20240" s="1" t="str">
        <f>IFERROR(__xludf.DUMMYFUNCTION("DETECTLANGUAGE(C20240)"),"en")</f>
        <v>en</v>
      </c>
    </row>
    <row r="20241">
      <c r="A20241" s="8">
        <v>44511.89236111111</v>
      </c>
      <c r="B20241" s="9" t="s">
        <v>799</v>
      </c>
      <c r="C20241" s="9" t="s">
        <v>800</v>
      </c>
      <c r="D20241" s="10">
        <v>220669.0</v>
      </c>
      <c r="E20241" s="1" t="str">
        <f>IFERROR(__xludf.DUMMYFUNCTION("DETECTLANGUAGE(C20241)"),"en")</f>
        <v>en</v>
      </c>
    </row>
    <row r="20242">
      <c r="A20242" s="8">
        <v>44511.893055555556</v>
      </c>
      <c r="B20242" s="9" t="s">
        <v>696</v>
      </c>
      <c r="C20242" s="9" t="s">
        <v>2129</v>
      </c>
      <c r="D20242" s="10">
        <v>2761.0</v>
      </c>
      <c r="E20242" s="1" t="str">
        <f>IFERROR(__xludf.DUMMYFUNCTION("DETECTLANGUAGE(C20242)"),"en")</f>
        <v>en</v>
      </c>
    </row>
    <row r="20243">
      <c r="A20243" s="8">
        <v>44511.893055555556</v>
      </c>
      <c r="B20243" s="9" t="s">
        <v>618</v>
      </c>
      <c r="C20243" s="9" t="s">
        <v>1173</v>
      </c>
      <c r="D20243" s="10">
        <v>914.0</v>
      </c>
      <c r="E20243" s="1" t="str">
        <f>IFERROR(__xludf.DUMMYFUNCTION("DETECTLANGUAGE(C20243)"),"en")</f>
        <v>en</v>
      </c>
    </row>
    <row r="20244">
      <c r="A20244" s="8">
        <v>44511.893055555556</v>
      </c>
      <c r="B20244" s="9" t="s">
        <v>128</v>
      </c>
      <c r="C20244" s="9" t="s">
        <v>298</v>
      </c>
      <c r="D20244" s="10">
        <v>88295.0</v>
      </c>
      <c r="E20244" s="1" t="str">
        <f>IFERROR(__xludf.DUMMYFUNCTION("DETECTLANGUAGE(C20244)"),"en")</f>
        <v>en</v>
      </c>
    </row>
    <row r="20245">
      <c r="A20245" s="8">
        <v>44511.893055555556</v>
      </c>
      <c r="B20245" s="9" t="s">
        <v>102</v>
      </c>
      <c r="C20245" s="9" t="s">
        <v>137</v>
      </c>
      <c r="D20245" s="10">
        <v>23.0</v>
      </c>
      <c r="E20245" s="1" t="str">
        <f>IFERROR(__xludf.DUMMYFUNCTION("DETECTLANGUAGE(C20245)"),"en")</f>
        <v>en</v>
      </c>
    </row>
    <row r="20246">
      <c r="A20246" s="8">
        <v>44511.895833333336</v>
      </c>
      <c r="B20246" s="9" t="s">
        <v>446</v>
      </c>
      <c r="C20246" s="9" t="s">
        <v>1772</v>
      </c>
      <c r="D20246" s="10">
        <v>204128.0</v>
      </c>
      <c r="E20246" s="1" t="str">
        <f>IFERROR(__xludf.DUMMYFUNCTION("DETECTLANGUAGE(C20246)"),"en")</f>
        <v>en</v>
      </c>
    </row>
    <row r="20247">
      <c r="A20247" s="8">
        <v>44511.89791666667</v>
      </c>
      <c r="B20247" s="9" t="s">
        <v>2488</v>
      </c>
      <c r="C20247" s="9" t="s">
        <v>2489</v>
      </c>
      <c r="D20247" s="10">
        <v>186935.0</v>
      </c>
      <c r="E20247" s="1" t="str">
        <f>IFERROR(__xludf.DUMMYFUNCTION("DETECTLANGUAGE(C20247)"),"en")</f>
        <v>en</v>
      </c>
    </row>
    <row r="20248">
      <c r="A20248" s="8">
        <v>44511.90069444444</v>
      </c>
      <c r="B20248" s="9" t="s">
        <v>88</v>
      </c>
      <c r="C20248" s="9" t="s">
        <v>236</v>
      </c>
      <c r="D20248" s="10">
        <v>269680.0</v>
      </c>
      <c r="E20248" s="1" t="str">
        <f>IFERROR(__xludf.DUMMYFUNCTION("DETECTLANGUAGE(C20248)"),"en")</f>
        <v>en</v>
      </c>
    </row>
    <row r="20249">
      <c r="A20249" s="8">
        <v>44511.90347222222</v>
      </c>
      <c r="B20249" s="9" t="s">
        <v>799</v>
      </c>
      <c r="C20249" s="9" t="s">
        <v>3116</v>
      </c>
      <c r="D20249" s="10">
        <v>230909.0</v>
      </c>
      <c r="E20249" s="1" t="str">
        <f>IFERROR(__xludf.DUMMYFUNCTION("DETECTLANGUAGE(C20249)"),"en")</f>
        <v>en</v>
      </c>
    </row>
    <row r="20250">
      <c r="A20250" s="8">
        <v>44511.90555555555</v>
      </c>
      <c r="B20250" s="9" t="s">
        <v>128</v>
      </c>
      <c r="C20250" s="9" t="s">
        <v>161</v>
      </c>
      <c r="D20250" s="10">
        <v>182373.0</v>
      </c>
      <c r="E20250" s="1" t="str">
        <f>IFERROR(__xludf.DUMMYFUNCTION("DETECTLANGUAGE(C20250)"),"en")</f>
        <v>en</v>
      </c>
    </row>
    <row r="20251">
      <c r="A20251" s="8">
        <v>44511.90833333333</v>
      </c>
      <c r="B20251" s="9" t="s">
        <v>155</v>
      </c>
      <c r="C20251" s="9" t="s">
        <v>156</v>
      </c>
      <c r="D20251" s="10">
        <v>212866.0</v>
      </c>
      <c r="E20251" s="1" t="str">
        <f>IFERROR(__xludf.DUMMYFUNCTION("DETECTLANGUAGE(C20251)"),"en")</f>
        <v>en</v>
      </c>
    </row>
    <row r="20252">
      <c r="A20252" s="8">
        <v>44511.90972222222</v>
      </c>
      <c r="B20252" s="9" t="s">
        <v>977</v>
      </c>
      <c r="C20252" s="9" t="s">
        <v>978</v>
      </c>
      <c r="D20252" s="10">
        <v>156087.0</v>
      </c>
      <c r="E20252" s="1" t="str">
        <f>IFERROR(__xludf.DUMMYFUNCTION("DETECTLANGUAGE(C20252)"),"en")</f>
        <v>en</v>
      </c>
    </row>
    <row r="20253">
      <c r="A20253" s="8">
        <v>44512.44236111111</v>
      </c>
      <c r="B20253" s="9" t="s">
        <v>977</v>
      </c>
      <c r="C20253" s="9" t="s">
        <v>978</v>
      </c>
      <c r="D20253" s="10">
        <v>257875.0</v>
      </c>
      <c r="E20253" s="1" t="str">
        <f>IFERROR(__xludf.DUMMYFUNCTION("DETECTLANGUAGE(C20253)"),"en")</f>
        <v>en</v>
      </c>
    </row>
    <row r="20254">
      <c r="A20254" s="8">
        <v>44512.44305555556</v>
      </c>
      <c r="B20254" s="9" t="s">
        <v>329</v>
      </c>
      <c r="C20254" s="9" t="s">
        <v>330</v>
      </c>
      <c r="D20254" s="10">
        <v>95466.0</v>
      </c>
      <c r="E20254" s="1" t="str">
        <f>IFERROR(__xludf.DUMMYFUNCTION("DETECTLANGUAGE(C20254)"),"en")</f>
        <v>en</v>
      </c>
    </row>
    <row r="20255">
      <c r="A20255" s="8">
        <v>44512.44375</v>
      </c>
      <c r="B20255" s="9" t="s">
        <v>167</v>
      </c>
      <c r="C20255" s="9" t="s">
        <v>839</v>
      </c>
      <c r="D20255" s="10">
        <v>40689.0</v>
      </c>
      <c r="E20255" s="1" t="str">
        <f>IFERROR(__xludf.DUMMYFUNCTION("DETECTLANGUAGE(C20255)"),"en")</f>
        <v>en</v>
      </c>
    </row>
    <row r="20256">
      <c r="A20256" s="8">
        <v>44512.44583333333</v>
      </c>
      <c r="B20256" s="9" t="s">
        <v>165</v>
      </c>
      <c r="C20256" s="9" t="s">
        <v>1737</v>
      </c>
      <c r="D20256" s="10">
        <v>176202.0</v>
      </c>
      <c r="E20256" s="1" t="str">
        <f>IFERROR(__xludf.DUMMYFUNCTION("DETECTLANGUAGE(C20256)"),"en")</f>
        <v>en</v>
      </c>
    </row>
    <row r="20257">
      <c r="A20257" s="8">
        <v>44512.44861111111</v>
      </c>
      <c r="B20257" s="9" t="s">
        <v>2224</v>
      </c>
      <c r="C20257" s="9" t="s">
        <v>2225</v>
      </c>
      <c r="D20257" s="10">
        <v>248826.0</v>
      </c>
      <c r="E20257" s="1" t="str">
        <f>IFERROR(__xludf.DUMMYFUNCTION("DETECTLANGUAGE(C20257)"),"en")</f>
        <v>en</v>
      </c>
    </row>
    <row r="20258">
      <c r="A20258" s="8">
        <v>44512.45138888889</v>
      </c>
      <c r="B20258" s="9" t="s">
        <v>100</v>
      </c>
      <c r="C20258" s="9" t="s">
        <v>1692</v>
      </c>
      <c r="D20258" s="10">
        <v>202600.0</v>
      </c>
      <c r="E20258" s="1" t="str">
        <f>IFERROR(__xludf.DUMMYFUNCTION("DETECTLANGUAGE(C20258)"),"en")</f>
        <v>en</v>
      </c>
    </row>
    <row r="20259">
      <c r="A20259" s="8">
        <v>44512.45277777778</v>
      </c>
      <c r="B20259" s="9" t="s">
        <v>446</v>
      </c>
      <c r="C20259" s="9" t="s">
        <v>1454</v>
      </c>
      <c r="D20259" s="10">
        <v>165818.0</v>
      </c>
      <c r="E20259" s="1" t="str">
        <f>IFERROR(__xludf.DUMMYFUNCTION("DETECTLANGUAGE(C20259)"),"en")</f>
        <v>en</v>
      </c>
    </row>
    <row r="20260">
      <c r="A20260" s="8">
        <v>44512.61319444444</v>
      </c>
      <c r="B20260" s="9" t="s">
        <v>155</v>
      </c>
      <c r="C20260" s="9" t="s">
        <v>295</v>
      </c>
      <c r="D20260" s="10">
        <v>2512.0</v>
      </c>
      <c r="E20260" s="1" t="str">
        <f>IFERROR(__xludf.DUMMYFUNCTION("DETECTLANGUAGE(C20260)"),"en")</f>
        <v>en</v>
      </c>
    </row>
    <row r="20261">
      <c r="A20261" s="8">
        <v>44512.61319444444</v>
      </c>
      <c r="B20261" s="9" t="s">
        <v>2966</v>
      </c>
      <c r="C20261" s="9" t="s">
        <v>2970</v>
      </c>
      <c r="D20261" s="10">
        <v>3518.0</v>
      </c>
      <c r="E20261" s="1" t="str">
        <f>IFERROR(__xludf.DUMMYFUNCTION("DETECTLANGUAGE(C20261)"),"it")</f>
        <v>it</v>
      </c>
    </row>
    <row r="20262">
      <c r="A20262" s="8">
        <v>44512.614583333336</v>
      </c>
      <c r="B20262" s="9" t="s">
        <v>219</v>
      </c>
      <c r="C20262" s="9" t="s">
        <v>2605</v>
      </c>
      <c r="D20262" s="10">
        <v>150043.0</v>
      </c>
      <c r="E20262" s="1" t="str">
        <f>IFERROR(__xludf.DUMMYFUNCTION("DETECTLANGUAGE(C20262)"),"en")</f>
        <v>en</v>
      </c>
    </row>
    <row r="20263">
      <c r="A20263" s="8">
        <v>44512.61666666667</v>
      </c>
      <c r="B20263" s="9" t="s">
        <v>78</v>
      </c>
      <c r="C20263" s="9" t="s">
        <v>1228</v>
      </c>
      <c r="D20263" s="10">
        <v>184633.0</v>
      </c>
      <c r="E20263" s="1" t="str">
        <f>IFERROR(__xludf.DUMMYFUNCTION("DETECTLANGUAGE(C20263)"),"pt")</f>
        <v>pt</v>
      </c>
    </row>
    <row r="20264">
      <c r="A20264" s="8">
        <v>44512.61944444444</v>
      </c>
      <c r="B20264" s="9" t="s">
        <v>781</v>
      </c>
      <c r="C20264" s="9" t="s">
        <v>782</v>
      </c>
      <c r="D20264" s="10">
        <v>235535.0</v>
      </c>
      <c r="E20264" s="1" t="str">
        <f>IFERROR(__xludf.DUMMYFUNCTION("DETECTLANGUAGE(C20264)"),"en")</f>
        <v>en</v>
      </c>
    </row>
    <row r="20265">
      <c r="A20265" s="8">
        <v>44512.62152777778</v>
      </c>
      <c r="B20265" s="9" t="s">
        <v>885</v>
      </c>
      <c r="C20265" s="9" t="s">
        <v>1541</v>
      </c>
      <c r="D20265" s="10">
        <v>154767.0</v>
      </c>
      <c r="E20265" s="1" t="str">
        <f>IFERROR(__xludf.DUMMYFUNCTION("DETECTLANGUAGE(C20265)"),"en")</f>
        <v>en</v>
      </c>
    </row>
    <row r="20266">
      <c r="A20266" s="8">
        <v>44512.623611111114</v>
      </c>
      <c r="B20266" s="9" t="s">
        <v>885</v>
      </c>
      <c r="C20266" s="9" t="s">
        <v>3488</v>
      </c>
      <c r="D20266" s="10">
        <v>175755.0</v>
      </c>
      <c r="E20266" s="1" t="str">
        <f>IFERROR(__xludf.DUMMYFUNCTION("DETECTLANGUAGE(C20266)"),"en")</f>
        <v>en</v>
      </c>
    </row>
    <row r="20267">
      <c r="A20267" s="8">
        <v>44512.62569444445</v>
      </c>
      <c r="B20267" s="9" t="s">
        <v>135</v>
      </c>
      <c r="C20267" s="9" t="s">
        <v>377</v>
      </c>
      <c r="D20267" s="10">
        <v>199786.0</v>
      </c>
      <c r="E20267" s="1" t="str">
        <f>IFERROR(__xludf.DUMMYFUNCTION("DETECTLANGUAGE(C20267)"),"en")</f>
        <v>en</v>
      </c>
    </row>
    <row r="20268">
      <c r="A20268" s="8">
        <v>44512.62777777778</v>
      </c>
      <c r="B20268" s="9" t="s">
        <v>2085</v>
      </c>
      <c r="C20268" s="9" t="s">
        <v>2747</v>
      </c>
      <c r="D20268" s="10">
        <v>170118.0</v>
      </c>
      <c r="E20268" s="1" t="str">
        <f>IFERROR(__xludf.DUMMYFUNCTION("DETECTLANGUAGE(C20268)"),"en")</f>
        <v>en</v>
      </c>
    </row>
    <row r="20269">
      <c r="A20269" s="8">
        <v>44512.63055555556</v>
      </c>
      <c r="B20269" s="9" t="s">
        <v>244</v>
      </c>
      <c r="C20269" s="9" t="s">
        <v>1255</v>
      </c>
      <c r="D20269" s="10">
        <v>30320.0</v>
      </c>
      <c r="E20269" s="1" t="str">
        <f>IFERROR(__xludf.DUMMYFUNCTION("DETECTLANGUAGE(C20269)"),"en")</f>
        <v>en</v>
      </c>
    </row>
    <row r="20270">
      <c r="A20270" s="8">
        <v>44512.63888888889</v>
      </c>
      <c r="B20270" s="9" t="s">
        <v>3881</v>
      </c>
      <c r="C20270" s="9" t="s">
        <v>3882</v>
      </c>
      <c r="D20270" s="10">
        <v>12863.0</v>
      </c>
      <c r="E20270" s="1" t="str">
        <f>IFERROR(__xludf.DUMMYFUNCTION("DETECTLANGUAGE(C20270)"),"en")</f>
        <v>en</v>
      </c>
    </row>
    <row r="20271">
      <c r="A20271" s="8">
        <v>44512.64166666667</v>
      </c>
      <c r="B20271" s="9" t="s">
        <v>413</v>
      </c>
      <c r="C20271" s="9" t="s">
        <v>3883</v>
      </c>
      <c r="D20271" s="10">
        <v>250188.0</v>
      </c>
      <c r="E20271" s="1" t="str">
        <f>IFERROR(__xludf.DUMMYFUNCTION("DETECTLANGUAGE(C20271)"),"en")</f>
        <v>en</v>
      </c>
    </row>
    <row r="20272">
      <c r="A20272" s="8">
        <v>44512.643055555556</v>
      </c>
      <c r="B20272" s="9" t="s">
        <v>3884</v>
      </c>
      <c r="C20272" s="9" t="s">
        <v>3885</v>
      </c>
      <c r="D20272" s="10">
        <v>122153.0</v>
      </c>
      <c r="E20272" s="1" t="str">
        <f>IFERROR(__xludf.DUMMYFUNCTION("DETECTLANGUAGE(C20272)"),"en")</f>
        <v>en</v>
      </c>
    </row>
    <row r="20273">
      <c r="A20273" s="8">
        <v>44512.65972222222</v>
      </c>
      <c r="B20273" s="9" t="s">
        <v>1748</v>
      </c>
      <c r="C20273" s="9" t="s">
        <v>1749</v>
      </c>
      <c r="D20273" s="10">
        <v>141173.0</v>
      </c>
      <c r="E20273" s="1" t="str">
        <f>IFERROR(__xludf.DUMMYFUNCTION("DETECTLANGUAGE(C20273)"),"it")</f>
        <v>it</v>
      </c>
    </row>
    <row r="20274">
      <c r="A20274" s="8">
        <v>44512.6625</v>
      </c>
      <c r="B20274" s="9" t="s">
        <v>5</v>
      </c>
      <c r="C20274" s="9" t="s">
        <v>396</v>
      </c>
      <c r="D20274" s="10">
        <v>194087.0</v>
      </c>
      <c r="E20274" s="1" t="str">
        <f>IFERROR(__xludf.DUMMYFUNCTION("DETECTLANGUAGE(C20274)"),"en")</f>
        <v>en</v>
      </c>
    </row>
    <row r="20275">
      <c r="A20275" s="8">
        <v>44512.66458333333</v>
      </c>
      <c r="B20275" s="9" t="s">
        <v>442</v>
      </c>
      <c r="C20275" s="9" t="s">
        <v>1221</v>
      </c>
      <c r="D20275" s="10">
        <v>14372.0</v>
      </c>
      <c r="E20275" s="1" t="str">
        <f>IFERROR(__xludf.DUMMYFUNCTION("DETECTLANGUAGE(C20275)"),"en")</f>
        <v>en</v>
      </c>
    </row>
    <row r="20276">
      <c r="A20276" s="8">
        <v>44512.66458333333</v>
      </c>
      <c r="B20276" s="9" t="s">
        <v>1860</v>
      </c>
      <c r="C20276" s="9" t="s">
        <v>1861</v>
      </c>
      <c r="D20276" s="10">
        <v>182612.0</v>
      </c>
      <c r="E20276" s="1" t="str">
        <f>IFERROR(__xludf.DUMMYFUNCTION("DETECTLANGUAGE(C20276)"),"en")</f>
        <v>en</v>
      </c>
    </row>
    <row r="20277">
      <c r="A20277" s="8">
        <v>44512.76180555556</v>
      </c>
      <c r="B20277" s="9" t="s">
        <v>3627</v>
      </c>
      <c r="C20277" s="9" t="s">
        <v>3628</v>
      </c>
      <c r="D20277" s="10">
        <v>316950.0</v>
      </c>
      <c r="E20277" s="1" t="str">
        <f>IFERROR(__xludf.DUMMYFUNCTION("DETECTLANGUAGE(C20277)"),"en")</f>
        <v>en</v>
      </c>
    </row>
    <row r="20278">
      <c r="A20278" s="8">
        <v>44512.76527777778</v>
      </c>
      <c r="B20278" s="9" t="s">
        <v>163</v>
      </c>
      <c r="C20278" s="9" t="s">
        <v>164</v>
      </c>
      <c r="D20278" s="10">
        <v>255999.0</v>
      </c>
      <c r="E20278" s="1" t="str">
        <f>IFERROR(__xludf.DUMMYFUNCTION("DETECTLANGUAGE(C20278)"),"sl")</f>
        <v>sl</v>
      </c>
    </row>
    <row r="20279">
      <c r="A20279" s="8">
        <v>44512.768055555556</v>
      </c>
      <c r="B20279" s="9" t="s">
        <v>409</v>
      </c>
      <c r="C20279" s="9" t="s">
        <v>410</v>
      </c>
      <c r="D20279" s="10">
        <v>230448.0</v>
      </c>
      <c r="E20279" s="1" t="str">
        <f>IFERROR(__xludf.DUMMYFUNCTION("DETECTLANGUAGE(C20279)"),"und")</f>
        <v>und</v>
      </c>
    </row>
    <row r="20280">
      <c r="A20280" s="8">
        <v>44512.77013888889</v>
      </c>
      <c r="B20280" s="9" t="s">
        <v>1452</v>
      </c>
      <c r="C20280" s="9" t="s">
        <v>2913</v>
      </c>
      <c r="D20280" s="10">
        <v>196363.0</v>
      </c>
      <c r="E20280" s="1" t="str">
        <f>IFERROR(__xludf.DUMMYFUNCTION("DETECTLANGUAGE(C20280)"),"en")</f>
        <v>en</v>
      </c>
    </row>
    <row r="20281">
      <c r="A20281" s="8">
        <v>44512.77291666667</v>
      </c>
      <c r="B20281" s="9" t="s">
        <v>1186</v>
      </c>
      <c r="C20281" s="9" t="s">
        <v>1187</v>
      </c>
      <c r="D20281" s="10">
        <v>226638.0</v>
      </c>
      <c r="E20281" s="1" t="str">
        <f>IFERROR(__xludf.DUMMYFUNCTION("DETECTLANGUAGE(C20281)"),"en")</f>
        <v>en</v>
      </c>
    </row>
    <row r="20282">
      <c r="A20282" s="8">
        <v>44512.775</v>
      </c>
      <c r="B20282" s="9" t="s">
        <v>114</v>
      </c>
      <c r="C20282" s="9" t="s">
        <v>632</v>
      </c>
      <c r="D20282" s="10">
        <v>189800.0</v>
      </c>
      <c r="E20282" s="1" t="str">
        <f>IFERROR(__xludf.DUMMYFUNCTION("DETECTLANGUAGE(C20282)"),"en")</f>
        <v>en</v>
      </c>
    </row>
    <row r="20283">
      <c r="A20283" s="8">
        <v>44512.77777777778</v>
      </c>
      <c r="B20283" s="9" t="s">
        <v>88</v>
      </c>
      <c r="C20283" s="9" t="s">
        <v>3367</v>
      </c>
      <c r="D20283" s="10">
        <v>245131.0</v>
      </c>
      <c r="E20283" s="1" t="str">
        <f>IFERROR(__xludf.DUMMYFUNCTION("DETECTLANGUAGE(C20283)"),"en")</f>
        <v>en</v>
      </c>
    </row>
    <row r="20284">
      <c r="A20284" s="8">
        <v>44512.779861111114</v>
      </c>
      <c r="B20284" s="9" t="s">
        <v>155</v>
      </c>
      <c r="C20284" s="9" t="s">
        <v>295</v>
      </c>
      <c r="D20284" s="10">
        <v>181860.0</v>
      </c>
      <c r="E20284" s="1" t="str">
        <f>IFERROR(__xludf.DUMMYFUNCTION("DETECTLANGUAGE(C20284)"),"en")</f>
        <v>en</v>
      </c>
    </row>
    <row r="20285">
      <c r="A20285" s="8">
        <v>44512.78333333333</v>
      </c>
      <c r="B20285" s="9" t="s">
        <v>977</v>
      </c>
      <c r="C20285" s="9" t="s">
        <v>978</v>
      </c>
      <c r="D20285" s="10">
        <v>266333.0</v>
      </c>
      <c r="E20285" s="1" t="str">
        <f>IFERROR(__xludf.DUMMYFUNCTION("DETECTLANGUAGE(C20285)"),"en")</f>
        <v>en</v>
      </c>
    </row>
    <row r="20286">
      <c r="A20286" s="8">
        <v>44512.78611111111</v>
      </c>
      <c r="B20286" s="9" t="s">
        <v>799</v>
      </c>
      <c r="C20286" s="9" t="s">
        <v>3116</v>
      </c>
      <c r="D20286" s="10">
        <v>230909.0</v>
      </c>
      <c r="E20286" s="1" t="str">
        <f>IFERROR(__xludf.DUMMYFUNCTION("DETECTLANGUAGE(C20286)"),"en")</f>
        <v>en</v>
      </c>
    </row>
    <row r="20287">
      <c r="A20287" s="8">
        <v>44512.78958333333</v>
      </c>
      <c r="B20287" s="9" t="s">
        <v>1444</v>
      </c>
      <c r="C20287" s="9" t="s">
        <v>1445</v>
      </c>
      <c r="D20287" s="10">
        <v>322000.0</v>
      </c>
      <c r="E20287" s="1" t="str">
        <f>IFERROR(__xludf.DUMMYFUNCTION("DETECTLANGUAGE(C20287)"),"en")</f>
        <v>en</v>
      </c>
    </row>
    <row r="20288">
      <c r="A20288" s="8">
        <v>44512.791666666664</v>
      </c>
      <c r="B20288" s="9" t="s">
        <v>138</v>
      </c>
      <c r="C20288" s="9" t="s">
        <v>893</v>
      </c>
      <c r="D20288" s="10">
        <v>194613.0</v>
      </c>
      <c r="E20288" s="1" t="str">
        <f>IFERROR(__xludf.DUMMYFUNCTION("DETECTLANGUAGE(C20288)"),"en")</f>
        <v>en</v>
      </c>
    </row>
    <row r="20289">
      <c r="A20289" s="8">
        <v>44512.79375</v>
      </c>
      <c r="B20289" s="9" t="s">
        <v>76</v>
      </c>
      <c r="C20289" s="9" t="s">
        <v>344</v>
      </c>
      <c r="D20289" s="10">
        <v>199720.0</v>
      </c>
      <c r="E20289" s="1" t="str">
        <f>IFERROR(__xludf.DUMMYFUNCTION("DETECTLANGUAGE(C20289)"),"es")</f>
        <v>es</v>
      </c>
    </row>
    <row r="20290">
      <c r="A20290" s="8">
        <v>44512.79583333333</v>
      </c>
      <c r="B20290" s="9" t="s">
        <v>133</v>
      </c>
      <c r="C20290" s="9" t="s">
        <v>134</v>
      </c>
      <c r="D20290" s="10">
        <v>146739.0</v>
      </c>
      <c r="E20290" s="1" t="str">
        <f>IFERROR(__xludf.DUMMYFUNCTION("DETECTLANGUAGE(C20290)"),"en")</f>
        <v>en</v>
      </c>
    </row>
    <row r="20291">
      <c r="A20291" s="8">
        <v>44512.79791666667</v>
      </c>
      <c r="B20291" s="9" t="s">
        <v>3277</v>
      </c>
      <c r="C20291" s="9" t="s">
        <v>3278</v>
      </c>
      <c r="D20291" s="10">
        <v>219529.0</v>
      </c>
      <c r="E20291" s="1" t="str">
        <f>IFERROR(__xludf.DUMMYFUNCTION("DETECTLANGUAGE(C20291)"),"en")</f>
        <v>en</v>
      </c>
    </row>
    <row r="20292">
      <c r="A20292" s="8">
        <v>44512.80069444444</v>
      </c>
      <c r="B20292" s="9" t="s">
        <v>446</v>
      </c>
      <c r="C20292" s="9" t="s">
        <v>1454</v>
      </c>
      <c r="D20292" s="10">
        <v>240341.0</v>
      </c>
      <c r="E20292" s="1" t="str">
        <f>IFERROR(__xludf.DUMMYFUNCTION("DETECTLANGUAGE(C20292)"),"en")</f>
        <v>en</v>
      </c>
    </row>
    <row r="20293">
      <c r="A20293" s="8">
        <v>44512.80416666667</v>
      </c>
      <c r="B20293" s="9" t="s">
        <v>88</v>
      </c>
      <c r="C20293" s="9" t="s">
        <v>236</v>
      </c>
      <c r="D20293" s="10">
        <v>269680.0</v>
      </c>
      <c r="E20293" s="1" t="str">
        <f>IFERROR(__xludf.DUMMYFUNCTION("DETECTLANGUAGE(C20293)"),"en")</f>
        <v>en</v>
      </c>
    </row>
    <row r="20294">
      <c r="A20294" s="8">
        <v>44512.80625</v>
      </c>
      <c r="B20294" s="9" t="s">
        <v>2488</v>
      </c>
      <c r="C20294" s="9" t="s">
        <v>2489</v>
      </c>
      <c r="D20294" s="10">
        <v>186935.0</v>
      </c>
      <c r="E20294" s="1" t="str">
        <f>IFERROR(__xludf.DUMMYFUNCTION("DETECTLANGUAGE(C20294)"),"en")</f>
        <v>en</v>
      </c>
    </row>
    <row r="20295">
      <c r="A20295" s="8">
        <v>44512.80625</v>
      </c>
      <c r="B20295" s="9" t="s">
        <v>2224</v>
      </c>
      <c r="C20295" s="9" t="s">
        <v>2225</v>
      </c>
      <c r="D20295" s="10">
        <v>8275.0</v>
      </c>
      <c r="E20295" s="1" t="str">
        <f>IFERROR(__xludf.DUMMYFUNCTION("DETECTLANGUAGE(C20295)"),"en")</f>
        <v>en</v>
      </c>
    </row>
    <row r="20296">
      <c r="A20296" s="8">
        <v>44512.808333333334</v>
      </c>
      <c r="B20296" s="9" t="s">
        <v>3150</v>
      </c>
      <c r="C20296" s="9" t="s">
        <v>3151</v>
      </c>
      <c r="D20296" s="10">
        <v>191146.0</v>
      </c>
      <c r="E20296" s="1" t="str">
        <f>IFERROR(__xludf.DUMMYFUNCTION("DETECTLANGUAGE(C20296)"),"en")</f>
        <v>en</v>
      </c>
    </row>
    <row r="20297">
      <c r="A20297" s="8">
        <v>44512.81041666667</v>
      </c>
      <c r="B20297" s="9" t="s">
        <v>305</v>
      </c>
      <c r="C20297" s="9" t="s">
        <v>2067</v>
      </c>
      <c r="D20297" s="10">
        <v>175093.0</v>
      </c>
      <c r="E20297" s="1" t="str">
        <f>IFERROR(__xludf.DUMMYFUNCTION("DETECTLANGUAGE(C20297)"),"en")</f>
        <v>en</v>
      </c>
    </row>
    <row r="20298">
      <c r="A20298" s="8">
        <v>44512.81319444445</v>
      </c>
      <c r="B20298" s="9" t="s">
        <v>151</v>
      </c>
      <c r="C20298" s="9" t="s">
        <v>152</v>
      </c>
      <c r="D20298" s="10">
        <v>231825.0</v>
      </c>
      <c r="E20298" s="1" t="str">
        <f>IFERROR(__xludf.DUMMYFUNCTION("DETECTLANGUAGE(C20298)"),"en")</f>
        <v>en</v>
      </c>
    </row>
    <row r="20299">
      <c r="A20299" s="8">
        <v>44512.81597222222</v>
      </c>
      <c r="B20299" s="9" t="s">
        <v>240</v>
      </c>
      <c r="C20299" s="9" t="s">
        <v>241</v>
      </c>
      <c r="D20299" s="10">
        <v>235477.0</v>
      </c>
      <c r="E20299" s="1" t="str">
        <f>IFERROR(__xludf.DUMMYFUNCTION("DETECTLANGUAGE(C20299)"),"en")</f>
        <v>en</v>
      </c>
    </row>
    <row r="20300">
      <c r="A20300" s="8">
        <v>44512.81805555556</v>
      </c>
      <c r="B20300" s="9" t="s">
        <v>856</v>
      </c>
      <c r="C20300" s="9" t="s">
        <v>857</v>
      </c>
      <c r="D20300" s="10">
        <v>173799.0</v>
      </c>
      <c r="E20300" s="1" t="str">
        <f>IFERROR(__xludf.DUMMYFUNCTION("DETECTLANGUAGE(C20300)"),"en")</f>
        <v>en</v>
      </c>
    </row>
    <row r="20301">
      <c r="A20301" s="8">
        <v>44512.82083333333</v>
      </c>
      <c r="B20301" s="9" t="s">
        <v>157</v>
      </c>
      <c r="C20301" s="9" t="s">
        <v>158</v>
      </c>
      <c r="D20301" s="10">
        <v>225065.0</v>
      </c>
      <c r="E20301" s="1" t="str">
        <f>IFERROR(__xludf.DUMMYFUNCTION("DETECTLANGUAGE(C20301)"),"en")</f>
        <v>en</v>
      </c>
    </row>
    <row r="20302">
      <c r="A20302" s="8">
        <v>44512.822916666664</v>
      </c>
      <c r="B20302" s="9" t="s">
        <v>2418</v>
      </c>
      <c r="C20302" s="9" t="s">
        <v>2485</v>
      </c>
      <c r="D20302" s="10">
        <v>215506.0</v>
      </c>
      <c r="E20302" s="1" t="str">
        <f>IFERROR(__xludf.DUMMYFUNCTION("DETECTLANGUAGE(C20302)"),"ro")</f>
        <v>ro</v>
      </c>
    </row>
    <row r="20303">
      <c r="A20303" s="8">
        <v>44512.82777777778</v>
      </c>
      <c r="B20303" s="9" t="s">
        <v>446</v>
      </c>
      <c r="C20303" s="9" t="s">
        <v>1772</v>
      </c>
      <c r="D20303" s="10">
        <v>391023.0</v>
      </c>
      <c r="E20303" s="1" t="str">
        <f>IFERROR(__xludf.DUMMYFUNCTION("DETECTLANGUAGE(C20303)"),"en")</f>
        <v>en</v>
      </c>
    </row>
    <row r="20304">
      <c r="A20304" s="8">
        <v>44512.82847222222</v>
      </c>
      <c r="B20304" s="9" t="s">
        <v>329</v>
      </c>
      <c r="C20304" s="9" t="s">
        <v>330</v>
      </c>
      <c r="D20304" s="10">
        <v>95466.0</v>
      </c>
      <c r="E20304" s="1" t="str">
        <f>IFERROR(__xludf.DUMMYFUNCTION("DETECTLANGUAGE(C20304)"),"en")</f>
        <v>en</v>
      </c>
    </row>
    <row r="20305">
      <c r="A20305" s="8">
        <v>44512.82916666667</v>
      </c>
      <c r="B20305" s="9" t="s">
        <v>102</v>
      </c>
      <c r="C20305" s="9" t="s">
        <v>1367</v>
      </c>
      <c r="D20305" s="10">
        <v>22514.0</v>
      </c>
      <c r="E20305" s="1" t="str">
        <f>IFERROR(__xludf.DUMMYFUNCTION("DETECTLANGUAGE(C20305)"),"en")</f>
        <v>en</v>
      </c>
    </row>
    <row r="20306">
      <c r="A20306" s="8">
        <v>44512.830555555556</v>
      </c>
      <c r="B20306" s="9" t="s">
        <v>517</v>
      </c>
      <c r="C20306" s="9" t="s">
        <v>2453</v>
      </c>
      <c r="D20306" s="10">
        <v>0.0</v>
      </c>
      <c r="E20306" s="1" t="str">
        <f>IFERROR(__xludf.DUMMYFUNCTION("DETECTLANGUAGE(C20306)"),"en")</f>
        <v>en</v>
      </c>
    </row>
    <row r="20307">
      <c r="A20307" s="8">
        <v>44512.830555555556</v>
      </c>
      <c r="B20307" s="9" t="s">
        <v>114</v>
      </c>
      <c r="C20307" s="9" t="s">
        <v>643</v>
      </c>
      <c r="D20307" s="10">
        <v>0.0</v>
      </c>
      <c r="E20307" s="1" t="str">
        <f>IFERROR(__xludf.DUMMYFUNCTION("DETECTLANGUAGE(C20307)"),"en")</f>
        <v>en</v>
      </c>
    </row>
    <row r="20308">
      <c r="A20308" s="8">
        <v>44512.83263888889</v>
      </c>
      <c r="B20308" s="9" t="s">
        <v>165</v>
      </c>
      <c r="C20308" s="9" t="s">
        <v>1721</v>
      </c>
      <c r="D20308" s="10">
        <v>173333.0</v>
      </c>
      <c r="E20308" s="1" t="str">
        <f>IFERROR(__xludf.DUMMYFUNCTION("DETECTLANGUAGE(C20308)"),"en")</f>
        <v>en</v>
      </c>
    </row>
    <row r="20309">
      <c r="A20309" s="8">
        <v>44512.833333333336</v>
      </c>
      <c r="B20309" s="9" t="s">
        <v>760</v>
      </c>
      <c r="C20309" s="9" t="s">
        <v>761</v>
      </c>
      <c r="D20309" s="10">
        <v>1114.0</v>
      </c>
      <c r="E20309" s="1" t="str">
        <f>IFERROR(__xludf.DUMMYFUNCTION("DETECTLANGUAGE(C20309)"),"en")</f>
        <v>en</v>
      </c>
    </row>
    <row r="20310">
      <c r="A20310" s="8">
        <v>44512.833333333336</v>
      </c>
      <c r="B20310" s="9" t="s">
        <v>808</v>
      </c>
      <c r="C20310" s="9" t="s">
        <v>809</v>
      </c>
      <c r="D20310" s="10">
        <v>64955.0</v>
      </c>
      <c r="E20310" s="1" t="str">
        <f>IFERROR(__xludf.DUMMYFUNCTION("DETECTLANGUAGE(C20310)"),"en")</f>
        <v>en</v>
      </c>
    </row>
    <row r="20311">
      <c r="A20311" s="8">
        <v>44512.83541666667</v>
      </c>
      <c r="B20311" s="9" t="s">
        <v>618</v>
      </c>
      <c r="C20311" s="9" t="s">
        <v>1261</v>
      </c>
      <c r="D20311" s="10">
        <v>89640.0</v>
      </c>
      <c r="E20311" s="1" t="str">
        <f>IFERROR(__xludf.DUMMYFUNCTION("DETECTLANGUAGE(C20311)"),"en")</f>
        <v>en</v>
      </c>
    </row>
    <row r="20312">
      <c r="A20312" s="8">
        <v>44512.88125</v>
      </c>
      <c r="B20312" s="9" t="s">
        <v>890</v>
      </c>
      <c r="C20312" s="9" t="s">
        <v>891</v>
      </c>
      <c r="D20312" s="10">
        <v>940.0</v>
      </c>
      <c r="E20312" s="1" t="str">
        <f>IFERROR(__xludf.DUMMYFUNCTION("DETECTLANGUAGE(C20312)"),"en")</f>
        <v>en</v>
      </c>
    </row>
    <row r="20313">
      <c r="A20313" s="8">
        <v>44512.88611111111</v>
      </c>
      <c r="B20313" s="9" t="s">
        <v>3627</v>
      </c>
      <c r="C20313" s="9" t="s">
        <v>3628</v>
      </c>
      <c r="D20313" s="10">
        <v>215520.0</v>
      </c>
      <c r="E20313" s="1" t="str">
        <f>IFERROR(__xludf.DUMMYFUNCTION("DETECTLANGUAGE(C20313)"),"en")</f>
        <v>en</v>
      </c>
    </row>
    <row r="20314">
      <c r="A20314" s="8">
        <v>44512.90138888889</v>
      </c>
      <c r="B20314" s="9" t="s">
        <v>413</v>
      </c>
      <c r="C20314" s="9" t="s">
        <v>3883</v>
      </c>
      <c r="D20314" s="10">
        <v>108135.0</v>
      </c>
      <c r="E20314" s="1" t="str">
        <f>IFERROR(__xludf.DUMMYFUNCTION("DETECTLANGUAGE(C20314)"),"en")</f>
        <v>en</v>
      </c>
    </row>
    <row r="20315">
      <c r="A20315" s="8">
        <v>44512.90138888889</v>
      </c>
      <c r="B20315" s="9" t="s">
        <v>188</v>
      </c>
      <c r="C20315" s="9" t="s">
        <v>630</v>
      </c>
      <c r="D20315" s="10">
        <v>1384.0</v>
      </c>
      <c r="E20315" s="1" t="str">
        <f>IFERROR(__xludf.DUMMYFUNCTION("DETECTLANGUAGE(C20315)"),"en")</f>
        <v>en</v>
      </c>
    </row>
    <row r="20316">
      <c r="A20316" s="8">
        <v>44512.90277777778</v>
      </c>
      <c r="B20316" s="9" t="s">
        <v>149</v>
      </c>
      <c r="C20316" s="9" t="s">
        <v>297</v>
      </c>
      <c r="D20316" s="10">
        <v>111094.0</v>
      </c>
      <c r="E20316" s="1" t="str">
        <f>IFERROR(__xludf.DUMMYFUNCTION("DETECTLANGUAGE(C20316)"),"en")</f>
        <v>en</v>
      </c>
    </row>
    <row r="20317">
      <c r="A20317" s="8">
        <v>44512.90347222222</v>
      </c>
      <c r="B20317" s="9" t="s">
        <v>3552</v>
      </c>
      <c r="C20317" s="9" t="s">
        <v>3553</v>
      </c>
      <c r="D20317" s="10">
        <v>75460.0</v>
      </c>
      <c r="E20317" s="1" t="str">
        <f>IFERROR(__xludf.DUMMYFUNCTION("DETECTLANGUAGE(C20317)"),"en")</f>
        <v>en</v>
      </c>
    </row>
    <row r="20318">
      <c r="A20318" s="8">
        <v>44512.90625</v>
      </c>
      <c r="B20318" s="9" t="s">
        <v>3481</v>
      </c>
      <c r="C20318" s="9" t="s">
        <v>3482</v>
      </c>
      <c r="D20318" s="10">
        <v>230773.0</v>
      </c>
      <c r="E20318" s="1" t="str">
        <f>IFERROR(__xludf.DUMMYFUNCTION("DETECTLANGUAGE(C20318)"),"en")</f>
        <v>en</v>
      </c>
    </row>
    <row r="20319">
      <c r="A20319" s="8">
        <v>44512.90972222222</v>
      </c>
      <c r="B20319" s="9" t="s">
        <v>301</v>
      </c>
      <c r="C20319" s="9" t="s">
        <v>3886</v>
      </c>
      <c r="D20319" s="10">
        <v>263920.0</v>
      </c>
      <c r="E20319" s="1" t="str">
        <f>IFERROR(__xludf.DUMMYFUNCTION("DETECTLANGUAGE(C20319)"),"en")</f>
        <v>en</v>
      </c>
    </row>
    <row r="20320">
      <c r="A20320" s="8">
        <v>44512.90972222222</v>
      </c>
      <c r="B20320" s="9" t="s">
        <v>186</v>
      </c>
      <c r="C20320" s="9" t="s">
        <v>187</v>
      </c>
      <c r="D20320" s="10">
        <v>2325.0</v>
      </c>
      <c r="E20320" s="1" t="str">
        <f>IFERROR(__xludf.DUMMYFUNCTION("DETECTLANGUAGE(C20320)"),"en")</f>
        <v>en</v>
      </c>
    </row>
    <row r="20321">
      <c r="A20321" s="8">
        <v>44512.910416666666</v>
      </c>
      <c r="B20321" s="9" t="s">
        <v>3887</v>
      </c>
      <c r="C20321" s="9" t="s">
        <v>3888</v>
      </c>
      <c r="D20321" s="10">
        <v>93343.0</v>
      </c>
      <c r="E20321" s="1" t="str">
        <f>IFERROR(__xludf.DUMMYFUNCTION("DETECTLANGUAGE(C20321)"),"en")</f>
        <v>en</v>
      </c>
    </row>
    <row r="20322">
      <c r="A20322" s="8">
        <v>44512.9125</v>
      </c>
      <c r="B20322" s="9" t="s">
        <v>3887</v>
      </c>
      <c r="C20322" s="9" t="s">
        <v>3888</v>
      </c>
      <c r="D20322" s="10">
        <v>187289.0</v>
      </c>
      <c r="E20322" s="1" t="str">
        <f>IFERROR(__xludf.DUMMYFUNCTION("DETECTLANGUAGE(C20322)"),"en")</f>
        <v>en</v>
      </c>
    </row>
    <row r="20323">
      <c r="A20323" s="8">
        <v>44512.915972222225</v>
      </c>
      <c r="B20323" s="9" t="s">
        <v>3887</v>
      </c>
      <c r="C20323" s="9" t="s">
        <v>3888</v>
      </c>
      <c r="D20323" s="10">
        <v>298906.0</v>
      </c>
      <c r="E20323" s="1" t="str">
        <f>IFERROR(__xludf.DUMMYFUNCTION("DETECTLANGUAGE(C20323)"),"en")</f>
        <v>en</v>
      </c>
    </row>
    <row r="20324">
      <c r="A20324" s="8">
        <v>44512.919444444444</v>
      </c>
      <c r="B20324" s="9" t="s">
        <v>3887</v>
      </c>
      <c r="C20324" s="9" t="s">
        <v>3888</v>
      </c>
      <c r="D20324" s="10">
        <v>298906.0</v>
      </c>
      <c r="E20324" s="1" t="str">
        <f>IFERROR(__xludf.DUMMYFUNCTION("DETECTLANGUAGE(C20324)"),"en")</f>
        <v>en</v>
      </c>
    </row>
    <row r="20325">
      <c r="A20325" s="8">
        <v>44512.92291666667</v>
      </c>
      <c r="B20325" s="9" t="s">
        <v>3887</v>
      </c>
      <c r="C20325" s="9" t="s">
        <v>3888</v>
      </c>
      <c r="D20325" s="10">
        <v>298906.0</v>
      </c>
      <c r="E20325" s="1" t="str">
        <f>IFERROR(__xludf.DUMMYFUNCTION("DETECTLANGUAGE(C20325)"),"en")</f>
        <v>en</v>
      </c>
    </row>
    <row r="20326">
      <c r="A20326" s="8">
        <v>44512.924305555556</v>
      </c>
      <c r="B20326" s="9" t="s">
        <v>3887</v>
      </c>
      <c r="C20326" s="9" t="s">
        <v>3888</v>
      </c>
      <c r="D20326" s="10">
        <v>118699.0</v>
      </c>
      <c r="E20326" s="1" t="str">
        <f>IFERROR(__xludf.DUMMYFUNCTION("DETECTLANGUAGE(C20326)"),"en")</f>
        <v>en</v>
      </c>
    </row>
    <row r="20327">
      <c r="A20327" s="8">
        <v>44512.925</v>
      </c>
      <c r="B20327" s="9" t="s">
        <v>88</v>
      </c>
      <c r="C20327" s="10">
        <v>4422.0</v>
      </c>
      <c r="D20327" s="10">
        <v>59173.0</v>
      </c>
      <c r="E20327" s="1" t="str">
        <f>IFERROR(__xludf.DUMMYFUNCTION("DETECTLANGUAGE(C20327)"),"und")</f>
        <v>und</v>
      </c>
    </row>
    <row r="20328">
      <c r="A20328" s="8">
        <v>44512.927083333336</v>
      </c>
      <c r="B20328" s="9" t="s">
        <v>88</v>
      </c>
      <c r="C20328" s="9" t="s">
        <v>3367</v>
      </c>
      <c r="D20328" s="10">
        <v>177638.0</v>
      </c>
      <c r="E20328" s="1" t="str">
        <f>IFERROR(__xludf.DUMMYFUNCTION("DETECTLANGUAGE(C20328)"),"en")</f>
        <v>en</v>
      </c>
    </row>
    <row r="20329">
      <c r="A20329" s="8">
        <v>44512.92916666667</v>
      </c>
      <c r="B20329" s="9" t="s">
        <v>1290</v>
      </c>
      <c r="C20329" s="9" t="s">
        <v>1291</v>
      </c>
      <c r="D20329" s="10">
        <v>136963.0</v>
      </c>
      <c r="E20329" s="1" t="str">
        <f>IFERROR(__xludf.DUMMYFUNCTION("DETECTLANGUAGE(C20329)"),"en")</f>
        <v>en</v>
      </c>
    </row>
    <row r="20330">
      <c r="A20330" s="8">
        <v>44512.93194444444</v>
      </c>
      <c r="B20330" s="9" t="s">
        <v>96</v>
      </c>
      <c r="C20330" s="9" t="s">
        <v>1421</v>
      </c>
      <c r="D20330" s="10">
        <v>0.0</v>
      </c>
      <c r="E20330" s="1" t="str">
        <f>IFERROR(__xludf.DUMMYFUNCTION("DETECTLANGUAGE(C20330)"),"en")</f>
        <v>en</v>
      </c>
    </row>
    <row r="20331">
      <c r="A20331" s="8">
        <v>44512.93194444444</v>
      </c>
      <c r="B20331" s="9" t="s">
        <v>96</v>
      </c>
      <c r="C20331" s="9" t="s">
        <v>1421</v>
      </c>
      <c r="D20331" s="10">
        <v>237506.0</v>
      </c>
      <c r="E20331" s="1" t="str">
        <f>IFERROR(__xludf.DUMMYFUNCTION("DETECTLANGUAGE(C20331)"),"en")</f>
        <v>en</v>
      </c>
    </row>
    <row r="20332">
      <c r="A20332" s="8">
        <v>44512.93194444444</v>
      </c>
      <c r="B20332" s="9" t="s">
        <v>96</v>
      </c>
      <c r="C20332" s="9" t="s">
        <v>239</v>
      </c>
      <c r="D20332" s="10">
        <v>13830.0</v>
      </c>
      <c r="E20332" s="1" t="str">
        <f>IFERROR(__xludf.DUMMYFUNCTION("DETECTLANGUAGE(C20332)"),"en")</f>
        <v>en</v>
      </c>
    </row>
    <row r="20333">
      <c r="A20333" s="8">
        <v>44512.93402777778</v>
      </c>
      <c r="B20333" s="9" t="s">
        <v>3889</v>
      </c>
      <c r="C20333" s="9" t="s">
        <v>3890</v>
      </c>
      <c r="D20333" s="10">
        <v>199521.0</v>
      </c>
      <c r="E20333" s="1" t="str">
        <f>IFERROR(__xludf.DUMMYFUNCTION("DETECTLANGUAGE(C20333)"),"en")</f>
        <v>en</v>
      </c>
    </row>
    <row r="20334">
      <c r="A20334" s="8">
        <v>44512.93472222222</v>
      </c>
      <c r="B20334" s="9" t="s">
        <v>3889</v>
      </c>
      <c r="C20334" s="9" t="s">
        <v>3890</v>
      </c>
      <c r="D20334" s="10">
        <v>21090.0</v>
      </c>
      <c r="E20334" s="1" t="str">
        <f>IFERROR(__xludf.DUMMYFUNCTION("DETECTLANGUAGE(C20334)"),"en")</f>
        <v>en</v>
      </c>
    </row>
    <row r="20335">
      <c r="A20335" s="8">
        <v>44512.93680555555</v>
      </c>
      <c r="B20335" s="9" t="s">
        <v>3791</v>
      </c>
      <c r="C20335" s="9" t="s">
        <v>3891</v>
      </c>
      <c r="D20335" s="10">
        <v>205640.0</v>
      </c>
      <c r="E20335" s="1" t="str">
        <f>IFERROR(__xludf.DUMMYFUNCTION("DETECTLANGUAGE(C20335)"),"en")</f>
        <v>en</v>
      </c>
    </row>
    <row r="20336">
      <c r="A20336" s="8">
        <v>44512.938888888886</v>
      </c>
      <c r="B20336" s="9" t="s">
        <v>3791</v>
      </c>
      <c r="C20336" s="9" t="s">
        <v>3891</v>
      </c>
      <c r="D20336" s="10">
        <v>205640.0</v>
      </c>
      <c r="E20336" s="1" t="str">
        <f>IFERROR(__xludf.DUMMYFUNCTION("DETECTLANGUAGE(C20336)"),"en")</f>
        <v>en</v>
      </c>
    </row>
    <row r="20337">
      <c r="A20337" s="8">
        <v>44512.93958333333</v>
      </c>
      <c r="B20337" s="9" t="s">
        <v>3791</v>
      </c>
      <c r="C20337" s="9" t="s">
        <v>3891</v>
      </c>
      <c r="D20337" s="10">
        <v>12003.0</v>
      </c>
      <c r="E20337" s="1" t="str">
        <f>IFERROR(__xludf.DUMMYFUNCTION("DETECTLANGUAGE(C20337)"),"en")</f>
        <v>en</v>
      </c>
    </row>
    <row r="20338">
      <c r="A20338" s="8">
        <v>44512.94097222222</v>
      </c>
      <c r="B20338" s="9" t="s">
        <v>78</v>
      </c>
      <c r="C20338" s="9" t="s">
        <v>3718</v>
      </c>
      <c r="D20338" s="10">
        <v>131214.0</v>
      </c>
      <c r="E20338" s="1" t="str">
        <f>IFERROR(__xludf.DUMMYFUNCTION("DETECTLANGUAGE(C20338)"),"fi")</f>
        <v>fi</v>
      </c>
    </row>
    <row r="20339">
      <c r="A20339" s="8">
        <v>44512.94236111111</v>
      </c>
      <c r="B20339" s="9" t="s">
        <v>691</v>
      </c>
      <c r="C20339" s="9" t="s">
        <v>1023</v>
      </c>
      <c r="D20339" s="10">
        <v>75125.0</v>
      </c>
      <c r="E20339" s="1" t="str">
        <f>IFERROR(__xludf.DUMMYFUNCTION("DETECTLANGUAGE(C20339)"),"en")</f>
        <v>en</v>
      </c>
    </row>
    <row r="20340">
      <c r="A20340" s="8">
        <v>44512.94513888889</v>
      </c>
      <c r="B20340" s="9" t="s">
        <v>263</v>
      </c>
      <c r="C20340" s="9" t="s">
        <v>408</v>
      </c>
      <c r="D20340" s="10">
        <v>263400.0</v>
      </c>
      <c r="E20340" s="1" t="str">
        <f>IFERROR(__xludf.DUMMYFUNCTION("DETECTLANGUAGE(C20340)"),"en")</f>
        <v>en</v>
      </c>
    </row>
    <row r="20341">
      <c r="A20341" s="8">
        <v>44512.94583333333</v>
      </c>
      <c r="B20341" s="9" t="s">
        <v>413</v>
      </c>
      <c r="C20341" s="9" t="s">
        <v>3407</v>
      </c>
      <c r="D20341" s="10">
        <v>8350.0</v>
      </c>
      <c r="E20341" s="1" t="str">
        <f>IFERROR(__xludf.DUMMYFUNCTION("DETECTLANGUAGE(C20341)"),"en")</f>
        <v>en</v>
      </c>
    </row>
    <row r="20342">
      <c r="A20342" s="8">
        <v>44512.94861111111</v>
      </c>
      <c r="B20342" s="9" t="s">
        <v>2085</v>
      </c>
      <c r="C20342" s="9" t="s">
        <v>2086</v>
      </c>
      <c r="D20342" s="10">
        <v>265120.0</v>
      </c>
      <c r="E20342" s="1" t="str">
        <f>IFERROR(__xludf.DUMMYFUNCTION("DETECTLANGUAGE(C20342)"),"en")</f>
        <v>en</v>
      </c>
    </row>
    <row r="20343">
      <c r="A20343" s="8">
        <v>44512.950694444444</v>
      </c>
      <c r="B20343" s="9" t="s">
        <v>2822</v>
      </c>
      <c r="C20343" s="9" t="s">
        <v>2823</v>
      </c>
      <c r="D20343" s="10">
        <v>163723.0</v>
      </c>
      <c r="E20343" s="1" t="str">
        <f>IFERROR(__xludf.DUMMYFUNCTION("DETECTLANGUAGE(C20343)"),"en")</f>
        <v>en</v>
      </c>
    </row>
    <row r="20344">
      <c r="A20344" s="8">
        <v>44512.95208333333</v>
      </c>
      <c r="B20344" s="9" t="s">
        <v>2303</v>
      </c>
      <c r="C20344" s="9" t="s">
        <v>2304</v>
      </c>
      <c r="D20344" s="10">
        <v>127853.0</v>
      </c>
      <c r="E20344" s="1" t="str">
        <f>IFERROR(__xludf.DUMMYFUNCTION("DETECTLANGUAGE(C20344)"),"en")</f>
        <v>en</v>
      </c>
    </row>
    <row r="20345">
      <c r="A20345" s="8">
        <v>44512.95486111111</v>
      </c>
      <c r="B20345" s="9" t="s">
        <v>14</v>
      </c>
      <c r="C20345" s="9" t="s">
        <v>1550</v>
      </c>
      <c r="D20345" s="10">
        <v>249707.0</v>
      </c>
      <c r="E20345" s="1" t="str">
        <f>IFERROR(__xludf.DUMMYFUNCTION("DETECTLANGUAGE(C20345)"),"ms")</f>
        <v>ms</v>
      </c>
    </row>
    <row r="20346">
      <c r="A20346" s="8">
        <v>44512.959027777775</v>
      </c>
      <c r="B20346" s="9" t="s">
        <v>29</v>
      </c>
      <c r="C20346" s="9" t="s">
        <v>3340</v>
      </c>
      <c r="D20346" s="10">
        <v>384000.0</v>
      </c>
      <c r="E20346" s="1" t="str">
        <f>IFERROR(__xludf.DUMMYFUNCTION("DETECTLANGUAGE(C20346)"),"hi")</f>
        <v>hi</v>
      </c>
    </row>
    <row r="20347">
      <c r="A20347" s="8">
        <v>44512.9625</v>
      </c>
      <c r="B20347" s="9" t="s">
        <v>3656</v>
      </c>
      <c r="C20347" s="9" t="s">
        <v>3657</v>
      </c>
      <c r="D20347" s="10">
        <v>208462.0</v>
      </c>
      <c r="E20347" s="1" t="str">
        <f>IFERROR(__xludf.DUMMYFUNCTION("DETECTLANGUAGE(C20347)"),"hi")</f>
        <v>hi</v>
      </c>
    </row>
    <row r="20348">
      <c r="A20348" s="8">
        <v>44512.96527777778</v>
      </c>
      <c r="B20348" s="9" t="s">
        <v>14</v>
      </c>
      <c r="C20348" s="9" t="s">
        <v>59</v>
      </c>
      <c r="D20348" s="10">
        <v>250848.0</v>
      </c>
      <c r="E20348" s="1" t="str">
        <f>IFERROR(__xludf.DUMMYFUNCTION("DETECTLANGUAGE(C20348)"),"hi")</f>
        <v>hi</v>
      </c>
    </row>
    <row r="20349">
      <c r="A20349" s="8">
        <v>44512.96875</v>
      </c>
      <c r="B20349" s="9" t="s">
        <v>14</v>
      </c>
      <c r="C20349" s="9" t="s">
        <v>20</v>
      </c>
      <c r="D20349" s="10">
        <v>321225.0</v>
      </c>
      <c r="E20349" s="1" t="str">
        <f>IFERROR(__xludf.DUMMYFUNCTION("DETECTLANGUAGE(C20349)"),"hi")</f>
        <v>hi</v>
      </c>
    </row>
    <row r="20350">
      <c r="A20350" s="8">
        <v>44512.97083333333</v>
      </c>
      <c r="B20350" s="9" t="s">
        <v>14</v>
      </c>
      <c r="C20350" s="9" t="s">
        <v>3343</v>
      </c>
      <c r="D20350" s="10">
        <v>164979.0</v>
      </c>
      <c r="E20350" s="1" t="str">
        <f>IFERROR(__xludf.DUMMYFUNCTION("DETECTLANGUAGE(C20350)"),"hi")</f>
        <v>hi</v>
      </c>
    </row>
    <row r="20351">
      <c r="A20351" s="8">
        <v>44512.972916666666</v>
      </c>
      <c r="B20351" s="9" t="s">
        <v>10</v>
      </c>
      <c r="C20351" s="9" t="s">
        <v>11</v>
      </c>
      <c r="D20351" s="10">
        <v>175198.0</v>
      </c>
      <c r="E20351" s="1" t="str">
        <f>IFERROR(__xludf.DUMMYFUNCTION("DETECTLANGUAGE(C20351)"),"hi")</f>
        <v>hi</v>
      </c>
    </row>
    <row r="20352">
      <c r="A20352" s="8">
        <v>44512.97638888889</v>
      </c>
      <c r="B20352" s="9" t="s">
        <v>7</v>
      </c>
      <c r="C20352" s="9" t="s">
        <v>38</v>
      </c>
      <c r="D20352" s="10">
        <v>263152.0</v>
      </c>
      <c r="E20352" s="1" t="str">
        <f>IFERROR(__xludf.DUMMYFUNCTION("DETECTLANGUAGE(C20352)"),"hi")</f>
        <v>hi</v>
      </c>
    </row>
    <row r="20353">
      <c r="A20353" s="8">
        <v>44512.978472222225</v>
      </c>
      <c r="B20353" s="9" t="s">
        <v>46</v>
      </c>
      <c r="C20353" s="9" t="s">
        <v>47</v>
      </c>
      <c r="D20353" s="10">
        <v>222500.0</v>
      </c>
      <c r="E20353" s="1" t="str">
        <f>IFERROR(__xludf.DUMMYFUNCTION("DETECTLANGUAGE(C20353)"),"hi")</f>
        <v>hi</v>
      </c>
    </row>
    <row r="20354">
      <c r="A20354" s="8">
        <v>44512.981944444444</v>
      </c>
      <c r="B20354" s="9" t="s">
        <v>12</v>
      </c>
      <c r="C20354" s="9" t="s">
        <v>56</v>
      </c>
      <c r="D20354" s="10">
        <v>261974.0</v>
      </c>
      <c r="E20354" s="1" t="str">
        <f>IFERROR(__xludf.DUMMYFUNCTION("DETECTLANGUAGE(C20354)"),"hi")</f>
        <v>hi</v>
      </c>
    </row>
    <row r="20355">
      <c r="A20355" s="8">
        <v>44512.9875</v>
      </c>
      <c r="B20355" s="9" t="s">
        <v>29</v>
      </c>
      <c r="C20355" s="9" t="s">
        <v>69</v>
      </c>
      <c r="D20355" s="10">
        <v>470500.0</v>
      </c>
      <c r="E20355" s="1" t="str">
        <f>IFERROR(__xludf.DUMMYFUNCTION("DETECTLANGUAGE(C20355)"),"ar")</f>
        <v>ar</v>
      </c>
    </row>
    <row r="20356">
      <c r="A20356" s="8">
        <v>44512.98888888889</v>
      </c>
      <c r="B20356" s="9" t="s">
        <v>3541</v>
      </c>
      <c r="C20356" s="9" t="s">
        <v>3542</v>
      </c>
      <c r="D20356" s="10">
        <v>162772.0</v>
      </c>
      <c r="E20356" s="1" t="str">
        <f>IFERROR(__xludf.DUMMYFUNCTION("DETECTLANGUAGE(C20356)"),"st")</f>
        <v>st</v>
      </c>
    </row>
    <row r="20357">
      <c r="A20357" s="8">
        <v>44512.993055555555</v>
      </c>
      <c r="B20357" s="9" t="s">
        <v>12</v>
      </c>
      <c r="C20357" s="9" t="s">
        <v>2539</v>
      </c>
      <c r="D20357" s="10">
        <v>341823.0</v>
      </c>
      <c r="E20357" s="1" t="str">
        <f>IFERROR(__xludf.DUMMYFUNCTION("DETECTLANGUAGE(C20357)"),"so")</f>
        <v>so</v>
      </c>
    </row>
    <row r="20358">
      <c r="A20358" s="8">
        <v>44512.99652777778</v>
      </c>
      <c r="B20358" s="9" t="s">
        <v>23</v>
      </c>
      <c r="C20358" s="9" t="s">
        <v>24</v>
      </c>
      <c r="D20358" s="10">
        <v>1008.0</v>
      </c>
      <c r="E20358" s="1" t="str">
        <f>IFERROR(__xludf.DUMMYFUNCTION("DETECTLANGUAGE(C20358)"),"hi")</f>
        <v>hi</v>
      </c>
    </row>
    <row r="20359">
      <c r="A20359" s="8">
        <v>44512.99652777778</v>
      </c>
      <c r="B20359" s="9" t="s">
        <v>7</v>
      </c>
      <c r="C20359" s="9" t="s">
        <v>2631</v>
      </c>
      <c r="D20359" s="10">
        <v>23144.0</v>
      </c>
      <c r="E20359" s="1" t="str">
        <f>IFERROR(__xludf.DUMMYFUNCTION("DETECTLANGUAGE(C20359)"),"hi")</f>
        <v>hi</v>
      </c>
    </row>
    <row r="20360">
      <c r="A20360" s="8">
        <v>44512.99652777778</v>
      </c>
      <c r="B20360" s="9" t="s">
        <v>765</v>
      </c>
      <c r="C20360" s="9" t="s">
        <v>766</v>
      </c>
      <c r="D20360" s="10">
        <v>291888.0</v>
      </c>
      <c r="E20360" s="1" t="str">
        <f>IFERROR(__xludf.DUMMYFUNCTION("DETECTLANGUAGE(C20360)"),"so")</f>
        <v>so</v>
      </c>
    </row>
    <row r="20361">
      <c r="A20361" s="8">
        <v>44513.49444444444</v>
      </c>
      <c r="B20361" s="9" t="s">
        <v>237</v>
      </c>
      <c r="C20361" s="9" t="s">
        <v>827</v>
      </c>
      <c r="D20361" s="10">
        <v>152480.0</v>
      </c>
      <c r="E20361" s="1" t="str">
        <f>IFERROR(__xludf.DUMMYFUNCTION("DETECTLANGUAGE(C20361)"),"en")</f>
        <v>en</v>
      </c>
    </row>
    <row r="20362">
      <c r="A20362" s="8">
        <v>44513.49513888889</v>
      </c>
      <c r="B20362" s="9" t="s">
        <v>3277</v>
      </c>
      <c r="C20362" s="9" t="s">
        <v>3278</v>
      </c>
      <c r="D20362" s="10">
        <v>87583.0</v>
      </c>
      <c r="E20362" s="1" t="str">
        <f>IFERROR(__xludf.DUMMYFUNCTION("DETECTLANGUAGE(C20362)"),"en")</f>
        <v>en</v>
      </c>
    </row>
    <row r="20363">
      <c r="A20363" s="8">
        <v>44513.49652777778</v>
      </c>
      <c r="B20363" s="9" t="s">
        <v>2790</v>
      </c>
      <c r="C20363" s="9" t="s">
        <v>2791</v>
      </c>
      <c r="D20363" s="10">
        <v>5547.0</v>
      </c>
      <c r="E20363" s="1" t="str">
        <f>IFERROR(__xludf.DUMMYFUNCTION("DETECTLANGUAGE(C20363)"),"af")</f>
        <v>af</v>
      </c>
    </row>
    <row r="20364">
      <c r="A20364" s="8">
        <v>44513.49652777778</v>
      </c>
      <c r="B20364" s="9" t="s">
        <v>163</v>
      </c>
      <c r="C20364" s="9" t="s">
        <v>164</v>
      </c>
      <c r="D20364" s="10">
        <v>121225.0</v>
      </c>
      <c r="E20364" s="1" t="str">
        <f>IFERROR(__xludf.DUMMYFUNCTION("DETECTLANGUAGE(C20364)"),"sl")</f>
        <v>sl</v>
      </c>
    </row>
    <row r="20365">
      <c r="A20365" s="8">
        <v>44513.49791666667</v>
      </c>
      <c r="B20365" s="9" t="s">
        <v>78</v>
      </c>
      <c r="C20365" s="9" t="s">
        <v>3718</v>
      </c>
      <c r="D20365" s="10">
        <v>131214.0</v>
      </c>
      <c r="E20365" s="1" t="str">
        <f>IFERROR(__xludf.DUMMYFUNCTION("DETECTLANGUAGE(C20365)"),"fi")</f>
        <v>fi</v>
      </c>
    </row>
    <row r="20366">
      <c r="A20366" s="8">
        <v>44513.498611111114</v>
      </c>
      <c r="B20366" s="9" t="s">
        <v>3145</v>
      </c>
      <c r="C20366" s="9" t="s">
        <v>3146</v>
      </c>
      <c r="D20366" s="10">
        <v>2893.0</v>
      </c>
      <c r="E20366" s="1" t="str">
        <f>IFERROR(__xludf.DUMMYFUNCTION("DETECTLANGUAGE(C20366)"),"hu")</f>
        <v>hu</v>
      </c>
    </row>
    <row r="20367">
      <c r="A20367" s="8">
        <v>44513.50069444445</v>
      </c>
      <c r="B20367" s="9" t="s">
        <v>188</v>
      </c>
      <c r="C20367" s="9" t="s">
        <v>630</v>
      </c>
      <c r="D20367" s="10">
        <v>218880.0</v>
      </c>
      <c r="E20367" s="1" t="str">
        <f>IFERROR(__xludf.DUMMYFUNCTION("DETECTLANGUAGE(C20367)"),"en")</f>
        <v>en</v>
      </c>
    </row>
    <row r="20368">
      <c r="A20368" s="8">
        <v>44513.50277777778</v>
      </c>
      <c r="B20368" s="9" t="s">
        <v>3541</v>
      </c>
      <c r="C20368" s="9" t="s">
        <v>3542</v>
      </c>
      <c r="D20368" s="10">
        <v>162772.0</v>
      </c>
      <c r="E20368" s="1" t="str">
        <f>IFERROR(__xludf.DUMMYFUNCTION("DETECTLANGUAGE(C20368)"),"st")</f>
        <v>st</v>
      </c>
    </row>
    <row r="20369">
      <c r="A20369" s="8">
        <v>44513.50555555556</v>
      </c>
      <c r="B20369" s="9" t="s">
        <v>1768</v>
      </c>
      <c r="C20369" s="9" t="s">
        <v>1769</v>
      </c>
      <c r="D20369" s="10">
        <v>190827.0</v>
      </c>
      <c r="E20369" s="1" t="str">
        <f>IFERROR(__xludf.DUMMYFUNCTION("DETECTLANGUAGE(C20369)"),"en")</f>
        <v>en</v>
      </c>
    </row>
    <row r="20370">
      <c r="A20370" s="8">
        <v>44513.506944444445</v>
      </c>
      <c r="B20370" s="9" t="s">
        <v>971</v>
      </c>
      <c r="C20370" s="9" t="s">
        <v>3284</v>
      </c>
      <c r="D20370" s="10">
        <v>26407.0</v>
      </c>
      <c r="E20370" s="1" t="str">
        <f>IFERROR(__xludf.DUMMYFUNCTION("DETECTLANGUAGE(C20370)"),"te")</f>
        <v>te</v>
      </c>
    </row>
    <row r="20371">
      <c r="A20371" s="8">
        <v>44513.506944444445</v>
      </c>
      <c r="B20371" s="9" t="s">
        <v>3785</v>
      </c>
      <c r="C20371" s="9" t="s">
        <v>3786</v>
      </c>
      <c r="D20371" s="10">
        <v>115800.0</v>
      </c>
      <c r="E20371" s="1" t="str">
        <f>IFERROR(__xludf.DUMMYFUNCTION("DETECTLANGUAGE(C20371)"),"en")</f>
        <v>en</v>
      </c>
    </row>
    <row r="20372">
      <c r="A20372" s="8">
        <v>44513.50902777778</v>
      </c>
      <c r="B20372" s="9" t="s">
        <v>293</v>
      </c>
      <c r="C20372" s="9" t="s">
        <v>294</v>
      </c>
      <c r="D20372" s="10">
        <v>143704.0</v>
      </c>
      <c r="E20372" s="1" t="str">
        <f>IFERROR(__xludf.DUMMYFUNCTION("DETECTLANGUAGE(C20372)"),"en")</f>
        <v>en</v>
      </c>
    </row>
    <row r="20373">
      <c r="A20373" s="8">
        <v>44513.50902777778</v>
      </c>
      <c r="B20373" s="9" t="s">
        <v>331</v>
      </c>
      <c r="C20373" s="9" t="s">
        <v>524</v>
      </c>
      <c r="D20373" s="10">
        <v>718.0</v>
      </c>
      <c r="E20373" s="1" t="str">
        <f>IFERROR(__xludf.DUMMYFUNCTION("DETECTLANGUAGE(C20373)"),"en")</f>
        <v>en</v>
      </c>
    </row>
    <row r="20374">
      <c r="A20374" s="8">
        <v>44513.50902777778</v>
      </c>
      <c r="B20374" s="9" t="s">
        <v>135</v>
      </c>
      <c r="C20374" s="9" t="s">
        <v>374</v>
      </c>
      <c r="D20374" s="10">
        <v>410.0</v>
      </c>
      <c r="E20374" s="1" t="str">
        <f>IFERROR(__xludf.DUMMYFUNCTION("DETECTLANGUAGE(C20374)"),"en")</f>
        <v>en</v>
      </c>
    </row>
    <row r="20375">
      <c r="A20375" s="8">
        <v>44513.50902777778</v>
      </c>
      <c r="B20375" s="9" t="s">
        <v>1807</v>
      </c>
      <c r="C20375" s="9" t="s">
        <v>1808</v>
      </c>
      <c r="D20375" s="10">
        <v>34.0</v>
      </c>
      <c r="E20375" s="1" t="str">
        <f>IFERROR(__xludf.DUMMYFUNCTION("DETECTLANGUAGE(C20375)"),"en")</f>
        <v>en</v>
      </c>
    </row>
    <row r="20376">
      <c r="A20376" s="8">
        <v>44513.509722222225</v>
      </c>
      <c r="B20376" s="9" t="s">
        <v>135</v>
      </c>
      <c r="C20376" s="9" t="s">
        <v>374</v>
      </c>
      <c r="D20376" s="10">
        <v>91603.0</v>
      </c>
      <c r="E20376" s="1" t="str">
        <f>IFERROR(__xludf.DUMMYFUNCTION("DETECTLANGUAGE(C20376)"),"en")</f>
        <v>en</v>
      </c>
    </row>
    <row r="20377">
      <c r="A20377" s="8">
        <v>44513.51180555556</v>
      </c>
      <c r="B20377" s="9" t="s">
        <v>763</v>
      </c>
      <c r="C20377" s="9" t="s">
        <v>3662</v>
      </c>
      <c r="D20377" s="10">
        <v>91.0</v>
      </c>
      <c r="E20377" s="1" t="str">
        <f>IFERROR(__xludf.DUMMYFUNCTION("DETECTLANGUAGE(C20377)"),"en")</f>
        <v>en</v>
      </c>
    </row>
    <row r="20378">
      <c r="A20378" s="8">
        <v>44513.51180555556</v>
      </c>
      <c r="B20378" s="9" t="s">
        <v>2085</v>
      </c>
      <c r="C20378" s="9" t="s">
        <v>2086</v>
      </c>
      <c r="D20378" s="10">
        <v>182586.0</v>
      </c>
      <c r="E20378" s="1" t="str">
        <f>IFERROR(__xludf.DUMMYFUNCTION("DETECTLANGUAGE(C20378)"),"en")</f>
        <v>en</v>
      </c>
    </row>
    <row r="20379">
      <c r="A20379" s="8">
        <v>44513.51388888889</v>
      </c>
      <c r="B20379" s="9" t="s">
        <v>763</v>
      </c>
      <c r="C20379" s="9" t="s">
        <v>3665</v>
      </c>
      <c r="D20379" s="10">
        <v>145796.0</v>
      </c>
      <c r="E20379" s="1" t="str">
        <f>IFERROR(__xludf.DUMMYFUNCTION("DETECTLANGUAGE(C20379)"),"en")</f>
        <v>en</v>
      </c>
    </row>
    <row r="20380">
      <c r="A20380" s="8">
        <v>44513.51527777778</v>
      </c>
      <c r="B20380" s="9" t="s">
        <v>188</v>
      </c>
      <c r="C20380" s="9" t="s">
        <v>406</v>
      </c>
      <c r="D20380" s="10">
        <v>160002.0</v>
      </c>
      <c r="E20380" s="1" t="str">
        <f>IFERROR(__xludf.DUMMYFUNCTION("DETECTLANGUAGE(C20380)"),"en")</f>
        <v>en</v>
      </c>
    </row>
    <row r="20381">
      <c r="A20381" s="8">
        <v>44513.53402777778</v>
      </c>
      <c r="B20381" s="9" t="s">
        <v>188</v>
      </c>
      <c r="C20381" s="9" t="s">
        <v>406</v>
      </c>
      <c r="D20381" s="10">
        <v>4567.0</v>
      </c>
      <c r="E20381" s="1" t="str">
        <f>IFERROR(__xludf.DUMMYFUNCTION("DETECTLANGUAGE(C20381)"),"en")</f>
        <v>en</v>
      </c>
    </row>
    <row r="20382">
      <c r="A20382" s="8">
        <v>44513.53472222222</v>
      </c>
      <c r="B20382" s="9" t="s">
        <v>1396</v>
      </c>
      <c r="C20382" s="9" t="s">
        <v>1397</v>
      </c>
      <c r="D20382" s="10">
        <v>3197.0</v>
      </c>
      <c r="E20382" s="1" t="str">
        <f>IFERROR(__xludf.DUMMYFUNCTION("DETECTLANGUAGE(C20382)"),"en")</f>
        <v>en</v>
      </c>
    </row>
    <row r="20383">
      <c r="A20383" s="8">
        <v>44513.535416666666</v>
      </c>
      <c r="B20383" s="9" t="s">
        <v>559</v>
      </c>
      <c r="C20383" s="9" t="s">
        <v>560</v>
      </c>
      <c r="D20383" s="10">
        <v>102203.0</v>
      </c>
      <c r="E20383" s="1" t="str">
        <f>IFERROR(__xludf.DUMMYFUNCTION("DETECTLANGUAGE(C20383)"),"en")</f>
        <v>en</v>
      </c>
    </row>
    <row r="20384">
      <c r="A20384" s="8">
        <v>44513.538194444445</v>
      </c>
      <c r="B20384" s="9" t="s">
        <v>3054</v>
      </c>
      <c r="C20384" s="9" t="s">
        <v>3055</v>
      </c>
      <c r="D20384" s="10">
        <v>196799.0</v>
      </c>
      <c r="E20384" s="1" t="str">
        <f>IFERROR(__xludf.DUMMYFUNCTION("DETECTLANGUAGE(C20384)"),"en")</f>
        <v>en</v>
      </c>
    </row>
    <row r="20385">
      <c r="A20385" s="8">
        <v>44513.54027777778</v>
      </c>
      <c r="B20385" s="9" t="s">
        <v>618</v>
      </c>
      <c r="C20385" s="9" t="s">
        <v>3677</v>
      </c>
      <c r="D20385" s="10">
        <v>220734.0</v>
      </c>
      <c r="E20385" s="1" t="str">
        <f>IFERROR(__xludf.DUMMYFUNCTION("DETECTLANGUAGE(C20385)"),"en")</f>
        <v>en</v>
      </c>
    </row>
    <row r="20386">
      <c r="A20386" s="8">
        <v>44513.54305555556</v>
      </c>
      <c r="B20386" s="9" t="s">
        <v>149</v>
      </c>
      <c r="C20386" s="9" t="s">
        <v>2882</v>
      </c>
      <c r="D20386" s="10">
        <v>224042.0</v>
      </c>
      <c r="E20386" s="1" t="str">
        <f>IFERROR(__xludf.DUMMYFUNCTION("DETECTLANGUAGE(C20386)"),"en")</f>
        <v>en</v>
      </c>
    </row>
    <row r="20387">
      <c r="A20387" s="8">
        <v>44513.54583333333</v>
      </c>
      <c r="B20387" s="9" t="s">
        <v>446</v>
      </c>
      <c r="C20387" s="9" t="s">
        <v>506</v>
      </c>
      <c r="D20387" s="10">
        <v>243554.0</v>
      </c>
      <c r="E20387" s="1" t="str">
        <f>IFERROR(__xludf.DUMMYFUNCTION("DETECTLANGUAGE(C20387)"),"en")</f>
        <v>en</v>
      </c>
    </row>
    <row r="20388">
      <c r="A20388" s="8">
        <v>44513.54861111111</v>
      </c>
      <c r="B20388" s="9" t="s">
        <v>188</v>
      </c>
      <c r="C20388" s="9" t="s">
        <v>2111</v>
      </c>
      <c r="D20388" s="10">
        <v>222666.0</v>
      </c>
      <c r="E20388" s="1" t="str">
        <f>IFERROR(__xludf.DUMMYFUNCTION("DETECTLANGUAGE(C20388)"),"en")</f>
        <v>en</v>
      </c>
    </row>
    <row r="20389">
      <c r="A20389" s="8">
        <v>44513.55069444444</v>
      </c>
      <c r="B20389" s="9" t="s">
        <v>188</v>
      </c>
      <c r="C20389" s="9" t="s">
        <v>3126</v>
      </c>
      <c r="D20389" s="10">
        <v>206013.0</v>
      </c>
      <c r="E20389" s="1" t="str">
        <f>IFERROR(__xludf.DUMMYFUNCTION("DETECTLANGUAGE(C20389)"),"en")</f>
        <v>en</v>
      </c>
    </row>
    <row r="20390">
      <c r="A20390" s="8">
        <v>44513.552777777775</v>
      </c>
      <c r="B20390" s="9" t="s">
        <v>329</v>
      </c>
      <c r="C20390" s="9" t="s">
        <v>1209</v>
      </c>
      <c r="D20390" s="10">
        <v>144724.0</v>
      </c>
      <c r="E20390" s="1" t="str">
        <f>IFERROR(__xludf.DUMMYFUNCTION("DETECTLANGUAGE(C20390)"),"en")</f>
        <v>en</v>
      </c>
    </row>
    <row r="20391">
      <c r="A20391" s="8">
        <v>44513.555555555555</v>
      </c>
      <c r="B20391" s="9" t="s">
        <v>728</v>
      </c>
      <c r="C20391" s="9" t="s">
        <v>2971</v>
      </c>
      <c r="D20391" s="10">
        <v>252534.0</v>
      </c>
      <c r="E20391" s="1" t="str">
        <f>IFERROR(__xludf.DUMMYFUNCTION("DETECTLANGUAGE(C20391)"),"en")</f>
        <v>en</v>
      </c>
    </row>
    <row r="20392">
      <c r="A20392" s="8">
        <v>44513.55625</v>
      </c>
      <c r="B20392" s="9" t="s">
        <v>3045</v>
      </c>
      <c r="C20392" s="9" t="s">
        <v>3046</v>
      </c>
      <c r="D20392" s="10">
        <v>33.0</v>
      </c>
      <c r="E20392" s="1" t="str">
        <f>IFERROR(__xludf.DUMMYFUNCTION("DETECTLANGUAGE(C20392)"),"en")</f>
        <v>en</v>
      </c>
    </row>
    <row r="20393">
      <c r="A20393" s="8">
        <v>44513.55625</v>
      </c>
      <c r="B20393" s="9" t="s">
        <v>3190</v>
      </c>
      <c r="C20393" s="9" t="s">
        <v>3191</v>
      </c>
      <c r="D20393" s="10">
        <v>75512.0</v>
      </c>
      <c r="E20393" s="1" t="str">
        <f>IFERROR(__xludf.DUMMYFUNCTION("DETECTLANGUAGE(C20393)"),"en")</f>
        <v>en</v>
      </c>
    </row>
    <row r="20394">
      <c r="A20394" s="8">
        <v>44513.558333333334</v>
      </c>
      <c r="B20394" s="9" t="s">
        <v>409</v>
      </c>
      <c r="C20394" s="9" t="s">
        <v>946</v>
      </c>
      <c r="D20394" s="10">
        <v>205458.0</v>
      </c>
      <c r="E20394" s="1" t="str">
        <f>IFERROR(__xludf.DUMMYFUNCTION("DETECTLANGUAGE(C20394)"),"en")</f>
        <v>en</v>
      </c>
    </row>
    <row r="20395">
      <c r="A20395" s="8">
        <v>44513.56041666667</v>
      </c>
      <c r="B20395" s="9" t="s">
        <v>240</v>
      </c>
      <c r="C20395" s="9" t="s">
        <v>241</v>
      </c>
      <c r="D20395" s="10">
        <v>124765.0</v>
      </c>
      <c r="E20395" s="1" t="str">
        <f>IFERROR(__xludf.DUMMYFUNCTION("DETECTLANGUAGE(C20395)"),"en")</f>
        <v>en</v>
      </c>
    </row>
    <row r="20396">
      <c r="A20396" s="8">
        <v>44513.56319444445</v>
      </c>
      <c r="B20396" s="9" t="s">
        <v>402</v>
      </c>
      <c r="C20396" s="9" t="s">
        <v>2000</v>
      </c>
      <c r="D20396" s="10">
        <v>235880.0</v>
      </c>
      <c r="E20396" s="1" t="str">
        <f>IFERROR(__xludf.DUMMYFUNCTION("DETECTLANGUAGE(C20396)"),"en")</f>
        <v>en</v>
      </c>
    </row>
    <row r="20397">
      <c r="A20397" s="8">
        <v>44513.56458333333</v>
      </c>
      <c r="B20397" s="9" t="s">
        <v>446</v>
      </c>
      <c r="C20397" s="9" t="s">
        <v>2774</v>
      </c>
      <c r="D20397" s="10">
        <v>157020.0</v>
      </c>
      <c r="E20397" s="1" t="str">
        <f>IFERROR(__xludf.DUMMYFUNCTION("DETECTLANGUAGE(C20397)"),"en")</f>
        <v>en</v>
      </c>
    </row>
    <row r="20398">
      <c r="A20398" s="8">
        <v>44513.56527777778</v>
      </c>
      <c r="B20398" s="9" t="s">
        <v>153</v>
      </c>
      <c r="C20398" s="9" t="s">
        <v>154</v>
      </c>
      <c r="D20398" s="10">
        <v>63468.0</v>
      </c>
      <c r="E20398" s="1" t="str">
        <f>IFERROR(__xludf.DUMMYFUNCTION("DETECTLANGUAGE(C20398)"),"en")</f>
        <v>en</v>
      </c>
    </row>
    <row r="20399">
      <c r="A20399" s="8">
        <v>44513.56736111111</v>
      </c>
      <c r="B20399" s="9" t="s">
        <v>135</v>
      </c>
      <c r="C20399" s="9" t="s">
        <v>270</v>
      </c>
      <c r="D20399" s="10">
        <v>66000.0</v>
      </c>
      <c r="E20399" s="1" t="str">
        <f>IFERROR(__xludf.DUMMYFUNCTION("DETECTLANGUAGE(C20399)"),"en")</f>
        <v>en</v>
      </c>
    </row>
    <row r="20400">
      <c r="A20400" s="8">
        <v>44513.604166666664</v>
      </c>
      <c r="B20400" s="9" t="s">
        <v>88</v>
      </c>
      <c r="C20400" s="9" t="s">
        <v>130</v>
      </c>
      <c r="D20400" s="10">
        <v>481.0</v>
      </c>
      <c r="E20400" s="1" t="str">
        <f>IFERROR(__xludf.DUMMYFUNCTION("DETECTLANGUAGE(C20400)"),"en")</f>
        <v>en</v>
      </c>
    </row>
    <row r="20401">
      <c r="A20401" s="8">
        <v>44513.606944444444</v>
      </c>
      <c r="B20401" s="9" t="s">
        <v>446</v>
      </c>
      <c r="C20401" s="9" t="s">
        <v>1454</v>
      </c>
      <c r="D20401" s="10">
        <v>128480.0</v>
      </c>
      <c r="E20401" s="1" t="str">
        <f>IFERROR(__xludf.DUMMYFUNCTION("DETECTLANGUAGE(C20401)"),"en")</f>
        <v>en</v>
      </c>
    </row>
    <row r="20402">
      <c r="A20402" s="8">
        <v>44513.67569444444</v>
      </c>
      <c r="B20402" s="9" t="s">
        <v>2224</v>
      </c>
      <c r="C20402" s="9" t="s">
        <v>2225</v>
      </c>
      <c r="D20402" s="10">
        <v>0.0</v>
      </c>
      <c r="E20402" s="1" t="str">
        <f>IFERROR(__xludf.DUMMYFUNCTION("DETECTLANGUAGE(C20402)"),"en")</f>
        <v>en</v>
      </c>
    </row>
    <row r="20403">
      <c r="A20403" s="8">
        <v>44513.67847222222</v>
      </c>
      <c r="B20403" s="9" t="s">
        <v>1452</v>
      </c>
      <c r="C20403" s="9" t="s">
        <v>2913</v>
      </c>
      <c r="D20403" s="10">
        <v>196363.0</v>
      </c>
      <c r="E20403" s="1" t="str">
        <f>IFERROR(__xludf.DUMMYFUNCTION("DETECTLANGUAGE(C20403)"),"en")</f>
        <v>en</v>
      </c>
    </row>
    <row r="20404">
      <c r="A20404" s="8">
        <v>44513.683333333334</v>
      </c>
      <c r="B20404" s="9" t="s">
        <v>122</v>
      </c>
      <c r="C20404" s="9" t="s">
        <v>123</v>
      </c>
      <c r="D20404" s="10">
        <v>185336.0</v>
      </c>
      <c r="E20404" s="1" t="str">
        <f>IFERROR(__xludf.DUMMYFUNCTION("DETECTLANGUAGE(C20404)"),"en")</f>
        <v>en</v>
      </c>
    </row>
    <row r="20405">
      <c r="A20405" s="8">
        <v>44513.68541666667</v>
      </c>
      <c r="B20405" s="9" t="s">
        <v>2790</v>
      </c>
      <c r="C20405" s="9" t="s">
        <v>2791</v>
      </c>
      <c r="D20405" s="10">
        <v>147713.0</v>
      </c>
      <c r="E20405" s="1" t="str">
        <f>IFERROR(__xludf.DUMMYFUNCTION("DETECTLANGUAGE(C20405)"),"af")</f>
        <v>af</v>
      </c>
    </row>
    <row r="20406">
      <c r="A20406" s="8">
        <v>44513.68819444445</v>
      </c>
      <c r="B20406" s="9" t="s">
        <v>102</v>
      </c>
      <c r="C20406" s="9" t="s">
        <v>137</v>
      </c>
      <c r="D20406" s="10">
        <v>213000.0</v>
      </c>
      <c r="E20406" s="1" t="str">
        <f>IFERROR(__xludf.DUMMYFUNCTION("DETECTLANGUAGE(C20406)"),"en")</f>
        <v>en</v>
      </c>
    </row>
    <row r="20407">
      <c r="A20407" s="8">
        <v>44513.69027777778</v>
      </c>
      <c r="B20407" s="9" t="s">
        <v>3054</v>
      </c>
      <c r="C20407" s="9" t="s">
        <v>3055</v>
      </c>
      <c r="D20407" s="10">
        <v>196799.0</v>
      </c>
      <c r="E20407" s="1" t="str">
        <f>IFERROR(__xludf.DUMMYFUNCTION("DETECTLANGUAGE(C20407)"),"en")</f>
        <v>en</v>
      </c>
    </row>
    <row r="20408">
      <c r="A20408" s="8">
        <v>44513.691666666666</v>
      </c>
      <c r="B20408" s="9" t="s">
        <v>2822</v>
      </c>
      <c r="C20408" s="9" t="s">
        <v>2823</v>
      </c>
      <c r="D20408" s="10">
        <v>2971.0</v>
      </c>
      <c r="E20408" s="1" t="str">
        <f>IFERROR(__xludf.DUMMYFUNCTION("DETECTLANGUAGE(C20408)"),"en")</f>
        <v>en</v>
      </c>
    </row>
    <row r="20409">
      <c r="A20409" s="8">
        <v>44513.691666666666</v>
      </c>
      <c r="B20409" s="9" t="s">
        <v>114</v>
      </c>
      <c r="C20409" s="9" t="s">
        <v>2376</v>
      </c>
      <c r="D20409" s="10">
        <v>23.0</v>
      </c>
      <c r="E20409" s="1" t="str">
        <f>IFERROR(__xludf.DUMMYFUNCTION("DETECTLANGUAGE(C20409)"),"en")</f>
        <v>en</v>
      </c>
    </row>
    <row r="20410">
      <c r="A20410" s="8">
        <v>44513.691666666666</v>
      </c>
      <c r="B20410" s="9" t="s">
        <v>278</v>
      </c>
      <c r="C20410" s="9" t="s">
        <v>2221</v>
      </c>
      <c r="D20410" s="10">
        <v>23.0</v>
      </c>
      <c r="E20410" s="1" t="str">
        <f>IFERROR(__xludf.DUMMYFUNCTION("DETECTLANGUAGE(C20410)"),"en")</f>
        <v>en</v>
      </c>
    </row>
    <row r="20411">
      <c r="A20411" s="8">
        <v>44513.691666666666</v>
      </c>
      <c r="B20411" s="9" t="s">
        <v>553</v>
      </c>
      <c r="C20411" s="9" t="s">
        <v>752</v>
      </c>
      <c r="D20411" s="10">
        <v>139676.0</v>
      </c>
      <c r="E20411" s="1" t="str">
        <f>IFERROR(__xludf.DUMMYFUNCTION("DETECTLANGUAGE(C20411)"),"en")</f>
        <v>en</v>
      </c>
    </row>
    <row r="20412">
      <c r="A20412" s="8">
        <v>44513.69513888889</v>
      </c>
      <c r="B20412" s="9" t="s">
        <v>114</v>
      </c>
      <c r="C20412" s="9" t="s">
        <v>1299</v>
      </c>
      <c r="D20412" s="10">
        <v>260866.0</v>
      </c>
      <c r="E20412" s="1" t="str">
        <f>IFERROR(__xludf.DUMMYFUNCTION("DETECTLANGUAGE(C20412)"),"en")</f>
        <v>en</v>
      </c>
    </row>
    <row r="20413">
      <c r="A20413" s="8">
        <v>44513.69652777778</v>
      </c>
      <c r="B20413" s="9" t="s">
        <v>329</v>
      </c>
      <c r="C20413" s="9" t="s">
        <v>330</v>
      </c>
      <c r="D20413" s="10">
        <v>697.0</v>
      </c>
      <c r="E20413" s="1" t="str">
        <f>IFERROR(__xludf.DUMMYFUNCTION("DETECTLANGUAGE(C20413)"),"en")</f>
        <v>en</v>
      </c>
    </row>
    <row r="20414">
      <c r="A20414" s="8">
        <v>44513.69652777778</v>
      </c>
      <c r="B20414" s="9" t="s">
        <v>1444</v>
      </c>
      <c r="C20414" s="9" t="s">
        <v>1445</v>
      </c>
      <c r="D20414" s="10">
        <v>23.0</v>
      </c>
      <c r="E20414" s="1" t="str">
        <f>IFERROR(__xludf.DUMMYFUNCTION("DETECTLANGUAGE(C20414)"),"en")</f>
        <v>en</v>
      </c>
    </row>
    <row r="20415">
      <c r="A20415" s="8">
        <v>44513.69652777778</v>
      </c>
      <c r="B20415" s="9" t="s">
        <v>446</v>
      </c>
      <c r="C20415" s="9" t="s">
        <v>967</v>
      </c>
      <c r="D20415" s="10">
        <v>651.0</v>
      </c>
      <c r="E20415" s="1" t="str">
        <f>IFERROR(__xludf.DUMMYFUNCTION("DETECTLANGUAGE(C20415)"),"en")</f>
        <v>en</v>
      </c>
    </row>
    <row r="20416">
      <c r="A20416" s="8">
        <v>44513.69652777778</v>
      </c>
      <c r="B20416" s="9" t="s">
        <v>102</v>
      </c>
      <c r="C20416" s="9" t="s">
        <v>2013</v>
      </c>
      <c r="D20416" s="10">
        <v>420.0</v>
      </c>
      <c r="E20416" s="1" t="str">
        <f>IFERROR(__xludf.DUMMYFUNCTION("DETECTLANGUAGE(C20416)"),"en")</f>
        <v>en</v>
      </c>
    </row>
    <row r="20417">
      <c r="A20417" s="8">
        <v>44513.69652777778</v>
      </c>
      <c r="B20417" s="9" t="s">
        <v>2418</v>
      </c>
      <c r="C20417" s="9" t="s">
        <v>2485</v>
      </c>
      <c r="D20417" s="10">
        <v>70898.0</v>
      </c>
      <c r="E20417" s="1" t="str">
        <f>IFERROR(__xludf.DUMMYFUNCTION("DETECTLANGUAGE(C20417)"),"ro")</f>
        <v>ro</v>
      </c>
    </row>
    <row r="20418">
      <c r="A20418" s="8">
        <v>44513.69930555556</v>
      </c>
      <c r="B20418" s="9" t="s">
        <v>409</v>
      </c>
      <c r="C20418" s="9" t="s">
        <v>410</v>
      </c>
      <c r="D20418" s="10">
        <v>230448.0</v>
      </c>
      <c r="E20418" s="1" t="str">
        <f>IFERROR(__xludf.DUMMYFUNCTION("DETECTLANGUAGE(C20418)"),"und")</f>
        <v>und</v>
      </c>
    </row>
    <row r="20419">
      <c r="A20419" s="8">
        <v>44513.70138888889</v>
      </c>
      <c r="B20419" s="9" t="s">
        <v>3649</v>
      </c>
      <c r="C20419" s="9" t="s">
        <v>3650</v>
      </c>
      <c r="D20419" s="10">
        <v>224747.0</v>
      </c>
      <c r="E20419" s="1" t="str">
        <f>IFERROR(__xludf.DUMMYFUNCTION("DETECTLANGUAGE(C20419)"),"en")</f>
        <v>en</v>
      </c>
    </row>
    <row r="20420">
      <c r="A20420" s="8">
        <v>44513.70486111111</v>
      </c>
      <c r="B20420" s="9" t="s">
        <v>88</v>
      </c>
      <c r="C20420" s="9" t="s">
        <v>236</v>
      </c>
      <c r="D20420" s="10">
        <v>265435.0</v>
      </c>
      <c r="E20420" s="1" t="str">
        <f>IFERROR(__xludf.DUMMYFUNCTION("DETECTLANGUAGE(C20420)"),"en")</f>
        <v>en</v>
      </c>
    </row>
    <row r="20421">
      <c r="A20421" s="8">
        <v>44513.70694444444</v>
      </c>
      <c r="B20421" s="9" t="s">
        <v>102</v>
      </c>
      <c r="C20421" s="9" t="s">
        <v>1367</v>
      </c>
      <c r="D20421" s="10">
        <v>186613.0</v>
      </c>
      <c r="E20421" s="1" t="str">
        <f>IFERROR(__xludf.DUMMYFUNCTION("DETECTLANGUAGE(C20421)"),"en")</f>
        <v>en</v>
      </c>
    </row>
    <row r="20422">
      <c r="A20422" s="8">
        <v>44513.70972222222</v>
      </c>
      <c r="B20422" s="9" t="s">
        <v>157</v>
      </c>
      <c r="C20422" s="9" t="s">
        <v>158</v>
      </c>
      <c r="D20422" s="10">
        <v>92149.0</v>
      </c>
      <c r="E20422" s="1" t="str">
        <f>IFERROR(__xludf.DUMMYFUNCTION("DETECTLANGUAGE(C20422)"),"en")</f>
        <v>en</v>
      </c>
    </row>
    <row r="20423">
      <c r="A20423" s="8">
        <v>44514.00069444445</v>
      </c>
      <c r="B20423" s="9" t="s">
        <v>88</v>
      </c>
      <c r="C20423" s="9" t="s">
        <v>3359</v>
      </c>
      <c r="D20423" s="10">
        <v>2362.0</v>
      </c>
      <c r="E20423" s="1" t="str">
        <f>IFERROR(__xludf.DUMMYFUNCTION("DETECTLANGUAGE(C20423)"),"en")</f>
        <v>en</v>
      </c>
    </row>
    <row r="20424">
      <c r="A20424" s="8">
        <v>44514.00069444445</v>
      </c>
      <c r="B20424" s="9" t="s">
        <v>845</v>
      </c>
      <c r="C20424" s="9" t="s">
        <v>854</v>
      </c>
      <c r="D20424" s="10">
        <v>698.0</v>
      </c>
      <c r="E20424" s="1" t="str">
        <f>IFERROR(__xludf.DUMMYFUNCTION("DETECTLANGUAGE(C20424)"),"en")</f>
        <v>en</v>
      </c>
    </row>
    <row r="20425">
      <c r="A20425" s="8">
        <v>44514.00069444445</v>
      </c>
      <c r="B20425" s="9" t="s">
        <v>3887</v>
      </c>
      <c r="C20425" s="9" t="s">
        <v>3888</v>
      </c>
      <c r="D20425" s="10">
        <v>3642.0</v>
      </c>
      <c r="E20425" s="1" t="str">
        <f>IFERROR(__xludf.DUMMYFUNCTION("DETECTLANGUAGE(C20425)"),"en")</f>
        <v>en</v>
      </c>
    </row>
    <row r="20426">
      <c r="A20426" s="8">
        <v>44514.00277777778</v>
      </c>
      <c r="B20426" s="9" t="s">
        <v>2666</v>
      </c>
      <c r="C20426" s="9" t="s">
        <v>2926</v>
      </c>
      <c r="D20426" s="10">
        <v>170763.0</v>
      </c>
      <c r="E20426" s="1" t="str">
        <f>IFERROR(__xludf.DUMMYFUNCTION("DETECTLANGUAGE(C20426)"),"en")</f>
        <v>en</v>
      </c>
    </row>
    <row r="20427">
      <c r="A20427" s="8">
        <v>44514.00625</v>
      </c>
      <c r="B20427" s="9" t="s">
        <v>2750</v>
      </c>
      <c r="C20427" s="9" t="s">
        <v>2751</v>
      </c>
      <c r="D20427" s="10">
        <v>350457.0</v>
      </c>
      <c r="E20427" s="1" t="str">
        <f>IFERROR(__xludf.DUMMYFUNCTION("DETECTLANGUAGE(C20427)"),"en")</f>
        <v>en</v>
      </c>
    </row>
    <row r="20428">
      <c r="A20428" s="8">
        <v>44514.00833333333</v>
      </c>
      <c r="B20428" s="9" t="s">
        <v>3892</v>
      </c>
      <c r="C20428" s="9" t="s">
        <v>3893</v>
      </c>
      <c r="D20428" s="10">
        <v>150000.0</v>
      </c>
      <c r="E20428" s="1" t="str">
        <f>IFERROR(__xludf.DUMMYFUNCTION("DETECTLANGUAGE(C20428)"),"en")</f>
        <v>en</v>
      </c>
    </row>
    <row r="20429">
      <c r="A20429" s="8">
        <v>44514.009722222225</v>
      </c>
      <c r="B20429" s="9" t="s">
        <v>3894</v>
      </c>
      <c r="C20429" s="9" t="s">
        <v>3895</v>
      </c>
      <c r="D20429" s="10">
        <v>145830.0</v>
      </c>
      <c r="E20429" s="1" t="str">
        <f>IFERROR(__xludf.DUMMYFUNCTION("DETECTLANGUAGE(C20429)"),"en")</f>
        <v>en</v>
      </c>
    </row>
    <row r="20430">
      <c r="A20430" s="8">
        <v>44514.01180555556</v>
      </c>
      <c r="B20430" s="9" t="s">
        <v>3818</v>
      </c>
      <c r="C20430" s="9" t="s">
        <v>3819</v>
      </c>
      <c r="D20430" s="10">
        <v>135713.0</v>
      </c>
      <c r="E20430" s="1" t="str">
        <f>IFERROR(__xludf.DUMMYFUNCTION("DETECTLANGUAGE(C20430)"),"en")</f>
        <v>en</v>
      </c>
    </row>
    <row r="20431">
      <c r="A20431" s="8">
        <v>44514.013194444444</v>
      </c>
      <c r="B20431" s="9" t="s">
        <v>2434</v>
      </c>
      <c r="C20431" s="9" t="s">
        <v>3333</v>
      </c>
      <c r="D20431" s="10">
        <v>161406.0</v>
      </c>
      <c r="E20431" s="1" t="str">
        <f>IFERROR(__xludf.DUMMYFUNCTION("DETECTLANGUAGE(C20431)"),"en")</f>
        <v>en</v>
      </c>
    </row>
    <row r="20432">
      <c r="A20432" s="8">
        <v>44514.01527777778</v>
      </c>
      <c r="B20432" s="9" t="s">
        <v>289</v>
      </c>
      <c r="C20432" s="9" t="s">
        <v>290</v>
      </c>
      <c r="D20432" s="10">
        <v>174699.0</v>
      </c>
      <c r="E20432" s="1" t="str">
        <f>IFERROR(__xludf.DUMMYFUNCTION("DETECTLANGUAGE(C20432)"),"en")</f>
        <v>en</v>
      </c>
    </row>
    <row r="20433">
      <c r="A20433" s="8">
        <v>44514.01736111111</v>
      </c>
      <c r="B20433" s="9" t="s">
        <v>845</v>
      </c>
      <c r="C20433" s="9" t="s">
        <v>854</v>
      </c>
      <c r="D20433" s="10">
        <v>5136.0</v>
      </c>
      <c r="E20433" s="1" t="str">
        <f>IFERROR(__xludf.DUMMYFUNCTION("DETECTLANGUAGE(C20433)"),"en")</f>
        <v>en</v>
      </c>
    </row>
    <row r="20434">
      <c r="A20434" s="8">
        <v>44514.01736111111</v>
      </c>
      <c r="B20434" s="9" t="s">
        <v>3327</v>
      </c>
      <c r="C20434" s="9" t="s">
        <v>3328</v>
      </c>
      <c r="D20434" s="10">
        <v>185861.0</v>
      </c>
      <c r="E20434" s="1" t="str">
        <f>IFERROR(__xludf.DUMMYFUNCTION("DETECTLANGUAGE(C20434)"),"en")</f>
        <v>en</v>
      </c>
    </row>
    <row r="20435">
      <c r="A20435" s="8">
        <v>44514.018055555556</v>
      </c>
      <c r="B20435" s="9" t="s">
        <v>88</v>
      </c>
      <c r="C20435" s="9" t="s">
        <v>3359</v>
      </c>
      <c r="D20435" s="10">
        <v>1170.0</v>
      </c>
      <c r="E20435" s="1" t="str">
        <f>IFERROR(__xludf.DUMMYFUNCTION("DETECTLANGUAGE(C20435)"),"en")</f>
        <v>en</v>
      </c>
    </row>
    <row r="20436">
      <c r="A20436" s="8">
        <v>44514.018055555556</v>
      </c>
      <c r="B20436" s="9" t="s">
        <v>2409</v>
      </c>
      <c r="C20436" s="9" t="s">
        <v>2410</v>
      </c>
      <c r="D20436" s="10">
        <v>577.0</v>
      </c>
      <c r="E20436" s="1" t="str">
        <f>IFERROR(__xludf.DUMMYFUNCTION("DETECTLANGUAGE(C20436)"),"en")</f>
        <v>en</v>
      </c>
    </row>
    <row r="20437">
      <c r="A20437" s="8">
        <v>44514.018055555556</v>
      </c>
      <c r="B20437" s="9" t="s">
        <v>2402</v>
      </c>
      <c r="C20437" s="9" t="s">
        <v>2403</v>
      </c>
      <c r="D20437" s="10">
        <v>1126.0</v>
      </c>
      <c r="E20437" s="1" t="str">
        <f>IFERROR(__xludf.DUMMYFUNCTION("DETECTLANGUAGE(C20437)"),"en")</f>
        <v>en</v>
      </c>
    </row>
    <row r="20438">
      <c r="A20438" s="8">
        <v>44514.018055555556</v>
      </c>
      <c r="B20438" s="9" t="s">
        <v>1801</v>
      </c>
      <c r="C20438" s="9" t="s">
        <v>2737</v>
      </c>
      <c r="D20438" s="10">
        <v>1677.0</v>
      </c>
      <c r="E20438" s="1" t="str">
        <f>IFERROR(__xludf.DUMMYFUNCTION("DETECTLANGUAGE(C20438)"),"en")</f>
        <v>en</v>
      </c>
    </row>
    <row r="20439">
      <c r="A20439" s="8">
        <v>44514.018055555556</v>
      </c>
      <c r="B20439" s="9" t="s">
        <v>2666</v>
      </c>
      <c r="C20439" s="9" t="s">
        <v>2667</v>
      </c>
      <c r="D20439" s="10">
        <v>2911.0</v>
      </c>
      <c r="E20439" s="1" t="str">
        <f>IFERROR(__xludf.DUMMYFUNCTION("DETECTLANGUAGE(C20439)"),"en")</f>
        <v>en</v>
      </c>
    </row>
    <row r="20440">
      <c r="A20440" s="8">
        <v>44514.01944444444</v>
      </c>
      <c r="B20440" s="9" t="s">
        <v>2260</v>
      </c>
      <c r="C20440" s="9" t="s">
        <v>2406</v>
      </c>
      <c r="D20440" s="10">
        <v>9355.0</v>
      </c>
      <c r="E20440" s="1" t="str">
        <f>IFERROR(__xludf.DUMMYFUNCTION("DETECTLANGUAGE(C20440)"),"en")</f>
        <v>en</v>
      </c>
    </row>
    <row r="20441">
      <c r="A20441" s="8">
        <v>44514.01944444444</v>
      </c>
      <c r="B20441" s="9" t="s">
        <v>3451</v>
      </c>
      <c r="C20441" s="9" t="s">
        <v>3452</v>
      </c>
      <c r="D20441" s="10">
        <v>8557.0</v>
      </c>
      <c r="E20441" s="1" t="str">
        <f>IFERROR(__xludf.DUMMYFUNCTION("DETECTLANGUAGE(C20441)"),"en")</f>
        <v>en</v>
      </c>
    </row>
    <row r="20442">
      <c r="A20442" s="8">
        <v>44514.01944444444</v>
      </c>
      <c r="B20442" s="9" t="s">
        <v>3325</v>
      </c>
      <c r="C20442" s="9" t="s">
        <v>3326</v>
      </c>
      <c r="D20442" s="10">
        <v>2053.0</v>
      </c>
      <c r="E20442" s="1" t="str">
        <f>IFERROR(__xludf.DUMMYFUNCTION("DETECTLANGUAGE(C20442)"),"en")</f>
        <v>en</v>
      </c>
    </row>
    <row r="20443">
      <c r="A20443" s="8">
        <v>44514.01944444444</v>
      </c>
      <c r="B20443" s="9" t="s">
        <v>172</v>
      </c>
      <c r="C20443" s="9" t="s">
        <v>2377</v>
      </c>
      <c r="D20443" s="10">
        <v>23.0</v>
      </c>
      <c r="E20443" s="1" t="str">
        <f>IFERROR(__xludf.DUMMYFUNCTION("DETECTLANGUAGE(C20443)"),"en")</f>
        <v>en</v>
      </c>
    </row>
    <row r="20444">
      <c r="A20444" s="8">
        <v>44514.01944444444</v>
      </c>
      <c r="B20444" s="9" t="s">
        <v>2836</v>
      </c>
      <c r="C20444" s="9" t="s">
        <v>2837</v>
      </c>
      <c r="D20444" s="10">
        <v>112071.0</v>
      </c>
      <c r="E20444" s="1" t="str">
        <f>IFERROR(__xludf.DUMMYFUNCTION("DETECTLANGUAGE(C20444)"),"en")</f>
        <v>en</v>
      </c>
    </row>
    <row r="20445">
      <c r="A20445" s="8">
        <v>44514.01944444444</v>
      </c>
      <c r="B20445" s="9" t="s">
        <v>862</v>
      </c>
      <c r="C20445" s="9" t="s">
        <v>1471</v>
      </c>
      <c r="D20445" s="10">
        <v>470.0</v>
      </c>
      <c r="E20445" s="1" t="str">
        <f>IFERROR(__xludf.DUMMYFUNCTION("DETECTLANGUAGE(C20445)"),"en")</f>
        <v>en</v>
      </c>
    </row>
    <row r="20446">
      <c r="A20446" s="8">
        <v>44514.01944444444</v>
      </c>
      <c r="B20446" s="9" t="s">
        <v>2260</v>
      </c>
      <c r="C20446" s="9" t="s">
        <v>2261</v>
      </c>
      <c r="D20446" s="10">
        <v>668.0</v>
      </c>
      <c r="E20446" s="1" t="str">
        <f>IFERROR(__xludf.DUMMYFUNCTION("DETECTLANGUAGE(C20446)"),"en")</f>
        <v>en</v>
      </c>
    </row>
    <row r="20447">
      <c r="A20447" s="8">
        <v>44514.02222222222</v>
      </c>
      <c r="B20447" s="9" t="s">
        <v>3649</v>
      </c>
      <c r="C20447" s="9" t="s">
        <v>3650</v>
      </c>
      <c r="D20447" s="10">
        <v>224747.0</v>
      </c>
      <c r="E20447" s="1" t="str">
        <f>IFERROR(__xludf.DUMMYFUNCTION("DETECTLANGUAGE(C20447)"),"en")</f>
        <v>en</v>
      </c>
    </row>
    <row r="20448">
      <c r="A20448" s="8">
        <v>44514.02361111111</v>
      </c>
      <c r="B20448" s="9" t="s">
        <v>188</v>
      </c>
      <c r="C20448" s="9" t="s">
        <v>269</v>
      </c>
      <c r="D20448" s="10">
        <v>144539.0</v>
      </c>
      <c r="E20448" s="1" t="str">
        <f>IFERROR(__xludf.DUMMYFUNCTION("DETECTLANGUAGE(C20448)"),"en")</f>
        <v>en</v>
      </c>
    </row>
    <row r="20449">
      <c r="A20449" s="8">
        <v>44514.02569444444</v>
      </c>
      <c r="B20449" s="9" t="s">
        <v>3296</v>
      </c>
      <c r="C20449" s="9" t="s">
        <v>3297</v>
      </c>
      <c r="D20449" s="10">
        <v>160240.0</v>
      </c>
      <c r="E20449" s="1" t="str">
        <f>IFERROR(__xludf.DUMMYFUNCTION("DETECTLANGUAGE(C20449)"),"en")</f>
        <v>en</v>
      </c>
    </row>
    <row r="20450">
      <c r="A20450" s="8">
        <v>44514.02569444444</v>
      </c>
      <c r="B20450" s="9" t="s">
        <v>2418</v>
      </c>
      <c r="C20450" s="9" t="s">
        <v>2485</v>
      </c>
      <c r="D20450" s="10">
        <v>2941.0</v>
      </c>
      <c r="E20450" s="1" t="str">
        <f>IFERROR(__xludf.DUMMYFUNCTION("DETECTLANGUAGE(C20450)"),"ro")</f>
        <v>ro</v>
      </c>
    </row>
    <row r="20451">
      <c r="A20451" s="8">
        <v>44514.027083333334</v>
      </c>
      <c r="B20451" s="9" t="s">
        <v>172</v>
      </c>
      <c r="C20451" s="9" t="s">
        <v>2377</v>
      </c>
      <c r="D20451" s="10">
        <v>121005.0</v>
      </c>
      <c r="E20451" s="1" t="str">
        <f>IFERROR(__xludf.DUMMYFUNCTION("DETECTLANGUAGE(C20451)"),"en")</f>
        <v>en</v>
      </c>
    </row>
    <row r="20452">
      <c r="A20452" s="8">
        <v>44514.029861111114</v>
      </c>
      <c r="B20452" s="9" t="s">
        <v>147</v>
      </c>
      <c r="C20452" s="9" t="s">
        <v>148</v>
      </c>
      <c r="D20452" s="10">
        <v>238805.0</v>
      </c>
      <c r="E20452" s="1" t="str">
        <f>IFERROR(__xludf.DUMMYFUNCTION("DETECTLANGUAGE(C20452)"),"en")</f>
        <v>en</v>
      </c>
    </row>
    <row r="20453">
      <c r="A20453" s="8">
        <v>44514.03125</v>
      </c>
      <c r="B20453" s="9" t="s">
        <v>3302</v>
      </c>
      <c r="C20453" s="9" t="s">
        <v>3303</v>
      </c>
      <c r="D20453" s="10">
        <v>141361.0</v>
      </c>
      <c r="E20453" s="1" t="str">
        <f>IFERROR(__xludf.DUMMYFUNCTION("DETECTLANGUAGE(C20453)"),"en")</f>
        <v>en</v>
      </c>
    </row>
    <row r="20454">
      <c r="A20454" s="8">
        <v>44514.032638888886</v>
      </c>
      <c r="B20454" s="9" t="s">
        <v>3896</v>
      </c>
      <c r="C20454" s="9" t="s">
        <v>3897</v>
      </c>
      <c r="D20454" s="10">
        <v>93575.0</v>
      </c>
      <c r="E20454" s="1" t="str">
        <f>IFERROR(__xludf.DUMMYFUNCTION("DETECTLANGUAGE(C20454)"),"en")</f>
        <v>en</v>
      </c>
    </row>
    <row r="20455">
      <c r="A20455" s="8">
        <v>44514.03472222222</v>
      </c>
      <c r="B20455" s="9" t="s">
        <v>696</v>
      </c>
      <c r="C20455" s="9" t="s">
        <v>697</v>
      </c>
      <c r="D20455" s="10">
        <v>167991.0</v>
      </c>
      <c r="E20455" s="1" t="str">
        <f>IFERROR(__xludf.DUMMYFUNCTION("DETECTLANGUAGE(C20455)"),"en")</f>
        <v>en</v>
      </c>
    </row>
    <row r="20456">
      <c r="A20456" s="8">
        <v>44514.035416666666</v>
      </c>
      <c r="B20456" s="9" t="s">
        <v>76</v>
      </c>
      <c r="C20456" s="10">
        <v>18.0</v>
      </c>
      <c r="D20456" s="10">
        <v>64937.0</v>
      </c>
      <c r="E20456" s="1" t="str">
        <f>IFERROR(__xludf.DUMMYFUNCTION("DETECTLANGUAGE(C20456)"),"und")</f>
        <v>und</v>
      </c>
    </row>
    <row r="20457">
      <c r="A20457" s="8">
        <v>44514.0375</v>
      </c>
      <c r="B20457" s="9" t="s">
        <v>856</v>
      </c>
      <c r="C20457" s="9" t="s">
        <v>857</v>
      </c>
      <c r="D20457" s="10">
        <v>173799.0</v>
      </c>
      <c r="E20457" s="1" t="str">
        <f>IFERROR(__xludf.DUMMYFUNCTION("DETECTLANGUAGE(C20457)"),"en")</f>
        <v>en</v>
      </c>
    </row>
    <row r="20458">
      <c r="A20458" s="8">
        <v>44514.03958333333</v>
      </c>
      <c r="B20458" s="9" t="s">
        <v>114</v>
      </c>
      <c r="C20458" s="9" t="s">
        <v>1571</v>
      </c>
      <c r="D20458" s="10">
        <v>193946.0</v>
      </c>
      <c r="E20458" s="1" t="str">
        <f>IFERROR(__xludf.DUMMYFUNCTION("DETECTLANGUAGE(C20458)"),"en")</f>
        <v>en</v>
      </c>
    </row>
    <row r="20459">
      <c r="A20459" s="8">
        <v>44514.040972222225</v>
      </c>
      <c r="B20459" s="9" t="s">
        <v>930</v>
      </c>
      <c r="C20459" s="9" t="s">
        <v>931</v>
      </c>
      <c r="D20459" s="10">
        <v>109841.0</v>
      </c>
      <c r="E20459" s="1" t="str">
        <f>IFERROR(__xludf.DUMMYFUNCTION("DETECTLANGUAGE(C20459)"),"en")</f>
        <v>en</v>
      </c>
    </row>
    <row r="20460">
      <c r="A20460" s="8">
        <v>44514.04305555556</v>
      </c>
      <c r="B20460" s="9" t="s">
        <v>402</v>
      </c>
      <c r="C20460" s="9" t="s">
        <v>3405</v>
      </c>
      <c r="D20460" s="10">
        <v>199120.0</v>
      </c>
      <c r="E20460" s="1" t="str">
        <f>IFERROR(__xludf.DUMMYFUNCTION("DETECTLANGUAGE(C20460)"),"en")</f>
        <v>en</v>
      </c>
    </row>
    <row r="20461">
      <c r="A20461" s="8">
        <v>44514.04513888889</v>
      </c>
      <c r="B20461" s="9" t="s">
        <v>944</v>
      </c>
      <c r="C20461" s="9" t="s">
        <v>945</v>
      </c>
      <c r="D20461" s="10">
        <v>155750.0</v>
      </c>
      <c r="E20461" s="1" t="str">
        <f>IFERROR(__xludf.DUMMYFUNCTION("DETECTLANGUAGE(C20461)"),"en")</f>
        <v>en</v>
      </c>
    </row>
    <row r="20462">
      <c r="A20462" s="8">
        <v>44514.04722222222</v>
      </c>
      <c r="B20462" s="9" t="s">
        <v>102</v>
      </c>
      <c r="C20462" s="9" t="s">
        <v>1162</v>
      </c>
      <c r="D20462" s="10">
        <v>179997.0</v>
      </c>
      <c r="E20462" s="1" t="str">
        <f>IFERROR(__xludf.DUMMYFUNCTION("DETECTLANGUAGE(C20462)"),"en")</f>
        <v>en</v>
      </c>
    </row>
    <row r="20463">
      <c r="A20463" s="8">
        <v>44514.05138888889</v>
      </c>
      <c r="B20463" s="9" t="s">
        <v>3898</v>
      </c>
      <c r="C20463" s="9" t="s">
        <v>3899</v>
      </c>
      <c r="D20463" s="10">
        <v>377177.0</v>
      </c>
      <c r="E20463" s="1" t="str">
        <f>IFERROR(__xludf.DUMMYFUNCTION("DETECTLANGUAGE(C20463)"),"en")</f>
        <v>en</v>
      </c>
    </row>
    <row r="20464">
      <c r="A20464" s="8">
        <v>44514.05138888889</v>
      </c>
      <c r="B20464" s="9" t="s">
        <v>1620</v>
      </c>
      <c r="C20464" s="9" t="s">
        <v>1621</v>
      </c>
      <c r="D20464" s="10">
        <v>12585.0</v>
      </c>
      <c r="E20464" s="1" t="str">
        <f>IFERROR(__xludf.DUMMYFUNCTION("DETECTLANGUAGE(C20464)"),"en")</f>
        <v>en</v>
      </c>
    </row>
    <row r="20465">
      <c r="A20465" s="8">
        <v>44514.05486111111</v>
      </c>
      <c r="B20465" s="9" t="s">
        <v>78</v>
      </c>
      <c r="C20465" s="9" t="s">
        <v>3718</v>
      </c>
      <c r="D20465" s="10">
        <v>128120.0</v>
      </c>
      <c r="E20465" s="1" t="str">
        <f>IFERROR(__xludf.DUMMYFUNCTION("DETECTLANGUAGE(C20465)"),"fi")</f>
        <v>fi</v>
      </c>
    </row>
    <row r="20466">
      <c r="A20466" s="8">
        <v>44514.42916666667</v>
      </c>
      <c r="B20466" s="9" t="s">
        <v>78</v>
      </c>
      <c r="C20466" s="9" t="s">
        <v>3718</v>
      </c>
      <c r="D20466" s="10">
        <v>126474.0</v>
      </c>
      <c r="E20466" s="1" t="str">
        <f>IFERROR(__xludf.DUMMYFUNCTION("DETECTLANGUAGE(C20466)"),"fi")</f>
        <v>fi</v>
      </c>
    </row>
    <row r="20467">
      <c r="A20467" s="8">
        <v>44514.42916666667</v>
      </c>
      <c r="B20467" s="9" t="s">
        <v>3900</v>
      </c>
      <c r="C20467" s="9" t="s">
        <v>3901</v>
      </c>
      <c r="D20467" s="10">
        <v>22006.0</v>
      </c>
      <c r="E20467" s="1" t="str">
        <f>IFERROR(__xludf.DUMMYFUNCTION("DETECTLANGUAGE(C20467)"),"en")</f>
        <v>en</v>
      </c>
    </row>
    <row r="20468">
      <c r="A20468" s="8">
        <v>44514.42986111111</v>
      </c>
      <c r="B20468" s="9" t="s">
        <v>329</v>
      </c>
      <c r="C20468" s="9" t="s">
        <v>521</v>
      </c>
      <c r="D20468" s="10">
        <v>87560.0</v>
      </c>
      <c r="E20468" s="1" t="str">
        <f>IFERROR(__xludf.DUMMYFUNCTION("DETECTLANGUAGE(C20468)"),"en")</f>
        <v>en</v>
      </c>
    </row>
    <row r="20469">
      <c r="A20469" s="8">
        <v>44514.43125</v>
      </c>
      <c r="B20469" s="9" t="s">
        <v>2317</v>
      </c>
      <c r="C20469" s="9" t="s">
        <v>2319</v>
      </c>
      <c r="D20469" s="10">
        <v>110982.0</v>
      </c>
      <c r="E20469" s="1" t="str">
        <f>IFERROR(__xludf.DUMMYFUNCTION("DETECTLANGUAGE(C20469)"),"en")</f>
        <v>en</v>
      </c>
    </row>
    <row r="20470">
      <c r="A20470" s="8">
        <v>44514.43402777778</v>
      </c>
      <c r="B20470" s="9" t="s">
        <v>3252</v>
      </c>
      <c r="C20470" s="9" t="s">
        <v>1043</v>
      </c>
      <c r="D20470" s="10">
        <v>211321.0</v>
      </c>
      <c r="E20470" s="1" t="str">
        <f>IFERROR(__xludf.DUMMYFUNCTION("DETECTLANGUAGE(C20470)"),"en")</f>
        <v>en</v>
      </c>
    </row>
    <row r="20471">
      <c r="A20471" s="8">
        <v>44514.436111111114</v>
      </c>
      <c r="B20471" s="9" t="s">
        <v>3319</v>
      </c>
      <c r="C20471" s="9" t="s">
        <v>3320</v>
      </c>
      <c r="D20471" s="10">
        <v>181254.0</v>
      </c>
      <c r="E20471" s="1" t="str">
        <f>IFERROR(__xludf.DUMMYFUNCTION("DETECTLANGUAGE(C20471)"),"en")</f>
        <v>en</v>
      </c>
    </row>
    <row r="20472">
      <c r="A20472" s="8">
        <v>44514.43819444445</v>
      </c>
      <c r="B20472" s="9" t="s">
        <v>1565</v>
      </c>
      <c r="C20472" s="9" t="s">
        <v>1566</v>
      </c>
      <c r="D20472" s="10">
        <v>211227.0</v>
      </c>
      <c r="E20472" s="1" t="str">
        <f>IFERROR(__xludf.DUMMYFUNCTION("DETECTLANGUAGE(C20472)"),"en")</f>
        <v>en</v>
      </c>
    </row>
    <row r="20473">
      <c r="A20473" s="8">
        <v>44514.45694444444</v>
      </c>
      <c r="B20473" s="9" t="s">
        <v>1565</v>
      </c>
      <c r="C20473" s="9" t="s">
        <v>1566</v>
      </c>
      <c r="D20473" s="10">
        <v>1133.0</v>
      </c>
      <c r="E20473" s="1" t="str">
        <f>IFERROR(__xludf.DUMMYFUNCTION("DETECTLANGUAGE(C20473)"),"en")</f>
        <v>en</v>
      </c>
    </row>
    <row r="20474">
      <c r="A20474" s="8">
        <v>44514.458333333336</v>
      </c>
      <c r="B20474" s="9" t="s">
        <v>3248</v>
      </c>
      <c r="C20474" s="9" t="s">
        <v>3256</v>
      </c>
      <c r="D20474" s="10">
        <v>109453.0</v>
      </c>
      <c r="E20474" s="1" t="str">
        <f>IFERROR(__xludf.DUMMYFUNCTION("DETECTLANGUAGE(C20474)"),"en")</f>
        <v>en</v>
      </c>
    </row>
    <row r="20475">
      <c r="A20475" s="8">
        <v>44514.46041666667</v>
      </c>
      <c r="B20475" s="9" t="s">
        <v>409</v>
      </c>
      <c r="C20475" s="9" t="s">
        <v>410</v>
      </c>
      <c r="D20475" s="10">
        <v>230448.0</v>
      </c>
      <c r="E20475" s="1" t="str">
        <f>IFERROR(__xludf.DUMMYFUNCTION("DETECTLANGUAGE(C20475)"),"und")</f>
        <v>und</v>
      </c>
    </row>
    <row r="20476">
      <c r="A20476" s="8">
        <v>44514.46319444444</v>
      </c>
      <c r="B20476" s="9" t="s">
        <v>356</v>
      </c>
      <c r="C20476" s="9" t="s">
        <v>2237</v>
      </c>
      <c r="D20476" s="10">
        <v>190476.0</v>
      </c>
      <c r="E20476" s="1" t="str">
        <f>IFERROR(__xludf.DUMMYFUNCTION("DETECTLANGUAGE(C20476)"),"en")</f>
        <v>en</v>
      </c>
    </row>
    <row r="20477">
      <c r="A20477" s="8">
        <v>44514.464583333334</v>
      </c>
      <c r="B20477" s="9" t="s">
        <v>1262</v>
      </c>
      <c r="C20477" s="9" t="s">
        <v>2941</v>
      </c>
      <c r="D20477" s="10">
        <v>142273.0</v>
      </c>
      <c r="E20477" s="1" t="str">
        <f>IFERROR(__xludf.DUMMYFUNCTION("DETECTLANGUAGE(C20477)"),"en")</f>
        <v>en</v>
      </c>
    </row>
    <row r="20478">
      <c r="A20478" s="8">
        <v>44514.46666666667</v>
      </c>
      <c r="B20478" s="9" t="s">
        <v>226</v>
      </c>
      <c r="C20478" s="9" t="s">
        <v>936</v>
      </c>
      <c r="D20478" s="10">
        <v>174853.0</v>
      </c>
      <c r="E20478" s="1" t="str">
        <f>IFERROR(__xludf.DUMMYFUNCTION("DETECTLANGUAGE(C20478)"),"en")</f>
        <v>en</v>
      </c>
    </row>
    <row r="20479">
      <c r="A20479" s="8">
        <v>44514.46805555555</v>
      </c>
      <c r="B20479" s="9" t="s">
        <v>2966</v>
      </c>
      <c r="C20479" s="9" t="s">
        <v>2967</v>
      </c>
      <c r="D20479" s="10">
        <v>148360.0</v>
      </c>
      <c r="E20479" s="1" t="str">
        <f>IFERROR(__xludf.DUMMYFUNCTION("DETECTLANGUAGE(C20479)"),"la")</f>
        <v>la</v>
      </c>
    </row>
    <row r="20480">
      <c r="A20480" s="8">
        <v>44514.470138888886</v>
      </c>
      <c r="B20480" s="9" t="s">
        <v>329</v>
      </c>
      <c r="C20480" s="9" t="s">
        <v>1697</v>
      </c>
      <c r="D20480" s="10">
        <v>166605.0</v>
      </c>
      <c r="E20480" s="1" t="str">
        <f>IFERROR(__xludf.DUMMYFUNCTION("DETECTLANGUAGE(C20480)"),"en")</f>
        <v>en</v>
      </c>
    </row>
    <row r="20481">
      <c r="A20481" s="8">
        <v>44514.472916666666</v>
      </c>
      <c r="B20481" s="9" t="s">
        <v>1222</v>
      </c>
      <c r="C20481" s="9" t="s">
        <v>1691</v>
      </c>
      <c r="D20481" s="10">
        <v>212388.0</v>
      </c>
      <c r="E20481" s="1" t="str">
        <f>IFERROR(__xludf.DUMMYFUNCTION("DETECTLANGUAGE(C20481)"),"cy")</f>
        <v>cy</v>
      </c>
    </row>
    <row r="20482">
      <c r="A20482" s="8">
        <v>44514.47430555556</v>
      </c>
      <c r="B20482" s="9" t="s">
        <v>500</v>
      </c>
      <c r="C20482" s="9" t="s">
        <v>1009</v>
      </c>
      <c r="D20482" s="10">
        <v>102993.0</v>
      </c>
      <c r="E20482" s="1" t="str">
        <f>IFERROR(__xludf.DUMMYFUNCTION("DETECTLANGUAGE(C20482)"),"en")</f>
        <v>en</v>
      </c>
    </row>
    <row r="20483">
      <c r="A20483" s="8">
        <v>44514.504166666666</v>
      </c>
      <c r="B20483" s="9" t="s">
        <v>500</v>
      </c>
      <c r="C20483" s="9" t="s">
        <v>1009</v>
      </c>
      <c r="D20483" s="10">
        <v>117533.0</v>
      </c>
      <c r="E20483" s="1" t="str">
        <f>IFERROR(__xludf.DUMMYFUNCTION("DETECTLANGUAGE(C20483)"),"en")</f>
        <v>en</v>
      </c>
    </row>
    <row r="20484">
      <c r="A20484" s="8">
        <v>44514.506944444445</v>
      </c>
      <c r="B20484" s="9" t="s">
        <v>2085</v>
      </c>
      <c r="C20484" s="9" t="s">
        <v>2086</v>
      </c>
      <c r="D20484" s="10">
        <v>265120.0</v>
      </c>
      <c r="E20484" s="1" t="str">
        <f>IFERROR(__xludf.DUMMYFUNCTION("DETECTLANGUAGE(C20484)"),"en")</f>
        <v>en</v>
      </c>
    </row>
    <row r="20485">
      <c r="A20485" s="8">
        <v>44514.510416666664</v>
      </c>
      <c r="B20485" s="9" t="s">
        <v>885</v>
      </c>
      <c r="C20485" s="9" t="s">
        <v>1518</v>
      </c>
      <c r="D20485" s="10">
        <v>87426.0</v>
      </c>
      <c r="E20485" s="1" t="str">
        <f>IFERROR(__xludf.DUMMYFUNCTION("DETECTLANGUAGE(C20485)"),"en")</f>
        <v>en</v>
      </c>
    </row>
    <row r="20486">
      <c r="A20486" s="8">
        <v>44514.52916666667</v>
      </c>
      <c r="B20486" s="9" t="s">
        <v>885</v>
      </c>
      <c r="C20486" s="9" t="s">
        <v>1518</v>
      </c>
      <c r="D20486" s="10">
        <v>19530.0</v>
      </c>
      <c r="E20486" s="1" t="str">
        <f>IFERROR(__xludf.DUMMYFUNCTION("DETECTLANGUAGE(C20486)"),"en")</f>
        <v>en</v>
      </c>
    </row>
    <row r="20487">
      <c r="A20487" s="8">
        <v>44514.53194444445</v>
      </c>
      <c r="B20487" s="9" t="s">
        <v>413</v>
      </c>
      <c r="C20487" s="9" t="s">
        <v>3883</v>
      </c>
      <c r="D20487" s="10">
        <v>250188.0</v>
      </c>
      <c r="E20487" s="1" t="str">
        <f>IFERROR(__xludf.DUMMYFUNCTION("DETECTLANGUAGE(C20487)"),"en")</f>
        <v>en</v>
      </c>
    </row>
    <row r="20488">
      <c r="A20488" s="8">
        <v>44514.532638888886</v>
      </c>
      <c r="B20488" s="9" t="s">
        <v>532</v>
      </c>
      <c r="C20488" s="9" t="s">
        <v>533</v>
      </c>
      <c r="D20488" s="10">
        <v>13204.0</v>
      </c>
      <c r="E20488" s="1" t="str">
        <f>IFERROR(__xludf.DUMMYFUNCTION("DETECTLANGUAGE(C20488)"),"en")</f>
        <v>en</v>
      </c>
    </row>
    <row r="20489">
      <c r="A20489" s="8">
        <v>44514.53472222222</v>
      </c>
      <c r="B20489" s="9" t="s">
        <v>188</v>
      </c>
      <c r="C20489" s="9" t="s">
        <v>630</v>
      </c>
      <c r="D20489" s="10">
        <v>218880.0</v>
      </c>
      <c r="E20489" s="1" t="str">
        <f>IFERROR(__xludf.DUMMYFUNCTION("DETECTLANGUAGE(C20489)"),"en")</f>
        <v>en</v>
      </c>
    </row>
    <row r="20490">
      <c r="A20490" s="8">
        <v>44514.5375</v>
      </c>
      <c r="B20490" s="9" t="s">
        <v>88</v>
      </c>
      <c r="C20490" s="9" t="s">
        <v>1339</v>
      </c>
      <c r="D20490" s="10">
        <v>770.0</v>
      </c>
      <c r="E20490" s="1" t="str">
        <f>IFERROR(__xludf.DUMMYFUNCTION("DETECTLANGUAGE(C20490)"),"en")</f>
        <v>en</v>
      </c>
    </row>
    <row r="20491">
      <c r="A20491" s="8">
        <v>44514.5375</v>
      </c>
      <c r="B20491" s="9" t="s">
        <v>329</v>
      </c>
      <c r="C20491" s="9" t="s">
        <v>521</v>
      </c>
      <c r="D20491" s="10">
        <v>503.0</v>
      </c>
      <c r="E20491" s="1" t="str">
        <f>IFERROR(__xludf.DUMMYFUNCTION("DETECTLANGUAGE(C20491)"),"en")</f>
        <v>en</v>
      </c>
    </row>
    <row r="20492">
      <c r="A20492" s="8">
        <v>44514.5375</v>
      </c>
      <c r="B20492" s="9" t="s">
        <v>446</v>
      </c>
      <c r="C20492" s="9" t="s">
        <v>85</v>
      </c>
      <c r="D20492" s="10">
        <v>2877.0</v>
      </c>
      <c r="E20492" s="1" t="str">
        <f>IFERROR(__xludf.DUMMYFUNCTION("DETECTLANGUAGE(C20492)"),"en")</f>
        <v>en</v>
      </c>
    </row>
    <row r="20493">
      <c r="A20493" s="8">
        <v>44514.5375</v>
      </c>
      <c r="B20493" s="9" t="s">
        <v>174</v>
      </c>
      <c r="C20493" s="9" t="s">
        <v>175</v>
      </c>
      <c r="D20493" s="10">
        <v>235934.0</v>
      </c>
      <c r="E20493" s="1" t="str">
        <f>IFERROR(__xludf.DUMMYFUNCTION("DETECTLANGUAGE(C20493)"),"en")</f>
        <v>en</v>
      </c>
    </row>
    <row r="20494">
      <c r="A20494" s="8">
        <v>44514.53958333333</v>
      </c>
      <c r="B20494" s="9" t="s">
        <v>329</v>
      </c>
      <c r="C20494" s="9" t="s">
        <v>521</v>
      </c>
      <c r="D20494" s="10">
        <v>135090.0</v>
      </c>
      <c r="E20494" s="1" t="str">
        <f>IFERROR(__xludf.DUMMYFUNCTION("DETECTLANGUAGE(C20494)"),"en")</f>
        <v>en</v>
      </c>
    </row>
    <row r="20495">
      <c r="A20495" s="8">
        <v>44514.540972222225</v>
      </c>
      <c r="B20495" s="9" t="s">
        <v>88</v>
      </c>
      <c r="C20495" s="9" t="s">
        <v>1339</v>
      </c>
      <c r="D20495" s="10">
        <v>173986.0</v>
      </c>
      <c r="E20495" s="1" t="str">
        <f>IFERROR(__xludf.DUMMYFUNCTION("DETECTLANGUAGE(C20495)"),"en")</f>
        <v>en</v>
      </c>
    </row>
    <row r="20496">
      <c r="A20496" s="8">
        <v>44514.54375</v>
      </c>
      <c r="B20496" s="9" t="s">
        <v>763</v>
      </c>
      <c r="C20496" s="9" t="s">
        <v>1254</v>
      </c>
      <c r="D20496" s="10">
        <v>219816.0</v>
      </c>
      <c r="E20496" s="1" t="str">
        <f>IFERROR(__xludf.DUMMYFUNCTION("DETECTLANGUAGE(C20496)"),"en")</f>
        <v>en</v>
      </c>
    </row>
    <row r="20497">
      <c r="A20497" s="8">
        <v>44514.54791666667</v>
      </c>
      <c r="B20497" s="9" t="s">
        <v>159</v>
      </c>
      <c r="C20497" s="9" t="s">
        <v>1158</v>
      </c>
      <c r="D20497" s="10">
        <v>351202.0</v>
      </c>
      <c r="E20497" s="1" t="str">
        <f>IFERROR(__xludf.DUMMYFUNCTION("DETECTLANGUAGE(C20497)"),"en")</f>
        <v>en</v>
      </c>
    </row>
    <row r="20498">
      <c r="A20498" s="8">
        <v>44514.54791666667</v>
      </c>
      <c r="B20498" s="9" t="s">
        <v>491</v>
      </c>
      <c r="C20498" s="9" t="s">
        <v>1647</v>
      </c>
      <c r="D20498" s="10">
        <v>11898.0</v>
      </c>
      <c r="E20498" s="1" t="str">
        <f>IFERROR(__xludf.DUMMYFUNCTION("DETECTLANGUAGE(C20498)"),"en")</f>
        <v>en</v>
      </c>
    </row>
    <row r="20499">
      <c r="A20499" s="8">
        <v>44514.549305555556</v>
      </c>
      <c r="B20499" s="9" t="s">
        <v>78</v>
      </c>
      <c r="C20499" s="9" t="s">
        <v>3718</v>
      </c>
      <c r="D20499" s="10">
        <v>131214.0</v>
      </c>
      <c r="E20499" s="1" t="str">
        <f>IFERROR(__xludf.DUMMYFUNCTION("DETECTLANGUAGE(C20499)"),"fi")</f>
        <v>fi</v>
      </c>
    </row>
    <row r="20500">
      <c r="A20500" s="8">
        <v>44514.552083333336</v>
      </c>
      <c r="B20500" s="9" t="s">
        <v>2085</v>
      </c>
      <c r="C20500" s="9" t="s">
        <v>2627</v>
      </c>
      <c r="D20500" s="10">
        <v>208293.0</v>
      </c>
      <c r="E20500" s="1" t="str">
        <f>IFERROR(__xludf.DUMMYFUNCTION("DETECTLANGUAGE(C20500)"),"en")</f>
        <v>en</v>
      </c>
    </row>
    <row r="20501">
      <c r="A20501" s="8">
        <v>44514.55416666667</v>
      </c>
      <c r="B20501" s="9" t="s">
        <v>624</v>
      </c>
      <c r="C20501" s="9" t="s">
        <v>625</v>
      </c>
      <c r="D20501" s="10">
        <v>195920.0</v>
      </c>
      <c r="E20501" s="1" t="str">
        <f>IFERROR(__xludf.DUMMYFUNCTION("DETECTLANGUAGE(C20501)"),"en")</f>
        <v>en</v>
      </c>
    </row>
    <row r="20502">
      <c r="A20502" s="8">
        <v>44514.55625</v>
      </c>
      <c r="B20502" s="9" t="s">
        <v>226</v>
      </c>
      <c r="C20502" s="9" t="s">
        <v>1182</v>
      </c>
      <c r="D20502" s="10">
        <v>158040.0</v>
      </c>
      <c r="E20502" s="1" t="str">
        <f>IFERROR(__xludf.DUMMYFUNCTION("DETECTLANGUAGE(C20502)"),"en")</f>
        <v>en</v>
      </c>
    </row>
    <row r="20503">
      <c r="A20503" s="8">
        <v>44514.55694444444</v>
      </c>
      <c r="B20503" s="9" t="s">
        <v>240</v>
      </c>
      <c r="C20503" s="9" t="s">
        <v>3666</v>
      </c>
      <c r="D20503" s="10">
        <v>51040.0</v>
      </c>
      <c r="E20503" s="1" t="str">
        <f>IFERROR(__xludf.DUMMYFUNCTION("DETECTLANGUAGE(C20503)"),"en")</f>
        <v>en</v>
      </c>
    </row>
    <row r="20504">
      <c r="A20504" s="8">
        <v>44514.55902777778</v>
      </c>
      <c r="B20504" s="9" t="s">
        <v>78</v>
      </c>
      <c r="C20504" s="9" t="s">
        <v>3460</v>
      </c>
      <c r="D20504" s="10">
        <v>215066.0</v>
      </c>
      <c r="E20504" s="1" t="str">
        <f>IFERROR(__xludf.DUMMYFUNCTION("DETECTLANGUAGE(C20504)"),"en")</f>
        <v>en</v>
      </c>
    </row>
    <row r="20505">
      <c r="A20505" s="8">
        <v>44514.561111111114</v>
      </c>
      <c r="B20505" s="9" t="s">
        <v>748</v>
      </c>
      <c r="C20505" s="9" t="s">
        <v>1690</v>
      </c>
      <c r="D20505" s="10">
        <v>182741.0</v>
      </c>
      <c r="E20505" s="1" t="str">
        <f>IFERROR(__xludf.DUMMYFUNCTION("DETECTLANGUAGE(C20505)"),"en")</f>
        <v>en</v>
      </c>
    </row>
    <row r="20506">
      <c r="A20506" s="8">
        <v>44514.56319444445</v>
      </c>
      <c r="B20506" s="9" t="s">
        <v>1766</v>
      </c>
      <c r="C20506" s="9" t="s">
        <v>1767</v>
      </c>
      <c r="D20506" s="10">
        <v>575.0</v>
      </c>
      <c r="E20506" s="1" t="str">
        <f>IFERROR(__xludf.DUMMYFUNCTION("DETECTLANGUAGE(C20506)"),"en")</f>
        <v>en</v>
      </c>
    </row>
    <row r="20507">
      <c r="A20507" s="8">
        <v>44514.56319444445</v>
      </c>
      <c r="B20507" s="9" t="s">
        <v>88</v>
      </c>
      <c r="C20507" s="9" t="s">
        <v>3370</v>
      </c>
      <c r="D20507" s="10">
        <v>3384.0</v>
      </c>
      <c r="E20507" s="1" t="str">
        <f>IFERROR(__xludf.DUMMYFUNCTION("DETECTLANGUAGE(C20507)"),"en")</f>
        <v>en</v>
      </c>
    </row>
    <row r="20508">
      <c r="A20508" s="8">
        <v>44514.56319444445</v>
      </c>
      <c r="B20508" s="9" t="s">
        <v>78</v>
      </c>
      <c r="C20508" s="9" t="s">
        <v>3720</v>
      </c>
      <c r="D20508" s="10">
        <v>138000.0</v>
      </c>
      <c r="E20508" s="1" t="str">
        <f>IFERROR(__xludf.DUMMYFUNCTION("DETECTLANGUAGE(C20508)"),"en")</f>
        <v>en</v>
      </c>
    </row>
    <row r="20509">
      <c r="A20509" s="8">
        <v>44514.56319444445</v>
      </c>
      <c r="B20509" s="9" t="s">
        <v>786</v>
      </c>
      <c r="C20509" s="9" t="s">
        <v>1956</v>
      </c>
      <c r="D20509" s="10">
        <v>805.0</v>
      </c>
      <c r="E20509" s="1" t="str">
        <f>IFERROR(__xludf.DUMMYFUNCTION("DETECTLANGUAGE(C20509)"),"en")</f>
        <v>en</v>
      </c>
    </row>
    <row r="20510">
      <c r="A20510" s="8">
        <v>44514.56319444445</v>
      </c>
      <c r="B20510" s="9" t="s">
        <v>135</v>
      </c>
      <c r="C20510" s="9" t="s">
        <v>136</v>
      </c>
      <c r="D20510" s="10">
        <v>34821.0</v>
      </c>
      <c r="E20510" s="1" t="str">
        <f>IFERROR(__xludf.DUMMYFUNCTION("DETECTLANGUAGE(C20510)"),"hr")</f>
        <v>hr</v>
      </c>
    </row>
    <row r="20511">
      <c r="A20511" s="8">
        <v>44514.56319444445</v>
      </c>
      <c r="B20511" s="9" t="s">
        <v>78</v>
      </c>
      <c r="C20511" s="9" t="s">
        <v>920</v>
      </c>
      <c r="D20511" s="10">
        <v>591.0</v>
      </c>
      <c r="E20511" s="1" t="str">
        <f>IFERROR(__xludf.DUMMYFUNCTION("DETECTLANGUAGE(C20511)"),"en")</f>
        <v>en</v>
      </c>
    </row>
    <row r="20512">
      <c r="A20512" s="8">
        <v>44514.56319444445</v>
      </c>
      <c r="B20512" s="9" t="s">
        <v>226</v>
      </c>
      <c r="C20512" s="9" t="s">
        <v>227</v>
      </c>
      <c r="D20512" s="10">
        <v>662.0</v>
      </c>
      <c r="E20512" s="1" t="str">
        <f>IFERROR(__xludf.DUMMYFUNCTION("DETECTLANGUAGE(C20512)"),"en")</f>
        <v>en</v>
      </c>
    </row>
    <row r="20513">
      <c r="A20513" s="8">
        <v>44514.56319444445</v>
      </c>
      <c r="B20513" s="9" t="s">
        <v>120</v>
      </c>
      <c r="C20513" s="9" t="s">
        <v>682</v>
      </c>
      <c r="D20513" s="10">
        <v>23.0</v>
      </c>
      <c r="E20513" s="1" t="str">
        <f>IFERROR(__xludf.DUMMYFUNCTION("DETECTLANGUAGE(C20513)"),"en")</f>
        <v>en</v>
      </c>
    </row>
    <row r="20514">
      <c r="A20514" s="8">
        <v>44514.56597222222</v>
      </c>
      <c r="B20514" s="9" t="s">
        <v>244</v>
      </c>
      <c r="C20514" s="9" t="s">
        <v>1255</v>
      </c>
      <c r="D20514" s="10">
        <v>213400.0</v>
      </c>
      <c r="E20514" s="1" t="str">
        <f>IFERROR(__xludf.DUMMYFUNCTION("DETECTLANGUAGE(C20514)"),"en")</f>
        <v>en</v>
      </c>
    </row>
    <row r="20515">
      <c r="A20515" s="8">
        <v>44514.56875</v>
      </c>
      <c r="B20515" s="9" t="s">
        <v>78</v>
      </c>
      <c r="C20515" s="9" t="s">
        <v>1197</v>
      </c>
      <c r="D20515" s="10">
        <v>226040.0</v>
      </c>
      <c r="E20515" s="1" t="str">
        <f>IFERROR(__xludf.DUMMYFUNCTION("DETECTLANGUAGE(C20515)"),"en")</f>
        <v>en</v>
      </c>
    </row>
    <row r="20516">
      <c r="A20516" s="8">
        <v>44514.57152777778</v>
      </c>
      <c r="B20516" s="9" t="s">
        <v>88</v>
      </c>
      <c r="C20516" s="9" t="s">
        <v>3368</v>
      </c>
      <c r="D20516" s="10">
        <v>242965.0</v>
      </c>
      <c r="E20516" s="1" t="str">
        <f>IFERROR(__xludf.DUMMYFUNCTION("DETECTLANGUAGE(C20516)"),"en")</f>
        <v>en</v>
      </c>
    </row>
    <row r="20517">
      <c r="A20517" s="8">
        <v>44514.572916666664</v>
      </c>
      <c r="B20517" s="9" t="s">
        <v>885</v>
      </c>
      <c r="C20517" s="9" t="s">
        <v>1541</v>
      </c>
      <c r="D20517" s="10">
        <v>154767.0</v>
      </c>
      <c r="E20517" s="1" t="str">
        <f>IFERROR(__xludf.DUMMYFUNCTION("DETECTLANGUAGE(C20517)"),"en")</f>
        <v>en</v>
      </c>
    </row>
    <row r="20518">
      <c r="A20518" s="8">
        <v>44514.575694444444</v>
      </c>
      <c r="B20518" s="9" t="s">
        <v>885</v>
      </c>
      <c r="C20518" s="9" t="s">
        <v>1518</v>
      </c>
      <c r="D20518" s="10">
        <v>239835.0</v>
      </c>
      <c r="E20518" s="1" t="str">
        <f>IFERROR(__xludf.DUMMYFUNCTION("DETECTLANGUAGE(C20518)"),"en")</f>
        <v>en</v>
      </c>
    </row>
    <row r="20519">
      <c r="A20519" s="8">
        <v>44514.57916666667</v>
      </c>
      <c r="B20519" s="9" t="s">
        <v>240</v>
      </c>
      <c r="C20519" s="9" t="s">
        <v>813</v>
      </c>
      <c r="D20519" s="10">
        <v>281119.0</v>
      </c>
      <c r="E20519" s="1" t="str">
        <f>IFERROR(__xludf.DUMMYFUNCTION("DETECTLANGUAGE(C20519)"),"en")</f>
        <v>en</v>
      </c>
    </row>
    <row r="20520">
      <c r="A20520" s="8">
        <v>44514.58194444444</v>
      </c>
      <c r="B20520" s="9" t="s">
        <v>2085</v>
      </c>
      <c r="C20520" s="9" t="s">
        <v>2705</v>
      </c>
      <c r="D20520" s="10">
        <v>211920.0</v>
      </c>
      <c r="E20520" s="1" t="str">
        <f>IFERROR(__xludf.DUMMYFUNCTION("DETECTLANGUAGE(C20520)"),"en")</f>
        <v>en</v>
      </c>
    </row>
    <row r="20521">
      <c r="A20521" s="8">
        <v>44514.584027777775</v>
      </c>
      <c r="B20521" s="9" t="s">
        <v>226</v>
      </c>
      <c r="C20521" s="9" t="s">
        <v>1545</v>
      </c>
      <c r="D20521" s="10">
        <v>196760.0</v>
      </c>
      <c r="E20521" s="1" t="str">
        <f>IFERROR(__xludf.DUMMYFUNCTION("DETECTLANGUAGE(C20521)"),"en")</f>
        <v>en</v>
      </c>
    </row>
    <row r="20522">
      <c r="A20522" s="8">
        <v>44514.586805555555</v>
      </c>
      <c r="B20522" s="9" t="s">
        <v>120</v>
      </c>
      <c r="C20522" s="9" t="s">
        <v>1183</v>
      </c>
      <c r="D20522" s="10">
        <v>256966.0</v>
      </c>
      <c r="E20522" s="1" t="str">
        <f>IFERROR(__xludf.DUMMYFUNCTION("DETECTLANGUAGE(C20522)"),"en")</f>
        <v>en</v>
      </c>
    </row>
    <row r="20523">
      <c r="A20523" s="8">
        <v>44514.58888888889</v>
      </c>
      <c r="B20523" s="9" t="s">
        <v>1512</v>
      </c>
      <c r="C20523" s="9" t="s">
        <v>1513</v>
      </c>
      <c r="D20523" s="10">
        <v>146573.0</v>
      </c>
      <c r="E20523" s="1" t="str">
        <f>IFERROR(__xludf.DUMMYFUNCTION("DETECTLANGUAGE(C20523)"),"en")</f>
        <v>en</v>
      </c>
    </row>
    <row r="20524">
      <c r="A20524" s="8">
        <v>44514.59097222222</v>
      </c>
      <c r="B20524" s="9" t="s">
        <v>411</v>
      </c>
      <c r="C20524" s="9" t="s">
        <v>2658</v>
      </c>
      <c r="D20524" s="10">
        <v>218901.0</v>
      </c>
      <c r="E20524" s="1" t="str">
        <f>IFERROR(__xludf.DUMMYFUNCTION("DETECTLANGUAGE(C20524)"),"en")</f>
        <v>en</v>
      </c>
    </row>
    <row r="20525">
      <c r="A20525" s="8">
        <v>44514.59375</v>
      </c>
      <c r="B20525" s="9" t="s">
        <v>1891</v>
      </c>
      <c r="C20525" s="9" t="s">
        <v>1892</v>
      </c>
      <c r="D20525" s="10">
        <v>223947.0</v>
      </c>
      <c r="E20525" s="1" t="str">
        <f>IFERROR(__xludf.DUMMYFUNCTION("DETECTLANGUAGE(C20525)"),"en")</f>
        <v>en</v>
      </c>
    </row>
    <row r="20526">
      <c r="A20526" s="8">
        <v>44514.59583333333</v>
      </c>
      <c r="B20526" s="9" t="s">
        <v>615</v>
      </c>
      <c r="C20526" s="9" t="s">
        <v>616</v>
      </c>
      <c r="D20526" s="10">
        <v>190344.0</v>
      </c>
      <c r="E20526" s="1" t="str">
        <f>IFERROR(__xludf.DUMMYFUNCTION("DETECTLANGUAGE(C20526)"),"en")</f>
        <v>en</v>
      </c>
    </row>
    <row r="20527">
      <c r="A20527" s="8">
        <v>44514.59861111111</v>
      </c>
      <c r="B20527" s="9" t="s">
        <v>124</v>
      </c>
      <c r="C20527" s="9" t="s">
        <v>1549</v>
      </c>
      <c r="D20527" s="10">
        <v>252262.0</v>
      </c>
      <c r="E20527" s="1" t="str">
        <f>IFERROR(__xludf.DUMMYFUNCTION("DETECTLANGUAGE(C20527)"),"en")</f>
        <v>en</v>
      </c>
    </row>
    <row r="20528">
      <c r="A20528" s="8">
        <v>44514.60138888889</v>
      </c>
      <c r="B20528" s="9" t="s">
        <v>219</v>
      </c>
      <c r="C20528" s="9" t="s">
        <v>370</v>
      </c>
      <c r="D20528" s="10">
        <v>231963.0</v>
      </c>
      <c r="E20528" s="1" t="str">
        <f>IFERROR(__xludf.DUMMYFUNCTION("DETECTLANGUAGE(C20528)"),"en")</f>
        <v>en</v>
      </c>
    </row>
    <row r="20529">
      <c r="A20529" s="8">
        <v>44514.604166666664</v>
      </c>
      <c r="B20529" s="9" t="s">
        <v>82</v>
      </c>
      <c r="C20529" s="9" t="s">
        <v>1185</v>
      </c>
      <c r="D20529" s="10">
        <v>225440.0</v>
      </c>
      <c r="E20529" s="1" t="str">
        <f>IFERROR(__xludf.DUMMYFUNCTION("DETECTLANGUAGE(C20529)"),"en")</f>
        <v>en</v>
      </c>
    </row>
    <row r="20530">
      <c r="A20530" s="8">
        <v>44514.60625</v>
      </c>
      <c r="B20530" s="9" t="s">
        <v>126</v>
      </c>
      <c r="C20530" s="9" t="s">
        <v>127</v>
      </c>
      <c r="D20530" s="10">
        <v>197142.0</v>
      </c>
      <c r="E20530" s="1" t="str">
        <f>IFERROR(__xludf.DUMMYFUNCTION("DETECTLANGUAGE(C20530)"),"en")</f>
        <v>en</v>
      </c>
    </row>
    <row r="20531">
      <c r="A20531" s="8">
        <v>44514.60833333333</v>
      </c>
      <c r="B20531" s="9" t="s">
        <v>78</v>
      </c>
      <c r="C20531" s="9" t="s">
        <v>1698</v>
      </c>
      <c r="D20531" s="10">
        <v>160666.0</v>
      </c>
      <c r="E20531" s="1" t="str">
        <f>IFERROR(__xludf.DUMMYFUNCTION("DETECTLANGUAGE(C20531)"),"en")</f>
        <v>en</v>
      </c>
    </row>
    <row r="20532">
      <c r="A20532" s="8">
        <v>44514.611805555556</v>
      </c>
      <c r="B20532" s="9" t="s">
        <v>88</v>
      </c>
      <c r="C20532" s="9" t="s">
        <v>3361</v>
      </c>
      <c r="D20532" s="10">
        <v>296568.0</v>
      </c>
      <c r="E20532" s="1" t="str">
        <f>IFERROR(__xludf.DUMMYFUNCTION("DETECTLANGUAGE(C20532)"),"en")</f>
        <v>en</v>
      </c>
    </row>
    <row r="20533">
      <c r="A20533" s="8">
        <v>44514.61388888889</v>
      </c>
      <c r="B20533" s="9" t="s">
        <v>78</v>
      </c>
      <c r="C20533" s="9" t="s">
        <v>1696</v>
      </c>
      <c r="D20533" s="10">
        <v>195053.0</v>
      </c>
      <c r="E20533" s="1" t="str">
        <f>IFERROR(__xludf.DUMMYFUNCTION("DETECTLANGUAGE(C20533)"),"en")</f>
        <v>en</v>
      </c>
    </row>
    <row r="20534">
      <c r="A20534" s="8">
        <v>44514.61597222222</v>
      </c>
      <c r="B20534" s="9" t="s">
        <v>885</v>
      </c>
      <c r="C20534" s="9" t="s">
        <v>3488</v>
      </c>
      <c r="D20534" s="10">
        <v>175755.0</v>
      </c>
      <c r="E20534" s="1" t="str">
        <f>IFERROR(__xludf.DUMMYFUNCTION("DETECTLANGUAGE(C20534)"),"en")</f>
        <v>en</v>
      </c>
    </row>
    <row r="20535">
      <c r="A20535" s="8">
        <v>44514.61875</v>
      </c>
      <c r="B20535" s="9" t="s">
        <v>500</v>
      </c>
      <c r="C20535" s="9" t="s">
        <v>1009</v>
      </c>
      <c r="D20535" s="10">
        <v>220486.0</v>
      </c>
      <c r="E20535" s="1" t="str">
        <f>IFERROR(__xludf.DUMMYFUNCTION("DETECTLANGUAGE(C20535)"),"en")</f>
        <v>en</v>
      </c>
    </row>
    <row r="20536">
      <c r="A20536" s="8">
        <v>44514.62013888889</v>
      </c>
      <c r="B20536" s="9" t="s">
        <v>790</v>
      </c>
      <c r="C20536" s="9" t="s">
        <v>3714</v>
      </c>
      <c r="D20536" s="10">
        <v>143044.0</v>
      </c>
      <c r="E20536" s="1" t="str">
        <f>IFERROR(__xludf.DUMMYFUNCTION("DETECTLANGUAGE(C20536)"),"en")</f>
        <v>en</v>
      </c>
    </row>
    <row r="20537">
      <c r="A20537" s="8">
        <v>44514.62222222222</v>
      </c>
      <c r="B20537" s="9" t="s">
        <v>244</v>
      </c>
      <c r="C20537" s="9" t="s">
        <v>245</v>
      </c>
      <c r="D20537" s="10">
        <v>177000.0</v>
      </c>
      <c r="E20537" s="1" t="str">
        <f>IFERROR(__xludf.DUMMYFUNCTION("DETECTLANGUAGE(C20537)"),"en")</f>
        <v>en</v>
      </c>
    </row>
    <row r="20538">
      <c r="A20538" s="8">
        <v>44514.623611111114</v>
      </c>
      <c r="B20538" s="9" t="s">
        <v>411</v>
      </c>
      <c r="C20538" s="9" t="s">
        <v>475</v>
      </c>
      <c r="D20538" s="10">
        <v>120540.0</v>
      </c>
      <c r="E20538" s="1" t="str">
        <f>IFERROR(__xludf.DUMMYFUNCTION("DETECTLANGUAGE(C20538)"),"en")</f>
        <v>en</v>
      </c>
    </row>
    <row r="20539">
      <c r="A20539" s="8">
        <v>44514.623611111114</v>
      </c>
      <c r="B20539" s="9" t="s">
        <v>371</v>
      </c>
      <c r="C20539" s="9" t="s">
        <v>1453</v>
      </c>
      <c r="D20539" s="10">
        <v>1575.0</v>
      </c>
      <c r="E20539" s="1" t="str">
        <f>IFERROR(__xludf.DUMMYFUNCTION("DETECTLANGUAGE(C20539)"),"en")</f>
        <v>en</v>
      </c>
    </row>
    <row r="20540">
      <c r="A20540" s="8">
        <v>44514.623611111114</v>
      </c>
      <c r="B20540" s="9" t="s">
        <v>960</v>
      </c>
      <c r="C20540" s="9" t="s">
        <v>1024</v>
      </c>
      <c r="D20540" s="10">
        <v>0.0</v>
      </c>
      <c r="E20540" s="1" t="str">
        <f>IFERROR(__xludf.DUMMYFUNCTION("DETECTLANGUAGE(C20540)"),"en")</f>
        <v>en</v>
      </c>
    </row>
    <row r="20541">
      <c r="A20541" s="8">
        <v>44514.623611111114</v>
      </c>
      <c r="B20541" s="9" t="s">
        <v>120</v>
      </c>
      <c r="C20541" s="9" t="s">
        <v>121</v>
      </c>
      <c r="D20541" s="10">
        <v>447.0</v>
      </c>
      <c r="E20541" s="1" t="str">
        <f>IFERROR(__xludf.DUMMYFUNCTION("DETECTLANGUAGE(C20541)"),"en")</f>
        <v>en</v>
      </c>
    </row>
    <row r="20542">
      <c r="A20542" s="8">
        <v>44514.623611111114</v>
      </c>
      <c r="B20542" s="9" t="s">
        <v>94</v>
      </c>
      <c r="C20542" s="9" t="s">
        <v>333</v>
      </c>
      <c r="D20542" s="10">
        <v>1424.0</v>
      </c>
      <c r="E20542" s="1" t="str">
        <f>IFERROR(__xludf.DUMMYFUNCTION("DETECTLANGUAGE(C20542)"),"en")</f>
        <v>en</v>
      </c>
    </row>
    <row r="20543">
      <c r="A20543" s="8">
        <v>44514.623611111114</v>
      </c>
      <c r="B20543" s="9" t="s">
        <v>362</v>
      </c>
      <c r="C20543" s="9" t="s">
        <v>2562</v>
      </c>
      <c r="D20543" s="10">
        <v>731.0</v>
      </c>
      <c r="E20543" s="1" t="str">
        <f>IFERROR(__xludf.DUMMYFUNCTION("DETECTLANGUAGE(C20543)"),"en")</f>
        <v>en</v>
      </c>
    </row>
    <row r="20544">
      <c r="A20544" s="8">
        <v>44514.623611111114</v>
      </c>
      <c r="B20544" s="9" t="s">
        <v>409</v>
      </c>
      <c r="C20544" s="9" t="s">
        <v>1215</v>
      </c>
      <c r="D20544" s="10">
        <v>4352.0</v>
      </c>
      <c r="E20544" s="1" t="str">
        <f>IFERROR(__xludf.DUMMYFUNCTION("DETECTLANGUAGE(C20544)"),"en")</f>
        <v>en</v>
      </c>
    </row>
    <row r="20545">
      <c r="A20545" s="8">
        <v>44514.623611111114</v>
      </c>
      <c r="B20545" s="9" t="s">
        <v>1887</v>
      </c>
      <c r="C20545" s="9" t="s">
        <v>806</v>
      </c>
      <c r="D20545" s="10">
        <v>1046.0</v>
      </c>
      <c r="E20545" s="1" t="str">
        <f>IFERROR(__xludf.DUMMYFUNCTION("DETECTLANGUAGE(C20545)"),"en")</f>
        <v>en</v>
      </c>
    </row>
    <row r="20546">
      <c r="A20546" s="8">
        <v>44514.626388888886</v>
      </c>
      <c r="B20546" s="9" t="s">
        <v>371</v>
      </c>
      <c r="C20546" s="9" t="s">
        <v>1463</v>
      </c>
      <c r="D20546" s="10">
        <v>205946.0</v>
      </c>
      <c r="E20546" s="1" t="str">
        <f>IFERROR(__xludf.DUMMYFUNCTION("DETECTLANGUAGE(C20546)"),"en")</f>
        <v>en</v>
      </c>
    </row>
    <row r="20547">
      <c r="A20547" s="8">
        <v>44514.62847222222</v>
      </c>
      <c r="B20547" s="9" t="s">
        <v>389</v>
      </c>
      <c r="C20547" s="9" t="s">
        <v>2536</v>
      </c>
      <c r="D20547" s="10">
        <v>194080.0</v>
      </c>
      <c r="E20547" s="1" t="str">
        <f>IFERROR(__xludf.DUMMYFUNCTION("DETECTLANGUAGE(C20547)"),"en")</f>
        <v>en</v>
      </c>
    </row>
    <row r="20548">
      <c r="A20548" s="8">
        <v>44514.631944444445</v>
      </c>
      <c r="B20548" s="9" t="s">
        <v>1634</v>
      </c>
      <c r="C20548" s="9" t="s">
        <v>2578</v>
      </c>
      <c r="D20548" s="10">
        <v>284386.0</v>
      </c>
      <c r="E20548" s="1" t="str">
        <f>IFERROR(__xludf.DUMMYFUNCTION("DETECTLANGUAGE(C20548)"),"en")</f>
        <v>en</v>
      </c>
    </row>
    <row r="20549">
      <c r="A20549" s="8">
        <v>44514.63402777778</v>
      </c>
      <c r="B20549" s="9" t="s">
        <v>876</v>
      </c>
      <c r="C20549" s="9" t="s">
        <v>877</v>
      </c>
      <c r="D20549" s="10">
        <v>194893.0</v>
      </c>
      <c r="E20549" s="1" t="str">
        <f>IFERROR(__xludf.DUMMYFUNCTION("DETECTLANGUAGE(C20549)"),"en")</f>
        <v>en</v>
      </c>
    </row>
    <row r="20550">
      <c r="A20550" s="8">
        <v>44514.63680555556</v>
      </c>
      <c r="B20550" s="9" t="s">
        <v>906</v>
      </c>
      <c r="C20550" s="9" t="s">
        <v>2452</v>
      </c>
      <c r="D20550" s="10">
        <v>217906.0</v>
      </c>
      <c r="E20550" s="1" t="str">
        <f>IFERROR(__xludf.DUMMYFUNCTION("DETECTLANGUAGE(C20550)"),"en")</f>
        <v>en</v>
      </c>
    </row>
    <row r="20551">
      <c r="A20551" s="8">
        <v>44514.63888888889</v>
      </c>
      <c r="B20551" s="9" t="s">
        <v>303</v>
      </c>
      <c r="C20551" s="9" t="s">
        <v>2450</v>
      </c>
      <c r="D20551" s="10">
        <v>219159.0</v>
      </c>
      <c r="E20551" s="1" t="str">
        <f>IFERROR(__xludf.DUMMYFUNCTION("DETECTLANGUAGE(C20551)"),"en")</f>
        <v>en</v>
      </c>
    </row>
    <row r="20552">
      <c r="A20552" s="8">
        <v>44514.64166666667</v>
      </c>
      <c r="B20552" s="9" t="s">
        <v>2462</v>
      </c>
      <c r="C20552" s="9" t="s">
        <v>2463</v>
      </c>
      <c r="D20552" s="10">
        <v>213427.0</v>
      </c>
      <c r="E20552" s="1" t="str">
        <f>IFERROR(__xludf.DUMMYFUNCTION("DETECTLANGUAGE(C20552)"),"en")</f>
        <v>en</v>
      </c>
    </row>
    <row r="20553">
      <c r="A20553" s="8">
        <v>44514.64444444444</v>
      </c>
      <c r="B20553" s="9" t="s">
        <v>1032</v>
      </c>
      <c r="C20553" s="9" t="s">
        <v>2535</v>
      </c>
      <c r="D20553" s="10">
        <v>244360.0</v>
      </c>
      <c r="E20553" s="1" t="str">
        <f>IFERROR(__xludf.DUMMYFUNCTION("DETECTLANGUAGE(C20553)"),"en")</f>
        <v>en</v>
      </c>
    </row>
    <row r="20554">
      <c r="A20554" s="8">
        <v>44514.646527777775</v>
      </c>
      <c r="B20554" s="9" t="s">
        <v>1398</v>
      </c>
      <c r="C20554" s="9" t="s">
        <v>2456</v>
      </c>
      <c r="D20554" s="10">
        <v>196613.0</v>
      </c>
      <c r="E20554" s="1" t="str">
        <f>IFERROR(__xludf.DUMMYFUNCTION("DETECTLANGUAGE(C20554)"),"en")</f>
        <v>en</v>
      </c>
    </row>
    <row r="20555">
      <c r="A20555" s="8">
        <v>44514.649305555555</v>
      </c>
      <c r="B20555" s="9" t="s">
        <v>265</v>
      </c>
      <c r="C20555" s="9" t="s">
        <v>1612</v>
      </c>
      <c r="D20555" s="10">
        <v>219146.0</v>
      </c>
      <c r="E20555" s="1" t="str">
        <f>IFERROR(__xludf.DUMMYFUNCTION("DETECTLANGUAGE(C20555)"),"en")</f>
        <v>en</v>
      </c>
    </row>
    <row r="20556">
      <c r="A20556" s="8">
        <v>44514.652083333334</v>
      </c>
      <c r="B20556" s="9" t="s">
        <v>303</v>
      </c>
      <c r="C20556" s="9" t="s">
        <v>741</v>
      </c>
      <c r="D20556" s="10">
        <v>222160.0</v>
      </c>
      <c r="E20556" s="1" t="str">
        <f>IFERROR(__xludf.DUMMYFUNCTION("DETECTLANGUAGE(C20556)"),"en")</f>
        <v>en</v>
      </c>
    </row>
    <row r="20557">
      <c r="A20557" s="8">
        <v>44514.65416666667</v>
      </c>
      <c r="B20557" s="9" t="s">
        <v>1873</v>
      </c>
      <c r="C20557" s="9" t="s">
        <v>2458</v>
      </c>
      <c r="D20557" s="10">
        <v>191786.0</v>
      </c>
      <c r="E20557" s="1" t="str">
        <f>IFERROR(__xludf.DUMMYFUNCTION("DETECTLANGUAGE(C20557)"),"en")</f>
        <v>en</v>
      </c>
    </row>
    <row r="20558">
      <c r="A20558" s="8">
        <v>44514.65694444445</v>
      </c>
      <c r="B20558" s="9" t="s">
        <v>199</v>
      </c>
      <c r="C20558" s="9" t="s">
        <v>2133</v>
      </c>
      <c r="D20558" s="10">
        <v>233720.0</v>
      </c>
      <c r="E20558" s="1" t="str">
        <f>IFERROR(__xludf.DUMMYFUNCTION("DETECTLANGUAGE(C20558)"),"en")</f>
        <v>en</v>
      </c>
    </row>
    <row r="20559">
      <c r="A20559" s="8">
        <v>44514.65902777778</v>
      </c>
      <c r="B20559" s="9" t="s">
        <v>2901</v>
      </c>
      <c r="C20559" s="9" t="s">
        <v>2903</v>
      </c>
      <c r="D20559" s="10">
        <v>197933.0</v>
      </c>
      <c r="E20559" s="1" t="str">
        <f>IFERROR(__xludf.DUMMYFUNCTION("DETECTLANGUAGE(C20559)"),"en")</f>
        <v>en</v>
      </c>
    </row>
    <row r="20560">
      <c r="A20560" s="8">
        <v>44514.66180555556</v>
      </c>
      <c r="B20560" s="9" t="s">
        <v>1622</v>
      </c>
      <c r="C20560" s="9" t="s">
        <v>2461</v>
      </c>
      <c r="D20560" s="10">
        <v>228160.0</v>
      </c>
      <c r="E20560" s="1" t="str">
        <f>IFERROR(__xludf.DUMMYFUNCTION("DETECTLANGUAGE(C20560)"),"en")</f>
        <v>en</v>
      </c>
    </row>
    <row r="20561">
      <c r="A20561" s="8">
        <v>44514.66388888889</v>
      </c>
      <c r="B20561" s="9" t="s">
        <v>1398</v>
      </c>
      <c r="C20561" s="9" t="s">
        <v>1399</v>
      </c>
      <c r="D20561" s="10">
        <v>201254.0</v>
      </c>
      <c r="E20561" s="1" t="str">
        <f>IFERROR(__xludf.DUMMYFUNCTION("DETECTLANGUAGE(C20561)"),"en")</f>
        <v>en</v>
      </c>
    </row>
    <row r="20562">
      <c r="A20562" s="8">
        <v>44514.666666666664</v>
      </c>
      <c r="B20562" s="9" t="s">
        <v>674</v>
      </c>
      <c r="C20562" s="9" t="s">
        <v>675</v>
      </c>
      <c r="D20562" s="10">
        <v>208786.0</v>
      </c>
      <c r="E20562" s="1" t="str">
        <f>IFERROR(__xludf.DUMMYFUNCTION("DETECTLANGUAGE(C20562)"),"en")</f>
        <v>en</v>
      </c>
    </row>
    <row r="20563">
      <c r="A20563" s="8">
        <v>44514.66875</v>
      </c>
      <c r="B20563" s="9" t="s">
        <v>92</v>
      </c>
      <c r="C20563" s="9" t="s">
        <v>2449</v>
      </c>
      <c r="D20563" s="10">
        <v>210703.0</v>
      </c>
      <c r="E20563" s="1" t="str">
        <f>IFERROR(__xludf.DUMMYFUNCTION("DETECTLANGUAGE(C20563)"),"en")</f>
        <v>en</v>
      </c>
    </row>
    <row r="20564">
      <c r="A20564" s="8">
        <v>44514.67152777778</v>
      </c>
      <c r="B20564" s="9" t="s">
        <v>301</v>
      </c>
      <c r="C20564" s="9" t="s">
        <v>466</v>
      </c>
      <c r="D20564" s="10">
        <v>206880.0</v>
      </c>
      <c r="E20564" s="1" t="str">
        <f>IFERROR(__xludf.DUMMYFUNCTION("DETECTLANGUAGE(C20564)"),"en")</f>
        <v>en</v>
      </c>
    </row>
    <row r="20565">
      <c r="A20565" s="8">
        <v>44514.67361111111</v>
      </c>
      <c r="B20565" s="9" t="s">
        <v>2447</v>
      </c>
      <c r="C20565" s="9" t="s">
        <v>2448</v>
      </c>
      <c r="D20565" s="10">
        <v>167000.0</v>
      </c>
      <c r="E20565" s="1" t="str">
        <f>IFERROR(__xludf.DUMMYFUNCTION("DETECTLANGUAGE(C20565)"),"ht")</f>
        <v>ht</v>
      </c>
    </row>
    <row r="20566">
      <c r="A20566" s="8">
        <v>44514.67569444444</v>
      </c>
      <c r="B20566" s="9" t="s">
        <v>301</v>
      </c>
      <c r="C20566" s="9" t="s">
        <v>445</v>
      </c>
      <c r="D20566" s="10">
        <v>187973.0</v>
      </c>
      <c r="E20566" s="1" t="str">
        <f>IFERROR(__xludf.DUMMYFUNCTION("DETECTLANGUAGE(C20566)"),"en")</f>
        <v>en</v>
      </c>
    </row>
    <row r="20567">
      <c r="A20567" s="8">
        <v>44514.677777777775</v>
      </c>
      <c r="B20567" s="9" t="s">
        <v>1740</v>
      </c>
      <c r="C20567" s="9" t="s">
        <v>1741</v>
      </c>
      <c r="D20567" s="10">
        <v>195706.0</v>
      </c>
      <c r="E20567" s="1" t="str">
        <f>IFERROR(__xludf.DUMMYFUNCTION("DETECTLANGUAGE(C20567)"),"en")</f>
        <v>en</v>
      </c>
    </row>
    <row r="20568">
      <c r="A20568" s="8">
        <v>44514.680555555555</v>
      </c>
      <c r="B20568" s="9" t="s">
        <v>2205</v>
      </c>
      <c r="C20568" s="9" t="s">
        <v>2464</v>
      </c>
      <c r="D20568" s="10">
        <v>251088.0</v>
      </c>
      <c r="E20568" s="1" t="str">
        <f>IFERROR(__xludf.DUMMYFUNCTION("DETECTLANGUAGE(C20568)"),"en")</f>
        <v>en</v>
      </c>
    </row>
    <row r="20569">
      <c r="A20569" s="8">
        <v>44514.683333333334</v>
      </c>
      <c r="B20569" s="9" t="s">
        <v>265</v>
      </c>
      <c r="C20569" s="9" t="s">
        <v>266</v>
      </c>
      <c r="D20569" s="10">
        <v>231813.0</v>
      </c>
      <c r="E20569" s="1" t="str">
        <f>IFERROR(__xludf.DUMMYFUNCTION("DETECTLANGUAGE(C20569)"),"en")</f>
        <v>en</v>
      </c>
    </row>
    <row r="20570">
      <c r="A20570" s="8">
        <v>44514.686111111114</v>
      </c>
      <c r="B20570" s="9" t="s">
        <v>2502</v>
      </c>
      <c r="C20570" s="9" t="s">
        <v>2503</v>
      </c>
      <c r="D20570" s="10">
        <v>215625.0</v>
      </c>
      <c r="E20570" s="1" t="str">
        <f>IFERROR(__xludf.DUMMYFUNCTION("DETECTLANGUAGE(C20570)"),"en")</f>
        <v>en</v>
      </c>
    </row>
    <row r="20571">
      <c r="A20571" s="8">
        <v>44514.68819444445</v>
      </c>
      <c r="B20571" s="9" t="s">
        <v>450</v>
      </c>
      <c r="C20571" s="9" t="s">
        <v>2455</v>
      </c>
      <c r="D20571" s="10">
        <v>210226.0</v>
      </c>
      <c r="E20571" s="1" t="str">
        <f>IFERROR(__xludf.DUMMYFUNCTION("DETECTLANGUAGE(C20571)"),"en")</f>
        <v>en</v>
      </c>
    </row>
    <row r="20572">
      <c r="A20572" s="8">
        <v>44514.69027777778</v>
      </c>
      <c r="B20572" s="9" t="s">
        <v>559</v>
      </c>
      <c r="C20572" s="9" t="s">
        <v>2459</v>
      </c>
      <c r="D20572" s="10">
        <v>187800.0</v>
      </c>
      <c r="E20572" s="1" t="str">
        <f>IFERROR(__xludf.DUMMYFUNCTION("DETECTLANGUAGE(C20572)"),"en")</f>
        <v>en</v>
      </c>
    </row>
    <row r="20573">
      <c r="A20573" s="8">
        <v>44514.69305555556</v>
      </c>
      <c r="B20573" s="9" t="s">
        <v>2205</v>
      </c>
      <c r="C20573" s="9" t="s">
        <v>2457</v>
      </c>
      <c r="D20573" s="10">
        <v>212733.0</v>
      </c>
      <c r="E20573" s="1" t="str">
        <f>IFERROR(__xludf.DUMMYFUNCTION("DETECTLANGUAGE(C20573)"),"en")</f>
        <v>en</v>
      </c>
    </row>
    <row r="20574">
      <c r="A20574" s="8">
        <v>44514.69513888889</v>
      </c>
      <c r="B20574" s="9" t="s">
        <v>303</v>
      </c>
      <c r="C20574" s="9" t="s">
        <v>2577</v>
      </c>
      <c r="D20574" s="10">
        <v>197694.0</v>
      </c>
      <c r="E20574" s="1" t="str">
        <f>IFERROR(__xludf.DUMMYFUNCTION("DETECTLANGUAGE(C20574)"),"en")</f>
        <v>en</v>
      </c>
    </row>
    <row r="20575">
      <c r="A20575" s="8">
        <v>44514.69861111111</v>
      </c>
      <c r="B20575" s="9" t="s">
        <v>257</v>
      </c>
      <c r="C20575" s="9" t="s">
        <v>693</v>
      </c>
      <c r="D20575" s="10">
        <v>258266.0</v>
      </c>
      <c r="E20575" s="1" t="str">
        <f>IFERROR(__xludf.DUMMYFUNCTION("DETECTLANGUAGE(C20575)"),"en")</f>
        <v>en</v>
      </c>
    </row>
    <row r="20576">
      <c r="A20576" s="8">
        <v>44514.700694444444</v>
      </c>
      <c r="B20576" s="9" t="s">
        <v>559</v>
      </c>
      <c r="C20576" s="9" t="s">
        <v>2465</v>
      </c>
      <c r="D20576" s="10">
        <v>212106.0</v>
      </c>
      <c r="E20576" s="1" t="str">
        <f>IFERROR(__xludf.DUMMYFUNCTION("DETECTLANGUAGE(C20576)"),"en")</f>
        <v>en</v>
      </c>
    </row>
    <row r="20577">
      <c r="A20577" s="8">
        <v>44514.70347222222</v>
      </c>
      <c r="B20577" s="9" t="s">
        <v>728</v>
      </c>
      <c r="C20577" s="9" t="s">
        <v>2963</v>
      </c>
      <c r="D20577" s="10">
        <v>253520.0</v>
      </c>
      <c r="E20577" s="1" t="str">
        <f>IFERROR(__xludf.DUMMYFUNCTION("DETECTLANGUAGE(C20577)"),"en")</f>
        <v>en</v>
      </c>
    </row>
    <row r="20578">
      <c r="A20578" s="8">
        <v>44514.70694444444</v>
      </c>
      <c r="B20578" s="9" t="s">
        <v>786</v>
      </c>
      <c r="C20578" s="9" t="s">
        <v>2078</v>
      </c>
      <c r="D20578" s="10">
        <v>273802.0</v>
      </c>
      <c r="E20578" s="1" t="str">
        <f>IFERROR(__xludf.DUMMYFUNCTION("DETECTLANGUAGE(C20578)"),"en")</f>
        <v>en</v>
      </c>
    </row>
    <row r="20579">
      <c r="A20579" s="8">
        <v>44514.70972222222</v>
      </c>
      <c r="B20579" s="9" t="s">
        <v>371</v>
      </c>
      <c r="C20579" s="9" t="s">
        <v>740</v>
      </c>
      <c r="D20579" s="10">
        <v>220573.0</v>
      </c>
      <c r="E20579" s="1" t="str">
        <f>IFERROR(__xludf.DUMMYFUNCTION("DETECTLANGUAGE(C20579)"),"en")</f>
        <v>en</v>
      </c>
    </row>
    <row r="20580">
      <c r="A20580" s="8">
        <v>44514.711805555555</v>
      </c>
      <c r="B20580" s="9" t="s">
        <v>2003</v>
      </c>
      <c r="C20580" s="9" t="s">
        <v>2460</v>
      </c>
      <c r="D20580" s="10">
        <v>191293.0</v>
      </c>
      <c r="E20580" s="1" t="str">
        <f>IFERROR(__xludf.DUMMYFUNCTION("DETECTLANGUAGE(C20580)"),"en")</f>
        <v>en</v>
      </c>
    </row>
    <row r="20581">
      <c r="A20581" s="8">
        <v>44514.71388888889</v>
      </c>
      <c r="B20581" s="9" t="s">
        <v>2446</v>
      </c>
      <c r="C20581" s="9" t="s">
        <v>1281</v>
      </c>
      <c r="D20581" s="10">
        <v>215040.0</v>
      </c>
      <c r="E20581" s="1" t="str">
        <f>IFERROR(__xludf.DUMMYFUNCTION("DETECTLANGUAGE(C20581)"),"en")</f>
        <v>en</v>
      </c>
    </row>
    <row r="20582">
      <c r="A20582" s="8">
        <v>44514.71597222222</v>
      </c>
      <c r="B20582" s="9" t="s">
        <v>517</v>
      </c>
      <c r="C20582" s="9" t="s">
        <v>2453</v>
      </c>
      <c r="D20582" s="10">
        <v>165718.0</v>
      </c>
      <c r="E20582" s="1" t="str">
        <f>IFERROR(__xludf.DUMMYFUNCTION("DETECTLANGUAGE(C20582)"),"en")</f>
        <v>en</v>
      </c>
    </row>
    <row r="20583">
      <c r="A20583" s="8">
        <v>44514.72361111111</v>
      </c>
      <c r="B20583" s="9" t="s">
        <v>674</v>
      </c>
      <c r="C20583" s="9" t="s">
        <v>812</v>
      </c>
      <c r="D20583" s="10">
        <v>2100.0</v>
      </c>
      <c r="E20583" s="1" t="str">
        <f>IFERROR(__xludf.DUMMYFUNCTION("DETECTLANGUAGE(C20583)"),"en")</f>
        <v>en</v>
      </c>
    </row>
    <row r="20584">
      <c r="A20584" s="8">
        <v>44514.725694444445</v>
      </c>
      <c r="B20584" s="9" t="s">
        <v>409</v>
      </c>
      <c r="C20584" s="9" t="s">
        <v>1215</v>
      </c>
      <c r="D20584" s="10">
        <v>180607.0</v>
      </c>
      <c r="E20584" s="1" t="str">
        <f>IFERROR(__xludf.DUMMYFUNCTION("DETECTLANGUAGE(C20584)"),"en")</f>
        <v>en</v>
      </c>
    </row>
    <row r="20585">
      <c r="A20585" s="8">
        <v>44514.72777777778</v>
      </c>
      <c r="B20585" s="9" t="s">
        <v>2085</v>
      </c>
      <c r="C20585" s="9" t="s">
        <v>2627</v>
      </c>
      <c r="D20585" s="10">
        <v>208293.0</v>
      </c>
      <c r="E20585" s="1" t="str">
        <f>IFERROR(__xludf.DUMMYFUNCTION("DETECTLANGUAGE(C20585)"),"en")</f>
        <v>en</v>
      </c>
    </row>
    <row r="20586">
      <c r="A20586" s="8">
        <v>44514.73125</v>
      </c>
      <c r="B20586" s="9" t="s">
        <v>88</v>
      </c>
      <c r="C20586" s="9" t="s">
        <v>3361</v>
      </c>
      <c r="D20586" s="10">
        <v>296568.0</v>
      </c>
      <c r="E20586" s="1" t="str">
        <f>IFERROR(__xludf.DUMMYFUNCTION("DETECTLANGUAGE(C20586)"),"en")</f>
        <v>en</v>
      </c>
    </row>
    <row r="20587">
      <c r="A20587" s="8">
        <v>44514.73263888889</v>
      </c>
      <c r="B20587" s="9" t="s">
        <v>78</v>
      </c>
      <c r="C20587" s="9" t="s">
        <v>3718</v>
      </c>
      <c r="D20587" s="10">
        <v>131214.0</v>
      </c>
      <c r="E20587" s="1" t="str">
        <f>IFERROR(__xludf.DUMMYFUNCTION("DETECTLANGUAGE(C20587)"),"fi")</f>
        <v>fi</v>
      </c>
    </row>
    <row r="20588">
      <c r="A20588" s="8">
        <v>44514.73541666667</v>
      </c>
      <c r="B20588" s="9" t="s">
        <v>763</v>
      </c>
      <c r="C20588" s="9" t="s">
        <v>1254</v>
      </c>
      <c r="D20588" s="10">
        <v>219816.0</v>
      </c>
      <c r="E20588" s="1" t="str">
        <f>IFERROR(__xludf.DUMMYFUNCTION("DETECTLANGUAGE(C20588)"),"en")</f>
        <v>en</v>
      </c>
    </row>
    <row r="20589">
      <c r="A20589" s="8">
        <v>44514.736805555556</v>
      </c>
      <c r="B20589" s="9" t="s">
        <v>329</v>
      </c>
      <c r="C20589" s="9" t="s">
        <v>1697</v>
      </c>
      <c r="D20589" s="10">
        <v>41827.0</v>
      </c>
      <c r="E20589" s="1" t="str">
        <f>IFERROR(__xludf.DUMMYFUNCTION("DETECTLANGUAGE(C20589)"),"en")</f>
        <v>en</v>
      </c>
    </row>
    <row r="20590">
      <c r="A20590" s="8">
        <v>44514.77013888889</v>
      </c>
      <c r="B20590" s="9" t="s">
        <v>329</v>
      </c>
      <c r="C20590" s="9" t="s">
        <v>1697</v>
      </c>
      <c r="D20590" s="10">
        <v>59600.0</v>
      </c>
      <c r="E20590" s="1" t="str">
        <f>IFERROR(__xludf.DUMMYFUNCTION("DETECTLANGUAGE(C20590)"),"en")</f>
        <v>en</v>
      </c>
    </row>
    <row r="20591">
      <c r="A20591" s="8">
        <v>44514.77777777778</v>
      </c>
      <c r="B20591" s="9" t="s">
        <v>329</v>
      </c>
      <c r="C20591" s="9" t="s">
        <v>1697</v>
      </c>
      <c r="D20591" s="10">
        <v>65585.0</v>
      </c>
      <c r="E20591" s="1" t="str">
        <f>IFERROR(__xludf.DUMMYFUNCTION("DETECTLANGUAGE(C20591)"),"en")</f>
        <v>en</v>
      </c>
    </row>
    <row r="20592">
      <c r="A20592" s="8">
        <v>44514.78055555555</v>
      </c>
      <c r="B20592" s="9" t="s">
        <v>500</v>
      </c>
      <c r="C20592" s="9" t="s">
        <v>1009</v>
      </c>
      <c r="D20592" s="10">
        <v>220486.0</v>
      </c>
      <c r="E20592" s="1" t="str">
        <f>IFERROR(__xludf.DUMMYFUNCTION("DETECTLANGUAGE(C20592)"),"en")</f>
        <v>en</v>
      </c>
    </row>
    <row r="20593">
      <c r="A20593" s="8">
        <v>44514.78125</v>
      </c>
      <c r="B20593" s="9" t="s">
        <v>624</v>
      </c>
      <c r="C20593" s="9" t="s">
        <v>625</v>
      </c>
      <c r="D20593" s="10">
        <v>76407.0</v>
      </c>
      <c r="E20593" s="1" t="str">
        <f>IFERROR(__xludf.DUMMYFUNCTION("DETECTLANGUAGE(C20593)"),"en")</f>
        <v>en</v>
      </c>
    </row>
    <row r="20594">
      <c r="A20594" s="8">
        <v>44514.78333333333</v>
      </c>
      <c r="B20594" s="9" t="s">
        <v>188</v>
      </c>
      <c r="C20594" s="9" t="s">
        <v>269</v>
      </c>
      <c r="D20594" s="10">
        <v>144539.0</v>
      </c>
      <c r="E20594" s="1" t="str">
        <f>IFERROR(__xludf.DUMMYFUNCTION("DETECTLANGUAGE(C20594)"),"en")</f>
        <v>en</v>
      </c>
    </row>
    <row r="20595">
      <c r="A20595" s="8">
        <v>44514.78611111111</v>
      </c>
      <c r="B20595" s="9" t="s">
        <v>114</v>
      </c>
      <c r="C20595" s="9" t="s">
        <v>1299</v>
      </c>
      <c r="D20595" s="10">
        <v>260866.0</v>
      </c>
      <c r="E20595" s="1" t="str">
        <f>IFERROR(__xludf.DUMMYFUNCTION("DETECTLANGUAGE(C20595)"),"en")</f>
        <v>en</v>
      </c>
    </row>
    <row r="20596">
      <c r="A20596" s="8">
        <v>44514.788194444445</v>
      </c>
      <c r="B20596" s="9" t="s">
        <v>2488</v>
      </c>
      <c r="C20596" s="9" t="s">
        <v>2489</v>
      </c>
      <c r="D20596" s="10">
        <v>186935.0</v>
      </c>
      <c r="E20596" s="1" t="str">
        <f>IFERROR(__xludf.DUMMYFUNCTION("DETECTLANGUAGE(C20596)"),"en")</f>
        <v>en</v>
      </c>
    </row>
    <row r="20597">
      <c r="A20597" s="8">
        <v>44514.790972222225</v>
      </c>
      <c r="B20597" s="9" t="s">
        <v>254</v>
      </c>
      <c r="C20597" s="9" t="s">
        <v>3084</v>
      </c>
      <c r="D20597" s="10">
        <v>213798.0</v>
      </c>
      <c r="E20597" s="1" t="str">
        <f>IFERROR(__xludf.DUMMYFUNCTION("DETECTLANGUAGE(C20597)"),"en")</f>
        <v>en</v>
      </c>
    </row>
    <row r="20598">
      <c r="A20598" s="8">
        <v>44514.79305555556</v>
      </c>
      <c r="B20598" s="9" t="s">
        <v>165</v>
      </c>
      <c r="C20598" s="9" t="s">
        <v>1737</v>
      </c>
      <c r="D20598" s="10">
        <v>176202.0</v>
      </c>
      <c r="E20598" s="1" t="str">
        <f>IFERROR(__xludf.DUMMYFUNCTION("DETECTLANGUAGE(C20598)"),"en")</f>
        <v>en</v>
      </c>
    </row>
    <row r="20599">
      <c r="A20599" s="8">
        <v>44514.79583333333</v>
      </c>
      <c r="B20599" s="9" t="s">
        <v>2215</v>
      </c>
      <c r="C20599" s="9" t="s">
        <v>2216</v>
      </c>
      <c r="D20599" s="10">
        <v>273560.0</v>
      </c>
      <c r="E20599" s="1" t="str">
        <f>IFERROR(__xludf.DUMMYFUNCTION("DETECTLANGUAGE(C20599)"),"en")</f>
        <v>en</v>
      </c>
    </row>
    <row r="20600">
      <c r="A20600" s="8">
        <v>44514.799305555556</v>
      </c>
      <c r="B20600" s="9" t="s">
        <v>958</v>
      </c>
      <c r="C20600" s="9" t="s">
        <v>959</v>
      </c>
      <c r="D20600" s="10">
        <v>245172.0</v>
      </c>
      <c r="E20600" s="1" t="str">
        <f>IFERROR(__xludf.DUMMYFUNCTION("DETECTLANGUAGE(C20600)"),"yo")</f>
        <v>yo</v>
      </c>
    </row>
    <row r="20601">
      <c r="A20601" s="8">
        <v>44514.80138888889</v>
      </c>
      <c r="B20601" s="9" t="s">
        <v>114</v>
      </c>
      <c r="C20601" s="9" t="s">
        <v>632</v>
      </c>
      <c r="D20601" s="10">
        <v>189800.0</v>
      </c>
      <c r="E20601" s="1" t="str">
        <f>IFERROR(__xludf.DUMMYFUNCTION("DETECTLANGUAGE(C20601)"),"en")</f>
        <v>en</v>
      </c>
    </row>
    <row r="20602">
      <c r="A20602" s="8">
        <v>44514.80347222222</v>
      </c>
      <c r="B20602" s="9" t="s">
        <v>155</v>
      </c>
      <c r="C20602" s="9" t="s">
        <v>295</v>
      </c>
      <c r="D20602" s="10">
        <v>181860.0</v>
      </c>
      <c r="E20602" s="1" t="str">
        <f>IFERROR(__xludf.DUMMYFUNCTION("DETECTLANGUAGE(C20602)"),"en")</f>
        <v>en</v>
      </c>
    </row>
    <row r="20603">
      <c r="A20603" s="8">
        <v>44514.805555555555</v>
      </c>
      <c r="B20603" s="9" t="s">
        <v>1368</v>
      </c>
      <c r="C20603" s="9" t="s">
        <v>1369</v>
      </c>
      <c r="D20603" s="10">
        <v>174000.0</v>
      </c>
      <c r="E20603" s="1" t="str">
        <f>IFERROR(__xludf.DUMMYFUNCTION("DETECTLANGUAGE(C20603)"),"en")</f>
        <v>en</v>
      </c>
    </row>
    <row r="20604">
      <c r="A20604" s="8">
        <v>44514.80763888889</v>
      </c>
      <c r="B20604" s="9" t="s">
        <v>799</v>
      </c>
      <c r="C20604" s="9" t="s">
        <v>3116</v>
      </c>
      <c r="D20604" s="10">
        <v>230909.0</v>
      </c>
      <c r="E20604" s="1" t="str">
        <f>IFERROR(__xludf.DUMMYFUNCTION("DETECTLANGUAGE(C20604)"),"en")</f>
        <v>en</v>
      </c>
    </row>
    <row r="20605">
      <c r="A20605" s="8">
        <v>44514.81041666667</v>
      </c>
      <c r="B20605" s="9" t="s">
        <v>291</v>
      </c>
      <c r="C20605" s="9" t="s">
        <v>292</v>
      </c>
      <c r="D20605" s="10">
        <v>237792.0</v>
      </c>
      <c r="E20605" s="1" t="str">
        <f>IFERROR(__xludf.DUMMYFUNCTION("DETECTLANGUAGE(C20605)"),"en")</f>
        <v>en</v>
      </c>
    </row>
    <row r="20606">
      <c r="A20606" s="8">
        <v>44514.81319444445</v>
      </c>
      <c r="B20606" s="9" t="s">
        <v>446</v>
      </c>
      <c r="C20606" s="9" t="s">
        <v>447</v>
      </c>
      <c r="D20606" s="10">
        <v>194395.0</v>
      </c>
      <c r="E20606" s="1" t="str">
        <f>IFERROR(__xludf.DUMMYFUNCTION("DETECTLANGUAGE(C20606)"),"en")</f>
        <v>en</v>
      </c>
    </row>
    <row r="20607">
      <c r="A20607" s="8">
        <v>44514.81597222222</v>
      </c>
      <c r="B20607" s="9" t="s">
        <v>163</v>
      </c>
      <c r="C20607" s="9" t="s">
        <v>164</v>
      </c>
      <c r="D20607" s="10">
        <v>256000.0</v>
      </c>
      <c r="E20607" s="1" t="str">
        <f>IFERROR(__xludf.DUMMYFUNCTION("DETECTLANGUAGE(C20607)"),"sl")</f>
        <v>sl</v>
      </c>
    </row>
    <row r="20608">
      <c r="A20608" s="8">
        <v>44514.81875</v>
      </c>
      <c r="B20608" s="9" t="s">
        <v>3277</v>
      </c>
      <c r="C20608" s="9" t="s">
        <v>3278</v>
      </c>
      <c r="D20608" s="10">
        <v>219529.0</v>
      </c>
      <c r="E20608" s="1" t="str">
        <f>IFERROR(__xludf.DUMMYFUNCTION("DETECTLANGUAGE(C20608)"),"en")</f>
        <v>en</v>
      </c>
    </row>
    <row r="20609">
      <c r="A20609" s="8">
        <v>44514.82083333333</v>
      </c>
      <c r="B20609" s="9" t="s">
        <v>1452</v>
      </c>
      <c r="C20609" s="9" t="s">
        <v>3142</v>
      </c>
      <c r="D20609" s="10">
        <v>219428.0</v>
      </c>
      <c r="E20609" s="1" t="str">
        <f>IFERROR(__xludf.DUMMYFUNCTION("DETECTLANGUAGE(C20609)"),"en")</f>
        <v>en</v>
      </c>
    </row>
    <row r="20610">
      <c r="A20610" s="8">
        <v>44514.82361111111</v>
      </c>
      <c r="B20610" s="9" t="s">
        <v>155</v>
      </c>
      <c r="C20610" s="9" t="s">
        <v>156</v>
      </c>
      <c r="D20610" s="10">
        <v>212866.0</v>
      </c>
      <c r="E20610" s="1" t="str">
        <f>IFERROR(__xludf.DUMMYFUNCTION("DETECTLANGUAGE(C20610)"),"en")</f>
        <v>en</v>
      </c>
    </row>
    <row r="20611">
      <c r="A20611" s="8">
        <v>44514.825694444444</v>
      </c>
      <c r="B20611" s="9" t="s">
        <v>100</v>
      </c>
      <c r="C20611" s="9" t="s">
        <v>1692</v>
      </c>
      <c r="D20611" s="10">
        <v>202600.0</v>
      </c>
      <c r="E20611" s="1" t="str">
        <f>IFERROR(__xludf.DUMMYFUNCTION("DETECTLANGUAGE(C20611)"),"en")</f>
        <v>en</v>
      </c>
    </row>
    <row r="20612">
      <c r="A20612" s="8">
        <v>44514.82847222222</v>
      </c>
      <c r="B20612" s="9" t="s">
        <v>199</v>
      </c>
      <c r="C20612" s="9" t="s">
        <v>1109</v>
      </c>
      <c r="D20612" s="10">
        <v>212866.0</v>
      </c>
      <c r="E20612" s="1" t="str">
        <f>IFERROR(__xludf.DUMMYFUNCTION("DETECTLANGUAGE(C20612)"),"en")</f>
        <v>en</v>
      </c>
    </row>
    <row r="20613">
      <c r="A20613" s="8">
        <v>44514.83125</v>
      </c>
      <c r="B20613" s="9" t="s">
        <v>971</v>
      </c>
      <c r="C20613" s="9" t="s">
        <v>3284</v>
      </c>
      <c r="D20613" s="10">
        <v>13710.0</v>
      </c>
      <c r="E20613" s="1" t="str">
        <f>IFERROR(__xludf.DUMMYFUNCTION("DETECTLANGUAGE(C20613)"),"te")</f>
        <v>te</v>
      </c>
    </row>
    <row r="20614">
      <c r="A20614" s="8">
        <v>44514.83125</v>
      </c>
      <c r="B20614" s="9" t="s">
        <v>446</v>
      </c>
      <c r="C20614" s="9" t="s">
        <v>1454</v>
      </c>
      <c r="D20614" s="10">
        <v>240341.0</v>
      </c>
      <c r="E20614" s="1" t="str">
        <f>IFERROR(__xludf.DUMMYFUNCTION("DETECTLANGUAGE(C20614)"),"en")</f>
        <v>en</v>
      </c>
    </row>
    <row r="20615">
      <c r="A20615" s="8">
        <v>44514.834027777775</v>
      </c>
      <c r="B20615" s="9" t="s">
        <v>102</v>
      </c>
      <c r="C20615" s="9" t="s">
        <v>1367</v>
      </c>
      <c r="D20615" s="10">
        <v>164339.0</v>
      </c>
      <c r="E20615" s="1" t="str">
        <f>IFERROR(__xludf.DUMMYFUNCTION("DETECTLANGUAGE(C20615)"),"en")</f>
        <v>en</v>
      </c>
    </row>
    <row r="20616">
      <c r="A20616" s="8">
        <v>44514.836805555555</v>
      </c>
      <c r="B20616" s="9" t="s">
        <v>278</v>
      </c>
      <c r="C20616" s="9" t="s">
        <v>2221</v>
      </c>
      <c r="D20616" s="10">
        <v>211466.0</v>
      </c>
      <c r="E20616" s="1" t="str">
        <f>IFERROR(__xludf.DUMMYFUNCTION("DETECTLANGUAGE(C20616)"),"en")</f>
        <v>en</v>
      </c>
    </row>
    <row r="20617">
      <c r="A20617" s="8">
        <v>44514.839583333334</v>
      </c>
      <c r="B20617" s="9" t="s">
        <v>135</v>
      </c>
      <c r="C20617" s="9" t="s">
        <v>162</v>
      </c>
      <c r="D20617" s="10">
        <v>212040.0</v>
      </c>
      <c r="E20617" s="1" t="str">
        <f>IFERROR(__xludf.DUMMYFUNCTION("DETECTLANGUAGE(C20617)"),"en")</f>
        <v>en</v>
      </c>
    </row>
    <row r="20618">
      <c r="A20618" s="8">
        <v>44514.91875</v>
      </c>
      <c r="B20618" s="9" t="s">
        <v>971</v>
      </c>
      <c r="C20618" s="9" t="s">
        <v>3284</v>
      </c>
      <c r="D20618" s="10">
        <v>745.0</v>
      </c>
      <c r="E20618" s="1" t="str">
        <f>IFERROR(__xludf.DUMMYFUNCTION("DETECTLANGUAGE(C20618)"),"te")</f>
        <v>te</v>
      </c>
    </row>
    <row r="20619">
      <c r="A20619" s="8">
        <v>44514.92083333333</v>
      </c>
      <c r="B20619" s="9" t="s">
        <v>96</v>
      </c>
      <c r="C20619" s="9" t="s">
        <v>239</v>
      </c>
      <c r="D20619" s="10">
        <v>161985.0</v>
      </c>
      <c r="E20619" s="1" t="str">
        <f>IFERROR(__xludf.DUMMYFUNCTION("DETECTLANGUAGE(C20619)"),"en")</f>
        <v>en</v>
      </c>
    </row>
    <row r="20620">
      <c r="A20620" s="8">
        <v>44514.92083333333</v>
      </c>
      <c r="B20620" s="9" t="s">
        <v>147</v>
      </c>
      <c r="C20620" s="9" t="s">
        <v>148</v>
      </c>
      <c r="D20620" s="10">
        <v>40494.0</v>
      </c>
      <c r="E20620" s="1" t="str">
        <f>IFERROR(__xludf.DUMMYFUNCTION("DETECTLANGUAGE(C20620)"),"en")</f>
        <v>en</v>
      </c>
    </row>
    <row r="20621">
      <c r="A20621" s="8">
        <v>44514.92291666667</v>
      </c>
      <c r="B20621" s="9" t="s">
        <v>446</v>
      </c>
      <c r="C20621" s="9" t="s">
        <v>2774</v>
      </c>
      <c r="D20621" s="10">
        <v>157020.0</v>
      </c>
      <c r="E20621" s="1" t="str">
        <f>IFERROR(__xludf.DUMMYFUNCTION("DETECTLANGUAGE(C20621)"),"en")</f>
        <v>en</v>
      </c>
    </row>
    <row r="20622">
      <c r="A20622" s="8">
        <v>44514.92638888889</v>
      </c>
      <c r="B20622" s="9" t="s">
        <v>618</v>
      </c>
      <c r="C20622" s="9" t="s">
        <v>1173</v>
      </c>
      <c r="D20622" s="10">
        <v>182302.0</v>
      </c>
      <c r="E20622" s="1" t="str">
        <f>IFERROR(__xludf.DUMMYFUNCTION("DETECTLANGUAGE(C20622)"),"en")</f>
        <v>en</v>
      </c>
    </row>
    <row r="20623">
      <c r="A20623" s="8">
        <v>44514.95972222222</v>
      </c>
      <c r="B20623" s="9" t="s">
        <v>128</v>
      </c>
      <c r="C20623" s="9" t="s">
        <v>298</v>
      </c>
      <c r="D20623" s="10">
        <v>148640.0</v>
      </c>
      <c r="E20623" s="1" t="str">
        <f>IFERROR(__xludf.DUMMYFUNCTION("DETECTLANGUAGE(C20623)"),"en")</f>
        <v>en</v>
      </c>
    </row>
    <row r="20624">
      <c r="A20624" s="8">
        <v>44514.96111111111</v>
      </c>
      <c r="B20624" s="9" t="s">
        <v>172</v>
      </c>
      <c r="C20624" s="9" t="s">
        <v>2377</v>
      </c>
      <c r="D20624" s="10">
        <v>137960.0</v>
      </c>
      <c r="E20624" s="1" t="str">
        <f>IFERROR(__xludf.DUMMYFUNCTION("DETECTLANGUAGE(C20624)"),"en")</f>
        <v>en</v>
      </c>
    </row>
    <row r="20625">
      <c r="A20625" s="8">
        <v>44514.961805555555</v>
      </c>
      <c r="B20625" s="9" t="s">
        <v>133</v>
      </c>
      <c r="C20625" s="9" t="s">
        <v>134</v>
      </c>
      <c r="D20625" s="10">
        <v>6629.0</v>
      </c>
      <c r="E20625" s="1" t="str">
        <f>IFERROR(__xludf.DUMMYFUNCTION("DETECTLANGUAGE(C20625)"),"en")</f>
        <v>en</v>
      </c>
    </row>
    <row r="20626">
      <c r="A20626" s="8">
        <v>44514.961805555555</v>
      </c>
      <c r="B20626" s="9" t="s">
        <v>188</v>
      </c>
      <c r="C20626" s="9" t="s">
        <v>269</v>
      </c>
      <c r="D20626" s="10">
        <v>412.0</v>
      </c>
      <c r="E20626" s="1" t="str">
        <f>IFERROR(__xludf.DUMMYFUNCTION("DETECTLANGUAGE(C20626)"),"en")</f>
        <v>en</v>
      </c>
    </row>
    <row r="20627">
      <c r="A20627" s="8">
        <v>44514.961805555555</v>
      </c>
      <c r="B20627" s="9" t="s">
        <v>237</v>
      </c>
      <c r="C20627" s="9" t="s">
        <v>238</v>
      </c>
      <c r="D20627" s="10">
        <v>10232.0</v>
      </c>
      <c r="E20627" s="1" t="str">
        <f>IFERROR(__xludf.DUMMYFUNCTION("DETECTLANGUAGE(C20627)"),"en")</f>
        <v>en</v>
      </c>
    </row>
    <row r="20628">
      <c r="A20628" s="8">
        <v>44514.961805555555</v>
      </c>
      <c r="B20628" s="9" t="s">
        <v>151</v>
      </c>
      <c r="C20628" s="9" t="s">
        <v>152</v>
      </c>
      <c r="D20628" s="10">
        <v>23.0</v>
      </c>
      <c r="E20628" s="1" t="str">
        <f>IFERROR(__xludf.DUMMYFUNCTION("DETECTLANGUAGE(C20628)"),"en")</f>
        <v>en</v>
      </c>
    </row>
    <row r="20629">
      <c r="A20629" s="8">
        <v>44514.964583333334</v>
      </c>
      <c r="B20629" s="9" t="s">
        <v>151</v>
      </c>
      <c r="C20629" s="9" t="s">
        <v>152</v>
      </c>
      <c r="D20629" s="10">
        <v>231825.0</v>
      </c>
      <c r="E20629" s="1" t="str">
        <f>IFERROR(__xludf.DUMMYFUNCTION("DETECTLANGUAGE(C20629)"),"en")</f>
        <v>en</v>
      </c>
    </row>
    <row r="20630">
      <c r="A20630" s="8">
        <v>44514.96527777778</v>
      </c>
      <c r="B20630" s="9" t="s">
        <v>402</v>
      </c>
      <c r="C20630" s="9" t="s">
        <v>2068</v>
      </c>
      <c r="D20630" s="10">
        <v>79151.0</v>
      </c>
      <c r="E20630" s="1" t="str">
        <f>IFERROR(__xludf.DUMMYFUNCTION("DETECTLANGUAGE(C20630)"),"ms")</f>
        <v>ms</v>
      </c>
    </row>
    <row r="20631">
      <c r="A20631" s="8">
        <v>44514.967361111114</v>
      </c>
      <c r="B20631" s="9" t="s">
        <v>446</v>
      </c>
      <c r="C20631" s="9" t="s">
        <v>1772</v>
      </c>
      <c r="D20631" s="10">
        <v>204128.0</v>
      </c>
      <c r="E20631" s="1" t="str">
        <f>IFERROR(__xludf.DUMMYFUNCTION("DETECTLANGUAGE(C20631)"),"en")</f>
        <v>en</v>
      </c>
    </row>
    <row r="20632">
      <c r="A20632" s="8">
        <v>44514.96875</v>
      </c>
      <c r="B20632" s="9" t="s">
        <v>100</v>
      </c>
      <c r="C20632" s="9" t="s">
        <v>2371</v>
      </c>
      <c r="D20632" s="10">
        <v>2496.0</v>
      </c>
      <c r="E20632" s="1" t="str">
        <f>IFERROR(__xludf.DUMMYFUNCTION("DETECTLANGUAGE(C20632)"),"en")</f>
        <v>en</v>
      </c>
    </row>
    <row r="20633">
      <c r="A20633" s="8">
        <v>44514.96875</v>
      </c>
      <c r="B20633" s="9" t="s">
        <v>138</v>
      </c>
      <c r="C20633" s="9" t="s">
        <v>893</v>
      </c>
      <c r="D20633" s="10">
        <v>90090.0</v>
      </c>
      <c r="E20633" s="1" t="str">
        <f>IFERROR(__xludf.DUMMYFUNCTION("DETECTLANGUAGE(C20633)"),"en")</f>
        <v>en</v>
      </c>
    </row>
    <row r="20634">
      <c r="A20634" s="8">
        <v>44514.97152777778</v>
      </c>
      <c r="B20634" s="9" t="s">
        <v>402</v>
      </c>
      <c r="C20634" s="9" t="s">
        <v>1388</v>
      </c>
      <c r="D20634" s="10">
        <v>229412.0</v>
      </c>
      <c r="E20634" s="1" t="str">
        <f>IFERROR(__xludf.DUMMYFUNCTION("DETECTLANGUAGE(C20634)"),"en")</f>
        <v>en</v>
      </c>
    </row>
    <row r="20635">
      <c r="A20635" s="8">
        <v>44514.97222222222</v>
      </c>
      <c r="B20635" s="9" t="s">
        <v>96</v>
      </c>
      <c r="C20635" s="9" t="s">
        <v>758</v>
      </c>
      <c r="D20635" s="10">
        <v>61912.0</v>
      </c>
      <c r="E20635" s="1" t="str">
        <f>IFERROR(__xludf.DUMMYFUNCTION("DETECTLANGUAGE(C20635)"),"en")</f>
        <v>en</v>
      </c>
    </row>
    <row r="20636">
      <c r="A20636" s="8">
        <v>44514.97222222222</v>
      </c>
      <c r="B20636" s="9" t="s">
        <v>3902</v>
      </c>
      <c r="C20636" s="9" t="s">
        <v>3903</v>
      </c>
      <c r="D20636" s="10">
        <v>18770.0</v>
      </c>
      <c r="E20636" s="1" t="str">
        <f>IFERROR(__xludf.DUMMYFUNCTION("DETECTLANGUAGE(C20636)"),"en")</f>
        <v>en</v>
      </c>
    </row>
    <row r="20637">
      <c r="A20637" s="8">
        <v>44514.97222222222</v>
      </c>
      <c r="B20637" s="9" t="s">
        <v>3904</v>
      </c>
      <c r="C20637" s="9" t="s">
        <v>3905</v>
      </c>
      <c r="D20637" s="10">
        <v>20956.0</v>
      </c>
      <c r="E20637" s="1" t="str">
        <f>IFERROR(__xludf.DUMMYFUNCTION("DETECTLANGUAGE(C20637)"),"en")</f>
        <v>en</v>
      </c>
    </row>
    <row r="20638">
      <c r="A20638" s="8">
        <v>44514.972916666666</v>
      </c>
      <c r="B20638" s="9" t="s">
        <v>1632</v>
      </c>
      <c r="C20638" s="9" t="s">
        <v>1633</v>
      </c>
      <c r="D20638" s="10">
        <v>38220.0</v>
      </c>
      <c r="E20638" s="1" t="str">
        <f>IFERROR(__xludf.DUMMYFUNCTION("DETECTLANGUAGE(C20638)"),"en")</f>
        <v>en</v>
      </c>
    </row>
    <row r="20639">
      <c r="A20639" s="8">
        <v>44514.972916666666</v>
      </c>
      <c r="B20639" s="9" t="s">
        <v>1632</v>
      </c>
      <c r="C20639" s="9" t="s">
        <v>1633</v>
      </c>
      <c r="D20639" s="10">
        <v>9787.0</v>
      </c>
      <c r="E20639" s="1" t="str">
        <f>IFERROR(__xludf.DUMMYFUNCTION("DETECTLANGUAGE(C20639)"),"en")</f>
        <v>en</v>
      </c>
    </row>
    <row r="20640">
      <c r="A20640" s="8">
        <v>44514.97430555556</v>
      </c>
      <c r="B20640" s="9" t="s">
        <v>808</v>
      </c>
      <c r="C20640" s="9" t="s">
        <v>809</v>
      </c>
      <c r="D20640" s="10">
        <v>86331.0</v>
      </c>
      <c r="E20640" s="1" t="str">
        <f>IFERROR(__xludf.DUMMYFUNCTION("DETECTLANGUAGE(C20640)"),"en")</f>
        <v>en</v>
      </c>
    </row>
    <row r="20641">
      <c r="A20641" s="8">
        <v>44514.97430555556</v>
      </c>
      <c r="B20641" s="9" t="s">
        <v>3906</v>
      </c>
      <c r="C20641" s="9" t="s">
        <v>3907</v>
      </c>
      <c r="D20641" s="10">
        <v>14899.0</v>
      </c>
      <c r="E20641" s="1" t="str">
        <f>IFERROR(__xludf.DUMMYFUNCTION("DETECTLANGUAGE(C20641)"),"es")</f>
        <v>es</v>
      </c>
    </row>
    <row r="20642">
      <c r="A20642" s="8">
        <v>44514.97430555556</v>
      </c>
      <c r="B20642" s="9" t="s">
        <v>3906</v>
      </c>
      <c r="C20642" s="9" t="s">
        <v>3908</v>
      </c>
      <c r="D20642" s="10">
        <v>10420.0</v>
      </c>
      <c r="E20642" s="1" t="str">
        <f>IFERROR(__xludf.DUMMYFUNCTION("DETECTLANGUAGE(C20642)"),"en")</f>
        <v>en</v>
      </c>
    </row>
    <row r="20643">
      <c r="A20643" s="8">
        <v>44514.975</v>
      </c>
      <c r="B20643" s="9" t="s">
        <v>3906</v>
      </c>
      <c r="C20643" s="9" t="s">
        <v>3909</v>
      </c>
      <c r="D20643" s="10">
        <v>20436.0</v>
      </c>
      <c r="E20643" s="1" t="str">
        <f>IFERROR(__xludf.DUMMYFUNCTION("DETECTLANGUAGE(C20643)"),"it")</f>
        <v>it</v>
      </c>
    </row>
    <row r="20644">
      <c r="A20644" s="8">
        <v>44514.975694444445</v>
      </c>
      <c r="B20644" s="9" t="s">
        <v>3906</v>
      </c>
      <c r="C20644" s="9" t="s">
        <v>3910</v>
      </c>
      <c r="D20644" s="10">
        <v>86938.0</v>
      </c>
      <c r="E20644" s="1" t="str">
        <f>IFERROR(__xludf.DUMMYFUNCTION("DETECTLANGUAGE(C20644)"),"en")</f>
        <v>en</v>
      </c>
    </row>
    <row r="20645">
      <c r="A20645" s="8">
        <v>44514.975694444445</v>
      </c>
      <c r="B20645" s="9" t="s">
        <v>1648</v>
      </c>
      <c r="C20645" s="9" t="s">
        <v>3911</v>
      </c>
      <c r="D20645" s="10">
        <v>17580.0</v>
      </c>
      <c r="E20645" s="1" t="str">
        <f>IFERROR(__xludf.DUMMYFUNCTION("DETECTLANGUAGE(C20645)"),"en")</f>
        <v>en</v>
      </c>
    </row>
    <row r="20646">
      <c r="A20646" s="8">
        <v>44514.97638888889</v>
      </c>
      <c r="B20646" s="9" t="s">
        <v>1648</v>
      </c>
      <c r="C20646" s="9" t="s">
        <v>3912</v>
      </c>
      <c r="D20646" s="10">
        <v>63104.0</v>
      </c>
      <c r="E20646" s="1" t="str">
        <f>IFERROR(__xludf.DUMMYFUNCTION("DETECTLANGUAGE(C20646)"),"en")</f>
        <v>en</v>
      </c>
    </row>
    <row r="20647">
      <c r="A20647" s="8">
        <v>44514.97708333333</v>
      </c>
      <c r="B20647" s="9" t="s">
        <v>1648</v>
      </c>
      <c r="C20647" s="9" t="s">
        <v>3913</v>
      </c>
      <c r="D20647" s="10">
        <v>27644.0</v>
      </c>
      <c r="E20647" s="1" t="str">
        <f>IFERROR(__xludf.DUMMYFUNCTION("DETECTLANGUAGE(C20647)"),"ja")</f>
        <v>ja</v>
      </c>
    </row>
    <row r="20648">
      <c r="A20648" s="8">
        <v>44514.97708333333</v>
      </c>
      <c r="B20648" s="9" t="s">
        <v>1648</v>
      </c>
      <c r="C20648" s="9" t="s">
        <v>3914</v>
      </c>
      <c r="D20648" s="10">
        <v>9230.0</v>
      </c>
      <c r="E20648" s="1" t="str">
        <f>IFERROR(__xludf.DUMMYFUNCTION("DETECTLANGUAGE(C20648)"),"en")</f>
        <v>en</v>
      </c>
    </row>
    <row r="20649">
      <c r="A20649" s="8">
        <v>44514.97708333333</v>
      </c>
      <c r="B20649" s="9" t="s">
        <v>1648</v>
      </c>
      <c r="C20649" s="9" t="s">
        <v>1649</v>
      </c>
      <c r="D20649" s="10">
        <v>13724.0</v>
      </c>
      <c r="E20649" s="1" t="str">
        <f>IFERROR(__xludf.DUMMYFUNCTION("DETECTLANGUAGE(C20649)"),"en")</f>
        <v>en</v>
      </c>
    </row>
    <row r="20650">
      <c r="A20650" s="8">
        <v>44514.978472222225</v>
      </c>
      <c r="B20650" s="9" t="s">
        <v>1648</v>
      </c>
      <c r="C20650" s="9" t="s">
        <v>3915</v>
      </c>
      <c r="D20650" s="10">
        <v>78845.0</v>
      </c>
      <c r="E20650" s="1" t="str">
        <f>IFERROR(__xludf.DUMMYFUNCTION("DETECTLANGUAGE(C20650)"),"en")</f>
        <v>en</v>
      </c>
    </row>
    <row r="20651">
      <c r="A20651" s="8">
        <v>44514.979166666664</v>
      </c>
      <c r="B20651" s="9" t="s">
        <v>76</v>
      </c>
      <c r="C20651" s="9" t="s">
        <v>918</v>
      </c>
      <c r="D20651" s="10">
        <v>92884.0</v>
      </c>
      <c r="E20651" s="1" t="str">
        <f>IFERROR(__xludf.DUMMYFUNCTION("DETECTLANGUAGE(C20651)"),"en")</f>
        <v>en</v>
      </c>
    </row>
    <row r="20652">
      <c r="A20652" s="8">
        <v>44514.98125</v>
      </c>
      <c r="B20652" s="9" t="s">
        <v>1269</v>
      </c>
      <c r="C20652" s="9" t="s">
        <v>1679</v>
      </c>
      <c r="D20652" s="10">
        <v>61788.0</v>
      </c>
      <c r="E20652" s="1" t="str">
        <f>IFERROR(__xludf.DUMMYFUNCTION("DETECTLANGUAGE(C20652)"),"en")</f>
        <v>en</v>
      </c>
    </row>
    <row r="20653">
      <c r="A20653" s="8">
        <v>44514.981944444444</v>
      </c>
      <c r="B20653" s="9" t="s">
        <v>1269</v>
      </c>
      <c r="C20653" s="9" t="s">
        <v>3916</v>
      </c>
      <c r="D20653" s="10">
        <v>69341.0</v>
      </c>
      <c r="E20653" s="1" t="str">
        <f>IFERROR(__xludf.DUMMYFUNCTION("DETECTLANGUAGE(C20653)"),"es")</f>
        <v>es</v>
      </c>
    </row>
    <row r="20654">
      <c r="A20654" s="8">
        <v>44514.98263888889</v>
      </c>
      <c r="B20654" s="9" t="s">
        <v>3917</v>
      </c>
      <c r="C20654" s="9" t="s">
        <v>3918</v>
      </c>
      <c r="D20654" s="10">
        <v>33930.0</v>
      </c>
      <c r="E20654" s="1" t="str">
        <f>IFERROR(__xludf.DUMMYFUNCTION("DETECTLANGUAGE(C20654)"),"pt")</f>
        <v>pt</v>
      </c>
    </row>
    <row r="20655">
      <c r="A20655" s="8">
        <v>44514.98263888889</v>
      </c>
      <c r="B20655" s="9" t="s">
        <v>3919</v>
      </c>
      <c r="C20655" s="9" t="s">
        <v>3920</v>
      </c>
      <c r="D20655" s="10">
        <v>24446.0</v>
      </c>
      <c r="E20655" s="1" t="str">
        <f>IFERROR(__xludf.DUMMYFUNCTION("DETECTLANGUAGE(C20655)"),"es")</f>
        <v>es</v>
      </c>
    </row>
    <row r="20656">
      <c r="A20656" s="8">
        <v>44514.98333333333</v>
      </c>
      <c r="B20656" s="9" t="s">
        <v>3921</v>
      </c>
      <c r="C20656" s="9" t="s">
        <v>3922</v>
      </c>
      <c r="D20656" s="10">
        <v>7413.0</v>
      </c>
      <c r="E20656" s="1" t="str">
        <f>IFERROR(__xludf.DUMMYFUNCTION("DETECTLANGUAGE(C20656)"),"es")</f>
        <v>es</v>
      </c>
    </row>
    <row r="20657">
      <c r="A20657" s="8">
        <v>44514.98333333333</v>
      </c>
      <c r="B20657" s="9" t="s">
        <v>3923</v>
      </c>
      <c r="C20657" s="9" t="s">
        <v>3924</v>
      </c>
      <c r="D20657" s="10">
        <v>45626.0</v>
      </c>
      <c r="E20657" s="1" t="str">
        <f>IFERROR(__xludf.DUMMYFUNCTION("DETECTLANGUAGE(C20657)"),"fr")</f>
        <v>fr</v>
      </c>
    </row>
    <row r="20658">
      <c r="A20658" s="8">
        <v>44514.98333333333</v>
      </c>
      <c r="B20658" s="9" t="s">
        <v>3925</v>
      </c>
      <c r="C20658" s="9" t="s">
        <v>3926</v>
      </c>
      <c r="D20658" s="10">
        <v>29940.0</v>
      </c>
      <c r="E20658" s="1" t="str">
        <f>IFERROR(__xludf.DUMMYFUNCTION("DETECTLANGUAGE(C20658)"),"es")</f>
        <v>es</v>
      </c>
    </row>
    <row r="20659">
      <c r="A20659" s="8">
        <v>44514.98472222222</v>
      </c>
      <c r="B20659" s="9" t="s">
        <v>3557</v>
      </c>
      <c r="C20659" s="9" t="s">
        <v>3745</v>
      </c>
      <c r="D20659" s="10">
        <v>107776.0</v>
      </c>
      <c r="E20659" s="1" t="str">
        <f>IFERROR(__xludf.DUMMYFUNCTION("DETECTLANGUAGE(C20659)"),"es")</f>
        <v>es</v>
      </c>
    </row>
    <row r="20660">
      <c r="A20660" s="8">
        <v>44514.9875</v>
      </c>
      <c r="B20660" s="9" t="s">
        <v>3629</v>
      </c>
      <c r="C20660" s="9" t="s">
        <v>3630</v>
      </c>
      <c r="D20660" s="10">
        <v>239925.0</v>
      </c>
      <c r="E20660" s="1" t="str">
        <f>IFERROR(__xludf.DUMMYFUNCTION("DETECTLANGUAGE(C20660)"),"it")</f>
        <v>it</v>
      </c>
    </row>
    <row r="20661">
      <c r="A20661" s="8">
        <v>44514.990277777775</v>
      </c>
      <c r="B20661" s="9" t="s">
        <v>3917</v>
      </c>
      <c r="C20661" s="9" t="s">
        <v>3927</v>
      </c>
      <c r="D20661" s="10">
        <v>199604.0</v>
      </c>
      <c r="E20661" s="1" t="str">
        <f>IFERROR(__xludf.DUMMYFUNCTION("DETECTLANGUAGE(C20661)"),"es")</f>
        <v>es</v>
      </c>
    </row>
    <row r="20662">
      <c r="A20662" s="8">
        <v>44514.99097222222</v>
      </c>
      <c r="B20662" s="9" t="s">
        <v>283</v>
      </c>
      <c r="C20662" s="9" t="s">
        <v>3928</v>
      </c>
      <c r="D20662" s="10">
        <v>97147.0</v>
      </c>
      <c r="E20662" s="1" t="str">
        <f>IFERROR(__xludf.DUMMYFUNCTION("DETECTLANGUAGE(C20662)"),"hu")</f>
        <v>hu</v>
      </c>
    </row>
    <row r="20663">
      <c r="A20663" s="8">
        <v>44514.99375</v>
      </c>
      <c r="B20663" s="9" t="s">
        <v>3929</v>
      </c>
      <c r="C20663" s="9" t="s">
        <v>3930</v>
      </c>
      <c r="D20663" s="10">
        <v>239306.0</v>
      </c>
      <c r="E20663" s="1" t="str">
        <f>IFERROR(__xludf.DUMMYFUNCTION("DETECTLANGUAGE(C20663)"),"es")</f>
        <v>es</v>
      </c>
    </row>
    <row r="20664">
      <c r="A20664" s="8">
        <v>44514.99513888889</v>
      </c>
      <c r="B20664" s="9" t="s">
        <v>3931</v>
      </c>
      <c r="C20664" s="9" t="s">
        <v>3932</v>
      </c>
      <c r="D20664" s="10">
        <v>130984.0</v>
      </c>
      <c r="E20664" s="1" t="str">
        <f>IFERROR(__xludf.DUMMYFUNCTION("DETECTLANGUAGE(C20664)"),"es")</f>
        <v>es</v>
      </c>
    </row>
    <row r="20665">
      <c r="A20665" s="8">
        <v>44514.99722222222</v>
      </c>
      <c r="B20665" s="9" t="s">
        <v>3277</v>
      </c>
      <c r="C20665" s="9" t="s">
        <v>3278</v>
      </c>
      <c r="D20665" s="10">
        <v>23.0</v>
      </c>
      <c r="E20665" s="1" t="str">
        <f>IFERROR(__xludf.DUMMYFUNCTION("DETECTLANGUAGE(C20665)"),"en")</f>
        <v>en</v>
      </c>
    </row>
    <row r="20666">
      <c r="A20666" s="8">
        <v>44514.99722222222</v>
      </c>
      <c r="B20666" s="9" t="s">
        <v>3649</v>
      </c>
      <c r="C20666" s="9" t="s">
        <v>3650</v>
      </c>
      <c r="D20666" s="10">
        <v>159718.0</v>
      </c>
      <c r="E20666" s="1" t="str">
        <f>IFERROR(__xludf.DUMMYFUNCTION("DETECTLANGUAGE(C20666)"),"en")</f>
        <v>en</v>
      </c>
    </row>
    <row r="20667">
      <c r="A20667" s="8">
        <v>44514.998611111114</v>
      </c>
      <c r="B20667" s="9" t="s">
        <v>129</v>
      </c>
      <c r="C20667" s="9" t="s">
        <v>3229</v>
      </c>
      <c r="D20667" s="10">
        <v>136136.0</v>
      </c>
      <c r="E20667" s="1" t="str">
        <f>IFERROR(__xludf.DUMMYFUNCTION("DETECTLANGUAGE(C20667)"),"en")</f>
        <v>en</v>
      </c>
    </row>
    <row r="20668">
      <c r="A20668" s="8">
        <v>44515.001388888886</v>
      </c>
      <c r="B20668" s="9" t="s">
        <v>114</v>
      </c>
      <c r="C20668" s="9" t="s">
        <v>1299</v>
      </c>
      <c r="D20668" s="10">
        <v>212509.0</v>
      </c>
      <c r="E20668" s="1" t="str">
        <f>IFERROR(__xludf.DUMMYFUNCTION("DETECTLANGUAGE(C20668)"),"en")</f>
        <v>en</v>
      </c>
    </row>
    <row r="20669">
      <c r="A20669" s="8">
        <v>44515.00347222222</v>
      </c>
      <c r="B20669" s="9" t="s">
        <v>1452</v>
      </c>
      <c r="C20669" s="9" t="s">
        <v>3142</v>
      </c>
      <c r="D20669" s="10">
        <v>200895.0</v>
      </c>
      <c r="E20669" s="1" t="str">
        <f>IFERROR(__xludf.DUMMYFUNCTION("DETECTLANGUAGE(C20669)"),"en")</f>
        <v>en</v>
      </c>
    </row>
    <row r="20670">
      <c r="A20670" s="8">
        <v>44515.00555555556</v>
      </c>
      <c r="B20670" s="9" t="s">
        <v>128</v>
      </c>
      <c r="C20670" s="9" t="s">
        <v>161</v>
      </c>
      <c r="D20670" s="10">
        <v>182373.0</v>
      </c>
      <c r="E20670" s="1" t="str">
        <f>IFERROR(__xludf.DUMMYFUNCTION("DETECTLANGUAGE(C20670)"),"en")</f>
        <v>en</v>
      </c>
    </row>
    <row r="20671">
      <c r="A20671" s="8">
        <v>44515.00625</v>
      </c>
      <c r="B20671" s="9" t="s">
        <v>894</v>
      </c>
      <c r="C20671" s="9" t="s">
        <v>895</v>
      </c>
      <c r="D20671" s="10">
        <v>715.0</v>
      </c>
      <c r="E20671" s="1" t="str">
        <f>IFERROR(__xludf.DUMMYFUNCTION("DETECTLANGUAGE(C20671)"),"en")</f>
        <v>en</v>
      </c>
    </row>
    <row r="20672">
      <c r="A20672" s="8">
        <v>44515.00625</v>
      </c>
      <c r="B20672" s="9" t="s">
        <v>2418</v>
      </c>
      <c r="C20672" s="9" t="s">
        <v>2485</v>
      </c>
      <c r="D20672" s="10">
        <v>15136.0</v>
      </c>
      <c r="E20672" s="1" t="str">
        <f>IFERROR(__xludf.DUMMYFUNCTION("DETECTLANGUAGE(C20672)"),"ro")</f>
        <v>ro</v>
      </c>
    </row>
    <row r="20673">
      <c r="A20673" s="8">
        <v>44515.00833333333</v>
      </c>
      <c r="B20673" s="9" t="s">
        <v>102</v>
      </c>
      <c r="C20673" s="9" t="s">
        <v>2013</v>
      </c>
      <c r="D20673" s="10">
        <v>187675.0</v>
      </c>
      <c r="E20673" s="1" t="str">
        <f>IFERROR(__xludf.DUMMYFUNCTION("DETECTLANGUAGE(C20673)"),"en")</f>
        <v>en</v>
      </c>
    </row>
    <row r="20674">
      <c r="A20674" s="8">
        <v>44515.009722222225</v>
      </c>
      <c r="B20674" s="9" t="s">
        <v>263</v>
      </c>
      <c r="C20674" s="9" t="s">
        <v>408</v>
      </c>
      <c r="D20674" s="10">
        <v>124333.0</v>
      </c>
      <c r="E20674" s="1" t="str">
        <f>IFERROR(__xludf.DUMMYFUNCTION("DETECTLANGUAGE(C20674)"),"en")</f>
        <v>en</v>
      </c>
    </row>
    <row r="20675">
      <c r="A20675" s="8">
        <v>44515.009722222225</v>
      </c>
      <c r="B20675" s="9" t="s">
        <v>114</v>
      </c>
      <c r="C20675" s="9" t="s">
        <v>2376</v>
      </c>
      <c r="D20675" s="10">
        <v>1705.0</v>
      </c>
      <c r="E20675" s="1" t="str">
        <f>IFERROR(__xludf.DUMMYFUNCTION("DETECTLANGUAGE(C20675)"),"en")</f>
        <v>en</v>
      </c>
    </row>
    <row r="20676">
      <c r="A20676" s="8">
        <v>44515.009722222225</v>
      </c>
      <c r="B20676" s="9" t="s">
        <v>263</v>
      </c>
      <c r="C20676" s="9" t="s">
        <v>527</v>
      </c>
      <c r="D20676" s="10">
        <v>13083.0</v>
      </c>
      <c r="E20676" s="1" t="str">
        <f>IFERROR(__xludf.DUMMYFUNCTION("DETECTLANGUAGE(C20676)"),"en")</f>
        <v>en</v>
      </c>
    </row>
    <row r="20677">
      <c r="A20677" s="8">
        <v>44515.0125</v>
      </c>
      <c r="B20677" s="9" t="s">
        <v>263</v>
      </c>
      <c r="C20677" s="9" t="s">
        <v>527</v>
      </c>
      <c r="D20677" s="10">
        <v>237572.0</v>
      </c>
      <c r="E20677" s="1" t="str">
        <f>IFERROR(__xludf.DUMMYFUNCTION("DETECTLANGUAGE(C20677)"),"en")</f>
        <v>en</v>
      </c>
    </row>
    <row r="20678">
      <c r="A20678" s="8">
        <v>44515.01597222222</v>
      </c>
      <c r="B20678" s="9" t="s">
        <v>3627</v>
      </c>
      <c r="C20678" s="9" t="s">
        <v>3628</v>
      </c>
      <c r="D20678" s="10">
        <v>321555.0</v>
      </c>
      <c r="E20678" s="1" t="str">
        <f>IFERROR(__xludf.DUMMYFUNCTION("DETECTLANGUAGE(C20678)"),"en")</f>
        <v>en</v>
      </c>
    </row>
    <row r="20679">
      <c r="A20679" s="8">
        <v>44515.01875</v>
      </c>
      <c r="B20679" s="9" t="s">
        <v>402</v>
      </c>
      <c r="C20679" s="9" t="s">
        <v>3405</v>
      </c>
      <c r="D20679" s="10">
        <v>199120.0</v>
      </c>
      <c r="E20679" s="1" t="str">
        <f>IFERROR(__xludf.DUMMYFUNCTION("DETECTLANGUAGE(C20679)"),"en")</f>
        <v>en</v>
      </c>
    </row>
    <row r="20680">
      <c r="A20680" s="8">
        <v>44515.020833333336</v>
      </c>
      <c r="B20680" s="9" t="s">
        <v>1452</v>
      </c>
      <c r="C20680" s="9" t="s">
        <v>2913</v>
      </c>
      <c r="D20680" s="10">
        <v>196363.0</v>
      </c>
      <c r="E20680" s="1" t="str">
        <f>IFERROR(__xludf.DUMMYFUNCTION("DETECTLANGUAGE(C20680)"),"en")</f>
        <v>en</v>
      </c>
    </row>
    <row r="20681">
      <c r="A20681" s="8">
        <v>44515.02361111111</v>
      </c>
      <c r="B20681" s="9" t="s">
        <v>96</v>
      </c>
      <c r="C20681" s="14">
        <v>44820.0</v>
      </c>
      <c r="D20681" s="10">
        <v>249866.0</v>
      </c>
      <c r="E20681" s="1" t="str">
        <f>IFERROR(__xludf.DUMMYFUNCTION("DETECTLANGUAGE(C20681)"),"en")</f>
        <v>en</v>
      </c>
    </row>
    <row r="20682">
      <c r="A20682" s="8">
        <v>44515.02569444444</v>
      </c>
      <c r="B20682" s="9" t="s">
        <v>188</v>
      </c>
      <c r="C20682" s="9" t="s">
        <v>269</v>
      </c>
      <c r="D20682" s="10">
        <v>144539.0</v>
      </c>
      <c r="E20682" s="1" t="str">
        <f>IFERROR(__xludf.DUMMYFUNCTION("DETECTLANGUAGE(C20682)"),"en")</f>
        <v>en</v>
      </c>
    </row>
    <row r="20683">
      <c r="A20683" s="8">
        <v>44515.027083333334</v>
      </c>
      <c r="B20683" s="9" t="s">
        <v>128</v>
      </c>
      <c r="C20683" s="9" t="s">
        <v>161</v>
      </c>
      <c r="D20683" s="10">
        <v>140689.0</v>
      </c>
      <c r="E20683" s="1" t="str">
        <f>IFERROR(__xludf.DUMMYFUNCTION("DETECTLANGUAGE(C20683)"),"en")</f>
        <v>en</v>
      </c>
    </row>
    <row r="20684">
      <c r="A20684" s="8">
        <v>44515.029861111114</v>
      </c>
      <c r="B20684" s="9" t="s">
        <v>3649</v>
      </c>
      <c r="C20684" s="9" t="s">
        <v>3650</v>
      </c>
      <c r="D20684" s="10">
        <v>224747.0</v>
      </c>
      <c r="E20684" s="1" t="str">
        <f>IFERROR(__xludf.DUMMYFUNCTION("DETECTLANGUAGE(C20684)"),"en")</f>
        <v>en</v>
      </c>
    </row>
    <row r="20685">
      <c r="A20685" s="8">
        <v>44515.032638888886</v>
      </c>
      <c r="B20685" s="9" t="s">
        <v>402</v>
      </c>
      <c r="C20685" s="9" t="s">
        <v>957</v>
      </c>
      <c r="D20685" s="10">
        <v>228600.0</v>
      </c>
      <c r="E20685" s="1" t="str">
        <f>IFERROR(__xludf.DUMMYFUNCTION("DETECTLANGUAGE(C20685)"),"en")</f>
        <v>en</v>
      </c>
    </row>
    <row r="20686">
      <c r="A20686" s="8">
        <v>44515.03472222222</v>
      </c>
      <c r="B20686" s="9" t="s">
        <v>129</v>
      </c>
      <c r="C20686" s="9" t="s">
        <v>3229</v>
      </c>
      <c r="D20686" s="10">
        <v>200746.0</v>
      </c>
      <c r="E20686" s="1" t="str">
        <f>IFERROR(__xludf.DUMMYFUNCTION("DETECTLANGUAGE(C20686)"),"en")</f>
        <v>en</v>
      </c>
    </row>
    <row r="20687">
      <c r="A20687" s="8">
        <v>44515.038194444445</v>
      </c>
      <c r="B20687" s="9" t="s">
        <v>155</v>
      </c>
      <c r="C20687" s="9" t="s">
        <v>156</v>
      </c>
      <c r="D20687" s="10">
        <v>212866.0</v>
      </c>
      <c r="E20687" s="1" t="str">
        <f>IFERROR(__xludf.DUMMYFUNCTION("DETECTLANGUAGE(C20687)"),"en")</f>
        <v>en</v>
      </c>
    </row>
    <row r="20688">
      <c r="A20688" s="8">
        <v>44515.040972222225</v>
      </c>
      <c r="B20688" s="9" t="s">
        <v>3296</v>
      </c>
      <c r="C20688" s="9" t="s">
        <v>3297</v>
      </c>
      <c r="D20688" s="10">
        <v>160240.0</v>
      </c>
      <c r="E20688" s="1" t="str">
        <f>IFERROR(__xludf.DUMMYFUNCTION("DETECTLANGUAGE(C20688)"),"en")</f>
        <v>en</v>
      </c>
    </row>
    <row r="20689">
      <c r="A20689" s="8">
        <v>44515.044444444444</v>
      </c>
      <c r="B20689" s="9" t="s">
        <v>3302</v>
      </c>
      <c r="C20689" s="9" t="s">
        <v>3303</v>
      </c>
      <c r="D20689" s="10">
        <v>242333.0</v>
      </c>
      <c r="E20689" s="1" t="str">
        <f>IFERROR(__xludf.DUMMYFUNCTION("DETECTLANGUAGE(C20689)"),"en")</f>
        <v>en</v>
      </c>
    </row>
    <row r="20690">
      <c r="A20690" s="8">
        <v>44515.04722222222</v>
      </c>
      <c r="B20690" s="9" t="s">
        <v>114</v>
      </c>
      <c r="C20690" s="9" t="s">
        <v>632</v>
      </c>
      <c r="D20690" s="10">
        <v>189800.0</v>
      </c>
      <c r="E20690" s="1" t="str">
        <f>IFERROR(__xludf.DUMMYFUNCTION("DETECTLANGUAGE(C20690)"),"en")</f>
        <v>en</v>
      </c>
    </row>
    <row r="20691">
      <c r="A20691" s="8">
        <v>44515.05</v>
      </c>
      <c r="B20691" s="9" t="s">
        <v>199</v>
      </c>
      <c r="C20691" s="9" t="s">
        <v>2012</v>
      </c>
      <c r="D20691" s="10">
        <v>139389.0</v>
      </c>
      <c r="E20691" s="1" t="str">
        <f>IFERROR(__xludf.DUMMYFUNCTION("DETECTLANGUAGE(C20691)"),"en")</f>
        <v>en</v>
      </c>
    </row>
    <row r="20692">
      <c r="A20692" s="8">
        <v>44515.05069444444</v>
      </c>
      <c r="B20692" s="9" t="s">
        <v>199</v>
      </c>
      <c r="C20692" s="9" t="s">
        <v>2012</v>
      </c>
      <c r="D20692" s="10">
        <v>56386.0</v>
      </c>
      <c r="E20692" s="1" t="str">
        <f>IFERROR(__xludf.DUMMYFUNCTION("DETECTLANGUAGE(C20692)"),"en")</f>
        <v>en</v>
      </c>
    </row>
    <row r="20693">
      <c r="A20693" s="8">
        <v>44515.052777777775</v>
      </c>
      <c r="B20693" s="9" t="s">
        <v>3154</v>
      </c>
      <c r="C20693" s="9" t="s">
        <v>3155</v>
      </c>
      <c r="D20693" s="10">
        <v>130666.0</v>
      </c>
      <c r="E20693" s="1" t="str">
        <f>IFERROR(__xludf.DUMMYFUNCTION("DETECTLANGUAGE(C20693)"),"en")</f>
        <v>en</v>
      </c>
    </row>
    <row r="20694">
      <c r="A20694" s="8">
        <v>44515.54027777778</v>
      </c>
      <c r="B20694" s="9" t="s">
        <v>114</v>
      </c>
      <c r="C20694" s="9" t="s">
        <v>2376</v>
      </c>
      <c r="D20694" s="10">
        <v>7426.0</v>
      </c>
      <c r="E20694" s="1" t="str">
        <f>IFERROR(__xludf.DUMMYFUNCTION("DETECTLANGUAGE(C20694)"),"en")</f>
        <v>en</v>
      </c>
    </row>
    <row r="20695">
      <c r="A20695" s="8">
        <v>44515.54027777778</v>
      </c>
      <c r="B20695" s="9" t="s">
        <v>1368</v>
      </c>
      <c r="C20695" s="9" t="s">
        <v>1369</v>
      </c>
      <c r="D20695" s="10">
        <v>437.0</v>
      </c>
      <c r="E20695" s="1" t="str">
        <f>IFERROR(__xludf.DUMMYFUNCTION("DETECTLANGUAGE(C20695)"),"en")</f>
        <v>en</v>
      </c>
    </row>
    <row r="20696">
      <c r="A20696" s="8">
        <v>44515.54236111111</v>
      </c>
      <c r="B20696" s="9" t="s">
        <v>356</v>
      </c>
      <c r="C20696" s="9" t="s">
        <v>739</v>
      </c>
      <c r="D20696" s="10">
        <v>213333.0</v>
      </c>
      <c r="E20696" s="1" t="str">
        <f>IFERROR(__xludf.DUMMYFUNCTION("DETECTLANGUAGE(C20696)"),"en")</f>
        <v>en</v>
      </c>
    </row>
    <row r="20697">
      <c r="A20697" s="8">
        <v>44515.54513888889</v>
      </c>
      <c r="B20697" s="9" t="s">
        <v>2418</v>
      </c>
      <c r="C20697" s="9" t="s">
        <v>2480</v>
      </c>
      <c r="D20697" s="10">
        <v>242013.0</v>
      </c>
      <c r="E20697" s="1" t="str">
        <f>IFERROR(__xludf.DUMMYFUNCTION("DETECTLANGUAGE(C20697)"),"en")</f>
        <v>en</v>
      </c>
    </row>
    <row r="20698">
      <c r="A20698" s="8">
        <v>44515.54791666667</v>
      </c>
      <c r="B20698" s="9" t="s">
        <v>278</v>
      </c>
      <c r="C20698" s="9" t="s">
        <v>2221</v>
      </c>
      <c r="D20698" s="10">
        <v>211466.0</v>
      </c>
      <c r="E20698" s="1" t="str">
        <f>IFERROR(__xludf.DUMMYFUNCTION("DETECTLANGUAGE(C20698)"),"en")</f>
        <v>en</v>
      </c>
    </row>
    <row r="20699">
      <c r="A20699" s="8">
        <v>44515.55</v>
      </c>
      <c r="B20699" s="9" t="s">
        <v>102</v>
      </c>
      <c r="C20699" s="9" t="s">
        <v>1367</v>
      </c>
      <c r="D20699" s="10">
        <v>186613.0</v>
      </c>
      <c r="E20699" s="1" t="str">
        <f>IFERROR(__xludf.DUMMYFUNCTION("DETECTLANGUAGE(C20699)"),"en")</f>
        <v>en</v>
      </c>
    </row>
    <row r="20700">
      <c r="A20700" s="8">
        <v>44515.55347222222</v>
      </c>
      <c r="B20700" s="9" t="s">
        <v>88</v>
      </c>
      <c r="C20700" s="9" t="s">
        <v>130</v>
      </c>
      <c r="D20700" s="10">
        <v>271183.0</v>
      </c>
      <c r="E20700" s="1" t="str">
        <f>IFERROR(__xludf.DUMMYFUNCTION("DETECTLANGUAGE(C20700)"),"en")</f>
        <v>en</v>
      </c>
    </row>
    <row r="20701">
      <c r="A20701" s="8">
        <v>44515.55625</v>
      </c>
      <c r="B20701" s="9" t="s">
        <v>88</v>
      </c>
      <c r="C20701" s="9" t="s">
        <v>3367</v>
      </c>
      <c r="D20701" s="10">
        <v>245131.0</v>
      </c>
      <c r="E20701" s="1" t="str">
        <f>IFERROR(__xludf.DUMMYFUNCTION("DETECTLANGUAGE(C20701)"),"en")</f>
        <v>en</v>
      </c>
    </row>
    <row r="20702">
      <c r="A20702" s="8">
        <v>44515.55972222222</v>
      </c>
      <c r="B20702" s="9" t="s">
        <v>188</v>
      </c>
      <c r="C20702" s="9" t="s">
        <v>269</v>
      </c>
      <c r="D20702" s="10">
        <v>130178.0</v>
      </c>
      <c r="E20702" s="1" t="str">
        <f>IFERROR(__xludf.DUMMYFUNCTION("DETECTLANGUAGE(C20702)"),"en")</f>
        <v>en</v>
      </c>
    </row>
    <row r="20703">
      <c r="A20703" s="8">
        <v>44515.677777777775</v>
      </c>
      <c r="B20703" s="9" t="s">
        <v>2038</v>
      </c>
      <c r="C20703" s="9" t="s">
        <v>2039</v>
      </c>
      <c r="D20703" s="10">
        <v>181350.0</v>
      </c>
      <c r="E20703" s="1" t="str">
        <f>IFERROR(__xludf.DUMMYFUNCTION("DETECTLANGUAGE(C20703)"),"en")</f>
        <v>en</v>
      </c>
    </row>
    <row r="20704">
      <c r="A20704" s="8">
        <v>44515.67986111111</v>
      </c>
      <c r="B20704" s="9" t="s">
        <v>88</v>
      </c>
      <c r="C20704" s="9" t="s">
        <v>3370</v>
      </c>
      <c r="D20704" s="10">
        <v>192417.0</v>
      </c>
      <c r="E20704" s="1" t="str">
        <f>IFERROR(__xludf.DUMMYFUNCTION("DETECTLANGUAGE(C20704)"),"en")</f>
        <v>en</v>
      </c>
    </row>
    <row r="20705">
      <c r="A20705" s="8">
        <v>44515.68194444444</v>
      </c>
      <c r="B20705" s="9" t="s">
        <v>149</v>
      </c>
      <c r="C20705" s="9" t="s">
        <v>150</v>
      </c>
      <c r="D20705" s="10">
        <v>77026.0</v>
      </c>
      <c r="E20705" s="1" t="str">
        <f>IFERROR(__xludf.DUMMYFUNCTION("DETECTLANGUAGE(C20705)"),"en")</f>
        <v>en</v>
      </c>
    </row>
    <row r="20706">
      <c r="A20706" s="8">
        <v>44515.6875</v>
      </c>
      <c r="B20706" s="9" t="s">
        <v>188</v>
      </c>
      <c r="C20706" s="9" t="s">
        <v>269</v>
      </c>
      <c r="D20706" s="10">
        <v>124913.0</v>
      </c>
      <c r="E20706" s="1" t="str">
        <f>IFERROR(__xludf.DUMMYFUNCTION("DETECTLANGUAGE(C20706)"),"en")</f>
        <v>en</v>
      </c>
    </row>
    <row r="20707">
      <c r="A20707" s="8">
        <v>44515.69027777778</v>
      </c>
      <c r="B20707" s="9" t="s">
        <v>446</v>
      </c>
      <c r="C20707" s="9" t="s">
        <v>3371</v>
      </c>
      <c r="D20707" s="10">
        <v>258520.0</v>
      </c>
      <c r="E20707" s="1" t="str">
        <f>IFERROR(__xludf.DUMMYFUNCTION("DETECTLANGUAGE(C20707)"),"en")</f>
        <v>en</v>
      </c>
    </row>
    <row r="20708">
      <c r="A20708" s="8">
        <v>44515.69236111111</v>
      </c>
      <c r="B20708" s="9" t="s">
        <v>1869</v>
      </c>
      <c r="C20708" s="9" t="s">
        <v>1880</v>
      </c>
      <c r="D20708" s="10">
        <v>219000.0</v>
      </c>
      <c r="E20708" s="1" t="str">
        <f>IFERROR(__xludf.DUMMYFUNCTION("DETECTLANGUAGE(C20708)"),"en")</f>
        <v>en</v>
      </c>
    </row>
    <row r="20709">
      <c r="A20709" s="8">
        <v>44515.69513888889</v>
      </c>
      <c r="B20709" s="9" t="s">
        <v>1186</v>
      </c>
      <c r="C20709" s="9" t="s">
        <v>1187</v>
      </c>
      <c r="D20709" s="10">
        <v>226638.0</v>
      </c>
      <c r="E20709" s="1" t="str">
        <f>IFERROR(__xludf.DUMMYFUNCTION("DETECTLANGUAGE(C20709)"),"en")</f>
        <v>en</v>
      </c>
    </row>
    <row r="20710">
      <c r="A20710" s="8">
        <v>44515.697916666664</v>
      </c>
      <c r="B20710" s="9" t="s">
        <v>102</v>
      </c>
      <c r="C20710" s="9" t="s">
        <v>2013</v>
      </c>
      <c r="D20710" s="10">
        <v>176727.0</v>
      </c>
      <c r="E20710" s="1" t="str">
        <f>IFERROR(__xludf.DUMMYFUNCTION("DETECTLANGUAGE(C20710)"),"en")</f>
        <v>en</v>
      </c>
    </row>
    <row r="20711">
      <c r="A20711" s="8">
        <v>44515.7</v>
      </c>
      <c r="B20711" s="9" t="s">
        <v>240</v>
      </c>
      <c r="C20711" s="9" t="s">
        <v>241</v>
      </c>
      <c r="D20711" s="10">
        <v>177711.0</v>
      </c>
      <c r="E20711" s="1" t="str">
        <f>IFERROR(__xludf.DUMMYFUNCTION("DETECTLANGUAGE(C20711)"),"en")</f>
        <v>en</v>
      </c>
    </row>
    <row r="20712">
      <c r="A20712" s="8">
        <v>44515.72777777778</v>
      </c>
      <c r="B20712" s="9" t="s">
        <v>658</v>
      </c>
      <c r="C20712" s="9" t="s">
        <v>2047</v>
      </c>
      <c r="D20712" s="10">
        <v>6350.0</v>
      </c>
      <c r="E20712" s="1" t="str">
        <f>IFERROR(__xludf.DUMMYFUNCTION("DETECTLANGUAGE(C20712)"),"en")</f>
        <v>en</v>
      </c>
    </row>
    <row r="20713">
      <c r="A20713" s="8">
        <v>44515.72777777778</v>
      </c>
      <c r="B20713" s="9" t="s">
        <v>446</v>
      </c>
      <c r="C20713" s="9" t="s">
        <v>1454</v>
      </c>
      <c r="D20713" s="10">
        <v>8910.0</v>
      </c>
      <c r="E20713" s="1" t="str">
        <f>IFERROR(__xludf.DUMMYFUNCTION("DETECTLANGUAGE(C20713)"),"en")</f>
        <v>en</v>
      </c>
    </row>
    <row r="20714">
      <c r="A20714" s="8">
        <v>44515.72986111111</v>
      </c>
      <c r="B20714" s="9" t="s">
        <v>188</v>
      </c>
      <c r="C20714" s="9" t="s">
        <v>3126</v>
      </c>
      <c r="D20714" s="10">
        <v>206013.0</v>
      </c>
      <c r="E20714" s="1" t="str">
        <f>IFERROR(__xludf.DUMMYFUNCTION("DETECTLANGUAGE(C20714)"),"en")</f>
        <v>en</v>
      </c>
    </row>
    <row r="20715">
      <c r="A20715" s="8">
        <v>44515.73333333333</v>
      </c>
      <c r="B20715" s="9" t="s">
        <v>188</v>
      </c>
      <c r="C20715" s="9" t="s">
        <v>1313</v>
      </c>
      <c r="D20715" s="10">
        <v>283226.0</v>
      </c>
      <c r="E20715" s="1" t="str">
        <f>IFERROR(__xludf.DUMMYFUNCTION("DETECTLANGUAGE(C20715)"),"en")</f>
        <v>en</v>
      </c>
    </row>
    <row r="20716">
      <c r="A20716" s="8">
        <v>44515.73541666667</v>
      </c>
      <c r="B20716" s="9" t="s">
        <v>188</v>
      </c>
      <c r="C20716" s="9" t="s">
        <v>1572</v>
      </c>
      <c r="D20716" s="10">
        <v>191306.0</v>
      </c>
      <c r="E20716" s="1" t="str">
        <f>IFERROR(__xludf.DUMMYFUNCTION("DETECTLANGUAGE(C20716)"),"en")</f>
        <v>en</v>
      </c>
    </row>
    <row r="20717">
      <c r="A20717" s="8">
        <v>44515.73819444444</v>
      </c>
      <c r="B20717" s="9" t="s">
        <v>188</v>
      </c>
      <c r="C20717" s="9" t="s">
        <v>1687</v>
      </c>
      <c r="D20717" s="10">
        <v>234400.0</v>
      </c>
      <c r="E20717" s="1" t="str">
        <f>IFERROR(__xludf.DUMMYFUNCTION("DETECTLANGUAGE(C20717)"),"en")</f>
        <v>en</v>
      </c>
    </row>
    <row r="20718">
      <c r="A20718" s="8">
        <v>44515.739583333336</v>
      </c>
      <c r="B20718" s="9" t="s">
        <v>188</v>
      </c>
      <c r="C20718" s="9" t="s">
        <v>2573</v>
      </c>
      <c r="D20718" s="10">
        <v>122903.0</v>
      </c>
      <c r="E20718" s="1" t="str">
        <f>IFERROR(__xludf.DUMMYFUNCTION("DETECTLANGUAGE(C20718)"),"en")</f>
        <v>en</v>
      </c>
    </row>
    <row r="20719">
      <c r="A20719" s="8">
        <v>44515.74236111111</v>
      </c>
      <c r="B20719" s="9" t="s">
        <v>188</v>
      </c>
      <c r="C20719" s="9" t="s">
        <v>905</v>
      </c>
      <c r="D20719" s="10">
        <v>213520.0</v>
      </c>
      <c r="E20719" s="1" t="str">
        <f>IFERROR(__xludf.DUMMYFUNCTION("DETECTLANGUAGE(C20719)"),"en")</f>
        <v>en</v>
      </c>
    </row>
    <row r="20720">
      <c r="A20720" s="8">
        <v>44515.745833333334</v>
      </c>
      <c r="B20720" s="9" t="s">
        <v>188</v>
      </c>
      <c r="C20720" s="9" t="s">
        <v>746</v>
      </c>
      <c r="D20720" s="10">
        <v>245959.0</v>
      </c>
      <c r="E20720" s="1" t="str">
        <f>IFERROR(__xludf.DUMMYFUNCTION("DETECTLANGUAGE(C20720)"),"en")</f>
        <v>en</v>
      </c>
    </row>
    <row r="20721">
      <c r="A20721" s="8">
        <v>44515.748611111114</v>
      </c>
      <c r="B20721" s="9" t="s">
        <v>188</v>
      </c>
      <c r="C20721" s="9" t="s">
        <v>1591</v>
      </c>
      <c r="D20721" s="10">
        <v>221106.0</v>
      </c>
      <c r="E20721" s="1" t="str">
        <f>IFERROR(__xludf.DUMMYFUNCTION("DETECTLANGUAGE(C20721)"),"en")</f>
        <v>en</v>
      </c>
    </row>
    <row r="20722">
      <c r="A20722" s="8">
        <v>44515.751388888886</v>
      </c>
      <c r="B20722" s="9" t="s">
        <v>188</v>
      </c>
      <c r="C20722" s="9" t="s">
        <v>2046</v>
      </c>
      <c r="D20722" s="10">
        <v>247186.0</v>
      </c>
      <c r="E20722" s="1" t="str">
        <f>IFERROR(__xludf.DUMMYFUNCTION("DETECTLANGUAGE(C20722)"),"en")</f>
        <v>en</v>
      </c>
    </row>
    <row r="20723">
      <c r="A20723" s="8">
        <v>44515.754166666666</v>
      </c>
      <c r="B20723" s="9" t="s">
        <v>188</v>
      </c>
      <c r="C20723" s="9" t="s">
        <v>1711</v>
      </c>
      <c r="D20723" s="10">
        <v>237573.0</v>
      </c>
      <c r="E20723" s="1" t="str">
        <f>IFERROR(__xludf.DUMMYFUNCTION("DETECTLANGUAGE(C20723)"),"en")</f>
        <v>en</v>
      </c>
    </row>
    <row r="20724">
      <c r="A20724" s="8">
        <v>44515.75555555556</v>
      </c>
      <c r="B20724" s="9" t="s">
        <v>188</v>
      </c>
      <c r="C20724" s="9" t="s">
        <v>269</v>
      </c>
      <c r="D20724" s="10">
        <v>144539.0</v>
      </c>
      <c r="E20724" s="1" t="str">
        <f>IFERROR(__xludf.DUMMYFUNCTION("DETECTLANGUAGE(C20724)"),"en")</f>
        <v>en</v>
      </c>
    </row>
    <row r="20725">
      <c r="A20725" s="8">
        <v>44515.75763888889</v>
      </c>
      <c r="B20725" s="9" t="s">
        <v>188</v>
      </c>
      <c r="C20725" s="9" t="s">
        <v>810</v>
      </c>
      <c r="D20725" s="10">
        <v>198266.0</v>
      </c>
      <c r="E20725" s="1" t="str">
        <f>IFERROR(__xludf.DUMMYFUNCTION("DETECTLANGUAGE(C20725)"),"en")</f>
        <v>en</v>
      </c>
    </row>
    <row r="20726">
      <c r="A20726" s="8">
        <v>44515.76180555556</v>
      </c>
      <c r="B20726" s="9" t="s">
        <v>188</v>
      </c>
      <c r="C20726" s="9" t="s">
        <v>1609</v>
      </c>
      <c r="D20726" s="10">
        <v>323746.0</v>
      </c>
      <c r="E20726" s="1" t="str">
        <f>IFERROR(__xludf.DUMMYFUNCTION("DETECTLANGUAGE(C20726)"),"en")</f>
        <v>en</v>
      </c>
    </row>
    <row r="20727">
      <c r="A20727" s="8">
        <v>44515.76388888889</v>
      </c>
      <c r="B20727" s="9" t="s">
        <v>188</v>
      </c>
      <c r="C20727" s="9" t="s">
        <v>1593</v>
      </c>
      <c r="D20727" s="10">
        <v>223884.0</v>
      </c>
      <c r="E20727" s="1" t="str">
        <f>IFERROR(__xludf.DUMMYFUNCTION("DETECTLANGUAGE(C20727)"),"en")</f>
        <v>en</v>
      </c>
    </row>
    <row r="20728">
      <c r="A20728" s="8">
        <v>44515.76736111111</v>
      </c>
      <c r="B20728" s="9" t="s">
        <v>263</v>
      </c>
      <c r="C20728" s="9" t="s">
        <v>408</v>
      </c>
      <c r="D20728" s="10">
        <v>263400.0</v>
      </c>
      <c r="E20728" s="1" t="str">
        <f>IFERROR(__xludf.DUMMYFUNCTION("DETECTLANGUAGE(C20728)"),"en")</f>
        <v>en</v>
      </c>
    </row>
    <row r="20729">
      <c r="A20729" s="8">
        <v>44515.76875</v>
      </c>
      <c r="B20729" s="9" t="s">
        <v>114</v>
      </c>
      <c r="C20729" s="9" t="s">
        <v>632</v>
      </c>
      <c r="D20729" s="10">
        <v>52596.0</v>
      </c>
      <c r="E20729" s="1" t="str">
        <f>IFERROR(__xludf.DUMMYFUNCTION("DETECTLANGUAGE(C20729)"),"en")</f>
        <v>en</v>
      </c>
    </row>
    <row r="20730">
      <c r="A20730" s="8">
        <v>44515.76944444444</v>
      </c>
      <c r="B20730" s="9" t="s">
        <v>114</v>
      </c>
      <c r="C20730" s="9" t="s">
        <v>1181</v>
      </c>
      <c r="D20730" s="10">
        <v>89106.0</v>
      </c>
      <c r="E20730" s="1" t="str">
        <f>IFERROR(__xludf.DUMMYFUNCTION("DETECTLANGUAGE(C20730)"),"en")</f>
        <v>en</v>
      </c>
    </row>
    <row r="20731">
      <c r="A20731" s="8">
        <v>44515.771527777775</v>
      </c>
      <c r="B20731" s="9" t="s">
        <v>1668</v>
      </c>
      <c r="C20731" s="9" t="s">
        <v>1669</v>
      </c>
      <c r="D20731" s="10">
        <v>160000.0</v>
      </c>
      <c r="E20731" s="1" t="str">
        <f>IFERROR(__xludf.DUMMYFUNCTION("DETECTLANGUAGE(C20731)"),"en")</f>
        <v>en</v>
      </c>
    </row>
    <row r="20732">
      <c r="A20732" s="8">
        <v>44515.774305555555</v>
      </c>
      <c r="B20732" s="9" t="s">
        <v>618</v>
      </c>
      <c r="C20732" s="9" t="s">
        <v>1173</v>
      </c>
      <c r="D20732" s="10">
        <v>261240.0</v>
      </c>
      <c r="E20732" s="1" t="str">
        <f>IFERROR(__xludf.DUMMYFUNCTION("DETECTLANGUAGE(C20732)"),"en")</f>
        <v>en</v>
      </c>
    </row>
    <row r="20733">
      <c r="A20733" s="8">
        <v>44515.777083333334</v>
      </c>
      <c r="B20733" s="9" t="s">
        <v>409</v>
      </c>
      <c r="C20733" s="9" t="s">
        <v>946</v>
      </c>
      <c r="D20733" s="10">
        <v>205458.0</v>
      </c>
      <c r="E20733" s="1" t="str">
        <f>IFERROR(__xludf.DUMMYFUNCTION("DETECTLANGUAGE(C20733)"),"en")</f>
        <v>en</v>
      </c>
    </row>
    <row r="20734">
      <c r="A20734" s="8">
        <v>44515.77916666667</v>
      </c>
      <c r="B20734" s="9" t="s">
        <v>409</v>
      </c>
      <c r="C20734" s="9" t="s">
        <v>410</v>
      </c>
      <c r="D20734" s="10">
        <v>230448.0</v>
      </c>
      <c r="E20734" s="1" t="str">
        <f>IFERROR(__xludf.DUMMYFUNCTION("DETECTLANGUAGE(C20734)"),"und")</f>
        <v>und</v>
      </c>
    </row>
    <row r="20735">
      <c r="A20735" s="8">
        <v>44515.78194444445</v>
      </c>
      <c r="B20735" s="9" t="s">
        <v>138</v>
      </c>
      <c r="C20735" s="9" t="s">
        <v>893</v>
      </c>
      <c r="D20735" s="10">
        <v>194613.0</v>
      </c>
      <c r="E20735" s="1" t="str">
        <f>IFERROR(__xludf.DUMMYFUNCTION("DETECTLANGUAGE(C20735)"),"en")</f>
        <v>en</v>
      </c>
    </row>
    <row r="20736">
      <c r="A20736" s="8">
        <v>44515.785416666666</v>
      </c>
      <c r="B20736" s="9" t="s">
        <v>234</v>
      </c>
      <c r="C20736" s="9" t="s">
        <v>235</v>
      </c>
      <c r="D20736" s="10">
        <v>319225.0</v>
      </c>
      <c r="E20736" s="1" t="str">
        <f>IFERROR(__xludf.DUMMYFUNCTION("DETECTLANGUAGE(C20736)"),"en")</f>
        <v>en</v>
      </c>
    </row>
    <row r="20737">
      <c r="A20737" s="8">
        <v>44515.788194444445</v>
      </c>
      <c r="B20737" s="9" t="s">
        <v>446</v>
      </c>
      <c r="C20737" s="9" t="s">
        <v>967</v>
      </c>
      <c r="D20737" s="10">
        <v>261703.0</v>
      </c>
      <c r="E20737" s="1" t="str">
        <f>IFERROR(__xludf.DUMMYFUNCTION("DETECTLANGUAGE(C20737)"),"en")</f>
        <v>en</v>
      </c>
    </row>
    <row r="20738">
      <c r="A20738" s="8">
        <v>44515.79027777778</v>
      </c>
      <c r="B20738" s="9" t="s">
        <v>856</v>
      </c>
      <c r="C20738" s="9" t="s">
        <v>857</v>
      </c>
      <c r="D20738" s="10">
        <v>173799.0</v>
      </c>
      <c r="E20738" s="1" t="str">
        <f>IFERROR(__xludf.DUMMYFUNCTION("DETECTLANGUAGE(C20738)"),"en")</f>
        <v>en</v>
      </c>
    </row>
    <row r="20739">
      <c r="A20739" s="8">
        <v>44515.79305555556</v>
      </c>
      <c r="B20739" s="9" t="s">
        <v>254</v>
      </c>
      <c r="C20739" s="9" t="s">
        <v>3084</v>
      </c>
      <c r="D20739" s="10">
        <v>213798.0</v>
      </c>
      <c r="E20739" s="1" t="str">
        <f>IFERROR(__xludf.DUMMYFUNCTION("DETECTLANGUAGE(C20739)"),"en")</f>
        <v>en</v>
      </c>
    </row>
    <row r="20740">
      <c r="A20740" s="8">
        <v>44515.79375</v>
      </c>
      <c r="B20740" s="9" t="s">
        <v>133</v>
      </c>
      <c r="C20740" s="9" t="s">
        <v>134</v>
      </c>
      <c r="D20740" s="10">
        <v>47948.0</v>
      </c>
      <c r="E20740" s="1" t="str">
        <f>IFERROR(__xludf.DUMMYFUNCTION("DETECTLANGUAGE(C20740)"),"en")</f>
        <v>en</v>
      </c>
    </row>
    <row r="20741">
      <c r="A20741" s="8">
        <v>44515.834027777775</v>
      </c>
      <c r="B20741" s="9" t="s">
        <v>3379</v>
      </c>
      <c r="C20741" s="9" t="s">
        <v>3380</v>
      </c>
      <c r="D20741" s="10">
        <v>680.0</v>
      </c>
      <c r="E20741" s="1" t="str">
        <f>IFERROR(__xludf.DUMMYFUNCTION("DETECTLANGUAGE(C20741)"),"en")</f>
        <v>en</v>
      </c>
    </row>
    <row r="20742">
      <c r="A20742" s="8">
        <v>44515.834027777775</v>
      </c>
      <c r="B20742" s="9" t="s">
        <v>167</v>
      </c>
      <c r="C20742" s="9" t="s">
        <v>839</v>
      </c>
      <c r="D20742" s="10">
        <v>443.0</v>
      </c>
      <c r="E20742" s="1" t="str">
        <f>IFERROR(__xludf.DUMMYFUNCTION("DETECTLANGUAGE(C20742)"),"en")</f>
        <v>en</v>
      </c>
    </row>
    <row r="20743">
      <c r="A20743" s="8">
        <v>44515.834027777775</v>
      </c>
      <c r="B20743" s="9" t="s">
        <v>291</v>
      </c>
      <c r="C20743" s="9" t="s">
        <v>292</v>
      </c>
      <c r="D20743" s="10">
        <v>395.0</v>
      </c>
      <c r="E20743" s="1" t="str">
        <f>IFERROR(__xludf.DUMMYFUNCTION("DETECTLANGUAGE(C20743)"),"en")</f>
        <v>en</v>
      </c>
    </row>
    <row r="20744">
      <c r="A20744" s="8">
        <v>44515.83819444444</v>
      </c>
      <c r="B20744" s="9" t="s">
        <v>88</v>
      </c>
      <c r="C20744" s="9" t="s">
        <v>1890</v>
      </c>
      <c r="D20744" s="10">
        <v>347226.0</v>
      </c>
      <c r="E20744" s="1" t="str">
        <f>IFERROR(__xludf.DUMMYFUNCTION("DETECTLANGUAGE(C20744)"),"en")</f>
        <v>en</v>
      </c>
    </row>
    <row r="20745">
      <c r="A20745" s="8">
        <v>44515.84097222222</v>
      </c>
      <c r="B20745" s="9" t="s">
        <v>96</v>
      </c>
      <c r="C20745" s="14">
        <v>44820.0</v>
      </c>
      <c r="D20745" s="10">
        <v>249866.0</v>
      </c>
      <c r="E20745" s="1" t="str">
        <f>IFERROR(__xludf.DUMMYFUNCTION("DETECTLANGUAGE(C20745)"),"en")</f>
        <v>en</v>
      </c>
    </row>
    <row r="20746">
      <c r="A20746" s="8">
        <v>44515.84375</v>
      </c>
      <c r="B20746" s="9" t="s">
        <v>958</v>
      </c>
      <c r="C20746" s="9" t="s">
        <v>959</v>
      </c>
      <c r="D20746" s="10">
        <v>245172.0</v>
      </c>
      <c r="E20746" s="1" t="str">
        <f>IFERROR(__xludf.DUMMYFUNCTION("DETECTLANGUAGE(C20746)"),"yo")</f>
        <v>yo</v>
      </c>
    </row>
    <row r="20747">
      <c r="A20747" s="8">
        <v>44515.84652777778</v>
      </c>
      <c r="B20747" s="9" t="s">
        <v>402</v>
      </c>
      <c r="C20747" s="9" t="s">
        <v>1388</v>
      </c>
      <c r="D20747" s="10">
        <v>161097.0</v>
      </c>
      <c r="E20747" s="1" t="str">
        <f>IFERROR(__xludf.DUMMYFUNCTION("DETECTLANGUAGE(C20747)"),"en")</f>
        <v>en</v>
      </c>
    </row>
    <row r="20748">
      <c r="A20748" s="8">
        <v>44515.84652777778</v>
      </c>
      <c r="B20748" s="9" t="s">
        <v>88</v>
      </c>
      <c r="C20748" s="9" t="s">
        <v>236</v>
      </c>
      <c r="D20748" s="10">
        <v>1121.0</v>
      </c>
      <c r="E20748" s="1" t="str">
        <f>IFERROR(__xludf.DUMMYFUNCTION("DETECTLANGUAGE(C20748)"),"en")</f>
        <v>en</v>
      </c>
    </row>
    <row r="20749">
      <c r="A20749" s="8">
        <v>44515.84652777778</v>
      </c>
      <c r="B20749" s="9" t="s">
        <v>88</v>
      </c>
      <c r="C20749" s="9" t="s">
        <v>236</v>
      </c>
      <c r="D20749" s="10">
        <v>948.0</v>
      </c>
      <c r="E20749" s="1" t="str">
        <f>IFERROR(__xludf.DUMMYFUNCTION("DETECTLANGUAGE(C20749)"),"en")</f>
        <v>en</v>
      </c>
    </row>
    <row r="20750">
      <c r="A20750" s="8">
        <v>44515.84652777778</v>
      </c>
      <c r="B20750" s="9" t="s">
        <v>88</v>
      </c>
      <c r="C20750" s="9" t="s">
        <v>236</v>
      </c>
      <c r="D20750" s="10">
        <v>585.0</v>
      </c>
      <c r="E20750" s="1" t="str">
        <f>IFERROR(__xludf.DUMMYFUNCTION("DETECTLANGUAGE(C20750)"),"en")</f>
        <v>en</v>
      </c>
    </row>
    <row r="20751">
      <c r="A20751" s="8">
        <v>44515.84652777778</v>
      </c>
      <c r="B20751" s="9" t="s">
        <v>88</v>
      </c>
      <c r="C20751" s="9" t="s">
        <v>236</v>
      </c>
      <c r="D20751" s="10">
        <v>227.0</v>
      </c>
      <c r="E20751" s="1" t="str">
        <f>IFERROR(__xludf.DUMMYFUNCTION("DETECTLANGUAGE(C20751)"),"en")</f>
        <v>en</v>
      </c>
    </row>
    <row r="20752">
      <c r="A20752" s="8">
        <v>44515.84722222222</v>
      </c>
      <c r="B20752" s="9" t="s">
        <v>88</v>
      </c>
      <c r="C20752" s="9" t="s">
        <v>236</v>
      </c>
      <c r="D20752" s="10">
        <v>1465.0</v>
      </c>
      <c r="E20752" s="1" t="str">
        <f>IFERROR(__xludf.DUMMYFUNCTION("DETECTLANGUAGE(C20752)"),"en")</f>
        <v>en</v>
      </c>
    </row>
    <row r="20753">
      <c r="A20753" s="8">
        <v>44515.84930555556</v>
      </c>
      <c r="B20753" s="9" t="s">
        <v>402</v>
      </c>
      <c r="C20753" s="9" t="s">
        <v>1388</v>
      </c>
      <c r="D20753" s="10">
        <v>229412.0</v>
      </c>
      <c r="E20753" s="1" t="str">
        <f>IFERROR(__xludf.DUMMYFUNCTION("DETECTLANGUAGE(C20753)"),"en")</f>
        <v>en</v>
      </c>
    </row>
    <row r="20754">
      <c r="A20754" s="8">
        <v>44515.850694444445</v>
      </c>
      <c r="B20754" s="9" t="s">
        <v>88</v>
      </c>
      <c r="C20754" s="9" t="s">
        <v>236</v>
      </c>
      <c r="D20754" s="10">
        <v>116923.0</v>
      </c>
      <c r="E20754" s="1" t="str">
        <f>IFERROR(__xludf.DUMMYFUNCTION("DETECTLANGUAGE(C20754)"),"en")</f>
        <v>en</v>
      </c>
    </row>
    <row r="20755">
      <c r="A20755" s="8">
        <v>44515.853472222225</v>
      </c>
      <c r="B20755" s="9" t="s">
        <v>76</v>
      </c>
      <c r="C20755" s="9" t="s">
        <v>344</v>
      </c>
      <c r="D20755" s="10">
        <v>199720.0</v>
      </c>
      <c r="E20755" s="1" t="str">
        <f>IFERROR(__xludf.DUMMYFUNCTION("DETECTLANGUAGE(C20755)"),"es")</f>
        <v>es</v>
      </c>
    </row>
    <row r="20756">
      <c r="A20756" s="8">
        <v>44515.85555555556</v>
      </c>
      <c r="B20756" s="9" t="s">
        <v>2790</v>
      </c>
      <c r="C20756" s="9" t="s">
        <v>2791</v>
      </c>
      <c r="D20756" s="10">
        <v>147713.0</v>
      </c>
      <c r="E20756" s="1" t="str">
        <f>IFERROR(__xludf.DUMMYFUNCTION("DETECTLANGUAGE(C20756)"),"af")</f>
        <v>af</v>
      </c>
    </row>
    <row r="20757">
      <c r="A20757" s="8">
        <v>44515.925</v>
      </c>
      <c r="B20757" s="9" t="s">
        <v>172</v>
      </c>
      <c r="C20757" s="9" t="s">
        <v>2377</v>
      </c>
      <c r="D20757" s="10">
        <v>238321.0</v>
      </c>
      <c r="E20757" s="1" t="str">
        <f>IFERROR(__xludf.DUMMYFUNCTION("DETECTLANGUAGE(C20757)"),"en")</f>
        <v>en</v>
      </c>
    </row>
    <row r="20758">
      <c r="A20758" s="8">
        <v>44515.927777777775</v>
      </c>
      <c r="B20758" s="9" t="s">
        <v>114</v>
      </c>
      <c r="C20758" s="9" t="s">
        <v>1299</v>
      </c>
      <c r="D20758" s="10">
        <v>260866.0</v>
      </c>
      <c r="E20758" s="1" t="str">
        <f>IFERROR(__xludf.DUMMYFUNCTION("DETECTLANGUAGE(C20758)"),"en")</f>
        <v>en</v>
      </c>
    </row>
    <row r="20759">
      <c r="A20759" s="8">
        <v>44515.92986111111</v>
      </c>
      <c r="B20759" s="9" t="s">
        <v>3447</v>
      </c>
      <c r="C20759" s="9" t="s">
        <v>3449</v>
      </c>
      <c r="D20759" s="10">
        <v>188368.0</v>
      </c>
      <c r="E20759" s="1" t="str">
        <f>IFERROR(__xludf.DUMMYFUNCTION("DETECTLANGUAGE(C20759)"),"en")</f>
        <v>en</v>
      </c>
    </row>
    <row r="20760">
      <c r="A20760" s="8">
        <v>44515.93194444444</v>
      </c>
      <c r="B20760" s="9" t="s">
        <v>151</v>
      </c>
      <c r="C20760" s="9" t="s">
        <v>152</v>
      </c>
      <c r="D20760" s="10">
        <v>158694.0</v>
      </c>
      <c r="E20760" s="1" t="str">
        <f>IFERROR(__xludf.DUMMYFUNCTION("DETECTLANGUAGE(C20760)"),"en")</f>
        <v>en</v>
      </c>
    </row>
    <row r="20761">
      <c r="A20761" s="8">
        <v>44515.93402777778</v>
      </c>
      <c r="B20761" s="9" t="s">
        <v>446</v>
      </c>
      <c r="C20761" s="9" t="s">
        <v>2774</v>
      </c>
      <c r="D20761" s="10">
        <v>157020.0</v>
      </c>
      <c r="E20761" s="1" t="str">
        <f>IFERROR(__xludf.DUMMYFUNCTION("DETECTLANGUAGE(C20761)"),"en")</f>
        <v>en</v>
      </c>
    </row>
    <row r="20762">
      <c r="A20762" s="8">
        <v>44515.93680555555</v>
      </c>
      <c r="B20762" s="9" t="s">
        <v>155</v>
      </c>
      <c r="C20762" s="9" t="s">
        <v>2378</v>
      </c>
      <c r="D20762" s="10">
        <v>276960.0</v>
      </c>
      <c r="E20762" s="1" t="str">
        <f>IFERROR(__xludf.DUMMYFUNCTION("DETECTLANGUAGE(C20762)"),"pt")</f>
        <v>pt</v>
      </c>
    </row>
    <row r="20763">
      <c r="A20763" s="8">
        <v>44515.93819444445</v>
      </c>
      <c r="B20763" s="9" t="s">
        <v>971</v>
      </c>
      <c r="C20763" s="9" t="s">
        <v>3284</v>
      </c>
      <c r="D20763" s="10">
        <v>102160.0</v>
      </c>
      <c r="E20763" s="1" t="str">
        <f>IFERROR(__xludf.DUMMYFUNCTION("DETECTLANGUAGE(C20763)"),"te")</f>
        <v>te</v>
      </c>
    </row>
    <row r="20764">
      <c r="A20764" s="8">
        <v>44515.94027777778</v>
      </c>
      <c r="B20764" s="9" t="s">
        <v>2488</v>
      </c>
      <c r="C20764" s="9" t="s">
        <v>2489</v>
      </c>
      <c r="D20764" s="10">
        <v>186935.0</v>
      </c>
      <c r="E20764" s="1" t="str">
        <f>IFERROR(__xludf.DUMMYFUNCTION("DETECTLANGUAGE(C20764)"),"en")</f>
        <v>en</v>
      </c>
    </row>
    <row r="20765">
      <c r="A20765" s="8">
        <v>44515.94236111111</v>
      </c>
      <c r="B20765" s="9" t="s">
        <v>128</v>
      </c>
      <c r="C20765" s="9" t="s">
        <v>140</v>
      </c>
      <c r="D20765" s="10">
        <v>167840.0</v>
      </c>
      <c r="E20765" s="1" t="str">
        <f>IFERROR(__xludf.DUMMYFUNCTION("DETECTLANGUAGE(C20765)"),"en")</f>
        <v>en</v>
      </c>
    </row>
    <row r="20766">
      <c r="A20766" s="8">
        <v>44515.944444444445</v>
      </c>
      <c r="B20766" s="9" t="s">
        <v>3334</v>
      </c>
      <c r="C20766" s="9" t="s">
        <v>3335</v>
      </c>
      <c r="D20766" s="10">
        <v>193733.0</v>
      </c>
      <c r="E20766" s="1" t="str">
        <f>IFERROR(__xludf.DUMMYFUNCTION("DETECTLANGUAGE(C20766)"),"en")</f>
        <v>en</v>
      </c>
    </row>
    <row r="20767">
      <c r="A20767" s="8">
        <v>44515.94652777778</v>
      </c>
      <c r="B20767" s="9" t="s">
        <v>88</v>
      </c>
      <c r="C20767" s="9" t="s">
        <v>146</v>
      </c>
      <c r="D20767" s="10">
        <v>149077.0</v>
      </c>
      <c r="E20767" s="1" t="str">
        <f>IFERROR(__xludf.DUMMYFUNCTION("DETECTLANGUAGE(C20767)"),"en")</f>
        <v>en</v>
      </c>
    </row>
    <row r="20768">
      <c r="A20768" s="8">
        <v>44515.947916666664</v>
      </c>
      <c r="B20768" s="9" t="s">
        <v>977</v>
      </c>
      <c r="C20768" s="9" t="s">
        <v>978</v>
      </c>
      <c r="D20768" s="10">
        <v>129879.0</v>
      </c>
      <c r="E20768" s="1" t="str">
        <f>IFERROR(__xludf.DUMMYFUNCTION("DETECTLANGUAGE(C20768)"),"en")</f>
        <v>en</v>
      </c>
    </row>
    <row r="20769">
      <c r="A20769" s="8">
        <v>44515.950694444444</v>
      </c>
      <c r="B20769" s="9" t="s">
        <v>696</v>
      </c>
      <c r="C20769" s="9" t="s">
        <v>2129</v>
      </c>
      <c r="D20769" s="10">
        <v>241292.0</v>
      </c>
      <c r="E20769" s="1" t="str">
        <f>IFERROR(__xludf.DUMMYFUNCTION("DETECTLANGUAGE(C20769)"),"en")</f>
        <v>en</v>
      </c>
    </row>
    <row r="20770">
      <c r="A20770" s="8">
        <v>44515.95277777778</v>
      </c>
      <c r="B20770" s="9" t="s">
        <v>128</v>
      </c>
      <c r="C20770" s="9" t="s">
        <v>161</v>
      </c>
      <c r="D20770" s="10">
        <v>175123.0</v>
      </c>
      <c r="E20770" s="1" t="str">
        <f>IFERROR(__xludf.DUMMYFUNCTION("DETECTLANGUAGE(C20770)"),"en")</f>
        <v>en</v>
      </c>
    </row>
    <row r="20771">
      <c r="A20771" s="8">
        <v>44515.955555555556</v>
      </c>
      <c r="B20771" s="9" t="s">
        <v>263</v>
      </c>
      <c r="C20771" s="9" t="s">
        <v>527</v>
      </c>
      <c r="D20771" s="10">
        <v>242600.0</v>
      </c>
      <c r="E20771" s="1" t="str">
        <f>IFERROR(__xludf.DUMMYFUNCTION("DETECTLANGUAGE(C20771)"),"en")</f>
        <v>en</v>
      </c>
    </row>
    <row r="20772">
      <c r="A20772" s="8">
        <v>44515.95763888889</v>
      </c>
      <c r="B20772" s="9" t="s">
        <v>305</v>
      </c>
      <c r="C20772" s="13">
        <v>0.13541666666666666</v>
      </c>
      <c r="D20772" s="10">
        <v>167018.0</v>
      </c>
      <c r="E20772" s="1" t="str">
        <f>IFERROR(__xludf.DUMMYFUNCTION("DETECTLANGUAGE(C20772)"),"und")</f>
        <v>und</v>
      </c>
    </row>
    <row r="20773">
      <c r="A20773" s="8">
        <v>44515.96041666667</v>
      </c>
      <c r="B20773" s="9" t="s">
        <v>3054</v>
      </c>
      <c r="C20773" s="9" t="s">
        <v>3055</v>
      </c>
      <c r="D20773" s="10">
        <v>196799.0</v>
      </c>
      <c r="E20773" s="1" t="str">
        <f>IFERROR(__xludf.DUMMYFUNCTION("DETECTLANGUAGE(C20773)"),"en")</f>
        <v>en</v>
      </c>
    </row>
    <row r="20774">
      <c r="A20774" s="8">
        <v>44515.9625</v>
      </c>
      <c r="B20774" s="9" t="s">
        <v>3150</v>
      </c>
      <c r="C20774" s="9" t="s">
        <v>3151</v>
      </c>
      <c r="D20774" s="10">
        <v>191146.0</v>
      </c>
      <c r="E20774" s="1" t="str">
        <f>IFERROR(__xludf.DUMMYFUNCTION("DETECTLANGUAGE(C20774)"),"en")</f>
        <v>en</v>
      </c>
    </row>
    <row r="20775">
      <c r="A20775" s="8">
        <v>44515.96527777778</v>
      </c>
      <c r="B20775" s="9" t="s">
        <v>147</v>
      </c>
      <c r="C20775" s="9" t="s">
        <v>148</v>
      </c>
      <c r="D20775" s="10">
        <v>238805.0</v>
      </c>
      <c r="E20775" s="1" t="str">
        <f>IFERROR(__xludf.DUMMYFUNCTION("DETECTLANGUAGE(C20775)"),"en")</f>
        <v>en</v>
      </c>
    </row>
    <row r="20776">
      <c r="A20776" s="8">
        <v>44515.96805555555</v>
      </c>
      <c r="B20776" s="9" t="s">
        <v>165</v>
      </c>
      <c r="C20776" s="9" t="s">
        <v>166</v>
      </c>
      <c r="D20776" s="10">
        <v>231000.0</v>
      </c>
      <c r="E20776" s="1" t="str">
        <f>IFERROR(__xludf.DUMMYFUNCTION("DETECTLANGUAGE(C20776)"),"en")</f>
        <v>en</v>
      </c>
    </row>
    <row r="20777">
      <c r="A20777" s="8">
        <v>44515.970138888886</v>
      </c>
      <c r="B20777" s="9" t="s">
        <v>799</v>
      </c>
      <c r="C20777" s="9" t="s">
        <v>3116</v>
      </c>
      <c r="D20777" s="10">
        <v>230909.0</v>
      </c>
      <c r="E20777" s="1" t="str">
        <f>IFERROR(__xludf.DUMMYFUNCTION("DETECTLANGUAGE(C20777)"),"en")</f>
        <v>en</v>
      </c>
    </row>
    <row r="20778">
      <c r="A20778" s="8">
        <v>44515.972916666666</v>
      </c>
      <c r="B20778" s="9" t="s">
        <v>799</v>
      </c>
      <c r="C20778" s="9" t="s">
        <v>800</v>
      </c>
      <c r="D20778" s="10">
        <v>230000.0</v>
      </c>
      <c r="E20778" s="1" t="str">
        <f>IFERROR(__xludf.DUMMYFUNCTION("DETECTLANGUAGE(C20778)"),"en")</f>
        <v>en</v>
      </c>
    </row>
    <row r="20779">
      <c r="A20779" s="8">
        <v>44515.97361111111</v>
      </c>
      <c r="B20779" s="9" t="s">
        <v>102</v>
      </c>
      <c r="C20779" s="9" t="s">
        <v>137</v>
      </c>
      <c r="D20779" s="10">
        <v>58083.0</v>
      </c>
      <c r="E20779" s="1" t="str">
        <f>IFERROR(__xludf.DUMMYFUNCTION("DETECTLANGUAGE(C20779)"),"en")</f>
        <v>en</v>
      </c>
    </row>
    <row r="20780">
      <c r="A20780" s="8">
        <v>44515.97638888889</v>
      </c>
      <c r="B20780" s="9" t="s">
        <v>1452</v>
      </c>
      <c r="C20780" s="9" t="s">
        <v>2913</v>
      </c>
      <c r="D20780" s="10">
        <v>196363.0</v>
      </c>
      <c r="E20780" s="1" t="str">
        <f>IFERROR(__xludf.DUMMYFUNCTION("DETECTLANGUAGE(C20780)"),"en")</f>
        <v>en</v>
      </c>
    </row>
    <row r="20781">
      <c r="A20781" s="8">
        <v>44515.978472222225</v>
      </c>
      <c r="B20781" s="9" t="s">
        <v>96</v>
      </c>
      <c r="C20781" s="9" t="s">
        <v>758</v>
      </c>
      <c r="D20781" s="10">
        <v>226693.0</v>
      </c>
      <c r="E20781" s="1" t="str">
        <f>IFERROR(__xludf.DUMMYFUNCTION("DETECTLANGUAGE(C20781)"),"en")</f>
        <v>en</v>
      </c>
    </row>
    <row r="20782">
      <c r="A20782" s="8">
        <v>44515.98125</v>
      </c>
      <c r="B20782" s="9" t="s">
        <v>234</v>
      </c>
      <c r="C20782" s="9" t="s">
        <v>1008</v>
      </c>
      <c r="D20782" s="10">
        <v>233301.0</v>
      </c>
      <c r="E20782" s="1" t="str">
        <f>IFERROR(__xludf.DUMMYFUNCTION("DETECTLANGUAGE(C20782)"),"en")</f>
        <v>en</v>
      </c>
    </row>
    <row r="20783">
      <c r="A20783" s="8">
        <v>44515.98333333333</v>
      </c>
      <c r="B20783" s="9" t="s">
        <v>155</v>
      </c>
      <c r="C20783" s="9" t="s">
        <v>295</v>
      </c>
      <c r="D20783" s="10">
        <v>181860.0</v>
      </c>
      <c r="E20783" s="1" t="str">
        <f>IFERROR(__xludf.DUMMYFUNCTION("DETECTLANGUAGE(C20783)"),"en")</f>
        <v>en</v>
      </c>
    </row>
    <row r="20784">
      <c r="A20784" s="8">
        <v>44515.98611111111</v>
      </c>
      <c r="B20784" s="9" t="s">
        <v>2224</v>
      </c>
      <c r="C20784" s="9" t="s">
        <v>2225</v>
      </c>
      <c r="D20784" s="10">
        <v>248826.0</v>
      </c>
      <c r="E20784" s="1" t="str">
        <f>IFERROR(__xludf.DUMMYFUNCTION("DETECTLANGUAGE(C20784)"),"en")</f>
        <v>en</v>
      </c>
    </row>
    <row r="20785">
      <c r="A20785" s="8">
        <v>44515.98888888889</v>
      </c>
      <c r="B20785" s="9" t="s">
        <v>890</v>
      </c>
      <c r="C20785" s="9" t="s">
        <v>891</v>
      </c>
      <c r="D20785" s="10">
        <v>186480.0</v>
      </c>
      <c r="E20785" s="1" t="str">
        <f>IFERROR(__xludf.DUMMYFUNCTION("DETECTLANGUAGE(C20785)"),"en")</f>
        <v>en</v>
      </c>
    </row>
    <row r="20786">
      <c r="A20786" s="8">
        <v>44515.99097222222</v>
      </c>
      <c r="B20786" s="9" t="s">
        <v>2418</v>
      </c>
      <c r="C20786" s="9" t="s">
        <v>2485</v>
      </c>
      <c r="D20786" s="10">
        <v>215506.0</v>
      </c>
      <c r="E20786" s="1" t="str">
        <f>IFERROR(__xludf.DUMMYFUNCTION("DETECTLANGUAGE(C20786)"),"ro")</f>
        <v>ro</v>
      </c>
    </row>
    <row r="20787">
      <c r="A20787" s="8">
        <v>44515.993055555555</v>
      </c>
      <c r="B20787" s="9" t="s">
        <v>2822</v>
      </c>
      <c r="C20787" s="9" t="s">
        <v>2823</v>
      </c>
      <c r="D20787" s="10">
        <v>163723.0</v>
      </c>
      <c r="E20787" s="1" t="str">
        <f>IFERROR(__xludf.DUMMYFUNCTION("DETECTLANGUAGE(C20787)"),"en")</f>
        <v>en</v>
      </c>
    </row>
    <row r="20788">
      <c r="A20788" s="8">
        <v>44515.995833333334</v>
      </c>
      <c r="B20788" s="9" t="s">
        <v>3277</v>
      </c>
      <c r="C20788" s="9" t="s">
        <v>3278</v>
      </c>
      <c r="D20788" s="10">
        <v>219529.0</v>
      </c>
      <c r="E20788" s="1" t="str">
        <f>IFERROR(__xludf.DUMMYFUNCTION("DETECTLANGUAGE(C20788)"),"en")</f>
        <v>en</v>
      </c>
    </row>
    <row r="20789">
      <c r="A20789" s="8">
        <v>44515.99791666667</v>
      </c>
      <c r="B20789" s="9" t="s">
        <v>157</v>
      </c>
      <c r="C20789" s="9" t="s">
        <v>158</v>
      </c>
      <c r="D20789" s="10">
        <v>225066.0</v>
      </c>
      <c r="E20789" s="1" t="str">
        <f>IFERROR(__xludf.DUMMYFUNCTION("DETECTLANGUAGE(C20789)"),"en")</f>
        <v>en</v>
      </c>
    </row>
    <row r="20790">
      <c r="A20790" s="8">
        <v>44516.0</v>
      </c>
      <c r="B20790" s="9" t="s">
        <v>3541</v>
      </c>
      <c r="C20790" s="9" t="s">
        <v>3542</v>
      </c>
      <c r="D20790" s="10">
        <v>162772.0</v>
      </c>
      <c r="E20790" s="1" t="str">
        <f>IFERROR(__xludf.DUMMYFUNCTION("DETECTLANGUAGE(C20790)"),"st")</f>
        <v>st</v>
      </c>
    </row>
    <row r="20791">
      <c r="A20791" s="8">
        <v>44516.00208333333</v>
      </c>
      <c r="B20791" s="9" t="s">
        <v>100</v>
      </c>
      <c r="C20791" s="9" t="s">
        <v>1692</v>
      </c>
      <c r="D20791" s="10">
        <v>202600.0</v>
      </c>
      <c r="E20791" s="1" t="str">
        <f>IFERROR(__xludf.DUMMYFUNCTION("DETECTLANGUAGE(C20791)"),"en")</f>
        <v>en</v>
      </c>
    </row>
    <row r="20792">
      <c r="A20792" s="8">
        <v>44516.00486111111</v>
      </c>
      <c r="B20792" s="9" t="s">
        <v>138</v>
      </c>
      <c r="C20792" s="9" t="s">
        <v>724</v>
      </c>
      <c r="D20792" s="10">
        <v>198293.0</v>
      </c>
      <c r="E20792" s="1" t="str">
        <f>IFERROR(__xludf.DUMMYFUNCTION("DETECTLANGUAGE(C20792)"),"en")</f>
        <v>en</v>
      </c>
    </row>
    <row r="20793">
      <c r="A20793" s="8">
        <v>44516.00555555556</v>
      </c>
      <c r="B20793" s="9" t="s">
        <v>329</v>
      </c>
      <c r="C20793" s="9" t="s">
        <v>330</v>
      </c>
      <c r="D20793" s="10">
        <v>95466.0</v>
      </c>
      <c r="E20793" s="1" t="str">
        <f>IFERROR(__xludf.DUMMYFUNCTION("DETECTLANGUAGE(C20793)"),"en")</f>
        <v>en</v>
      </c>
    </row>
    <row r="20794">
      <c r="A20794" s="8">
        <v>44516.009722222225</v>
      </c>
      <c r="B20794" s="9" t="s">
        <v>1444</v>
      </c>
      <c r="C20794" s="9" t="s">
        <v>1445</v>
      </c>
      <c r="D20794" s="10">
        <v>322000.0</v>
      </c>
      <c r="E20794" s="1" t="str">
        <f>IFERROR(__xludf.DUMMYFUNCTION("DETECTLANGUAGE(C20794)"),"en")</f>
        <v>en</v>
      </c>
    </row>
    <row r="20795">
      <c r="A20795" s="8">
        <v>44516.01180555556</v>
      </c>
      <c r="B20795" s="9" t="s">
        <v>305</v>
      </c>
      <c r="C20795" s="9" t="s">
        <v>2067</v>
      </c>
      <c r="D20795" s="10">
        <v>175093.0</v>
      </c>
      <c r="E20795" s="1" t="str">
        <f>IFERROR(__xludf.DUMMYFUNCTION("DETECTLANGUAGE(C20795)"),"en")</f>
        <v>en</v>
      </c>
    </row>
    <row r="20796">
      <c r="A20796" s="8">
        <v>44516.01388888889</v>
      </c>
      <c r="B20796" s="9" t="s">
        <v>402</v>
      </c>
      <c r="C20796" s="9" t="s">
        <v>3405</v>
      </c>
      <c r="D20796" s="10">
        <v>199120.0</v>
      </c>
      <c r="E20796" s="1" t="str">
        <f>IFERROR(__xludf.DUMMYFUNCTION("DETECTLANGUAGE(C20796)"),"en")</f>
        <v>en</v>
      </c>
    </row>
    <row r="20797">
      <c r="A20797" s="8">
        <v>44516.01666666667</v>
      </c>
      <c r="B20797" s="9" t="s">
        <v>199</v>
      </c>
      <c r="C20797" s="9" t="s">
        <v>1109</v>
      </c>
      <c r="D20797" s="10">
        <v>212866.0</v>
      </c>
      <c r="E20797" s="1" t="str">
        <f>IFERROR(__xludf.DUMMYFUNCTION("DETECTLANGUAGE(C20797)"),"en")</f>
        <v>en</v>
      </c>
    </row>
    <row r="20798">
      <c r="A20798" s="8">
        <v>44516.01944444444</v>
      </c>
      <c r="B20798" s="9" t="s">
        <v>446</v>
      </c>
      <c r="C20798" s="9" t="s">
        <v>1454</v>
      </c>
      <c r="D20798" s="10">
        <v>240341.0</v>
      </c>
      <c r="E20798" s="1" t="str">
        <f>IFERROR(__xludf.DUMMYFUNCTION("DETECTLANGUAGE(C20798)"),"en")</f>
        <v>en</v>
      </c>
    </row>
    <row r="20799">
      <c r="A20799" s="8">
        <v>44516.020833333336</v>
      </c>
      <c r="B20799" s="9" t="s">
        <v>128</v>
      </c>
      <c r="C20799" s="9" t="s">
        <v>298</v>
      </c>
      <c r="D20799" s="10">
        <v>148640.0</v>
      </c>
      <c r="E20799" s="1" t="str">
        <f>IFERROR(__xludf.DUMMYFUNCTION("DETECTLANGUAGE(C20799)"),"en")</f>
        <v>en</v>
      </c>
    </row>
    <row r="20800">
      <c r="A20800" s="8">
        <v>44516.02291666667</v>
      </c>
      <c r="B20800" s="9" t="s">
        <v>135</v>
      </c>
      <c r="C20800" s="9" t="s">
        <v>270</v>
      </c>
      <c r="D20800" s="10">
        <v>165893.0</v>
      </c>
      <c r="E20800" s="1" t="str">
        <f>IFERROR(__xludf.DUMMYFUNCTION("DETECTLANGUAGE(C20800)"),"en")</f>
        <v>en</v>
      </c>
    </row>
    <row r="20801">
      <c r="A20801" s="8">
        <v>44516.025</v>
      </c>
      <c r="B20801" s="9" t="s">
        <v>237</v>
      </c>
      <c r="C20801" s="9" t="s">
        <v>238</v>
      </c>
      <c r="D20801" s="10">
        <v>206511.0</v>
      </c>
      <c r="E20801" s="1" t="str">
        <f>IFERROR(__xludf.DUMMYFUNCTION("DETECTLANGUAGE(C20801)"),"en")</f>
        <v>en</v>
      </c>
    </row>
    <row r="20802">
      <c r="A20802" s="8">
        <v>44516.02777777778</v>
      </c>
      <c r="B20802" s="9" t="s">
        <v>894</v>
      </c>
      <c r="C20802" s="9" t="s">
        <v>895</v>
      </c>
      <c r="D20802" s="10">
        <v>204122.0</v>
      </c>
      <c r="E20802" s="1" t="str">
        <f>IFERROR(__xludf.DUMMYFUNCTION("DETECTLANGUAGE(C20802)"),"en")</f>
        <v>en</v>
      </c>
    </row>
    <row r="20803">
      <c r="A20803" s="8">
        <v>44516.029861111114</v>
      </c>
      <c r="B20803" s="9" t="s">
        <v>100</v>
      </c>
      <c r="C20803" s="9" t="s">
        <v>2371</v>
      </c>
      <c r="D20803" s="10">
        <v>208920.0</v>
      </c>
      <c r="E20803" s="1" t="str">
        <f>IFERROR(__xludf.DUMMYFUNCTION("DETECTLANGUAGE(C20803)"),"en")</f>
        <v>en</v>
      </c>
    </row>
    <row r="20804">
      <c r="A20804" s="8">
        <v>44516.032638888886</v>
      </c>
      <c r="B20804" s="9" t="s">
        <v>446</v>
      </c>
      <c r="C20804" s="9" t="s">
        <v>1772</v>
      </c>
      <c r="D20804" s="10">
        <v>204128.0</v>
      </c>
      <c r="E20804" s="1" t="str">
        <f>IFERROR(__xludf.DUMMYFUNCTION("DETECTLANGUAGE(C20804)"),"en")</f>
        <v>en</v>
      </c>
    </row>
    <row r="20805">
      <c r="A20805" s="8">
        <v>44516.035416666666</v>
      </c>
      <c r="B20805" s="9" t="s">
        <v>163</v>
      </c>
      <c r="C20805" s="9" t="s">
        <v>164</v>
      </c>
      <c r="D20805" s="10">
        <v>256000.0</v>
      </c>
      <c r="E20805" s="1" t="str">
        <f>IFERROR(__xludf.DUMMYFUNCTION("DETECTLANGUAGE(C20805)"),"sl")</f>
        <v>sl</v>
      </c>
    </row>
    <row r="20806">
      <c r="A20806" s="8">
        <v>44516.0375</v>
      </c>
      <c r="B20806" s="9" t="s">
        <v>1408</v>
      </c>
      <c r="C20806" s="9" t="s">
        <v>1409</v>
      </c>
      <c r="D20806" s="10">
        <v>183012.0</v>
      </c>
      <c r="E20806" s="1" t="str">
        <f>IFERROR(__xludf.DUMMYFUNCTION("DETECTLANGUAGE(C20806)"),"el")</f>
        <v>el</v>
      </c>
    </row>
    <row r="20807">
      <c r="A20807" s="8">
        <v>44516.03958333333</v>
      </c>
      <c r="B20807" s="9" t="s">
        <v>96</v>
      </c>
      <c r="C20807" s="9" t="s">
        <v>239</v>
      </c>
      <c r="D20807" s="10">
        <v>161985.0</v>
      </c>
      <c r="E20807" s="1" t="str">
        <f>IFERROR(__xludf.DUMMYFUNCTION("DETECTLANGUAGE(C20807)"),"en")</f>
        <v>en</v>
      </c>
    </row>
    <row r="20808">
      <c r="A20808" s="8">
        <v>44516.04305555556</v>
      </c>
      <c r="B20808" s="9" t="s">
        <v>240</v>
      </c>
      <c r="C20808" s="9" t="s">
        <v>753</v>
      </c>
      <c r="D20808" s="10">
        <v>90453.0</v>
      </c>
      <c r="E20808" s="1" t="str">
        <f>IFERROR(__xludf.DUMMYFUNCTION("DETECTLANGUAGE(C20808)"),"en")</f>
        <v>en</v>
      </c>
    </row>
    <row r="20809">
      <c r="A20809" s="8">
        <v>44516.044444444444</v>
      </c>
      <c r="B20809" s="9" t="s">
        <v>2266</v>
      </c>
      <c r="C20809" s="9" t="s">
        <v>2632</v>
      </c>
      <c r="D20809" s="10">
        <v>29969.0</v>
      </c>
      <c r="E20809" s="1" t="str">
        <f>IFERROR(__xludf.DUMMYFUNCTION("DETECTLANGUAGE(C20809)"),"hi")</f>
        <v>hi</v>
      </c>
    </row>
    <row r="20810">
      <c r="A20810" s="8">
        <v>44516.04583333333</v>
      </c>
      <c r="B20810" s="9" t="s">
        <v>29</v>
      </c>
      <c r="C20810" s="9" t="s">
        <v>3933</v>
      </c>
      <c r="D20810" s="10">
        <v>2800.0</v>
      </c>
      <c r="E20810" s="1" t="str">
        <f>IFERROR(__xludf.DUMMYFUNCTION("DETECTLANGUAGE(C20810)"),"gu")</f>
        <v>gu</v>
      </c>
    </row>
    <row r="20811">
      <c r="A20811" s="8">
        <v>44516.04722222222</v>
      </c>
      <c r="B20811" s="9" t="s">
        <v>25</v>
      </c>
      <c r="C20811" s="9" t="s">
        <v>273</v>
      </c>
      <c r="D20811" s="10">
        <v>46520.0</v>
      </c>
      <c r="E20811" s="1" t="str">
        <f>IFERROR(__xludf.DUMMYFUNCTION("DETECTLANGUAGE(C20811)"),"hi")</f>
        <v>hi</v>
      </c>
    </row>
    <row r="20812">
      <c r="A20812" s="8">
        <v>44516.05138888889</v>
      </c>
      <c r="B20812" s="9" t="s">
        <v>25</v>
      </c>
      <c r="C20812" s="9" t="s">
        <v>273</v>
      </c>
      <c r="D20812" s="10">
        <v>287542.0</v>
      </c>
      <c r="E20812" s="1" t="str">
        <f>IFERROR(__xludf.DUMMYFUNCTION("DETECTLANGUAGE(C20812)"),"hi")</f>
        <v>hi</v>
      </c>
    </row>
    <row r="20813">
      <c r="A20813" s="8">
        <v>44516.052083333336</v>
      </c>
      <c r="B20813" s="9" t="s">
        <v>25</v>
      </c>
      <c r="C20813" s="9" t="s">
        <v>3934</v>
      </c>
      <c r="D20813" s="10">
        <v>45471.0</v>
      </c>
      <c r="E20813" s="1" t="str">
        <f>IFERROR(__xludf.DUMMYFUNCTION("DETECTLANGUAGE(C20813)"),"hu")</f>
        <v>hu</v>
      </c>
    </row>
    <row r="20814">
      <c r="A20814" s="8">
        <v>44516.055555555555</v>
      </c>
      <c r="B20814" s="9" t="s">
        <v>67</v>
      </c>
      <c r="C20814" s="9" t="s">
        <v>68</v>
      </c>
      <c r="D20814" s="10">
        <v>290053.0</v>
      </c>
      <c r="E20814" s="1" t="str">
        <f>IFERROR(__xludf.DUMMYFUNCTION("DETECTLANGUAGE(C20814)"),"ar")</f>
        <v>ar</v>
      </c>
    </row>
    <row r="20815">
      <c r="A20815" s="8">
        <v>44516.05902777778</v>
      </c>
      <c r="B20815" s="9" t="s">
        <v>14</v>
      </c>
      <c r="C20815" s="9" t="s">
        <v>59</v>
      </c>
      <c r="D20815" s="10">
        <v>338586.0</v>
      </c>
      <c r="E20815" s="1" t="str">
        <f>IFERROR(__xludf.DUMMYFUNCTION("DETECTLANGUAGE(C20815)"),"hi")</f>
        <v>hi</v>
      </c>
    </row>
    <row r="20816">
      <c r="A20816" s="8">
        <v>44516.06180555555</v>
      </c>
      <c r="B20816" s="9" t="s">
        <v>25</v>
      </c>
      <c r="C20816" s="9" t="s">
        <v>26</v>
      </c>
      <c r="D20816" s="10">
        <v>245360.0</v>
      </c>
      <c r="E20816" s="1" t="str">
        <f>IFERROR(__xludf.DUMMYFUNCTION("DETECTLANGUAGE(C20816)"),"hi")</f>
        <v>hi</v>
      </c>
    </row>
    <row r="20817">
      <c r="A20817" s="8">
        <v>44516.415972222225</v>
      </c>
      <c r="B20817" s="9" t="s">
        <v>2806</v>
      </c>
      <c r="C20817" s="9" t="s">
        <v>3935</v>
      </c>
      <c r="D20817" s="10">
        <v>82390.0</v>
      </c>
      <c r="E20817" s="1" t="str">
        <f>IFERROR(__xludf.DUMMYFUNCTION("DETECTLANGUAGE(C20817)"),"hi")</f>
        <v>hi</v>
      </c>
    </row>
    <row r="20818">
      <c r="A20818" s="8">
        <v>44516.41805555556</v>
      </c>
      <c r="B20818" s="9" t="s">
        <v>458</v>
      </c>
      <c r="C20818" s="9" t="s">
        <v>3936</v>
      </c>
      <c r="D20818" s="10">
        <v>183312.0</v>
      </c>
      <c r="E20818" s="1" t="str">
        <f>IFERROR(__xludf.DUMMYFUNCTION("DETECTLANGUAGE(C20818)"),"hi")</f>
        <v>hi</v>
      </c>
    </row>
    <row r="20819">
      <c r="A20819" s="8">
        <v>44516.42013888889</v>
      </c>
      <c r="B20819" s="9" t="s">
        <v>1740</v>
      </c>
      <c r="C20819" s="9" t="s">
        <v>1741</v>
      </c>
      <c r="D20819" s="10">
        <v>195706.0</v>
      </c>
      <c r="E20819" s="1" t="str">
        <f>IFERROR(__xludf.DUMMYFUNCTION("DETECTLANGUAGE(C20819)"),"en")</f>
        <v>en</v>
      </c>
    </row>
    <row r="20820">
      <c r="A20820" s="8">
        <v>44516.42222222222</v>
      </c>
      <c r="B20820" s="9" t="s">
        <v>1398</v>
      </c>
      <c r="C20820" s="9" t="s">
        <v>2456</v>
      </c>
      <c r="D20820" s="10">
        <v>196613.0</v>
      </c>
      <c r="E20820" s="1" t="str">
        <f>IFERROR(__xludf.DUMMYFUNCTION("DETECTLANGUAGE(C20820)"),"en")</f>
        <v>en</v>
      </c>
    </row>
    <row r="20821">
      <c r="A20821" s="8">
        <v>44516.425</v>
      </c>
      <c r="B20821" s="9" t="s">
        <v>906</v>
      </c>
      <c r="C20821" s="9" t="s">
        <v>2452</v>
      </c>
      <c r="D20821" s="10">
        <v>59559.0</v>
      </c>
      <c r="E20821" s="1" t="str">
        <f>IFERROR(__xludf.DUMMYFUNCTION("DETECTLANGUAGE(C20821)"),"en")</f>
        <v>en</v>
      </c>
    </row>
    <row r="20822">
      <c r="A20822" s="8">
        <v>44516.427777777775</v>
      </c>
      <c r="B20822" s="9" t="s">
        <v>3937</v>
      </c>
      <c r="C20822" s="9" t="s">
        <v>3938</v>
      </c>
      <c r="D20822" s="10">
        <v>180905.0</v>
      </c>
      <c r="E20822" s="1" t="str">
        <f>IFERROR(__xludf.DUMMYFUNCTION("DETECTLANGUAGE(C20822)"),"en")</f>
        <v>en</v>
      </c>
    </row>
    <row r="20823">
      <c r="A20823" s="8">
        <v>44516.46875</v>
      </c>
      <c r="B20823" s="9" t="s">
        <v>568</v>
      </c>
      <c r="C20823" s="9" t="s">
        <v>3939</v>
      </c>
      <c r="D20823" s="10">
        <v>613026.0</v>
      </c>
      <c r="E20823" s="1" t="str">
        <f>IFERROR(__xludf.DUMMYFUNCTION("DETECTLANGUAGE(C20823)"),"en")</f>
        <v>en</v>
      </c>
    </row>
    <row r="20824">
      <c r="A20824" s="8">
        <v>44516.46875</v>
      </c>
      <c r="B20824" s="9" t="s">
        <v>568</v>
      </c>
      <c r="C20824" s="9" t="s">
        <v>3940</v>
      </c>
      <c r="D20824" s="10">
        <v>0.0</v>
      </c>
      <c r="E20824" s="1" t="str">
        <f>IFERROR(__xludf.DUMMYFUNCTION("DETECTLANGUAGE(C20824)"),"en")</f>
        <v>en</v>
      </c>
    </row>
    <row r="20825">
      <c r="A20825" s="8">
        <v>44516.47222222222</v>
      </c>
      <c r="B20825" s="9" t="s">
        <v>568</v>
      </c>
      <c r="C20825" s="9" t="s">
        <v>3941</v>
      </c>
      <c r="D20825" s="10">
        <v>314964.0</v>
      </c>
      <c r="E20825" s="1" t="str">
        <f>IFERROR(__xludf.DUMMYFUNCTION("DETECTLANGUAGE(C20825)"),"en")</f>
        <v>en</v>
      </c>
    </row>
    <row r="20826">
      <c r="A20826" s="8">
        <v>44516.472916666666</v>
      </c>
      <c r="B20826" s="9" t="s">
        <v>568</v>
      </c>
      <c r="C20826" s="9" t="s">
        <v>3942</v>
      </c>
      <c r="D20826" s="10">
        <v>4471.0</v>
      </c>
      <c r="E20826" s="1" t="str">
        <f>IFERROR(__xludf.DUMMYFUNCTION("DETECTLANGUAGE(C20826)"),"en")</f>
        <v>en</v>
      </c>
    </row>
    <row r="20827">
      <c r="A20827" s="8">
        <v>44516.472916666666</v>
      </c>
      <c r="B20827" s="9" t="s">
        <v>155</v>
      </c>
      <c r="C20827" s="9" t="s">
        <v>156</v>
      </c>
      <c r="D20827" s="10">
        <v>2200.0</v>
      </c>
      <c r="E20827" s="1" t="str">
        <f>IFERROR(__xludf.DUMMYFUNCTION("DETECTLANGUAGE(C20827)"),"en")</f>
        <v>en</v>
      </c>
    </row>
    <row r="20828">
      <c r="A20828" s="8">
        <v>44516.472916666666</v>
      </c>
      <c r="B20828" s="9" t="s">
        <v>3541</v>
      </c>
      <c r="C20828" s="9" t="s">
        <v>3542</v>
      </c>
      <c r="D20828" s="10">
        <v>43854.0</v>
      </c>
      <c r="E20828" s="1" t="str">
        <f>IFERROR(__xludf.DUMMYFUNCTION("DETECTLANGUAGE(C20828)"),"st")</f>
        <v>st</v>
      </c>
    </row>
    <row r="20829">
      <c r="A20829" s="8">
        <v>44516.47430555556</v>
      </c>
      <c r="B20829" s="9" t="s">
        <v>1636</v>
      </c>
      <c r="C20829" s="9" t="s">
        <v>1637</v>
      </c>
      <c r="D20829" s="10">
        <v>123399.0</v>
      </c>
      <c r="E20829" s="1" t="str">
        <f>IFERROR(__xludf.DUMMYFUNCTION("DETECTLANGUAGE(C20829)"),"en")</f>
        <v>en</v>
      </c>
    </row>
    <row r="20830">
      <c r="A20830" s="8">
        <v>44516.47638888889</v>
      </c>
      <c r="B20830" s="9" t="s">
        <v>96</v>
      </c>
      <c r="C20830" s="9" t="s">
        <v>170</v>
      </c>
      <c r="D20830" s="10">
        <v>160720.0</v>
      </c>
      <c r="E20830" s="1" t="str">
        <f>IFERROR(__xludf.DUMMYFUNCTION("DETECTLANGUAGE(C20830)"),"en")</f>
        <v>en</v>
      </c>
    </row>
    <row r="20831">
      <c r="A20831" s="8">
        <v>44516.478472222225</v>
      </c>
      <c r="B20831" s="9" t="s">
        <v>2650</v>
      </c>
      <c r="C20831" s="9" t="s">
        <v>2651</v>
      </c>
      <c r="D20831" s="10">
        <v>172800.0</v>
      </c>
      <c r="E20831" s="1" t="str">
        <f>IFERROR(__xludf.DUMMYFUNCTION("DETECTLANGUAGE(C20831)"),"en")</f>
        <v>en</v>
      </c>
    </row>
    <row r="20832">
      <c r="A20832" s="8">
        <v>44516.48055555556</v>
      </c>
      <c r="B20832" s="9" t="s">
        <v>446</v>
      </c>
      <c r="C20832" s="9" t="s">
        <v>85</v>
      </c>
      <c r="D20832" s="10">
        <v>177171.0</v>
      </c>
      <c r="E20832" s="1" t="str">
        <f>IFERROR(__xludf.DUMMYFUNCTION("DETECTLANGUAGE(C20832)"),"en")</f>
        <v>en</v>
      </c>
    </row>
    <row r="20833">
      <c r="A20833" s="8">
        <v>44516.48333333333</v>
      </c>
      <c r="B20833" s="9" t="s">
        <v>78</v>
      </c>
      <c r="C20833" s="9" t="s">
        <v>1476</v>
      </c>
      <c r="D20833" s="10">
        <v>253172.0</v>
      </c>
      <c r="E20833" s="1" t="str">
        <f>IFERROR(__xludf.DUMMYFUNCTION("DETECTLANGUAGE(C20833)"),"en")</f>
        <v>en</v>
      </c>
    </row>
    <row r="20834">
      <c r="A20834" s="8">
        <v>44516.486805555556</v>
      </c>
      <c r="B20834" s="9" t="s">
        <v>131</v>
      </c>
      <c r="C20834" s="9" t="s">
        <v>132</v>
      </c>
      <c r="D20834" s="10">
        <v>264746.0</v>
      </c>
      <c r="E20834" s="1" t="str">
        <f>IFERROR(__xludf.DUMMYFUNCTION("DETECTLANGUAGE(C20834)"),"ro")</f>
        <v>ro</v>
      </c>
    </row>
    <row r="20835">
      <c r="A20835" s="8">
        <v>44516.489583333336</v>
      </c>
      <c r="B20835" s="9" t="s">
        <v>88</v>
      </c>
      <c r="C20835" s="9" t="s">
        <v>3349</v>
      </c>
      <c r="D20835" s="10">
        <v>252378.0</v>
      </c>
      <c r="E20835" s="1" t="str">
        <f>IFERROR(__xludf.DUMMYFUNCTION("DETECTLANGUAGE(C20835)"),"en")</f>
        <v>en</v>
      </c>
    </row>
    <row r="20836">
      <c r="A20836" s="8">
        <v>44516.49166666667</v>
      </c>
      <c r="B20836" s="9" t="s">
        <v>2646</v>
      </c>
      <c r="C20836" s="9" t="s">
        <v>2647</v>
      </c>
      <c r="D20836" s="10">
        <v>216146.0</v>
      </c>
      <c r="E20836" s="1" t="str">
        <f>IFERROR(__xludf.DUMMYFUNCTION("DETECTLANGUAGE(C20836)"),"en")</f>
        <v>en</v>
      </c>
    </row>
    <row r="20837">
      <c r="A20837" s="8">
        <v>44516.49375</v>
      </c>
      <c r="B20837" s="9" t="s">
        <v>885</v>
      </c>
      <c r="C20837" s="9" t="s">
        <v>1541</v>
      </c>
      <c r="D20837" s="10">
        <v>154767.0</v>
      </c>
      <c r="E20837" s="1" t="str">
        <f>IFERROR(__xludf.DUMMYFUNCTION("DETECTLANGUAGE(C20837)"),"en")</f>
        <v>en</v>
      </c>
    </row>
    <row r="20838">
      <c r="A20838" s="8">
        <v>44516.49444444444</v>
      </c>
      <c r="B20838" s="9" t="s">
        <v>1262</v>
      </c>
      <c r="C20838" s="9" t="s">
        <v>2905</v>
      </c>
      <c r="D20838" s="10">
        <v>23036.0</v>
      </c>
      <c r="E20838" s="1" t="str">
        <f>IFERROR(__xludf.DUMMYFUNCTION("DETECTLANGUAGE(C20838)"),"en")</f>
        <v>en</v>
      </c>
    </row>
    <row r="20839">
      <c r="A20839" s="8">
        <v>44516.495833333334</v>
      </c>
      <c r="B20839" s="9" t="s">
        <v>3943</v>
      </c>
      <c r="C20839" s="9" t="s">
        <v>3944</v>
      </c>
      <c r="D20839" s="10">
        <v>10620.0</v>
      </c>
      <c r="E20839" s="1" t="str">
        <f>IFERROR(__xludf.DUMMYFUNCTION("DETECTLANGUAGE(C20839)"),"en")</f>
        <v>en</v>
      </c>
    </row>
    <row r="20840">
      <c r="A20840" s="8">
        <v>44516.51527777778</v>
      </c>
      <c r="B20840" s="9" t="s">
        <v>3945</v>
      </c>
      <c r="C20840" s="9" t="s">
        <v>3946</v>
      </c>
      <c r="D20840" s="10">
        <v>78450.0</v>
      </c>
      <c r="E20840" s="1" t="str">
        <f>IFERROR(__xludf.DUMMYFUNCTION("DETECTLANGUAGE(C20840)"),"en")</f>
        <v>en</v>
      </c>
    </row>
    <row r="20841">
      <c r="A20841" s="8">
        <v>44516.51875</v>
      </c>
      <c r="B20841" s="9" t="s">
        <v>3947</v>
      </c>
      <c r="C20841" s="9" t="s">
        <v>1684</v>
      </c>
      <c r="D20841" s="10">
        <v>251759.0</v>
      </c>
      <c r="E20841" s="1" t="str">
        <f>IFERROR(__xludf.DUMMYFUNCTION("DETECTLANGUAGE(C20841)"),"en")</f>
        <v>en</v>
      </c>
    </row>
    <row r="20842">
      <c r="A20842" s="8">
        <v>44516.53125</v>
      </c>
      <c r="B20842" s="9" t="s">
        <v>3943</v>
      </c>
      <c r="C20842" s="9" t="s">
        <v>3944</v>
      </c>
      <c r="D20842" s="10">
        <v>5185.0</v>
      </c>
      <c r="E20842" s="1" t="str">
        <f>IFERROR(__xludf.DUMMYFUNCTION("DETECTLANGUAGE(C20842)"),"en")</f>
        <v>en</v>
      </c>
    </row>
    <row r="20843">
      <c r="A20843" s="8">
        <v>44516.53125</v>
      </c>
      <c r="B20843" s="9" t="s">
        <v>3209</v>
      </c>
      <c r="C20843" s="9" t="s">
        <v>3210</v>
      </c>
      <c r="D20843" s="10">
        <v>10015.0</v>
      </c>
      <c r="E20843" s="1" t="str">
        <f>IFERROR(__xludf.DUMMYFUNCTION("DETECTLANGUAGE(C20843)"),"en")</f>
        <v>en</v>
      </c>
    </row>
    <row r="20844">
      <c r="A20844" s="8">
        <v>44516.53611111111</v>
      </c>
      <c r="B20844" s="9" t="s">
        <v>2038</v>
      </c>
      <c r="C20844" s="9" t="s">
        <v>2039</v>
      </c>
      <c r="D20844" s="10">
        <v>206600.0</v>
      </c>
      <c r="E20844" s="1" t="str">
        <f>IFERROR(__xludf.DUMMYFUNCTION("DETECTLANGUAGE(C20844)"),"en")</f>
        <v>en</v>
      </c>
    </row>
    <row r="20845">
      <c r="A20845" s="8">
        <v>44516.57083333333</v>
      </c>
      <c r="B20845" s="9" t="s">
        <v>3948</v>
      </c>
      <c r="C20845" s="9" t="s">
        <v>3949</v>
      </c>
      <c r="D20845" s="10">
        <v>266689.0</v>
      </c>
      <c r="E20845" s="1" t="str">
        <f>IFERROR(__xludf.DUMMYFUNCTION("DETECTLANGUAGE(C20845)"),"en")</f>
        <v>en</v>
      </c>
    </row>
    <row r="20846">
      <c r="A20846" s="8">
        <v>44516.57083333333</v>
      </c>
      <c r="B20846" s="9" t="s">
        <v>3950</v>
      </c>
      <c r="C20846" s="10">
        <v>405.0</v>
      </c>
      <c r="D20846" s="10">
        <v>6950.0</v>
      </c>
      <c r="E20846" s="1" t="str">
        <f>IFERROR(__xludf.DUMMYFUNCTION("DETECTLANGUAGE(C20846)"),"und")</f>
        <v>und</v>
      </c>
    </row>
    <row r="20847">
      <c r="A20847" s="8">
        <v>44516.57152777778</v>
      </c>
      <c r="B20847" s="9" t="s">
        <v>3951</v>
      </c>
      <c r="C20847" s="9" t="s">
        <v>3952</v>
      </c>
      <c r="D20847" s="10">
        <v>3990.0</v>
      </c>
      <c r="E20847" s="1" t="str">
        <f>IFERROR(__xludf.DUMMYFUNCTION("DETECTLANGUAGE(C20847)"),"en")</f>
        <v>en</v>
      </c>
    </row>
    <row r="20848">
      <c r="A20848" s="8">
        <v>44516.57152777778</v>
      </c>
      <c r="B20848" s="9" t="s">
        <v>3248</v>
      </c>
      <c r="C20848" s="9" t="s">
        <v>3260</v>
      </c>
      <c r="D20848" s="10">
        <v>5890.0</v>
      </c>
      <c r="E20848" s="1" t="str">
        <f>IFERROR(__xludf.DUMMYFUNCTION("DETECTLANGUAGE(C20848)"),"en")</f>
        <v>en</v>
      </c>
    </row>
    <row r="20849">
      <c r="A20849" s="8">
        <v>44516.57152777778</v>
      </c>
      <c r="B20849" s="9" t="s">
        <v>3943</v>
      </c>
      <c r="C20849" s="9" t="s">
        <v>3953</v>
      </c>
      <c r="D20849" s="10">
        <v>9650.0</v>
      </c>
      <c r="E20849" s="1" t="str">
        <f>IFERROR(__xludf.DUMMYFUNCTION("DETECTLANGUAGE(C20849)"),"en")</f>
        <v>en</v>
      </c>
    </row>
    <row r="20850">
      <c r="A20850" s="8">
        <v>44516.57152777778</v>
      </c>
      <c r="B20850" s="9" t="s">
        <v>3954</v>
      </c>
      <c r="C20850" s="9" t="s">
        <v>3955</v>
      </c>
      <c r="D20850" s="10">
        <v>41370.0</v>
      </c>
      <c r="E20850" s="1" t="str">
        <f>IFERROR(__xludf.DUMMYFUNCTION("DETECTLANGUAGE(C20850)"),"en")</f>
        <v>en</v>
      </c>
    </row>
    <row r="20851">
      <c r="A20851" s="8">
        <v>44516.58263888889</v>
      </c>
      <c r="B20851" s="9" t="s">
        <v>2038</v>
      </c>
      <c r="C20851" s="9" t="s">
        <v>2039</v>
      </c>
      <c r="D20851" s="10">
        <v>435223.0</v>
      </c>
      <c r="E20851" s="1" t="str">
        <f>IFERROR(__xludf.DUMMYFUNCTION("DETECTLANGUAGE(C20851)"),"en")</f>
        <v>en</v>
      </c>
    </row>
    <row r="20852">
      <c r="A20852" s="8">
        <v>44516.58611111111</v>
      </c>
      <c r="B20852" s="9" t="s">
        <v>3248</v>
      </c>
      <c r="C20852" s="9" t="s">
        <v>3256</v>
      </c>
      <c r="D20852" s="10">
        <v>340212.0</v>
      </c>
      <c r="E20852" s="1" t="str">
        <f>IFERROR(__xludf.DUMMYFUNCTION("DETECTLANGUAGE(C20852)"),"en")</f>
        <v>en</v>
      </c>
    </row>
    <row r="20853">
      <c r="A20853" s="8">
        <v>44516.59166666667</v>
      </c>
      <c r="B20853" s="9" t="s">
        <v>3253</v>
      </c>
      <c r="C20853" s="9" t="s">
        <v>3254</v>
      </c>
      <c r="D20853" s="10">
        <v>379200.0</v>
      </c>
      <c r="E20853" s="1" t="str">
        <f>IFERROR(__xludf.DUMMYFUNCTION("DETECTLANGUAGE(C20853)"),"en")</f>
        <v>en</v>
      </c>
    </row>
    <row r="20854">
      <c r="A20854" s="8">
        <v>44516.59583333333</v>
      </c>
      <c r="B20854" s="9" t="s">
        <v>1565</v>
      </c>
      <c r="C20854" s="9" t="s">
        <v>1566</v>
      </c>
      <c r="D20854" s="10">
        <v>357482.0</v>
      </c>
      <c r="E20854" s="1" t="str">
        <f>IFERROR(__xludf.DUMMYFUNCTION("DETECTLANGUAGE(C20854)"),"en")</f>
        <v>en</v>
      </c>
    </row>
    <row r="20855">
      <c r="A20855" s="8">
        <v>44516.59861111111</v>
      </c>
      <c r="B20855" s="9" t="s">
        <v>3232</v>
      </c>
      <c r="C20855" s="9" t="s">
        <v>3240</v>
      </c>
      <c r="D20855" s="10">
        <v>236838.0</v>
      </c>
      <c r="E20855" s="1" t="str">
        <f>IFERROR(__xludf.DUMMYFUNCTION("DETECTLANGUAGE(C20855)"),"en")</f>
        <v>en</v>
      </c>
    </row>
    <row r="20856">
      <c r="A20856" s="8">
        <v>44516.59930555556</v>
      </c>
      <c r="B20856" s="9" t="s">
        <v>3302</v>
      </c>
      <c r="C20856" s="9" t="s">
        <v>3303</v>
      </c>
      <c r="D20856" s="10">
        <v>89270.0</v>
      </c>
      <c r="E20856" s="1" t="str">
        <f>IFERROR(__xludf.DUMMYFUNCTION("DETECTLANGUAGE(C20856)"),"en")</f>
        <v>en</v>
      </c>
    </row>
    <row r="20857">
      <c r="A20857" s="8">
        <v>44516.60208333333</v>
      </c>
      <c r="B20857" s="9" t="s">
        <v>128</v>
      </c>
      <c r="C20857" s="9" t="s">
        <v>140</v>
      </c>
      <c r="D20857" s="10">
        <v>167840.0</v>
      </c>
      <c r="E20857" s="1" t="str">
        <f>IFERROR(__xludf.DUMMYFUNCTION("DETECTLANGUAGE(C20857)"),"en")</f>
        <v>en</v>
      </c>
    </row>
    <row r="20858">
      <c r="A20858" s="8">
        <v>44516.60486111111</v>
      </c>
      <c r="B20858" s="9" t="s">
        <v>291</v>
      </c>
      <c r="C20858" s="9" t="s">
        <v>292</v>
      </c>
      <c r="D20858" s="10">
        <v>237792.0</v>
      </c>
      <c r="E20858" s="1" t="str">
        <f>IFERROR(__xludf.DUMMYFUNCTION("DETECTLANGUAGE(C20858)"),"en")</f>
        <v>en</v>
      </c>
    </row>
    <row r="20859">
      <c r="A20859" s="8">
        <v>44516.60763888889</v>
      </c>
      <c r="B20859" s="9" t="s">
        <v>155</v>
      </c>
      <c r="C20859" s="9" t="s">
        <v>156</v>
      </c>
      <c r="D20859" s="10">
        <v>212866.0</v>
      </c>
      <c r="E20859" s="1" t="str">
        <f>IFERROR(__xludf.DUMMYFUNCTION("DETECTLANGUAGE(C20859)"),"en")</f>
        <v>en</v>
      </c>
    </row>
    <row r="20860">
      <c r="A20860" s="8">
        <v>44516.60972222222</v>
      </c>
      <c r="B20860" s="9" t="s">
        <v>553</v>
      </c>
      <c r="C20860" s="9" t="s">
        <v>752</v>
      </c>
      <c r="D20860" s="10">
        <v>216004.0</v>
      </c>
      <c r="E20860" s="1" t="str">
        <f>IFERROR(__xludf.DUMMYFUNCTION("DETECTLANGUAGE(C20860)"),"en")</f>
        <v>en</v>
      </c>
    </row>
    <row r="20861">
      <c r="A20861" s="8">
        <v>44516.6125</v>
      </c>
      <c r="B20861" s="9" t="s">
        <v>799</v>
      </c>
      <c r="C20861" s="9" t="s">
        <v>800</v>
      </c>
      <c r="D20861" s="10">
        <v>230000.0</v>
      </c>
      <c r="E20861" s="1" t="str">
        <f>IFERROR(__xludf.DUMMYFUNCTION("DETECTLANGUAGE(C20861)"),"en")</f>
        <v>en</v>
      </c>
    </row>
    <row r="20862">
      <c r="A20862" s="8">
        <v>44516.615277777775</v>
      </c>
      <c r="B20862" s="9" t="s">
        <v>442</v>
      </c>
      <c r="C20862" s="9" t="s">
        <v>444</v>
      </c>
      <c r="D20862" s="10">
        <v>197749.0</v>
      </c>
      <c r="E20862" s="1" t="str">
        <f>IFERROR(__xludf.DUMMYFUNCTION("DETECTLANGUAGE(C20862)"),"en")</f>
        <v>en</v>
      </c>
    </row>
    <row r="20863">
      <c r="A20863" s="8">
        <v>44516.61736111111</v>
      </c>
      <c r="B20863" s="9" t="s">
        <v>3447</v>
      </c>
      <c r="C20863" s="9" t="s">
        <v>3449</v>
      </c>
      <c r="D20863" s="10">
        <v>188368.0</v>
      </c>
      <c r="E20863" s="1" t="str">
        <f>IFERROR(__xludf.DUMMYFUNCTION("DETECTLANGUAGE(C20863)"),"en")</f>
        <v>en</v>
      </c>
    </row>
    <row r="20864">
      <c r="A20864" s="8">
        <v>44516.62013888889</v>
      </c>
      <c r="B20864" s="9" t="s">
        <v>143</v>
      </c>
      <c r="C20864" s="9" t="s">
        <v>144</v>
      </c>
      <c r="D20864" s="10">
        <v>213933.0</v>
      </c>
      <c r="E20864" s="1" t="str">
        <f>IFERROR(__xludf.DUMMYFUNCTION("DETECTLANGUAGE(C20864)"),"en")</f>
        <v>en</v>
      </c>
    </row>
    <row r="20865">
      <c r="A20865" s="8">
        <v>44516.64097222222</v>
      </c>
      <c r="B20865" s="9" t="s">
        <v>163</v>
      </c>
      <c r="C20865" s="9" t="s">
        <v>164</v>
      </c>
      <c r="D20865" s="10">
        <v>241790.0</v>
      </c>
      <c r="E20865" s="1" t="str">
        <f>IFERROR(__xludf.DUMMYFUNCTION("DETECTLANGUAGE(C20865)"),"sl")</f>
        <v>sl</v>
      </c>
    </row>
    <row r="20866">
      <c r="A20866" s="8">
        <v>44516.64236111111</v>
      </c>
      <c r="B20866" s="9" t="s">
        <v>2038</v>
      </c>
      <c r="C20866" s="9" t="s">
        <v>2039</v>
      </c>
      <c r="D20866" s="10">
        <v>228919.0</v>
      </c>
      <c r="E20866" s="1" t="str">
        <f>IFERROR(__xludf.DUMMYFUNCTION("DETECTLANGUAGE(C20866)"),"en")</f>
        <v>en</v>
      </c>
    </row>
    <row r="20867">
      <c r="A20867" s="8">
        <v>44516.64861111111</v>
      </c>
      <c r="B20867" s="9" t="s">
        <v>3248</v>
      </c>
      <c r="C20867" s="9" t="s">
        <v>3249</v>
      </c>
      <c r="D20867" s="10">
        <v>287900.0</v>
      </c>
      <c r="E20867" s="1" t="str">
        <f>IFERROR(__xludf.DUMMYFUNCTION("DETECTLANGUAGE(C20867)"),"en")</f>
        <v>en</v>
      </c>
    </row>
    <row r="20868">
      <c r="A20868" s="8">
        <v>44516.65277777778</v>
      </c>
      <c r="B20868" s="9" t="s">
        <v>3196</v>
      </c>
      <c r="C20868" s="9" t="s">
        <v>3237</v>
      </c>
      <c r="D20868" s="10">
        <v>0.0</v>
      </c>
      <c r="E20868" s="1" t="str">
        <f>IFERROR(__xludf.DUMMYFUNCTION("DETECTLANGUAGE(C20868)"),"en")</f>
        <v>en</v>
      </c>
    </row>
    <row r="20869">
      <c r="A20869" s="8">
        <v>44516.65277777778</v>
      </c>
      <c r="B20869" s="9" t="s">
        <v>3220</v>
      </c>
      <c r="C20869" s="9" t="s">
        <v>3221</v>
      </c>
      <c r="D20869" s="10">
        <v>344.0</v>
      </c>
      <c r="E20869" s="1" t="str">
        <f>IFERROR(__xludf.DUMMYFUNCTION("DETECTLANGUAGE(C20869)"),"en")</f>
        <v>en</v>
      </c>
    </row>
    <row r="20870">
      <c r="A20870" s="8">
        <v>44516.65277777778</v>
      </c>
      <c r="B20870" s="9" t="s">
        <v>3248</v>
      </c>
      <c r="C20870" s="9" t="s">
        <v>3260</v>
      </c>
      <c r="D20870" s="10">
        <v>182.0</v>
      </c>
      <c r="E20870" s="1" t="str">
        <f>IFERROR(__xludf.DUMMYFUNCTION("DETECTLANGUAGE(C20870)"),"en")</f>
        <v>en</v>
      </c>
    </row>
    <row r="20871">
      <c r="A20871" s="8">
        <v>44516.65277777778</v>
      </c>
      <c r="B20871" s="9" t="s">
        <v>3248</v>
      </c>
      <c r="C20871" s="9" t="s">
        <v>3251</v>
      </c>
      <c r="D20871" s="10">
        <v>23.0</v>
      </c>
      <c r="E20871" s="1" t="str">
        <f>IFERROR(__xludf.DUMMYFUNCTION("DETECTLANGUAGE(C20871)"),"en")</f>
        <v>en</v>
      </c>
    </row>
    <row r="20872">
      <c r="A20872" s="8">
        <v>44516.65277777778</v>
      </c>
      <c r="B20872" s="9" t="s">
        <v>3196</v>
      </c>
      <c r="C20872" s="9" t="s">
        <v>3197</v>
      </c>
      <c r="D20872" s="10">
        <v>23.0</v>
      </c>
      <c r="E20872" s="1" t="str">
        <f>IFERROR(__xludf.DUMMYFUNCTION("DETECTLANGUAGE(C20872)"),"en")</f>
        <v>en</v>
      </c>
    </row>
    <row r="20873">
      <c r="A20873" s="8">
        <v>44516.65277777778</v>
      </c>
      <c r="B20873" s="9" t="s">
        <v>1565</v>
      </c>
      <c r="C20873" s="9" t="s">
        <v>1566</v>
      </c>
      <c r="D20873" s="10">
        <v>266.0</v>
      </c>
      <c r="E20873" s="1" t="str">
        <f>IFERROR(__xludf.DUMMYFUNCTION("DETECTLANGUAGE(C20873)"),"en")</f>
        <v>en</v>
      </c>
    </row>
    <row r="20874">
      <c r="A20874" s="8">
        <v>44516.65277777778</v>
      </c>
      <c r="B20874" s="9" t="s">
        <v>2036</v>
      </c>
      <c r="C20874" s="9" t="s">
        <v>2037</v>
      </c>
      <c r="D20874" s="10">
        <v>211.0</v>
      </c>
      <c r="E20874" s="1" t="str">
        <f>IFERROR(__xludf.DUMMYFUNCTION("DETECTLANGUAGE(C20874)"),"en")</f>
        <v>en</v>
      </c>
    </row>
    <row r="20875">
      <c r="A20875" s="8">
        <v>44516.65277777778</v>
      </c>
      <c r="B20875" s="9" t="s">
        <v>3227</v>
      </c>
      <c r="C20875" s="9" t="s">
        <v>3228</v>
      </c>
      <c r="D20875" s="10">
        <v>0.0</v>
      </c>
      <c r="E20875" s="1" t="str">
        <f>IFERROR(__xludf.DUMMYFUNCTION("DETECTLANGUAGE(C20875)"),"en")</f>
        <v>en</v>
      </c>
    </row>
    <row r="20876">
      <c r="A20876" s="8">
        <v>44516.65277777778</v>
      </c>
      <c r="B20876" s="9" t="s">
        <v>3196</v>
      </c>
      <c r="C20876" s="9" t="s">
        <v>3250</v>
      </c>
      <c r="D20876" s="10">
        <v>23.0</v>
      </c>
      <c r="E20876" s="1" t="str">
        <f>IFERROR(__xludf.DUMMYFUNCTION("DETECTLANGUAGE(C20876)"),"en")</f>
        <v>en</v>
      </c>
    </row>
    <row r="20877">
      <c r="A20877" s="8">
        <v>44516.65277777778</v>
      </c>
      <c r="B20877" s="9" t="s">
        <v>3471</v>
      </c>
      <c r="C20877" s="9" t="s">
        <v>3472</v>
      </c>
      <c r="D20877" s="10">
        <v>123.0</v>
      </c>
      <c r="E20877" s="1" t="str">
        <f>IFERROR(__xludf.DUMMYFUNCTION("DETECTLANGUAGE(C20877)"),"en")</f>
        <v>en</v>
      </c>
    </row>
    <row r="20878">
      <c r="A20878" s="8">
        <v>44516.65277777778</v>
      </c>
      <c r="B20878" s="9" t="s">
        <v>3252</v>
      </c>
      <c r="C20878" s="9" t="s">
        <v>1043</v>
      </c>
      <c r="D20878" s="10">
        <v>0.0</v>
      </c>
      <c r="E20878" s="1" t="str">
        <f>IFERROR(__xludf.DUMMYFUNCTION("DETECTLANGUAGE(C20878)"),"en")</f>
        <v>en</v>
      </c>
    </row>
    <row r="20879">
      <c r="A20879" s="8">
        <v>44516.65277777778</v>
      </c>
      <c r="B20879" s="9" t="s">
        <v>3232</v>
      </c>
      <c r="C20879" s="9" t="s">
        <v>3240</v>
      </c>
      <c r="D20879" s="10">
        <v>0.0</v>
      </c>
      <c r="E20879" s="1" t="str">
        <f>IFERROR(__xludf.DUMMYFUNCTION("DETECTLANGUAGE(C20879)"),"en")</f>
        <v>en</v>
      </c>
    </row>
    <row r="20880">
      <c r="A20880" s="8">
        <v>44516.65277777778</v>
      </c>
      <c r="B20880" s="9" t="s">
        <v>3257</v>
      </c>
      <c r="C20880" s="9" t="s">
        <v>3258</v>
      </c>
      <c r="D20880" s="10">
        <v>284.0</v>
      </c>
      <c r="E20880" s="1" t="str">
        <f>IFERROR(__xludf.DUMMYFUNCTION("DETECTLANGUAGE(C20880)"),"en")</f>
        <v>en</v>
      </c>
    </row>
    <row r="20881">
      <c r="A20881" s="8">
        <v>44516.65277777778</v>
      </c>
      <c r="B20881" s="9" t="s">
        <v>3257</v>
      </c>
      <c r="C20881" s="9" t="s">
        <v>3258</v>
      </c>
      <c r="D20881" s="10">
        <v>23.0</v>
      </c>
      <c r="E20881" s="1" t="str">
        <f>IFERROR(__xludf.DUMMYFUNCTION("DETECTLANGUAGE(C20881)"),"en")</f>
        <v>en</v>
      </c>
    </row>
    <row r="20882">
      <c r="A20882" s="8">
        <v>44516.65277777778</v>
      </c>
      <c r="B20882" s="9" t="s">
        <v>3192</v>
      </c>
      <c r="C20882" s="9" t="s">
        <v>3193</v>
      </c>
      <c r="D20882" s="10">
        <v>684.0</v>
      </c>
      <c r="E20882" s="1" t="str">
        <f>IFERROR(__xludf.DUMMYFUNCTION("DETECTLANGUAGE(C20882)"),"en")</f>
        <v>en</v>
      </c>
    </row>
    <row r="20883">
      <c r="A20883" s="8">
        <v>44516.65625</v>
      </c>
      <c r="B20883" s="9" t="s">
        <v>3248</v>
      </c>
      <c r="C20883" s="9" t="s">
        <v>3251</v>
      </c>
      <c r="D20883" s="10">
        <v>297743.0</v>
      </c>
      <c r="E20883" s="1" t="str">
        <f>IFERROR(__xludf.DUMMYFUNCTION("DETECTLANGUAGE(C20883)"),"en")</f>
        <v>en</v>
      </c>
    </row>
    <row r="20884">
      <c r="A20884" s="8">
        <v>44516.66180555556</v>
      </c>
      <c r="B20884" s="9" t="s">
        <v>3257</v>
      </c>
      <c r="C20884" s="9" t="s">
        <v>3258</v>
      </c>
      <c r="D20884" s="10">
        <v>5660.0</v>
      </c>
      <c r="E20884" s="1" t="str">
        <f>IFERROR(__xludf.DUMMYFUNCTION("DETECTLANGUAGE(C20884)"),"en")</f>
        <v>en</v>
      </c>
    </row>
    <row r="20885">
      <c r="A20885" s="8">
        <v>44516.6625</v>
      </c>
      <c r="B20885" s="9" t="s">
        <v>199</v>
      </c>
      <c r="C20885" s="9" t="s">
        <v>2012</v>
      </c>
      <c r="D20885" s="10">
        <v>586.0</v>
      </c>
      <c r="E20885" s="1" t="str">
        <f>IFERROR(__xludf.DUMMYFUNCTION("DETECTLANGUAGE(C20885)"),"en")</f>
        <v>en</v>
      </c>
    </row>
    <row r="20886">
      <c r="A20886" s="8">
        <v>44516.6625</v>
      </c>
      <c r="B20886" s="9" t="s">
        <v>2418</v>
      </c>
      <c r="C20886" s="9" t="s">
        <v>2480</v>
      </c>
      <c r="D20886" s="10">
        <v>6160.0</v>
      </c>
      <c r="E20886" s="1" t="str">
        <f>IFERROR(__xludf.DUMMYFUNCTION("DETECTLANGUAGE(C20886)"),"en")</f>
        <v>en</v>
      </c>
    </row>
    <row r="20887">
      <c r="A20887" s="8">
        <v>44516.6625</v>
      </c>
      <c r="B20887" s="9" t="s">
        <v>2418</v>
      </c>
      <c r="C20887" s="9" t="s">
        <v>2480</v>
      </c>
      <c r="D20887" s="10">
        <v>1323.0</v>
      </c>
      <c r="E20887" s="1" t="str">
        <f>IFERROR(__xludf.DUMMYFUNCTION("DETECTLANGUAGE(C20887)"),"en")</f>
        <v>en</v>
      </c>
    </row>
    <row r="20888">
      <c r="A20888" s="8">
        <v>44516.6625</v>
      </c>
      <c r="B20888" s="9" t="s">
        <v>3257</v>
      </c>
      <c r="C20888" s="9" t="s">
        <v>3258</v>
      </c>
      <c r="D20888" s="10">
        <v>318059.0</v>
      </c>
      <c r="E20888" s="1" t="str">
        <f>IFERROR(__xludf.DUMMYFUNCTION("DETECTLANGUAGE(C20888)"),"en")</f>
        <v>en</v>
      </c>
    </row>
    <row r="20889">
      <c r="A20889" s="8">
        <v>44516.66527777778</v>
      </c>
      <c r="B20889" s="9" t="s">
        <v>2418</v>
      </c>
      <c r="C20889" s="9" t="s">
        <v>2480</v>
      </c>
      <c r="D20889" s="10">
        <v>242013.0</v>
      </c>
      <c r="E20889" s="1" t="str">
        <f>IFERROR(__xludf.DUMMYFUNCTION("DETECTLANGUAGE(C20889)"),"en")</f>
        <v>en</v>
      </c>
    </row>
    <row r="20890">
      <c r="A20890" s="8">
        <v>44516.66805555556</v>
      </c>
      <c r="B20890" s="9" t="s">
        <v>199</v>
      </c>
      <c r="C20890" s="9" t="s">
        <v>2012</v>
      </c>
      <c r="D20890" s="10">
        <v>195333.0</v>
      </c>
      <c r="E20890" s="1" t="str">
        <f>IFERROR(__xludf.DUMMYFUNCTION("DETECTLANGUAGE(C20890)"),"en")</f>
        <v>en</v>
      </c>
    </row>
    <row r="20891">
      <c r="A20891" s="8">
        <v>44516.67013888889</v>
      </c>
      <c r="B20891" s="9" t="s">
        <v>165</v>
      </c>
      <c r="C20891" s="9" t="s">
        <v>166</v>
      </c>
      <c r="D20891" s="10">
        <v>231000.0</v>
      </c>
      <c r="E20891" s="1" t="str">
        <f>IFERROR(__xludf.DUMMYFUNCTION("DETECTLANGUAGE(C20891)"),"en")</f>
        <v>en</v>
      </c>
    </row>
    <row r="20892">
      <c r="A20892" s="8">
        <v>44516.67291666667</v>
      </c>
      <c r="B20892" s="9" t="s">
        <v>143</v>
      </c>
      <c r="C20892" s="9" t="s">
        <v>144</v>
      </c>
      <c r="D20892" s="10">
        <v>213933.0</v>
      </c>
      <c r="E20892" s="1" t="str">
        <f>IFERROR(__xludf.DUMMYFUNCTION("DETECTLANGUAGE(C20892)"),"en")</f>
        <v>en</v>
      </c>
    </row>
    <row r="20893">
      <c r="A20893" s="8">
        <v>44516.67569444444</v>
      </c>
      <c r="B20893" s="9" t="s">
        <v>143</v>
      </c>
      <c r="C20893" s="9" t="s">
        <v>144</v>
      </c>
      <c r="D20893" s="10">
        <v>213933.0</v>
      </c>
      <c r="E20893" s="1" t="str">
        <f>IFERROR(__xludf.DUMMYFUNCTION("DETECTLANGUAGE(C20893)"),"en")</f>
        <v>en</v>
      </c>
    </row>
    <row r="20894">
      <c r="A20894" s="8">
        <v>44516.677777777775</v>
      </c>
      <c r="B20894" s="9" t="s">
        <v>3649</v>
      </c>
      <c r="C20894" s="9" t="s">
        <v>3650</v>
      </c>
      <c r="D20894" s="10">
        <v>224747.0</v>
      </c>
      <c r="E20894" s="1" t="str">
        <f>IFERROR(__xludf.DUMMYFUNCTION("DETECTLANGUAGE(C20894)"),"en")</f>
        <v>en</v>
      </c>
    </row>
    <row r="20895">
      <c r="A20895" s="8">
        <v>44516.67986111111</v>
      </c>
      <c r="B20895" s="9" t="s">
        <v>305</v>
      </c>
      <c r="C20895" s="13">
        <v>0.13541666666666666</v>
      </c>
      <c r="D20895" s="10">
        <v>167018.0</v>
      </c>
      <c r="E20895" s="1" t="str">
        <f>IFERROR(__xludf.DUMMYFUNCTION("DETECTLANGUAGE(C20895)"),"und")</f>
        <v>und</v>
      </c>
    </row>
    <row r="20896">
      <c r="A20896" s="8">
        <v>44516.68263888889</v>
      </c>
      <c r="B20896" s="9" t="s">
        <v>96</v>
      </c>
      <c r="C20896" s="9" t="s">
        <v>758</v>
      </c>
      <c r="D20896" s="10">
        <v>226693.0</v>
      </c>
      <c r="E20896" s="1" t="str">
        <f>IFERROR(__xludf.DUMMYFUNCTION("DETECTLANGUAGE(C20896)"),"en")</f>
        <v>en</v>
      </c>
    </row>
    <row r="20897">
      <c r="A20897" s="8">
        <v>44516.68472222222</v>
      </c>
      <c r="B20897" s="9" t="s">
        <v>114</v>
      </c>
      <c r="C20897" s="9" t="s">
        <v>632</v>
      </c>
      <c r="D20897" s="10">
        <v>189800.0</v>
      </c>
      <c r="E20897" s="1" t="str">
        <f>IFERROR(__xludf.DUMMYFUNCTION("DETECTLANGUAGE(C20897)"),"en")</f>
        <v>en</v>
      </c>
    </row>
    <row r="20898">
      <c r="A20898" s="8">
        <v>44516.68680555555</v>
      </c>
      <c r="B20898" s="9" t="s">
        <v>3334</v>
      </c>
      <c r="C20898" s="9" t="s">
        <v>3335</v>
      </c>
      <c r="D20898" s="10">
        <v>193733.0</v>
      </c>
      <c r="E20898" s="1" t="str">
        <f>IFERROR(__xludf.DUMMYFUNCTION("DETECTLANGUAGE(C20898)"),"en")</f>
        <v>en</v>
      </c>
    </row>
    <row r="20899">
      <c r="A20899" s="8">
        <v>44516.68819444445</v>
      </c>
      <c r="B20899" s="9" t="s">
        <v>128</v>
      </c>
      <c r="C20899" s="9" t="s">
        <v>161</v>
      </c>
      <c r="D20899" s="10">
        <v>96667.0</v>
      </c>
      <c r="E20899" s="1" t="str">
        <f>IFERROR(__xludf.DUMMYFUNCTION("DETECTLANGUAGE(C20899)"),"en")</f>
        <v>en</v>
      </c>
    </row>
    <row r="20900">
      <c r="A20900" s="8">
        <v>44516.78125</v>
      </c>
      <c r="B20900" s="9" t="s">
        <v>128</v>
      </c>
      <c r="C20900" s="9" t="s">
        <v>161</v>
      </c>
      <c r="D20900" s="10">
        <v>166408.0</v>
      </c>
      <c r="E20900" s="1" t="str">
        <f>IFERROR(__xludf.DUMMYFUNCTION("DETECTLANGUAGE(C20900)"),"en")</f>
        <v>en</v>
      </c>
    </row>
    <row r="20901">
      <c r="A20901" s="8">
        <v>44516.78680555556</v>
      </c>
      <c r="B20901" s="9" t="s">
        <v>155</v>
      </c>
      <c r="C20901" s="9" t="s">
        <v>2378</v>
      </c>
      <c r="D20901" s="10">
        <v>269811.0</v>
      </c>
      <c r="E20901" s="1" t="str">
        <f>IFERROR(__xludf.DUMMYFUNCTION("DETECTLANGUAGE(C20901)"),"pt")</f>
        <v>pt</v>
      </c>
    </row>
    <row r="20902">
      <c r="A20902" s="8">
        <v>44516.79722222222</v>
      </c>
      <c r="B20902" s="9" t="s">
        <v>237</v>
      </c>
      <c r="C20902" s="9" t="s">
        <v>827</v>
      </c>
      <c r="D20902" s="10">
        <v>1000.0</v>
      </c>
      <c r="E20902" s="1" t="str">
        <f>IFERROR(__xludf.DUMMYFUNCTION("DETECTLANGUAGE(C20902)"),"en")</f>
        <v>en</v>
      </c>
    </row>
    <row r="20903">
      <c r="A20903" s="8">
        <v>44516.80416666667</v>
      </c>
      <c r="B20903" s="9" t="s">
        <v>237</v>
      </c>
      <c r="C20903" s="9" t="s">
        <v>827</v>
      </c>
      <c r="D20903" s="10">
        <v>19000.0</v>
      </c>
      <c r="E20903" s="1" t="str">
        <f>IFERROR(__xludf.DUMMYFUNCTION("DETECTLANGUAGE(C20903)"),"en")</f>
        <v>en</v>
      </c>
    </row>
    <row r="20904">
      <c r="A20904" s="8">
        <v>44516.87013888889</v>
      </c>
      <c r="B20904" s="9" t="s">
        <v>155</v>
      </c>
      <c r="C20904" s="9" t="s">
        <v>156</v>
      </c>
      <c r="D20904" s="10">
        <v>865.0</v>
      </c>
      <c r="E20904" s="1" t="str">
        <f>IFERROR(__xludf.DUMMYFUNCTION("DETECTLANGUAGE(C20904)"),"en")</f>
        <v>en</v>
      </c>
    </row>
    <row r="20905">
      <c r="A20905" s="8">
        <v>44516.87222222222</v>
      </c>
      <c r="B20905" s="9" t="s">
        <v>199</v>
      </c>
      <c r="C20905" s="9" t="s">
        <v>1109</v>
      </c>
      <c r="D20905" s="10">
        <v>212866.0</v>
      </c>
      <c r="E20905" s="1" t="str">
        <f>IFERROR(__xludf.DUMMYFUNCTION("DETECTLANGUAGE(C20905)"),"en")</f>
        <v>en</v>
      </c>
    </row>
    <row r="20906">
      <c r="A20906" s="8">
        <v>44516.875</v>
      </c>
      <c r="B20906" s="9" t="s">
        <v>402</v>
      </c>
      <c r="C20906" s="9" t="s">
        <v>2068</v>
      </c>
      <c r="D20906" s="10">
        <v>184073.0</v>
      </c>
      <c r="E20906" s="1" t="str">
        <f>IFERROR(__xludf.DUMMYFUNCTION("DETECTLANGUAGE(C20906)"),"ms")</f>
        <v>ms</v>
      </c>
    </row>
    <row r="20907">
      <c r="A20907" s="8">
        <v>44516.92638888889</v>
      </c>
      <c r="B20907" s="9" t="s">
        <v>402</v>
      </c>
      <c r="C20907" s="9" t="s">
        <v>2068</v>
      </c>
      <c r="D20907" s="10">
        <v>2703.0</v>
      </c>
      <c r="E20907" s="1" t="str">
        <f>IFERROR(__xludf.DUMMYFUNCTION("DETECTLANGUAGE(C20907)"),"ms")</f>
        <v>ms</v>
      </c>
    </row>
    <row r="20908">
      <c r="A20908" s="8">
        <v>44516.92638888889</v>
      </c>
      <c r="B20908" s="9" t="s">
        <v>402</v>
      </c>
      <c r="C20908" s="9" t="s">
        <v>2000</v>
      </c>
      <c r="D20908" s="10">
        <v>3554.0</v>
      </c>
      <c r="E20908" s="1" t="str">
        <f>IFERROR(__xludf.DUMMYFUNCTION("DETECTLANGUAGE(C20908)"),"en")</f>
        <v>en</v>
      </c>
    </row>
    <row r="20909">
      <c r="A20909" s="8">
        <v>44516.92916666667</v>
      </c>
      <c r="B20909" s="9" t="s">
        <v>402</v>
      </c>
      <c r="C20909" s="9" t="s">
        <v>1388</v>
      </c>
      <c r="D20909" s="10">
        <v>229412.0</v>
      </c>
      <c r="E20909" s="1" t="str">
        <f>IFERROR(__xludf.DUMMYFUNCTION("DETECTLANGUAGE(C20909)"),"en")</f>
        <v>en</v>
      </c>
    </row>
    <row r="20910">
      <c r="A20910" s="8">
        <v>44516.93194444444</v>
      </c>
      <c r="B20910" s="9" t="s">
        <v>402</v>
      </c>
      <c r="C20910" s="9" t="s">
        <v>957</v>
      </c>
      <c r="D20910" s="10">
        <v>228600.0</v>
      </c>
      <c r="E20910" s="1" t="str">
        <f>IFERROR(__xludf.DUMMYFUNCTION("DETECTLANGUAGE(C20910)"),"en")</f>
        <v>en</v>
      </c>
    </row>
    <row r="20911">
      <c r="A20911" s="8">
        <v>44516.93402777778</v>
      </c>
      <c r="B20911" s="9" t="s">
        <v>96</v>
      </c>
      <c r="C20911" s="9" t="s">
        <v>239</v>
      </c>
      <c r="D20911" s="10">
        <v>161985.0</v>
      </c>
      <c r="E20911" s="1" t="str">
        <f>IFERROR(__xludf.DUMMYFUNCTION("DETECTLANGUAGE(C20911)"),"en")</f>
        <v>en</v>
      </c>
    </row>
    <row r="20912">
      <c r="A20912" s="8">
        <v>44516.9375</v>
      </c>
      <c r="B20912" s="9" t="s">
        <v>157</v>
      </c>
      <c r="C20912" s="9" t="s">
        <v>158</v>
      </c>
      <c r="D20912" s="10">
        <v>194181.0</v>
      </c>
      <c r="E20912" s="1" t="str">
        <f>IFERROR(__xludf.DUMMYFUNCTION("DETECTLANGUAGE(C20912)"),"en")</f>
        <v>en</v>
      </c>
    </row>
    <row r="20913">
      <c r="A20913" s="8">
        <v>44516.93819444445</v>
      </c>
      <c r="B20913" s="9" t="s">
        <v>157</v>
      </c>
      <c r="C20913" s="9" t="s">
        <v>158</v>
      </c>
      <c r="D20913" s="10">
        <v>533.0</v>
      </c>
      <c r="E20913" s="1" t="str">
        <f>IFERROR(__xludf.DUMMYFUNCTION("DETECTLANGUAGE(C20913)"),"en")</f>
        <v>en</v>
      </c>
    </row>
    <row r="20914">
      <c r="A20914" s="8">
        <v>44516.93958333333</v>
      </c>
      <c r="B20914" s="9" t="s">
        <v>971</v>
      </c>
      <c r="C20914" s="9" t="s">
        <v>3284</v>
      </c>
      <c r="D20914" s="10">
        <v>102160.0</v>
      </c>
      <c r="E20914" s="1" t="str">
        <f>IFERROR(__xludf.DUMMYFUNCTION("DETECTLANGUAGE(C20914)"),"te")</f>
        <v>te</v>
      </c>
    </row>
    <row r="20915">
      <c r="A20915" s="8">
        <v>44516.94236111111</v>
      </c>
      <c r="B20915" s="9" t="s">
        <v>263</v>
      </c>
      <c r="C20915" s="9" t="s">
        <v>408</v>
      </c>
      <c r="D20915" s="10">
        <v>263400.0</v>
      </c>
      <c r="E20915" s="1" t="str">
        <f>IFERROR(__xludf.DUMMYFUNCTION("DETECTLANGUAGE(C20915)"),"en")</f>
        <v>en</v>
      </c>
    </row>
    <row r="20916">
      <c r="A20916" s="8">
        <v>44516.94513888889</v>
      </c>
      <c r="B20916" s="9" t="s">
        <v>102</v>
      </c>
      <c r="C20916" s="9" t="s">
        <v>137</v>
      </c>
      <c r="D20916" s="10">
        <v>213000.0</v>
      </c>
      <c r="E20916" s="1" t="str">
        <f>IFERROR(__xludf.DUMMYFUNCTION("DETECTLANGUAGE(C20916)"),"en")</f>
        <v>en</v>
      </c>
    </row>
    <row r="20917">
      <c r="A20917" s="8">
        <v>44516.947916666664</v>
      </c>
      <c r="B20917" s="9" t="s">
        <v>100</v>
      </c>
      <c r="C20917" s="9" t="s">
        <v>2371</v>
      </c>
      <c r="D20917" s="10">
        <v>208920.0</v>
      </c>
      <c r="E20917" s="1" t="str">
        <f>IFERROR(__xludf.DUMMYFUNCTION("DETECTLANGUAGE(C20917)"),"en")</f>
        <v>en</v>
      </c>
    </row>
    <row r="20918">
      <c r="A20918" s="8">
        <v>44516.950694444444</v>
      </c>
      <c r="B20918" s="9" t="s">
        <v>88</v>
      </c>
      <c r="C20918" s="9" t="s">
        <v>3367</v>
      </c>
      <c r="D20918" s="10">
        <v>245131.0</v>
      </c>
      <c r="E20918" s="1" t="str">
        <f>IFERROR(__xludf.DUMMYFUNCTION("DETECTLANGUAGE(C20918)"),"en")</f>
        <v>en</v>
      </c>
    </row>
    <row r="20919">
      <c r="A20919" s="8">
        <v>44516.95347222222</v>
      </c>
      <c r="B20919" s="9" t="s">
        <v>922</v>
      </c>
      <c r="C20919" s="9" t="s">
        <v>2498</v>
      </c>
      <c r="D20919" s="10">
        <v>675.0</v>
      </c>
      <c r="E20919" s="1" t="str">
        <f>IFERROR(__xludf.DUMMYFUNCTION("DETECTLANGUAGE(C20919)"),"sl")</f>
        <v>sl</v>
      </c>
    </row>
    <row r="20920">
      <c r="A20920" s="8">
        <v>44516.95347222222</v>
      </c>
      <c r="B20920" s="9" t="s">
        <v>263</v>
      </c>
      <c r="C20920" s="9" t="s">
        <v>527</v>
      </c>
      <c r="D20920" s="10">
        <v>630.0</v>
      </c>
      <c r="E20920" s="1" t="str">
        <f>IFERROR(__xludf.DUMMYFUNCTION("DETECTLANGUAGE(C20920)"),"en")</f>
        <v>en</v>
      </c>
    </row>
    <row r="20921">
      <c r="A20921" s="8">
        <v>44516.95347222222</v>
      </c>
      <c r="B20921" s="9" t="s">
        <v>765</v>
      </c>
      <c r="C20921" s="9" t="s">
        <v>766</v>
      </c>
      <c r="D20921" s="10">
        <v>15660.0</v>
      </c>
      <c r="E20921" s="1" t="str">
        <f>IFERROR(__xludf.DUMMYFUNCTION("DETECTLANGUAGE(C20921)"),"so")</f>
        <v>so</v>
      </c>
    </row>
    <row r="20922">
      <c r="A20922" s="8">
        <v>44516.95347222222</v>
      </c>
      <c r="B20922" s="9" t="s">
        <v>147</v>
      </c>
      <c r="C20922" s="9" t="s">
        <v>148</v>
      </c>
      <c r="D20922" s="10">
        <v>225440.0</v>
      </c>
      <c r="E20922" s="1" t="str">
        <f>IFERROR(__xludf.DUMMYFUNCTION("DETECTLANGUAGE(C20922)"),"en")</f>
        <v>en</v>
      </c>
    </row>
    <row r="20923">
      <c r="A20923" s="8">
        <v>44516.955555555556</v>
      </c>
      <c r="B20923" s="9" t="s">
        <v>1766</v>
      </c>
      <c r="C20923" s="9" t="s">
        <v>1767</v>
      </c>
      <c r="D20923" s="10">
        <v>1110.0</v>
      </c>
      <c r="E20923" s="1" t="str">
        <f>IFERROR(__xludf.DUMMYFUNCTION("DETECTLANGUAGE(C20923)"),"en")</f>
        <v>en</v>
      </c>
    </row>
    <row r="20924">
      <c r="A20924" s="8">
        <v>44516.955555555556</v>
      </c>
      <c r="B20924" s="9" t="s">
        <v>88</v>
      </c>
      <c r="C20924" s="9" t="s">
        <v>1339</v>
      </c>
      <c r="D20924" s="10">
        <v>3232.0</v>
      </c>
      <c r="E20924" s="1" t="str">
        <f>IFERROR(__xludf.DUMMYFUNCTION("DETECTLANGUAGE(C20924)"),"en")</f>
        <v>en</v>
      </c>
    </row>
    <row r="20925">
      <c r="A20925" s="8">
        <v>44516.955555555556</v>
      </c>
      <c r="B20925" s="9" t="s">
        <v>2085</v>
      </c>
      <c r="C20925" s="9" t="s">
        <v>2086</v>
      </c>
      <c r="D20925" s="10">
        <v>2937.0</v>
      </c>
      <c r="E20925" s="1" t="str">
        <f>IFERROR(__xludf.DUMMYFUNCTION("DETECTLANGUAGE(C20925)"),"en")</f>
        <v>en</v>
      </c>
    </row>
    <row r="20926">
      <c r="A20926" s="8">
        <v>44516.955555555556</v>
      </c>
      <c r="B20926" s="9" t="s">
        <v>96</v>
      </c>
      <c r="C20926" s="9" t="s">
        <v>170</v>
      </c>
      <c r="D20926" s="10">
        <v>153091.0</v>
      </c>
      <c r="E20926" s="1" t="str">
        <f>IFERROR(__xludf.DUMMYFUNCTION("DETECTLANGUAGE(C20926)"),"en")</f>
        <v>en</v>
      </c>
    </row>
    <row r="20927">
      <c r="A20927" s="8">
        <v>44516.95763888889</v>
      </c>
      <c r="B20927" s="9" t="s">
        <v>226</v>
      </c>
      <c r="C20927" s="9" t="s">
        <v>1864</v>
      </c>
      <c r="D20927" s="10">
        <v>179613.0</v>
      </c>
      <c r="E20927" s="1" t="str">
        <f>IFERROR(__xludf.DUMMYFUNCTION("DETECTLANGUAGE(C20927)"),"en")</f>
        <v>en</v>
      </c>
    </row>
    <row r="20928">
      <c r="A20928" s="8">
        <v>44516.96041666667</v>
      </c>
      <c r="B20928" s="9" t="s">
        <v>88</v>
      </c>
      <c r="C20928" s="9" t="s">
        <v>3368</v>
      </c>
      <c r="D20928" s="10">
        <v>242965.0</v>
      </c>
      <c r="E20928" s="1" t="str">
        <f>IFERROR(__xludf.DUMMYFUNCTION("DETECTLANGUAGE(C20928)"),"en")</f>
        <v>en</v>
      </c>
    </row>
    <row r="20929">
      <c r="A20929" s="8">
        <v>44516.96319444444</v>
      </c>
      <c r="B20929" s="9" t="s">
        <v>2620</v>
      </c>
      <c r="C20929" s="9" t="s">
        <v>3108</v>
      </c>
      <c r="D20929" s="10">
        <v>220306.0</v>
      </c>
      <c r="E20929" s="1" t="str">
        <f>IFERROR(__xludf.DUMMYFUNCTION("DETECTLANGUAGE(C20929)"),"en")</f>
        <v>en</v>
      </c>
    </row>
    <row r="20930">
      <c r="A20930" s="8">
        <v>44516.96527777778</v>
      </c>
      <c r="B20930" s="9" t="s">
        <v>226</v>
      </c>
      <c r="C20930" s="9" t="s">
        <v>936</v>
      </c>
      <c r="D20930" s="10">
        <v>174853.0</v>
      </c>
      <c r="E20930" s="1" t="str">
        <f>IFERROR(__xludf.DUMMYFUNCTION("DETECTLANGUAGE(C20930)"),"en")</f>
        <v>en</v>
      </c>
    </row>
    <row r="20931">
      <c r="A20931" s="8">
        <v>44516.967361111114</v>
      </c>
      <c r="B20931" s="9" t="s">
        <v>1891</v>
      </c>
      <c r="C20931" s="9" t="s">
        <v>1892</v>
      </c>
      <c r="D20931" s="10">
        <v>223947.0</v>
      </c>
      <c r="E20931" s="1" t="str">
        <f>IFERROR(__xludf.DUMMYFUNCTION("DETECTLANGUAGE(C20931)"),"en")</f>
        <v>en</v>
      </c>
    </row>
    <row r="20932">
      <c r="A20932" s="8">
        <v>44516.970138888886</v>
      </c>
      <c r="B20932" s="9" t="s">
        <v>409</v>
      </c>
      <c r="C20932" s="9" t="s">
        <v>1215</v>
      </c>
      <c r="D20932" s="10">
        <v>244573.0</v>
      </c>
      <c r="E20932" s="1" t="str">
        <f>IFERROR(__xludf.DUMMYFUNCTION("DETECTLANGUAGE(C20932)"),"en")</f>
        <v>en</v>
      </c>
    </row>
    <row r="20933">
      <c r="A20933" s="8">
        <v>44516.97222222222</v>
      </c>
      <c r="B20933" s="9" t="s">
        <v>615</v>
      </c>
      <c r="C20933" s="9" t="s">
        <v>793</v>
      </c>
      <c r="D20933" s="10">
        <v>169573.0</v>
      </c>
      <c r="E20933" s="1" t="str">
        <f>IFERROR(__xludf.DUMMYFUNCTION("DETECTLANGUAGE(C20933)"),"en")</f>
        <v>en</v>
      </c>
    </row>
    <row r="20934">
      <c r="A20934" s="8">
        <v>44516.975</v>
      </c>
      <c r="B20934" s="9" t="s">
        <v>120</v>
      </c>
      <c r="C20934" s="9" t="s">
        <v>1600</v>
      </c>
      <c r="D20934" s="10">
        <v>236480.0</v>
      </c>
      <c r="E20934" s="1" t="str">
        <f>IFERROR(__xludf.DUMMYFUNCTION("DETECTLANGUAGE(C20934)"),"en")</f>
        <v>en</v>
      </c>
    </row>
    <row r="20935">
      <c r="A20935" s="8">
        <v>44516.97777777778</v>
      </c>
      <c r="B20935" s="9" t="s">
        <v>219</v>
      </c>
      <c r="C20935" s="9" t="s">
        <v>2295</v>
      </c>
      <c r="D20935" s="10">
        <v>198408.0</v>
      </c>
      <c r="E20935" s="1" t="str">
        <f>IFERROR(__xludf.DUMMYFUNCTION("DETECTLANGUAGE(C20935)"),"en")</f>
        <v>en</v>
      </c>
    </row>
    <row r="20936">
      <c r="A20936" s="8">
        <v>44516.98055555556</v>
      </c>
      <c r="B20936" s="9" t="s">
        <v>120</v>
      </c>
      <c r="C20936" s="9" t="s">
        <v>145</v>
      </c>
      <c r="D20936" s="10">
        <v>255680.0</v>
      </c>
      <c r="E20936" s="1" t="str">
        <f>IFERROR(__xludf.DUMMYFUNCTION("DETECTLANGUAGE(C20936)"),"en")</f>
        <v>en</v>
      </c>
    </row>
    <row r="20937">
      <c r="A20937" s="8">
        <v>44516.98263888889</v>
      </c>
      <c r="B20937" s="9" t="s">
        <v>78</v>
      </c>
      <c r="C20937" s="9" t="s">
        <v>3460</v>
      </c>
      <c r="D20937" s="10">
        <v>215066.0</v>
      </c>
      <c r="E20937" s="1" t="str">
        <f>IFERROR(__xludf.DUMMYFUNCTION("DETECTLANGUAGE(C20937)"),"en")</f>
        <v>en</v>
      </c>
    </row>
    <row r="20938">
      <c r="A20938" s="8">
        <v>44516.98541666667</v>
      </c>
      <c r="B20938" s="9" t="s">
        <v>226</v>
      </c>
      <c r="C20938" s="9" t="s">
        <v>896</v>
      </c>
      <c r="D20938" s="10">
        <v>206453.0</v>
      </c>
      <c r="E20938" s="1" t="str">
        <f>IFERROR(__xludf.DUMMYFUNCTION("DETECTLANGUAGE(C20938)"),"en")</f>
        <v>en</v>
      </c>
    </row>
    <row r="20939">
      <c r="A20939" s="8">
        <v>44516.98819444444</v>
      </c>
      <c r="B20939" s="9" t="s">
        <v>226</v>
      </c>
      <c r="C20939" s="9" t="s">
        <v>227</v>
      </c>
      <c r="D20939" s="10">
        <v>227533.0</v>
      </c>
      <c r="E20939" s="1" t="str">
        <f>IFERROR(__xludf.DUMMYFUNCTION("DETECTLANGUAGE(C20939)"),"en")</f>
        <v>en</v>
      </c>
    </row>
    <row r="20940">
      <c r="A20940" s="8">
        <v>44516.99097222222</v>
      </c>
      <c r="B20940" s="9" t="s">
        <v>120</v>
      </c>
      <c r="C20940" s="9" t="s">
        <v>1657</v>
      </c>
      <c r="D20940" s="10">
        <v>251466.0</v>
      </c>
      <c r="E20940" s="1" t="str">
        <f>IFERROR(__xludf.DUMMYFUNCTION("DETECTLANGUAGE(C20940)"),"en")</f>
        <v>en</v>
      </c>
    </row>
    <row r="20941">
      <c r="A20941" s="8">
        <v>44516.993055555555</v>
      </c>
      <c r="B20941" s="9" t="s">
        <v>244</v>
      </c>
      <c r="C20941" s="9" t="s">
        <v>1255</v>
      </c>
      <c r="D20941" s="10">
        <v>213400.0</v>
      </c>
      <c r="E20941" s="1" t="str">
        <f>IFERROR(__xludf.DUMMYFUNCTION("DETECTLANGUAGE(C20941)"),"en")</f>
        <v>en</v>
      </c>
    </row>
    <row r="20942">
      <c r="A20942" s="8">
        <v>44516.99513888889</v>
      </c>
      <c r="B20942" s="9" t="s">
        <v>135</v>
      </c>
      <c r="C20942" s="9" t="s">
        <v>270</v>
      </c>
      <c r="D20942" s="10">
        <v>165893.0</v>
      </c>
      <c r="E20942" s="1" t="str">
        <f>IFERROR(__xludf.DUMMYFUNCTION("DETECTLANGUAGE(C20942)"),"en")</f>
        <v>en</v>
      </c>
    </row>
    <row r="20943">
      <c r="A20943" s="8">
        <v>44516.99791666667</v>
      </c>
      <c r="B20943" s="9" t="s">
        <v>124</v>
      </c>
      <c r="C20943" s="9" t="s">
        <v>1549</v>
      </c>
      <c r="D20943" s="10">
        <v>252262.0</v>
      </c>
      <c r="E20943" s="1" t="str">
        <f>IFERROR(__xludf.DUMMYFUNCTION("DETECTLANGUAGE(C20943)"),"en")</f>
        <v>en</v>
      </c>
    </row>
    <row r="20944">
      <c r="A20944" s="8">
        <v>44517.00069444445</v>
      </c>
      <c r="B20944" s="9" t="s">
        <v>748</v>
      </c>
      <c r="C20944" s="9" t="s">
        <v>1690</v>
      </c>
      <c r="D20944" s="10">
        <v>182741.0</v>
      </c>
      <c r="E20944" s="1" t="str">
        <f>IFERROR(__xludf.DUMMYFUNCTION("DETECTLANGUAGE(C20944)"),"en")</f>
        <v>en</v>
      </c>
    </row>
    <row r="20945">
      <c r="A20945" s="8">
        <v>44517.00208333333</v>
      </c>
      <c r="B20945" s="9" t="s">
        <v>2966</v>
      </c>
      <c r="C20945" s="9" t="s">
        <v>2967</v>
      </c>
      <c r="D20945" s="10">
        <v>148360.0</v>
      </c>
      <c r="E20945" s="1" t="str">
        <f>IFERROR(__xludf.DUMMYFUNCTION("DETECTLANGUAGE(C20945)"),"la")</f>
        <v>la</v>
      </c>
    </row>
    <row r="20946">
      <c r="A20946" s="8">
        <v>44517.00486111111</v>
      </c>
      <c r="B20946" s="9" t="s">
        <v>88</v>
      </c>
      <c r="C20946" s="9" t="s">
        <v>2297</v>
      </c>
      <c r="D20946" s="10">
        <v>261492.0</v>
      </c>
      <c r="E20946" s="1" t="str">
        <f>IFERROR(__xludf.DUMMYFUNCTION("DETECTLANGUAGE(C20946)"),"en")</f>
        <v>en</v>
      </c>
    </row>
    <row r="20947">
      <c r="A20947" s="8">
        <v>44517.00763888889</v>
      </c>
      <c r="B20947" s="9" t="s">
        <v>131</v>
      </c>
      <c r="C20947" s="9" t="s">
        <v>2642</v>
      </c>
      <c r="D20947" s="10">
        <v>218210.0</v>
      </c>
      <c r="E20947" s="1" t="str">
        <f>IFERROR(__xludf.DUMMYFUNCTION("DETECTLANGUAGE(C20947)"),"en")</f>
        <v>en</v>
      </c>
    </row>
    <row r="20948">
      <c r="A20948" s="8">
        <v>44517.009722222225</v>
      </c>
      <c r="B20948" s="9" t="s">
        <v>122</v>
      </c>
      <c r="C20948" s="9" t="s">
        <v>897</v>
      </c>
      <c r="D20948" s="10">
        <v>151053.0</v>
      </c>
      <c r="E20948" s="1" t="str">
        <f>IFERROR(__xludf.DUMMYFUNCTION("DETECTLANGUAGE(C20948)"),"en")</f>
        <v>en</v>
      </c>
    </row>
    <row r="20949">
      <c r="A20949" s="8">
        <v>44517.01180555556</v>
      </c>
      <c r="B20949" s="9" t="s">
        <v>120</v>
      </c>
      <c r="C20949" s="9" t="s">
        <v>1179</v>
      </c>
      <c r="D20949" s="10">
        <v>196693.0</v>
      </c>
      <c r="E20949" s="1" t="str">
        <f>IFERROR(__xludf.DUMMYFUNCTION("DETECTLANGUAGE(C20949)"),"en")</f>
        <v>en</v>
      </c>
    </row>
    <row r="20950">
      <c r="A20950" s="8">
        <v>44517.01458333333</v>
      </c>
      <c r="B20950" s="9" t="s">
        <v>226</v>
      </c>
      <c r="C20950" s="9" t="s">
        <v>1180</v>
      </c>
      <c r="D20950" s="10">
        <v>221786.0</v>
      </c>
      <c r="E20950" s="1" t="str">
        <f>IFERROR(__xludf.DUMMYFUNCTION("DETECTLANGUAGE(C20950)"),"en")</f>
        <v>en</v>
      </c>
    </row>
    <row r="20951">
      <c r="A20951" s="8">
        <v>44517.01736111111</v>
      </c>
      <c r="B20951" s="9" t="s">
        <v>1464</v>
      </c>
      <c r="C20951" s="9" t="s">
        <v>1465</v>
      </c>
      <c r="D20951" s="10">
        <v>264862.0</v>
      </c>
      <c r="E20951" s="1" t="str">
        <f>IFERROR(__xludf.DUMMYFUNCTION("DETECTLANGUAGE(C20951)"),"en")</f>
        <v>en</v>
      </c>
    </row>
    <row r="20952">
      <c r="A20952" s="8">
        <v>44517.01944444444</v>
      </c>
      <c r="B20952" s="9" t="s">
        <v>500</v>
      </c>
      <c r="C20952" s="9" t="s">
        <v>2707</v>
      </c>
      <c r="D20952" s="10">
        <v>174682.0</v>
      </c>
      <c r="E20952" s="1" t="str">
        <f>IFERROR(__xludf.DUMMYFUNCTION("DETECTLANGUAGE(C20952)"),"en")</f>
        <v>en</v>
      </c>
    </row>
    <row r="20953">
      <c r="A20953" s="8">
        <v>44517.02222222222</v>
      </c>
      <c r="B20953" s="9" t="s">
        <v>3298</v>
      </c>
      <c r="C20953" s="9" t="s">
        <v>3300</v>
      </c>
      <c r="D20953" s="10">
        <v>258386.0</v>
      </c>
      <c r="E20953" s="1" t="str">
        <f>IFERROR(__xludf.DUMMYFUNCTION("DETECTLANGUAGE(C20953)"),"en")</f>
        <v>en</v>
      </c>
    </row>
    <row r="20954">
      <c r="A20954" s="8">
        <v>44517.024305555555</v>
      </c>
      <c r="B20954" s="9" t="s">
        <v>1775</v>
      </c>
      <c r="C20954" s="9" t="s">
        <v>1776</v>
      </c>
      <c r="D20954" s="10">
        <v>180522.0</v>
      </c>
      <c r="E20954" s="1" t="str">
        <f>IFERROR(__xludf.DUMMYFUNCTION("DETECTLANGUAGE(C20954)"),"en")</f>
        <v>en</v>
      </c>
    </row>
    <row r="20955">
      <c r="A20955" s="8">
        <v>44517.027083333334</v>
      </c>
      <c r="B20955" s="9" t="s">
        <v>194</v>
      </c>
      <c r="C20955" s="9" t="s">
        <v>195</v>
      </c>
      <c r="D20955" s="10">
        <v>251859.0</v>
      </c>
      <c r="E20955" s="1" t="str">
        <f>IFERROR(__xludf.DUMMYFUNCTION("DETECTLANGUAGE(C20955)"),"en")</f>
        <v>en</v>
      </c>
    </row>
    <row r="20956">
      <c r="A20956" s="8">
        <v>44517.02916666667</v>
      </c>
      <c r="B20956" s="9" t="s">
        <v>78</v>
      </c>
      <c r="C20956" s="9" t="s">
        <v>3718</v>
      </c>
      <c r="D20956" s="10">
        <v>89674.0</v>
      </c>
      <c r="E20956" s="1" t="str">
        <f>IFERROR(__xludf.DUMMYFUNCTION("DETECTLANGUAGE(C20956)"),"fi")</f>
        <v>fi</v>
      </c>
    </row>
    <row r="20957">
      <c r="A20957" s="8">
        <v>44517.03055555555</v>
      </c>
      <c r="B20957" s="9" t="s">
        <v>78</v>
      </c>
      <c r="C20957" s="9" t="s">
        <v>3718</v>
      </c>
      <c r="D20957" s="10">
        <v>123673.0</v>
      </c>
      <c r="E20957" s="1" t="str">
        <f>IFERROR(__xludf.DUMMYFUNCTION("DETECTLANGUAGE(C20957)"),"fi")</f>
        <v>fi</v>
      </c>
    </row>
    <row r="20958">
      <c r="A20958" s="8">
        <v>44517.03125</v>
      </c>
      <c r="B20958" s="9" t="s">
        <v>78</v>
      </c>
      <c r="C20958" s="9" t="s">
        <v>626</v>
      </c>
      <c r="D20958" s="10">
        <v>45121.0</v>
      </c>
      <c r="E20958" s="1" t="str">
        <f>IFERROR(__xludf.DUMMYFUNCTION("DETECTLANGUAGE(C20958)"),"en")</f>
        <v>en</v>
      </c>
    </row>
    <row r="20959">
      <c r="A20959" s="8">
        <v>44517.38611111111</v>
      </c>
      <c r="B20959" s="9" t="s">
        <v>226</v>
      </c>
      <c r="C20959" s="9" t="s">
        <v>1212</v>
      </c>
      <c r="D20959" s="10">
        <v>223346.0</v>
      </c>
      <c r="E20959" s="1" t="str">
        <f>IFERROR(__xludf.DUMMYFUNCTION("DETECTLANGUAGE(C20959)"),"en")</f>
        <v>en</v>
      </c>
    </row>
    <row r="20960">
      <c r="A20960" s="8">
        <v>44517.38888888889</v>
      </c>
      <c r="B20960" s="9" t="s">
        <v>124</v>
      </c>
      <c r="C20960" s="9" t="s">
        <v>1312</v>
      </c>
      <c r="D20960" s="10">
        <v>201706.0</v>
      </c>
      <c r="E20960" s="1" t="str">
        <f>IFERROR(__xludf.DUMMYFUNCTION("DETECTLANGUAGE(C20960)"),"en")</f>
        <v>en</v>
      </c>
    </row>
    <row r="20961">
      <c r="A20961" s="8">
        <v>44517.39027777778</v>
      </c>
      <c r="B20961" s="9" t="s">
        <v>1302</v>
      </c>
      <c r="C20961" s="9" t="s">
        <v>2893</v>
      </c>
      <c r="D20961" s="10">
        <v>53586.0</v>
      </c>
      <c r="E20961" s="1" t="str">
        <f>IFERROR(__xludf.DUMMYFUNCTION("DETECTLANGUAGE(C20961)"),"en")</f>
        <v>en</v>
      </c>
    </row>
    <row r="20962">
      <c r="A20962" s="8">
        <v>44517.39097222222</v>
      </c>
      <c r="B20962" s="9" t="s">
        <v>120</v>
      </c>
      <c r="C20962" s="9" t="s">
        <v>1642</v>
      </c>
      <c r="D20962" s="10">
        <v>3778.0</v>
      </c>
      <c r="E20962" s="1" t="str">
        <f>IFERROR(__xludf.DUMMYFUNCTION("DETECTLANGUAGE(C20962)"),"en")</f>
        <v>en</v>
      </c>
    </row>
    <row r="20963">
      <c r="A20963" s="8">
        <v>44517.393055555556</v>
      </c>
      <c r="B20963" s="9" t="s">
        <v>240</v>
      </c>
      <c r="C20963" s="9" t="s">
        <v>241</v>
      </c>
      <c r="D20963" s="10">
        <v>235477.0</v>
      </c>
      <c r="E20963" s="1" t="str">
        <f>IFERROR(__xludf.DUMMYFUNCTION("DETECTLANGUAGE(C20963)"),"en")</f>
        <v>en</v>
      </c>
    </row>
    <row r="20964">
      <c r="A20964" s="8">
        <v>44517.395833333336</v>
      </c>
      <c r="B20964" s="9" t="s">
        <v>88</v>
      </c>
      <c r="C20964" s="9" t="s">
        <v>3360</v>
      </c>
      <c r="D20964" s="10">
        <v>191247.0</v>
      </c>
      <c r="E20964" s="1" t="str">
        <f>IFERROR(__xludf.DUMMYFUNCTION("DETECTLANGUAGE(C20964)"),"en")</f>
        <v>en</v>
      </c>
    </row>
    <row r="20965">
      <c r="A20965" s="8">
        <v>44517.40347222222</v>
      </c>
      <c r="B20965" s="9" t="s">
        <v>691</v>
      </c>
      <c r="C20965" s="9" t="s">
        <v>1023</v>
      </c>
      <c r="D20965" s="10">
        <v>35343.0</v>
      </c>
      <c r="E20965" s="1" t="str">
        <f>IFERROR(__xludf.DUMMYFUNCTION("DETECTLANGUAGE(C20965)"),"en")</f>
        <v>en</v>
      </c>
    </row>
    <row r="20966">
      <c r="A20966" s="8">
        <v>44517.4125</v>
      </c>
      <c r="B20966" s="9" t="s">
        <v>12</v>
      </c>
      <c r="C20966" s="9" t="s">
        <v>13</v>
      </c>
      <c r="D20966" s="10">
        <v>1584.0</v>
      </c>
      <c r="E20966" s="1" t="str">
        <f>IFERROR(__xludf.DUMMYFUNCTION("DETECTLANGUAGE(C20966)"),"hi")</f>
        <v>hi</v>
      </c>
    </row>
    <row r="20967">
      <c r="A20967" s="8">
        <v>44517.4125</v>
      </c>
      <c r="B20967" s="9" t="s">
        <v>12</v>
      </c>
      <c r="C20967" s="9" t="s">
        <v>3345</v>
      </c>
      <c r="D20967" s="10">
        <v>0.0</v>
      </c>
      <c r="E20967" s="1" t="str">
        <f>IFERROR(__xludf.DUMMYFUNCTION("DETECTLANGUAGE(C20967)"),"sl")</f>
        <v>sl</v>
      </c>
    </row>
    <row r="20968">
      <c r="A20968" s="8">
        <v>44517.4125</v>
      </c>
      <c r="B20968" s="9" t="s">
        <v>1229</v>
      </c>
      <c r="C20968" s="9" t="s">
        <v>1230</v>
      </c>
      <c r="D20968" s="10">
        <v>0.0</v>
      </c>
      <c r="E20968" s="1" t="str">
        <f>IFERROR(__xludf.DUMMYFUNCTION("DETECTLANGUAGE(C20968)"),"hi")</f>
        <v>hi</v>
      </c>
    </row>
    <row r="20969">
      <c r="A20969" s="8">
        <v>44517.4125</v>
      </c>
      <c r="B20969" s="9" t="s">
        <v>1693</v>
      </c>
      <c r="C20969" s="9" t="s">
        <v>1694</v>
      </c>
      <c r="D20969" s="10">
        <v>1098.0</v>
      </c>
      <c r="E20969" s="1" t="str">
        <f>IFERROR(__xludf.DUMMYFUNCTION("DETECTLANGUAGE(C20969)"),"en")</f>
        <v>en</v>
      </c>
    </row>
    <row r="20970">
      <c r="A20970" s="8">
        <v>44517.4125</v>
      </c>
      <c r="B20970" s="9" t="s">
        <v>894</v>
      </c>
      <c r="C20970" s="9" t="s">
        <v>895</v>
      </c>
      <c r="D20970" s="10">
        <v>2969.0</v>
      </c>
      <c r="E20970" s="1" t="str">
        <f>IFERROR(__xludf.DUMMYFUNCTION("DETECTLANGUAGE(C20970)"),"en")</f>
        <v>en</v>
      </c>
    </row>
    <row r="20971">
      <c r="A20971" s="8">
        <v>44517.4125</v>
      </c>
      <c r="B20971" s="9" t="s">
        <v>120</v>
      </c>
      <c r="C20971" s="9" t="s">
        <v>1183</v>
      </c>
      <c r="D20971" s="10">
        <v>961.0</v>
      </c>
      <c r="E20971" s="1" t="str">
        <f>IFERROR(__xludf.DUMMYFUNCTION("DETECTLANGUAGE(C20971)"),"en")</f>
        <v>en</v>
      </c>
    </row>
    <row r="20972">
      <c r="A20972" s="8">
        <v>44517.4125</v>
      </c>
      <c r="B20972" s="9" t="s">
        <v>240</v>
      </c>
      <c r="C20972" s="9" t="s">
        <v>753</v>
      </c>
      <c r="D20972" s="10">
        <v>23.0</v>
      </c>
      <c r="E20972" s="1" t="str">
        <f>IFERROR(__xludf.DUMMYFUNCTION("DETECTLANGUAGE(C20972)"),"en")</f>
        <v>en</v>
      </c>
    </row>
    <row r="20973">
      <c r="A20973" s="8">
        <v>44517.41458333333</v>
      </c>
      <c r="B20973" s="9" t="s">
        <v>1229</v>
      </c>
      <c r="C20973" s="9" t="s">
        <v>1230</v>
      </c>
      <c r="D20973" s="10">
        <v>227334.0</v>
      </c>
      <c r="E20973" s="1" t="str">
        <f>IFERROR(__xludf.DUMMYFUNCTION("DETECTLANGUAGE(C20973)"),"hi")</f>
        <v>hi</v>
      </c>
    </row>
    <row r="20974">
      <c r="A20974" s="8">
        <v>44517.41805555556</v>
      </c>
      <c r="B20974" s="9" t="s">
        <v>12</v>
      </c>
      <c r="C20974" s="9" t="s">
        <v>3345</v>
      </c>
      <c r="D20974" s="10">
        <v>278401.0</v>
      </c>
      <c r="E20974" s="1" t="str">
        <f>IFERROR(__xludf.DUMMYFUNCTION("DETECTLANGUAGE(C20974)"),"sl")</f>
        <v>sl</v>
      </c>
    </row>
    <row r="20975">
      <c r="A20975" s="8">
        <v>44517.42083333333</v>
      </c>
      <c r="B20975" s="9" t="s">
        <v>50</v>
      </c>
      <c r="C20975" s="9" t="s">
        <v>51</v>
      </c>
      <c r="D20975" s="10">
        <v>215611.0</v>
      </c>
      <c r="E20975" s="1" t="str">
        <f>IFERROR(__xludf.DUMMYFUNCTION("DETECTLANGUAGE(C20975)"),"hi")</f>
        <v>hi</v>
      </c>
    </row>
    <row r="20976">
      <c r="A20976" s="8">
        <v>44517.424305555556</v>
      </c>
      <c r="B20976" s="9" t="s">
        <v>7</v>
      </c>
      <c r="C20976" s="9" t="s">
        <v>75</v>
      </c>
      <c r="D20976" s="10">
        <v>304036.0</v>
      </c>
      <c r="E20976" s="1" t="str">
        <f>IFERROR(__xludf.DUMMYFUNCTION("DETECTLANGUAGE(C20976)"),"hi")</f>
        <v>hi</v>
      </c>
    </row>
    <row r="20977">
      <c r="A20977" s="8">
        <v>44517.42847222222</v>
      </c>
      <c r="B20977" s="9" t="s">
        <v>14</v>
      </c>
      <c r="C20977" s="9" t="s">
        <v>40</v>
      </c>
      <c r="D20977" s="10">
        <v>175823.0</v>
      </c>
      <c r="E20977" s="1" t="str">
        <f>IFERROR(__xludf.DUMMYFUNCTION("DETECTLANGUAGE(C20977)"),"rw")</f>
        <v>rw</v>
      </c>
    </row>
    <row r="20978">
      <c r="A20978" s="8">
        <v>44517.51875</v>
      </c>
      <c r="B20978" s="9" t="s">
        <v>128</v>
      </c>
      <c r="C20978" s="9" t="s">
        <v>161</v>
      </c>
      <c r="D20978" s="10">
        <v>84537.0</v>
      </c>
      <c r="E20978" s="1" t="str">
        <f>IFERROR(__xludf.DUMMYFUNCTION("DETECTLANGUAGE(C20978)"),"en")</f>
        <v>en</v>
      </c>
    </row>
    <row r="20979">
      <c r="A20979" s="8">
        <v>44517.520833333336</v>
      </c>
      <c r="B20979" s="9" t="s">
        <v>446</v>
      </c>
      <c r="C20979" s="9" t="s">
        <v>2774</v>
      </c>
      <c r="D20979" s="10">
        <v>157020.0</v>
      </c>
      <c r="E20979" s="1" t="str">
        <f>IFERROR(__xludf.DUMMYFUNCTION("DETECTLANGUAGE(C20979)"),"en")</f>
        <v>en</v>
      </c>
    </row>
    <row r="20980">
      <c r="A20980" s="8">
        <v>44517.52291666667</v>
      </c>
      <c r="B20980" s="9" t="s">
        <v>240</v>
      </c>
      <c r="C20980" s="9" t="s">
        <v>241</v>
      </c>
      <c r="D20980" s="10">
        <v>235477.0</v>
      </c>
      <c r="E20980" s="1" t="str">
        <f>IFERROR(__xludf.DUMMYFUNCTION("DETECTLANGUAGE(C20980)"),"en")</f>
        <v>en</v>
      </c>
    </row>
    <row r="20981">
      <c r="A20981" s="8">
        <v>44517.52638888889</v>
      </c>
      <c r="B20981" s="9" t="s">
        <v>618</v>
      </c>
      <c r="C20981" s="9" t="s">
        <v>1173</v>
      </c>
      <c r="D20981" s="10">
        <v>261240.0</v>
      </c>
      <c r="E20981" s="1" t="str">
        <f>IFERROR(__xludf.DUMMYFUNCTION("DETECTLANGUAGE(C20981)"),"en")</f>
        <v>en</v>
      </c>
    </row>
    <row r="20982">
      <c r="A20982" s="8">
        <v>44517.529861111114</v>
      </c>
      <c r="B20982" s="9" t="s">
        <v>172</v>
      </c>
      <c r="C20982" s="9" t="s">
        <v>2377</v>
      </c>
      <c r="D20982" s="10">
        <v>238321.0</v>
      </c>
      <c r="E20982" s="1" t="str">
        <f>IFERROR(__xludf.DUMMYFUNCTION("DETECTLANGUAGE(C20982)"),"en")</f>
        <v>en</v>
      </c>
    </row>
    <row r="20983">
      <c r="A20983" s="8">
        <v>44517.53194444445</v>
      </c>
      <c r="B20983" s="9" t="s">
        <v>138</v>
      </c>
      <c r="C20983" s="9" t="s">
        <v>724</v>
      </c>
      <c r="D20983" s="10">
        <v>198293.0</v>
      </c>
      <c r="E20983" s="1" t="str">
        <f>IFERROR(__xludf.DUMMYFUNCTION("DETECTLANGUAGE(C20983)"),"en")</f>
        <v>en</v>
      </c>
    </row>
    <row r="20984">
      <c r="A20984" s="8">
        <v>44517.53472222222</v>
      </c>
      <c r="B20984" s="9" t="s">
        <v>446</v>
      </c>
      <c r="C20984" s="9" t="s">
        <v>1772</v>
      </c>
      <c r="D20984" s="10">
        <v>204128.0</v>
      </c>
      <c r="E20984" s="1" t="str">
        <f>IFERROR(__xludf.DUMMYFUNCTION("DETECTLANGUAGE(C20984)"),"en")</f>
        <v>en</v>
      </c>
    </row>
    <row r="20985">
      <c r="A20985" s="8">
        <v>44517.53680555556</v>
      </c>
      <c r="B20985" s="9" t="s">
        <v>890</v>
      </c>
      <c r="C20985" s="9" t="s">
        <v>891</v>
      </c>
      <c r="D20985" s="10">
        <v>186480.0</v>
      </c>
      <c r="E20985" s="1" t="str">
        <f>IFERROR(__xludf.DUMMYFUNCTION("DETECTLANGUAGE(C20985)"),"en")</f>
        <v>en</v>
      </c>
    </row>
    <row r="20986">
      <c r="A20986" s="8">
        <v>44517.53888888889</v>
      </c>
      <c r="B20986" s="9" t="s">
        <v>305</v>
      </c>
      <c r="C20986" s="13">
        <v>0.13541666666666666</v>
      </c>
      <c r="D20986" s="10">
        <v>167018.0</v>
      </c>
      <c r="E20986" s="1" t="str">
        <f>IFERROR(__xludf.DUMMYFUNCTION("DETECTLANGUAGE(C20986)"),"und")</f>
        <v>und</v>
      </c>
    </row>
    <row r="20987">
      <c r="A20987" s="8">
        <v>44517.541666666664</v>
      </c>
      <c r="B20987" s="9" t="s">
        <v>402</v>
      </c>
      <c r="C20987" s="9" t="s">
        <v>2068</v>
      </c>
      <c r="D20987" s="10">
        <v>263013.0</v>
      </c>
      <c r="E20987" s="1" t="str">
        <f>IFERROR(__xludf.DUMMYFUNCTION("DETECTLANGUAGE(C20987)"),"ms")</f>
        <v>ms</v>
      </c>
    </row>
    <row r="20988">
      <c r="A20988" s="8">
        <v>44517.544444444444</v>
      </c>
      <c r="B20988" s="9" t="s">
        <v>799</v>
      </c>
      <c r="C20988" s="9" t="s">
        <v>800</v>
      </c>
      <c r="D20988" s="10">
        <v>230000.0</v>
      </c>
      <c r="E20988" s="1" t="str">
        <f>IFERROR(__xludf.DUMMYFUNCTION("DETECTLANGUAGE(C20988)"),"en")</f>
        <v>en</v>
      </c>
    </row>
    <row r="20989">
      <c r="A20989" s="8">
        <v>44517.54652777778</v>
      </c>
      <c r="B20989" s="9" t="s">
        <v>143</v>
      </c>
      <c r="C20989" s="9" t="s">
        <v>144</v>
      </c>
      <c r="D20989" s="10">
        <v>213933.0</v>
      </c>
      <c r="E20989" s="1" t="str">
        <f>IFERROR(__xludf.DUMMYFUNCTION("DETECTLANGUAGE(C20989)"),"en")</f>
        <v>en</v>
      </c>
    </row>
    <row r="20990">
      <c r="A20990" s="8">
        <v>44517.549305555556</v>
      </c>
      <c r="B20990" s="9" t="s">
        <v>1368</v>
      </c>
      <c r="C20990" s="9" t="s">
        <v>1369</v>
      </c>
      <c r="D20990" s="10">
        <v>174000.0</v>
      </c>
      <c r="E20990" s="1" t="str">
        <f>IFERROR(__xludf.DUMMYFUNCTION("DETECTLANGUAGE(C20990)"),"en")</f>
        <v>en</v>
      </c>
    </row>
    <row r="20991">
      <c r="A20991" s="8">
        <v>44517.552083333336</v>
      </c>
      <c r="B20991" s="9" t="s">
        <v>155</v>
      </c>
      <c r="C20991" s="9" t="s">
        <v>2378</v>
      </c>
      <c r="D20991" s="10">
        <v>276960.0</v>
      </c>
      <c r="E20991" s="1" t="str">
        <f>IFERROR(__xludf.DUMMYFUNCTION("DETECTLANGUAGE(C20991)"),"pt")</f>
        <v>pt</v>
      </c>
    </row>
    <row r="20992">
      <c r="A20992" s="8">
        <v>44517.55486111111</v>
      </c>
      <c r="B20992" s="9" t="s">
        <v>237</v>
      </c>
      <c r="C20992" s="9" t="s">
        <v>238</v>
      </c>
      <c r="D20992" s="10">
        <v>206511.0</v>
      </c>
      <c r="E20992" s="1" t="str">
        <f>IFERROR(__xludf.DUMMYFUNCTION("DETECTLANGUAGE(C20992)"),"en")</f>
        <v>en</v>
      </c>
    </row>
    <row r="20993">
      <c r="A20993" s="8">
        <v>44517.55763888889</v>
      </c>
      <c r="B20993" s="9" t="s">
        <v>96</v>
      </c>
      <c r="C20993" s="14">
        <v>44820.0</v>
      </c>
      <c r="D20993" s="10">
        <v>249866.0</v>
      </c>
      <c r="E20993" s="1" t="str">
        <f>IFERROR(__xludf.DUMMYFUNCTION("DETECTLANGUAGE(C20993)"),"en")</f>
        <v>en</v>
      </c>
    </row>
    <row r="20994">
      <c r="A20994" s="8">
        <v>44517.55972222222</v>
      </c>
      <c r="B20994" s="9" t="s">
        <v>126</v>
      </c>
      <c r="C20994" s="9" t="s">
        <v>127</v>
      </c>
      <c r="D20994" s="10">
        <v>197142.0</v>
      </c>
      <c r="E20994" s="1" t="str">
        <f>IFERROR(__xludf.DUMMYFUNCTION("DETECTLANGUAGE(C20994)"),"en")</f>
        <v>en</v>
      </c>
    </row>
    <row r="20995">
      <c r="A20995" s="8">
        <v>44517.56041666667</v>
      </c>
      <c r="B20995" s="9" t="s">
        <v>2790</v>
      </c>
      <c r="C20995" s="9" t="s">
        <v>2791</v>
      </c>
      <c r="D20995" s="10">
        <v>32796.0</v>
      </c>
      <c r="E20995" s="1" t="str">
        <f>IFERROR(__xludf.DUMMYFUNCTION("DETECTLANGUAGE(C20995)"),"af")</f>
        <v>af</v>
      </c>
    </row>
    <row r="20996">
      <c r="A20996" s="8">
        <v>44517.561111111114</v>
      </c>
      <c r="B20996" s="9" t="s">
        <v>2790</v>
      </c>
      <c r="C20996" s="9" t="s">
        <v>2791</v>
      </c>
      <c r="D20996" s="10">
        <v>112915.0</v>
      </c>
      <c r="E20996" s="1" t="str">
        <f>IFERROR(__xludf.DUMMYFUNCTION("DETECTLANGUAGE(C20996)"),"af")</f>
        <v>af</v>
      </c>
    </row>
    <row r="20997">
      <c r="A20997" s="8">
        <v>44517.563888888886</v>
      </c>
      <c r="B20997" s="9" t="s">
        <v>446</v>
      </c>
      <c r="C20997" s="9" t="s">
        <v>1454</v>
      </c>
      <c r="D20997" s="10">
        <v>240341.0</v>
      </c>
      <c r="E20997" s="1" t="str">
        <f>IFERROR(__xludf.DUMMYFUNCTION("DETECTLANGUAGE(C20997)"),"en")</f>
        <v>en</v>
      </c>
    </row>
    <row r="20998">
      <c r="A20998" s="8">
        <v>44517.56736111111</v>
      </c>
      <c r="B20998" s="9" t="s">
        <v>88</v>
      </c>
      <c r="C20998" s="9" t="s">
        <v>236</v>
      </c>
      <c r="D20998" s="10">
        <v>269680.0</v>
      </c>
      <c r="E20998" s="1" t="str">
        <f>IFERROR(__xludf.DUMMYFUNCTION("DETECTLANGUAGE(C20998)"),"en")</f>
        <v>en</v>
      </c>
    </row>
    <row r="20999">
      <c r="A20999" s="8">
        <v>44517.57083333333</v>
      </c>
      <c r="B20999" s="9" t="s">
        <v>3627</v>
      </c>
      <c r="C20999" s="9" t="s">
        <v>3628</v>
      </c>
      <c r="D20999" s="10">
        <v>321555.0</v>
      </c>
      <c r="E20999" s="1" t="str">
        <f>IFERROR(__xludf.DUMMYFUNCTION("DETECTLANGUAGE(C20999)"),"en")</f>
        <v>en</v>
      </c>
    </row>
    <row r="21000">
      <c r="A21000" s="8">
        <v>44517.572916666664</v>
      </c>
      <c r="B21000" s="9" t="s">
        <v>3379</v>
      </c>
      <c r="C21000" s="9" t="s">
        <v>3380</v>
      </c>
      <c r="D21000" s="10">
        <v>148177.0</v>
      </c>
      <c r="E21000" s="1" t="str">
        <f>IFERROR(__xludf.DUMMYFUNCTION("DETECTLANGUAGE(C21000)"),"en")</f>
        <v>en</v>
      </c>
    </row>
    <row r="21001">
      <c r="A21001" s="8">
        <v>44517.575694444444</v>
      </c>
      <c r="B21001" s="9" t="s">
        <v>240</v>
      </c>
      <c r="C21001" s="9" t="s">
        <v>241</v>
      </c>
      <c r="D21001" s="10">
        <v>223616.0</v>
      </c>
      <c r="E21001" s="1" t="str">
        <f>IFERROR(__xludf.DUMMYFUNCTION("DETECTLANGUAGE(C21001)"),"en")</f>
        <v>en</v>
      </c>
    </row>
    <row r="21002">
      <c r="A21002" s="8">
        <v>44517.60277777778</v>
      </c>
      <c r="B21002" s="9" t="s">
        <v>96</v>
      </c>
      <c r="C21002" s="9" t="s">
        <v>758</v>
      </c>
      <c r="D21002" s="10">
        <v>1752.0</v>
      </c>
      <c r="E21002" s="1" t="str">
        <f>IFERROR(__xludf.DUMMYFUNCTION("DETECTLANGUAGE(C21002)"),"en")</f>
        <v>en</v>
      </c>
    </row>
    <row r="21003">
      <c r="A21003" s="8">
        <v>44517.603472222225</v>
      </c>
      <c r="B21003" s="9" t="s">
        <v>2003</v>
      </c>
      <c r="C21003" s="9" t="s">
        <v>2460</v>
      </c>
      <c r="D21003" s="10">
        <v>5558.0</v>
      </c>
      <c r="E21003" s="1" t="str">
        <f>IFERROR(__xludf.DUMMYFUNCTION("DETECTLANGUAGE(C21003)"),"en")</f>
        <v>en</v>
      </c>
    </row>
    <row r="21004">
      <c r="A21004" s="8">
        <v>44517.603472222225</v>
      </c>
      <c r="B21004" s="9" t="s">
        <v>446</v>
      </c>
      <c r="C21004" s="9" t="s">
        <v>872</v>
      </c>
      <c r="D21004" s="10">
        <v>4291.0</v>
      </c>
      <c r="E21004" s="1" t="str">
        <f>IFERROR(__xludf.DUMMYFUNCTION("DETECTLANGUAGE(C21004)"),"en")</f>
        <v>en</v>
      </c>
    </row>
    <row r="21005">
      <c r="A21005" s="8">
        <v>44517.60555555556</v>
      </c>
      <c r="B21005" s="9" t="s">
        <v>389</v>
      </c>
      <c r="C21005" s="9" t="s">
        <v>2536</v>
      </c>
      <c r="D21005" s="10">
        <v>194080.0</v>
      </c>
      <c r="E21005" s="1" t="str">
        <f>IFERROR(__xludf.DUMMYFUNCTION("DETECTLANGUAGE(C21005)"),"en")</f>
        <v>en</v>
      </c>
    </row>
    <row r="21006">
      <c r="A21006" s="8">
        <v>44517.60763888889</v>
      </c>
      <c r="B21006" s="9" t="s">
        <v>2003</v>
      </c>
      <c r="C21006" s="9" t="s">
        <v>2460</v>
      </c>
      <c r="D21006" s="10">
        <v>191293.0</v>
      </c>
      <c r="E21006" s="1" t="str">
        <f>IFERROR(__xludf.DUMMYFUNCTION("DETECTLANGUAGE(C21006)"),"en")</f>
        <v>en</v>
      </c>
    </row>
    <row r="21007">
      <c r="A21007" s="8">
        <v>44517.61041666667</v>
      </c>
      <c r="B21007" s="9" t="s">
        <v>2502</v>
      </c>
      <c r="C21007" s="9" t="s">
        <v>2503</v>
      </c>
      <c r="D21007" s="10">
        <v>215625.0</v>
      </c>
      <c r="E21007" s="1" t="str">
        <f>IFERROR(__xludf.DUMMYFUNCTION("DETECTLANGUAGE(C21007)"),"en")</f>
        <v>en</v>
      </c>
    </row>
    <row r="21008">
      <c r="A21008" s="8">
        <v>44517.6125</v>
      </c>
      <c r="B21008" s="9" t="s">
        <v>1873</v>
      </c>
      <c r="C21008" s="9" t="s">
        <v>2458</v>
      </c>
      <c r="D21008" s="10">
        <v>191786.0</v>
      </c>
      <c r="E21008" s="1" t="str">
        <f>IFERROR(__xludf.DUMMYFUNCTION("DETECTLANGUAGE(C21008)"),"en")</f>
        <v>en</v>
      </c>
    </row>
    <row r="21009">
      <c r="A21009" s="8">
        <v>44517.615277777775</v>
      </c>
      <c r="B21009" s="9" t="s">
        <v>199</v>
      </c>
      <c r="C21009" s="9" t="s">
        <v>2133</v>
      </c>
      <c r="D21009" s="10">
        <v>233720.0</v>
      </c>
      <c r="E21009" s="1" t="str">
        <f>IFERROR(__xludf.DUMMYFUNCTION("DETECTLANGUAGE(C21009)"),"en")</f>
        <v>en</v>
      </c>
    </row>
    <row r="21010">
      <c r="A21010" s="8">
        <v>44517.61736111111</v>
      </c>
      <c r="B21010" s="9" t="s">
        <v>559</v>
      </c>
      <c r="C21010" s="9" t="s">
        <v>2459</v>
      </c>
      <c r="D21010" s="10">
        <v>187800.0</v>
      </c>
      <c r="E21010" s="1" t="str">
        <f>IFERROR(__xludf.DUMMYFUNCTION("DETECTLANGUAGE(C21010)"),"en")</f>
        <v>en</v>
      </c>
    </row>
    <row r="21011">
      <c r="A21011" s="8">
        <v>44517.620833333334</v>
      </c>
      <c r="B21011" s="9" t="s">
        <v>876</v>
      </c>
      <c r="C21011" s="9" t="s">
        <v>877</v>
      </c>
      <c r="D21011" s="10">
        <v>169454.0</v>
      </c>
      <c r="E21011" s="1" t="str">
        <f>IFERROR(__xludf.DUMMYFUNCTION("DETECTLANGUAGE(C21011)"),"en")</f>
        <v>en</v>
      </c>
    </row>
    <row r="21012">
      <c r="A21012" s="8">
        <v>44517.625</v>
      </c>
      <c r="B21012" s="9" t="s">
        <v>3931</v>
      </c>
      <c r="C21012" s="9" t="s">
        <v>3932</v>
      </c>
      <c r="D21012" s="10">
        <v>9190.0</v>
      </c>
      <c r="E21012" s="1" t="str">
        <f>IFERROR(__xludf.DUMMYFUNCTION("DETECTLANGUAGE(C21012)"),"es")</f>
        <v>es</v>
      </c>
    </row>
    <row r="21013">
      <c r="A21013" s="8">
        <v>44517.62569444445</v>
      </c>
      <c r="B21013" s="9" t="s">
        <v>3557</v>
      </c>
      <c r="C21013" s="9" t="s">
        <v>3745</v>
      </c>
      <c r="D21013" s="10">
        <v>2560.0</v>
      </c>
      <c r="E21013" s="1" t="str">
        <f>IFERROR(__xludf.DUMMYFUNCTION("DETECTLANGUAGE(C21013)"),"es")</f>
        <v>es</v>
      </c>
    </row>
    <row r="21014">
      <c r="A21014" s="8">
        <v>44517.62569444445</v>
      </c>
      <c r="B21014" s="9" t="s">
        <v>3557</v>
      </c>
      <c r="C21014" s="9" t="s">
        <v>3745</v>
      </c>
      <c r="D21014" s="10">
        <v>27180.0</v>
      </c>
      <c r="E21014" s="1" t="str">
        <f>IFERROR(__xludf.DUMMYFUNCTION("DETECTLANGUAGE(C21014)"),"es")</f>
        <v>es</v>
      </c>
    </row>
    <row r="21015">
      <c r="A21015" s="8">
        <v>44517.62847222222</v>
      </c>
      <c r="B21015" s="9" t="s">
        <v>3557</v>
      </c>
      <c r="C21015" s="9" t="s">
        <v>3558</v>
      </c>
      <c r="D21015" s="10">
        <v>228540.0</v>
      </c>
      <c r="E21015" s="1" t="str">
        <f>IFERROR(__xludf.DUMMYFUNCTION("DETECTLANGUAGE(C21015)"),"es")</f>
        <v>es</v>
      </c>
    </row>
    <row r="21016">
      <c r="A21016" s="8">
        <v>44517.63125</v>
      </c>
      <c r="B21016" s="9" t="s">
        <v>14</v>
      </c>
      <c r="C21016" s="9" t="s">
        <v>49</v>
      </c>
      <c r="D21016" s="10">
        <v>264962.0</v>
      </c>
      <c r="E21016" s="1" t="str">
        <f>IFERROR(__xludf.DUMMYFUNCTION("DETECTLANGUAGE(C21016)"),"hi")</f>
        <v>hi</v>
      </c>
    </row>
    <row r="21017">
      <c r="A21017" s="8">
        <v>44517.63333333333</v>
      </c>
      <c r="B21017" s="9" t="s">
        <v>10</v>
      </c>
      <c r="C21017" s="9" t="s">
        <v>11</v>
      </c>
      <c r="D21017" s="10">
        <v>8923.0</v>
      </c>
      <c r="E21017" s="1" t="str">
        <f>IFERROR(__xludf.DUMMYFUNCTION("DETECTLANGUAGE(C21017)"),"hi")</f>
        <v>hi</v>
      </c>
    </row>
    <row r="21018">
      <c r="A21018" s="8">
        <v>44517.63333333333</v>
      </c>
      <c r="B21018" s="9" t="s">
        <v>3541</v>
      </c>
      <c r="C21018" s="9" t="s">
        <v>3542</v>
      </c>
      <c r="D21018" s="10">
        <v>162772.0</v>
      </c>
      <c r="E21018" s="1" t="str">
        <f>IFERROR(__xludf.DUMMYFUNCTION("DETECTLANGUAGE(C21018)"),"st")</f>
        <v>st</v>
      </c>
    </row>
    <row r="21019">
      <c r="A21019" s="8">
        <v>44517.63402777778</v>
      </c>
      <c r="B21019" s="9" t="s">
        <v>3541</v>
      </c>
      <c r="C21019" s="9" t="s">
        <v>3542</v>
      </c>
      <c r="D21019" s="10">
        <v>71270.0</v>
      </c>
      <c r="E21019" s="1" t="str">
        <f>IFERROR(__xludf.DUMMYFUNCTION("DETECTLANGUAGE(C21019)"),"st")</f>
        <v>st</v>
      </c>
    </row>
    <row r="21020">
      <c r="A21020" s="8">
        <v>44517.64791666667</v>
      </c>
      <c r="B21020" s="9" t="s">
        <v>29</v>
      </c>
      <c r="C21020" s="9" t="s">
        <v>69</v>
      </c>
      <c r="D21020" s="10">
        <v>470500.0</v>
      </c>
      <c r="E21020" s="1" t="str">
        <f>IFERROR(__xludf.DUMMYFUNCTION("DETECTLANGUAGE(C21020)"),"ar")</f>
        <v>ar</v>
      </c>
    </row>
    <row r="21021">
      <c r="A21021" s="8">
        <v>44517.652083333334</v>
      </c>
      <c r="B21021" s="9" t="s">
        <v>707</v>
      </c>
      <c r="C21021" s="9" t="s">
        <v>2964</v>
      </c>
      <c r="D21021" s="10">
        <v>346904.0</v>
      </c>
      <c r="E21021" s="1" t="str">
        <f>IFERROR(__xludf.DUMMYFUNCTION("DETECTLANGUAGE(C21021)"),"uz")</f>
        <v>uz</v>
      </c>
    </row>
    <row r="21022">
      <c r="A21022" s="8">
        <v>44517.67986111111</v>
      </c>
      <c r="B21022" s="9" t="s">
        <v>27</v>
      </c>
      <c r="C21022" s="9" t="s">
        <v>28</v>
      </c>
      <c r="D21022" s="10">
        <v>316500.0</v>
      </c>
      <c r="E21022" s="1" t="str">
        <f>IFERROR(__xludf.DUMMYFUNCTION("DETECTLANGUAGE(C21022)"),"hi")</f>
        <v>hi</v>
      </c>
    </row>
    <row r="21023">
      <c r="A21023" s="8">
        <v>44517.68194444444</v>
      </c>
      <c r="B21023" s="9" t="s">
        <v>16</v>
      </c>
      <c r="C21023" s="9" t="s">
        <v>355</v>
      </c>
      <c r="D21023" s="10">
        <v>201298.0</v>
      </c>
      <c r="E21023" s="1" t="str">
        <f>IFERROR(__xludf.DUMMYFUNCTION("DETECTLANGUAGE(C21023)"),"hi")</f>
        <v>hi</v>
      </c>
    </row>
    <row r="21024">
      <c r="A21024" s="8">
        <v>44517.68402777778</v>
      </c>
      <c r="B21024" s="9" t="s">
        <v>12</v>
      </c>
      <c r="C21024" s="9" t="s">
        <v>1054</v>
      </c>
      <c r="D21024" s="10">
        <v>192454.0</v>
      </c>
      <c r="E21024" s="1" t="str">
        <f>IFERROR(__xludf.DUMMYFUNCTION("DETECTLANGUAGE(C21024)"),"hi")</f>
        <v>hi</v>
      </c>
    </row>
    <row r="21025">
      <c r="A21025" s="8">
        <v>44517.697916666664</v>
      </c>
      <c r="B21025" s="9" t="s">
        <v>876</v>
      </c>
      <c r="C21025" s="9" t="s">
        <v>877</v>
      </c>
      <c r="D21025" s="10">
        <v>582.0</v>
      </c>
      <c r="E21025" s="1" t="str">
        <f>IFERROR(__xludf.DUMMYFUNCTION("DETECTLANGUAGE(C21025)"),"en")</f>
        <v>en</v>
      </c>
    </row>
    <row r="21026">
      <c r="A21026" s="8">
        <v>44517.70138888889</v>
      </c>
      <c r="B21026" s="9" t="s">
        <v>257</v>
      </c>
      <c r="C21026" s="9" t="s">
        <v>693</v>
      </c>
      <c r="D21026" s="10">
        <v>258266.0</v>
      </c>
      <c r="E21026" s="1" t="str">
        <f>IFERROR(__xludf.DUMMYFUNCTION("DETECTLANGUAGE(C21026)"),"en")</f>
        <v>en</v>
      </c>
    </row>
    <row r="21027">
      <c r="A21027" s="8">
        <v>44517.70416666667</v>
      </c>
      <c r="B21027" s="9" t="s">
        <v>1398</v>
      </c>
      <c r="C21027" s="9" t="s">
        <v>2456</v>
      </c>
      <c r="D21027" s="10">
        <v>12684.0</v>
      </c>
      <c r="E21027" s="1" t="str">
        <f>IFERROR(__xludf.DUMMYFUNCTION("DETECTLANGUAGE(C21027)"),"en")</f>
        <v>en</v>
      </c>
    </row>
    <row r="21028">
      <c r="A21028" s="8">
        <v>44517.70763888889</v>
      </c>
      <c r="B21028" s="9" t="s">
        <v>257</v>
      </c>
      <c r="C21028" s="9" t="s">
        <v>693</v>
      </c>
      <c r="D21028" s="10">
        <v>258266.0</v>
      </c>
      <c r="E21028" s="1" t="str">
        <f>IFERROR(__xludf.DUMMYFUNCTION("DETECTLANGUAGE(C21028)"),"en")</f>
        <v>en</v>
      </c>
    </row>
    <row r="21029">
      <c r="A21029" s="8">
        <v>44517.70972222222</v>
      </c>
      <c r="B21029" s="9" t="s">
        <v>1398</v>
      </c>
      <c r="C21029" s="9" t="s">
        <v>2456</v>
      </c>
      <c r="D21029" s="10">
        <v>196613.0</v>
      </c>
      <c r="E21029" s="1" t="str">
        <f>IFERROR(__xludf.DUMMYFUNCTION("DETECTLANGUAGE(C21029)"),"en")</f>
        <v>en</v>
      </c>
    </row>
    <row r="21030">
      <c r="A21030" s="8">
        <v>44517.711805555555</v>
      </c>
      <c r="B21030" s="9" t="s">
        <v>92</v>
      </c>
      <c r="C21030" s="9" t="s">
        <v>2449</v>
      </c>
      <c r="D21030" s="10">
        <v>210703.0</v>
      </c>
      <c r="E21030" s="1" t="str">
        <f>IFERROR(__xludf.DUMMYFUNCTION("DETECTLANGUAGE(C21030)"),"en")</f>
        <v>en</v>
      </c>
    </row>
    <row r="21031">
      <c r="A21031" s="8">
        <v>44517.714583333334</v>
      </c>
      <c r="B21031" s="9" t="s">
        <v>2901</v>
      </c>
      <c r="C21031" s="9" t="s">
        <v>2903</v>
      </c>
      <c r="D21031" s="10">
        <v>197933.0</v>
      </c>
      <c r="E21031" s="1" t="str">
        <f>IFERROR(__xludf.DUMMYFUNCTION("DETECTLANGUAGE(C21031)"),"en")</f>
        <v>en</v>
      </c>
    </row>
    <row r="21032">
      <c r="A21032" s="8">
        <v>44517.717361111114</v>
      </c>
      <c r="B21032" s="9" t="s">
        <v>371</v>
      </c>
      <c r="C21032" s="9" t="s">
        <v>1453</v>
      </c>
      <c r="D21032" s="10">
        <v>237960.0</v>
      </c>
      <c r="E21032" s="1" t="str">
        <f>IFERROR(__xludf.DUMMYFUNCTION("DETECTLANGUAGE(C21032)"),"en")</f>
        <v>en</v>
      </c>
    </row>
    <row r="21033">
      <c r="A21033" s="8">
        <v>44517.71944444445</v>
      </c>
      <c r="B21033" s="9" t="s">
        <v>303</v>
      </c>
      <c r="C21033" s="9" t="s">
        <v>741</v>
      </c>
      <c r="D21033" s="10">
        <v>202964.0</v>
      </c>
      <c r="E21033" s="1" t="str">
        <f>IFERROR(__xludf.DUMMYFUNCTION("DETECTLANGUAGE(C21033)"),"en")</f>
        <v>en</v>
      </c>
    </row>
    <row r="21034">
      <c r="A21034" s="8">
        <v>44517.958333333336</v>
      </c>
      <c r="B21034" s="9" t="s">
        <v>303</v>
      </c>
      <c r="C21034" s="9" t="s">
        <v>741</v>
      </c>
      <c r="D21034" s="10">
        <v>209015.0</v>
      </c>
      <c r="E21034" s="1" t="str">
        <f>IFERROR(__xludf.DUMMYFUNCTION("DETECTLANGUAGE(C21034)"),"en")</f>
        <v>en</v>
      </c>
    </row>
    <row r="21035">
      <c r="A21035" s="8">
        <v>44517.958333333336</v>
      </c>
      <c r="B21035" s="9" t="s">
        <v>2446</v>
      </c>
      <c r="C21035" s="9" t="s">
        <v>1281</v>
      </c>
      <c r="D21035" s="10">
        <v>15766.0</v>
      </c>
      <c r="E21035" s="1" t="str">
        <f>IFERROR(__xludf.DUMMYFUNCTION("DETECTLANGUAGE(C21035)"),"en")</f>
        <v>en</v>
      </c>
    </row>
    <row r="21036">
      <c r="A21036" s="8">
        <v>44517.96111111111</v>
      </c>
      <c r="B21036" s="9" t="s">
        <v>674</v>
      </c>
      <c r="C21036" s="9" t="s">
        <v>675</v>
      </c>
      <c r="D21036" s="10">
        <v>208786.0</v>
      </c>
      <c r="E21036" s="1" t="str">
        <f>IFERROR(__xludf.DUMMYFUNCTION("DETECTLANGUAGE(C21036)"),"en")</f>
        <v>en</v>
      </c>
    </row>
    <row r="21037">
      <c r="A21037" s="8">
        <v>44517.96319444444</v>
      </c>
      <c r="B21037" s="9" t="s">
        <v>301</v>
      </c>
      <c r="C21037" s="9" t="s">
        <v>445</v>
      </c>
      <c r="D21037" s="10">
        <v>184133.0</v>
      </c>
      <c r="E21037" s="1" t="str">
        <f>IFERROR(__xludf.DUMMYFUNCTION("DETECTLANGUAGE(C21037)"),"en")</f>
        <v>en</v>
      </c>
    </row>
    <row r="21038">
      <c r="A21038" s="8">
        <v>44517.96527777778</v>
      </c>
      <c r="B21038" s="9" t="s">
        <v>371</v>
      </c>
      <c r="C21038" s="9" t="s">
        <v>1463</v>
      </c>
      <c r="D21038" s="10">
        <v>205946.0</v>
      </c>
      <c r="E21038" s="1" t="str">
        <f>IFERROR(__xludf.DUMMYFUNCTION("DETECTLANGUAGE(C21038)"),"en")</f>
        <v>en</v>
      </c>
    </row>
    <row r="21039">
      <c r="A21039" s="8">
        <v>44517.96805555555</v>
      </c>
      <c r="B21039" s="9" t="s">
        <v>303</v>
      </c>
      <c r="C21039" s="9" t="s">
        <v>2577</v>
      </c>
      <c r="D21039" s="10">
        <v>212640.0</v>
      </c>
      <c r="E21039" s="1" t="str">
        <f>IFERROR(__xludf.DUMMYFUNCTION("DETECTLANGUAGE(C21039)"),"en")</f>
        <v>en</v>
      </c>
    </row>
    <row r="21040">
      <c r="A21040" s="8">
        <v>44517.96875</v>
      </c>
      <c r="B21040" s="9" t="s">
        <v>1398</v>
      </c>
      <c r="C21040" s="9" t="s">
        <v>1399</v>
      </c>
      <c r="D21040" s="10">
        <v>82601.0</v>
      </c>
      <c r="E21040" s="1" t="str">
        <f>IFERROR(__xludf.DUMMYFUNCTION("DETECTLANGUAGE(C21040)"),"en")</f>
        <v>en</v>
      </c>
    </row>
    <row r="21041">
      <c r="A21041" s="8">
        <v>44517.97152777778</v>
      </c>
      <c r="B21041" s="9" t="s">
        <v>222</v>
      </c>
      <c r="C21041" s="9" t="s">
        <v>223</v>
      </c>
      <c r="D21041" s="10">
        <v>212360.0</v>
      </c>
      <c r="E21041" s="1" t="str">
        <f>IFERROR(__xludf.DUMMYFUNCTION("DETECTLANGUAGE(C21041)"),"en")</f>
        <v>en</v>
      </c>
    </row>
    <row r="21042">
      <c r="A21042" s="8">
        <v>44517.97361111111</v>
      </c>
      <c r="B21042" s="9" t="s">
        <v>88</v>
      </c>
      <c r="C21042" s="9" t="s">
        <v>3368</v>
      </c>
      <c r="D21042" s="10">
        <v>8246.0</v>
      </c>
      <c r="E21042" s="1" t="str">
        <f>IFERROR(__xludf.DUMMYFUNCTION("DETECTLANGUAGE(C21042)"),"en")</f>
        <v>en</v>
      </c>
    </row>
    <row r="21043">
      <c r="A21043" s="8">
        <v>44517.97361111111</v>
      </c>
      <c r="B21043" s="9" t="s">
        <v>3466</v>
      </c>
      <c r="C21043" s="9" t="s">
        <v>3770</v>
      </c>
      <c r="D21043" s="10">
        <v>208604.0</v>
      </c>
      <c r="E21043" s="1" t="str">
        <f>IFERROR(__xludf.DUMMYFUNCTION("DETECTLANGUAGE(C21043)"),"en")</f>
        <v>en</v>
      </c>
    </row>
    <row r="21044">
      <c r="A21044" s="8">
        <v>44517.97638888889</v>
      </c>
      <c r="B21044" s="9" t="s">
        <v>3334</v>
      </c>
      <c r="C21044" s="9" t="s">
        <v>3335</v>
      </c>
      <c r="D21044" s="10">
        <v>193733.0</v>
      </c>
      <c r="E21044" s="1" t="str">
        <f>IFERROR(__xludf.DUMMYFUNCTION("DETECTLANGUAGE(C21044)"),"en")</f>
        <v>en</v>
      </c>
    </row>
    <row r="21045">
      <c r="A21045" s="8">
        <v>44517.978472222225</v>
      </c>
      <c r="B21045" s="9" t="s">
        <v>3481</v>
      </c>
      <c r="C21045" s="9" t="s">
        <v>3485</v>
      </c>
      <c r="D21045" s="10">
        <v>233760.0</v>
      </c>
      <c r="E21045" s="1" t="str">
        <f>IFERROR(__xludf.DUMMYFUNCTION("DETECTLANGUAGE(C21045)"),"en")</f>
        <v>en</v>
      </c>
    </row>
    <row r="21046">
      <c r="A21046" s="8">
        <v>44517.98263888889</v>
      </c>
      <c r="B21046" s="9" t="s">
        <v>271</v>
      </c>
      <c r="C21046" s="9" t="s">
        <v>272</v>
      </c>
      <c r="D21046" s="10">
        <v>313684.0</v>
      </c>
      <c r="E21046" s="1" t="str">
        <f>IFERROR(__xludf.DUMMYFUNCTION("DETECTLANGUAGE(C21046)"),"en")</f>
        <v>en</v>
      </c>
    </row>
    <row r="21047">
      <c r="A21047" s="8">
        <v>44517.98541666667</v>
      </c>
      <c r="B21047" s="9" t="s">
        <v>3561</v>
      </c>
      <c r="C21047" s="9" t="s">
        <v>3743</v>
      </c>
      <c r="D21047" s="10">
        <v>226133.0</v>
      </c>
      <c r="E21047" s="1" t="str">
        <f>IFERROR(__xludf.DUMMYFUNCTION("DETECTLANGUAGE(C21047)"),"en")</f>
        <v>en</v>
      </c>
    </row>
    <row r="21048">
      <c r="A21048" s="8">
        <v>44517.9875</v>
      </c>
      <c r="B21048" s="9" t="s">
        <v>3298</v>
      </c>
      <c r="C21048" s="9" t="s">
        <v>3300</v>
      </c>
      <c r="D21048" s="10">
        <v>177626.0</v>
      </c>
      <c r="E21048" s="1" t="str">
        <f>IFERROR(__xludf.DUMMYFUNCTION("DETECTLANGUAGE(C21048)"),"en")</f>
        <v>en</v>
      </c>
    </row>
    <row r="21049">
      <c r="A21049" s="8">
        <v>44517.990277777775</v>
      </c>
      <c r="B21049" s="9" t="s">
        <v>2085</v>
      </c>
      <c r="C21049" s="9" t="s">
        <v>2086</v>
      </c>
      <c r="D21049" s="10">
        <v>265120.0</v>
      </c>
      <c r="E21049" s="1" t="str">
        <f>IFERROR(__xludf.DUMMYFUNCTION("DETECTLANGUAGE(C21049)"),"en")</f>
        <v>en</v>
      </c>
    </row>
    <row r="21050">
      <c r="A21050" s="8">
        <v>44517.99166666667</v>
      </c>
      <c r="B21050" s="9" t="s">
        <v>305</v>
      </c>
      <c r="C21050" s="9" t="s">
        <v>2552</v>
      </c>
      <c r="D21050" s="10">
        <v>140698.0</v>
      </c>
      <c r="E21050" s="1" t="str">
        <f>IFERROR(__xludf.DUMMYFUNCTION("DETECTLANGUAGE(C21050)"),"en")</f>
        <v>en</v>
      </c>
    </row>
    <row r="21051">
      <c r="A21051" s="8">
        <v>44517.99236111111</v>
      </c>
      <c r="B21051" s="9" t="s">
        <v>446</v>
      </c>
      <c r="C21051" s="9" t="s">
        <v>447</v>
      </c>
      <c r="D21051" s="10">
        <v>31965.0</v>
      </c>
      <c r="E21051" s="1" t="str">
        <f>IFERROR(__xludf.DUMMYFUNCTION("DETECTLANGUAGE(C21051)"),"en")</f>
        <v>en</v>
      </c>
    </row>
    <row r="21052">
      <c r="A21052" s="8">
        <v>44517.99444444444</v>
      </c>
      <c r="B21052" s="9" t="s">
        <v>88</v>
      </c>
      <c r="C21052" s="10">
        <v>4422.0</v>
      </c>
      <c r="D21052" s="10">
        <v>186293.0</v>
      </c>
      <c r="E21052" s="1" t="str">
        <f>IFERROR(__xludf.DUMMYFUNCTION("DETECTLANGUAGE(C21052)"),"und")</f>
        <v>und</v>
      </c>
    </row>
    <row r="21053">
      <c r="A21053" s="8">
        <v>44517.99652777778</v>
      </c>
      <c r="B21053" s="9" t="s">
        <v>232</v>
      </c>
      <c r="C21053" s="9" t="s">
        <v>654</v>
      </c>
      <c r="D21053" s="10">
        <v>195893.0</v>
      </c>
      <c r="E21053" s="1" t="str">
        <f>IFERROR(__xludf.DUMMYFUNCTION("DETECTLANGUAGE(C21053)"),"en")</f>
        <v>en</v>
      </c>
    </row>
    <row r="21054">
      <c r="A21054" s="8">
        <v>44517.998611111114</v>
      </c>
      <c r="B21054" s="9" t="s">
        <v>94</v>
      </c>
      <c r="C21054" s="9" t="s">
        <v>95</v>
      </c>
      <c r="D21054" s="10">
        <v>181709.0</v>
      </c>
      <c r="E21054" s="1" t="str">
        <f>IFERROR(__xludf.DUMMYFUNCTION("DETECTLANGUAGE(C21054)"),"en")</f>
        <v>en</v>
      </c>
    </row>
    <row r="21055">
      <c r="A21055" s="8">
        <v>44518.001388888886</v>
      </c>
      <c r="B21055" s="9" t="s">
        <v>3956</v>
      </c>
      <c r="C21055" s="9" t="s">
        <v>3957</v>
      </c>
      <c r="D21055" s="10">
        <v>204549.0</v>
      </c>
      <c r="E21055" s="1" t="str">
        <f>IFERROR(__xludf.DUMMYFUNCTION("DETECTLANGUAGE(C21055)"),"hi")</f>
        <v>hi</v>
      </c>
    </row>
    <row r="21056">
      <c r="A21056" s="8">
        <v>44518.004166666666</v>
      </c>
      <c r="B21056" s="9" t="s">
        <v>88</v>
      </c>
      <c r="C21056" s="9" t="s">
        <v>1470</v>
      </c>
      <c r="D21056" s="10">
        <v>233636.0</v>
      </c>
      <c r="E21056" s="1" t="str">
        <f>IFERROR(__xludf.DUMMYFUNCTION("DETECTLANGUAGE(C21056)"),"en")</f>
        <v>en</v>
      </c>
    </row>
    <row r="21057">
      <c r="A21057" s="8">
        <v>44518.40555555555</v>
      </c>
      <c r="B21057" s="9" t="s">
        <v>114</v>
      </c>
      <c r="C21057" s="9" t="s">
        <v>1299</v>
      </c>
      <c r="D21057" s="10">
        <v>260866.0</v>
      </c>
      <c r="E21057" s="1" t="str">
        <f>IFERROR(__xludf.DUMMYFUNCTION("DETECTLANGUAGE(C21057)"),"en")</f>
        <v>en</v>
      </c>
    </row>
    <row r="21058">
      <c r="A21058" s="8">
        <v>44518.407638888886</v>
      </c>
      <c r="B21058" s="9" t="s">
        <v>446</v>
      </c>
      <c r="C21058" s="9" t="s">
        <v>447</v>
      </c>
      <c r="D21058" s="10">
        <v>194395.0</v>
      </c>
      <c r="E21058" s="1" t="str">
        <f>IFERROR(__xludf.DUMMYFUNCTION("DETECTLANGUAGE(C21058)"),"en")</f>
        <v>en</v>
      </c>
    </row>
    <row r="21059">
      <c r="A21059" s="8">
        <v>44518.40972222222</v>
      </c>
      <c r="B21059" s="9" t="s">
        <v>167</v>
      </c>
      <c r="C21059" s="9" t="s">
        <v>839</v>
      </c>
      <c r="D21059" s="10">
        <v>179080.0</v>
      </c>
      <c r="E21059" s="1" t="str">
        <f>IFERROR(__xludf.DUMMYFUNCTION("DETECTLANGUAGE(C21059)"),"en")</f>
        <v>en</v>
      </c>
    </row>
    <row r="21060">
      <c r="A21060" s="8">
        <v>44518.4125</v>
      </c>
      <c r="B21060" s="9" t="s">
        <v>2418</v>
      </c>
      <c r="C21060" s="9" t="s">
        <v>2480</v>
      </c>
      <c r="D21060" s="10">
        <v>242013.0</v>
      </c>
      <c r="E21060" s="1" t="str">
        <f>IFERROR(__xludf.DUMMYFUNCTION("DETECTLANGUAGE(C21060)"),"en")</f>
        <v>en</v>
      </c>
    </row>
    <row r="21061">
      <c r="A21061" s="8">
        <v>44518.415972222225</v>
      </c>
      <c r="B21061" s="9" t="s">
        <v>263</v>
      </c>
      <c r="C21061" s="9" t="s">
        <v>527</v>
      </c>
      <c r="D21061" s="10">
        <v>258986.0</v>
      </c>
      <c r="E21061" s="1" t="str">
        <f>IFERROR(__xludf.DUMMYFUNCTION("DETECTLANGUAGE(C21061)"),"en")</f>
        <v>en</v>
      </c>
    </row>
    <row r="21062">
      <c r="A21062" s="8">
        <v>44518.41875</v>
      </c>
      <c r="B21062" s="9" t="s">
        <v>165</v>
      </c>
      <c r="C21062" s="9" t="s">
        <v>166</v>
      </c>
      <c r="D21062" s="10">
        <v>231000.0</v>
      </c>
      <c r="E21062" s="1" t="str">
        <f>IFERROR(__xludf.DUMMYFUNCTION("DETECTLANGUAGE(C21062)"),"en")</f>
        <v>en</v>
      </c>
    </row>
    <row r="21063">
      <c r="A21063" s="8">
        <v>44518.42569444444</v>
      </c>
      <c r="B21063" s="9" t="s">
        <v>446</v>
      </c>
      <c r="C21063" s="9" t="s">
        <v>1772</v>
      </c>
      <c r="D21063" s="10">
        <v>49577.0</v>
      </c>
      <c r="E21063" s="1" t="str">
        <f>IFERROR(__xludf.DUMMYFUNCTION("DETECTLANGUAGE(C21063)"),"en")</f>
        <v>en</v>
      </c>
    </row>
    <row r="21064">
      <c r="A21064" s="8">
        <v>44518.46041666667</v>
      </c>
      <c r="B21064" s="9" t="s">
        <v>446</v>
      </c>
      <c r="C21064" s="9" t="s">
        <v>1772</v>
      </c>
      <c r="D21064" s="10">
        <v>188361.0</v>
      </c>
      <c r="E21064" s="1" t="str">
        <f>IFERROR(__xludf.DUMMYFUNCTION("DETECTLANGUAGE(C21064)"),"en")</f>
        <v>en</v>
      </c>
    </row>
    <row r="21065">
      <c r="A21065" s="8">
        <v>44518.46388888889</v>
      </c>
      <c r="B21065" s="9" t="s">
        <v>129</v>
      </c>
      <c r="C21065" s="9" t="s">
        <v>3229</v>
      </c>
      <c r="D21065" s="10">
        <v>200746.0</v>
      </c>
      <c r="E21065" s="1" t="str">
        <f>IFERROR(__xludf.DUMMYFUNCTION("DETECTLANGUAGE(C21065)"),"en")</f>
        <v>en</v>
      </c>
    </row>
    <row r="21066">
      <c r="A21066" s="8">
        <v>44518.46597222222</v>
      </c>
      <c r="B21066" s="9" t="s">
        <v>128</v>
      </c>
      <c r="C21066" s="9" t="s">
        <v>140</v>
      </c>
      <c r="D21066" s="10">
        <v>167840.0</v>
      </c>
      <c r="E21066" s="1" t="str">
        <f>IFERROR(__xludf.DUMMYFUNCTION("DETECTLANGUAGE(C21066)"),"en")</f>
        <v>en</v>
      </c>
    </row>
    <row r="21067">
      <c r="A21067" s="8">
        <v>44518.46944444445</v>
      </c>
      <c r="B21067" s="9" t="s">
        <v>618</v>
      </c>
      <c r="C21067" s="9" t="s">
        <v>1173</v>
      </c>
      <c r="D21067" s="10">
        <v>261240.0</v>
      </c>
      <c r="E21067" s="1" t="str">
        <f>IFERROR(__xludf.DUMMYFUNCTION("DETECTLANGUAGE(C21067)"),"en")</f>
        <v>en</v>
      </c>
    </row>
    <row r="21068">
      <c r="A21068" s="8">
        <v>44518.47083333333</v>
      </c>
      <c r="B21068" s="9" t="s">
        <v>88</v>
      </c>
      <c r="C21068" s="9" t="s">
        <v>146</v>
      </c>
      <c r="D21068" s="10">
        <v>149077.0</v>
      </c>
      <c r="E21068" s="1" t="str">
        <f>IFERROR(__xludf.DUMMYFUNCTION("DETECTLANGUAGE(C21068)"),"en")</f>
        <v>en</v>
      </c>
    </row>
    <row r="21069">
      <c r="A21069" s="8">
        <v>44518.47638888889</v>
      </c>
      <c r="B21069" s="9" t="s">
        <v>88</v>
      </c>
      <c r="C21069" s="9" t="s">
        <v>3367</v>
      </c>
      <c r="D21069" s="10">
        <v>161438.0</v>
      </c>
      <c r="E21069" s="1" t="str">
        <f>IFERROR(__xludf.DUMMYFUNCTION("DETECTLANGUAGE(C21069)"),"en")</f>
        <v>en</v>
      </c>
    </row>
    <row r="21070">
      <c r="A21070" s="8">
        <v>44518.53472222222</v>
      </c>
      <c r="B21070" s="9" t="s">
        <v>88</v>
      </c>
      <c r="C21070" s="9" t="s">
        <v>3367</v>
      </c>
      <c r="D21070" s="10">
        <v>133645.0</v>
      </c>
      <c r="E21070" s="1" t="str">
        <f>IFERROR(__xludf.DUMMYFUNCTION("DETECTLANGUAGE(C21070)"),"en")</f>
        <v>en</v>
      </c>
    </row>
    <row r="21071">
      <c r="A21071" s="8">
        <v>44518.5375</v>
      </c>
      <c r="B21071" s="9" t="s">
        <v>234</v>
      </c>
      <c r="C21071" s="9" t="s">
        <v>1008</v>
      </c>
      <c r="D21071" s="10">
        <v>233301.0</v>
      </c>
      <c r="E21071" s="1" t="str">
        <f>IFERROR(__xludf.DUMMYFUNCTION("DETECTLANGUAGE(C21071)"),"en")</f>
        <v>en</v>
      </c>
    </row>
    <row r="21072">
      <c r="A21072" s="8">
        <v>44518.540972222225</v>
      </c>
      <c r="B21072" s="9" t="s">
        <v>88</v>
      </c>
      <c r="C21072" s="9" t="s">
        <v>130</v>
      </c>
      <c r="D21072" s="10">
        <v>153013.0</v>
      </c>
      <c r="E21072" s="1" t="str">
        <f>IFERROR(__xludf.DUMMYFUNCTION("DETECTLANGUAGE(C21072)"),"en")</f>
        <v>en</v>
      </c>
    </row>
    <row r="21073">
      <c r="A21073" s="8">
        <v>44518.55763888889</v>
      </c>
      <c r="B21073" s="9" t="s">
        <v>153</v>
      </c>
      <c r="C21073" s="9" t="s">
        <v>154</v>
      </c>
      <c r="D21073" s="10">
        <v>0.0</v>
      </c>
      <c r="E21073" s="1" t="str">
        <f>IFERROR(__xludf.DUMMYFUNCTION("DETECTLANGUAGE(C21073)"),"en")</f>
        <v>en</v>
      </c>
    </row>
    <row r="21074">
      <c r="A21074" s="8">
        <v>44518.56041666667</v>
      </c>
      <c r="B21074" s="9" t="s">
        <v>100</v>
      </c>
      <c r="C21074" s="9" t="s">
        <v>2371</v>
      </c>
      <c r="D21074" s="10">
        <v>208920.0</v>
      </c>
      <c r="E21074" s="1" t="str">
        <f>IFERROR(__xludf.DUMMYFUNCTION("DETECTLANGUAGE(C21074)"),"en")</f>
        <v>en</v>
      </c>
    </row>
    <row r="21075">
      <c r="A21075" s="8">
        <v>44518.5625</v>
      </c>
      <c r="B21075" s="9" t="s">
        <v>1452</v>
      </c>
      <c r="C21075" s="9" t="s">
        <v>3142</v>
      </c>
      <c r="D21075" s="10">
        <v>219428.0</v>
      </c>
      <c r="E21075" s="1" t="str">
        <f>IFERROR(__xludf.DUMMYFUNCTION("DETECTLANGUAGE(C21075)"),"en")</f>
        <v>en</v>
      </c>
    </row>
    <row r="21076">
      <c r="A21076" s="8">
        <v>44518.56597222222</v>
      </c>
      <c r="B21076" s="9" t="s">
        <v>3302</v>
      </c>
      <c r="C21076" s="9" t="s">
        <v>3303</v>
      </c>
      <c r="D21076" s="10">
        <v>242333.0</v>
      </c>
      <c r="E21076" s="1" t="str">
        <f>IFERROR(__xludf.DUMMYFUNCTION("DETECTLANGUAGE(C21076)"),"en")</f>
        <v>en</v>
      </c>
    </row>
    <row r="21077">
      <c r="A21077" s="8">
        <v>44518.566666666666</v>
      </c>
      <c r="B21077" s="9" t="s">
        <v>971</v>
      </c>
      <c r="C21077" s="9" t="s">
        <v>3284</v>
      </c>
      <c r="D21077" s="10">
        <v>102160.0</v>
      </c>
      <c r="E21077" s="1" t="str">
        <f>IFERROR(__xludf.DUMMYFUNCTION("DETECTLANGUAGE(C21077)"),"te")</f>
        <v>te</v>
      </c>
    </row>
    <row r="21078">
      <c r="A21078" s="8">
        <v>44518.56875</v>
      </c>
      <c r="B21078" s="9" t="s">
        <v>291</v>
      </c>
      <c r="C21078" s="9" t="s">
        <v>292</v>
      </c>
      <c r="D21078" s="10">
        <v>84798.0</v>
      </c>
      <c r="E21078" s="1" t="str">
        <f>IFERROR(__xludf.DUMMYFUNCTION("DETECTLANGUAGE(C21078)"),"en")</f>
        <v>en</v>
      </c>
    </row>
    <row r="21079">
      <c r="A21079" s="8">
        <v>44518.57916666667</v>
      </c>
      <c r="B21079" s="9" t="s">
        <v>696</v>
      </c>
      <c r="C21079" s="9" t="s">
        <v>2129</v>
      </c>
      <c r="D21079" s="10">
        <v>2463.0</v>
      </c>
      <c r="E21079" s="1" t="str">
        <f>IFERROR(__xludf.DUMMYFUNCTION("DETECTLANGUAGE(C21079)"),"en")</f>
        <v>en</v>
      </c>
    </row>
    <row r="21080">
      <c r="A21080" s="8">
        <v>44518.57916666667</v>
      </c>
      <c r="B21080" s="9" t="s">
        <v>3447</v>
      </c>
      <c r="C21080" s="9" t="s">
        <v>3449</v>
      </c>
      <c r="D21080" s="10">
        <v>0.0</v>
      </c>
      <c r="E21080" s="1" t="str">
        <f>IFERROR(__xludf.DUMMYFUNCTION("DETECTLANGUAGE(C21080)"),"en")</f>
        <v>en</v>
      </c>
    </row>
    <row r="21081">
      <c r="A21081" s="8">
        <v>44518.57916666667</v>
      </c>
      <c r="B21081" s="9" t="s">
        <v>219</v>
      </c>
      <c r="C21081" s="9" t="s">
        <v>1404</v>
      </c>
      <c r="D21081" s="10">
        <v>1443.0</v>
      </c>
      <c r="E21081" s="1" t="str">
        <f>IFERROR(__xludf.DUMMYFUNCTION("DETECTLANGUAGE(C21081)"),"en")</f>
        <v>en</v>
      </c>
    </row>
    <row r="21082">
      <c r="A21082" s="8">
        <v>44518.57916666667</v>
      </c>
      <c r="B21082" s="9" t="s">
        <v>2418</v>
      </c>
      <c r="C21082" s="9" t="s">
        <v>2485</v>
      </c>
      <c r="D21082" s="10">
        <v>445.0</v>
      </c>
      <c r="E21082" s="1" t="str">
        <f>IFERROR(__xludf.DUMMYFUNCTION("DETECTLANGUAGE(C21082)"),"ro")</f>
        <v>ro</v>
      </c>
    </row>
    <row r="21083">
      <c r="A21083" s="8">
        <v>44518.580555555556</v>
      </c>
      <c r="B21083" s="9" t="s">
        <v>78</v>
      </c>
      <c r="C21083" s="9" t="s">
        <v>3718</v>
      </c>
      <c r="D21083" s="10">
        <v>131214.0</v>
      </c>
      <c r="E21083" s="1" t="str">
        <f>IFERROR(__xludf.DUMMYFUNCTION("DETECTLANGUAGE(C21083)"),"fi")</f>
        <v>fi</v>
      </c>
    </row>
    <row r="21084">
      <c r="A21084" s="8">
        <v>44518.58263888889</v>
      </c>
      <c r="B21084" s="9" t="s">
        <v>1262</v>
      </c>
      <c r="C21084" s="9" t="s">
        <v>3295</v>
      </c>
      <c r="D21084" s="10">
        <v>203881.0</v>
      </c>
      <c r="E21084" s="1" t="str">
        <f>IFERROR(__xludf.DUMMYFUNCTION("DETECTLANGUAGE(C21084)"),"en")</f>
        <v>en</v>
      </c>
    </row>
    <row r="21085">
      <c r="A21085" s="8">
        <v>44518.58541666667</v>
      </c>
      <c r="B21085" s="9" t="s">
        <v>78</v>
      </c>
      <c r="C21085" s="9" t="s">
        <v>626</v>
      </c>
      <c r="D21085" s="10">
        <v>128984.0</v>
      </c>
      <c r="E21085" s="1" t="str">
        <f>IFERROR(__xludf.DUMMYFUNCTION("DETECTLANGUAGE(C21085)"),"en")</f>
        <v>en</v>
      </c>
    </row>
    <row r="21086">
      <c r="A21086" s="8">
        <v>44518.86319444444</v>
      </c>
      <c r="B21086" s="9" t="s">
        <v>88</v>
      </c>
      <c r="C21086" s="9" t="s">
        <v>577</v>
      </c>
      <c r="D21086" s="10">
        <v>275340.0</v>
      </c>
      <c r="E21086" s="1" t="str">
        <f>IFERROR(__xludf.DUMMYFUNCTION("DETECTLANGUAGE(C21086)"),"en")</f>
        <v>en</v>
      </c>
    </row>
    <row r="21087">
      <c r="A21087" s="8">
        <v>44518.95</v>
      </c>
      <c r="B21087" s="9" t="s">
        <v>3693</v>
      </c>
      <c r="C21087" s="9" t="s">
        <v>3694</v>
      </c>
      <c r="D21087" s="10">
        <v>150697.0</v>
      </c>
      <c r="E21087" s="1" t="str">
        <f>IFERROR(__xludf.DUMMYFUNCTION("DETECTLANGUAGE(C21087)"),"en")</f>
        <v>en</v>
      </c>
    </row>
    <row r="21088">
      <c r="A21088" s="8">
        <v>44518.95138888889</v>
      </c>
      <c r="B21088" s="9" t="s">
        <v>862</v>
      </c>
      <c r="C21088" s="9" t="s">
        <v>1471</v>
      </c>
      <c r="D21088" s="10">
        <v>118554.0</v>
      </c>
      <c r="E21088" s="1" t="str">
        <f>IFERROR(__xludf.DUMMYFUNCTION("DETECTLANGUAGE(C21088)"),"en")</f>
        <v>en</v>
      </c>
    </row>
    <row r="21089">
      <c r="A21089" s="8">
        <v>44518.95347222222</v>
      </c>
      <c r="B21089" s="9" t="s">
        <v>3451</v>
      </c>
      <c r="C21089" s="9" t="s">
        <v>3452</v>
      </c>
      <c r="D21089" s="10">
        <v>209708.0</v>
      </c>
      <c r="E21089" s="1" t="str">
        <f>IFERROR(__xludf.DUMMYFUNCTION("DETECTLANGUAGE(C21089)"),"en")</f>
        <v>en</v>
      </c>
    </row>
    <row r="21090">
      <c r="A21090" s="8">
        <v>44518.95625</v>
      </c>
      <c r="B21090" s="9" t="s">
        <v>88</v>
      </c>
      <c r="C21090" s="9" t="s">
        <v>3359</v>
      </c>
      <c r="D21090" s="10">
        <v>45298.0</v>
      </c>
      <c r="E21090" s="1" t="str">
        <f>IFERROR(__xludf.DUMMYFUNCTION("DETECTLANGUAGE(C21090)"),"en")</f>
        <v>en</v>
      </c>
    </row>
    <row r="21091">
      <c r="A21091" s="8">
        <v>44518.95625</v>
      </c>
      <c r="B21091" s="9" t="s">
        <v>2817</v>
      </c>
      <c r="C21091" s="9" t="s">
        <v>2818</v>
      </c>
      <c r="D21091" s="10">
        <v>194220.0</v>
      </c>
      <c r="E21091" s="1" t="str">
        <f>IFERROR(__xludf.DUMMYFUNCTION("DETECTLANGUAGE(C21091)"),"en")</f>
        <v>en</v>
      </c>
    </row>
    <row r="21092">
      <c r="A21092" s="8">
        <v>44518.95763888889</v>
      </c>
      <c r="B21092" s="9" t="s">
        <v>845</v>
      </c>
      <c r="C21092" s="9" t="s">
        <v>855</v>
      </c>
      <c r="D21092" s="10">
        <v>120000.0</v>
      </c>
      <c r="E21092" s="1" t="str">
        <f>IFERROR(__xludf.DUMMYFUNCTION("DETECTLANGUAGE(C21092)"),"en")</f>
        <v>en</v>
      </c>
    </row>
    <row r="21093">
      <c r="A21093" s="8">
        <v>44518.959027777775</v>
      </c>
      <c r="B21093" s="9" t="s">
        <v>862</v>
      </c>
      <c r="C21093" s="9" t="s">
        <v>863</v>
      </c>
      <c r="D21093" s="10">
        <v>105373.0</v>
      </c>
      <c r="E21093" s="1" t="str">
        <f>IFERROR(__xludf.DUMMYFUNCTION("DETECTLANGUAGE(C21093)"),"en")</f>
        <v>en</v>
      </c>
    </row>
    <row r="21094">
      <c r="A21094" s="8">
        <v>44518.96111111111</v>
      </c>
      <c r="B21094" s="9" t="s">
        <v>2402</v>
      </c>
      <c r="C21094" s="9" t="s">
        <v>2403</v>
      </c>
      <c r="D21094" s="10">
        <v>178666.0</v>
      </c>
      <c r="E21094" s="1" t="str">
        <f>IFERROR(__xludf.DUMMYFUNCTION("DETECTLANGUAGE(C21094)"),"en")</f>
        <v>en</v>
      </c>
    </row>
    <row r="21095">
      <c r="A21095" s="8">
        <v>44518.9625</v>
      </c>
      <c r="B21095" s="9" t="s">
        <v>2664</v>
      </c>
      <c r="C21095" s="9" t="s">
        <v>2665</v>
      </c>
      <c r="D21095" s="10">
        <v>87411.0</v>
      </c>
      <c r="E21095" s="1" t="str">
        <f>IFERROR(__xludf.DUMMYFUNCTION("DETECTLANGUAGE(C21095)"),"en")</f>
        <v>en</v>
      </c>
    </row>
    <row r="21096">
      <c r="A21096" s="8">
        <v>44518.96388888889</v>
      </c>
      <c r="B21096" s="9" t="s">
        <v>2434</v>
      </c>
      <c r="C21096" s="9" t="s">
        <v>3333</v>
      </c>
      <c r="D21096" s="10">
        <v>161406.0</v>
      </c>
      <c r="E21096" s="1" t="str">
        <f>IFERROR(__xludf.DUMMYFUNCTION("DETECTLANGUAGE(C21096)"),"en")</f>
        <v>en</v>
      </c>
    </row>
    <row r="21097">
      <c r="A21097" s="8">
        <v>44518.96597222222</v>
      </c>
      <c r="B21097" s="9" t="s">
        <v>3327</v>
      </c>
      <c r="C21097" s="9" t="s">
        <v>3328</v>
      </c>
      <c r="D21097" s="10">
        <v>185861.0</v>
      </c>
      <c r="E21097" s="1" t="str">
        <f>IFERROR(__xludf.DUMMYFUNCTION("DETECTLANGUAGE(C21097)"),"en")</f>
        <v>en</v>
      </c>
    </row>
    <row r="21098">
      <c r="A21098" s="8">
        <v>44518.970138888886</v>
      </c>
      <c r="B21098" s="9" t="s">
        <v>3325</v>
      </c>
      <c r="C21098" s="9" t="s">
        <v>3326</v>
      </c>
      <c r="D21098" s="10">
        <v>250664.0</v>
      </c>
      <c r="E21098" s="1" t="str">
        <f>IFERROR(__xludf.DUMMYFUNCTION("DETECTLANGUAGE(C21098)"),"en")</f>
        <v>en</v>
      </c>
    </row>
    <row r="21099">
      <c r="A21099" s="8">
        <v>44519.36388888889</v>
      </c>
      <c r="B21099" s="9" t="s">
        <v>3325</v>
      </c>
      <c r="C21099" s="9" t="s">
        <v>3326</v>
      </c>
      <c r="D21099" s="10">
        <v>81332.0</v>
      </c>
      <c r="E21099" s="1" t="str">
        <f>IFERROR(__xludf.DUMMYFUNCTION("DETECTLANGUAGE(C21099)"),"en")</f>
        <v>en</v>
      </c>
    </row>
    <row r="21100">
      <c r="A21100" s="8">
        <v>44519.370833333334</v>
      </c>
      <c r="B21100" s="9" t="s">
        <v>138</v>
      </c>
      <c r="C21100" s="9" t="s">
        <v>323</v>
      </c>
      <c r="D21100" s="10">
        <v>239503.0</v>
      </c>
      <c r="E21100" s="1" t="str">
        <f>IFERROR(__xludf.DUMMYFUNCTION("DETECTLANGUAGE(C21100)"),"en")</f>
        <v>en</v>
      </c>
    </row>
    <row r="21101">
      <c r="A21101" s="8">
        <v>44519.37152777778</v>
      </c>
      <c r="B21101" s="9" t="s">
        <v>1693</v>
      </c>
      <c r="C21101" s="9" t="s">
        <v>1694</v>
      </c>
      <c r="D21101" s="10">
        <v>3120.0</v>
      </c>
      <c r="E21101" s="1" t="str">
        <f>IFERROR(__xludf.DUMMYFUNCTION("DETECTLANGUAGE(C21101)"),"en")</f>
        <v>en</v>
      </c>
    </row>
    <row r="21102">
      <c r="A21102" s="8">
        <v>44519.37291666667</v>
      </c>
      <c r="B21102" s="9" t="s">
        <v>1262</v>
      </c>
      <c r="C21102" s="9" t="s">
        <v>2941</v>
      </c>
      <c r="D21102" s="10">
        <v>142273.0</v>
      </c>
      <c r="E21102" s="1" t="str">
        <f>IFERROR(__xludf.DUMMYFUNCTION("DETECTLANGUAGE(C21102)"),"en")</f>
        <v>en</v>
      </c>
    </row>
    <row r="21103">
      <c r="A21103" s="8">
        <v>44519.375</v>
      </c>
      <c r="B21103" s="9" t="s">
        <v>88</v>
      </c>
      <c r="C21103" s="9" t="s">
        <v>661</v>
      </c>
      <c r="D21103" s="10">
        <v>198973.0</v>
      </c>
      <c r="E21103" s="1" t="str">
        <f>IFERROR(__xludf.DUMMYFUNCTION("DETECTLANGUAGE(C21103)"),"en")</f>
        <v>en</v>
      </c>
    </row>
    <row r="21104">
      <c r="A21104" s="8">
        <v>44519.37777777778</v>
      </c>
      <c r="B21104" s="9" t="s">
        <v>1302</v>
      </c>
      <c r="C21104" s="9" t="s">
        <v>2893</v>
      </c>
      <c r="D21104" s="10">
        <v>202826.0</v>
      </c>
      <c r="E21104" s="1" t="str">
        <f>IFERROR(__xludf.DUMMYFUNCTION("DETECTLANGUAGE(C21104)"),"en")</f>
        <v>en</v>
      </c>
    </row>
    <row r="21105">
      <c r="A21105" s="8">
        <v>44519.37986111111</v>
      </c>
      <c r="B21105" s="9" t="s">
        <v>88</v>
      </c>
      <c r="C21105" s="9" t="s">
        <v>1339</v>
      </c>
      <c r="D21105" s="10">
        <v>173986.0</v>
      </c>
      <c r="E21105" s="1" t="str">
        <f>IFERROR(__xludf.DUMMYFUNCTION("DETECTLANGUAGE(C21105)"),"en")</f>
        <v>en</v>
      </c>
    </row>
    <row r="21106">
      <c r="A21106" s="8">
        <v>44519.381944444445</v>
      </c>
      <c r="B21106" s="9" t="s">
        <v>149</v>
      </c>
      <c r="C21106" s="9" t="s">
        <v>297</v>
      </c>
      <c r="D21106" s="10">
        <v>195428.0</v>
      </c>
      <c r="E21106" s="1" t="str">
        <f>IFERROR(__xludf.DUMMYFUNCTION("DETECTLANGUAGE(C21106)"),"en")</f>
        <v>en</v>
      </c>
    </row>
    <row r="21107">
      <c r="A21107" s="8">
        <v>44519.38333333333</v>
      </c>
      <c r="B21107" s="9" t="s">
        <v>1688</v>
      </c>
      <c r="C21107" s="9" t="s">
        <v>1689</v>
      </c>
      <c r="D21107" s="10">
        <v>156800.0</v>
      </c>
      <c r="E21107" s="1" t="str">
        <f>IFERROR(__xludf.DUMMYFUNCTION("DETECTLANGUAGE(C21107)"),"en")</f>
        <v>en</v>
      </c>
    </row>
    <row r="21108">
      <c r="A21108" s="8">
        <v>44519.385416666664</v>
      </c>
      <c r="B21108" s="9" t="s">
        <v>329</v>
      </c>
      <c r="C21108" s="9" t="s">
        <v>521</v>
      </c>
      <c r="D21108" s="10">
        <v>135090.0</v>
      </c>
      <c r="E21108" s="1" t="str">
        <f>IFERROR(__xludf.DUMMYFUNCTION("DETECTLANGUAGE(C21108)"),"en")</f>
        <v>en</v>
      </c>
    </row>
    <row r="21109">
      <c r="A21109" s="8">
        <v>44519.38680555556</v>
      </c>
      <c r="B21109" s="9" t="s">
        <v>293</v>
      </c>
      <c r="C21109" s="9" t="s">
        <v>294</v>
      </c>
      <c r="D21109" s="10">
        <v>153733.0</v>
      </c>
      <c r="E21109" s="1" t="str">
        <f>IFERROR(__xludf.DUMMYFUNCTION("DETECTLANGUAGE(C21109)"),"en")</f>
        <v>en</v>
      </c>
    </row>
    <row r="21110">
      <c r="A21110" s="8">
        <v>44519.38888888889</v>
      </c>
      <c r="B21110" s="9" t="s">
        <v>2085</v>
      </c>
      <c r="C21110" s="9" t="s">
        <v>3414</v>
      </c>
      <c r="D21110" s="10">
        <v>168346.0</v>
      </c>
      <c r="E21110" s="1" t="str">
        <f>IFERROR(__xludf.DUMMYFUNCTION("DETECTLANGUAGE(C21110)"),"en")</f>
        <v>en</v>
      </c>
    </row>
    <row r="21111">
      <c r="A21111" s="8">
        <v>44519.39097222222</v>
      </c>
      <c r="B21111" s="9" t="s">
        <v>491</v>
      </c>
      <c r="C21111" s="9" t="s">
        <v>492</v>
      </c>
      <c r="D21111" s="10">
        <v>169763.0</v>
      </c>
      <c r="E21111" s="1" t="str">
        <f>IFERROR(__xludf.DUMMYFUNCTION("DETECTLANGUAGE(C21111)"),"en")</f>
        <v>en</v>
      </c>
    </row>
    <row r="21112">
      <c r="A21112" s="8">
        <v>44519.393055555556</v>
      </c>
      <c r="B21112" s="9" t="s">
        <v>219</v>
      </c>
      <c r="C21112" s="9" t="s">
        <v>2009</v>
      </c>
      <c r="D21112" s="10">
        <v>174988.0</v>
      </c>
      <c r="E21112" s="1" t="str">
        <f>IFERROR(__xludf.DUMMYFUNCTION("DETECTLANGUAGE(C21112)"),"en")</f>
        <v>en</v>
      </c>
    </row>
    <row r="21113">
      <c r="A21113" s="8">
        <v>44519.41180555556</v>
      </c>
      <c r="B21113" s="9" t="s">
        <v>219</v>
      </c>
      <c r="C21113" s="9" t="s">
        <v>2009</v>
      </c>
      <c r="D21113" s="10">
        <v>10656.0</v>
      </c>
      <c r="E21113" s="1" t="str">
        <f>IFERROR(__xludf.DUMMYFUNCTION("DETECTLANGUAGE(C21113)"),"en")</f>
        <v>en</v>
      </c>
    </row>
    <row r="21114">
      <c r="A21114" s="8">
        <v>44519.41458333333</v>
      </c>
      <c r="B21114" s="9" t="s">
        <v>78</v>
      </c>
      <c r="C21114" s="9" t="s">
        <v>1197</v>
      </c>
      <c r="D21114" s="10">
        <v>226040.0</v>
      </c>
      <c r="E21114" s="1" t="str">
        <f>IFERROR(__xludf.DUMMYFUNCTION("DETECTLANGUAGE(C21114)"),"en")</f>
        <v>en</v>
      </c>
    </row>
    <row r="21115">
      <c r="A21115" s="8">
        <v>44519.416666666664</v>
      </c>
      <c r="B21115" s="9" t="s">
        <v>362</v>
      </c>
      <c r="C21115" s="9" t="s">
        <v>2562</v>
      </c>
      <c r="D21115" s="10">
        <v>189486.0</v>
      </c>
      <c r="E21115" s="1" t="str">
        <f>IFERROR(__xludf.DUMMYFUNCTION("DETECTLANGUAGE(C21115)"),"en")</f>
        <v>en</v>
      </c>
    </row>
    <row r="21116">
      <c r="A21116" s="8">
        <v>44519.419444444444</v>
      </c>
      <c r="B21116" s="9" t="s">
        <v>120</v>
      </c>
      <c r="C21116" s="9" t="s">
        <v>1642</v>
      </c>
      <c r="D21116" s="10">
        <v>245386.0</v>
      </c>
      <c r="E21116" s="1" t="str">
        <f>IFERROR(__xludf.DUMMYFUNCTION("DETECTLANGUAGE(C21116)"),"en")</f>
        <v>en</v>
      </c>
    </row>
    <row r="21117">
      <c r="A21117" s="8">
        <v>44519.42152777778</v>
      </c>
      <c r="B21117" s="9" t="s">
        <v>149</v>
      </c>
      <c r="C21117" s="9" t="s">
        <v>296</v>
      </c>
      <c r="D21117" s="10">
        <v>157852.0</v>
      </c>
      <c r="E21117" s="1" t="str">
        <f>IFERROR(__xludf.DUMMYFUNCTION("DETECTLANGUAGE(C21117)"),"en")</f>
        <v>en</v>
      </c>
    </row>
    <row r="21118">
      <c r="A21118" s="8">
        <v>44519.42361111111</v>
      </c>
      <c r="B21118" s="9" t="s">
        <v>2085</v>
      </c>
      <c r="C21118" s="9" t="s">
        <v>2285</v>
      </c>
      <c r="D21118" s="10">
        <v>203266.0</v>
      </c>
      <c r="E21118" s="1" t="str">
        <f>IFERROR(__xludf.DUMMYFUNCTION("DETECTLANGUAGE(C21118)"),"en")</f>
        <v>en</v>
      </c>
    </row>
    <row r="21119">
      <c r="A21119" s="8">
        <v>44519.42569444444</v>
      </c>
      <c r="B21119" s="9" t="s">
        <v>329</v>
      </c>
      <c r="C21119" s="9" t="s">
        <v>1697</v>
      </c>
      <c r="D21119" s="10">
        <v>166605.0</v>
      </c>
      <c r="E21119" s="1" t="str">
        <f>IFERROR(__xludf.DUMMYFUNCTION("DETECTLANGUAGE(C21119)"),"en")</f>
        <v>en</v>
      </c>
    </row>
    <row r="21120">
      <c r="A21120" s="8">
        <v>44519.427777777775</v>
      </c>
      <c r="B21120" s="9" t="s">
        <v>244</v>
      </c>
      <c r="C21120" s="9" t="s">
        <v>245</v>
      </c>
      <c r="D21120" s="10">
        <v>177000.0</v>
      </c>
      <c r="E21120" s="1" t="str">
        <f>IFERROR(__xludf.DUMMYFUNCTION("DETECTLANGUAGE(C21120)"),"en")</f>
        <v>en</v>
      </c>
    </row>
    <row r="21121">
      <c r="A21121" s="8">
        <v>44519.430555555555</v>
      </c>
      <c r="B21121" s="9" t="s">
        <v>120</v>
      </c>
      <c r="C21121" s="9" t="s">
        <v>1600</v>
      </c>
      <c r="D21121" s="10">
        <v>236480.0</v>
      </c>
      <c r="E21121" s="1" t="str">
        <f>IFERROR(__xludf.DUMMYFUNCTION("DETECTLANGUAGE(C21121)"),"en")</f>
        <v>en</v>
      </c>
    </row>
    <row r="21122">
      <c r="A21122" s="8">
        <v>44519.433333333334</v>
      </c>
      <c r="B21122" s="9" t="s">
        <v>124</v>
      </c>
      <c r="C21122" s="9" t="s">
        <v>1549</v>
      </c>
      <c r="D21122" s="10">
        <v>252262.0</v>
      </c>
      <c r="E21122" s="1" t="str">
        <f>IFERROR(__xludf.DUMMYFUNCTION("DETECTLANGUAGE(C21122)"),"en")</f>
        <v>en</v>
      </c>
    </row>
    <row r="21123">
      <c r="A21123" s="8">
        <v>44519.43472222222</v>
      </c>
      <c r="B21123" s="9" t="s">
        <v>1636</v>
      </c>
      <c r="C21123" s="9" t="s">
        <v>1637</v>
      </c>
      <c r="D21123" s="10">
        <v>123399.0</v>
      </c>
      <c r="E21123" s="1" t="str">
        <f>IFERROR(__xludf.DUMMYFUNCTION("DETECTLANGUAGE(C21123)"),"en")</f>
        <v>en</v>
      </c>
    </row>
    <row r="21124">
      <c r="A21124" s="8">
        <v>44519.436111111114</v>
      </c>
      <c r="B21124" s="9" t="s">
        <v>2966</v>
      </c>
      <c r="C21124" s="9" t="s">
        <v>2970</v>
      </c>
      <c r="D21124" s="10">
        <v>121411.0</v>
      </c>
      <c r="E21124" s="1" t="str">
        <f>IFERROR(__xludf.DUMMYFUNCTION("DETECTLANGUAGE(C21124)"),"it")</f>
        <v>it</v>
      </c>
    </row>
    <row r="21125">
      <c r="A21125" s="8">
        <v>44519.43819444445</v>
      </c>
      <c r="B21125" s="9" t="s">
        <v>78</v>
      </c>
      <c r="C21125" s="9" t="s">
        <v>1696</v>
      </c>
      <c r="D21125" s="10">
        <v>195053.0</v>
      </c>
      <c r="E21125" s="1" t="str">
        <f>IFERROR(__xludf.DUMMYFUNCTION("DETECTLANGUAGE(C21125)"),"en")</f>
        <v>en</v>
      </c>
    </row>
    <row r="21126">
      <c r="A21126" s="8">
        <v>44519.44027777778</v>
      </c>
      <c r="B21126" s="9" t="s">
        <v>3585</v>
      </c>
      <c r="C21126" s="9" t="s">
        <v>3586</v>
      </c>
      <c r="D21126" s="10">
        <v>162526.0</v>
      </c>
      <c r="E21126" s="1" t="str">
        <f>IFERROR(__xludf.DUMMYFUNCTION("DETECTLANGUAGE(C21126)"),"en")</f>
        <v>en</v>
      </c>
    </row>
    <row r="21127">
      <c r="A21127" s="8">
        <v>44519.44236111111</v>
      </c>
      <c r="B21127" s="9" t="s">
        <v>790</v>
      </c>
      <c r="C21127" s="9" t="s">
        <v>3714</v>
      </c>
      <c r="D21127" s="10">
        <v>143044.0</v>
      </c>
      <c r="E21127" s="1" t="str">
        <f>IFERROR(__xludf.DUMMYFUNCTION("DETECTLANGUAGE(C21127)"),"en")</f>
        <v>en</v>
      </c>
    </row>
    <row r="21128">
      <c r="A21128" s="8">
        <v>44519.44513888889</v>
      </c>
      <c r="B21128" s="9" t="s">
        <v>553</v>
      </c>
      <c r="C21128" s="9" t="s">
        <v>2095</v>
      </c>
      <c r="D21128" s="10">
        <v>11316.0</v>
      </c>
      <c r="E21128" s="1" t="str">
        <f>IFERROR(__xludf.DUMMYFUNCTION("DETECTLANGUAGE(C21128)"),"es")</f>
        <v>es</v>
      </c>
    </row>
    <row r="21129">
      <c r="A21129" s="8">
        <v>44519.44513888889</v>
      </c>
      <c r="B21129" s="9" t="s">
        <v>413</v>
      </c>
      <c r="C21129" s="9" t="s">
        <v>1381</v>
      </c>
      <c r="D21129" s="10">
        <v>215338.0</v>
      </c>
      <c r="E21129" s="1" t="str">
        <f>IFERROR(__xludf.DUMMYFUNCTION("DETECTLANGUAGE(C21129)"),"en")</f>
        <v>en</v>
      </c>
    </row>
    <row r="21130">
      <c r="A21130" s="8">
        <v>44519.447222222225</v>
      </c>
      <c r="B21130" s="9" t="s">
        <v>446</v>
      </c>
      <c r="C21130" s="9" t="s">
        <v>85</v>
      </c>
      <c r="D21130" s="10">
        <v>177171.0</v>
      </c>
      <c r="E21130" s="1" t="str">
        <f>IFERROR(__xludf.DUMMYFUNCTION("DETECTLANGUAGE(C21130)"),"en")</f>
        <v>en</v>
      </c>
    </row>
    <row r="21131">
      <c r="A21131" s="8">
        <v>44519.45</v>
      </c>
      <c r="B21131" s="9" t="s">
        <v>240</v>
      </c>
      <c r="C21131" s="9" t="s">
        <v>3666</v>
      </c>
      <c r="D21131" s="10">
        <v>216630.0</v>
      </c>
      <c r="E21131" s="1" t="str">
        <f>IFERROR(__xludf.DUMMYFUNCTION("DETECTLANGUAGE(C21131)"),"en")</f>
        <v>en</v>
      </c>
    </row>
    <row r="21132">
      <c r="A21132" s="8">
        <v>44519.45208333333</v>
      </c>
      <c r="B21132" s="9" t="s">
        <v>88</v>
      </c>
      <c r="C21132" s="9" t="s">
        <v>661</v>
      </c>
      <c r="D21132" s="10">
        <v>198973.0</v>
      </c>
      <c r="E21132" s="1" t="str">
        <f>IFERROR(__xludf.DUMMYFUNCTION("DETECTLANGUAGE(C21132)"),"en")</f>
        <v>en</v>
      </c>
    </row>
    <row r="21133">
      <c r="A21133" s="8">
        <v>44519.45486111111</v>
      </c>
      <c r="B21133" s="9" t="s">
        <v>1464</v>
      </c>
      <c r="C21133" s="9" t="s">
        <v>1465</v>
      </c>
      <c r="D21133" s="10">
        <v>264862.0</v>
      </c>
      <c r="E21133" s="1" t="str">
        <f>IFERROR(__xludf.DUMMYFUNCTION("DETECTLANGUAGE(C21133)"),"en")</f>
        <v>en</v>
      </c>
    </row>
    <row r="21134">
      <c r="A21134" s="8">
        <v>44519.458333333336</v>
      </c>
      <c r="B21134" s="9" t="s">
        <v>721</v>
      </c>
      <c r="C21134" s="9" t="s">
        <v>722</v>
      </c>
      <c r="D21134" s="10">
        <v>260640.0</v>
      </c>
      <c r="E21134" s="1" t="str">
        <f>IFERROR(__xludf.DUMMYFUNCTION("DETECTLANGUAGE(C21134)"),"en")</f>
        <v>en</v>
      </c>
    </row>
    <row r="21135">
      <c r="A21135" s="8">
        <v>44519.461805555555</v>
      </c>
      <c r="B21135" s="9" t="s">
        <v>219</v>
      </c>
      <c r="C21135" s="9" t="s">
        <v>1404</v>
      </c>
      <c r="D21135" s="10">
        <v>312820.0</v>
      </c>
      <c r="E21135" s="1" t="str">
        <f>IFERROR(__xludf.DUMMYFUNCTION("DETECTLANGUAGE(C21135)"),"en")</f>
        <v>en</v>
      </c>
    </row>
    <row r="21136">
      <c r="A21136" s="8">
        <v>44519.464583333334</v>
      </c>
      <c r="B21136" s="9" t="s">
        <v>2085</v>
      </c>
      <c r="C21136" s="9" t="s">
        <v>2747</v>
      </c>
      <c r="D21136" s="10">
        <v>226320.0</v>
      </c>
      <c r="E21136" s="1" t="str">
        <f>IFERROR(__xludf.DUMMYFUNCTION("DETECTLANGUAGE(C21136)"),"en")</f>
        <v>en</v>
      </c>
    </row>
    <row r="21137">
      <c r="A21137" s="8">
        <v>44519.46666666667</v>
      </c>
      <c r="B21137" s="9" t="s">
        <v>1116</v>
      </c>
      <c r="C21137" s="9" t="s">
        <v>1117</v>
      </c>
      <c r="D21137" s="10">
        <v>203161.0</v>
      </c>
      <c r="E21137" s="1" t="str">
        <f>IFERROR(__xludf.DUMMYFUNCTION("DETECTLANGUAGE(C21137)"),"en")</f>
        <v>en</v>
      </c>
    </row>
    <row r="21138">
      <c r="A21138" s="8">
        <v>44519.467361111114</v>
      </c>
      <c r="B21138" s="9" t="s">
        <v>120</v>
      </c>
      <c r="C21138" s="9" t="s">
        <v>1183</v>
      </c>
      <c r="D21138" s="10">
        <v>36887.0</v>
      </c>
      <c r="E21138" s="1" t="str">
        <f>IFERROR(__xludf.DUMMYFUNCTION("DETECTLANGUAGE(C21138)"),"en")</f>
        <v>en</v>
      </c>
    </row>
    <row r="21139">
      <c r="A21139" s="8">
        <v>44519.493055555555</v>
      </c>
      <c r="B21139" s="9" t="s">
        <v>120</v>
      </c>
      <c r="C21139" s="9" t="s">
        <v>121</v>
      </c>
      <c r="D21139" s="10">
        <v>178548.0</v>
      </c>
      <c r="E21139" s="1" t="str">
        <f>IFERROR(__xludf.DUMMYFUNCTION("DETECTLANGUAGE(C21139)"),"en")</f>
        <v>en</v>
      </c>
    </row>
    <row r="21140">
      <c r="A21140" s="8">
        <v>44519.49513888889</v>
      </c>
      <c r="B21140" s="9" t="s">
        <v>615</v>
      </c>
      <c r="C21140" s="9" t="s">
        <v>793</v>
      </c>
      <c r="D21140" s="10">
        <v>169573.0</v>
      </c>
      <c r="E21140" s="1" t="str">
        <f>IFERROR(__xludf.DUMMYFUNCTION("DETECTLANGUAGE(C21140)"),"en")</f>
        <v>en</v>
      </c>
    </row>
    <row r="21141">
      <c r="A21141" s="8">
        <v>44519.49791666667</v>
      </c>
      <c r="B21141" s="9" t="s">
        <v>2085</v>
      </c>
      <c r="C21141" s="9" t="s">
        <v>2285</v>
      </c>
      <c r="D21141" s="10">
        <v>203266.0</v>
      </c>
      <c r="E21141" s="1" t="str">
        <f>IFERROR(__xludf.DUMMYFUNCTION("DETECTLANGUAGE(C21141)"),"en")</f>
        <v>en</v>
      </c>
    </row>
    <row r="21142">
      <c r="A21142" s="8">
        <v>44519.49930555555</v>
      </c>
      <c r="B21142" s="9" t="s">
        <v>2085</v>
      </c>
      <c r="C21142" s="9" t="s">
        <v>3414</v>
      </c>
      <c r="D21142" s="10">
        <v>168346.0</v>
      </c>
      <c r="E21142" s="1" t="str">
        <f>IFERROR(__xludf.DUMMYFUNCTION("DETECTLANGUAGE(C21142)"),"en")</f>
        <v>en</v>
      </c>
    </row>
    <row r="21143">
      <c r="A21143" s="8">
        <v>44519.50208333333</v>
      </c>
      <c r="B21143" s="9" t="s">
        <v>411</v>
      </c>
      <c r="C21143" s="9" t="s">
        <v>2658</v>
      </c>
      <c r="D21143" s="10">
        <v>184483.0</v>
      </c>
      <c r="E21143" s="1" t="str">
        <f>IFERROR(__xludf.DUMMYFUNCTION("DETECTLANGUAGE(C21143)"),"en")</f>
        <v>en</v>
      </c>
    </row>
    <row r="21144">
      <c r="A21144" s="8">
        <v>44519.504166666666</v>
      </c>
      <c r="B21144" s="9" t="s">
        <v>78</v>
      </c>
      <c r="C21144" s="9" t="s">
        <v>1696</v>
      </c>
      <c r="D21144" s="10">
        <v>195053.0</v>
      </c>
      <c r="E21144" s="1" t="str">
        <f>IFERROR(__xludf.DUMMYFUNCTION("DETECTLANGUAGE(C21144)"),"en")</f>
        <v>en</v>
      </c>
    </row>
    <row r="21145">
      <c r="A21145" s="8">
        <v>44519.50555555556</v>
      </c>
      <c r="B21145" s="9" t="s">
        <v>763</v>
      </c>
      <c r="C21145" s="9" t="s">
        <v>3665</v>
      </c>
      <c r="D21145" s="10">
        <v>145796.0</v>
      </c>
      <c r="E21145" s="1" t="str">
        <f>IFERROR(__xludf.DUMMYFUNCTION("DETECTLANGUAGE(C21145)"),"en")</f>
        <v>en</v>
      </c>
    </row>
    <row r="21146">
      <c r="A21146" s="8">
        <v>44519.50833333333</v>
      </c>
      <c r="B21146" s="9" t="s">
        <v>409</v>
      </c>
      <c r="C21146" s="9" t="s">
        <v>410</v>
      </c>
      <c r="D21146" s="10">
        <v>230448.0</v>
      </c>
      <c r="E21146" s="1" t="str">
        <f>IFERROR(__xludf.DUMMYFUNCTION("DETECTLANGUAGE(C21146)"),"und")</f>
        <v>und</v>
      </c>
    </row>
    <row r="21147">
      <c r="A21147" s="8">
        <v>44519.51111111111</v>
      </c>
      <c r="B21147" s="9" t="s">
        <v>226</v>
      </c>
      <c r="C21147" s="9" t="s">
        <v>227</v>
      </c>
      <c r="D21147" s="10">
        <v>227533.0</v>
      </c>
      <c r="E21147" s="1" t="str">
        <f>IFERROR(__xludf.DUMMYFUNCTION("DETECTLANGUAGE(C21147)"),"en")</f>
        <v>en</v>
      </c>
    </row>
    <row r="21148">
      <c r="A21148" s="8">
        <v>44519.513194444444</v>
      </c>
      <c r="B21148" s="9" t="s">
        <v>1302</v>
      </c>
      <c r="C21148" s="9" t="s">
        <v>2893</v>
      </c>
      <c r="D21148" s="10">
        <v>202826.0</v>
      </c>
      <c r="E21148" s="1" t="str">
        <f>IFERROR(__xludf.DUMMYFUNCTION("DETECTLANGUAGE(C21148)"),"en")</f>
        <v>en</v>
      </c>
    </row>
    <row r="21149">
      <c r="A21149" s="8">
        <v>44519.51527777778</v>
      </c>
      <c r="B21149" s="9" t="s">
        <v>1262</v>
      </c>
      <c r="C21149" s="9" t="s">
        <v>2941</v>
      </c>
      <c r="D21149" s="10">
        <v>142273.0</v>
      </c>
      <c r="E21149" s="1" t="str">
        <f>IFERROR(__xludf.DUMMYFUNCTION("DETECTLANGUAGE(C21149)"),"en")</f>
        <v>en</v>
      </c>
    </row>
    <row r="21150">
      <c r="A21150" s="8">
        <v>44519.518055555556</v>
      </c>
      <c r="B21150" s="9" t="s">
        <v>3298</v>
      </c>
      <c r="C21150" s="9" t="s">
        <v>3300</v>
      </c>
      <c r="D21150" s="10">
        <v>258386.0</v>
      </c>
      <c r="E21150" s="1" t="str">
        <f>IFERROR(__xludf.DUMMYFUNCTION("DETECTLANGUAGE(C21150)"),"en")</f>
        <v>en</v>
      </c>
    </row>
    <row r="21151">
      <c r="A21151" s="8">
        <v>44519.520833333336</v>
      </c>
      <c r="B21151" s="9" t="s">
        <v>2620</v>
      </c>
      <c r="C21151" s="9" t="s">
        <v>3108</v>
      </c>
      <c r="D21151" s="10">
        <v>220306.0</v>
      </c>
      <c r="E21151" s="1" t="str">
        <f>IFERROR(__xludf.DUMMYFUNCTION("DETECTLANGUAGE(C21151)"),"en")</f>
        <v>en</v>
      </c>
    </row>
    <row r="21152">
      <c r="A21152" s="8">
        <v>44519.52291666667</v>
      </c>
      <c r="B21152" s="9" t="s">
        <v>500</v>
      </c>
      <c r="C21152" s="9" t="s">
        <v>1009</v>
      </c>
      <c r="D21152" s="10">
        <v>220486.0</v>
      </c>
      <c r="E21152" s="1" t="str">
        <f>IFERROR(__xludf.DUMMYFUNCTION("DETECTLANGUAGE(C21152)"),"en")</f>
        <v>en</v>
      </c>
    </row>
    <row r="21153">
      <c r="A21153" s="8">
        <v>44519.525</v>
      </c>
      <c r="B21153" s="9" t="s">
        <v>885</v>
      </c>
      <c r="C21153" s="9" t="s">
        <v>3488</v>
      </c>
      <c r="D21153" s="10">
        <v>175755.0</v>
      </c>
      <c r="E21153" s="1" t="str">
        <f>IFERROR(__xludf.DUMMYFUNCTION("DETECTLANGUAGE(C21153)"),"en")</f>
        <v>en</v>
      </c>
    </row>
    <row r="21154">
      <c r="A21154" s="8">
        <v>44519.527083333334</v>
      </c>
      <c r="B21154" s="9" t="s">
        <v>1512</v>
      </c>
      <c r="C21154" s="9" t="s">
        <v>1513</v>
      </c>
      <c r="D21154" s="10">
        <v>146573.0</v>
      </c>
      <c r="E21154" s="1" t="str">
        <f>IFERROR(__xludf.DUMMYFUNCTION("DETECTLANGUAGE(C21154)"),"en")</f>
        <v>en</v>
      </c>
    </row>
    <row r="21155">
      <c r="A21155" s="8">
        <v>44519.52916666667</v>
      </c>
      <c r="B21155" s="9" t="s">
        <v>124</v>
      </c>
      <c r="C21155" s="9" t="s">
        <v>1312</v>
      </c>
      <c r="D21155" s="10">
        <v>201706.0</v>
      </c>
      <c r="E21155" s="1" t="str">
        <f>IFERROR(__xludf.DUMMYFUNCTION("DETECTLANGUAGE(C21155)"),"en")</f>
        <v>en</v>
      </c>
    </row>
    <row r="21156">
      <c r="A21156" s="8">
        <v>44519.53125</v>
      </c>
      <c r="B21156" s="9" t="s">
        <v>409</v>
      </c>
      <c r="C21156" s="9" t="s">
        <v>1227</v>
      </c>
      <c r="D21156" s="10">
        <v>200533.0</v>
      </c>
      <c r="E21156" s="1" t="str">
        <f>IFERROR(__xludf.DUMMYFUNCTION("DETECTLANGUAGE(C21156)"),"en")</f>
        <v>en</v>
      </c>
    </row>
    <row r="21157">
      <c r="A21157" s="8">
        <v>44519.53402777778</v>
      </c>
      <c r="B21157" s="9" t="s">
        <v>226</v>
      </c>
      <c r="C21157" s="9" t="s">
        <v>896</v>
      </c>
      <c r="D21157" s="10">
        <v>206453.0</v>
      </c>
      <c r="E21157" s="1" t="str">
        <f>IFERROR(__xludf.DUMMYFUNCTION("DETECTLANGUAGE(C21157)"),"en")</f>
        <v>en</v>
      </c>
    </row>
    <row r="21158">
      <c r="A21158" s="8">
        <v>44519.53611111111</v>
      </c>
      <c r="B21158" s="9" t="s">
        <v>2646</v>
      </c>
      <c r="C21158" s="9" t="s">
        <v>2647</v>
      </c>
      <c r="D21158" s="10">
        <v>216146.0</v>
      </c>
      <c r="E21158" s="1" t="str">
        <f>IFERROR(__xludf.DUMMYFUNCTION("DETECTLANGUAGE(C21158)"),"en")</f>
        <v>en</v>
      </c>
    </row>
    <row r="21159">
      <c r="A21159" s="8">
        <v>44519.5375</v>
      </c>
      <c r="B21159" s="9" t="s">
        <v>1766</v>
      </c>
      <c r="C21159" s="9" t="s">
        <v>1767</v>
      </c>
      <c r="D21159" s="10">
        <v>80862.0</v>
      </c>
      <c r="E21159" s="1" t="str">
        <f>IFERROR(__xludf.DUMMYFUNCTION("DETECTLANGUAGE(C21159)"),"en")</f>
        <v>en</v>
      </c>
    </row>
    <row r="21160">
      <c r="A21160" s="8">
        <v>44519.55</v>
      </c>
      <c r="B21160" s="9" t="s">
        <v>1766</v>
      </c>
      <c r="C21160" s="9" t="s">
        <v>1767</v>
      </c>
      <c r="D21160" s="10">
        <v>34178.0</v>
      </c>
      <c r="E21160" s="1" t="str">
        <f>IFERROR(__xludf.DUMMYFUNCTION("DETECTLANGUAGE(C21160)"),"en")</f>
        <v>en</v>
      </c>
    </row>
    <row r="21161">
      <c r="A21161" s="8">
        <v>44519.55</v>
      </c>
      <c r="B21161" s="9" t="s">
        <v>2418</v>
      </c>
      <c r="C21161" s="9" t="s">
        <v>2485</v>
      </c>
      <c r="D21161" s="10">
        <v>3616.0</v>
      </c>
      <c r="E21161" s="1" t="str">
        <f>IFERROR(__xludf.DUMMYFUNCTION("DETECTLANGUAGE(C21161)"),"ro")</f>
        <v>ro</v>
      </c>
    </row>
    <row r="21162">
      <c r="A21162" s="8">
        <v>44519.55</v>
      </c>
      <c r="B21162" s="9" t="s">
        <v>147</v>
      </c>
      <c r="C21162" s="9" t="s">
        <v>148</v>
      </c>
      <c r="D21162" s="10">
        <v>997.0</v>
      </c>
      <c r="E21162" s="1" t="str">
        <f>IFERROR(__xludf.DUMMYFUNCTION("DETECTLANGUAGE(C21162)"),"en")</f>
        <v>en</v>
      </c>
    </row>
    <row r="21163">
      <c r="A21163" s="8">
        <v>44519.55</v>
      </c>
      <c r="B21163" s="9" t="s">
        <v>2224</v>
      </c>
      <c r="C21163" s="9" t="s">
        <v>2225</v>
      </c>
      <c r="D21163" s="10">
        <v>3040.0</v>
      </c>
      <c r="E21163" s="1" t="str">
        <f>IFERROR(__xludf.DUMMYFUNCTION("DETECTLANGUAGE(C21163)"),"en")</f>
        <v>en</v>
      </c>
    </row>
    <row r="21164">
      <c r="A21164" s="8">
        <v>44519.552083333336</v>
      </c>
      <c r="B21164" s="9" t="s">
        <v>3296</v>
      </c>
      <c r="C21164" s="9" t="s">
        <v>3297</v>
      </c>
      <c r="D21164" s="10">
        <v>160240.0</v>
      </c>
      <c r="E21164" s="1" t="str">
        <f>IFERROR(__xludf.DUMMYFUNCTION("DETECTLANGUAGE(C21164)"),"en")</f>
        <v>en</v>
      </c>
    </row>
    <row r="21165">
      <c r="A21165" s="8">
        <v>44519.555555555555</v>
      </c>
      <c r="B21165" s="9" t="s">
        <v>1452</v>
      </c>
      <c r="C21165" s="9" t="s">
        <v>2913</v>
      </c>
      <c r="D21165" s="10">
        <v>240309.0</v>
      </c>
      <c r="E21165" s="1" t="str">
        <f>IFERROR(__xludf.DUMMYFUNCTION("DETECTLANGUAGE(C21165)"),"en")</f>
        <v>en</v>
      </c>
    </row>
    <row r="21166">
      <c r="A21166" s="8">
        <v>44519.558333333334</v>
      </c>
      <c r="B21166" s="9" t="s">
        <v>446</v>
      </c>
      <c r="C21166" s="9" t="s">
        <v>1454</v>
      </c>
      <c r="D21166" s="10">
        <v>240341.0</v>
      </c>
      <c r="E21166" s="1" t="str">
        <f>IFERROR(__xludf.DUMMYFUNCTION("DETECTLANGUAGE(C21166)"),"en")</f>
        <v>en</v>
      </c>
    </row>
    <row r="21167">
      <c r="A21167" s="8">
        <v>44519.561111111114</v>
      </c>
      <c r="B21167" s="9" t="s">
        <v>446</v>
      </c>
      <c r="C21167" s="9" t="s">
        <v>1772</v>
      </c>
      <c r="D21167" s="10">
        <v>204128.0</v>
      </c>
      <c r="E21167" s="1" t="str">
        <f>IFERROR(__xludf.DUMMYFUNCTION("DETECTLANGUAGE(C21167)"),"en")</f>
        <v>en</v>
      </c>
    </row>
    <row r="21168">
      <c r="A21168" s="8">
        <v>44519.56180555555</v>
      </c>
      <c r="B21168" s="9" t="s">
        <v>446</v>
      </c>
      <c r="C21168" s="9" t="s">
        <v>872</v>
      </c>
      <c r="D21168" s="10">
        <v>71997.0</v>
      </c>
      <c r="E21168" s="1" t="str">
        <f>IFERROR(__xludf.DUMMYFUNCTION("DETECTLANGUAGE(C21168)"),"en")</f>
        <v>en</v>
      </c>
    </row>
    <row r="21169">
      <c r="A21169" s="8">
        <v>44519.563888888886</v>
      </c>
      <c r="B21169" s="9" t="s">
        <v>402</v>
      </c>
      <c r="C21169" s="9" t="s">
        <v>3405</v>
      </c>
      <c r="D21169" s="10">
        <v>199120.0</v>
      </c>
      <c r="E21169" s="1" t="str">
        <f>IFERROR(__xludf.DUMMYFUNCTION("DETECTLANGUAGE(C21169)"),"en")</f>
        <v>en</v>
      </c>
    </row>
    <row r="21170">
      <c r="A21170" s="8">
        <v>44519.56736111111</v>
      </c>
      <c r="B21170" s="9" t="s">
        <v>446</v>
      </c>
      <c r="C21170" s="9" t="s">
        <v>967</v>
      </c>
      <c r="D21170" s="10">
        <v>261703.0</v>
      </c>
      <c r="E21170" s="1" t="str">
        <f>IFERROR(__xludf.DUMMYFUNCTION("DETECTLANGUAGE(C21170)"),"en")</f>
        <v>en</v>
      </c>
    </row>
    <row r="21171">
      <c r="A21171" s="8">
        <v>44519.572222222225</v>
      </c>
      <c r="B21171" s="9" t="s">
        <v>88</v>
      </c>
      <c r="C21171" s="9" t="s">
        <v>236</v>
      </c>
      <c r="D21171" s="10">
        <v>157291.0</v>
      </c>
      <c r="E21171" s="1" t="str">
        <f>IFERROR(__xludf.DUMMYFUNCTION("DETECTLANGUAGE(C21171)"),"en")</f>
        <v>en</v>
      </c>
    </row>
    <row r="21172">
      <c r="A21172" s="8">
        <v>44519.57986111111</v>
      </c>
      <c r="B21172" s="9" t="s">
        <v>1668</v>
      </c>
      <c r="C21172" s="9" t="s">
        <v>1669</v>
      </c>
      <c r="D21172" s="10">
        <v>4436.0</v>
      </c>
      <c r="E21172" s="1" t="str">
        <f>IFERROR(__xludf.DUMMYFUNCTION("DETECTLANGUAGE(C21172)"),"en")</f>
        <v>en</v>
      </c>
    </row>
    <row r="21173">
      <c r="A21173" s="8">
        <v>44519.58125</v>
      </c>
      <c r="B21173" s="9" t="s">
        <v>237</v>
      </c>
      <c r="C21173" s="9" t="s">
        <v>827</v>
      </c>
      <c r="D21173" s="10">
        <v>152480.0</v>
      </c>
      <c r="E21173" s="1" t="str">
        <f>IFERROR(__xludf.DUMMYFUNCTION("DETECTLANGUAGE(C21173)"),"en")</f>
        <v>en</v>
      </c>
    </row>
    <row r="21174">
      <c r="A21174" s="8">
        <v>44519.584027777775</v>
      </c>
      <c r="B21174" s="9" t="s">
        <v>114</v>
      </c>
      <c r="C21174" s="9" t="s">
        <v>804</v>
      </c>
      <c r="D21174" s="10">
        <v>229453.0</v>
      </c>
      <c r="E21174" s="1" t="str">
        <f>IFERROR(__xludf.DUMMYFUNCTION("DETECTLANGUAGE(C21174)"),"en")</f>
        <v>en</v>
      </c>
    </row>
    <row r="21175">
      <c r="A21175" s="8">
        <v>44519.586805555555</v>
      </c>
      <c r="B21175" s="9" t="s">
        <v>114</v>
      </c>
      <c r="C21175" s="9" t="s">
        <v>2376</v>
      </c>
      <c r="D21175" s="10">
        <v>207520.0</v>
      </c>
      <c r="E21175" s="1" t="str">
        <f>IFERROR(__xludf.DUMMYFUNCTION("DETECTLANGUAGE(C21175)"),"en")</f>
        <v>en</v>
      </c>
    </row>
    <row r="21176">
      <c r="A21176" s="8">
        <v>44519.58888888889</v>
      </c>
      <c r="B21176" s="9" t="s">
        <v>199</v>
      </c>
      <c r="C21176" s="9" t="s">
        <v>2012</v>
      </c>
      <c r="D21176" s="10">
        <v>195333.0</v>
      </c>
      <c r="E21176" s="1" t="str">
        <f>IFERROR(__xludf.DUMMYFUNCTION("DETECTLANGUAGE(C21176)"),"en")</f>
        <v>en</v>
      </c>
    </row>
    <row r="21177">
      <c r="A21177" s="8">
        <v>44519.592361111114</v>
      </c>
      <c r="B21177" s="9" t="s">
        <v>977</v>
      </c>
      <c r="C21177" s="9" t="s">
        <v>978</v>
      </c>
      <c r="D21177" s="10">
        <v>266333.0</v>
      </c>
      <c r="E21177" s="1" t="str">
        <f>IFERROR(__xludf.DUMMYFUNCTION("DETECTLANGUAGE(C21177)"),"en")</f>
        <v>en</v>
      </c>
    </row>
    <row r="21178">
      <c r="A21178" s="8">
        <v>44519.595138888886</v>
      </c>
      <c r="B21178" s="9" t="s">
        <v>409</v>
      </c>
      <c r="C21178" s="9" t="s">
        <v>410</v>
      </c>
      <c r="D21178" s="10">
        <v>230448.0</v>
      </c>
      <c r="E21178" s="1" t="str">
        <f>IFERROR(__xludf.DUMMYFUNCTION("DETECTLANGUAGE(C21178)"),"und")</f>
        <v>und</v>
      </c>
    </row>
    <row r="21179">
      <c r="A21179" s="8">
        <v>44519.597916666666</v>
      </c>
      <c r="B21179" s="9" t="s">
        <v>254</v>
      </c>
      <c r="C21179" s="9" t="s">
        <v>3084</v>
      </c>
      <c r="D21179" s="10">
        <v>213798.0</v>
      </c>
      <c r="E21179" s="1" t="str">
        <f>IFERROR(__xludf.DUMMYFUNCTION("DETECTLANGUAGE(C21179)"),"en")</f>
        <v>en</v>
      </c>
    </row>
    <row r="21180">
      <c r="A21180" s="8">
        <v>44519.59861111111</v>
      </c>
      <c r="B21180" s="9" t="s">
        <v>188</v>
      </c>
      <c r="C21180" s="9" t="s">
        <v>3958</v>
      </c>
      <c r="D21180" s="10">
        <v>12670.0</v>
      </c>
      <c r="E21180" s="1" t="str">
        <f>IFERROR(__xludf.DUMMYFUNCTION("DETECTLANGUAGE(C21180)"),"en")</f>
        <v>en</v>
      </c>
    </row>
    <row r="21181">
      <c r="A21181" s="8">
        <v>44519.59861111111</v>
      </c>
      <c r="B21181" s="9" t="s">
        <v>128</v>
      </c>
      <c r="C21181" s="9" t="s">
        <v>161</v>
      </c>
      <c r="D21181" s="10">
        <v>46325.0</v>
      </c>
      <c r="E21181" s="1" t="str">
        <f>IFERROR(__xludf.DUMMYFUNCTION("DETECTLANGUAGE(C21181)"),"en")</f>
        <v>en</v>
      </c>
    </row>
    <row r="21182">
      <c r="A21182" s="8">
        <v>44519.6</v>
      </c>
      <c r="B21182" s="9" t="s">
        <v>172</v>
      </c>
      <c r="C21182" s="9" t="s">
        <v>3959</v>
      </c>
      <c r="D21182" s="10">
        <v>69511.0</v>
      </c>
      <c r="E21182" s="1" t="str">
        <f>IFERROR(__xludf.DUMMYFUNCTION("DETECTLANGUAGE(C21182)"),"en")</f>
        <v>en</v>
      </c>
    </row>
    <row r="21183">
      <c r="A21183" s="8">
        <v>44519.6</v>
      </c>
      <c r="B21183" s="9" t="s">
        <v>3040</v>
      </c>
      <c r="C21183" s="9" t="s">
        <v>3960</v>
      </c>
      <c r="D21183" s="10">
        <v>6352.0</v>
      </c>
      <c r="E21183" s="1" t="str">
        <f>IFERROR(__xludf.DUMMYFUNCTION("DETECTLANGUAGE(C21183)"),"en")</f>
        <v>en</v>
      </c>
    </row>
    <row r="21184">
      <c r="A21184" s="8">
        <v>44519.6</v>
      </c>
      <c r="B21184" s="9" t="s">
        <v>1011</v>
      </c>
      <c r="C21184" s="9" t="s">
        <v>1386</v>
      </c>
      <c r="D21184" s="10">
        <v>10513.0</v>
      </c>
      <c r="E21184" s="1" t="str">
        <f>IFERROR(__xludf.DUMMYFUNCTION("DETECTLANGUAGE(C21184)"),"en")</f>
        <v>en</v>
      </c>
    </row>
    <row r="21185">
      <c r="A21185" s="8">
        <v>44519.6</v>
      </c>
      <c r="B21185" s="9" t="s">
        <v>3961</v>
      </c>
      <c r="C21185" s="9" t="s">
        <v>3962</v>
      </c>
      <c r="D21185" s="10">
        <v>12939.0</v>
      </c>
      <c r="E21185" s="1" t="str">
        <f>IFERROR(__xludf.DUMMYFUNCTION("DETECTLANGUAGE(C21185)"),"no")</f>
        <v>no</v>
      </c>
    </row>
    <row r="21186">
      <c r="A21186" s="8">
        <v>44519.6</v>
      </c>
      <c r="B21186" s="9" t="s">
        <v>1011</v>
      </c>
      <c r="C21186" s="9" t="s">
        <v>3963</v>
      </c>
      <c r="D21186" s="10">
        <v>8294.0</v>
      </c>
      <c r="E21186" s="1" t="str">
        <f>IFERROR(__xludf.DUMMYFUNCTION("DETECTLANGUAGE(C21186)"),"en")</f>
        <v>en</v>
      </c>
    </row>
    <row r="21187">
      <c r="A21187" s="8">
        <v>44519.6</v>
      </c>
      <c r="B21187" s="9" t="s">
        <v>88</v>
      </c>
      <c r="C21187" s="9" t="s">
        <v>3964</v>
      </c>
      <c r="D21187" s="10">
        <v>8480.0</v>
      </c>
      <c r="E21187" s="1" t="str">
        <f>IFERROR(__xludf.DUMMYFUNCTION("DETECTLANGUAGE(C21187)"),"en")</f>
        <v>en</v>
      </c>
    </row>
    <row r="21188">
      <c r="A21188" s="8">
        <v>44519.600694444445</v>
      </c>
      <c r="B21188" s="9" t="s">
        <v>3649</v>
      </c>
      <c r="C21188" s="9" t="s">
        <v>3650</v>
      </c>
      <c r="D21188" s="10">
        <v>14657.0</v>
      </c>
      <c r="E21188" s="1" t="str">
        <f>IFERROR(__xludf.DUMMYFUNCTION("DETECTLANGUAGE(C21188)"),"en")</f>
        <v>en</v>
      </c>
    </row>
    <row r="21189">
      <c r="A21189" s="8">
        <v>44519.60277777778</v>
      </c>
      <c r="B21189" s="9" t="s">
        <v>3649</v>
      </c>
      <c r="C21189" s="9" t="s">
        <v>3650</v>
      </c>
      <c r="D21189" s="10">
        <v>211768.0</v>
      </c>
      <c r="E21189" s="1" t="str">
        <f>IFERROR(__xludf.DUMMYFUNCTION("DETECTLANGUAGE(C21189)"),"en")</f>
        <v>en</v>
      </c>
    </row>
    <row r="21190">
      <c r="A21190" s="8">
        <v>44519.60486111111</v>
      </c>
      <c r="B21190" s="9" t="s">
        <v>128</v>
      </c>
      <c r="C21190" s="9" t="s">
        <v>140</v>
      </c>
      <c r="D21190" s="10">
        <v>167840.0</v>
      </c>
      <c r="E21190" s="1" t="str">
        <f>IFERROR(__xludf.DUMMYFUNCTION("DETECTLANGUAGE(C21190)"),"en")</f>
        <v>en</v>
      </c>
    </row>
    <row r="21191">
      <c r="A21191" s="8">
        <v>44519.60555555556</v>
      </c>
      <c r="B21191" s="9" t="s">
        <v>442</v>
      </c>
      <c r="C21191" s="9" t="s">
        <v>444</v>
      </c>
      <c r="D21191" s="10">
        <v>15310.0</v>
      </c>
      <c r="E21191" s="1" t="str">
        <f>IFERROR(__xludf.DUMMYFUNCTION("DETECTLANGUAGE(C21191)"),"en")</f>
        <v>en</v>
      </c>
    </row>
    <row r="21192">
      <c r="A21192" s="8">
        <v>44519.60833333333</v>
      </c>
      <c r="B21192" s="9" t="s">
        <v>1186</v>
      </c>
      <c r="C21192" s="9" t="s">
        <v>1187</v>
      </c>
      <c r="D21192" s="10">
        <v>226638.0</v>
      </c>
      <c r="E21192" s="1" t="str">
        <f>IFERROR(__xludf.DUMMYFUNCTION("DETECTLANGUAGE(C21192)"),"en")</f>
        <v>en</v>
      </c>
    </row>
    <row r="21193">
      <c r="A21193" s="8">
        <v>44519.60902777778</v>
      </c>
      <c r="B21193" s="9" t="s">
        <v>894</v>
      </c>
      <c r="C21193" s="9" t="s">
        <v>895</v>
      </c>
      <c r="D21193" s="10">
        <v>83104.0</v>
      </c>
      <c r="E21193" s="1" t="str">
        <f>IFERROR(__xludf.DUMMYFUNCTION("DETECTLANGUAGE(C21193)"),"en")</f>
        <v>en</v>
      </c>
    </row>
    <row r="21194">
      <c r="A21194" s="8">
        <v>44519.61319444444</v>
      </c>
      <c r="B21194" s="9" t="s">
        <v>1444</v>
      </c>
      <c r="C21194" s="9" t="s">
        <v>1445</v>
      </c>
      <c r="D21194" s="10">
        <v>322000.0</v>
      </c>
      <c r="E21194" s="1" t="str">
        <f>IFERROR(__xludf.DUMMYFUNCTION("DETECTLANGUAGE(C21194)"),"en")</f>
        <v>en</v>
      </c>
    </row>
    <row r="21195">
      <c r="A21195" s="8">
        <v>44519.620833333334</v>
      </c>
      <c r="B21195" s="9" t="s">
        <v>100</v>
      </c>
      <c r="C21195" s="9" t="s">
        <v>2371</v>
      </c>
      <c r="D21195" s="10">
        <v>336665.0</v>
      </c>
      <c r="E21195" s="1" t="str">
        <f>IFERROR(__xludf.DUMMYFUNCTION("DETECTLANGUAGE(C21195)"),"en")</f>
        <v>en</v>
      </c>
    </row>
    <row r="21196">
      <c r="A21196" s="8">
        <v>44519.62152777778</v>
      </c>
      <c r="B21196" s="9" t="s">
        <v>3150</v>
      </c>
      <c r="C21196" s="9" t="s">
        <v>3151</v>
      </c>
      <c r="D21196" s="10">
        <v>4448.0</v>
      </c>
      <c r="E21196" s="1" t="str">
        <f>IFERROR(__xludf.DUMMYFUNCTION("DETECTLANGUAGE(C21196)"),"en")</f>
        <v>en</v>
      </c>
    </row>
    <row r="21197">
      <c r="A21197" s="8">
        <v>44519.62569444445</v>
      </c>
      <c r="B21197" s="9" t="s">
        <v>3965</v>
      </c>
      <c r="C21197" s="9" t="s">
        <v>3966</v>
      </c>
      <c r="D21197" s="10">
        <v>205314.0</v>
      </c>
      <c r="E21197" s="1" t="str">
        <f>IFERROR(__xludf.DUMMYFUNCTION("DETECTLANGUAGE(C21197)"),"hi")</f>
        <v>hi</v>
      </c>
    </row>
    <row r="21198">
      <c r="A21198" s="8">
        <v>44519.62708333333</v>
      </c>
      <c r="B21198" s="9" t="s">
        <v>3965</v>
      </c>
      <c r="C21198" s="9" t="s">
        <v>3966</v>
      </c>
      <c r="D21198" s="10">
        <v>73808.0</v>
      </c>
      <c r="E21198" s="1" t="str">
        <f>IFERROR(__xludf.DUMMYFUNCTION("DETECTLANGUAGE(C21198)"),"hi")</f>
        <v>hi</v>
      </c>
    </row>
    <row r="21199">
      <c r="A21199" s="8">
        <v>44519.62708333333</v>
      </c>
      <c r="B21199" s="9" t="s">
        <v>817</v>
      </c>
      <c r="C21199" s="9" t="s">
        <v>3967</v>
      </c>
      <c r="D21199" s="10">
        <v>0.0</v>
      </c>
      <c r="E21199" s="1" t="str">
        <f>IFERROR(__xludf.DUMMYFUNCTION("DETECTLANGUAGE(C21199)"),"hi")</f>
        <v>hi</v>
      </c>
    </row>
    <row r="21200">
      <c r="A21200" s="8">
        <v>44519.62708333333</v>
      </c>
      <c r="B21200" s="9" t="s">
        <v>817</v>
      </c>
      <c r="C21200" s="9" t="s">
        <v>818</v>
      </c>
      <c r="D21200" s="10">
        <v>3645.0</v>
      </c>
      <c r="E21200" s="1" t="str">
        <f>IFERROR(__xludf.DUMMYFUNCTION("DETECTLANGUAGE(C21200)"),"hi")</f>
        <v>hi</v>
      </c>
    </row>
    <row r="21201">
      <c r="A21201" s="8">
        <v>44519.63055555556</v>
      </c>
      <c r="B21201" s="9" t="s">
        <v>12</v>
      </c>
      <c r="C21201" s="9" t="s">
        <v>1919</v>
      </c>
      <c r="D21201" s="10">
        <v>298492.0</v>
      </c>
      <c r="E21201" s="1" t="str">
        <f>IFERROR(__xludf.DUMMYFUNCTION("DETECTLANGUAGE(C21201)"),"nl")</f>
        <v>nl</v>
      </c>
    </row>
    <row r="21202">
      <c r="A21202" s="8">
        <v>44519.631944444445</v>
      </c>
      <c r="B21202" s="9" t="s">
        <v>2137</v>
      </c>
      <c r="C21202" s="9" t="s">
        <v>2138</v>
      </c>
      <c r="D21202" s="10">
        <v>2280.0</v>
      </c>
      <c r="E21202" s="1" t="str">
        <f>IFERROR(__xludf.DUMMYFUNCTION("DETECTLANGUAGE(C21202)"),"hi")</f>
        <v>hi</v>
      </c>
    </row>
    <row r="21203">
      <c r="A21203" s="8">
        <v>44519.631944444445</v>
      </c>
      <c r="B21203" s="9" t="s">
        <v>2137</v>
      </c>
      <c r="C21203" s="9" t="s">
        <v>2138</v>
      </c>
      <c r="D21203" s="10">
        <v>42567.0</v>
      </c>
      <c r="E21203" s="1" t="str">
        <f>IFERROR(__xludf.DUMMYFUNCTION("DETECTLANGUAGE(C21203)"),"hi")</f>
        <v>hi</v>
      </c>
    </row>
    <row r="21204">
      <c r="A21204" s="8">
        <v>44519.63333333333</v>
      </c>
      <c r="B21204" s="9" t="s">
        <v>817</v>
      </c>
      <c r="C21204" s="9" t="s">
        <v>3968</v>
      </c>
      <c r="D21204" s="10">
        <v>105432.0</v>
      </c>
      <c r="E21204" s="1" t="str">
        <f>IFERROR(__xludf.DUMMYFUNCTION("DETECTLANGUAGE(C21204)"),"gu")</f>
        <v>gu</v>
      </c>
    </row>
    <row r="21205">
      <c r="A21205" s="8">
        <v>44519.63611111111</v>
      </c>
      <c r="B21205" s="9" t="s">
        <v>14</v>
      </c>
      <c r="C21205" s="9" t="s">
        <v>1550</v>
      </c>
      <c r="D21205" s="10">
        <v>249707.0</v>
      </c>
      <c r="E21205" s="1" t="str">
        <f>IFERROR(__xludf.DUMMYFUNCTION("DETECTLANGUAGE(C21205)"),"ms")</f>
        <v>ms</v>
      </c>
    </row>
    <row r="21206">
      <c r="A21206" s="8">
        <v>44519.63888888889</v>
      </c>
      <c r="B21206" s="9" t="s">
        <v>7</v>
      </c>
      <c r="C21206" s="9" t="s">
        <v>38</v>
      </c>
      <c r="D21206" s="10">
        <v>263152.0</v>
      </c>
      <c r="E21206" s="1" t="str">
        <f>IFERROR(__xludf.DUMMYFUNCTION("DETECTLANGUAGE(C21206)"),"hi")</f>
        <v>hi</v>
      </c>
    </row>
    <row r="21207">
      <c r="A21207" s="8">
        <v>44519.64166666667</v>
      </c>
      <c r="B21207" s="9" t="s">
        <v>65</v>
      </c>
      <c r="C21207" s="9" t="s">
        <v>66</v>
      </c>
      <c r="D21207" s="10">
        <v>57763.0</v>
      </c>
      <c r="E21207" s="1" t="str">
        <f>IFERROR(__xludf.DUMMYFUNCTION("DETECTLANGUAGE(C21207)"),"mr")</f>
        <v>mr</v>
      </c>
    </row>
    <row r="21208">
      <c r="A21208" s="8">
        <v>44519.73472222222</v>
      </c>
      <c r="B21208" s="9" t="s">
        <v>65</v>
      </c>
      <c r="C21208" s="9" t="s">
        <v>66</v>
      </c>
      <c r="D21208" s="10">
        <v>395.0</v>
      </c>
      <c r="E21208" s="1" t="str">
        <f>IFERROR(__xludf.DUMMYFUNCTION("DETECTLANGUAGE(C21208)"),"mr")</f>
        <v>mr</v>
      </c>
    </row>
    <row r="21209">
      <c r="A21209" s="8">
        <v>44519.73472222222</v>
      </c>
      <c r="B21209" s="9" t="s">
        <v>2266</v>
      </c>
      <c r="C21209" s="9" t="s">
        <v>2267</v>
      </c>
      <c r="D21209" s="10">
        <v>852.0</v>
      </c>
      <c r="E21209" s="1" t="str">
        <f>IFERROR(__xludf.DUMMYFUNCTION("DETECTLANGUAGE(C21209)"),"et")</f>
        <v>et</v>
      </c>
    </row>
    <row r="21210">
      <c r="A21210" s="8">
        <v>44519.7375</v>
      </c>
      <c r="B21210" s="9" t="s">
        <v>62</v>
      </c>
      <c r="C21210" s="9" t="s">
        <v>2075</v>
      </c>
      <c r="D21210" s="10">
        <v>215304.0</v>
      </c>
      <c r="E21210" s="1" t="str">
        <f>IFERROR(__xludf.DUMMYFUNCTION("DETECTLANGUAGE(C21210)"),"ha")</f>
        <v>ha</v>
      </c>
    </row>
    <row r="21211">
      <c r="A21211" s="8">
        <v>44519.74097222222</v>
      </c>
      <c r="B21211" s="9" t="s">
        <v>14</v>
      </c>
      <c r="C21211" s="9" t="s">
        <v>3234</v>
      </c>
      <c r="D21211" s="10">
        <v>272680.0</v>
      </c>
      <c r="E21211" s="1" t="str">
        <f>IFERROR(__xludf.DUMMYFUNCTION("DETECTLANGUAGE(C21211)"),"hi")</f>
        <v>hi</v>
      </c>
    </row>
    <row r="21212">
      <c r="A21212" s="8">
        <v>44519.74444444444</v>
      </c>
      <c r="B21212" s="9" t="s">
        <v>14</v>
      </c>
      <c r="C21212" s="9" t="s">
        <v>15</v>
      </c>
      <c r="D21212" s="10">
        <v>289560.0</v>
      </c>
      <c r="E21212" s="1" t="str">
        <f>IFERROR(__xludf.DUMMYFUNCTION("DETECTLANGUAGE(C21212)"),"hi")</f>
        <v>hi</v>
      </c>
    </row>
    <row r="21213">
      <c r="A21213" s="8">
        <v>44519.74652777778</v>
      </c>
      <c r="B21213" s="9" t="s">
        <v>44</v>
      </c>
      <c r="C21213" s="9" t="s">
        <v>45</v>
      </c>
      <c r="D21213" s="10">
        <v>803.0</v>
      </c>
      <c r="E21213" s="1" t="str">
        <f>IFERROR(__xludf.DUMMYFUNCTION("DETECTLANGUAGE(C21213)"),"en")</f>
        <v>en</v>
      </c>
    </row>
    <row r="21214">
      <c r="A21214" s="8">
        <v>44519.74652777778</v>
      </c>
      <c r="B21214" s="9" t="s">
        <v>14</v>
      </c>
      <c r="C21214" s="9" t="s">
        <v>41</v>
      </c>
      <c r="D21214" s="10">
        <v>285.0</v>
      </c>
      <c r="E21214" s="1" t="str">
        <f>IFERROR(__xludf.DUMMYFUNCTION("DETECTLANGUAGE(C21214)"),"kn")</f>
        <v>kn</v>
      </c>
    </row>
    <row r="21215">
      <c r="A21215" s="8">
        <v>44519.74652777778</v>
      </c>
      <c r="B21215" s="9" t="s">
        <v>3656</v>
      </c>
      <c r="C21215" s="9" t="s">
        <v>3657</v>
      </c>
      <c r="D21215" s="10">
        <v>137407.0</v>
      </c>
      <c r="E21215" s="1" t="str">
        <f>IFERROR(__xludf.DUMMYFUNCTION("DETECTLANGUAGE(C21215)"),"hi")</f>
        <v>hi</v>
      </c>
    </row>
    <row r="21216">
      <c r="A21216" s="8">
        <v>44519.74652777778</v>
      </c>
      <c r="B21216" s="9" t="s">
        <v>29</v>
      </c>
      <c r="C21216" s="9" t="s">
        <v>3933</v>
      </c>
      <c r="D21216" s="10">
        <v>643.0</v>
      </c>
      <c r="E21216" s="1" t="str">
        <f>IFERROR(__xludf.DUMMYFUNCTION("DETECTLANGUAGE(C21216)"),"gu")</f>
        <v>gu</v>
      </c>
    </row>
    <row r="21217">
      <c r="A21217" s="8">
        <v>44519.74652777778</v>
      </c>
      <c r="B21217" s="9" t="s">
        <v>42</v>
      </c>
      <c r="C21217" s="9" t="s">
        <v>43</v>
      </c>
      <c r="D21217" s="10">
        <v>323.0</v>
      </c>
      <c r="E21217" s="1" t="str">
        <f>IFERROR(__xludf.DUMMYFUNCTION("DETECTLANGUAGE(C21217)"),"en")</f>
        <v>en</v>
      </c>
    </row>
    <row r="21218">
      <c r="A21218" s="8">
        <v>44519.74652777778</v>
      </c>
      <c r="B21218" s="9" t="s">
        <v>12</v>
      </c>
      <c r="C21218" s="9" t="s">
        <v>1054</v>
      </c>
      <c r="D21218" s="10">
        <v>1240.0</v>
      </c>
      <c r="E21218" s="1" t="str">
        <f>IFERROR(__xludf.DUMMYFUNCTION("DETECTLANGUAGE(C21218)"),"hi")</f>
        <v>hi</v>
      </c>
    </row>
    <row r="21219">
      <c r="A21219" s="8">
        <v>44519.75486111111</v>
      </c>
      <c r="B21219" s="9" t="s">
        <v>7</v>
      </c>
      <c r="C21219" s="9" t="s">
        <v>52</v>
      </c>
      <c r="D21219" s="10">
        <v>575542.0</v>
      </c>
      <c r="E21219" s="1" t="str">
        <f>IFERROR(__xludf.DUMMYFUNCTION("DETECTLANGUAGE(C21219)"),"hi")</f>
        <v>hi</v>
      </c>
    </row>
    <row r="21220">
      <c r="A21220" s="8">
        <v>44519.756944444445</v>
      </c>
      <c r="B21220" s="9" t="s">
        <v>14</v>
      </c>
      <c r="C21220" s="9" t="s">
        <v>49</v>
      </c>
      <c r="D21220" s="10">
        <v>162837.0</v>
      </c>
      <c r="E21220" s="1" t="str">
        <f>IFERROR(__xludf.DUMMYFUNCTION("DETECTLANGUAGE(C21220)"),"hi")</f>
        <v>hi</v>
      </c>
    </row>
    <row r="21221">
      <c r="A21221" s="8">
        <v>44519.75833333333</v>
      </c>
      <c r="B21221" s="9" t="s">
        <v>1239</v>
      </c>
      <c r="C21221" s="9" t="s">
        <v>1240</v>
      </c>
      <c r="D21221" s="10">
        <v>142820.0</v>
      </c>
      <c r="E21221" s="1" t="str">
        <f>IFERROR(__xludf.DUMMYFUNCTION("DETECTLANGUAGE(C21221)"),"bg")</f>
        <v>bg</v>
      </c>
    </row>
    <row r="21222">
      <c r="A21222" s="8">
        <v>44519.760416666664</v>
      </c>
      <c r="B21222" s="9" t="s">
        <v>16</v>
      </c>
      <c r="C21222" s="9" t="s">
        <v>55</v>
      </c>
      <c r="D21222" s="10">
        <v>199643.0</v>
      </c>
      <c r="E21222" s="1" t="str">
        <f>IFERROR(__xludf.DUMMYFUNCTION("DETECTLANGUAGE(C21222)"),"it")</f>
        <v>it</v>
      </c>
    </row>
    <row r="21223">
      <c r="A21223" s="8">
        <v>44519.76388888889</v>
      </c>
      <c r="B21223" s="9" t="s">
        <v>29</v>
      </c>
      <c r="C21223" s="9" t="s">
        <v>3340</v>
      </c>
      <c r="D21223" s="10">
        <v>253590.0</v>
      </c>
      <c r="E21223" s="1" t="str">
        <f>IFERROR(__xludf.DUMMYFUNCTION("DETECTLANGUAGE(C21223)"),"hi")</f>
        <v>hi</v>
      </c>
    </row>
    <row r="21224">
      <c r="A21224" s="8">
        <v>44519.76388888889</v>
      </c>
      <c r="B21224" s="9" t="s">
        <v>799</v>
      </c>
      <c r="C21224" s="9" t="s">
        <v>800</v>
      </c>
      <c r="D21224" s="10">
        <v>48069.0</v>
      </c>
      <c r="E21224" s="1" t="str">
        <f>IFERROR(__xludf.DUMMYFUNCTION("DETECTLANGUAGE(C21224)"),"en")</f>
        <v>en</v>
      </c>
    </row>
    <row r="21225">
      <c r="A21225" s="8">
        <v>44519.82430555556</v>
      </c>
      <c r="B21225" s="9" t="s">
        <v>1869</v>
      </c>
      <c r="C21225" s="9" t="s">
        <v>1880</v>
      </c>
      <c r="D21225" s="10">
        <v>590.0</v>
      </c>
      <c r="E21225" s="1" t="str">
        <f>IFERROR(__xludf.DUMMYFUNCTION("DETECTLANGUAGE(C21225)"),"en")</f>
        <v>en</v>
      </c>
    </row>
    <row r="21226">
      <c r="A21226" s="8">
        <v>44519.82430555556</v>
      </c>
      <c r="B21226" s="9" t="s">
        <v>799</v>
      </c>
      <c r="C21226" s="9" t="s">
        <v>800</v>
      </c>
      <c r="D21226" s="10">
        <v>213397.0</v>
      </c>
      <c r="E21226" s="1" t="str">
        <f>IFERROR(__xludf.DUMMYFUNCTION("DETECTLANGUAGE(C21226)"),"en")</f>
        <v>en</v>
      </c>
    </row>
    <row r="21227">
      <c r="A21227" s="8">
        <v>44519.82638888889</v>
      </c>
      <c r="B21227" s="9" t="s">
        <v>1408</v>
      </c>
      <c r="C21227" s="9" t="s">
        <v>1409</v>
      </c>
      <c r="D21227" s="10">
        <v>183012.0</v>
      </c>
      <c r="E21227" s="1" t="str">
        <f>IFERROR(__xludf.DUMMYFUNCTION("DETECTLANGUAGE(C21227)"),"el")</f>
        <v>el</v>
      </c>
    </row>
    <row r="21228">
      <c r="A21228" s="8">
        <v>44519.82986111111</v>
      </c>
      <c r="B21228" s="9" t="s">
        <v>76</v>
      </c>
      <c r="C21228" s="9" t="s">
        <v>344</v>
      </c>
      <c r="D21228" s="10">
        <v>46487.0</v>
      </c>
      <c r="E21228" s="1" t="str">
        <f>IFERROR(__xludf.DUMMYFUNCTION("DETECTLANGUAGE(C21228)"),"es")</f>
        <v>es</v>
      </c>
    </row>
    <row r="21229">
      <c r="A21229" s="8">
        <v>44519.8875</v>
      </c>
      <c r="B21229" s="9" t="s">
        <v>114</v>
      </c>
      <c r="C21229" s="9" t="s">
        <v>632</v>
      </c>
      <c r="D21229" s="10">
        <v>78.0</v>
      </c>
      <c r="E21229" s="1" t="str">
        <f>IFERROR(__xludf.DUMMYFUNCTION("DETECTLANGUAGE(C21229)"),"en")</f>
        <v>en</v>
      </c>
    </row>
    <row r="21230">
      <c r="A21230" s="8">
        <v>44519.8875</v>
      </c>
      <c r="B21230" s="9" t="s">
        <v>88</v>
      </c>
      <c r="C21230" s="9" t="s">
        <v>130</v>
      </c>
      <c r="D21230" s="10">
        <v>607.0</v>
      </c>
      <c r="E21230" s="1" t="str">
        <f>IFERROR(__xludf.DUMMYFUNCTION("DETECTLANGUAGE(C21230)"),"en")</f>
        <v>en</v>
      </c>
    </row>
    <row r="21231">
      <c r="A21231" s="8">
        <v>44519.8875</v>
      </c>
      <c r="B21231" s="9" t="s">
        <v>88</v>
      </c>
      <c r="C21231" s="9" t="s">
        <v>1890</v>
      </c>
      <c r="D21231" s="10">
        <v>23.0</v>
      </c>
      <c r="E21231" s="1" t="str">
        <f>IFERROR(__xludf.DUMMYFUNCTION("DETECTLANGUAGE(C21231)"),"en")</f>
        <v>en</v>
      </c>
    </row>
    <row r="21232">
      <c r="A21232" s="8">
        <v>44519.8875</v>
      </c>
      <c r="B21232" s="9" t="s">
        <v>1444</v>
      </c>
      <c r="C21232" s="9" t="s">
        <v>1445</v>
      </c>
      <c r="D21232" s="10">
        <v>941.0</v>
      </c>
      <c r="E21232" s="1" t="str">
        <f>IFERROR(__xludf.DUMMYFUNCTION("DETECTLANGUAGE(C21232)"),"en")</f>
        <v>en</v>
      </c>
    </row>
    <row r="21233">
      <c r="A21233" s="8">
        <v>44519.8875</v>
      </c>
      <c r="B21233" s="9" t="s">
        <v>446</v>
      </c>
      <c r="C21233" s="9" t="s">
        <v>967</v>
      </c>
      <c r="D21233" s="10">
        <v>1115.0</v>
      </c>
      <c r="E21233" s="1" t="str">
        <f>IFERROR(__xludf.DUMMYFUNCTION("DETECTLANGUAGE(C21233)"),"en")</f>
        <v>en</v>
      </c>
    </row>
    <row r="21234">
      <c r="A21234" s="8">
        <v>44519.8875</v>
      </c>
      <c r="B21234" s="9" t="s">
        <v>76</v>
      </c>
      <c r="C21234" s="9" t="s">
        <v>344</v>
      </c>
      <c r="D21234" s="10">
        <v>193141.0</v>
      </c>
      <c r="E21234" s="1" t="str">
        <f>IFERROR(__xludf.DUMMYFUNCTION("DETECTLANGUAGE(C21234)"),"es")</f>
        <v>es</v>
      </c>
    </row>
    <row r="21235">
      <c r="A21235" s="8">
        <v>44519.8875</v>
      </c>
      <c r="B21235" s="9" t="s">
        <v>2418</v>
      </c>
      <c r="C21235" s="9" t="s">
        <v>2485</v>
      </c>
      <c r="D21235" s="10">
        <v>12173.0</v>
      </c>
      <c r="E21235" s="1" t="str">
        <f>IFERROR(__xludf.DUMMYFUNCTION("DETECTLANGUAGE(C21235)"),"ro")</f>
        <v>ro</v>
      </c>
    </row>
    <row r="21236">
      <c r="A21236" s="8">
        <v>44519.89027777778</v>
      </c>
      <c r="B21236" s="9" t="s">
        <v>96</v>
      </c>
      <c r="C21236" s="9" t="s">
        <v>239</v>
      </c>
      <c r="D21236" s="10">
        <v>116200.0</v>
      </c>
      <c r="E21236" s="1" t="str">
        <f>IFERROR(__xludf.DUMMYFUNCTION("DETECTLANGUAGE(C21236)"),"en")</f>
        <v>en</v>
      </c>
    </row>
    <row r="21237">
      <c r="A21237" s="8">
        <v>44519.90972222222</v>
      </c>
      <c r="B21237" s="9" t="s">
        <v>138</v>
      </c>
      <c r="C21237" s="9" t="s">
        <v>724</v>
      </c>
      <c r="D21237" s="10">
        <v>937.0</v>
      </c>
      <c r="E21237" s="1" t="str">
        <f>IFERROR(__xludf.DUMMYFUNCTION("DETECTLANGUAGE(C21237)"),"en")</f>
        <v>en</v>
      </c>
    </row>
    <row r="21238">
      <c r="A21238" s="8">
        <v>44519.9125</v>
      </c>
      <c r="B21238" s="9" t="s">
        <v>409</v>
      </c>
      <c r="C21238" s="9" t="s">
        <v>410</v>
      </c>
      <c r="D21238" s="10">
        <v>230448.0</v>
      </c>
      <c r="E21238" s="1" t="str">
        <f>IFERROR(__xludf.DUMMYFUNCTION("DETECTLANGUAGE(C21238)"),"und")</f>
        <v>und</v>
      </c>
    </row>
    <row r="21239">
      <c r="A21239" s="8">
        <v>44519.913194444445</v>
      </c>
      <c r="B21239" s="9" t="s">
        <v>748</v>
      </c>
      <c r="C21239" s="9" t="s">
        <v>749</v>
      </c>
      <c r="D21239" s="10">
        <v>103696.0</v>
      </c>
      <c r="E21239" s="1" t="str">
        <f>IFERROR(__xludf.DUMMYFUNCTION("DETECTLANGUAGE(C21239)"),"en")</f>
        <v>en</v>
      </c>
    </row>
    <row r="21240">
      <c r="A21240" s="8">
        <v>44519.91527777778</v>
      </c>
      <c r="B21240" s="9" t="s">
        <v>78</v>
      </c>
      <c r="C21240" s="9" t="s">
        <v>3718</v>
      </c>
      <c r="D21240" s="10">
        <v>131214.0</v>
      </c>
      <c r="E21240" s="1" t="str">
        <f>IFERROR(__xludf.DUMMYFUNCTION("DETECTLANGUAGE(C21240)"),"fi")</f>
        <v>fi</v>
      </c>
    </row>
    <row r="21241">
      <c r="A21241" s="8">
        <v>44519.91527777778</v>
      </c>
      <c r="B21241" s="9" t="s">
        <v>114</v>
      </c>
      <c r="C21241" s="9" t="s">
        <v>315</v>
      </c>
      <c r="D21241" s="10">
        <v>5441.0</v>
      </c>
      <c r="E21241" s="1" t="str">
        <f>IFERROR(__xludf.DUMMYFUNCTION("DETECTLANGUAGE(C21241)"),"en")</f>
        <v>en</v>
      </c>
    </row>
    <row r="21242">
      <c r="A21242" s="8">
        <v>44519.915972222225</v>
      </c>
      <c r="B21242" s="9" t="s">
        <v>2447</v>
      </c>
      <c r="C21242" s="9" t="s">
        <v>2448</v>
      </c>
      <c r="D21242" s="10">
        <v>69754.0</v>
      </c>
      <c r="E21242" s="1" t="str">
        <f>IFERROR(__xludf.DUMMYFUNCTION("DETECTLANGUAGE(C21242)"),"ht")</f>
        <v>ht</v>
      </c>
    </row>
    <row r="21243">
      <c r="A21243" s="8">
        <v>44519.91805555556</v>
      </c>
      <c r="B21243" s="9" t="s">
        <v>188</v>
      </c>
      <c r="C21243" s="9" t="s">
        <v>630</v>
      </c>
      <c r="D21243" s="10">
        <v>191352.0</v>
      </c>
      <c r="E21243" s="1" t="str">
        <f>IFERROR(__xludf.DUMMYFUNCTION("DETECTLANGUAGE(C21243)"),"en")</f>
        <v>en</v>
      </c>
    </row>
    <row r="21244">
      <c r="A21244" s="8">
        <v>44519.92083333333</v>
      </c>
      <c r="B21244" s="9" t="s">
        <v>748</v>
      </c>
      <c r="C21244" s="9" t="s">
        <v>3731</v>
      </c>
      <c r="D21244" s="10">
        <v>217704.0</v>
      </c>
      <c r="E21244" s="1" t="str">
        <f>IFERROR(__xludf.DUMMYFUNCTION("DETECTLANGUAGE(C21244)"),"en")</f>
        <v>en</v>
      </c>
    </row>
    <row r="21245">
      <c r="A21245" s="8">
        <v>44519.92222222222</v>
      </c>
      <c r="B21245" s="9" t="s">
        <v>828</v>
      </c>
      <c r="C21245" s="9" t="s">
        <v>829</v>
      </c>
      <c r="D21245" s="10">
        <v>155167.0</v>
      </c>
      <c r="E21245" s="1" t="str">
        <f>IFERROR(__xludf.DUMMYFUNCTION("DETECTLANGUAGE(C21245)"),"en")</f>
        <v>en</v>
      </c>
    </row>
    <row r="21246">
      <c r="A21246" s="8">
        <v>44519.925</v>
      </c>
      <c r="B21246" s="9" t="s">
        <v>226</v>
      </c>
      <c r="C21246" s="9" t="s">
        <v>557</v>
      </c>
      <c r="D21246" s="10">
        <v>2194.0</v>
      </c>
      <c r="E21246" s="1" t="str">
        <f>IFERROR(__xludf.DUMMYFUNCTION("DETECTLANGUAGE(C21246)"),"en")</f>
        <v>en</v>
      </c>
    </row>
    <row r="21247">
      <c r="A21247" s="8">
        <v>44519.925</v>
      </c>
      <c r="B21247" s="9" t="s">
        <v>3561</v>
      </c>
      <c r="C21247" s="9" t="s">
        <v>3743</v>
      </c>
      <c r="D21247" s="10">
        <v>226133.0</v>
      </c>
      <c r="E21247" s="1" t="str">
        <f>IFERROR(__xludf.DUMMYFUNCTION("DETECTLANGUAGE(C21247)"),"en")</f>
        <v>en</v>
      </c>
    </row>
    <row r="21248">
      <c r="A21248" s="8">
        <v>44519.927777777775</v>
      </c>
      <c r="B21248" s="9" t="s">
        <v>188</v>
      </c>
      <c r="C21248" s="9" t="s">
        <v>905</v>
      </c>
      <c r="D21248" s="10">
        <v>213520.0</v>
      </c>
      <c r="E21248" s="1" t="str">
        <f>IFERROR(__xludf.DUMMYFUNCTION("DETECTLANGUAGE(C21248)"),"en")</f>
        <v>en</v>
      </c>
    </row>
    <row r="21249">
      <c r="A21249" s="8">
        <v>44519.92916666667</v>
      </c>
      <c r="B21249" s="9" t="s">
        <v>1768</v>
      </c>
      <c r="C21249" s="9" t="s">
        <v>1769</v>
      </c>
      <c r="D21249" s="10">
        <v>151623.0</v>
      </c>
      <c r="E21249" s="1" t="str">
        <f>IFERROR(__xludf.DUMMYFUNCTION("DETECTLANGUAGE(C21249)"),"en")</f>
        <v>en</v>
      </c>
    </row>
    <row r="21250">
      <c r="A21250" s="8">
        <v>44519.93263888889</v>
      </c>
      <c r="B21250" s="9" t="s">
        <v>188</v>
      </c>
      <c r="C21250" s="9" t="s">
        <v>2069</v>
      </c>
      <c r="D21250" s="10">
        <v>262483.0</v>
      </c>
      <c r="E21250" s="1" t="str">
        <f>IFERROR(__xludf.DUMMYFUNCTION("DETECTLANGUAGE(C21250)"),"en")</f>
        <v>en</v>
      </c>
    </row>
    <row r="21251">
      <c r="A21251" s="8">
        <v>44519.93402777778</v>
      </c>
      <c r="B21251" s="9" t="s">
        <v>188</v>
      </c>
      <c r="C21251" s="9" t="s">
        <v>269</v>
      </c>
      <c r="D21251" s="10">
        <v>144539.0</v>
      </c>
      <c r="E21251" s="1" t="str">
        <f>IFERROR(__xludf.DUMMYFUNCTION("DETECTLANGUAGE(C21251)"),"en")</f>
        <v>en</v>
      </c>
    </row>
    <row r="21252">
      <c r="A21252" s="8">
        <v>44519.936111111114</v>
      </c>
      <c r="B21252" s="9" t="s">
        <v>624</v>
      </c>
      <c r="C21252" s="9" t="s">
        <v>3310</v>
      </c>
      <c r="D21252" s="10">
        <v>175356.0</v>
      </c>
      <c r="E21252" s="1" t="str">
        <f>IFERROR(__xludf.DUMMYFUNCTION("DETECTLANGUAGE(C21252)"),"en")</f>
        <v>en</v>
      </c>
    </row>
    <row r="21253">
      <c r="A21253" s="8">
        <v>44519.93958333333</v>
      </c>
      <c r="B21253" s="9" t="s">
        <v>188</v>
      </c>
      <c r="C21253" s="9" t="s">
        <v>783</v>
      </c>
      <c r="D21253" s="10">
        <v>298045.0</v>
      </c>
      <c r="E21253" s="1" t="str">
        <f>IFERROR(__xludf.DUMMYFUNCTION("DETECTLANGUAGE(C21253)"),"en")</f>
        <v>en</v>
      </c>
    </row>
    <row r="21254">
      <c r="A21254" s="8">
        <v>44519.94375</v>
      </c>
      <c r="B21254" s="9" t="s">
        <v>188</v>
      </c>
      <c r="C21254" s="9" t="s">
        <v>783</v>
      </c>
      <c r="D21254" s="10">
        <v>352141.0</v>
      </c>
      <c r="E21254" s="1" t="str">
        <f>IFERROR(__xludf.DUMMYFUNCTION("DETECTLANGUAGE(C21254)"),"en")</f>
        <v>en</v>
      </c>
    </row>
    <row r="21255">
      <c r="A21255" s="8">
        <v>44519.94652777778</v>
      </c>
      <c r="B21255" s="9" t="s">
        <v>188</v>
      </c>
      <c r="C21255" s="9" t="s">
        <v>1591</v>
      </c>
      <c r="D21255" s="10">
        <v>221106.0</v>
      </c>
      <c r="E21255" s="1" t="str">
        <f>IFERROR(__xludf.DUMMYFUNCTION("DETECTLANGUAGE(C21255)"),"en")</f>
        <v>en</v>
      </c>
    </row>
    <row r="21256">
      <c r="A21256" s="8">
        <v>44519.947222222225</v>
      </c>
      <c r="B21256" s="9" t="s">
        <v>188</v>
      </c>
      <c r="C21256" s="9" t="s">
        <v>1257</v>
      </c>
      <c r="D21256" s="10">
        <v>78699.0</v>
      </c>
      <c r="E21256" s="1" t="str">
        <f>IFERROR(__xludf.DUMMYFUNCTION("DETECTLANGUAGE(C21256)"),"en")</f>
        <v>en</v>
      </c>
    </row>
    <row r="21257">
      <c r="A21257" s="8">
        <v>44519.94930555556</v>
      </c>
      <c r="B21257" s="9" t="s">
        <v>129</v>
      </c>
      <c r="C21257" s="9" t="s">
        <v>3229</v>
      </c>
      <c r="D21257" s="10">
        <v>145090.0</v>
      </c>
      <c r="E21257" s="1" t="str">
        <f>IFERROR(__xludf.DUMMYFUNCTION("DETECTLANGUAGE(C21257)"),"en")</f>
        <v>en</v>
      </c>
    </row>
    <row r="21258">
      <c r="A21258" s="8">
        <v>44519.950694444444</v>
      </c>
      <c r="B21258" s="9" t="s">
        <v>114</v>
      </c>
      <c r="C21258" s="9" t="s">
        <v>1299</v>
      </c>
      <c r="D21258" s="10">
        <v>144430.0</v>
      </c>
      <c r="E21258" s="1" t="str">
        <f>IFERROR(__xludf.DUMMYFUNCTION("DETECTLANGUAGE(C21258)"),"en")</f>
        <v>en</v>
      </c>
    </row>
    <row r="21259">
      <c r="A21259" s="8">
        <v>44519.95972222222</v>
      </c>
      <c r="B21259" s="9" t="s">
        <v>491</v>
      </c>
      <c r="C21259" s="9" t="s">
        <v>1647</v>
      </c>
      <c r="D21259" s="10">
        <v>694.0</v>
      </c>
      <c r="E21259" s="1" t="str">
        <f>IFERROR(__xludf.DUMMYFUNCTION("DETECTLANGUAGE(C21259)"),"en")</f>
        <v>en</v>
      </c>
    </row>
    <row r="21260">
      <c r="A21260" s="8">
        <v>44519.95972222222</v>
      </c>
      <c r="B21260" s="9" t="s">
        <v>114</v>
      </c>
      <c r="C21260" s="9" t="s">
        <v>1299</v>
      </c>
      <c r="D21260" s="10">
        <v>11000.0</v>
      </c>
      <c r="E21260" s="1" t="str">
        <f>IFERROR(__xludf.DUMMYFUNCTION("DETECTLANGUAGE(C21260)"),"en")</f>
        <v>en</v>
      </c>
    </row>
    <row r="21261">
      <c r="A21261" s="8">
        <v>44519.961805555555</v>
      </c>
      <c r="B21261" s="9" t="s">
        <v>244</v>
      </c>
      <c r="C21261" s="9" t="s">
        <v>1255</v>
      </c>
      <c r="D21261" s="10">
        <v>213400.0</v>
      </c>
      <c r="E21261" s="1" t="str">
        <f>IFERROR(__xludf.DUMMYFUNCTION("DETECTLANGUAGE(C21261)"),"en")</f>
        <v>en</v>
      </c>
    </row>
    <row r="21262">
      <c r="A21262" s="8">
        <v>44519.96388888889</v>
      </c>
      <c r="B21262" s="9" t="s">
        <v>78</v>
      </c>
      <c r="C21262" s="9" t="s">
        <v>1696</v>
      </c>
      <c r="D21262" s="10">
        <v>195053.0</v>
      </c>
      <c r="E21262" s="1" t="str">
        <f>IFERROR(__xludf.DUMMYFUNCTION("DETECTLANGUAGE(C21262)"),"en")</f>
        <v>en</v>
      </c>
    </row>
    <row r="21263">
      <c r="A21263" s="8">
        <v>44519.964583333334</v>
      </c>
      <c r="B21263" s="9" t="s">
        <v>244</v>
      </c>
      <c r="C21263" s="9" t="s">
        <v>2896</v>
      </c>
      <c r="D21263" s="10">
        <v>22453.0</v>
      </c>
      <c r="E21263" s="1" t="str">
        <f>IFERROR(__xludf.DUMMYFUNCTION("DETECTLANGUAGE(C21263)"),"en")</f>
        <v>en</v>
      </c>
    </row>
    <row r="21264">
      <c r="A21264" s="8">
        <v>44519.96597222222</v>
      </c>
      <c r="B21264" s="9" t="s">
        <v>763</v>
      </c>
      <c r="C21264" s="9" t="s">
        <v>1254</v>
      </c>
      <c r="D21264" s="10">
        <v>109278.0</v>
      </c>
      <c r="E21264" s="1" t="str">
        <f>IFERROR(__xludf.DUMMYFUNCTION("DETECTLANGUAGE(C21264)"),"en")</f>
        <v>en</v>
      </c>
    </row>
    <row r="21265">
      <c r="A21265" s="8">
        <v>44519.96666666667</v>
      </c>
      <c r="B21265" s="9" t="s">
        <v>88</v>
      </c>
      <c r="C21265" s="9" t="s">
        <v>2297</v>
      </c>
      <c r="D21265" s="10">
        <v>101509.0</v>
      </c>
      <c r="E21265" s="1" t="str">
        <f>IFERROR(__xludf.DUMMYFUNCTION("DETECTLANGUAGE(C21265)"),"en")</f>
        <v>en</v>
      </c>
    </row>
    <row r="21266">
      <c r="A21266" s="8">
        <v>44519.96944444445</v>
      </c>
      <c r="B21266" s="9" t="s">
        <v>1302</v>
      </c>
      <c r="C21266" s="9" t="s">
        <v>2893</v>
      </c>
      <c r="D21266" s="10">
        <v>202826.0</v>
      </c>
      <c r="E21266" s="1" t="str">
        <f>IFERROR(__xludf.DUMMYFUNCTION("DETECTLANGUAGE(C21266)"),"en")</f>
        <v>en</v>
      </c>
    </row>
    <row r="21267">
      <c r="A21267" s="8">
        <v>44519.97222222222</v>
      </c>
      <c r="B21267" s="9" t="s">
        <v>1743</v>
      </c>
      <c r="C21267" s="9" t="s">
        <v>1744</v>
      </c>
      <c r="D21267" s="10">
        <v>0.0</v>
      </c>
      <c r="E21267" s="1" t="str">
        <f>IFERROR(__xludf.DUMMYFUNCTION("DETECTLANGUAGE(C21267)"),"en")</f>
        <v>en</v>
      </c>
    </row>
    <row r="21268">
      <c r="A21268" s="8">
        <v>44519.97222222222</v>
      </c>
      <c r="B21268" s="9" t="s">
        <v>922</v>
      </c>
      <c r="C21268" s="9" t="s">
        <v>2498</v>
      </c>
      <c r="D21268" s="10">
        <v>14121.0</v>
      </c>
      <c r="E21268" s="1" t="str">
        <f>IFERROR(__xludf.DUMMYFUNCTION("DETECTLANGUAGE(C21268)"),"sl")</f>
        <v>sl</v>
      </c>
    </row>
    <row r="21269">
      <c r="A21269" s="8">
        <v>44519.97222222222</v>
      </c>
      <c r="B21269" s="9" t="s">
        <v>120</v>
      </c>
      <c r="C21269" s="9" t="s">
        <v>1657</v>
      </c>
      <c r="D21269" s="10">
        <v>251466.0</v>
      </c>
      <c r="E21269" s="1" t="str">
        <f>IFERROR(__xludf.DUMMYFUNCTION("DETECTLANGUAGE(C21269)"),"en")</f>
        <v>en</v>
      </c>
    </row>
    <row r="21270">
      <c r="A21270" s="8">
        <v>44519.975</v>
      </c>
      <c r="B21270" s="9" t="s">
        <v>120</v>
      </c>
      <c r="C21270" s="9" t="s">
        <v>145</v>
      </c>
      <c r="D21270" s="10">
        <v>8973.0</v>
      </c>
      <c r="E21270" s="1" t="str">
        <f>IFERROR(__xludf.DUMMYFUNCTION("DETECTLANGUAGE(C21270)"),"en")</f>
        <v>en</v>
      </c>
    </row>
    <row r="21271">
      <c r="A21271" s="8">
        <v>44519.975</v>
      </c>
      <c r="B21271" s="9" t="s">
        <v>2620</v>
      </c>
      <c r="C21271" s="9" t="s">
        <v>3108</v>
      </c>
      <c r="D21271" s="10">
        <v>220306.0</v>
      </c>
      <c r="E21271" s="1" t="str">
        <f>IFERROR(__xludf.DUMMYFUNCTION("DETECTLANGUAGE(C21271)"),"en")</f>
        <v>en</v>
      </c>
    </row>
    <row r="21272">
      <c r="A21272" s="8">
        <v>44519.97777777778</v>
      </c>
      <c r="B21272" s="9" t="s">
        <v>1743</v>
      </c>
      <c r="C21272" s="9" t="s">
        <v>1744</v>
      </c>
      <c r="D21272" s="10">
        <v>219333.0</v>
      </c>
      <c r="E21272" s="1" t="str">
        <f>IFERROR(__xludf.DUMMYFUNCTION("DETECTLANGUAGE(C21272)"),"en")</f>
        <v>en</v>
      </c>
    </row>
    <row r="21273">
      <c r="A21273" s="8">
        <v>44519.978472222225</v>
      </c>
      <c r="B21273" s="9" t="s">
        <v>1636</v>
      </c>
      <c r="C21273" s="9" t="s">
        <v>1637</v>
      </c>
      <c r="D21273" s="10">
        <v>55524.0</v>
      </c>
      <c r="E21273" s="1" t="str">
        <f>IFERROR(__xludf.DUMMYFUNCTION("DETECTLANGUAGE(C21273)"),"en")</f>
        <v>en</v>
      </c>
    </row>
    <row r="21274">
      <c r="A21274" s="8">
        <v>44519.978472222225</v>
      </c>
      <c r="B21274" s="9" t="s">
        <v>96</v>
      </c>
      <c r="C21274" s="9" t="s">
        <v>170</v>
      </c>
      <c r="D21274" s="10">
        <v>2381.0</v>
      </c>
      <c r="E21274" s="1" t="str">
        <f>IFERROR(__xludf.DUMMYFUNCTION("DETECTLANGUAGE(C21274)"),"en")</f>
        <v>en</v>
      </c>
    </row>
    <row r="21275">
      <c r="A21275" s="8">
        <v>44519.979166666664</v>
      </c>
      <c r="B21275" s="9" t="s">
        <v>88</v>
      </c>
      <c r="C21275" s="9" t="s">
        <v>1339</v>
      </c>
      <c r="D21275" s="10">
        <v>108060.0</v>
      </c>
      <c r="E21275" s="1" t="str">
        <f>IFERROR(__xludf.DUMMYFUNCTION("DETECTLANGUAGE(C21275)"),"en")</f>
        <v>en</v>
      </c>
    </row>
    <row r="21276">
      <c r="A21276" s="8">
        <v>44519.98125</v>
      </c>
      <c r="B21276" s="9" t="s">
        <v>3298</v>
      </c>
      <c r="C21276" s="9" t="s">
        <v>3300</v>
      </c>
      <c r="D21276" s="10">
        <v>165996.0</v>
      </c>
      <c r="E21276" s="1" t="str">
        <f>IFERROR(__xludf.DUMMYFUNCTION("DETECTLANGUAGE(C21276)"),"en")</f>
        <v>en</v>
      </c>
    </row>
    <row r="21277">
      <c r="A21277" s="8">
        <v>44519.98402777778</v>
      </c>
      <c r="B21277" s="9" t="s">
        <v>88</v>
      </c>
      <c r="C21277" s="9" t="s">
        <v>3347</v>
      </c>
      <c r="D21277" s="10">
        <v>209570.0</v>
      </c>
      <c r="E21277" s="1" t="str">
        <f>IFERROR(__xludf.DUMMYFUNCTION("DETECTLANGUAGE(C21277)"),"en")</f>
        <v>en</v>
      </c>
    </row>
    <row r="21278">
      <c r="A21278" s="8">
        <v>44519.986805555556</v>
      </c>
      <c r="B21278" s="9" t="s">
        <v>3969</v>
      </c>
      <c r="C21278" s="9" t="s">
        <v>3970</v>
      </c>
      <c r="D21278" s="10">
        <v>248040.0</v>
      </c>
      <c r="E21278" s="1" t="str">
        <f>IFERROR(__xludf.DUMMYFUNCTION("DETECTLANGUAGE(C21278)"),"en")</f>
        <v>en</v>
      </c>
    </row>
    <row r="21279">
      <c r="A21279" s="8">
        <v>44519.986805555556</v>
      </c>
      <c r="B21279" s="9" t="s">
        <v>188</v>
      </c>
      <c r="C21279" s="9" t="s">
        <v>3703</v>
      </c>
      <c r="D21279" s="10">
        <v>7406.0</v>
      </c>
      <c r="E21279" s="1" t="str">
        <f>IFERROR(__xludf.DUMMYFUNCTION("DETECTLANGUAGE(C21279)"),"en")</f>
        <v>en</v>
      </c>
    </row>
    <row r="21280">
      <c r="A21280" s="8">
        <v>44519.989583333336</v>
      </c>
      <c r="B21280" s="9" t="s">
        <v>876</v>
      </c>
      <c r="C21280" s="9" t="s">
        <v>3971</v>
      </c>
      <c r="D21280" s="10">
        <v>210853.0</v>
      </c>
      <c r="E21280" s="1" t="str">
        <f>IFERROR(__xludf.DUMMYFUNCTION("DETECTLANGUAGE(C21280)"),"en")</f>
        <v>en</v>
      </c>
    </row>
    <row r="21281">
      <c r="A21281" s="8">
        <v>44519.99166666667</v>
      </c>
      <c r="B21281" s="9" t="s">
        <v>3972</v>
      </c>
      <c r="C21281" s="9" t="s">
        <v>3973</v>
      </c>
      <c r="D21281" s="10">
        <v>234226.0</v>
      </c>
      <c r="E21281" s="1" t="str">
        <f>IFERROR(__xludf.DUMMYFUNCTION("DETECTLANGUAGE(C21281)"),"de")</f>
        <v>de</v>
      </c>
    </row>
    <row r="21282">
      <c r="A21282" s="8">
        <v>44519.99375</v>
      </c>
      <c r="B21282" s="9" t="s">
        <v>3974</v>
      </c>
      <c r="C21282" s="9" t="s">
        <v>3975</v>
      </c>
      <c r="D21282" s="10">
        <v>166523.0</v>
      </c>
      <c r="E21282" s="1" t="str">
        <f>IFERROR(__xludf.DUMMYFUNCTION("DETECTLANGUAGE(C21282)"),"en")</f>
        <v>en</v>
      </c>
    </row>
    <row r="21283">
      <c r="A21283" s="8">
        <v>44519.99652777778</v>
      </c>
      <c r="B21283" s="9" t="s">
        <v>188</v>
      </c>
      <c r="C21283" s="9" t="s">
        <v>3703</v>
      </c>
      <c r="D21283" s="10">
        <v>242253.0</v>
      </c>
      <c r="E21283" s="1" t="str">
        <f>IFERROR(__xludf.DUMMYFUNCTION("DETECTLANGUAGE(C21283)"),"en")</f>
        <v>en</v>
      </c>
    </row>
    <row r="21284">
      <c r="A21284" s="8">
        <v>44519.99930555555</v>
      </c>
      <c r="B21284" s="9" t="s">
        <v>3649</v>
      </c>
      <c r="C21284" s="9" t="s">
        <v>3650</v>
      </c>
      <c r="D21284" s="10">
        <v>223785.0</v>
      </c>
      <c r="E21284" s="1" t="str">
        <f>IFERROR(__xludf.DUMMYFUNCTION("DETECTLANGUAGE(C21284)"),"en")</f>
        <v>en</v>
      </c>
    </row>
    <row r="21285">
      <c r="A21285" s="8">
        <v>44520.00208333333</v>
      </c>
      <c r="B21285" s="9" t="s">
        <v>2085</v>
      </c>
      <c r="C21285" s="9" t="s">
        <v>2086</v>
      </c>
      <c r="D21285" s="10">
        <v>265120.0</v>
      </c>
      <c r="E21285" s="1" t="str">
        <f>IFERROR(__xludf.DUMMYFUNCTION("DETECTLANGUAGE(C21285)"),"en")</f>
        <v>en</v>
      </c>
    </row>
    <row r="21286">
      <c r="A21286" s="8">
        <v>44520.00277777778</v>
      </c>
      <c r="B21286" s="9" t="s">
        <v>774</v>
      </c>
      <c r="C21286" s="9" t="s">
        <v>775</v>
      </c>
      <c r="D21286" s="10">
        <v>13958.0</v>
      </c>
      <c r="E21286" s="1" t="str">
        <f>IFERROR(__xludf.DUMMYFUNCTION("DETECTLANGUAGE(C21286)"),"es")</f>
        <v>es</v>
      </c>
    </row>
    <row r="21287">
      <c r="A21287" s="8">
        <v>44520.004166666666</v>
      </c>
      <c r="B21287" s="9" t="s">
        <v>248</v>
      </c>
      <c r="C21287" s="9" t="s">
        <v>3468</v>
      </c>
      <c r="D21287" s="10">
        <v>131066.0</v>
      </c>
      <c r="E21287" s="1" t="str">
        <f>IFERROR(__xludf.DUMMYFUNCTION("DETECTLANGUAGE(C21287)"),"it")</f>
        <v>it</v>
      </c>
    </row>
    <row r="21288">
      <c r="A21288" s="8">
        <v>44520.004166666666</v>
      </c>
      <c r="B21288" s="9" t="s">
        <v>988</v>
      </c>
      <c r="C21288" s="9" t="s">
        <v>2871</v>
      </c>
      <c r="D21288" s="10">
        <v>30766.0</v>
      </c>
      <c r="E21288" s="1" t="str">
        <f>IFERROR(__xludf.DUMMYFUNCTION("DETECTLANGUAGE(C21288)"),"en")</f>
        <v>en</v>
      </c>
    </row>
    <row r="21289">
      <c r="A21289" s="8">
        <v>44520.00486111111</v>
      </c>
      <c r="B21289" s="9" t="s">
        <v>234</v>
      </c>
      <c r="C21289" s="9" t="s">
        <v>235</v>
      </c>
      <c r="D21289" s="10">
        <v>9117.0</v>
      </c>
      <c r="E21289" s="1" t="str">
        <f>IFERROR(__xludf.DUMMYFUNCTION("DETECTLANGUAGE(C21289)"),"en")</f>
        <v>en</v>
      </c>
    </row>
    <row r="21290">
      <c r="A21290" s="8">
        <v>44520.00625</v>
      </c>
      <c r="B21290" s="9" t="s">
        <v>2038</v>
      </c>
      <c r="C21290" s="9" t="s">
        <v>2039</v>
      </c>
      <c r="D21290" s="10">
        <v>166005.0</v>
      </c>
      <c r="E21290" s="1" t="str">
        <f>IFERROR(__xludf.DUMMYFUNCTION("DETECTLANGUAGE(C21290)"),"en")</f>
        <v>en</v>
      </c>
    </row>
    <row r="21291">
      <c r="A21291" s="8">
        <v>44520.00902777778</v>
      </c>
      <c r="B21291" s="9" t="s">
        <v>3976</v>
      </c>
      <c r="C21291" s="9" t="s">
        <v>3977</v>
      </c>
      <c r="D21291" s="10">
        <v>209412.0</v>
      </c>
      <c r="E21291" s="1" t="str">
        <f>IFERROR(__xludf.DUMMYFUNCTION("DETECTLANGUAGE(C21291)"),"en")</f>
        <v>en</v>
      </c>
    </row>
    <row r="21292">
      <c r="A21292" s="8">
        <v>44520.010416666664</v>
      </c>
      <c r="B21292" s="9" t="s">
        <v>3978</v>
      </c>
      <c r="C21292" s="9" t="s">
        <v>3979</v>
      </c>
      <c r="D21292" s="10">
        <v>129716.0</v>
      </c>
      <c r="E21292" s="1" t="str">
        <f>IFERROR(__xludf.DUMMYFUNCTION("DETECTLANGUAGE(C21292)"),"en")</f>
        <v>en</v>
      </c>
    </row>
    <row r="21293">
      <c r="A21293" s="8">
        <v>44520.01111111111</v>
      </c>
      <c r="B21293" s="9" t="s">
        <v>88</v>
      </c>
      <c r="C21293" s="9" t="s">
        <v>3964</v>
      </c>
      <c r="D21293" s="10">
        <v>77212.0</v>
      </c>
      <c r="E21293" s="1" t="str">
        <f>IFERROR(__xludf.DUMMYFUNCTION("DETECTLANGUAGE(C21293)"),"en")</f>
        <v>en</v>
      </c>
    </row>
    <row r="21294">
      <c r="A21294" s="8">
        <v>44520.013194444444</v>
      </c>
      <c r="B21294" s="9" t="s">
        <v>149</v>
      </c>
      <c r="C21294" s="9" t="s">
        <v>297</v>
      </c>
      <c r="D21294" s="10">
        <v>170085.0</v>
      </c>
      <c r="E21294" s="1" t="str">
        <f>IFERROR(__xludf.DUMMYFUNCTION("DETECTLANGUAGE(C21294)"),"en")</f>
        <v>en</v>
      </c>
    </row>
    <row r="21295">
      <c r="A21295" s="8">
        <v>44520.01527777778</v>
      </c>
      <c r="B21295" s="9" t="s">
        <v>3889</v>
      </c>
      <c r="C21295" s="9" t="s">
        <v>3980</v>
      </c>
      <c r="D21295" s="10">
        <v>149593.0</v>
      </c>
      <c r="E21295" s="1" t="str">
        <f>IFERROR(__xludf.DUMMYFUNCTION("DETECTLANGUAGE(C21295)"),"en")</f>
        <v>en</v>
      </c>
    </row>
    <row r="21296">
      <c r="A21296" s="8">
        <v>44520.01666666667</v>
      </c>
      <c r="B21296" s="9" t="s">
        <v>3672</v>
      </c>
      <c r="C21296" s="9" t="s">
        <v>3673</v>
      </c>
      <c r="D21296" s="10">
        <v>151784.0</v>
      </c>
      <c r="E21296" s="1" t="str">
        <f>IFERROR(__xludf.DUMMYFUNCTION("DETECTLANGUAGE(C21296)"),"en")</f>
        <v>en</v>
      </c>
    </row>
    <row r="21297">
      <c r="A21297" s="8">
        <v>44520.01875</v>
      </c>
      <c r="B21297" s="9" t="s">
        <v>1764</v>
      </c>
      <c r="C21297" s="9" t="s">
        <v>1765</v>
      </c>
      <c r="D21297" s="10">
        <v>142072.0</v>
      </c>
      <c r="E21297" s="1" t="str">
        <f>IFERROR(__xludf.DUMMYFUNCTION("DETECTLANGUAGE(C21297)"),"en")</f>
        <v>en</v>
      </c>
    </row>
    <row r="21298">
      <c r="A21298" s="8">
        <v>44520.020833333336</v>
      </c>
      <c r="B21298" s="9" t="s">
        <v>222</v>
      </c>
      <c r="C21298" s="9" t="s">
        <v>223</v>
      </c>
      <c r="D21298" s="10">
        <v>212360.0</v>
      </c>
      <c r="E21298" s="1" t="str">
        <f>IFERROR(__xludf.DUMMYFUNCTION("DETECTLANGUAGE(C21298)"),"en")</f>
        <v>en</v>
      </c>
    </row>
    <row r="21299">
      <c r="A21299" s="8">
        <v>44520.02361111111</v>
      </c>
      <c r="B21299" s="9" t="s">
        <v>222</v>
      </c>
      <c r="C21299" s="9" t="s">
        <v>3981</v>
      </c>
      <c r="D21299" s="10">
        <v>226294.0</v>
      </c>
      <c r="E21299" s="1" t="str">
        <f>IFERROR(__xludf.DUMMYFUNCTION("DETECTLANGUAGE(C21299)"),"fil")</f>
        <v>fil</v>
      </c>
    </row>
    <row r="21300">
      <c r="A21300" s="8">
        <v>44520.025</v>
      </c>
      <c r="B21300" s="9" t="s">
        <v>3982</v>
      </c>
      <c r="C21300" s="9" t="s">
        <v>848</v>
      </c>
      <c r="D21300" s="10">
        <v>46357.0</v>
      </c>
      <c r="E21300" s="1" t="str">
        <f>IFERROR(__xludf.DUMMYFUNCTION("DETECTLANGUAGE(C21300)"),"en")</f>
        <v>en</v>
      </c>
    </row>
    <row r="21301">
      <c r="A21301" s="8">
        <v>44520.025</v>
      </c>
      <c r="B21301" s="9" t="s">
        <v>188</v>
      </c>
      <c r="C21301" s="9" t="s">
        <v>662</v>
      </c>
      <c r="D21301" s="10">
        <v>99220.0</v>
      </c>
      <c r="E21301" s="1" t="str">
        <f>IFERROR(__xludf.DUMMYFUNCTION("DETECTLANGUAGE(C21301)"),"en")</f>
        <v>en</v>
      </c>
    </row>
    <row r="21302">
      <c r="A21302" s="8">
        <v>44520.027083333334</v>
      </c>
      <c r="B21302" s="9" t="s">
        <v>3983</v>
      </c>
      <c r="C21302" s="9" t="s">
        <v>3984</v>
      </c>
      <c r="D21302" s="10">
        <v>169153.0</v>
      </c>
      <c r="E21302" s="1" t="str">
        <f>IFERROR(__xludf.DUMMYFUNCTION("DETECTLANGUAGE(C21302)"),"en")</f>
        <v>en</v>
      </c>
    </row>
    <row r="21303">
      <c r="A21303" s="8">
        <v>44520.02916666667</v>
      </c>
      <c r="B21303" s="9" t="s">
        <v>3985</v>
      </c>
      <c r="C21303" s="9" t="s">
        <v>3986</v>
      </c>
      <c r="D21303" s="10">
        <v>150822.0</v>
      </c>
      <c r="E21303" s="1" t="str">
        <f>IFERROR(__xludf.DUMMYFUNCTION("DETECTLANGUAGE(C21303)"),"de")</f>
        <v>de</v>
      </c>
    </row>
    <row r="21304">
      <c r="A21304" s="8">
        <v>44520.03055555555</v>
      </c>
      <c r="B21304" s="9" t="s">
        <v>222</v>
      </c>
      <c r="C21304" s="9" t="s">
        <v>223</v>
      </c>
      <c r="D21304" s="10">
        <v>23.0</v>
      </c>
      <c r="E21304" s="1" t="str">
        <f>IFERROR(__xludf.DUMMYFUNCTION("DETECTLANGUAGE(C21304)"),"en")</f>
        <v>en</v>
      </c>
    </row>
    <row r="21305">
      <c r="A21305" s="8">
        <v>44520.03055555555</v>
      </c>
      <c r="B21305" s="9" t="s">
        <v>222</v>
      </c>
      <c r="C21305" s="9" t="s">
        <v>3231</v>
      </c>
      <c r="D21305" s="10">
        <v>2329.0</v>
      </c>
      <c r="E21305" s="1" t="str">
        <f>IFERROR(__xludf.DUMMYFUNCTION("DETECTLANGUAGE(C21305)"),"en")</f>
        <v>en</v>
      </c>
    </row>
    <row r="21306">
      <c r="A21306" s="8">
        <v>44520.03055555555</v>
      </c>
      <c r="B21306" s="9" t="s">
        <v>3983</v>
      </c>
      <c r="C21306" s="9" t="s">
        <v>3984</v>
      </c>
      <c r="D21306" s="10">
        <v>30445.0</v>
      </c>
      <c r="E21306" s="1" t="str">
        <f>IFERROR(__xludf.DUMMYFUNCTION("DETECTLANGUAGE(C21306)"),"en")</f>
        <v>en</v>
      </c>
    </row>
    <row r="21307">
      <c r="A21307" s="8">
        <v>44520.03055555555</v>
      </c>
      <c r="B21307" s="9" t="s">
        <v>1269</v>
      </c>
      <c r="C21307" s="9" t="s">
        <v>1679</v>
      </c>
      <c r="D21307" s="10">
        <v>16547.0</v>
      </c>
      <c r="E21307" s="1" t="str">
        <f>IFERROR(__xludf.DUMMYFUNCTION("DETECTLANGUAGE(C21307)"),"en")</f>
        <v>en</v>
      </c>
    </row>
    <row r="21308">
      <c r="A21308" s="8">
        <v>44520.03125</v>
      </c>
      <c r="B21308" s="9" t="s">
        <v>122</v>
      </c>
      <c r="C21308" s="9" t="s">
        <v>123</v>
      </c>
      <c r="D21308" s="10">
        <v>55256.0</v>
      </c>
      <c r="E21308" s="1" t="str">
        <f>IFERROR(__xludf.DUMMYFUNCTION("DETECTLANGUAGE(C21308)"),"en")</f>
        <v>en</v>
      </c>
    </row>
    <row r="21309">
      <c r="A21309" s="8">
        <v>44520.03402777778</v>
      </c>
      <c r="B21309" s="9" t="s">
        <v>3150</v>
      </c>
      <c r="C21309" s="9" t="s">
        <v>3151</v>
      </c>
      <c r="D21309" s="10">
        <v>191146.0</v>
      </c>
      <c r="E21309" s="1" t="str">
        <f>IFERROR(__xludf.DUMMYFUNCTION("DETECTLANGUAGE(C21309)"),"en")</f>
        <v>en</v>
      </c>
    </row>
    <row r="21310">
      <c r="A21310" s="8">
        <v>44520.035416666666</v>
      </c>
      <c r="B21310" s="9" t="s">
        <v>402</v>
      </c>
      <c r="C21310" s="9" t="s">
        <v>1388</v>
      </c>
      <c r="D21310" s="10">
        <v>141209.0</v>
      </c>
      <c r="E21310" s="1" t="str">
        <f>IFERROR(__xludf.DUMMYFUNCTION("DETECTLANGUAGE(C21310)"),"en")</f>
        <v>en</v>
      </c>
    </row>
    <row r="21311">
      <c r="A21311" s="8">
        <v>44520.035416666666</v>
      </c>
      <c r="B21311" s="9" t="s">
        <v>3987</v>
      </c>
      <c r="C21311" s="9" t="s">
        <v>3988</v>
      </c>
      <c r="D21311" s="10">
        <v>4253.0</v>
      </c>
      <c r="E21311" s="1" t="str">
        <f>IFERROR(__xludf.DUMMYFUNCTION("DETECTLANGUAGE(C21311)"),"en")</f>
        <v>en</v>
      </c>
    </row>
    <row r="21312">
      <c r="A21312" s="8">
        <v>44520.035416666666</v>
      </c>
      <c r="B21312" s="9" t="s">
        <v>3989</v>
      </c>
      <c r="C21312" s="9" t="s">
        <v>3990</v>
      </c>
      <c r="D21312" s="10">
        <v>1932.0</v>
      </c>
      <c r="E21312" s="1" t="str">
        <f>IFERROR(__xludf.DUMMYFUNCTION("DETECTLANGUAGE(C21312)"),"en")</f>
        <v>en</v>
      </c>
    </row>
    <row r="21313">
      <c r="A21313" s="8">
        <v>44520.0375</v>
      </c>
      <c r="B21313" s="9" t="s">
        <v>3991</v>
      </c>
      <c r="C21313" s="9" t="s">
        <v>3992</v>
      </c>
      <c r="D21313" s="10">
        <v>482.0</v>
      </c>
      <c r="E21313" s="1" t="str">
        <f>IFERROR(__xludf.DUMMYFUNCTION("DETECTLANGUAGE(C21313)"),"en")</f>
        <v>en</v>
      </c>
    </row>
    <row r="21314">
      <c r="A21314" s="8">
        <v>44520.0375</v>
      </c>
      <c r="B21314" s="9" t="s">
        <v>3993</v>
      </c>
      <c r="C21314" s="9" t="s">
        <v>3994</v>
      </c>
      <c r="D21314" s="10">
        <v>171911.0</v>
      </c>
      <c r="E21314" s="1" t="str">
        <f>IFERROR(__xludf.DUMMYFUNCTION("DETECTLANGUAGE(C21314)"),"en")</f>
        <v>en</v>
      </c>
    </row>
    <row r="21315">
      <c r="A21315" s="8">
        <v>44520.0375</v>
      </c>
      <c r="B21315" s="9" t="s">
        <v>3995</v>
      </c>
      <c r="C21315" s="9" t="s">
        <v>3996</v>
      </c>
      <c r="D21315" s="10">
        <v>2280.0</v>
      </c>
      <c r="E21315" s="1" t="str">
        <f>IFERROR(__xludf.DUMMYFUNCTION("DETECTLANGUAGE(C21315)"),"en")</f>
        <v>en</v>
      </c>
    </row>
    <row r="21316">
      <c r="A21316" s="8">
        <v>44520.0375</v>
      </c>
      <c r="B21316" s="9" t="s">
        <v>3997</v>
      </c>
      <c r="C21316" s="9" t="s">
        <v>3998</v>
      </c>
      <c r="D21316" s="10">
        <v>1507.0</v>
      </c>
      <c r="E21316" s="1" t="str">
        <f>IFERROR(__xludf.DUMMYFUNCTION("DETECTLANGUAGE(C21316)"),"en")</f>
        <v>en</v>
      </c>
    </row>
    <row r="21317">
      <c r="A21317" s="8">
        <v>44520.038194444445</v>
      </c>
      <c r="B21317" s="9" t="s">
        <v>3999</v>
      </c>
      <c r="C21317" s="9" t="s">
        <v>4000</v>
      </c>
      <c r="D21317" s="10">
        <v>21340.0</v>
      </c>
      <c r="E21317" s="1" t="str">
        <f>IFERROR(__xludf.DUMMYFUNCTION("DETECTLANGUAGE(C21317)"),"de")</f>
        <v>de</v>
      </c>
    </row>
    <row r="21318">
      <c r="A21318" s="8">
        <v>44520.038194444445</v>
      </c>
      <c r="B21318" s="9" t="s">
        <v>4001</v>
      </c>
      <c r="C21318" s="9" t="s">
        <v>4002</v>
      </c>
      <c r="D21318" s="10">
        <v>29934.0</v>
      </c>
      <c r="E21318" s="1" t="str">
        <f>IFERROR(__xludf.DUMMYFUNCTION("DETECTLANGUAGE(C21318)"),"en")</f>
        <v>en</v>
      </c>
    </row>
    <row r="21319">
      <c r="A21319" s="8">
        <v>44520.04027777778</v>
      </c>
      <c r="B21319" s="9" t="s">
        <v>4003</v>
      </c>
      <c r="C21319" s="9" t="s">
        <v>4004</v>
      </c>
      <c r="D21319" s="10">
        <v>191246.0</v>
      </c>
      <c r="E21319" s="1" t="str">
        <f>IFERROR(__xludf.DUMMYFUNCTION("DETECTLANGUAGE(C21319)"),"de")</f>
        <v>de</v>
      </c>
    </row>
    <row r="21320">
      <c r="A21320" s="8">
        <v>44520.04305555556</v>
      </c>
      <c r="B21320" s="9" t="s">
        <v>3557</v>
      </c>
      <c r="C21320" s="9" t="s">
        <v>3558</v>
      </c>
      <c r="D21320" s="10">
        <v>253717.0</v>
      </c>
      <c r="E21320" s="1" t="str">
        <f>IFERROR(__xludf.DUMMYFUNCTION("DETECTLANGUAGE(C21320)"),"es")</f>
        <v>es</v>
      </c>
    </row>
    <row r="21321">
      <c r="A21321" s="8">
        <v>44520.04513888889</v>
      </c>
      <c r="B21321" s="9" t="s">
        <v>3334</v>
      </c>
      <c r="C21321" s="9" t="s">
        <v>3335</v>
      </c>
      <c r="D21321" s="10">
        <v>169177.0</v>
      </c>
      <c r="E21321" s="1" t="str">
        <f>IFERROR(__xludf.DUMMYFUNCTION("DETECTLANGUAGE(C21321)"),"en")</f>
        <v>en</v>
      </c>
    </row>
    <row r="21322">
      <c r="A21322" s="8">
        <v>44520.04583333333</v>
      </c>
      <c r="B21322" s="9" t="s">
        <v>1775</v>
      </c>
      <c r="C21322" s="9" t="s">
        <v>1776</v>
      </c>
      <c r="D21322" s="10">
        <v>79445.0</v>
      </c>
      <c r="E21322" s="1" t="str">
        <f>IFERROR(__xludf.DUMMYFUNCTION("DETECTLANGUAGE(C21322)"),"en")</f>
        <v>en</v>
      </c>
    </row>
    <row r="21323">
      <c r="A21323" s="8">
        <v>44520.04791666667</v>
      </c>
      <c r="B21323" s="9" t="s">
        <v>226</v>
      </c>
      <c r="C21323" s="9" t="s">
        <v>1182</v>
      </c>
      <c r="D21323" s="10">
        <v>157560.0</v>
      </c>
      <c r="E21323" s="1" t="str">
        <f>IFERROR(__xludf.DUMMYFUNCTION("DETECTLANGUAGE(C21323)"),"en")</f>
        <v>en</v>
      </c>
    </row>
    <row r="21324">
      <c r="A21324" s="8">
        <v>44520.04861111111</v>
      </c>
      <c r="B21324" s="9" t="s">
        <v>1055</v>
      </c>
      <c r="C21324" s="9" t="s">
        <v>1056</v>
      </c>
      <c r="D21324" s="10">
        <v>23224.0</v>
      </c>
      <c r="E21324" s="1" t="str">
        <f>IFERROR(__xludf.DUMMYFUNCTION("DETECTLANGUAGE(C21324)"),"en")</f>
        <v>en</v>
      </c>
    </row>
    <row r="21325">
      <c r="A21325" s="8">
        <v>44520.05</v>
      </c>
      <c r="B21325" s="9" t="s">
        <v>1408</v>
      </c>
      <c r="C21325" s="9" t="s">
        <v>1409</v>
      </c>
      <c r="D21325" s="10">
        <v>141573.0</v>
      </c>
      <c r="E21325" s="1" t="str">
        <f>IFERROR(__xludf.DUMMYFUNCTION("DETECTLANGUAGE(C21325)"),"el")</f>
        <v>el</v>
      </c>
    </row>
    <row r="21326">
      <c r="A21326" s="8">
        <v>44520.052777777775</v>
      </c>
      <c r="B21326" s="9" t="s">
        <v>147</v>
      </c>
      <c r="C21326" s="9" t="s">
        <v>148</v>
      </c>
      <c r="D21326" s="10">
        <v>226008.0</v>
      </c>
      <c r="E21326" s="1" t="str">
        <f>IFERROR(__xludf.DUMMYFUNCTION("DETECTLANGUAGE(C21326)"),"en")</f>
        <v>en</v>
      </c>
    </row>
    <row r="21327">
      <c r="A21327" s="8">
        <v>44520.05486111111</v>
      </c>
      <c r="B21327" s="9" t="s">
        <v>271</v>
      </c>
      <c r="C21327" s="9" t="s">
        <v>272</v>
      </c>
      <c r="D21327" s="10">
        <v>206558.0</v>
      </c>
      <c r="E21327" s="1" t="str">
        <f>IFERROR(__xludf.DUMMYFUNCTION("DETECTLANGUAGE(C21327)"),"en")</f>
        <v>en</v>
      </c>
    </row>
    <row r="21328">
      <c r="A21328" s="8">
        <v>44520.05625</v>
      </c>
      <c r="B21328" s="9" t="s">
        <v>163</v>
      </c>
      <c r="C21328" s="9" t="s">
        <v>164</v>
      </c>
      <c r="D21328" s="10">
        <v>110704.0</v>
      </c>
      <c r="E21328" s="1" t="str">
        <f>IFERROR(__xludf.DUMMYFUNCTION("DETECTLANGUAGE(C21328)"),"sl")</f>
        <v>sl</v>
      </c>
    </row>
    <row r="21329">
      <c r="A21329" s="8">
        <v>44520.05763888889</v>
      </c>
      <c r="B21329" s="9" t="s">
        <v>88</v>
      </c>
      <c r="C21329" s="9" t="s">
        <v>881</v>
      </c>
      <c r="D21329" s="10">
        <v>90190.0</v>
      </c>
      <c r="E21329" s="1" t="str">
        <f>IFERROR(__xludf.DUMMYFUNCTION("DETECTLANGUAGE(C21329)"),"it")</f>
        <v>it</v>
      </c>
    </row>
    <row r="21330">
      <c r="A21330" s="8">
        <v>44520.05902777778</v>
      </c>
      <c r="B21330" s="9" t="s">
        <v>88</v>
      </c>
      <c r="C21330" s="9" t="s">
        <v>801</v>
      </c>
      <c r="D21330" s="10">
        <v>121938.0</v>
      </c>
      <c r="E21330" s="1" t="str">
        <f>IFERROR(__xludf.DUMMYFUNCTION("DETECTLANGUAGE(C21330)"),"en")</f>
        <v>en</v>
      </c>
    </row>
    <row r="21331">
      <c r="A21331" s="8">
        <v>44520.05972222222</v>
      </c>
      <c r="B21331" s="9" t="s">
        <v>80</v>
      </c>
      <c r="C21331" s="9" t="s">
        <v>81</v>
      </c>
      <c r="D21331" s="10">
        <v>80130.0</v>
      </c>
      <c r="E21331" s="1" t="str">
        <f>IFERROR(__xludf.DUMMYFUNCTION("DETECTLANGUAGE(C21331)"),"en")</f>
        <v>en</v>
      </c>
    </row>
    <row r="21332">
      <c r="A21332" s="8">
        <v>44520.061111111114</v>
      </c>
      <c r="B21332" s="9" t="s">
        <v>80</v>
      </c>
      <c r="C21332" s="9" t="s">
        <v>1250</v>
      </c>
      <c r="D21332" s="10">
        <v>102161.0</v>
      </c>
      <c r="E21332" s="1" t="str">
        <f>IFERROR(__xludf.DUMMYFUNCTION("DETECTLANGUAGE(C21332)"),"af")</f>
        <v>af</v>
      </c>
    </row>
    <row r="21333">
      <c r="A21333" s="8">
        <v>44520.06180555555</v>
      </c>
      <c r="B21333" s="9" t="s">
        <v>808</v>
      </c>
      <c r="C21333" s="9" t="s">
        <v>809</v>
      </c>
      <c r="D21333" s="10">
        <v>64182.0</v>
      </c>
      <c r="E21333" s="1" t="str">
        <f>IFERROR(__xludf.DUMMYFUNCTION("DETECTLANGUAGE(C21333)"),"en")</f>
        <v>en</v>
      </c>
    </row>
    <row r="21334">
      <c r="A21334" s="8">
        <v>44520.0625</v>
      </c>
      <c r="B21334" s="9" t="s">
        <v>1895</v>
      </c>
      <c r="C21334" s="9" t="s">
        <v>1896</v>
      </c>
      <c r="D21334" s="10">
        <v>99420.0</v>
      </c>
      <c r="E21334" s="1" t="str">
        <f>IFERROR(__xludf.DUMMYFUNCTION("DETECTLANGUAGE(C21334)"),"en")</f>
        <v>en</v>
      </c>
    </row>
    <row r="21335">
      <c r="A21335" s="8">
        <v>44520.06597222222</v>
      </c>
      <c r="B21335" s="9" t="s">
        <v>748</v>
      </c>
      <c r="C21335" s="9" t="s">
        <v>4005</v>
      </c>
      <c r="D21335" s="10">
        <v>251733.0</v>
      </c>
      <c r="E21335" s="1" t="str">
        <f>IFERROR(__xludf.DUMMYFUNCTION("DETECTLANGUAGE(C21335)"),"en")</f>
        <v>en</v>
      </c>
    </row>
    <row r="21336">
      <c r="A21336" s="8">
        <v>44520.06875</v>
      </c>
      <c r="B21336" s="9" t="s">
        <v>163</v>
      </c>
      <c r="C21336" s="9" t="s">
        <v>164</v>
      </c>
      <c r="D21336" s="10">
        <v>245783.0</v>
      </c>
      <c r="E21336" s="1" t="str">
        <f>IFERROR(__xludf.DUMMYFUNCTION("DETECTLANGUAGE(C21336)"),"sl")</f>
        <v>sl</v>
      </c>
    </row>
    <row r="21337">
      <c r="A21337" s="8">
        <v>44520.07083333333</v>
      </c>
      <c r="B21337" s="9" t="s">
        <v>188</v>
      </c>
      <c r="C21337" s="9" t="s">
        <v>630</v>
      </c>
      <c r="D21337" s="10">
        <v>218880.0</v>
      </c>
      <c r="E21337" s="1" t="str">
        <f>IFERROR(__xludf.DUMMYFUNCTION("DETECTLANGUAGE(C21337)"),"en")</f>
        <v>en</v>
      </c>
    </row>
    <row r="21338">
      <c r="A21338" s="8">
        <v>44520.07152777778</v>
      </c>
      <c r="B21338" s="9" t="s">
        <v>4006</v>
      </c>
      <c r="C21338" s="9" t="s">
        <v>4007</v>
      </c>
      <c r="D21338" s="10">
        <v>65168.0</v>
      </c>
      <c r="E21338" s="1" t="str">
        <f>IFERROR(__xludf.DUMMYFUNCTION("DETECTLANGUAGE(C21338)"),"en")</f>
        <v>en</v>
      </c>
    </row>
    <row r="21339">
      <c r="A21339" s="8">
        <v>44520.07361111111</v>
      </c>
      <c r="B21339" s="9" t="s">
        <v>172</v>
      </c>
      <c r="C21339" s="9" t="s">
        <v>2377</v>
      </c>
      <c r="D21339" s="10">
        <v>154274.0</v>
      </c>
      <c r="E21339" s="1" t="str">
        <f>IFERROR(__xludf.DUMMYFUNCTION("DETECTLANGUAGE(C21339)"),"en")</f>
        <v>en</v>
      </c>
    </row>
    <row r="21340">
      <c r="A21340" s="8">
        <v>44520.07430555556</v>
      </c>
      <c r="B21340" s="9" t="s">
        <v>2085</v>
      </c>
      <c r="C21340" s="9" t="s">
        <v>2285</v>
      </c>
      <c r="D21340" s="10">
        <v>61260.0</v>
      </c>
      <c r="E21340" s="1" t="str">
        <f>IFERROR(__xludf.DUMMYFUNCTION("DETECTLANGUAGE(C21340)"),"en")</f>
        <v>en</v>
      </c>
    </row>
    <row r="21341">
      <c r="A21341" s="8">
        <v>44520.07638888889</v>
      </c>
      <c r="B21341" s="9" t="s">
        <v>763</v>
      </c>
      <c r="C21341" s="9" t="s">
        <v>3662</v>
      </c>
      <c r="D21341" s="10">
        <v>34998.0</v>
      </c>
      <c r="E21341" s="1" t="str">
        <f>IFERROR(__xludf.DUMMYFUNCTION("DETECTLANGUAGE(C21341)"),"en")</f>
        <v>en</v>
      </c>
    </row>
    <row r="21342">
      <c r="A21342" s="8">
        <v>44520.07638888889</v>
      </c>
      <c r="B21342" s="9" t="s">
        <v>88</v>
      </c>
      <c r="C21342" s="10">
        <v>4422.0</v>
      </c>
      <c r="D21342" s="10">
        <v>159728.0</v>
      </c>
      <c r="E21342" s="1" t="str">
        <f>IFERROR(__xludf.DUMMYFUNCTION("DETECTLANGUAGE(C21342)"),"und")</f>
        <v>und</v>
      </c>
    </row>
    <row r="21343">
      <c r="A21343" s="8">
        <v>44520.07638888889</v>
      </c>
      <c r="B21343" s="9" t="s">
        <v>721</v>
      </c>
      <c r="C21343" s="9" t="s">
        <v>1062</v>
      </c>
      <c r="D21343" s="10">
        <v>4519.0</v>
      </c>
      <c r="E21343" s="1" t="str">
        <f>IFERROR(__xludf.DUMMYFUNCTION("DETECTLANGUAGE(C21343)"),"en")</f>
        <v>en</v>
      </c>
    </row>
    <row r="21344">
      <c r="A21344" s="8">
        <v>44520.07638888889</v>
      </c>
      <c r="B21344" s="9" t="s">
        <v>2418</v>
      </c>
      <c r="C21344" s="9" t="s">
        <v>2485</v>
      </c>
      <c r="D21344" s="10">
        <v>1193.0</v>
      </c>
      <c r="E21344" s="1" t="str">
        <f>IFERROR(__xludf.DUMMYFUNCTION("DETECTLANGUAGE(C21344)"),"ro")</f>
        <v>ro</v>
      </c>
    </row>
    <row r="21345">
      <c r="A21345" s="8">
        <v>44520.07638888889</v>
      </c>
      <c r="B21345" s="9" t="s">
        <v>409</v>
      </c>
      <c r="C21345" s="9" t="s">
        <v>946</v>
      </c>
      <c r="D21345" s="10">
        <v>2616.0</v>
      </c>
      <c r="E21345" s="1" t="str">
        <f>IFERROR(__xludf.DUMMYFUNCTION("DETECTLANGUAGE(C21345)"),"en")</f>
        <v>en</v>
      </c>
    </row>
    <row r="21346">
      <c r="A21346" s="8">
        <v>44520.07708333333</v>
      </c>
      <c r="B21346" s="9" t="s">
        <v>473</v>
      </c>
      <c r="C21346" s="9" t="s">
        <v>474</v>
      </c>
      <c r="D21346" s="10">
        <v>42051.0</v>
      </c>
      <c r="E21346" s="1" t="str">
        <f>IFERROR(__xludf.DUMMYFUNCTION("DETECTLANGUAGE(C21346)"),"en")</f>
        <v>en</v>
      </c>
    </row>
    <row r="21347">
      <c r="A21347" s="8">
        <v>44520.07916666667</v>
      </c>
      <c r="B21347" s="9" t="s">
        <v>511</v>
      </c>
      <c r="C21347" s="9" t="s">
        <v>512</v>
      </c>
      <c r="D21347" s="10">
        <v>143300.0</v>
      </c>
      <c r="E21347" s="1" t="str">
        <f>IFERROR(__xludf.DUMMYFUNCTION("DETECTLANGUAGE(C21347)"),"hi")</f>
        <v>hi</v>
      </c>
    </row>
    <row r="21348">
      <c r="A21348" s="8">
        <v>44520.07986111111</v>
      </c>
      <c r="B21348" s="9" t="s">
        <v>398</v>
      </c>
      <c r="C21348" s="9" t="s">
        <v>399</v>
      </c>
      <c r="D21348" s="10">
        <v>87324.0</v>
      </c>
      <c r="E21348" s="1" t="str">
        <f>IFERROR(__xludf.DUMMYFUNCTION("DETECTLANGUAGE(C21348)"),"en")</f>
        <v>en</v>
      </c>
    </row>
    <row r="21349">
      <c r="A21349" s="8">
        <v>44520.08194444444</v>
      </c>
      <c r="B21349" s="9" t="s">
        <v>1979</v>
      </c>
      <c r="C21349" s="9" t="s">
        <v>4008</v>
      </c>
      <c r="D21349" s="10">
        <v>197390.0</v>
      </c>
      <c r="E21349" s="1" t="str">
        <f>IFERROR(__xludf.DUMMYFUNCTION("DETECTLANGUAGE(C21349)"),"en")</f>
        <v>en</v>
      </c>
    </row>
    <row r="21350">
      <c r="A21350" s="8">
        <v>44520.08472222222</v>
      </c>
      <c r="B21350" s="9" t="s">
        <v>4009</v>
      </c>
      <c r="C21350" s="9" t="s">
        <v>4010</v>
      </c>
      <c r="D21350" s="10">
        <v>191158.0</v>
      </c>
      <c r="E21350" s="1" t="str">
        <f>IFERROR(__xludf.DUMMYFUNCTION("DETECTLANGUAGE(C21350)"),"es")</f>
        <v>es</v>
      </c>
    </row>
    <row r="21351">
      <c r="A21351" s="8">
        <v>44520.08472222222</v>
      </c>
      <c r="B21351" s="9" t="s">
        <v>207</v>
      </c>
      <c r="C21351" s="9" t="s">
        <v>208</v>
      </c>
      <c r="D21351" s="10">
        <v>20558.0</v>
      </c>
      <c r="E21351" s="1" t="str">
        <f>IFERROR(__xludf.DUMMYFUNCTION("DETECTLANGUAGE(C21351)"),"nl")</f>
        <v>nl</v>
      </c>
    </row>
    <row r="21352">
      <c r="A21352" s="8">
        <v>44520.08541666667</v>
      </c>
      <c r="B21352" s="9" t="s">
        <v>1318</v>
      </c>
      <c r="C21352" s="9" t="s">
        <v>1319</v>
      </c>
      <c r="D21352" s="10">
        <v>81684.0</v>
      </c>
      <c r="E21352" s="1" t="str">
        <f>IFERROR(__xludf.DUMMYFUNCTION("DETECTLANGUAGE(C21352)"),"ha")</f>
        <v>ha</v>
      </c>
    </row>
    <row r="21353">
      <c r="A21353" s="8">
        <v>44520.08819444444</v>
      </c>
      <c r="B21353" s="9" t="s">
        <v>1365</v>
      </c>
      <c r="C21353" s="9" t="s">
        <v>1366</v>
      </c>
      <c r="D21353" s="10">
        <v>200146.0</v>
      </c>
      <c r="E21353" s="1" t="str">
        <f>IFERROR(__xludf.DUMMYFUNCTION("DETECTLANGUAGE(C21353)"),"en")</f>
        <v>en</v>
      </c>
    </row>
    <row r="21354">
      <c r="A21354" s="8">
        <v>44520.089583333334</v>
      </c>
      <c r="B21354" s="9" t="s">
        <v>703</v>
      </c>
      <c r="C21354" s="9" t="s">
        <v>704</v>
      </c>
      <c r="D21354" s="10">
        <v>163282.0</v>
      </c>
      <c r="E21354" s="1" t="str">
        <f>IFERROR(__xludf.DUMMYFUNCTION("DETECTLANGUAGE(C21354)"),"en")</f>
        <v>en</v>
      </c>
    </row>
    <row r="21355">
      <c r="A21355" s="8">
        <v>44520.092361111114</v>
      </c>
      <c r="B21355" s="9" t="s">
        <v>88</v>
      </c>
      <c r="C21355" s="9" t="s">
        <v>661</v>
      </c>
      <c r="D21355" s="10">
        <v>198973.0</v>
      </c>
      <c r="E21355" s="1" t="str">
        <f>IFERROR(__xludf.DUMMYFUNCTION("DETECTLANGUAGE(C21355)"),"en")</f>
        <v>en</v>
      </c>
    </row>
    <row r="21356">
      <c r="A21356" s="8">
        <v>44520.092361111114</v>
      </c>
      <c r="B21356" s="9" t="s">
        <v>2218</v>
      </c>
      <c r="C21356" s="9" t="s">
        <v>2219</v>
      </c>
      <c r="D21356" s="10">
        <v>47267.0</v>
      </c>
      <c r="E21356" s="1" t="str">
        <f>IFERROR(__xludf.DUMMYFUNCTION("DETECTLANGUAGE(C21356)"),"en")</f>
        <v>en</v>
      </c>
    </row>
    <row r="21357">
      <c r="A21357" s="8">
        <v>44520.095138888886</v>
      </c>
      <c r="B21357" s="9" t="s">
        <v>1201</v>
      </c>
      <c r="C21357" s="9" t="s">
        <v>1202</v>
      </c>
      <c r="D21357" s="10">
        <v>208618.0</v>
      </c>
      <c r="E21357" s="1" t="str">
        <f>IFERROR(__xludf.DUMMYFUNCTION("DETECTLANGUAGE(C21357)"),"en")</f>
        <v>en</v>
      </c>
    </row>
    <row r="21358">
      <c r="A21358" s="8">
        <v>44520.09722222222</v>
      </c>
      <c r="B21358" s="9" t="s">
        <v>329</v>
      </c>
      <c r="C21358" s="9" t="s">
        <v>756</v>
      </c>
      <c r="D21358" s="10">
        <v>192229.0</v>
      </c>
      <c r="E21358" s="1" t="str">
        <f>IFERROR(__xludf.DUMMYFUNCTION("DETECTLANGUAGE(C21358)"),"en")</f>
        <v>en</v>
      </c>
    </row>
    <row r="21359">
      <c r="A21359" s="8">
        <v>44520.097916666666</v>
      </c>
      <c r="B21359" s="9" t="s">
        <v>2650</v>
      </c>
      <c r="C21359" s="9" t="s">
        <v>2651</v>
      </c>
      <c r="D21359" s="10">
        <v>21321.0</v>
      </c>
      <c r="E21359" s="1" t="str">
        <f>IFERROR(__xludf.DUMMYFUNCTION("DETECTLANGUAGE(C21359)"),"en")</f>
        <v>en</v>
      </c>
    </row>
    <row r="21360">
      <c r="A21360" s="8">
        <v>44520.09861111111</v>
      </c>
      <c r="B21360" s="9" t="s">
        <v>856</v>
      </c>
      <c r="C21360" s="9" t="s">
        <v>857</v>
      </c>
      <c r="D21360" s="10">
        <v>104355.0</v>
      </c>
      <c r="E21360" s="1" t="str">
        <f>IFERROR(__xludf.DUMMYFUNCTION("DETECTLANGUAGE(C21360)"),"en")</f>
        <v>en</v>
      </c>
    </row>
    <row r="21361">
      <c r="A21361" s="8">
        <v>44520.100694444445</v>
      </c>
      <c r="B21361" s="9" t="s">
        <v>622</v>
      </c>
      <c r="C21361" s="9" t="s">
        <v>623</v>
      </c>
      <c r="D21361" s="10">
        <v>156420.0</v>
      </c>
      <c r="E21361" s="1" t="str">
        <f>IFERROR(__xludf.DUMMYFUNCTION("DETECTLANGUAGE(C21361)"),"en")</f>
        <v>en</v>
      </c>
    </row>
    <row r="21362">
      <c r="A21362" s="8">
        <v>44520.10208333333</v>
      </c>
      <c r="B21362" s="9" t="s">
        <v>204</v>
      </c>
      <c r="C21362" s="9" t="s">
        <v>205</v>
      </c>
      <c r="D21362" s="10">
        <v>100820.0</v>
      </c>
      <c r="E21362" s="1" t="str">
        <f>IFERROR(__xludf.DUMMYFUNCTION("DETECTLANGUAGE(C21362)"),"gu")</f>
        <v>gu</v>
      </c>
    </row>
    <row r="21363">
      <c r="A21363" s="8">
        <v>44520.10277777778</v>
      </c>
      <c r="B21363" s="9" t="s">
        <v>147</v>
      </c>
      <c r="C21363" s="9" t="s">
        <v>1010</v>
      </c>
      <c r="D21363" s="10">
        <v>78764.0</v>
      </c>
      <c r="E21363" s="1" t="str">
        <f>IFERROR(__xludf.DUMMYFUNCTION("DETECTLANGUAGE(C21363)"),"en")</f>
        <v>en</v>
      </c>
    </row>
    <row r="21364">
      <c r="A21364" s="8">
        <v>44520.104166666664</v>
      </c>
      <c r="B21364" s="9" t="s">
        <v>622</v>
      </c>
      <c r="C21364" s="9" t="s">
        <v>1200</v>
      </c>
      <c r="D21364" s="10">
        <v>24390.0</v>
      </c>
      <c r="E21364" s="1" t="str">
        <f>IFERROR(__xludf.DUMMYFUNCTION("DETECTLANGUAGE(C21364)"),"en")</f>
        <v>en</v>
      </c>
    </row>
    <row r="21365">
      <c r="A21365" s="8">
        <v>44520.104166666664</v>
      </c>
      <c r="B21365" s="9" t="s">
        <v>3861</v>
      </c>
      <c r="C21365" s="9" t="s">
        <v>3862</v>
      </c>
      <c r="D21365" s="10">
        <v>118700.0</v>
      </c>
      <c r="E21365" s="1" t="str">
        <f>IFERROR(__xludf.DUMMYFUNCTION("DETECTLANGUAGE(C21365)"),"en")</f>
        <v>en</v>
      </c>
    </row>
    <row r="21366">
      <c r="A21366" s="8">
        <v>44520.10486111111</v>
      </c>
      <c r="B21366" s="9" t="s">
        <v>885</v>
      </c>
      <c r="C21366" s="9" t="s">
        <v>1178</v>
      </c>
      <c r="D21366" s="10">
        <v>37179.0</v>
      </c>
      <c r="E21366" s="1" t="str">
        <f>IFERROR(__xludf.DUMMYFUNCTION("DETECTLANGUAGE(C21366)"),"en")</f>
        <v>en</v>
      </c>
    </row>
    <row r="21367">
      <c r="A21367" s="8">
        <v>44520.10555555556</v>
      </c>
      <c r="B21367" s="9" t="s">
        <v>1204</v>
      </c>
      <c r="C21367" s="9" t="s">
        <v>2305</v>
      </c>
      <c r="D21367" s="10">
        <v>37765.0</v>
      </c>
      <c r="E21367" s="1" t="str">
        <f>IFERROR(__xludf.DUMMYFUNCTION("DETECTLANGUAGE(C21367)"),"pt")</f>
        <v>pt</v>
      </c>
    </row>
    <row r="21368">
      <c r="A21368" s="8">
        <v>44520.10833333333</v>
      </c>
      <c r="B21368" s="9" t="s">
        <v>371</v>
      </c>
      <c r="C21368" s="9" t="s">
        <v>3584</v>
      </c>
      <c r="D21368" s="10">
        <v>166125.0</v>
      </c>
      <c r="E21368" s="1" t="str">
        <f>IFERROR(__xludf.DUMMYFUNCTION("DETECTLANGUAGE(C21368)"),"en")</f>
        <v>en</v>
      </c>
    </row>
    <row r="21369">
      <c r="A21369" s="8">
        <v>44520.111805555556</v>
      </c>
      <c r="B21369" s="9" t="s">
        <v>3557</v>
      </c>
      <c r="C21369" s="9" t="s">
        <v>3745</v>
      </c>
      <c r="D21369" s="10">
        <v>267546.0</v>
      </c>
      <c r="E21369" s="1" t="str">
        <f>IFERROR(__xludf.DUMMYFUNCTION("DETECTLANGUAGE(C21369)"),"es")</f>
        <v>es</v>
      </c>
    </row>
    <row r="21370">
      <c r="A21370" s="8">
        <v>44520.11319444444</v>
      </c>
      <c r="B21370" s="9" t="s">
        <v>416</v>
      </c>
      <c r="C21370" s="9" t="s">
        <v>2746</v>
      </c>
      <c r="D21370" s="10">
        <v>121500.0</v>
      </c>
      <c r="E21370" s="1" t="str">
        <f>IFERROR(__xludf.DUMMYFUNCTION("DETECTLANGUAGE(C21370)"),"en")</f>
        <v>en</v>
      </c>
    </row>
    <row r="21371">
      <c r="A21371" s="8">
        <v>44520.114583333336</v>
      </c>
      <c r="B21371" s="9" t="s">
        <v>689</v>
      </c>
      <c r="C21371" s="9" t="s">
        <v>690</v>
      </c>
      <c r="D21371" s="10">
        <v>162093.0</v>
      </c>
      <c r="E21371" s="1" t="str">
        <f>IFERROR(__xludf.DUMMYFUNCTION("DETECTLANGUAGE(C21371)"),"en")</f>
        <v>en</v>
      </c>
    </row>
    <row r="21372">
      <c r="A21372" s="8">
        <v>44520.115277777775</v>
      </c>
      <c r="B21372" s="9" t="s">
        <v>3667</v>
      </c>
      <c r="C21372" s="9" t="s">
        <v>3668</v>
      </c>
      <c r="D21372" s="10">
        <v>44908.0</v>
      </c>
      <c r="E21372" s="1" t="str">
        <f>IFERROR(__xludf.DUMMYFUNCTION("DETECTLANGUAGE(C21372)"),"yo")</f>
        <v>yo</v>
      </c>
    </row>
    <row r="21373">
      <c r="A21373" s="8">
        <v>44520.11597222222</v>
      </c>
      <c r="B21373" s="9" t="s">
        <v>88</v>
      </c>
      <c r="C21373" s="9" t="s">
        <v>3368</v>
      </c>
      <c r="D21373" s="10">
        <v>63261.0</v>
      </c>
      <c r="E21373" s="1" t="str">
        <f>IFERROR(__xludf.DUMMYFUNCTION("DETECTLANGUAGE(C21373)"),"en")</f>
        <v>en</v>
      </c>
    </row>
    <row r="21374">
      <c r="A21374" s="8">
        <v>44520.118055555555</v>
      </c>
      <c r="B21374" s="9" t="s">
        <v>88</v>
      </c>
      <c r="C21374" s="9" t="s">
        <v>1332</v>
      </c>
      <c r="D21374" s="10">
        <v>141327.0</v>
      </c>
      <c r="E21374" s="1" t="str">
        <f>IFERROR(__xludf.DUMMYFUNCTION("DETECTLANGUAGE(C21374)"),"en")</f>
        <v>en</v>
      </c>
    </row>
    <row r="21375">
      <c r="A21375" s="8">
        <v>44520.126388888886</v>
      </c>
      <c r="B21375" s="9" t="s">
        <v>3248</v>
      </c>
      <c r="C21375" s="9" t="s">
        <v>3251</v>
      </c>
      <c r="D21375" s="10">
        <v>218423.0</v>
      </c>
      <c r="E21375" s="1" t="str">
        <f>IFERROR(__xludf.DUMMYFUNCTION("DETECTLANGUAGE(C21375)"),"en")</f>
        <v>en</v>
      </c>
    </row>
    <row r="21376">
      <c r="A21376" s="8">
        <v>44520.12708333333</v>
      </c>
      <c r="B21376" s="9" t="s">
        <v>3252</v>
      </c>
      <c r="C21376" s="9" t="s">
        <v>1043</v>
      </c>
      <c r="D21376" s="10">
        <v>4560.0</v>
      </c>
      <c r="E21376" s="1" t="str">
        <f>IFERROR(__xludf.DUMMYFUNCTION("DETECTLANGUAGE(C21376)"),"en")</f>
        <v>en</v>
      </c>
    </row>
    <row r="21377">
      <c r="A21377" s="8">
        <v>44520.131944444445</v>
      </c>
      <c r="B21377" s="9" t="s">
        <v>2038</v>
      </c>
      <c r="C21377" s="9" t="s">
        <v>2039</v>
      </c>
      <c r="D21377" s="10">
        <v>435223.0</v>
      </c>
      <c r="E21377" s="1" t="str">
        <f>IFERROR(__xludf.DUMMYFUNCTION("DETECTLANGUAGE(C21377)"),"en")</f>
        <v>en</v>
      </c>
    </row>
    <row r="21378">
      <c r="A21378" s="8">
        <v>44520.135416666664</v>
      </c>
      <c r="B21378" s="9" t="s">
        <v>3194</v>
      </c>
      <c r="C21378" s="9" t="s">
        <v>3195</v>
      </c>
      <c r="D21378" s="10">
        <v>275355.0</v>
      </c>
      <c r="E21378" s="1" t="str">
        <f>IFERROR(__xludf.DUMMYFUNCTION("DETECTLANGUAGE(C21378)"),"pt")</f>
        <v>pt</v>
      </c>
    </row>
    <row r="21379">
      <c r="A21379" s="8">
        <v>44520.1375</v>
      </c>
      <c r="B21379" s="9" t="s">
        <v>3227</v>
      </c>
      <c r="C21379" s="9" t="s">
        <v>3228</v>
      </c>
      <c r="D21379" s="10">
        <v>185950.0</v>
      </c>
      <c r="E21379" s="1" t="str">
        <f>IFERROR(__xludf.DUMMYFUNCTION("DETECTLANGUAGE(C21379)"),"en")</f>
        <v>en</v>
      </c>
    </row>
    <row r="21380">
      <c r="A21380" s="8">
        <v>44520.13888888889</v>
      </c>
      <c r="B21380" s="9" t="s">
        <v>3248</v>
      </c>
      <c r="C21380" s="9" t="s">
        <v>3260</v>
      </c>
      <c r="D21380" s="10">
        <v>301.0</v>
      </c>
      <c r="E21380" s="1" t="str">
        <f>IFERROR(__xludf.DUMMYFUNCTION("DETECTLANGUAGE(C21380)"),"en")</f>
        <v>en</v>
      </c>
    </row>
    <row r="21381">
      <c r="A21381" s="8">
        <v>44520.13888888889</v>
      </c>
      <c r="B21381" s="9" t="s">
        <v>3248</v>
      </c>
      <c r="C21381" s="9" t="s">
        <v>3256</v>
      </c>
      <c r="D21381" s="10">
        <v>128343.0</v>
      </c>
      <c r="E21381" s="1" t="str">
        <f>IFERROR(__xludf.DUMMYFUNCTION("DETECTLANGUAGE(C21381)"),"en")</f>
        <v>en</v>
      </c>
    </row>
    <row r="21382">
      <c r="A21382" s="8">
        <v>44520.13958333333</v>
      </c>
      <c r="B21382" s="9" t="s">
        <v>3319</v>
      </c>
      <c r="C21382" s="9" t="s">
        <v>3320</v>
      </c>
      <c r="D21382" s="10">
        <v>75928.0</v>
      </c>
      <c r="E21382" s="1" t="str">
        <f>IFERROR(__xludf.DUMMYFUNCTION("DETECTLANGUAGE(C21382)"),"en")</f>
        <v>en</v>
      </c>
    </row>
    <row r="21383">
      <c r="A21383" s="8">
        <v>44520.14027777778</v>
      </c>
      <c r="B21383" s="9" t="s">
        <v>3471</v>
      </c>
      <c r="C21383" s="9" t="s">
        <v>3472</v>
      </c>
      <c r="D21383" s="10">
        <v>66155.0</v>
      </c>
      <c r="E21383" s="1" t="str">
        <f>IFERROR(__xludf.DUMMYFUNCTION("DETECTLANGUAGE(C21383)"),"en")</f>
        <v>en</v>
      </c>
    </row>
    <row r="21384">
      <c r="A21384" s="8">
        <v>44520.14444444444</v>
      </c>
      <c r="B21384" s="9" t="s">
        <v>3253</v>
      </c>
      <c r="C21384" s="9" t="s">
        <v>3254</v>
      </c>
      <c r="D21384" s="10">
        <v>310804.0</v>
      </c>
      <c r="E21384" s="1" t="str">
        <f>IFERROR(__xludf.DUMMYFUNCTION("DETECTLANGUAGE(C21384)"),"en")</f>
        <v>en</v>
      </c>
    </row>
    <row r="21385">
      <c r="A21385" s="8">
        <v>44520.14791666667</v>
      </c>
      <c r="B21385" s="9" t="s">
        <v>3257</v>
      </c>
      <c r="C21385" s="9" t="s">
        <v>3258</v>
      </c>
      <c r="D21385" s="10">
        <v>348120.0</v>
      </c>
      <c r="E21385" s="1" t="str">
        <f>IFERROR(__xludf.DUMMYFUNCTION("DETECTLANGUAGE(C21385)"),"en")</f>
        <v>en</v>
      </c>
    </row>
    <row r="21386">
      <c r="A21386" s="8">
        <v>44520.152083333334</v>
      </c>
      <c r="B21386" s="9" t="s">
        <v>3248</v>
      </c>
      <c r="C21386" s="9" t="s">
        <v>3256</v>
      </c>
      <c r="D21386" s="10">
        <v>313599.0</v>
      </c>
      <c r="E21386" s="1" t="str">
        <f>IFERROR(__xludf.DUMMYFUNCTION("DETECTLANGUAGE(C21386)"),"en")</f>
        <v>en</v>
      </c>
    </row>
    <row r="21387">
      <c r="A21387" s="8">
        <v>44520.15277777778</v>
      </c>
      <c r="B21387" s="9" t="s">
        <v>845</v>
      </c>
      <c r="C21387" s="9" t="s">
        <v>846</v>
      </c>
      <c r="D21387" s="10">
        <v>94945.0</v>
      </c>
      <c r="E21387" s="1" t="str">
        <f>IFERROR(__xludf.DUMMYFUNCTION("DETECTLANGUAGE(C21387)"),"en")</f>
        <v>en</v>
      </c>
    </row>
    <row r="21388">
      <c r="A21388" s="8">
        <v>44520.154861111114</v>
      </c>
      <c r="B21388" s="9" t="s">
        <v>860</v>
      </c>
      <c r="C21388" s="9" t="s">
        <v>861</v>
      </c>
      <c r="D21388" s="10">
        <v>185875.0</v>
      </c>
      <c r="E21388" s="1" t="str">
        <f>IFERROR(__xludf.DUMMYFUNCTION("DETECTLANGUAGE(C21388)"),"en")</f>
        <v>en</v>
      </c>
    </row>
    <row r="21389">
      <c r="A21389" s="8">
        <v>44520.15694444445</v>
      </c>
      <c r="B21389" s="9" t="s">
        <v>165</v>
      </c>
      <c r="C21389" s="9" t="s">
        <v>1721</v>
      </c>
      <c r="D21389" s="10">
        <v>173333.0</v>
      </c>
      <c r="E21389" s="1" t="str">
        <f>IFERROR(__xludf.DUMMYFUNCTION("DETECTLANGUAGE(C21389)"),"en")</f>
        <v>en</v>
      </c>
    </row>
    <row r="21390">
      <c r="A21390" s="8">
        <v>44520.15833333333</v>
      </c>
      <c r="B21390" s="9" t="s">
        <v>2908</v>
      </c>
      <c r="C21390" s="9" t="s">
        <v>2909</v>
      </c>
      <c r="D21390" s="10">
        <v>133276.0</v>
      </c>
      <c r="E21390" s="1" t="str">
        <f>IFERROR(__xludf.DUMMYFUNCTION("DETECTLANGUAGE(C21390)"),"en")</f>
        <v>en</v>
      </c>
    </row>
    <row r="21391">
      <c r="A21391" s="8">
        <v>44520.16111111111</v>
      </c>
      <c r="B21391" s="9" t="s">
        <v>3451</v>
      </c>
      <c r="C21391" s="9" t="s">
        <v>3452</v>
      </c>
      <c r="D21391" s="10">
        <v>209708.0</v>
      </c>
      <c r="E21391" s="1" t="str">
        <f>IFERROR(__xludf.DUMMYFUNCTION("DETECTLANGUAGE(C21391)"),"en")</f>
        <v>en</v>
      </c>
    </row>
    <row r="21392">
      <c r="A21392" s="8">
        <v>44520.1625</v>
      </c>
      <c r="B21392" s="9" t="s">
        <v>858</v>
      </c>
      <c r="C21392" s="9" t="s">
        <v>859</v>
      </c>
      <c r="D21392" s="10">
        <v>115200.0</v>
      </c>
      <c r="E21392" s="1" t="str">
        <f>IFERROR(__xludf.DUMMYFUNCTION("DETECTLANGUAGE(C21392)"),"en")</f>
        <v>en</v>
      </c>
    </row>
    <row r="21393">
      <c r="A21393" s="8">
        <v>44520.166666666664</v>
      </c>
      <c r="B21393" s="9" t="s">
        <v>3325</v>
      </c>
      <c r="C21393" s="9" t="s">
        <v>3326</v>
      </c>
      <c r="D21393" s="10">
        <v>390638.0</v>
      </c>
      <c r="E21393" s="1" t="str">
        <f>IFERROR(__xludf.DUMMYFUNCTION("DETECTLANGUAGE(C21393)"),"en")</f>
        <v>en</v>
      </c>
    </row>
    <row r="21394">
      <c r="A21394" s="8">
        <v>44520.16875</v>
      </c>
      <c r="B21394" s="9" t="s">
        <v>2260</v>
      </c>
      <c r="C21394" s="9" t="s">
        <v>2406</v>
      </c>
      <c r="D21394" s="10">
        <v>168919.0</v>
      </c>
      <c r="E21394" s="1" t="str">
        <f>IFERROR(__xludf.DUMMYFUNCTION("DETECTLANGUAGE(C21394)"),"en")</f>
        <v>en</v>
      </c>
    </row>
    <row r="21395">
      <c r="A21395" s="8">
        <v>44520.17013888889</v>
      </c>
      <c r="B21395" s="9" t="s">
        <v>2740</v>
      </c>
      <c r="C21395" s="9" t="s">
        <v>2741</v>
      </c>
      <c r="D21395" s="10">
        <v>96279.0</v>
      </c>
      <c r="E21395" s="1" t="str">
        <f>IFERROR(__xludf.DUMMYFUNCTION("DETECTLANGUAGE(C21395)"),"en")</f>
        <v>en</v>
      </c>
    </row>
    <row r="21396">
      <c r="A21396" s="8">
        <v>44520.17152777778</v>
      </c>
      <c r="B21396" s="9" t="s">
        <v>2836</v>
      </c>
      <c r="C21396" s="9" t="s">
        <v>2837</v>
      </c>
      <c r="D21396" s="10">
        <v>146963.0</v>
      </c>
      <c r="E21396" s="1" t="str">
        <f>IFERROR(__xludf.DUMMYFUNCTION("DETECTLANGUAGE(C21396)"),"en")</f>
        <v>en</v>
      </c>
    </row>
    <row r="21397">
      <c r="A21397" s="8">
        <v>44520.17361111111</v>
      </c>
      <c r="B21397" s="9" t="s">
        <v>3327</v>
      </c>
      <c r="C21397" s="9" t="s">
        <v>3328</v>
      </c>
      <c r="D21397" s="10">
        <v>185861.0</v>
      </c>
      <c r="E21397" s="1" t="str">
        <f>IFERROR(__xludf.DUMMYFUNCTION("DETECTLANGUAGE(C21397)"),"en")</f>
        <v>en</v>
      </c>
    </row>
    <row r="21398">
      <c r="A21398" s="8">
        <v>44520.17638888889</v>
      </c>
      <c r="B21398" s="9" t="s">
        <v>944</v>
      </c>
      <c r="C21398" s="9" t="s">
        <v>945</v>
      </c>
      <c r="D21398" s="10">
        <v>155750.0</v>
      </c>
      <c r="E21398" s="1" t="str">
        <f>IFERROR(__xludf.DUMMYFUNCTION("DETECTLANGUAGE(C21398)"),"en")</f>
        <v>en</v>
      </c>
    </row>
    <row r="21399">
      <c r="A21399" s="8">
        <v>44520.177777777775</v>
      </c>
      <c r="B21399" s="9" t="s">
        <v>2666</v>
      </c>
      <c r="C21399" s="9" t="s">
        <v>2667</v>
      </c>
      <c r="D21399" s="10">
        <v>126312.0</v>
      </c>
      <c r="E21399" s="1" t="str">
        <f>IFERROR(__xludf.DUMMYFUNCTION("DETECTLANGUAGE(C21399)"),"en")</f>
        <v>en</v>
      </c>
    </row>
    <row r="21400">
      <c r="A21400" s="8">
        <v>44520.17916666667</v>
      </c>
      <c r="B21400" s="9" t="s">
        <v>862</v>
      </c>
      <c r="C21400" s="9" t="s">
        <v>863</v>
      </c>
      <c r="D21400" s="10">
        <v>105373.0</v>
      </c>
      <c r="E21400" s="1" t="str">
        <f>IFERROR(__xludf.DUMMYFUNCTION("DETECTLANGUAGE(C21400)"),"en")</f>
        <v>en</v>
      </c>
    </row>
    <row r="21401">
      <c r="A21401" s="8">
        <v>44520.18125</v>
      </c>
      <c r="B21401" s="9" t="s">
        <v>2411</v>
      </c>
      <c r="C21401" s="9" t="s">
        <v>2412</v>
      </c>
      <c r="D21401" s="10">
        <v>185581.0</v>
      </c>
      <c r="E21401" s="1" t="str">
        <f>IFERROR(__xludf.DUMMYFUNCTION("DETECTLANGUAGE(C21401)"),"en")</f>
        <v>en</v>
      </c>
    </row>
    <row r="21402">
      <c r="A21402" s="8">
        <v>44520.183333333334</v>
      </c>
      <c r="B21402" s="9" t="s">
        <v>3329</v>
      </c>
      <c r="C21402" s="9" t="s">
        <v>3330</v>
      </c>
      <c r="D21402" s="10">
        <v>214857.0</v>
      </c>
      <c r="E21402" s="1" t="str">
        <f>IFERROR(__xludf.DUMMYFUNCTION("DETECTLANGUAGE(C21402)"),"en")</f>
        <v>en</v>
      </c>
    </row>
    <row r="21403">
      <c r="A21403" s="8">
        <v>44520.186111111114</v>
      </c>
      <c r="B21403" s="9" t="s">
        <v>2400</v>
      </c>
      <c r="C21403" s="9" t="s">
        <v>2401</v>
      </c>
      <c r="D21403" s="10">
        <v>195136.0</v>
      </c>
      <c r="E21403" s="1" t="str">
        <f>IFERROR(__xludf.DUMMYFUNCTION("DETECTLANGUAGE(C21403)"),"en")</f>
        <v>en</v>
      </c>
    </row>
    <row r="21404">
      <c r="A21404" s="8">
        <v>44520.1875</v>
      </c>
      <c r="B21404" s="9" t="s">
        <v>3693</v>
      </c>
      <c r="C21404" s="9" t="s">
        <v>3694</v>
      </c>
      <c r="D21404" s="10">
        <v>150697.0</v>
      </c>
      <c r="E21404" s="1" t="str">
        <f>IFERROR(__xludf.DUMMYFUNCTION("DETECTLANGUAGE(C21404)"),"en")</f>
        <v>en</v>
      </c>
    </row>
    <row r="21405">
      <c r="A21405" s="8">
        <v>44520.188888888886</v>
      </c>
      <c r="B21405" s="9" t="s">
        <v>3140</v>
      </c>
      <c r="C21405" s="9" t="s">
        <v>3141</v>
      </c>
      <c r="D21405" s="10">
        <v>103200.0</v>
      </c>
      <c r="E21405" s="1" t="str">
        <f>IFERROR(__xludf.DUMMYFUNCTION("DETECTLANGUAGE(C21405)"),"en")</f>
        <v>en</v>
      </c>
    </row>
    <row r="21406">
      <c r="A21406" s="8">
        <v>44520.19097222222</v>
      </c>
      <c r="B21406" s="9" t="s">
        <v>2413</v>
      </c>
      <c r="C21406" s="9" t="s">
        <v>2414</v>
      </c>
      <c r="D21406" s="10">
        <v>188800.0</v>
      </c>
      <c r="E21406" s="1" t="str">
        <f>IFERROR(__xludf.DUMMYFUNCTION("DETECTLANGUAGE(C21406)"),"en")</f>
        <v>en</v>
      </c>
    </row>
    <row r="21407">
      <c r="A21407" s="8">
        <v>44520.19236111111</v>
      </c>
      <c r="B21407" s="9" t="s">
        <v>2436</v>
      </c>
      <c r="C21407" s="13">
        <v>0.19722222222222222</v>
      </c>
      <c r="D21407" s="10">
        <v>121913.0</v>
      </c>
      <c r="E21407" s="1" t="str">
        <f>IFERROR(__xludf.DUMMYFUNCTION("DETECTLANGUAGE(C21407)"),"und")</f>
        <v>und</v>
      </c>
    </row>
    <row r="21408">
      <c r="A21408" s="8">
        <v>44520.194444444445</v>
      </c>
      <c r="B21408" s="9" t="s">
        <v>860</v>
      </c>
      <c r="C21408" s="9" t="s">
        <v>2712</v>
      </c>
      <c r="D21408" s="10">
        <v>156000.0</v>
      </c>
      <c r="E21408" s="1" t="str">
        <f>IFERROR(__xludf.DUMMYFUNCTION("DETECTLANGUAGE(C21408)"),"en")</f>
        <v>en</v>
      </c>
    </row>
    <row r="21409">
      <c r="A21409" s="8">
        <v>44520.19513888889</v>
      </c>
      <c r="B21409" s="9" t="s">
        <v>2664</v>
      </c>
      <c r="C21409" s="9" t="s">
        <v>2665</v>
      </c>
      <c r="D21409" s="10">
        <v>87411.0</v>
      </c>
      <c r="E21409" s="1" t="str">
        <f>IFERROR(__xludf.DUMMYFUNCTION("DETECTLANGUAGE(C21409)"),"en")</f>
        <v>en</v>
      </c>
    </row>
    <row r="21410">
      <c r="A21410" s="8">
        <v>44520.197222222225</v>
      </c>
      <c r="B21410" s="9" t="s">
        <v>289</v>
      </c>
      <c r="C21410" s="9" t="s">
        <v>290</v>
      </c>
      <c r="D21410" s="10">
        <v>174699.0</v>
      </c>
      <c r="E21410" s="1" t="str">
        <f>IFERROR(__xludf.DUMMYFUNCTION("DETECTLANGUAGE(C21410)"),"en")</f>
        <v>en</v>
      </c>
    </row>
    <row r="21411">
      <c r="A21411" s="8">
        <v>44520.19930555556</v>
      </c>
      <c r="B21411" s="9" t="s">
        <v>2841</v>
      </c>
      <c r="C21411" s="9" t="s">
        <v>2842</v>
      </c>
      <c r="D21411" s="10">
        <v>160500.0</v>
      </c>
      <c r="E21411" s="1" t="str">
        <f>IFERROR(__xludf.DUMMYFUNCTION("DETECTLANGUAGE(C21411)"),"en")</f>
        <v>en</v>
      </c>
    </row>
    <row r="21412">
      <c r="A21412" s="8">
        <v>44520.20347222222</v>
      </c>
      <c r="B21412" s="9" t="s">
        <v>88</v>
      </c>
      <c r="C21412" s="9" t="s">
        <v>3359</v>
      </c>
      <c r="D21412" s="10">
        <v>351220.0</v>
      </c>
      <c r="E21412" s="1" t="str">
        <f>IFERROR(__xludf.DUMMYFUNCTION("DETECTLANGUAGE(C21412)"),"en")</f>
        <v>en</v>
      </c>
    </row>
    <row r="21413">
      <c r="A21413" s="8">
        <v>44520.20486111111</v>
      </c>
      <c r="B21413" s="9" t="s">
        <v>2260</v>
      </c>
      <c r="C21413" s="9" t="s">
        <v>2261</v>
      </c>
      <c r="D21413" s="10">
        <v>138162.0</v>
      </c>
      <c r="E21413" s="1" t="str">
        <f>IFERROR(__xludf.DUMMYFUNCTION("DETECTLANGUAGE(C21413)"),"en")</f>
        <v>en</v>
      </c>
    </row>
    <row r="21414">
      <c r="A21414" s="8">
        <v>44520.20694444444</v>
      </c>
      <c r="B21414" s="9" t="s">
        <v>2434</v>
      </c>
      <c r="C21414" s="9" t="s">
        <v>3333</v>
      </c>
      <c r="D21414" s="10">
        <v>161406.0</v>
      </c>
      <c r="E21414" s="1" t="str">
        <f>IFERROR(__xludf.DUMMYFUNCTION("DETECTLANGUAGE(C21414)"),"en")</f>
        <v>en</v>
      </c>
    </row>
    <row r="21415">
      <c r="A21415" s="8">
        <v>44520.209027777775</v>
      </c>
      <c r="B21415" s="9" t="s">
        <v>2409</v>
      </c>
      <c r="C21415" s="9" t="s">
        <v>2410</v>
      </c>
      <c r="D21415" s="10">
        <v>191257.0</v>
      </c>
      <c r="E21415" s="1" t="str">
        <f>IFERROR(__xludf.DUMMYFUNCTION("DETECTLANGUAGE(C21415)"),"en")</f>
        <v>en</v>
      </c>
    </row>
    <row r="21416">
      <c r="A21416" s="8">
        <v>44520.21111111111</v>
      </c>
      <c r="B21416" s="9" t="s">
        <v>2817</v>
      </c>
      <c r="C21416" s="9" t="s">
        <v>2818</v>
      </c>
      <c r="D21416" s="10">
        <v>194220.0</v>
      </c>
      <c r="E21416" s="1" t="str">
        <f>IFERROR(__xludf.DUMMYFUNCTION("DETECTLANGUAGE(C21416)"),"en")</f>
        <v>en</v>
      </c>
    </row>
    <row r="21417">
      <c r="A21417" s="8">
        <v>44520.2125</v>
      </c>
      <c r="B21417" s="9" t="s">
        <v>2553</v>
      </c>
      <c r="C21417" s="9" t="s">
        <v>1457</v>
      </c>
      <c r="D21417" s="10">
        <v>120000.0</v>
      </c>
      <c r="E21417" s="1" t="str">
        <f>IFERROR(__xludf.DUMMYFUNCTION("DETECTLANGUAGE(C21417)"),"en")</f>
        <v>en</v>
      </c>
    </row>
    <row r="21418">
      <c r="A21418" s="8">
        <v>44520.214583333334</v>
      </c>
      <c r="B21418" s="9" t="s">
        <v>2666</v>
      </c>
      <c r="C21418" s="9" t="s">
        <v>2926</v>
      </c>
      <c r="D21418" s="10">
        <v>209273.0</v>
      </c>
      <c r="E21418" s="1" t="str">
        <f>IFERROR(__xludf.DUMMYFUNCTION("DETECTLANGUAGE(C21418)"),"en")</f>
        <v>en</v>
      </c>
    </row>
    <row r="21419">
      <c r="A21419" s="8">
        <v>44520.21666666667</v>
      </c>
      <c r="B21419" s="9" t="s">
        <v>2333</v>
      </c>
      <c r="C21419" s="9" t="s">
        <v>2723</v>
      </c>
      <c r="D21419" s="10">
        <v>123884.0</v>
      </c>
      <c r="E21419" s="1" t="str">
        <f>IFERROR(__xludf.DUMMYFUNCTION("DETECTLANGUAGE(C21419)"),"en")</f>
        <v>en</v>
      </c>
    </row>
    <row r="21420">
      <c r="A21420" s="8">
        <v>44520.22083333333</v>
      </c>
      <c r="B21420" s="9" t="s">
        <v>2750</v>
      </c>
      <c r="C21420" s="9" t="s">
        <v>2751</v>
      </c>
      <c r="D21420" s="10">
        <v>384080.0</v>
      </c>
      <c r="E21420" s="1" t="str">
        <f>IFERROR(__xludf.DUMMYFUNCTION("DETECTLANGUAGE(C21420)"),"en")</f>
        <v>en</v>
      </c>
    </row>
    <row r="21421">
      <c r="A21421" s="8">
        <v>44520.22222222222</v>
      </c>
      <c r="B21421" s="9" t="s">
        <v>845</v>
      </c>
      <c r="C21421" s="9" t="s">
        <v>855</v>
      </c>
      <c r="D21421" s="10">
        <v>120000.0</v>
      </c>
      <c r="E21421" s="1" t="str">
        <f>IFERROR(__xludf.DUMMYFUNCTION("DETECTLANGUAGE(C21421)"),"en")</f>
        <v>en</v>
      </c>
    </row>
    <row r="21422">
      <c r="A21422" s="8">
        <v>44520.22430555556</v>
      </c>
      <c r="B21422" s="9" t="s">
        <v>1801</v>
      </c>
      <c r="C21422" s="9" t="s">
        <v>2737</v>
      </c>
      <c r="D21422" s="10">
        <v>183312.0</v>
      </c>
      <c r="E21422" s="1" t="str">
        <f>IFERROR(__xludf.DUMMYFUNCTION("DETECTLANGUAGE(C21422)"),"en")</f>
        <v>en</v>
      </c>
    </row>
    <row r="21423">
      <c r="A21423" s="8">
        <v>44520.225</v>
      </c>
      <c r="B21423" s="9" t="s">
        <v>2748</v>
      </c>
      <c r="C21423" s="9" t="s">
        <v>1339</v>
      </c>
      <c r="D21423" s="10">
        <v>72328.0</v>
      </c>
      <c r="E21423" s="1" t="str">
        <f>IFERROR(__xludf.DUMMYFUNCTION("DETECTLANGUAGE(C21423)"),"en")</f>
        <v>en</v>
      </c>
    </row>
    <row r="21424">
      <c r="A21424" s="8">
        <v>44520.229166666664</v>
      </c>
      <c r="B21424" s="9" t="s">
        <v>814</v>
      </c>
      <c r="C21424" s="9" t="s">
        <v>2752</v>
      </c>
      <c r="D21424" s="10">
        <v>336253.0</v>
      </c>
      <c r="E21424" s="1" t="str">
        <f>IFERROR(__xludf.DUMMYFUNCTION("DETECTLANGUAGE(C21424)"),"en")</f>
        <v>en</v>
      </c>
    </row>
    <row r="21425">
      <c r="A21425" s="8">
        <v>44520.23055555556</v>
      </c>
      <c r="B21425" s="9" t="s">
        <v>845</v>
      </c>
      <c r="C21425" s="9" t="s">
        <v>854</v>
      </c>
      <c r="D21425" s="10">
        <v>121521.0</v>
      </c>
      <c r="E21425" s="1" t="str">
        <f>IFERROR(__xludf.DUMMYFUNCTION("DETECTLANGUAGE(C21425)"),"en")</f>
        <v>en</v>
      </c>
    </row>
    <row r="21426">
      <c r="A21426" s="8">
        <v>44520.23263888889</v>
      </c>
      <c r="B21426" s="9" t="s">
        <v>2402</v>
      </c>
      <c r="C21426" s="9" t="s">
        <v>2403</v>
      </c>
      <c r="D21426" s="10">
        <v>178666.0</v>
      </c>
      <c r="E21426" s="1" t="str">
        <f>IFERROR(__xludf.DUMMYFUNCTION("DETECTLANGUAGE(C21426)"),"en")</f>
        <v>en</v>
      </c>
    </row>
    <row r="21427">
      <c r="A21427" s="8">
        <v>44520.23402777778</v>
      </c>
      <c r="B21427" s="9" t="s">
        <v>862</v>
      </c>
      <c r="C21427" s="9" t="s">
        <v>1471</v>
      </c>
      <c r="D21427" s="10">
        <v>118554.0</v>
      </c>
      <c r="E21427" s="1" t="str">
        <f>IFERROR(__xludf.DUMMYFUNCTION("DETECTLANGUAGE(C21427)"),"en")</f>
        <v>en</v>
      </c>
    </row>
    <row r="21428">
      <c r="A21428" s="8">
        <v>44520.23472222222</v>
      </c>
      <c r="B21428" s="9" t="s">
        <v>865</v>
      </c>
      <c r="C21428" s="9" t="s">
        <v>866</v>
      </c>
      <c r="D21428" s="10">
        <v>63157.0</v>
      </c>
      <c r="E21428" s="1" t="str">
        <f>IFERROR(__xludf.DUMMYFUNCTION("DETECTLANGUAGE(C21428)"),"en")</f>
        <v>en</v>
      </c>
    </row>
    <row r="21429">
      <c r="A21429" s="8">
        <v>44520.23611111111</v>
      </c>
      <c r="B21429" s="9" t="s">
        <v>2260</v>
      </c>
      <c r="C21429" s="9" t="s">
        <v>783</v>
      </c>
      <c r="D21429" s="10">
        <v>145598.0</v>
      </c>
      <c r="E21429" s="1" t="str">
        <f>IFERROR(__xludf.DUMMYFUNCTION("DETECTLANGUAGE(C21429)"),"en")</f>
        <v>en</v>
      </c>
    </row>
    <row r="21430">
      <c r="A21430" s="8">
        <v>44520.24097222222</v>
      </c>
      <c r="B21430" s="9" t="s">
        <v>291</v>
      </c>
      <c r="C21430" s="9" t="s">
        <v>3441</v>
      </c>
      <c r="D21430" s="10">
        <v>391256.0</v>
      </c>
      <c r="E21430" s="1" t="str">
        <f>IFERROR(__xludf.DUMMYFUNCTION("DETECTLANGUAGE(C21430)"),"en")</f>
        <v>en</v>
      </c>
    </row>
    <row r="21431">
      <c r="A21431" s="8">
        <v>44520.413194444445</v>
      </c>
      <c r="B21431" s="9" t="s">
        <v>845</v>
      </c>
      <c r="C21431" s="9" t="s">
        <v>846</v>
      </c>
      <c r="D21431" s="10">
        <v>94945.0</v>
      </c>
      <c r="E21431" s="1" t="str">
        <f>IFERROR(__xludf.DUMMYFUNCTION("DETECTLANGUAGE(C21431)"),"en")</f>
        <v>en</v>
      </c>
    </row>
    <row r="21432">
      <c r="A21432" s="8">
        <v>44520.413194444445</v>
      </c>
      <c r="B21432" s="9" t="s">
        <v>860</v>
      </c>
      <c r="C21432" s="9" t="s">
        <v>861</v>
      </c>
      <c r="D21432" s="10">
        <v>3595.0</v>
      </c>
      <c r="E21432" s="1" t="str">
        <f>IFERROR(__xludf.DUMMYFUNCTION("DETECTLANGUAGE(C21432)"),"en")</f>
        <v>en</v>
      </c>
    </row>
    <row r="21433">
      <c r="A21433" s="8">
        <v>44520.41527777778</v>
      </c>
      <c r="B21433" s="9" t="s">
        <v>165</v>
      </c>
      <c r="C21433" s="9" t="s">
        <v>1721</v>
      </c>
      <c r="D21433" s="10">
        <v>173333.0</v>
      </c>
      <c r="E21433" s="1" t="str">
        <f>IFERROR(__xludf.DUMMYFUNCTION("DETECTLANGUAGE(C21433)"),"en")</f>
        <v>en</v>
      </c>
    </row>
    <row r="21434">
      <c r="A21434" s="8">
        <v>44520.416666666664</v>
      </c>
      <c r="B21434" s="9" t="s">
        <v>2908</v>
      </c>
      <c r="C21434" s="9" t="s">
        <v>2909</v>
      </c>
      <c r="D21434" s="10">
        <v>133276.0</v>
      </c>
      <c r="E21434" s="1" t="str">
        <f>IFERROR(__xludf.DUMMYFUNCTION("DETECTLANGUAGE(C21434)"),"en")</f>
        <v>en</v>
      </c>
    </row>
    <row r="21435">
      <c r="A21435" s="8">
        <v>44520.41875</v>
      </c>
      <c r="B21435" s="9" t="s">
        <v>3451</v>
      </c>
      <c r="C21435" s="9" t="s">
        <v>3452</v>
      </c>
      <c r="D21435" s="10">
        <v>209708.0</v>
      </c>
      <c r="E21435" s="1" t="str">
        <f>IFERROR(__xludf.DUMMYFUNCTION("DETECTLANGUAGE(C21435)"),"en")</f>
        <v>en</v>
      </c>
    </row>
    <row r="21436">
      <c r="A21436" s="8">
        <v>44520.42083333333</v>
      </c>
      <c r="B21436" s="9" t="s">
        <v>858</v>
      </c>
      <c r="C21436" s="9" t="s">
        <v>859</v>
      </c>
      <c r="D21436" s="10">
        <v>115200.0</v>
      </c>
      <c r="E21436" s="1" t="str">
        <f>IFERROR(__xludf.DUMMYFUNCTION("DETECTLANGUAGE(C21436)"),"en")</f>
        <v>en</v>
      </c>
    </row>
    <row r="21437">
      <c r="A21437" s="8">
        <v>44520.42291666667</v>
      </c>
      <c r="B21437" s="9" t="s">
        <v>3325</v>
      </c>
      <c r="C21437" s="9" t="s">
        <v>3326</v>
      </c>
      <c r="D21437" s="10">
        <v>45184.0</v>
      </c>
      <c r="E21437" s="1" t="str">
        <f>IFERROR(__xludf.DUMMYFUNCTION("DETECTLANGUAGE(C21437)"),"en")</f>
        <v>en</v>
      </c>
    </row>
    <row r="21438">
      <c r="A21438" s="8">
        <v>44520.42986111111</v>
      </c>
      <c r="B21438" s="9" t="s">
        <v>3325</v>
      </c>
      <c r="C21438" s="9" t="s">
        <v>3326</v>
      </c>
      <c r="D21438" s="10">
        <v>14960.0</v>
      </c>
      <c r="E21438" s="1" t="str">
        <f>IFERROR(__xludf.DUMMYFUNCTION("DETECTLANGUAGE(C21438)"),"en")</f>
        <v>en</v>
      </c>
    </row>
    <row r="21439">
      <c r="A21439" s="8">
        <v>44520.43402777778</v>
      </c>
      <c r="B21439" s="9" t="s">
        <v>3325</v>
      </c>
      <c r="C21439" s="9" t="s">
        <v>3326</v>
      </c>
      <c r="D21439" s="10">
        <v>2784.0</v>
      </c>
      <c r="E21439" s="1" t="str">
        <f>IFERROR(__xludf.DUMMYFUNCTION("DETECTLANGUAGE(C21439)"),"en")</f>
        <v>en</v>
      </c>
    </row>
    <row r="21440">
      <c r="A21440" s="8">
        <v>44520.436111111114</v>
      </c>
      <c r="B21440" s="9" t="s">
        <v>2260</v>
      </c>
      <c r="C21440" s="9" t="s">
        <v>2406</v>
      </c>
      <c r="D21440" s="10">
        <v>168919.0</v>
      </c>
      <c r="E21440" s="1" t="str">
        <f>IFERROR(__xludf.DUMMYFUNCTION("DETECTLANGUAGE(C21440)"),"en")</f>
        <v>en</v>
      </c>
    </row>
    <row r="21441">
      <c r="A21441" s="8">
        <v>44520.4375</v>
      </c>
      <c r="B21441" s="9" t="s">
        <v>2740</v>
      </c>
      <c r="C21441" s="9" t="s">
        <v>2741</v>
      </c>
      <c r="D21441" s="10">
        <v>96279.0</v>
      </c>
      <c r="E21441" s="1" t="str">
        <f>IFERROR(__xludf.DUMMYFUNCTION("DETECTLANGUAGE(C21441)"),"en")</f>
        <v>en</v>
      </c>
    </row>
    <row r="21442">
      <c r="A21442" s="8">
        <v>44520.438888888886</v>
      </c>
      <c r="B21442" s="9" t="s">
        <v>2836</v>
      </c>
      <c r="C21442" s="9" t="s">
        <v>2837</v>
      </c>
      <c r="D21442" s="10">
        <v>146963.0</v>
      </c>
      <c r="E21442" s="1" t="str">
        <f>IFERROR(__xludf.DUMMYFUNCTION("DETECTLANGUAGE(C21442)"),"en")</f>
        <v>en</v>
      </c>
    </row>
    <row r="21443">
      <c r="A21443" s="8">
        <v>44520.441666666666</v>
      </c>
      <c r="B21443" s="9" t="s">
        <v>3327</v>
      </c>
      <c r="C21443" s="9" t="s">
        <v>3328</v>
      </c>
      <c r="D21443" s="10">
        <v>185861.0</v>
      </c>
      <c r="E21443" s="1" t="str">
        <f>IFERROR(__xludf.DUMMYFUNCTION("DETECTLANGUAGE(C21443)"),"en")</f>
        <v>en</v>
      </c>
    </row>
    <row r="21444">
      <c r="A21444" s="8">
        <v>44520.44236111111</v>
      </c>
      <c r="B21444" s="9" t="s">
        <v>944</v>
      </c>
      <c r="C21444" s="9" t="s">
        <v>945</v>
      </c>
      <c r="D21444" s="10">
        <v>57145.0</v>
      </c>
      <c r="E21444" s="1" t="str">
        <f>IFERROR(__xludf.DUMMYFUNCTION("DETECTLANGUAGE(C21444)"),"en")</f>
        <v>en</v>
      </c>
    </row>
    <row r="21445">
      <c r="A21445" s="8">
        <v>44520.44513888889</v>
      </c>
      <c r="B21445" s="9" t="s">
        <v>2666</v>
      </c>
      <c r="C21445" s="9" t="s">
        <v>2667</v>
      </c>
      <c r="D21445" s="10">
        <v>54983.0</v>
      </c>
      <c r="E21445" s="1" t="str">
        <f>IFERROR(__xludf.DUMMYFUNCTION("DETECTLANGUAGE(C21445)"),"en")</f>
        <v>en</v>
      </c>
    </row>
    <row r="21446">
      <c r="A21446" s="8">
        <v>44520.665972222225</v>
      </c>
      <c r="B21446" s="9" t="s">
        <v>553</v>
      </c>
      <c r="C21446" s="9" t="s">
        <v>2095</v>
      </c>
      <c r="D21446" s="10">
        <v>10150.0</v>
      </c>
      <c r="E21446" s="1" t="str">
        <f>IFERROR(__xludf.DUMMYFUNCTION("DETECTLANGUAGE(C21446)"),"es")</f>
        <v>es</v>
      </c>
    </row>
    <row r="21447">
      <c r="A21447" s="8">
        <v>44520.665972222225</v>
      </c>
      <c r="B21447" s="9" t="s">
        <v>2966</v>
      </c>
      <c r="C21447" s="9" t="s">
        <v>2970</v>
      </c>
      <c r="D21447" s="10">
        <v>525.0</v>
      </c>
      <c r="E21447" s="1" t="str">
        <f>IFERROR(__xludf.DUMMYFUNCTION("DETECTLANGUAGE(C21447)"),"it")</f>
        <v>it</v>
      </c>
    </row>
    <row r="21448">
      <c r="A21448" s="8">
        <v>44520.66805555556</v>
      </c>
      <c r="B21448" s="9" t="s">
        <v>124</v>
      </c>
      <c r="C21448" s="9" t="s">
        <v>1312</v>
      </c>
      <c r="D21448" s="10">
        <v>201706.0</v>
      </c>
      <c r="E21448" s="1" t="str">
        <f>IFERROR(__xludf.DUMMYFUNCTION("DETECTLANGUAGE(C21448)"),"en")</f>
        <v>en</v>
      </c>
    </row>
    <row r="21449">
      <c r="A21449" s="8">
        <v>44520.67083333333</v>
      </c>
      <c r="B21449" s="9" t="s">
        <v>226</v>
      </c>
      <c r="C21449" s="9" t="s">
        <v>227</v>
      </c>
      <c r="D21449" s="10">
        <v>227533.0</v>
      </c>
      <c r="E21449" s="1" t="str">
        <f>IFERROR(__xludf.DUMMYFUNCTION("DETECTLANGUAGE(C21449)"),"en")</f>
        <v>en</v>
      </c>
    </row>
    <row r="21450">
      <c r="A21450" s="8">
        <v>44520.67361111111</v>
      </c>
      <c r="B21450" s="9" t="s">
        <v>120</v>
      </c>
      <c r="C21450" s="9" t="s">
        <v>1657</v>
      </c>
      <c r="D21450" s="10">
        <v>251466.0</v>
      </c>
      <c r="E21450" s="1" t="str">
        <f>IFERROR(__xludf.DUMMYFUNCTION("DETECTLANGUAGE(C21450)"),"en")</f>
        <v>en</v>
      </c>
    </row>
    <row r="21451">
      <c r="A21451" s="8">
        <v>44520.67638888889</v>
      </c>
      <c r="B21451" s="9" t="s">
        <v>240</v>
      </c>
      <c r="C21451" s="9" t="s">
        <v>241</v>
      </c>
      <c r="D21451" s="10">
        <v>235477.0</v>
      </c>
      <c r="E21451" s="1" t="str">
        <f>IFERROR(__xludf.DUMMYFUNCTION("DETECTLANGUAGE(C21451)"),"en")</f>
        <v>en</v>
      </c>
    </row>
    <row r="21452">
      <c r="A21452" s="8">
        <v>44520.67847222222</v>
      </c>
      <c r="B21452" s="9" t="s">
        <v>219</v>
      </c>
      <c r="C21452" s="9" t="s">
        <v>2009</v>
      </c>
      <c r="D21452" s="10">
        <v>185610.0</v>
      </c>
      <c r="E21452" s="1" t="str">
        <f>IFERROR(__xludf.DUMMYFUNCTION("DETECTLANGUAGE(C21452)"),"en")</f>
        <v>en</v>
      </c>
    </row>
    <row r="21453">
      <c r="A21453" s="8">
        <v>44520.680555555555</v>
      </c>
      <c r="B21453" s="9" t="s">
        <v>226</v>
      </c>
      <c r="C21453" s="9" t="s">
        <v>1545</v>
      </c>
      <c r="D21453" s="10">
        <v>196760.0</v>
      </c>
      <c r="E21453" s="1" t="str">
        <f>IFERROR(__xludf.DUMMYFUNCTION("DETECTLANGUAGE(C21453)"),"en")</f>
        <v>en</v>
      </c>
    </row>
    <row r="21454">
      <c r="A21454" s="8">
        <v>44520.683333333334</v>
      </c>
      <c r="B21454" s="9" t="s">
        <v>748</v>
      </c>
      <c r="C21454" s="9" t="s">
        <v>1690</v>
      </c>
      <c r="D21454" s="10">
        <v>182741.0</v>
      </c>
      <c r="E21454" s="1" t="str">
        <f>IFERROR(__xludf.DUMMYFUNCTION("DETECTLANGUAGE(C21454)"),"en")</f>
        <v>en</v>
      </c>
    </row>
    <row r="21455">
      <c r="A21455" s="8">
        <v>44520.68402777778</v>
      </c>
      <c r="B21455" s="9" t="s">
        <v>2085</v>
      </c>
      <c r="C21455" s="9" t="s">
        <v>2747</v>
      </c>
      <c r="D21455" s="10">
        <v>837.0</v>
      </c>
      <c r="E21455" s="1" t="str">
        <f>IFERROR(__xludf.DUMMYFUNCTION("DETECTLANGUAGE(C21455)"),"en")</f>
        <v>en</v>
      </c>
    </row>
    <row r="21456">
      <c r="A21456" s="8">
        <v>44520.68402777778</v>
      </c>
      <c r="B21456" s="9" t="s">
        <v>120</v>
      </c>
      <c r="C21456" s="9" t="s">
        <v>1642</v>
      </c>
      <c r="D21456" s="10">
        <v>1767.0</v>
      </c>
      <c r="E21456" s="1" t="str">
        <f>IFERROR(__xludf.DUMMYFUNCTION("DETECTLANGUAGE(C21456)"),"en")</f>
        <v>en</v>
      </c>
    </row>
    <row r="21457">
      <c r="A21457" s="8">
        <v>44520.68402777778</v>
      </c>
      <c r="B21457" s="9" t="s">
        <v>691</v>
      </c>
      <c r="C21457" s="9" t="s">
        <v>1023</v>
      </c>
      <c r="D21457" s="10">
        <v>0.0</v>
      </c>
      <c r="E21457" s="1" t="str">
        <f>IFERROR(__xludf.DUMMYFUNCTION("DETECTLANGUAGE(C21457)"),"en")</f>
        <v>en</v>
      </c>
    </row>
    <row r="21458">
      <c r="A21458" s="8">
        <v>44520.68402777778</v>
      </c>
      <c r="B21458" s="9" t="s">
        <v>240</v>
      </c>
      <c r="C21458" s="9" t="s">
        <v>753</v>
      </c>
      <c r="D21458" s="10">
        <v>7028.0</v>
      </c>
      <c r="E21458" s="1" t="str">
        <f>IFERROR(__xludf.DUMMYFUNCTION("DETECTLANGUAGE(C21458)"),"en")</f>
        <v>en</v>
      </c>
    </row>
    <row r="21459">
      <c r="A21459" s="8">
        <v>44520.68402777778</v>
      </c>
      <c r="B21459" s="9" t="s">
        <v>362</v>
      </c>
      <c r="C21459" s="9" t="s">
        <v>2562</v>
      </c>
      <c r="D21459" s="10">
        <v>74737.0</v>
      </c>
      <c r="E21459" s="1" t="str">
        <f>IFERROR(__xludf.DUMMYFUNCTION("DETECTLANGUAGE(C21459)"),"en")</f>
        <v>en</v>
      </c>
    </row>
    <row r="21460">
      <c r="A21460" s="8">
        <v>44520.6875</v>
      </c>
      <c r="B21460" s="9" t="s">
        <v>2085</v>
      </c>
      <c r="C21460" s="9" t="s">
        <v>2285</v>
      </c>
      <c r="D21460" s="10">
        <v>203266.0</v>
      </c>
      <c r="E21460" s="1" t="str">
        <f>IFERROR(__xludf.DUMMYFUNCTION("DETECTLANGUAGE(C21460)"),"en")</f>
        <v>en</v>
      </c>
    </row>
    <row r="21461">
      <c r="A21461" s="8">
        <v>44520.68958333333</v>
      </c>
      <c r="B21461" s="9" t="s">
        <v>131</v>
      </c>
      <c r="C21461" s="9" t="s">
        <v>2642</v>
      </c>
      <c r="D21461" s="10">
        <v>218210.0</v>
      </c>
      <c r="E21461" s="1" t="str">
        <f>IFERROR(__xludf.DUMMYFUNCTION("DETECTLANGUAGE(C21461)"),"en")</f>
        <v>en</v>
      </c>
    </row>
    <row r="21462">
      <c r="A21462" s="8">
        <v>44520.691666666666</v>
      </c>
      <c r="B21462" s="9" t="s">
        <v>120</v>
      </c>
      <c r="C21462" s="9" t="s">
        <v>1600</v>
      </c>
      <c r="D21462" s="10">
        <v>16875.0</v>
      </c>
      <c r="E21462" s="1" t="str">
        <f>IFERROR(__xludf.DUMMYFUNCTION("DETECTLANGUAGE(C21462)"),"en")</f>
        <v>en</v>
      </c>
    </row>
    <row r="21463">
      <c r="A21463" s="8">
        <v>44520.691666666666</v>
      </c>
      <c r="B21463" s="9" t="s">
        <v>226</v>
      </c>
      <c r="C21463" s="9" t="s">
        <v>1182</v>
      </c>
      <c r="D21463" s="10">
        <v>158040.0</v>
      </c>
      <c r="E21463" s="1" t="str">
        <f>IFERROR(__xludf.DUMMYFUNCTION("DETECTLANGUAGE(C21463)"),"en")</f>
        <v>en</v>
      </c>
    </row>
    <row r="21464">
      <c r="A21464" s="8">
        <v>44520.69375</v>
      </c>
      <c r="B21464" s="9" t="s">
        <v>293</v>
      </c>
      <c r="C21464" s="9" t="s">
        <v>294</v>
      </c>
      <c r="D21464" s="10">
        <v>153733.0</v>
      </c>
      <c r="E21464" s="1" t="str">
        <f>IFERROR(__xludf.DUMMYFUNCTION("DETECTLANGUAGE(C21464)"),"en")</f>
        <v>en</v>
      </c>
    </row>
    <row r="21465">
      <c r="A21465" s="8">
        <v>44520.69583333333</v>
      </c>
      <c r="B21465" s="9" t="s">
        <v>446</v>
      </c>
      <c r="C21465" s="9" t="s">
        <v>85</v>
      </c>
      <c r="D21465" s="10">
        <v>177171.0</v>
      </c>
      <c r="E21465" s="1" t="str">
        <f>IFERROR(__xludf.DUMMYFUNCTION("DETECTLANGUAGE(C21465)"),"en")</f>
        <v>en</v>
      </c>
    </row>
    <row r="21466">
      <c r="A21466" s="8">
        <v>44520.697222222225</v>
      </c>
      <c r="B21466" s="9" t="s">
        <v>790</v>
      </c>
      <c r="C21466" s="9" t="s">
        <v>3714</v>
      </c>
      <c r="D21466" s="10">
        <v>143044.0</v>
      </c>
      <c r="E21466" s="1" t="str">
        <f>IFERROR(__xludf.DUMMYFUNCTION("DETECTLANGUAGE(C21466)"),"en")</f>
        <v>en</v>
      </c>
    </row>
    <row r="21467">
      <c r="A21467" s="8">
        <v>44520.7</v>
      </c>
      <c r="B21467" s="9" t="s">
        <v>409</v>
      </c>
      <c r="C21467" s="9" t="s">
        <v>410</v>
      </c>
      <c r="D21467" s="10">
        <v>230448.0</v>
      </c>
      <c r="E21467" s="1" t="str">
        <f>IFERROR(__xludf.DUMMYFUNCTION("DETECTLANGUAGE(C21467)"),"und")</f>
        <v>und</v>
      </c>
    </row>
    <row r="21468">
      <c r="A21468" s="8">
        <v>44520.70208333333</v>
      </c>
      <c r="B21468" s="9" t="s">
        <v>885</v>
      </c>
      <c r="C21468" s="9" t="s">
        <v>900</v>
      </c>
      <c r="D21468" s="10">
        <v>52521.0</v>
      </c>
      <c r="E21468" s="1" t="str">
        <f>IFERROR(__xludf.DUMMYFUNCTION("DETECTLANGUAGE(C21468)"),"en")</f>
        <v>en</v>
      </c>
    </row>
    <row r="21469">
      <c r="A21469" s="8">
        <v>44521.02847222222</v>
      </c>
      <c r="B21469" s="9" t="s">
        <v>2409</v>
      </c>
      <c r="C21469" s="9" t="s">
        <v>2410</v>
      </c>
      <c r="D21469" s="10">
        <v>7653.0</v>
      </c>
      <c r="E21469" s="1" t="str">
        <f>IFERROR(__xludf.DUMMYFUNCTION("DETECTLANGUAGE(C21469)"),"en")</f>
        <v>en</v>
      </c>
    </row>
    <row r="21470">
      <c r="A21470" s="8">
        <v>44521.02847222222</v>
      </c>
      <c r="B21470" s="9" t="s">
        <v>2409</v>
      </c>
      <c r="C21470" s="9" t="s">
        <v>2410</v>
      </c>
      <c r="D21470" s="10">
        <v>1847.0</v>
      </c>
      <c r="E21470" s="1" t="str">
        <f>IFERROR(__xludf.DUMMYFUNCTION("DETECTLANGUAGE(C21470)"),"en")</f>
        <v>en</v>
      </c>
    </row>
    <row r="21471">
      <c r="A21471" s="8">
        <v>44521.02847222222</v>
      </c>
      <c r="B21471" s="9" t="s">
        <v>2409</v>
      </c>
      <c r="C21471" s="9" t="s">
        <v>2410</v>
      </c>
      <c r="D21471" s="10">
        <v>885.0</v>
      </c>
      <c r="E21471" s="1" t="str">
        <f>IFERROR(__xludf.DUMMYFUNCTION("DETECTLANGUAGE(C21471)"),"en")</f>
        <v>en</v>
      </c>
    </row>
    <row r="21472">
      <c r="A21472" s="8">
        <v>44521.02847222222</v>
      </c>
      <c r="B21472" s="9" t="s">
        <v>2411</v>
      </c>
      <c r="C21472" s="9" t="s">
        <v>2412</v>
      </c>
      <c r="D21472" s="10">
        <v>2292.0</v>
      </c>
      <c r="E21472" s="1" t="str">
        <f>IFERROR(__xludf.DUMMYFUNCTION("DETECTLANGUAGE(C21472)"),"en")</f>
        <v>en</v>
      </c>
    </row>
    <row r="21473">
      <c r="A21473" s="8">
        <v>44521.02847222222</v>
      </c>
      <c r="B21473" s="9" t="s">
        <v>865</v>
      </c>
      <c r="C21473" s="9" t="s">
        <v>866</v>
      </c>
      <c r="D21473" s="10">
        <v>1102.0</v>
      </c>
      <c r="E21473" s="1" t="str">
        <f>IFERROR(__xludf.DUMMYFUNCTION("DETECTLANGUAGE(C21473)"),"en")</f>
        <v>en</v>
      </c>
    </row>
    <row r="21474">
      <c r="A21474" s="8">
        <v>44521.02847222222</v>
      </c>
      <c r="B21474" s="9" t="s">
        <v>865</v>
      </c>
      <c r="C21474" s="9" t="s">
        <v>866</v>
      </c>
      <c r="D21474" s="10">
        <v>2524.0</v>
      </c>
      <c r="E21474" s="1" t="str">
        <f>IFERROR(__xludf.DUMMYFUNCTION("DETECTLANGUAGE(C21474)"),"en")</f>
        <v>en</v>
      </c>
    </row>
    <row r="21475">
      <c r="A21475" s="8">
        <v>44521.02847222222</v>
      </c>
      <c r="B21475" s="9" t="s">
        <v>14</v>
      </c>
      <c r="C21475" s="9" t="s">
        <v>3343</v>
      </c>
      <c r="D21475" s="10">
        <v>10687.0</v>
      </c>
      <c r="E21475" s="1" t="str">
        <f>IFERROR(__xludf.DUMMYFUNCTION("DETECTLANGUAGE(C21475)"),"hi")</f>
        <v>hi</v>
      </c>
    </row>
    <row r="21476">
      <c r="A21476" s="8">
        <v>44521.02847222222</v>
      </c>
      <c r="B21476" s="9" t="s">
        <v>29</v>
      </c>
      <c r="C21476" s="9" t="s">
        <v>3340</v>
      </c>
      <c r="D21476" s="10">
        <v>5856.0</v>
      </c>
      <c r="E21476" s="1" t="str">
        <f>IFERROR(__xludf.DUMMYFUNCTION("DETECTLANGUAGE(C21476)"),"hi")</f>
        <v>hi</v>
      </c>
    </row>
    <row r="21477">
      <c r="A21477" s="8">
        <v>44521.02847222222</v>
      </c>
      <c r="B21477" s="9" t="s">
        <v>1801</v>
      </c>
      <c r="C21477" s="9" t="s">
        <v>2737</v>
      </c>
      <c r="D21477" s="10">
        <v>7032.0</v>
      </c>
      <c r="E21477" s="1" t="str">
        <f>IFERROR(__xludf.DUMMYFUNCTION("DETECTLANGUAGE(C21477)"),"en")</f>
        <v>en</v>
      </c>
    </row>
    <row r="21478">
      <c r="A21478" s="8">
        <v>44521.03194444445</v>
      </c>
      <c r="B21478" s="9" t="s">
        <v>27</v>
      </c>
      <c r="C21478" s="9" t="s">
        <v>28</v>
      </c>
      <c r="D21478" s="10">
        <v>316500.0</v>
      </c>
      <c r="E21478" s="1" t="str">
        <f>IFERROR(__xludf.DUMMYFUNCTION("DETECTLANGUAGE(C21478)"),"hi")</f>
        <v>hi</v>
      </c>
    </row>
    <row r="21479">
      <c r="A21479" s="8">
        <v>44521.03611111111</v>
      </c>
      <c r="B21479" s="9" t="s">
        <v>57</v>
      </c>
      <c r="C21479" s="9" t="s">
        <v>58</v>
      </c>
      <c r="D21479" s="10">
        <v>341054.0</v>
      </c>
      <c r="E21479" s="1" t="str">
        <f>IFERROR(__xludf.DUMMYFUNCTION("DETECTLANGUAGE(C21479)"),"hi")</f>
        <v>hi</v>
      </c>
    </row>
    <row r="21480">
      <c r="A21480" s="8">
        <v>44521.038194444445</v>
      </c>
      <c r="B21480" s="9" t="s">
        <v>14</v>
      </c>
      <c r="C21480" s="9" t="s">
        <v>1550</v>
      </c>
      <c r="D21480" s="10">
        <v>187690.0</v>
      </c>
      <c r="E21480" s="1" t="str">
        <f>IFERROR(__xludf.DUMMYFUNCTION("DETECTLANGUAGE(C21480)"),"ms")</f>
        <v>ms</v>
      </c>
    </row>
    <row r="21481">
      <c r="A21481" s="8">
        <v>44521.041666666664</v>
      </c>
      <c r="B21481" s="9" t="s">
        <v>14</v>
      </c>
      <c r="C21481" s="9" t="s">
        <v>40</v>
      </c>
      <c r="D21481" s="10">
        <v>223459.0</v>
      </c>
      <c r="E21481" s="1" t="str">
        <f>IFERROR(__xludf.DUMMYFUNCTION("DETECTLANGUAGE(C21481)"),"rw")</f>
        <v>rw</v>
      </c>
    </row>
    <row r="21482">
      <c r="A21482" s="8">
        <v>44521.04861111111</v>
      </c>
      <c r="B21482" s="9" t="s">
        <v>29</v>
      </c>
      <c r="C21482" s="9" t="s">
        <v>69</v>
      </c>
      <c r="D21482" s="10">
        <v>284520.0</v>
      </c>
      <c r="E21482" s="1" t="str">
        <f>IFERROR(__xludf.DUMMYFUNCTION("DETECTLANGUAGE(C21482)"),"ar")</f>
        <v>ar</v>
      </c>
    </row>
    <row r="21483">
      <c r="A21483" s="8">
        <v>44521.052777777775</v>
      </c>
      <c r="B21483" s="9" t="s">
        <v>29</v>
      </c>
      <c r="C21483" s="9" t="s">
        <v>69</v>
      </c>
      <c r="D21483" s="10">
        <v>186073.0</v>
      </c>
      <c r="E21483" s="1" t="str">
        <f>IFERROR(__xludf.DUMMYFUNCTION("DETECTLANGUAGE(C21483)"),"ar")</f>
        <v>ar</v>
      </c>
    </row>
    <row r="21484">
      <c r="A21484" s="8">
        <v>44521.055555555555</v>
      </c>
      <c r="B21484" s="9" t="s">
        <v>7</v>
      </c>
      <c r="C21484" s="9" t="s">
        <v>38</v>
      </c>
      <c r="D21484" s="10">
        <v>263152.0</v>
      </c>
      <c r="E21484" s="1" t="str">
        <f>IFERROR(__xludf.DUMMYFUNCTION("DETECTLANGUAGE(C21484)"),"hi")</f>
        <v>hi</v>
      </c>
    </row>
    <row r="21485">
      <c r="A21485" s="8">
        <v>44521.06527777778</v>
      </c>
      <c r="B21485" s="9" t="s">
        <v>7</v>
      </c>
      <c r="C21485" s="9" t="s">
        <v>52</v>
      </c>
      <c r="D21485" s="10">
        <v>427694.0</v>
      </c>
      <c r="E21485" s="1" t="str">
        <f>IFERROR(__xludf.DUMMYFUNCTION("DETECTLANGUAGE(C21485)"),"hi")</f>
        <v>hi</v>
      </c>
    </row>
    <row r="21486">
      <c r="A21486" s="8">
        <v>44521.325694444444</v>
      </c>
      <c r="B21486" s="9" t="s">
        <v>16</v>
      </c>
      <c r="C21486" s="9" t="s">
        <v>355</v>
      </c>
      <c r="D21486" s="10">
        <v>1981.0</v>
      </c>
      <c r="E21486" s="1" t="str">
        <f>IFERROR(__xludf.DUMMYFUNCTION("DETECTLANGUAGE(C21486)"),"hi")</f>
        <v>hi</v>
      </c>
    </row>
    <row r="21487">
      <c r="A21487" s="8">
        <v>44521.325694444444</v>
      </c>
      <c r="B21487" s="9" t="s">
        <v>7</v>
      </c>
      <c r="C21487" s="9" t="s">
        <v>61</v>
      </c>
      <c r="D21487" s="10">
        <v>3130.0</v>
      </c>
      <c r="E21487" s="1" t="str">
        <f>IFERROR(__xludf.DUMMYFUNCTION("DETECTLANGUAGE(C21487)"),"hi")</f>
        <v>hi</v>
      </c>
    </row>
    <row r="21488">
      <c r="A21488" s="8">
        <v>44521.325694444444</v>
      </c>
      <c r="B21488" s="9" t="s">
        <v>7</v>
      </c>
      <c r="C21488" s="9" t="s">
        <v>52</v>
      </c>
      <c r="D21488" s="10">
        <v>127998.0</v>
      </c>
      <c r="E21488" s="1" t="str">
        <f>IFERROR(__xludf.DUMMYFUNCTION("DETECTLANGUAGE(C21488)"),"hi")</f>
        <v>hi</v>
      </c>
    </row>
    <row r="21489">
      <c r="A21489" s="8">
        <v>44521.32847222222</v>
      </c>
      <c r="B21489" s="9" t="s">
        <v>16</v>
      </c>
      <c r="C21489" s="9" t="s">
        <v>55</v>
      </c>
      <c r="D21489" s="10">
        <v>199643.0</v>
      </c>
      <c r="E21489" s="1" t="str">
        <f>IFERROR(__xludf.DUMMYFUNCTION("DETECTLANGUAGE(C21489)"),"it")</f>
        <v>it</v>
      </c>
    </row>
    <row r="21490">
      <c r="A21490" s="8">
        <v>44521.330555555556</v>
      </c>
      <c r="B21490" s="9" t="s">
        <v>23</v>
      </c>
      <c r="C21490" s="9" t="s">
        <v>24</v>
      </c>
      <c r="D21490" s="10">
        <v>224040.0</v>
      </c>
      <c r="E21490" s="1" t="str">
        <f>IFERROR(__xludf.DUMMYFUNCTION("DETECTLANGUAGE(C21490)"),"hi")</f>
        <v>hi</v>
      </c>
    </row>
    <row r="21491">
      <c r="A21491" s="8">
        <v>44521.334027777775</v>
      </c>
      <c r="B21491" s="9" t="s">
        <v>42</v>
      </c>
      <c r="C21491" s="9" t="s">
        <v>43</v>
      </c>
      <c r="D21491" s="10">
        <v>198125.0</v>
      </c>
      <c r="E21491" s="1" t="str">
        <f>IFERROR(__xludf.DUMMYFUNCTION("DETECTLANGUAGE(C21491)"),"en")</f>
        <v>en</v>
      </c>
    </row>
    <row r="21492">
      <c r="A21492" s="8">
        <v>44521.3375</v>
      </c>
      <c r="B21492" s="9" t="s">
        <v>14</v>
      </c>
      <c r="C21492" s="9" t="s">
        <v>2906</v>
      </c>
      <c r="D21492" s="10">
        <v>310073.0</v>
      </c>
      <c r="E21492" s="1" t="str">
        <f>IFERROR(__xludf.DUMMYFUNCTION("DETECTLANGUAGE(C21492)"),"haw")</f>
        <v>haw</v>
      </c>
    </row>
    <row r="21493">
      <c r="A21493" s="8">
        <v>44521.34166666667</v>
      </c>
      <c r="B21493" s="9" t="s">
        <v>1882</v>
      </c>
      <c r="C21493" s="9" t="s">
        <v>1883</v>
      </c>
      <c r="D21493" s="10">
        <v>41717.0</v>
      </c>
      <c r="E21493" s="1" t="str">
        <f>IFERROR(__xludf.DUMMYFUNCTION("DETECTLANGUAGE(C21493)"),"hi")</f>
        <v>hi</v>
      </c>
    </row>
    <row r="21494">
      <c r="A21494" s="8">
        <v>44521.342361111114</v>
      </c>
      <c r="B21494" s="9" t="s">
        <v>1882</v>
      </c>
      <c r="C21494" s="9" t="s">
        <v>1883</v>
      </c>
      <c r="D21494" s="10">
        <v>100370.0</v>
      </c>
      <c r="E21494" s="1" t="str">
        <f>IFERROR(__xludf.DUMMYFUNCTION("DETECTLANGUAGE(C21494)"),"hi")</f>
        <v>hi</v>
      </c>
    </row>
    <row r="21495">
      <c r="A21495" s="8">
        <v>44521.34652777778</v>
      </c>
      <c r="B21495" s="9" t="s">
        <v>7</v>
      </c>
      <c r="C21495" s="9" t="s">
        <v>8</v>
      </c>
      <c r="D21495" s="10">
        <v>341933.0</v>
      </c>
      <c r="E21495" s="1" t="str">
        <f>IFERROR(__xludf.DUMMYFUNCTION("DETECTLANGUAGE(C21495)"),"mr")</f>
        <v>mr</v>
      </c>
    </row>
    <row r="21496">
      <c r="A21496" s="8">
        <v>44521.35</v>
      </c>
      <c r="B21496" s="9" t="s">
        <v>65</v>
      </c>
      <c r="C21496" s="9" t="s">
        <v>66</v>
      </c>
      <c r="D21496" s="10">
        <v>303206.0</v>
      </c>
      <c r="E21496" s="1" t="str">
        <f>IFERROR(__xludf.DUMMYFUNCTION("DETECTLANGUAGE(C21496)"),"mr")</f>
        <v>mr</v>
      </c>
    </row>
    <row r="21497">
      <c r="A21497" s="8">
        <v>44521.35</v>
      </c>
      <c r="B21497" s="9" t="s">
        <v>707</v>
      </c>
      <c r="C21497" s="9" t="s">
        <v>2964</v>
      </c>
      <c r="D21497" s="10">
        <v>31428.0</v>
      </c>
      <c r="E21497" s="1" t="str">
        <f>IFERROR(__xludf.DUMMYFUNCTION("DETECTLANGUAGE(C21497)"),"uz")</f>
        <v>uz</v>
      </c>
    </row>
    <row r="21498">
      <c r="A21498" s="8">
        <v>44521.350694444445</v>
      </c>
      <c r="B21498" s="9" t="s">
        <v>14</v>
      </c>
      <c r="C21498" s="9" t="s">
        <v>1550</v>
      </c>
      <c r="D21498" s="10">
        <v>51610.0</v>
      </c>
      <c r="E21498" s="1" t="str">
        <f>IFERROR(__xludf.DUMMYFUNCTION("DETECTLANGUAGE(C21498)"),"ms")</f>
        <v>ms</v>
      </c>
    </row>
    <row r="21499">
      <c r="A21499" s="8">
        <v>44521.35277777778</v>
      </c>
      <c r="B21499" s="9" t="s">
        <v>33</v>
      </c>
      <c r="C21499" s="9" t="s">
        <v>34</v>
      </c>
      <c r="D21499" s="10">
        <v>146360.0</v>
      </c>
      <c r="E21499" s="1" t="str">
        <f>IFERROR(__xludf.DUMMYFUNCTION("DETECTLANGUAGE(C21499)"),"hi")</f>
        <v>hi</v>
      </c>
    </row>
    <row r="21500">
      <c r="A21500" s="8">
        <v>44521.354166666664</v>
      </c>
      <c r="B21500" s="9" t="s">
        <v>128</v>
      </c>
      <c r="C21500" s="9" t="s">
        <v>298</v>
      </c>
      <c r="D21500" s="10">
        <v>148640.0</v>
      </c>
      <c r="E21500" s="1" t="str">
        <f>IFERROR(__xludf.DUMMYFUNCTION("DETECTLANGUAGE(C21500)"),"en")</f>
        <v>en</v>
      </c>
    </row>
    <row r="21501">
      <c r="A21501" s="8">
        <v>44521.35763888889</v>
      </c>
      <c r="B21501" s="9" t="s">
        <v>237</v>
      </c>
      <c r="C21501" s="9" t="s">
        <v>238</v>
      </c>
      <c r="D21501" s="10">
        <v>206511.0</v>
      </c>
      <c r="E21501" s="1" t="str">
        <f>IFERROR(__xludf.DUMMYFUNCTION("DETECTLANGUAGE(C21501)"),"en")</f>
        <v>en</v>
      </c>
    </row>
    <row r="21502">
      <c r="A21502" s="8">
        <v>44521.35972222222</v>
      </c>
      <c r="B21502" s="9" t="s">
        <v>553</v>
      </c>
      <c r="C21502" s="9" t="s">
        <v>752</v>
      </c>
      <c r="D21502" s="10">
        <v>216004.0</v>
      </c>
      <c r="E21502" s="1" t="str">
        <f>IFERROR(__xludf.DUMMYFUNCTION("DETECTLANGUAGE(C21502)"),"en")</f>
        <v>en</v>
      </c>
    </row>
    <row r="21503">
      <c r="A21503" s="8">
        <v>44521.361805555556</v>
      </c>
      <c r="B21503" s="9" t="s">
        <v>126</v>
      </c>
      <c r="C21503" s="9" t="s">
        <v>127</v>
      </c>
      <c r="D21503" s="10">
        <v>197142.0</v>
      </c>
      <c r="E21503" s="1" t="str">
        <f>IFERROR(__xludf.DUMMYFUNCTION("DETECTLANGUAGE(C21503)"),"en")</f>
        <v>en</v>
      </c>
    </row>
    <row r="21504">
      <c r="A21504" s="8">
        <v>44521.36319444444</v>
      </c>
      <c r="B21504" s="9" t="s">
        <v>155</v>
      </c>
      <c r="C21504" s="9" t="s">
        <v>295</v>
      </c>
      <c r="D21504" s="10">
        <v>86741.0</v>
      </c>
      <c r="E21504" s="1" t="str">
        <f>IFERROR(__xludf.DUMMYFUNCTION("DETECTLANGUAGE(C21504)"),"en")</f>
        <v>en</v>
      </c>
    </row>
    <row r="21505">
      <c r="A21505" s="8">
        <v>44521.385416666664</v>
      </c>
      <c r="B21505" s="9" t="s">
        <v>78</v>
      </c>
      <c r="C21505" s="9" t="s">
        <v>1228</v>
      </c>
      <c r="D21505" s="10">
        <v>954.0</v>
      </c>
      <c r="E21505" s="1" t="str">
        <f>IFERROR(__xludf.DUMMYFUNCTION("DETECTLANGUAGE(C21505)"),"pt")</f>
        <v>pt</v>
      </c>
    </row>
    <row r="21506">
      <c r="A21506" s="8">
        <v>44521.385416666664</v>
      </c>
      <c r="B21506" s="9" t="s">
        <v>120</v>
      </c>
      <c r="C21506" s="9" t="s">
        <v>121</v>
      </c>
      <c r="D21506" s="10">
        <v>808.0</v>
      </c>
      <c r="E21506" s="1" t="str">
        <f>IFERROR(__xludf.DUMMYFUNCTION("DETECTLANGUAGE(C21506)"),"en")</f>
        <v>en</v>
      </c>
    </row>
    <row r="21507">
      <c r="A21507" s="8">
        <v>44521.385416666664</v>
      </c>
      <c r="B21507" s="9" t="s">
        <v>922</v>
      </c>
      <c r="C21507" s="9" t="s">
        <v>2498</v>
      </c>
      <c r="D21507" s="10">
        <v>593.0</v>
      </c>
      <c r="E21507" s="1" t="str">
        <f>IFERROR(__xludf.DUMMYFUNCTION("DETECTLANGUAGE(C21507)"),"sl")</f>
        <v>sl</v>
      </c>
    </row>
    <row r="21508">
      <c r="A21508" s="8">
        <v>44521.385416666664</v>
      </c>
      <c r="B21508" s="9" t="s">
        <v>120</v>
      </c>
      <c r="C21508" s="9" t="s">
        <v>682</v>
      </c>
      <c r="D21508" s="10">
        <v>23.0</v>
      </c>
      <c r="E21508" s="1" t="str">
        <f>IFERROR(__xludf.DUMMYFUNCTION("DETECTLANGUAGE(C21508)"),"en")</f>
        <v>en</v>
      </c>
    </row>
    <row r="21509">
      <c r="A21509" s="8">
        <v>44521.38888888889</v>
      </c>
      <c r="B21509" s="9" t="s">
        <v>88</v>
      </c>
      <c r="C21509" s="9" t="s">
        <v>3362</v>
      </c>
      <c r="D21509" s="10">
        <v>308755.0</v>
      </c>
      <c r="E21509" s="1" t="str">
        <f>IFERROR(__xludf.DUMMYFUNCTION("DETECTLANGUAGE(C21509)"),"en")</f>
        <v>en</v>
      </c>
    </row>
    <row r="21510">
      <c r="A21510" s="8">
        <v>44521.39236111111</v>
      </c>
      <c r="B21510" s="9" t="s">
        <v>88</v>
      </c>
      <c r="C21510" s="9" t="s">
        <v>3361</v>
      </c>
      <c r="D21510" s="10">
        <v>296568.0</v>
      </c>
      <c r="E21510" s="1" t="str">
        <f>IFERROR(__xludf.DUMMYFUNCTION("DETECTLANGUAGE(C21510)"),"en")</f>
        <v>en</v>
      </c>
    </row>
    <row r="21511">
      <c r="A21511" s="8">
        <v>44521.395833333336</v>
      </c>
      <c r="B21511" s="9" t="s">
        <v>240</v>
      </c>
      <c r="C21511" s="9" t="s">
        <v>813</v>
      </c>
      <c r="D21511" s="10">
        <v>281119.0</v>
      </c>
      <c r="E21511" s="1" t="str">
        <f>IFERROR(__xludf.DUMMYFUNCTION("DETECTLANGUAGE(C21511)"),"en")</f>
        <v>en</v>
      </c>
    </row>
    <row r="21512">
      <c r="A21512" s="8">
        <v>44521.39722222222</v>
      </c>
      <c r="B21512" s="9" t="s">
        <v>2085</v>
      </c>
      <c r="C21512" s="9" t="s">
        <v>3414</v>
      </c>
      <c r="D21512" s="10">
        <v>168346.0</v>
      </c>
      <c r="E21512" s="1" t="str">
        <f>IFERROR(__xludf.DUMMYFUNCTION("DETECTLANGUAGE(C21512)"),"en")</f>
        <v>en</v>
      </c>
    </row>
    <row r="21513">
      <c r="A21513" s="8">
        <v>44521.399305555555</v>
      </c>
      <c r="B21513" s="9" t="s">
        <v>219</v>
      </c>
      <c r="C21513" s="9" t="s">
        <v>2605</v>
      </c>
      <c r="D21513" s="10">
        <v>150043.0</v>
      </c>
      <c r="E21513" s="1" t="str">
        <f>IFERROR(__xludf.DUMMYFUNCTION("DETECTLANGUAGE(C21513)"),"en")</f>
        <v>en</v>
      </c>
    </row>
    <row r="21514">
      <c r="A21514" s="8">
        <v>44521.40138888889</v>
      </c>
      <c r="B21514" s="9" t="s">
        <v>135</v>
      </c>
      <c r="C21514" s="9" t="s">
        <v>377</v>
      </c>
      <c r="D21514" s="10">
        <v>199786.0</v>
      </c>
      <c r="E21514" s="1" t="str">
        <f>IFERROR(__xludf.DUMMYFUNCTION("DETECTLANGUAGE(C21514)"),"en")</f>
        <v>en</v>
      </c>
    </row>
    <row r="21515">
      <c r="A21515" s="8">
        <v>44521.40347222222</v>
      </c>
      <c r="B21515" s="9" t="s">
        <v>446</v>
      </c>
      <c r="C21515" s="9" t="s">
        <v>85</v>
      </c>
      <c r="D21515" s="10">
        <v>177171.0</v>
      </c>
      <c r="E21515" s="1" t="str">
        <f>IFERROR(__xludf.DUMMYFUNCTION("DETECTLANGUAGE(C21515)"),"en")</f>
        <v>en</v>
      </c>
    </row>
    <row r="21516">
      <c r="A21516" s="8">
        <v>44521.407638888886</v>
      </c>
      <c r="B21516" s="9" t="s">
        <v>980</v>
      </c>
      <c r="C21516" s="9" t="s">
        <v>2900</v>
      </c>
      <c r="D21516" s="10">
        <v>332300.0</v>
      </c>
      <c r="E21516" s="1" t="str">
        <f>IFERROR(__xludf.DUMMYFUNCTION("DETECTLANGUAGE(C21516)"),"en")</f>
        <v>en</v>
      </c>
    </row>
    <row r="21517">
      <c r="A21517" s="8">
        <v>44521.407638888886</v>
      </c>
      <c r="B21517" s="9" t="s">
        <v>1464</v>
      </c>
      <c r="C21517" s="9" t="s">
        <v>1465</v>
      </c>
      <c r="D21517" s="10">
        <v>37863.0</v>
      </c>
      <c r="E21517" s="1" t="str">
        <f>IFERROR(__xludf.DUMMYFUNCTION("DETECTLANGUAGE(C21517)"),"en")</f>
        <v>en</v>
      </c>
    </row>
    <row r="21518">
      <c r="A21518" s="8">
        <v>44521.41875</v>
      </c>
      <c r="B21518" s="9" t="s">
        <v>1464</v>
      </c>
      <c r="C21518" s="9" t="s">
        <v>1465</v>
      </c>
      <c r="D21518" s="10">
        <v>29428.0</v>
      </c>
      <c r="E21518" s="1" t="str">
        <f>IFERROR(__xludf.DUMMYFUNCTION("DETECTLANGUAGE(C21518)"),"en")</f>
        <v>en</v>
      </c>
    </row>
    <row r="21519">
      <c r="A21519" s="8">
        <v>44521.41875</v>
      </c>
      <c r="B21519" s="9" t="s">
        <v>491</v>
      </c>
      <c r="C21519" s="9" t="s">
        <v>1647</v>
      </c>
      <c r="D21519" s="10">
        <v>23.0</v>
      </c>
      <c r="E21519" s="1" t="str">
        <f>IFERROR(__xludf.DUMMYFUNCTION("DETECTLANGUAGE(C21519)"),"en")</f>
        <v>en</v>
      </c>
    </row>
    <row r="21520">
      <c r="A21520" s="8">
        <v>44521.42083333333</v>
      </c>
      <c r="B21520" s="9" t="s">
        <v>615</v>
      </c>
      <c r="C21520" s="9" t="s">
        <v>793</v>
      </c>
      <c r="D21520" s="10">
        <v>169573.0</v>
      </c>
      <c r="E21520" s="1" t="str">
        <f>IFERROR(__xludf.DUMMYFUNCTION("DETECTLANGUAGE(C21520)"),"en")</f>
        <v>en</v>
      </c>
    </row>
    <row r="21521">
      <c r="A21521" s="8">
        <v>44521.42222222222</v>
      </c>
      <c r="B21521" s="9" t="s">
        <v>78</v>
      </c>
      <c r="C21521" s="9" t="s">
        <v>3720</v>
      </c>
      <c r="D21521" s="10">
        <v>138000.0</v>
      </c>
      <c r="E21521" s="1" t="str">
        <f>IFERROR(__xludf.DUMMYFUNCTION("DETECTLANGUAGE(C21521)"),"en")</f>
        <v>en</v>
      </c>
    </row>
    <row r="21522">
      <c r="A21522" s="8">
        <v>44521.424305555556</v>
      </c>
      <c r="B21522" s="9" t="s">
        <v>135</v>
      </c>
      <c r="C21522" s="9" t="s">
        <v>270</v>
      </c>
      <c r="D21522" s="10">
        <v>158841.0</v>
      </c>
      <c r="E21522" s="1" t="str">
        <f>IFERROR(__xludf.DUMMYFUNCTION("DETECTLANGUAGE(C21522)"),"en")</f>
        <v>en</v>
      </c>
    </row>
    <row r="21523">
      <c r="A21523" s="8">
        <v>44521.42569444444</v>
      </c>
      <c r="B21523" s="9" t="s">
        <v>1262</v>
      </c>
      <c r="C21523" s="9" t="s">
        <v>2941</v>
      </c>
      <c r="D21523" s="10">
        <v>142273.0</v>
      </c>
      <c r="E21523" s="1" t="str">
        <f>IFERROR(__xludf.DUMMYFUNCTION("DETECTLANGUAGE(C21523)"),"en")</f>
        <v>en</v>
      </c>
    </row>
    <row r="21524">
      <c r="A21524" s="8">
        <v>44521.42638888889</v>
      </c>
      <c r="B21524" s="9" t="s">
        <v>615</v>
      </c>
      <c r="C21524" s="9" t="s">
        <v>616</v>
      </c>
      <c r="D21524" s="10">
        <v>8072.0</v>
      </c>
      <c r="E21524" s="1" t="str">
        <f>IFERROR(__xludf.DUMMYFUNCTION("DETECTLANGUAGE(C21524)"),"en")</f>
        <v>en</v>
      </c>
    </row>
    <row r="21525">
      <c r="A21525" s="8">
        <v>44521.46041666667</v>
      </c>
      <c r="B21525" s="9" t="s">
        <v>165</v>
      </c>
      <c r="C21525" s="9" t="s">
        <v>1737</v>
      </c>
      <c r="D21525" s="10">
        <v>0.0</v>
      </c>
      <c r="E21525" s="1" t="str">
        <f>IFERROR(__xludf.DUMMYFUNCTION("DETECTLANGUAGE(C21525)"),"en")</f>
        <v>en</v>
      </c>
    </row>
    <row r="21526">
      <c r="A21526" s="8">
        <v>44521.4625</v>
      </c>
      <c r="B21526" s="9" t="s">
        <v>128</v>
      </c>
      <c r="C21526" s="9" t="s">
        <v>298</v>
      </c>
      <c r="D21526" s="10">
        <v>148640.0</v>
      </c>
      <c r="E21526" s="1" t="str">
        <f>IFERROR(__xludf.DUMMYFUNCTION("DETECTLANGUAGE(C21526)"),"en")</f>
        <v>en</v>
      </c>
    </row>
    <row r="21527">
      <c r="A21527" s="8">
        <v>44521.4625</v>
      </c>
      <c r="B21527" s="9" t="s">
        <v>237</v>
      </c>
      <c r="C21527" s="9" t="s">
        <v>238</v>
      </c>
      <c r="D21527" s="10">
        <v>4766.0</v>
      </c>
      <c r="E21527" s="1" t="str">
        <f>IFERROR(__xludf.DUMMYFUNCTION("DETECTLANGUAGE(C21527)"),"en")</f>
        <v>en</v>
      </c>
    </row>
    <row r="21528">
      <c r="A21528" s="8">
        <v>44521.46527777778</v>
      </c>
      <c r="B21528" s="9" t="s">
        <v>799</v>
      </c>
      <c r="C21528" s="9" t="s">
        <v>800</v>
      </c>
      <c r="D21528" s="10">
        <v>230000.0</v>
      </c>
      <c r="E21528" s="1" t="str">
        <f>IFERROR(__xludf.DUMMYFUNCTION("DETECTLANGUAGE(C21528)"),"en")</f>
        <v>en</v>
      </c>
    </row>
    <row r="21529">
      <c r="A21529" s="8">
        <v>44521.46805555555</v>
      </c>
      <c r="B21529" s="9" t="s">
        <v>799</v>
      </c>
      <c r="C21529" s="9" t="s">
        <v>3116</v>
      </c>
      <c r="D21529" s="10">
        <v>258704.0</v>
      </c>
      <c r="E21529" s="1" t="str">
        <f>IFERROR(__xludf.DUMMYFUNCTION("DETECTLANGUAGE(C21529)"),"en")</f>
        <v>en</v>
      </c>
    </row>
    <row r="21530">
      <c r="A21530" s="8">
        <v>44521.470138888886</v>
      </c>
      <c r="B21530" s="9" t="s">
        <v>237</v>
      </c>
      <c r="C21530" s="9" t="s">
        <v>827</v>
      </c>
      <c r="D21530" s="10">
        <v>152480.0</v>
      </c>
      <c r="E21530" s="1" t="str">
        <f>IFERROR(__xludf.DUMMYFUNCTION("DETECTLANGUAGE(C21530)"),"en")</f>
        <v>en</v>
      </c>
    </row>
    <row r="21531">
      <c r="A21531" s="8">
        <v>44521.47222222222</v>
      </c>
      <c r="B21531" s="9" t="s">
        <v>402</v>
      </c>
      <c r="C21531" s="9" t="s">
        <v>2000</v>
      </c>
      <c r="D21531" s="10">
        <v>235880.0</v>
      </c>
      <c r="E21531" s="1" t="str">
        <f>IFERROR(__xludf.DUMMYFUNCTION("DETECTLANGUAGE(C21531)"),"en")</f>
        <v>en</v>
      </c>
    </row>
    <row r="21532">
      <c r="A21532" s="8">
        <v>44521.472916666666</v>
      </c>
      <c r="B21532" s="9" t="s">
        <v>1452</v>
      </c>
      <c r="C21532" s="9" t="s">
        <v>3142</v>
      </c>
      <c r="D21532" s="10">
        <v>7361.0</v>
      </c>
      <c r="E21532" s="1" t="str">
        <f>IFERROR(__xludf.DUMMYFUNCTION("DETECTLANGUAGE(C21532)"),"en")</f>
        <v>en</v>
      </c>
    </row>
    <row r="21533">
      <c r="A21533" s="8">
        <v>44521.47361111111</v>
      </c>
      <c r="B21533" s="9" t="s">
        <v>4011</v>
      </c>
      <c r="C21533" s="9" t="s">
        <v>4012</v>
      </c>
      <c r="D21533" s="10">
        <v>56343.0</v>
      </c>
      <c r="E21533" s="1" t="str">
        <f>IFERROR(__xludf.DUMMYFUNCTION("DETECTLANGUAGE(C21533)"),"en")</f>
        <v>en</v>
      </c>
    </row>
    <row r="21534">
      <c r="A21534" s="8">
        <v>44521.47638888889</v>
      </c>
      <c r="B21534" s="9" t="s">
        <v>172</v>
      </c>
      <c r="C21534" s="9" t="s">
        <v>2377</v>
      </c>
      <c r="D21534" s="10">
        <v>238321.0</v>
      </c>
      <c r="E21534" s="1" t="str">
        <f>IFERROR(__xludf.DUMMYFUNCTION("DETECTLANGUAGE(C21534)"),"en")</f>
        <v>en</v>
      </c>
    </row>
    <row r="21535">
      <c r="A21535" s="8">
        <v>44521.478472222225</v>
      </c>
      <c r="B21535" s="9" t="s">
        <v>2790</v>
      </c>
      <c r="C21535" s="9" t="s">
        <v>2791</v>
      </c>
      <c r="D21535" s="10">
        <v>7135.0</v>
      </c>
      <c r="E21535" s="1" t="str">
        <f>IFERROR(__xludf.DUMMYFUNCTION("DETECTLANGUAGE(C21535)"),"af")</f>
        <v>af</v>
      </c>
    </row>
    <row r="21536">
      <c r="A21536" s="8">
        <v>44521.478472222225</v>
      </c>
      <c r="B21536" s="9" t="s">
        <v>3627</v>
      </c>
      <c r="C21536" s="9" t="s">
        <v>3628</v>
      </c>
      <c r="D21536" s="10">
        <v>764.0</v>
      </c>
      <c r="E21536" s="1" t="str">
        <f>IFERROR(__xludf.DUMMYFUNCTION("DETECTLANGUAGE(C21536)"),"en")</f>
        <v>en</v>
      </c>
    </row>
    <row r="21537">
      <c r="A21537" s="8">
        <v>44521.478472222225</v>
      </c>
      <c r="B21537" s="9" t="s">
        <v>3649</v>
      </c>
      <c r="C21537" s="9" t="s">
        <v>3650</v>
      </c>
      <c r="D21537" s="10">
        <v>205694.0</v>
      </c>
      <c r="E21537" s="1" t="str">
        <f>IFERROR(__xludf.DUMMYFUNCTION("DETECTLANGUAGE(C21537)"),"en")</f>
        <v>en</v>
      </c>
    </row>
    <row r="21538">
      <c r="A21538" s="8">
        <v>44521.48333333333</v>
      </c>
      <c r="B21538" s="9" t="s">
        <v>3627</v>
      </c>
      <c r="C21538" s="9" t="s">
        <v>3628</v>
      </c>
      <c r="D21538" s="10">
        <v>256543.0</v>
      </c>
      <c r="E21538" s="1" t="str">
        <f>IFERROR(__xludf.DUMMYFUNCTION("DETECTLANGUAGE(C21538)"),"en")</f>
        <v>en</v>
      </c>
    </row>
    <row r="21539">
      <c r="A21539" s="8">
        <v>44521.49444444444</v>
      </c>
      <c r="B21539" s="9" t="s">
        <v>3627</v>
      </c>
      <c r="C21539" s="9" t="s">
        <v>3628</v>
      </c>
      <c r="D21539" s="10">
        <v>186329.0</v>
      </c>
      <c r="E21539" s="1" t="str">
        <f>IFERROR(__xludf.DUMMYFUNCTION("DETECTLANGUAGE(C21539)"),"en")</f>
        <v>en</v>
      </c>
    </row>
    <row r="21540">
      <c r="A21540" s="8">
        <v>44521.49513888889</v>
      </c>
      <c r="B21540" s="9" t="s">
        <v>163</v>
      </c>
      <c r="C21540" s="9" t="s">
        <v>164</v>
      </c>
      <c r="D21540" s="10">
        <v>35494.0</v>
      </c>
      <c r="E21540" s="1" t="str">
        <f>IFERROR(__xludf.DUMMYFUNCTION("DETECTLANGUAGE(C21540)"),"sl")</f>
        <v>sl</v>
      </c>
    </row>
    <row r="21541">
      <c r="A21541" s="8">
        <v>44521.49722222222</v>
      </c>
      <c r="B21541" s="9" t="s">
        <v>1408</v>
      </c>
      <c r="C21541" s="9" t="s">
        <v>1409</v>
      </c>
      <c r="D21541" s="10">
        <v>183012.0</v>
      </c>
      <c r="E21541" s="1" t="str">
        <f>IFERROR(__xludf.DUMMYFUNCTION("DETECTLANGUAGE(C21541)"),"el")</f>
        <v>el</v>
      </c>
    </row>
    <row r="21542">
      <c r="A21542" s="8">
        <v>44521.5</v>
      </c>
      <c r="B21542" s="9" t="s">
        <v>402</v>
      </c>
      <c r="C21542" s="9" t="s">
        <v>2000</v>
      </c>
      <c r="D21542" s="10">
        <v>72967.0</v>
      </c>
      <c r="E21542" s="1" t="str">
        <f>IFERROR(__xludf.DUMMYFUNCTION("DETECTLANGUAGE(C21542)"),"en")</f>
        <v>en</v>
      </c>
    </row>
    <row r="21543">
      <c r="A21543" s="8">
        <v>44521.75902777778</v>
      </c>
      <c r="B21543" s="9" t="s">
        <v>155</v>
      </c>
      <c r="C21543" s="9" t="s">
        <v>295</v>
      </c>
      <c r="D21543" s="10">
        <v>4020.0</v>
      </c>
      <c r="E21543" s="1" t="str">
        <f>IFERROR(__xludf.DUMMYFUNCTION("DETECTLANGUAGE(C21543)"),"en")</f>
        <v>en</v>
      </c>
    </row>
    <row r="21544">
      <c r="A21544" s="8">
        <v>44521.76180555556</v>
      </c>
      <c r="B21544" s="9" t="s">
        <v>291</v>
      </c>
      <c r="C21544" s="9" t="s">
        <v>292</v>
      </c>
      <c r="D21544" s="10">
        <v>189700.0</v>
      </c>
      <c r="E21544" s="1" t="str">
        <f>IFERROR(__xludf.DUMMYFUNCTION("DETECTLANGUAGE(C21544)"),"en")</f>
        <v>en</v>
      </c>
    </row>
    <row r="21545">
      <c r="A21545" s="8">
        <v>44521.763194444444</v>
      </c>
      <c r="B21545" s="9" t="s">
        <v>129</v>
      </c>
      <c r="C21545" s="9" t="s">
        <v>3229</v>
      </c>
      <c r="D21545" s="10">
        <v>162890.0</v>
      </c>
      <c r="E21545" s="1" t="str">
        <f>IFERROR(__xludf.DUMMYFUNCTION("DETECTLANGUAGE(C21545)"),"en")</f>
        <v>en</v>
      </c>
    </row>
    <row r="21546">
      <c r="A21546" s="8">
        <v>44521.763194444444</v>
      </c>
      <c r="B21546" s="9" t="s">
        <v>3054</v>
      </c>
      <c r="C21546" s="9" t="s">
        <v>3055</v>
      </c>
      <c r="D21546" s="10">
        <v>3580.0</v>
      </c>
      <c r="E21546" s="1" t="str">
        <f>IFERROR(__xludf.DUMMYFUNCTION("DETECTLANGUAGE(C21546)"),"en")</f>
        <v>en</v>
      </c>
    </row>
    <row r="21547">
      <c r="A21547" s="8">
        <v>44521.76597222222</v>
      </c>
      <c r="B21547" s="9" t="s">
        <v>799</v>
      </c>
      <c r="C21547" s="9" t="s">
        <v>800</v>
      </c>
      <c r="D21547" s="10">
        <v>230000.0</v>
      </c>
      <c r="E21547" s="1" t="str">
        <f>IFERROR(__xludf.DUMMYFUNCTION("DETECTLANGUAGE(C21547)"),"en")</f>
        <v>en</v>
      </c>
    </row>
    <row r="21548">
      <c r="A21548" s="8">
        <v>44521.76944444444</v>
      </c>
      <c r="B21548" s="9" t="s">
        <v>402</v>
      </c>
      <c r="C21548" s="9" t="s">
        <v>1388</v>
      </c>
      <c r="D21548" s="10">
        <v>229412.0</v>
      </c>
      <c r="E21548" s="1" t="str">
        <f>IFERROR(__xludf.DUMMYFUNCTION("DETECTLANGUAGE(C21548)"),"en")</f>
        <v>en</v>
      </c>
    </row>
    <row r="21549">
      <c r="A21549" s="8">
        <v>44521.77222222222</v>
      </c>
      <c r="B21549" s="9" t="s">
        <v>2418</v>
      </c>
      <c r="C21549" s="9" t="s">
        <v>2485</v>
      </c>
      <c r="D21549" s="10">
        <v>215506.0</v>
      </c>
      <c r="E21549" s="1" t="str">
        <f>IFERROR(__xludf.DUMMYFUNCTION("DETECTLANGUAGE(C21549)"),"ro")</f>
        <v>ro</v>
      </c>
    </row>
    <row r="21550">
      <c r="A21550" s="8">
        <v>44521.774305555555</v>
      </c>
      <c r="B21550" s="9" t="s">
        <v>278</v>
      </c>
      <c r="C21550" s="9" t="s">
        <v>2221</v>
      </c>
      <c r="D21550" s="10">
        <v>211466.0</v>
      </c>
      <c r="E21550" s="1" t="str">
        <f>IFERROR(__xludf.DUMMYFUNCTION("DETECTLANGUAGE(C21550)"),"en")</f>
        <v>en</v>
      </c>
    </row>
    <row r="21551">
      <c r="A21551" s="8">
        <v>44521.777083333334</v>
      </c>
      <c r="B21551" s="9" t="s">
        <v>1452</v>
      </c>
      <c r="C21551" s="9" t="s">
        <v>3142</v>
      </c>
      <c r="D21551" s="10">
        <v>4330.0</v>
      </c>
      <c r="E21551" s="1" t="str">
        <f>IFERROR(__xludf.DUMMYFUNCTION("DETECTLANGUAGE(C21551)"),"en")</f>
        <v>en</v>
      </c>
    </row>
    <row r="21552">
      <c r="A21552" s="8">
        <v>44521.777083333334</v>
      </c>
      <c r="B21552" s="9" t="s">
        <v>237</v>
      </c>
      <c r="C21552" s="9" t="s">
        <v>827</v>
      </c>
      <c r="D21552" s="10">
        <v>3710.0</v>
      </c>
      <c r="E21552" s="1" t="str">
        <f>IFERROR(__xludf.DUMMYFUNCTION("DETECTLANGUAGE(C21552)"),"en")</f>
        <v>en</v>
      </c>
    </row>
    <row r="21553">
      <c r="A21553" s="8">
        <v>44521.777083333334</v>
      </c>
      <c r="B21553" s="9" t="s">
        <v>237</v>
      </c>
      <c r="C21553" s="9" t="s">
        <v>827</v>
      </c>
      <c r="D21553" s="10">
        <v>860.0</v>
      </c>
      <c r="E21553" s="1" t="str">
        <f>IFERROR(__xludf.DUMMYFUNCTION("DETECTLANGUAGE(C21553)"),"en")</f>
        <v>en</v>
      </c>
    </row>
    <row r="21554">
      <c r="A21554" s="8">
        <v>44521.777083333334</v>
      </c>
      <c r="B21554" s="9" t="s">
        <v>402</v>
      </c>
      <c r="C21554" s="9" t="s">
        <v>2000</v>
      </c>
      <c r="D21554" s="10">
        <v>170.0</v>
      </c>
      <c r="E21554" s="1" t="str">
        <f>IFERROR(__xludf.DUMMYFUNCTION("DETECTLANGUAGE(C21554)"),"en")</f>
        <v>en</v>
      </c>
    </row>
    <row r="21555">
      <c r="A21555" s="8">
        <v>44521.777083333334</v>
      </c>
      <c r="B21555" s="9" t="s">
        <v>402</v>
      </c>
      <c r="C21555" s="9" t="s">
        <v>2000</v>
      </c>
      <c r="D21555" s="10">
        <v>2670.0</v>
      </c>
      <c r="E21555" s="1" t="str">
        <f>IFERROR(__xludf.DUMMYFUNCTION("DETECTLANGUAGE(C21555)"),"en")</f>
        <v>en</v>
      </c>
    </row>
    <row r="21556">
      <c r="A21556" s="8">
        <v>44521.777083333334</v>
      </c>
      <c r="B21556" s="9" t="s">
        <v>799</v>
      </c>
      <c r="C21556" s="9" t="s">
        <v>3116</v>
      </c>
      <c r="D21556" s="10">
        <v>3198.0</v>
      </c>
      <c r="E21556" s="1" t="str">
        <f>IFERROR(__xludf.DUMMYFUNCTION("DETECTLANGUAGE(C21556)"),"en")</f>
        <v>en</v>
      </c>
    </row>
    <row r="21557">
      <c r="A21557" s="8">
        <v>44521.777083333334</v>
      </c>
      <c r="B21557" s="9" t="s">
        <v>799</v>
      </c>
      <c r="C21557" s="9" t="s">
        <v>800</v>
      </c>
      <c r="D21557" s="10">
        <v>230000.0</v>
      </c>
      <c r="E21557" s="1" t="str">
        <f>IFERROR(__xludf.DUMMYFUNCTION("DETECTLANGUAGE(C21557)"),"en")</f>
        <v>en</v>
      </c>
    </row>
    <row r="21558">
      <c r="A21558" s="8">
        <v>44521.779861111114</v>
      </c>
      <c r="B21558" s="9" t="s">
        <v>799</v>
      </c>
      <c r="C21558" s="9" t="s">
        <v>3116</v>
      </c>
      <c r="D21558" s="10">
        <v>230909.0</v>
      </c>
      <c r="E21558" s="1" t="str">
        <f>IFERROR(__xludf.DUMMYFUNCTION("DETECTLANGUAGE(C21558)"),"en")</f>
        <v>en</v>
      </c>
    </row>
    <row r="21559">
      <c r="A21559" s="8">
        <v>44521.78194444445</v>
      </c>
      <c r="B21559" s="9" t="s">
        <v>237</v>
      </c>
      <c r="C21559" s="9" t="s">
        <v>827</v>
      </c>
      <c r="D21559" s="10">
        <v>152480.0</v>
      </c>
      <c r="E21559" s="1" t="str">
        <f>IFERROR(__xludf.DUMMYFUNCTION("DETECTLANGUAGE(C21559)"),"en")</f>
        <v>en</v>
      </c>
    </row>
    <row r="21560">
      <c r="A21560" s="8">
        <v>44521.78472222222</v>
      </c>
      <c r="B21560" s="9" t="s">
        <v>402</v>
      </c>
      <c r="C21560" s="9" t="s">
        <v>2000</v>
      </c>
      <c r="D21560" s="10">
        <v>235880.0</v>
      </c>
      <c r="E21560" s="1" t="str">
        <f>IFERROR(__xludf.DUMMYFUNCTION("DETECTLANGUAGE(C21560)"),"en")</f>
        <v>en</v>
      </c>
    </row>
    <row r="21561">
      <c r="A21561" s="8">
        <v>44521.7875</v>
      </c>
      <c r="B21561" s="9" t="s">
        <v>1452</v>
      </c>
      <c r="C21561" s="9" t="s">
        <v>3142</v>
      </c>
      <c r="D21561" s="10">
        <v>219428.0</v>
      </c>
      <c r="E21561" s="1" t="str">
        <f>IFERROR(__xludf.DUMMYFUNCTION("DETECTLANGUAGE(C21561)"),"en")</f>
        <v>en</v>
      </c>
    </row>
    <row r="21562">
      <c r="A21562" s="8">
        <v>44521.79027777778</v>
      </c>
      <c r="B21562" s="9" t="s">
        <v>402</v>
      </c>
      <c r="C21562" s="9" t="s">
        <v>957</v>
      </c>
      <c r="D21562" s="10">
        <v>228600.0</v>
      </c>
      <c r="E21562" s="1" t="str">
        <f>IFERROR(__xludf.DUMMYFUNCTION("DETECTLANGUAGE(C21562)"),"en")</f>
        <v>en</v>
      </c>
    </row>
    <row r="21563">
      <c r="A21563" s="8">
        <v>44521.79236111111</v>
      </c>
      <c r="B21563" s="9" t="s">
        <v>3150</v>
      </c>
      <c r="C21563" s="9" t="s">
        <v>3151</v>
      </c>
      <c r="D21563" s="10">
        <v>191146.0</v>
      </c>
      <c r="E21563" s="1" t="str">
        <f>IFERROR(__xludf.DUMMYFUNCTION("DETECTLANGUAGE(C21563)"),"en")</f>
        <v>en</v>
      </c>
    </row>
    <row r="21564">
      <c r="A21564" s="8">
        <v>44521.794444444444</v>
      </c>
      <c r="B21564" s="9" t="s">
        <v>3154</v>
      </c>
      <c r="C21564" s="9" t="s">
        <v>3155</v>
      </c>
      <c r="D21564" s="10">
        <v>160097.0</v>
      </c>
      <c r="E21564" s="1" t="str">
        <f>IFERROR(__xludf.DUMMYFUNCTION("DETECTLANGUAGE(C21564)"),"en")</f>
        <v>en</v>
      </c>
    </row>
    <row r="21565">
      <c r="A21565" s="8">
        <v>44521.79652777778</v>
      </c>
      <c r="B21565" s="9" t="s">
        <v>305</v>
      </c>
      <c r="C21565" s="13">
        <v>0.13541666666666666</v>
      </c>
      <c r="D21565" s="10">
        <v>167018.0</v>
      </c>
      <c r="E21565" s="1" t="str">
        <f>IFERROR(__xludf.DUMMYFUNCTION("DETECTLANGUAGE(C21565)"),"und")</f>
        <v>und</v>
      </c>
    </row>
    <row r="21566">
      <c r="A21566" s="8">
        <v>44521.79791666667</v>
      </c>
      <c r="B21566" s="9" t="s">
        <v>305</v>
      </c>
      <c r="C21566" s="9" t="s">
        <v>2067</v>
      </c>
      <c r="D21566" s="10">
        <v>154908.0</v>
      </c>
      <c r="E21566" s="1" t="str">
        <f>IFERROR(__xludf.DUMMYFUNCTION("DETECTLANGUAGE(C21566)"),"en")</f>
        <v>en</v>
      </c>
    </row>
    <row r="21567">
      <c r="A21567" s="8">
        <v>44521.8</v>
      </c>
      <c r="B21567" s="9" t="s">
        <v>102</v>
      </c>
      <c r="C21567" s="9" t="s">
        <v>1367</v>
      </c>
      <c r="D21567" s="10">
        <v>186613.0</v>
      </c>
      <c r="E21567" s="1" t="str">
        <f>IFERROR(__xludf.DUMMYFUNCTION("DETECTLANGUAGE(C21567)"),"en")</f>
        <v>en</v>
      </c>
    </row>
    <row r="21568">
      <c r="A21568" s="8">
        <v>44521.802083333336</v>
      </c>
      <c r="B21568" s="9" t="s">
        <v>155</v>
      </c>
      <c r="C21568" s="9" t="s">
        <v>295</v>
      </c>
      <c r="D21568" s="10">
        <v>181860.0</v>
      </c>
      <c r="E21568" s="1" t="str">
        <f>IFERROR(__xludf.DUMMYFUNCTION("DETECTLANGUAGE(C21568)"),"en")</f>
        <v>en</v>
      </c>
    </row>
    <row r="21569">
      <c r="A21569" s="8">
        <v>44521.80416666667</v>
      </c>
      <c r="B21569" s="9" t="s">
        <v>3296</v>
      </c>
      <c r="C21569" s="9" t="s">
        <v>3297</v>
      </c>
      <c r="D21569" s="10">
        <v>160240.0</v>
      </c>
      <c r="E21569" s="1" t="str">
        <f>IFERROR(__xludf.DUMMYFUNCTION("DETECTLANGUAGE(C21569)"),"en")</f>
        <v>en</v>
      </c>
    </row>
    <row r="21570">
      <c r="A21570" s="8">
        <v>44521.82638888889</v>
      </c>
      <c r="B21570" s="9" t="s">
        <v>188</v>
      </c>
      <c r="C21570" s="9" t="s">
        <v>810</v>
      </c>
      <c r="D21570" s="10">
        <v>184896.0</v>
      </c>
      <c r="E21570" s="1" t="str">
        <f>IFERROR(__xludf.DUMMYFUNCTION("DETECTLANGUAGE(C21570)"),"en")</f>
        <v>en</v>
      </c>
    </row>
    <row r="21571">
      <c r="A21571" s="8">
        <v>44521.85</v>
      </c>
      <c r="B21571" s="9" t="s">
        <v>4009</v>
      </c>
      <c r="C21571" s="9" t="s">
        <v>4010</v>
      </c>
      <c r="D21571" s="10">
        <v>7557.0</v>
      </c>
      <c r="E21571" s="1" t="str">
        <f>IFERROR(__xludf.DUMMYFUNCTION("DETECTLANGUAGE(C21571)"),"es")</f>
        <v>es</v>
      </c>
    </row>
    <row r="21572">
      <c r="A21572" s="8">
        <v>44521.85138888889</v>
      </c>
      <c r="B21572" s="9" t="s">
        <v>4011</v>
      </c>
      <c r="C21572" s="9" t="s">
        <v>4012</v>
      </c>
      <c r="D21572" s="10">
        <v>108933.0</v>
      </c>
      <c r="E21572" s="1" t="str">
        <f>IFERROR(__xludf.DUMMYFUNCTION("DETECTLANGUAGE(C21572)"),"en")</f>
        <v>en</v>
      </c>
    </row>
    <row r="21573">
      <c r="A21573" s="8">
        <v>44521.853472222225</v>
      </c>
      <c r="B21573" s="9" t="s">
        <v>2733</v>
      </c>
      <c r="C21573" s="9" t="s">
        <v>2734</v>
      </c>
      <c r="D21573" s="10">
        <v>141985.0</v>
      </c>
      <c r="E21573" s="1" t="str">
        <f>IFERROR(__xludf.DUMMYFUNCTION("DETECTLANGUAGE(C21573)"),"tr")</f>
        <v>tr</v>
      </c>
    </row>
    <row r="21574">
      <c r="A21574" s="8">
        <v>44521.853472222225</v>
      </c>
      <c r="B21574" s="9" t="s">
        <v>726</v>
      </c>
      <c r="C21574" s="9" t="s">
        <v>727</v>
      </c>
      <c r="D21574" s="10">
        <v>2114.0</v>
      </c>
      <c r="E21574" s="1" t="str">
        <f>IFERROR(__xludf.DUMMYFUNCTION("DETECTLANGUAGE(C21574)"),"en")</f>
        <v>en</v>
      </c>
    </row>
    <row r="21575">
      <c r="A21575" s="8">
        <v>44521.853472222225</v>
      </c>
      <c r="B21575" s="9" t="s">
        <v>2085</v>
      </c>
      <c r="C21575" s="9" t="s">
        <v>2705</v>
      </c>
      <c r="D21575" s="10">
        <v>13379.0</v>
      </c>
      <c r="E21575" s="1" t="str">
        <f>IFERROR(__xludf.DUMMYFUNCTION("DETECTLANGUAGE(C21575)"),"en")</f>
        <v>en</v>
      </c>
    </row>
    <row r="21576">
      <c r="A21576" s="8">
        <v>44521.853472222225</v>
      </c>
      <c r="B21576" s="9" t="s">
        <v>141</v>
      </c>
      <c r="C21576" s="9" t="s">
        <v>142</v>
      </c>
      <c r="D21576" s="10">
        <v>6064.0</v>
      </c>
      <c r="E21576" s="1" t="str">
        <f>IFERROR(__xludf.DUMMYFUNCTION("DETECTLANGUAGE(C21576)"),"en")</f>
        <v>en</v>
      </c>
    </row>
    <row r="21577">
      <c r="A21577" s="8">
        <v>44521.854166666664</v>
      </c>
      <c r="B21577" s="9" t="s">
        <v>283</v>
      </c>
      <c r="C21577" s="9" t="s">
        <v>284</v>
      </c>
      <c r="D21577" s="10">
        <v>81842.0</v>
      </c>
      <c r="E21577" s="1" t="str">
        <f>IFERROR(__xludf.DUMMYFUNCTION("DETECTLANGUAGE(C21577)"),"ga")</f>
        <v>ga</v>
      </c>
    </row>
    <row r="21578">
      <c r="A21578" s="8">
        <v>44521.85625</v>
      </c>
      <c r="B21578" s="9" t="s">
        <v>96</v>
      </c>
      <c r="C21578" s="9" t="s">
        <v>899</v>
      </c>
      <c r="D21578" s="10">
        <v>154318.0</v>
      </c>
      <c r="E21578" s="1" t="str">
        <f>IFERROR(__xludf.DUMMYFUNCTION("DETECTLANGUAGE(C21578)"),"en")</f>
        <v>en</v>
      </c>
    </row>
    <row r="21579">
      <c r="A21579" s="8">
        <v>44521.85902777778</v>
      </c>
      <c r="B21579" s="9" t="s">
        <v>402</v>
      </c>
      <c r="C21579" s="9" t="s">
        <v>2925</v>
      </c>
      <c r="D21579" s="10">
        <v>219080.0</v>
      </c>
      <c r="E21579" s="1" t="str">
        <f>IFERROR(__xludf.DUMMYFUNCTION("DETECTLANGUAGE(C21579)"),"en")</f>
        <v>en</v>
      </c>
    </row>
    <row r="21580">
      <c r="A21580" s="8">
        <v>44521.8625</v>
      </c>
      <c r="B21580" s="9" t="s">
        <v>4013</v>
      </c>
      <c r="C21580" s="9" t="s">
        <v>4014</v>
      </c>
      <c r="D21580" s="10">
        <v>320831.0</v>
      </c>
      <c r="E21580" s="1" t="str">
        <f>IFERROR(__xludf.DUMMYFUNCTION("DETECTLANGUAGE(C21580)"),"hi")</f>
        <v>hi</v>
      </c>
    </row>
    <row r="21581">
      <c r="A21581" s="8">
        <v>44521.86388888889</v>
      </c>
      <c r="B21581" s="9" t="s">
        <v>2790</v>
      </c>
      <c r="C21581" s="9" t="s">
        <v>2791</v>
      </c>
      <c r="D21581" s="10">
        <v>139277.0</v>
      </c>
      <c r="E21581" s="1" t="str">
        <f>IFERROR(__xludf.DUMMYFUNCTION("DETECTLANGUAGE(C21581)"),"af")</f>
        <v>af</v>
      </c>
    </row>
    <row r="21582">
      <c r="A21582" s="8">
        <v>44521.91736111111</v>
      </c>
      <c r="B21582" s="9" t="s">
        <v>2790</v>
      </c>
      <c r="C21582" s="9" t="s">
        <v>2791</v>
      </c>
      <c r="D21582" s="10">
        <v>5506.0</v>
      </c>
      <c r="E21582" s="1" t="str">
        <f>IFERROR(__xludf.DUMMYFUNCTION("DETECTLANGUAGE(C21582)"),"af")</f>
        <v>af</v>
      </c>
    </row>
    <row r="21583">
      <c r="A21583" s="8">
        <v>44521.91736111111</v>
      </c>
      <c r="B21583" s="9" t="s">
        <v>4015</v>
      </c>
      <c r="C21583" s="9" t="s">
        <v>4016</v>
      </c>
      <c r="D21583" s="10">
        <v>23.0</v>
      </c>
      <c r="E21583" s="1" t="str">
        <f>IFERROR(__xludf.DUMMYFUNCTION("DETECTLANGUAGE(C21583)"),"en")</f>
        <v>en</v>
      </c>
    </row>
    <row r="21584">
      <c r="A21584" s="8">
        <v>44521.91736111111</v>
      </c>
      <c r="B21584" s="9" t="s">
        <v>147</v>
      </c>
      <c r="C21584" s="9" t="s">
        <v>148</v>
      </c>
      <c r="D21584" s="10">
        <v>155121.0</v>
      </c>
      <c r="E21584" s="1" t="str">
        <f>IFERROR(__xludf.DUMMYFUNCTION("DETECTLANGUAGE(C21584)"),"en")</f>
        <v>en</v>
      </c>
    </row>
    <row r="21585">
      <c r="A21585" s="8">
        <v>44521.92013888889</v>
      </c>
      <c r="B21585" s="9" t="s">
        <v>301</v>
      </c>
      <c r="C21585" s="9" t="s">
        <v>4017</v>
      </c>
      <c r="D21585" s="10">
        <v>1151.0</v>
      </c>
      <c r="E21585" s="1" t="str">
        <f>IFERROR(__xludf.DUMMYFUNCTION("DETECTLANGUAGE(C21585)"),"es")</f>
        <v>es</v>
      </c>
    </row>
    <row r="21586">
      <c r="A21586" s="8">
        <v>44521.92013888889</v>
      </c>
      <c r="B21586" s="9" t="s">
        <v>4018</v>
      </c>
      <c r="C21586" s="9" t="s">
        <v>4019</v>
      </c>
      <c r="D21586" s="10">
        <v>1202.0</v>
      </c>
      <c r="E21586" s="1" t="str">
        <f>IFERROR(__xludf.DUMMYFUNCTION("DETECTLANGUAGE(C21586)"),"id")</f>
        <v>id</v>
      </c>
    </row>
    <row r="21587">
      <c r="A21587" s="8">
        <v>44521.92013888889</v>
      </c>
      <c r="B21587" s="9" t="s">
        <v>88</v>
      </c>
      <c r="C21587" s="9" t="s">
        <v>3860</v>
      </c>
      <c r="D21587" s="10">
        <v>210746.0</v>
      </c>
      <c r="E21587" s="1" t="str">
        <f>IFERROR(__xludf.DUMMYFUNCTION("DETECTLANGUAGE(C21587)"),"en")</f>
        <v>en</v>
      </c>
    </row>
    <row r="21588">
      <c r="A21588" s="8">
        <v>44521.92013888889</v>
      </c>
      <c r="B21588" s="9" t="s">
        <v>29</v>
      </c>
      <c r="C21588" s="9" t="s">
        <v>4020</v>
      </c>
      <c r="D21588" s="10">
        <v>3876.0</v>
      </c>
      <c r="E21588" s="1" t="str">
        <f>IFERROR(__xludf.DUMMYFUNCTION("DETECTLANGUAGE(C21588)"),"ar")</f>
        <v>ar</v>
      </c>
    </row>
    <row r="21589">
      <c r="A21589" s="8">
        <v>44521.92291666667</v>
      </c>
      <c r="B21589" s="9" t="s">
        <v>226</v>
      </c>
      <c r="C21589" s="9" t="s">
        <v>4021</v>
      </c>
      <c r="D21589" s="10">
        <v>121040.0</v>
      </c>
      <c r="E21589" s="1" t="str">
        <f>IFERROR(__xludf.DUMMYFUNCTION("DETECTLANGUAGE(C21589)"),"en")</f>
        <v>en</v>
      </c>
    </row>
    <row r="21590">
      <c r="A21590" s="8">
        <v>44521.927083333336</v>
      </c>
      <c r="B21590" s="9" t="s">
        <v>88</v>
      </c>
      <c r="C21590" s="9" t="s">
        <v>661</v>
      </c>
      <c r="D21590" s="10">
        <v>1614.0</v>
      </c>
      <c r="E21590" s="1" t="str">
        <f>IFERROR(__xludf.DUMMYFUNCTION("DETECTLANGUAGE(C21590)"),"en")</f>
        <v>en</v>
      </c>
    </row>
    <row r="21591">
      <c r="A21591" s="8">
        <v>44521.927083333336</v>
      </c>
      <c r="B21591" s="9" t="s">
        <v>226</v>
      </c>
      <c r="C21591" s="9" t="s">
        <v>4021</v>
      </c>
      <c r="D21591" s="10">
        <v>2959.0</v>
      </c>
      <c r="E21591" s="1" t="str">
        <f>IFERROR(__xludf.DUMMYFUNCTION("DETECTLANGUAGE(C21591)"),"en")</f>
        <v>en</v>
      </c>
    </row>
    <row r="21592">
      <c r="A21592" s="8">
        <v>44521.927083333336</v>
      </c>
      <c r="B21592" s="9" t="s">
        <v>226</v>
      </c>
      <c r="C21592" s="9" t="s">
        <v>896</v>
      </c>
      <c r="D21592" s="10">
        <v>2863.0</v>
      </c>
      <c r="E21592" s="1" t="str">
        <f>IFERROR(__xludf.DUMMYFUNCTION("DETECTLANGUAGE(C21592)"),"en")</f>
        <v>en</v>
      </c>
    </row>
    <row r="21593">
      <c r="A21593" s="8">
        <v>44521.927083333336</v>
      </c>
      <c r="B21593" s="9" t="s">
        <v>131</v>
      </c>
      <c r="C21593" s="9" t="s">
        <v>1905</v>
      </c>
      <c r="D21593" s="10">
        <v>1593.0</v>
      </c>
      <c r="E21593" s="1" t="str">
        <f>IFERROR(__xludf.DUMMYFUNCTION("DETECTLANGUAGE(C21593)"),"en")</f>
        <v>en</v>
      </c>
    </row>
    <row r="21594">
      <c r="A21594" s="8">
        <v>44521.927083333336</v>
      </c>
      <c r="B21594" s="9" t="s">
        <v>4022</v>
      </c>
      <c r="C21594" s="9" t="s">
        <v>4023</v>
      </c>
      <c r="D21594" s="10">
        <v>1412.0</v>
      </c>
      <c r="E21594" s="1" t="str">
        <f>IFERROR(__xludf.DUMMYFUNCTION("DETECTLANGUAGE(C21594)"),"en")</f>
        <v>en</v>
      </c>
    </row>
    <row r="21595">
      <c r="A21595" s="8">
        <v>44521.92986111111</v>
      </c>
      <c r="B21595" s="9" t="s">
        <v>786</v>
      </c>
      <c r="C21595" s="9" t="s">
        <v>1956</v>
      </c>
      <c r="D21595" s="10">
        <v>36775.0</v>
      </c>
      <c r="E21595" s="1" t="str">
        <f>IFERROR(__xludf.DUMMYFUNCTION("DETECTLANGUAGE(C21595)"),"en")</f>
        <v>en</v>
      </c>
    </row>
    <row r="21596">
      <c r="A21596" s="8">
        <v>44521.92986111111</v>
      </c>
      <c r="B21596" s="9" t="s">
        <v>2085</v>
      </c>
      <c r="C21596" s="9" t="s">
        <v>2705</v>
      </c>
      <c r="D21596" s="10">
        <v>211920.0</v>
      </c>
      <c r="E21596" s="1" t="str">
        <f>IFERROR(__xludf.DUMMYFUNCTION("DETECTLANGUAGE(C21596)"),"en")</f>
        <v>en</v>
      </c>
    </row>
    <row r="21597">
      <c r="A21597" s="8">
        <v>44521.995833333334</v>
      </c>
      <c r="B21597" s="9" t="s">
        <v>12</v>
      </c>
      <c r="C21597" s="9" t="s">
        <v>1054</v>
      </c>
      <c r="D21597" s="10">
        <v>3355.0</v>
      </c>
      <c r="E21597" s="1" t="str">
        <f>IFERROR(__xludf.DUMMYFUNCTION("DETECTLANGUAGE(C21597)"),"hi")</f>
        <v>hi</v>
      </c>
    </row>
    <row r="21598">
      <c r="A21598" s="8">
        <v>44521.998611111114</v>
      </c>
      <c r="B21598" s="9" t="s">
        <v>29</v>
      </c>
      <c r="C21598" s="9" t="s">
        <v>1258</v>
      </c>
      <c r="D21598" s="10">
        <v>240784.0</v>
      </c>
      <c r="E21598" s="1" t="str">
        <f>IFERROR(__xludf.DUMMYFUNCTION("DETECTLANGUAGE(C21598)"),"mi")</f>
        <v>mi</v>
      </c>
    </row>
    <row r="21599">
      <c r="A21599" s="8">
        <v>44522.001388888886</v>
      </c>
      <c r="B21599" s="9" t="s">
        <v>14</v>
      </c>
      <c r="C21599" s="9" t="s">
        <v>40</v>
      </c>
      <c r="D21599" s="10">
        <v>223459.0</v>
      </c>
      <c r="E21599" s="1" t="str">
        <f>IFERROR(__xludf.DUMMYFUNCTION("DETECTLANGUAGE(C21599)"),"rw")</f>
        <v>rw</v>
      </c>
    </row>
    <row r="21600">
      <c r="A21600" s="8">
        <v>44522.00486111111</v>
      </c>
      <c r="B21600" s="9" t="s">
        <v>27</v>
      </c>
      <c r="C21600" s="9" t="s">
        <v>28</v>
      </c>
      <c r="D21600" s="10">
        <v>316500.0</v>
      </c>
      <c r="E21600" s="1" t="str">
        <f>IFERROR(__xludf.DUMMYFUNCTION("DETECTLANGUAGE(C21600)"),"hi")</f>
        <v>hi</v>
      </c>
    </row>
    <row r="21601">
      <c r="A21601" s="8">
        <v>44522.00902777778</v>
      </c>
      <c r="B21601" s="9" t="s">
        <v>25</v>
      </c>
      <c r="C21601" s="9" t="s">
        <v>273</v>
      </c>
      <c r="D21601" s="10">
        <v>333583.0</v>
      </c>
      <c r="E21601" s="1" t="str">
        <f>IFERROR(__xludf.DUMMYFUNCTION("DETECTLANGUAGE(C21601)"),"hi")</f>
        <v>hi</v>
      </c>
    </row>
    <row r="21602">
      <c r="A21602" s="8">
        <v>44522.01388888889</v>
      </c>
      <c r="B21602" s="9" t="s">
        <v>29</v>
      </c>
      <c r="C21602" s="9" t="s">
        <v>4024</v>
      </c>
      <c r="D21602" s="10">
        <v>416573.0</v>
      </c>
      <c r="E21602" s="1" t="str">
        <f>IFERROR(__xludf.DUMMYFUNCTION("DETECTLANGUAGE(C21602)"),"hi")</f>
        <v>hi</v>
      </c>
    </row>
    <row r="21603">
      <c r="A21603" s="8">
        <v>44522.01736111111</v>
      </c>
      <c r="B21603" s="9" t="s">
        <v>7</v>
      </c>
      <c r="C21603" s="9" t="s">
        <v>75</v>
      </c>
      <c r="D21603" s="10">
        <v>313825.0</v>
      </c>
      <c r="E21603" s="1" t="str">
        <f>IFERROR(__xludf.DUMMYFUNCTION("DETECTLANGUAGE(C21603)"),"hi")</f>
        <v>hi</v>
      </c>
    </row>
    <row r="21604">
      <c r="A21604" s="8">
        <v>44522.04583333333</v>
      </c>
      <c r="B21604" s="9" t="s">
        <v>46</v>
      </c>
      <c r="C21604" s="9" t="s">
        <v>47</v>
      </c>
      <c r="D21604" s="10">
        <v>5873.0</v>
      </c>
      <c r="E21604" s="1" t="str">
        <f>IFERROR(__xludf.DUMMYFUNCTION("DETECTLANGUAGE(C21604)"),"hi")</f>
        <v>hi</v>
      </c>
    </row>
    <row r="21605">
      <c r="A21605" s="8">
        <v>44522.36666666667</v>
      </c>
      <c r="B21605" s="9" t="s">
        <v>46</v>
      </c>
      <c r="C21605" s="9" t="s">
        <v>47</v>
      </c>
      <c r="D21605" s="10">
        <v>216771.0</v>
      </c>
      <c r="E21605" s="1" t="str">
        <f>IFERROR(__xludf.DUMMYFUNCTION("DETECTLANGUAGE(C21605)"),"hi")</f>
        <v>hi</v>
      </c>
    </row>
    <row r="21606">
      <c r="A21606" s="8">
        <v>44522.37013888889</v>
      </c>
      <c r="B21606" s="9" t="s">
        <v>7</v>
      </c>
      <c r="C21606" s="9" t="s">
        <v>64</v>
      </c>
      <c r="D21606" s="10">
        <v>290867.0</v>
      </c>
      <c r="E21606" s="1" t="str">
        <f>IFERROR(__xludf.DUMMYFUNCTION("DETECTLANGUAGE(C21606)"),"hi")</f>
        <v>hi</v>
      </c>
    </row>
    <row r="21607">
      <c r="A21607" s="8">
        <v>44522.37291666667</v>
      </c>
      <c r="B21607" s="9" t="s">
        <v>23</v>
      </c>
      <c r="C21607" s="9" t="s">
        <v>24</v>
      </c>
      <c r="D21607" s="10">
        <v>224040.0</v>
      </c>
      <c r="E21607" s="1" t="str">
        <f>IFERROR(__xludf.DUMMYFUNCTION("DETECTLANGUAGE(C21607)"),"hi")</f>
        <v>hi</v>
      </c>
    </row>
    <row r="21608">
      <c r="A21608" s="8">
        <v>44522.375</v>
      </c>
      <c r="B21608" s="9" t="s">
        <v>1093</v>
      </c>
      <c r="C21608" s="9" t="s">
        <v>1094</v>
      </c>
      <c r="D21608" s="10">
        <v>172835.0</v>
      </c>
      <c r="E21608" s="1" t="str">
        <f>IFERROR(__xludf.DUMMYFUNCTION("DETECTLANGUAGE(C21608)"),"ar")</f>
        <v>ar</v>
      </c>
    </row>
    <row r="21609">
      <c r="A21609" s="8">
        <v>44522.37777777778</v>
      </c>
      <c r="B21609" s="9" t="s">
        <v>14</v>
      </c>
      <c r="C21609" s="9" t="s">
        <v>1550</v>
      </c>
      <c r="D21609" s="10">
        <v>249707.0</v>
      </c>
      <c r="E21609" s="1" t="str">
        <f>IFERROR(__xludf.DUMMYFUNCTION("DETECTLANGUAGE(C21609)"),"ms")</f>
        <v>ms</v>
      </c>
    </row>
    <row r="21610">
      <c r="A21610" s="8">
        <v>44522.38055555556</v>
      </c>
      <c r="B21610" s="9" t="s">
        <v>25</v>
      </c>
      <c r="C21610" s="9" t="s">
        <v>26</v>
      </c>
      <c r="D21610" s="10">
        <v>251853.0</v>
      </c>
      <c r="E21610" s="1" t="str">
        <f>IFERROR(__xludf.DUMMYFUNCTION("DETECTLANGUAGE(C21610)"),"hi")</f>
        <v>hi</v>
      </c>
    </row>
    <row r="21611">
      <c r="A21611" s="8">
        <v>44522.38402777778</v>
      </c>
      <c r="B21611" s="9" t="s">
        <v>7</v>
      </c>
      <c r="C21611" s="9" t="s">
        <v>2631</v>
      </c>
      <c r="D21611" s="10">
        <v>320040.0</v>
      </c>
      <c r="E21611" s="1" t="str">
        <f>IFERROR(__xludf.DUMMYFUNCTION("DETECTLANGUAGE(C21611)"),"hi")</f>
        <v>hi</v>
      </c>
    </row>
    <row r="21612">
      <c r="A21612" s="8">
        <v>44522.3875</v>
      </c>
      <c r="B21612" s="9" t="s">
        <v>7</v>
      </c>
      <c r="C21612" s="9" t="s">
        <v>38</v>
      </c>
      <c r="D21612" s="10">
        <v>263152.0</v>
      </c>
      <c r="E21612" s="1" t="str">
        <f>IFERROR(__xludf.DUMMYFUNCTION("DETECTLANGUAGE(C21612)"),"hi")</f>
        <v>hi</v>
      </c>
    </row>
    <row r="21613">
      <c r="A21613" s="8">
        <v>44522.39027777778</v>
      </c>
      <c r="B21613" s="9" t="s">
        <v>14</v>
      </c>
      <c r="C21613" s="9" t="s">
        <v>49</v>
      </c>
      <c r="D21613" s="10">
        <v>264962.0</v>
      </c>
      <c r="E21613" s="1" t="str">
        <f>IFERROR(__xludf.DUMMYFUNCTION("DETECTLANGUAGE(C21613)"),"hi")</f>
        <v>hi</v>
      </c>
    </row>
    <row r="21614">
      <c r="A21614" s="8">
        <v>44522.39375</v>
      </c>
      <c r="B21614" s="9" t="s">
        <v>65</v>
      </c>
      <c r="C21614" s="9" t="s">
        <v>66</v>
      </c>
      <c r="D21614" s="10">
        <v>303206.0</v>
      </c>
      <c r="E21614" s="1" t="str">
        <f>IFERROR(__xludf.DUMMYFUNCTION("DETECTLANGUAGE(C21614)"),"mr")</f>
        <v>mr</v>
      </c>
    </row>
    <row r="21615">
      <c r="A21615" s="8">
        <v>44522.39861111111</v>
      </c>
      <c r="B21615" s="9" t="s">
        <v>29</v>
      </c>
      <c r="C21615" s="9" t="s">
        <v>4024</v>
      </c>
      <c r="D21615" s="10">
        <v>416573.0</v>
      </c>
      <c r="E21615" s="1" t="str">
        <f>IFERROR(__xludf.DUMMYFUNCTION("DETECTLANGUAGE(C21615)"),"hi")</f>
        <v>hi</v>
      </c>
    </row>
    <row r="21616">
      <c r="A21616" s="8">
        <v>44522.40277777778</v>
      </c>
      <c r="B21616" s="9" t="s">
        <v>14</v>
      </c>
      <c r="C21616" s="9" t="s">
        <v>59</v>
      </c>
      <c r="D21616" s="10">
        <v>338586.0</v>
      </c>
      <c r="E21616" s="1" t="str">
        <f>IFERROR(__xludf.DUMMYFUNCTION("DETECTLANGUAGE(C21616)"),"hi")</f>
        <v>hi</v>
      </c>
    </row>
    <row r="21617">
      <c r="A21617" s="8">
        <v>44522.40416666667</v>
      </c>
      <c r="B21617" s="9" t="s">
        <v>25</v>
      </c>
      <c r="C21617" s="9" t="s">
        <v>273</v>
      </c>
      <c r="D21617" s="10">
        <v>122378.0</v>
      </c>
      <c r="E21617" s="1" t="str">
        <f>IFERROR(__xludf.DUMMYFUNCTION("DETECTLANGUAGE(C21617)"),"hi")</f>
        <v>hi</v>
      </c>
    </row>
    <row r="21618">
      <c r="A21618" s="8">
        <v>44522.404861111114</v>
      </c>
      <c r="B21618" s="9" t="s">
        <v>62</v>
      </c>
      <c r="C21618" s="9" t="s">
        <v>2075</v>
      </c>
      <c r="D21618" s="10">
        <v>79574.0</v>
      </c>
      <c r="E21618" s="1" t="str">
        <f>IFERROR(__xludf.DUMMYFUNCTION("DETECTLANGUAGE(C21618)"),"ha")</f>
        <v>ha</v>
      </c>
    </row>
    <row r="21619">
      <c r="A21619" s="8">
        <v>44522.40902777778</v>
      </c>
      <c r="B21619" s="9" t="s">
        <v>707</v>
      </c>
      <c r="C21619" s="9" t="s">
        <v>2964</v>
      </c>
      <c r="D21619" s="10">
        <v>346904.0</v>
      </c>
      <c r="E21619" s="1" t="str">
        <f>IFERROR(__xludf.DUMMYFUNCTION("DETECTLANGUAGE(C21619)"),"uz")</f>
        <v>uz</v>
      </c>
    </row>
    <row r="21620">
      <c r="A21620" s="8">
        <v>44522.41527777778</v>
      </c>
      <c r="B21620" s="9" t="s">
        <v>33</v>
      </c>
      <c r="C21620" s="9" t="s">
        <v>34</v>
      </c>
      <c r="D21620" s="10">
        <v>11218.0</v>
      </c>
      <c r="E21620" s="1" t="str">
        <f>IFERROR(__xludf.DUMMYFUNCTION("DETECTLANGUAGE(C21620)"),"hi")</f>
        <v>hi</v>
      </c>
    </row>
    <row r="21621">
      <c r="A21621" s="8">
        <v>44522.42916666667</v>
      </c>
      <c r="B21621" s="9" t="s">
        <v>1452</v>
      </c>
      <c r="C21621" s="9" t="s">
        <v>2913</v>
      </c>
      <c r="D21621" s="10">
        <v>196363.0</v>
      </c>
      <c r="E21621" s="1" t="str">
        <f>IFERROR(__xludf.DUMMYFUNCTION("DETECTLANGUAGE(C21621)"),"en")</f>
        <v>en</v>
      </c>
    </row>
    <row r="21622">
      <c r="A21622" s="8">
        <v>44522.43194444444</v>
      </c>
      <c r="B21622" s="9" t="s">
        <v>958</v>
      </c>
      <c r="C21622" s="9" t="s">
        <v>959</v>
      </c>
      <c r="D21622" s="10">
        <v>245172.0</v>
      </c>
      <c r="E21622" s="1" t="str">
        <f>IFERROR(__xludf.DUMMYFUNCTION("DETECTLANGUAGE(C21622)"),"yo")</f>
        <v>yo</v>
      </c>
    </row>
    <row r="21623">
      <c r="A21623" s="8">
        <v>44522.43541666667</v>
      </c>
      <c r="B21623" s="9" t="s">
        <v>240</v>
      </c>
      <c r="C21623" s="9" t="s">
        <v>753</v>
      </c>
      <c r="D21623" s="10">
        <v>286781.0</v>
      </c>
      <c r="E21623" s="1" t="str">
        <f>IFERROR(__xludf.DUMMYFUNCTION("DETECTLANGUAGE(C21623)"),"en")</f>
        <v>en</v>
      </c>
    </row>
    <row r="21624">
      <c r="A21624" s="8">
        <v>44522.4375</v>
      </c>
      <c r="B21624" s="9" t="s">
        <v>2418</v>
      </c>
      <c r="C21624" s="9" t="s">
        <v>2480</v>
      </c>
      <c r="D21624" s="10">
        <v>214424.0</v>
      </c>
      <c r="E21624" s="1" t="str">
        <f>IFERROR(__xludf.DUMMYFUNCTION("DETECTLANGUAGE(C21624)"),"en")</f>
        <v>en</v>
      </c>
    </row>
    <row r="21625">
      <c r="A21625" s="8">
        <v>44522.48888888889</v>
      </c>
      <c r="B21625" s="9" t="s">
        <v>500</v>
      </c>
      <c r="C21625" s="9" t="s">
        <v>2707</v>
      </c>
      <c r="D21625" s="10">
        <v>174682.0</v>
      </c>
      <c r="E21625" s="1" t="str">
        <f>IFERROR(__xludf.DUMMYFUNCTION("DETECTLANGUAGE(C21625)"),"en")</f>
        <v>en</v>
      </c>
    </row>
    <row r="21626">
      <c r="A21626" s="8">
        <v>44522.49166666667</v>
      </c>
      <c r="B21626" s="9" t="s">
        <v>409</v>
      </c>
      <c r="C21626" s="9" t="s">
        <v>410</v>
      </c>
      <c r="D21626" s="10">
        <v>230448.0</v>
      </c>
      <c r="E21626" s="1" t="str">
        <f>IFERROR(__xludf.DUMMYFUNCTION("DETECTLANGUAGE(C21626)"),"und")</f>
        <v>und</v>
      </c>
    </row>
    <row r="21627">
      <c r="A21627" s="8">
        <v>44522.49444444444</v>
      </c>
      <c r="B21627" s="9" t="s">
        <v>124</v>
      </c>
      <c r="C21627" s="9" t="s">
        <v>1549</v>
      </c>
      <c r="D21627" s="10">
        <v>252262.0</v>
      </c>
      <c r="E21627" s="1" t="str">
        <f>IFERROR(__xludf.DUMMYFUNCTION("DETECTLANGUAGE(C21627)"),"en")</f>
        <v>en</v>
      </c>
    </row>
    <row r="21628">
      <c r="A21628" s="8">
        <v>44522.49722222222</v>
      </c>
      <c r="B21628" s="9" t="s">
        <v>194</v>
      </c>
      <c r="C21628" s="9" t="s">
        <v>195</v>
      </c>
      <c r="D21628" s="10">
        <v>251859.0</v>
      </c>
      <c r="E21628" s="1" t="str">
        <f>IFERROR(__xludf.DUMMYFUNCTION("DETECTLANGUAGE(C21628)"),"en")</f>
        <v>en</v>
      </c>
    </row>
    <row r="21629">
      <c r="A21629" s="8">
        <v>44522.49930555555</v>
      </c>
      <c r="B21629" s="9" t="s">
        <v>135</v>
      </c>
      <c r="C21629" s="9" t="s">
        <v>377</v>
      </c>
      <c r="D21629" s="10">
        <v>199786.0</v>
      </c>
      <c r="E21629" s="1" t="str">
        <f>IFERROR(__xludf.DUMMYFUNCTION("DETECTLANGUAGE(C21629)"),"en")</f>
        <v>en</v>
      </c>
    </row>
    <row r="21630">
      <c r="A21630" s="8">
        <v>44522.50277777778</v>
      </c>
      <c r="B21630" s="9" t="s">
        <v>721</v>
      </c>
      <c r="C21630" s="9" t="s">
        <v>722</v>
      </c>
      <c r="D21630" s="10">
        <v>260640.0</v>
      </c>
      <c r="E21630" s="1" t="str">
        <f>IFERROR(__xludf.DUMMYFUNCTION("DETECTLANGUAGE(C21630)"),"en")</f>
        <v>en</v>
      </c>
    </row>
    <row r="21631">
      <c r="A21631" s="8">
        <v>44522.50486111111</v>
      </c>
      <c r="B21631" s="9" t="s">
        <v>244</v>
      </c>
      <c r="C21631" s="9" t="s">
        <v>1255</v>
      </c>
      <c r="D21631" s="10">
        <v>213400.0</v>
      </c>
      <c r="E21631" s="1" t="str">
        <f>IFERROR(__xludf.DUMMYFUNCTION("DETECTLANGUAGE(C21631)"),"en")</f>
        <v>en</v>
      </c>
    </row>
    <row r="21632">
      <c r="A21632" s="8">
        <v>44522.506944444445</v>
      </c>
      <c r="B21632" s="9" t="s">
        <v>78</v>
      </c>
      <c r="C21632" s="9" t="s">
        <v>3717</v>
      </c>
      <c r="D21632" s="10">
        <v>185759.0</v>
      </c>
      <c r="E21632" s="1" t="str">
        <f>IFERROR(__xludf.DUMMYFUNCTION("DETECTLANGUAGE(C21632)"),"en")</f>
        <v>en</v>
      </c>
    </row>
    <row r="21633">
      <c r="A21633" s="8">
        <v>44522.50902777778</v>
      </c>
      <c r="B21633" s="9" t="s">
        <v>329</v>
      </c>
      <c r="C21633" s="9" t="s">
        <v>1695</v>
      </c>
      <c r="D21633" s="10">
        <v>157776.0</v>
      </c>
      <c r="E21633" s="1" t="str">
        <f>IFERROR(__xludf.DUMMYFUNCTION("DETECTLANGUAGE(C21633)"),"en")</f>
        <v>en</v>
      </c>
    </row>
    <row r="21634">
      <c r="A21634" s="8">
        <v>44522.513194444444</v>
      </c>
      <c r="B21634" s="9" t="s">
        <v>159</v>
      </c>
      <c r="C21634" s="9" t="s">
        <v>1158</v>
      </c>
      <c r="D21634" s="10">
        <v>351202.0</v>
      </c>
      <c r="E21634" s="1" t="str">
        <f>IFERROR(__xludf.DUMMYFUNCTION("DETECTLANGUAGE(C21634)"),"en")</f>
        <v>en</v>
      </c>
    </row>
    <row r="21635">
      <c r="A21635" s="8">
        <v>44522.51527777778</v>
      </c>
      <c r="B21635" s="9" t="s">
        <v>244</v>
      </c>
      <c r="C21635" s="9" t="s">
        <v>245</v>
      </c>
      <c r="D21635" s="10">
        <v>177000.0</v>
      </c>
      <c r="E21635" s="1" t="str">
        <f>IFERROR(__xludf.DUMMYFUNCTION("DETECTLANGUAGE(C21635)"),"en")</f>
        <v>en</v>
      </c>
    </row>
    <row r="21636">
      <c r="A21636" s="8">
        <v>44522.51736111111</v>
      </c>
      <c r="B21636" s="9" t="s">
        <v>409</v>
      </c>
      <c r="C21636" s="9" t="s">
        <v>946</v>
      </c>
      <c r="D21636" s="10">
        <v>205458.0</v>
      </c>
      <c r="E21636" s="1" t="str">
        <f>IFERROR(__xludf.DUMMYFUNCTION("DETECTLANGUAGE(C21636)"),"en")</f>
        <v>en</v>
      </c>
    </row>
    <row r="21637">
      <c r="A21637" s="8">
        <v>44522.52013888889</v>
      </c>
      <c r="B21637" s="9" t="s">
        <v>2085</v>
      </c>
      <c r="C21637" s="9" t="s">
        <v>2747</v>
      </c>
      <c r="D21637" s="10">
        <v>226320.0</v>
      </c>
      <c r="E21637" s="1" t="str">
        <f>IFERROR(__xludf.DUMMYFUNCTION("DETECTLANGUAGE(C21637)"),"en")</f>
        <v>en</v>
      </c>
    </row>
    <row r="21638">
      <c r="A21638" s="8">
        <v>44522.52222222222</v>
      </c>
      <c r="B21638" s="9" t="s">
        <v>1860</v>
      </c>
      <c r="C21638" s="9" t="s">
        <v>1996</v>
      </c>
      <c r="D21638" s="10">
        <v>194145.0</v>
      </c>
      <c r="E21638" s="1" t="str">
        <f>IFERROR(__xludf.DUMMYFUNCTION("DETECTLANGUAGE(C21638)"),"en")</f>
        <v>en</v>
      </c>
    </row>
    <row r="21639">
      <c r="A21639" s="8">
        <v>44522.55972222222</v>
      </c>
      <c r="B21639" s="9" t="s">
        <v>1775</v>
      </c>
      <c r="C21639" s="9" t="s">
        <v>1776</v>
      </c>
      <c r="D21639" s="10">
        <v>180522.0</v>
      </c>
      <c r="E21639" s="1" t="str">
        <f>IFERROR(__xludf.DUMMYFUNCTION("DETECTLANGUAGE(C21639)"),"en")</f>
        <v>en</v>
      </c>
    </row>
    <row r="21640">
      <c r="A21640" s="8">
        <v>44522.5625</v>
      </c>
      <c r="B21640" s="9" t="s">
        <v>763</v>
      </c>
      <c r="C21640" s="9" t="s">
        <v>1254</v>
      </c>
      <c r="D21640" s="10">
        <v>219816.0</v>
      </c>
      <c r="E21640" s="1" t="str">
        <f>IFERROR(__xludf.DUMMYFUNCTION("DETECTLANGUAGE(C21640)"),"en")</f>
        <v>en</v>
      </c>
    </row>
    <row r="21641">
      <c r="A21641" s="8">
        <v>44522.56458333333</v>
      </c>
      <c r="B21641" s="9" t="s">
        <v>500</v>
      </c>
      <c r="C21641" s="9" t="s">
        <v>2803</v>
      </c>
      <c r="D21641" s="10">
        <v>158691.0</v>
      </c>
      <c r="E21641" s="1" t="str">
        <f>IFERROR(__xludf.DUMMYFUNCTION("DETECTLANGUAGE(C21641)"),"en")</f>
        <v>en</v>
      </c>
    </row>
    <row r="21642">
      <c r="A21642" s="8">
        <v>44522.56736111111</v>
      </c>
      <c r="B21642" s="9" t="s">
        <v>3298</v>
      </c>
      <c r="C21642" s="9" t="s">
        <v>3300</v>
      </c>
      <c r="D21642" s="10">
        <v>258386.0</v>
      </c>
      <c r="E21642" s="1" t="str">
        <f>IFERROR(__xludf.DUMMYFUNCTION("DETECTLANGUAGE(C21642)"),"en")</f>
        <v>en</v>
      </c>
    </row>
    <row r="21643">
      <c r="A21643" s="8">
        <v>44522.569444444445</v>
      </c>
      <c r="B21643" s="9" t="s">
        <v>135</v>
      </c>
      <c r="C21643" s="9" t="s">
        <v>270</v>
      </c>
      <c r="D21643" s="10">
        <v>165893.0</v>
      </c>
      <c r="E21643" s="1" t="str">
        <f>IFERROR(__xludf.DUMMYFUNCTION("DETECTLANGUAGE(C21643)"),"en")</f>
        <v>en</v>
      </c>
    </row>
    <row r="21644">
      <c r="A21644" s="8">
        <v>44522.572222222225</v>
      </c>
      <c r="B21644" s="9" t="s">
        <v>219</v>
      </c>
      <c r="C21644" s="9" t="s">
        <v>370</v>
      </c>
      <c r="D21644" s="10">
        <v>231963.0</v>
      </c>
      <c r="E21644" s="1" t="str">
        <f>IFERROR(__xludf.DUMMYFUNCTION("DETECTLANGUAGE(C21644)"),"en")</f>
        <v>en</v>
      </c>
    </row>
    <row r="21645">
      <c r="A21645" s="8">
        <v>44522.57361111111</v>
      </c>
      <c r="B21645" s="9" t="s">
        <v>293</v>
      </c>
      <c r="C21645" s="9" t="s">
        <v>294</v>
      </c>
      <c r="D21645" s="10">
        <v>153733.0</v>
      </c>
      <c r="E21645" s="1" t="str">
        <f>IFERROR(__xludf.DUMMYFUNCTION("DETECTLANGUAGE(C21645)"),"en")</f>
        <v>en</v>
      </c>
    </row>
    <row r="21646">
      <c r="A21646" s="8">
        <v>44522.57638888889</v>
      </c>
      <c r="B21646" s="9" t="s">
        <v>78</v>
      </c>
      <c r="C21646" s="9" t="s">
        <v>3460</v>
      </c>
      <c r="D21646" s="10">
        <v>215066.0</v>
      </c>
      <c r="E21646" s="1" t="str">
        <f>IFERROR(__xludf.DUMMYFUNCTION("DETECTLANGUAGE(C21646)"),"en")</f>
        <v>en</v>
      </c>
    </row>
    <row r="21647">
      <c r="A21647" s="8">
        <v>44522.57916666667</v>
      </c>
      <c r="B21647" s="9" t="s">
        <v>781</v>
      </c>
      <c r="C21647" s="9" t="s">
        <v>782</v>
      </c>
      <c r="D21647" s="10">
        <v>233457.0</v>
      </c>
      <c r="E21647" s="1" t="str">
        <f>IFERROR(__xludf.DUMMYFUNCTION("DETECTLANGUAGE(C21647)"),"en")</f>
        <v>en</v>
      </c>
    </row>
    <row r="21648">
      <c r="A21648" s="8">
        <v>44522.61041666667</v>
      </c>
      <c r="B21648" s="9" t="s">
        <v>329</v>
      </c>
      <c r="C21648" s="9" t="s">
        <v>1697</v>
      </c>
      <c r="D21648" s="10">
        <v>166605.0</v>
      </c>
      <c r="E21648" s="1" t="str">
        <f>IFERROR(__xludf.DUMMYFUNCTION("DETECTLANGUAGE(C21648)"),"en")</f>
        <v>en</v>
      </c>
    </row>
    <row r="21649">
      <c r="A21649" s="8">
        <v>44522.611805555556</v>
      </c>
      <c r="B21649" s="9" t="s">
        <v>78</v>
      </c>
      <c r="C21649" s="9" t="s">
        <v>626</v>
      </c>
      <c r="D21649" s="10">
        <v>173334.0</v>
      </c>
      <c r="E21649" s="1" t="str">
        <f>IFERROR(__xludf.DUMMYFUNCTION("DETECTLANGUAGE(C21649)"),"en")</f>
        <v>en</v>
      </c>
    </row>
    <row r="21650">
      <c r="A21650" s="8">
        <v>44522.614583333336</v>
      </c>
      <c r="B21650" s="9" t="s">
        <v>7</v>
      </c>
      <c r="C21650" s="9" t="s">
        <v>64</v>
      </c>
      <c r="D21650" s="10">
        <v>2910.0</v>
      </c>
      <c r="E21650" s="1" t="str">
        <f>IFERROR(__xludf.DUMMYFUNCTION("DETECTLANGUAGE(C21650)"),"hi")</f>
        <v>hi</v>
      </c>
    </row>
    <row r="21651">
      <c r="A21651" s="8">
        <v>44522.614583333336</v>
      </c>
      <c r="B21651" s="9" t="s">
        <v>14</v>
      </c>
      <c r="C21651" s="9" t="s">
        <v>15</v>
      </c>
      <c r="D21651" s="10">
        <v>240240.0</v>
      </c>
      <c r="E21651" s="1" t="str">
        <f>IFERROR(__xludf.DUMMYFUNCTION("DETECTLANGUAGE(C21651)"),"hi")</f>
        <v>hi</v>
      </c>
    </row>
    <row r="21652">
      <c r="A21652" s="8">
        <v>44522.61736111111</v>
      </c>
      <c r="B21652" s="9" t="s">
        <v>7</v>
      </c>
      <c r="C21652" s="9" t="s">
        <v>8</v>
      </c>
      <c r="D21652" s="10">
        <v>199690.0</v>
      </c>
      <c r="E21652" s="1" t="str">
        <f>IFERROR(__xludf.DUMMYFUNCTION("DETECTLANGUAGE(C21652)"),"mr")</f>
        <v>mr</v>
      </c>
    </row>
    <row r="21653">
      <c r="A21653" s="8">
        <v>44522.61875</v>
      </c>
      <c r="B21653" s="9" t="s">
        <v>29</v>
      </c>
      <c r="C21653" s="9" t="s">
        <v>4024</v>
      </c>
      <c r="D21653" s="10">
        <v>143760.0</v>
      </c>
      <c r="E21653" s="1" t="str">
        <f>IFERROR(__xludf.DUMMYFUNCTION("DETECTLANGUAGE(C21653)"),"hi")</f>
        <v>hi</v>
      </c>
    </row>
    <row r="21654">
      <c r="A21654" s="8">
        <v>44522.62152777778</v>
      </c>
      <c r="B21654" s="9" t="s">
        <v>14</v>
      </c>
      <c r="C21654" s="9" t="s">
        <v>3234</v>
      </c>
      <c r="D21654" s="10">
        <v>200420.0</v>
      </c>
      <c r="E21654" s="1" t="str">
        <f>IFERROR(__xludf.DUMMYFUNCTION("DETECTLANGUAGE(C21654)"),"hi")</f>
        <v>hi</v>
      </c>
    </row>
    <row r="21655">
      <c r="A21655" s="8">
        <v>44522.62430555555</v>
      </c>
      <c r="B21655" s="9" t="s">
        <v>2266</v>
      </c>
      <c r="C21655" s="9" t="s">
        <v>2632</v>
      </c>
      <c r="D21655" s="10">
        <v>298271.0</v>
      </c>
      <c r="E21655" s="1" t="str">
        <f>IFERROR(__xludf.DUMMYFUNCTION("DETECTLANGUAGE(C21655)"),"hi")</f>
        <v>hi</v>
      </c>
    </row>
    <row r="21656">
      <c r="A21656" s="8">
        <v>44522.64444444444</v>
      </c>
      <c r="B21656" s="9" t="s">
        <v>2266</v>
      </c>
      <c r="C21656" s="9" t="s">
        <v>2267</v>
      </c>
      <c r="D21656" s="10">
        <v>241668.0</v>
      </c>
      <c r="E21656" s="1" t="str">
        <f>IFERROR(__xludf.DUMMYFUNCTION("DETECTLANGUAGE(C21656)"),"et")</f>
        <v>et</v>
      </c>
    </row>
    <row r="21657">
      <c r="A21657" s="8">
        <v>44522.64722222222</v>
      </c>
      <c r="B21657" s="9" t="s">
        <v>67</v>
      </c>
      <c r="C21657" s="9" t="s">
        <v>68</v>
      </c>
      <c r="D21657" s="10">
        <v>7545.0</v>
      </c>
      <c r="E21657" s="1" t="str">
        <f>IFERROR(__xludf.DUMMYFUNCTION("DETECTLANGUAGE(C21657)"),"ar")</f>
        <v>ar</v>
      </c>
    </row>
    <row r="21658">
      <c r="A21658" s="8">
        <v>44522.64722222222</v>
      </c>
      <c r="B21658" s="9" t="s">
        <v>14</v>
      </c>
      <c r="C21658" s="9" t="s">
        <v>40</v>
      </c>
      <c r="D21658" s="10">
        <v>223459.0</v>
      </c>
      <c r="E21658" s="1" t="str">
        <f>IFERROR(__xludf.DUMMYFUNCTION("DETECTLANGUAGE(C21658)"),"rw")</f>
        <v>rw</v>
      </c>
    </row>
    <row r="21659">
      <c r="A21659" s="8">
        <v>44522.64722222222</v>
      </c>
      <c r="B21659" s="9" t="s">
        <v>14</v>
      </c>
      <c r="C21659" s="9" t="s">
        <v>49</v>
      </c>
      <c r="D21659" s="10">
        <v>1070.0</v>
      </c>
      <c r="E21659" s="1" t="str">
        <f>IFERROR(__xludf.DUMMYFUNCTION("DETECTLANGUAGE(C21659)"),"hi")</f>
        <v>hi</v>
      </c>
    </row>
    <row r="21660">
      <c r="A21660" s="8">
        <v>44522.64722222222</v>
      </c>
      <c r="B21660" s="9" t="s">
        <v>7</v>
      </c>
      <c r="C21660" s="9" t="s">
        <v>52</v>
      </c>
      <c r="D21660" s="10">
        <v>1060.0</v>
      </c>
      <c r="E21660" s="1" t="str">
        <f>IFERROR(__xludf.DUMMYFUNCTION("DETECTLANGUAGE(C21660)"),"hi")</f>
        <v>hi</v>
      </c>
    </row>
    <row r="21661">
      <c r="A21661" s="8">
        <v>44522.64722222222</v>
      </c>
      <c r="B21661" s="9" t="s">
        <v>16</v>
      </c>
      <c r="C21661" s="9" t="s">
        <v>17</v>
      </c>
      <c r="D21661" s="10">
        <v>520.0</v>
      </c>
      <c r="E21661" s="1" t="str">
        <f>IFERROR(__xludf.DUMMYFUNCTION("DETECTLANGUAGE(C21661)"),"hi")</f>
        <v>hi</v>
      </c>
    </row>
    <row r="21662">
      <c r="A21662" s="8">
        <v>44522.65</v>
      </c>
      <c r="B21662" s="9" t="s">
        <v>16</v>
      </c>
      <c r="C21662" s="9" t="s">
        <v>355</v>
      </c>
      <c r="D21662" s="10">
        <v>201298.0</v>
      </c>
      <c r="E21662" s="1" t="str">
        <f>IFERROR(__xludf.DUMMYFUNCTION("DETECTLANGUAGE(C21662)"),"hi")</f>
        <v>hi</v>
      </c>
    </row>
    <row r="21663">
      <c r="A21663" s="8">
        <v>44522.65347222222</v>
      </c>
      <c r="B21663" s="9" t="s">
        <v>14</v>
      </c>
      <c r="C21663" s="9" t="s">
        <v>3343</v>
      </c>
      <c r="D21663" s="10">
        <v>305613.0</v>
      </c>
      <c r="E21663" s="1" t="str">
        <f>IFERROR(__xludf.DUMMYFUNCTION("DETECTLANGUAGE(C21663)"),"hi")</f>
        <v>hi</v>
      </c>
    </row>
    <row r="21664">
      <c r="A21664" s="8">
        <v>44522.65555555555</v>
      </c>
      <c r="B21664" s="9" t="s">
        <v>62</v>
      </c>
      <c r="C21664" s="9" t="s">
        <v>2075</v>
      </c>
      <c r="D21664" s="10">
        <v>215304.0</v>
      </c>
      <c r="E21664" s="1" t="str">
        <f>IFERROR(__xludf.DUMMYFUNCTION("DETECTLANGUAGE(C21664)"),"ha")</f>
        <v>ha</v>
      </c>
    </row>
    <row r="21665">
      <c r="A21665" s="8">
        <v>44522.657638888886</v>
      </c>
      <c r="B21665" s="9" t="s">
        <v>14</v>
      </c>
      <c r="C21665" s="9" t="s">
        <v>15</v>
      </c>
      <c r="D21665" s="10">
        <v>144300.0</v>
      </c>
      <c r="E21665" s="1" t="str">
        <f>IFERROR(__xludf.DUMMYFUNCTION("DETECTLANGUAGE(C21665)"),"hi")</f>
        <v>hi</v>
      </c>
    </row>
    <row r="21666">
      <c r="A21666" s="8">
        <v>44522.660416666666</v>
      </c>
      <c r="B21666" s="9" t="s">
        <v>14</v>
      </c>
      <c r="C21666" s="9" t="s">
        <v>39</v>
      </c>
      <c r="D21666" s="10">
        <v>266052.0</v>
      </c>
      <c r="E21666" s="1" t="str">
        <f>IFERROR(__xludf.DUMMYFUNCTION("DETECTLANGUAGE(C21666)"),"hi")</f>
        <v>hi</v>
      </c>
    </row>
    <row r="21667">
      <c r="A21667" s="8">
        <v>44522.663194444445</v>
      </c>
      <c r="B21667" s="9" t="s">
        <v>10</v>
      </c>
      <c r="C21667" s="9" t="s">
        <v>11</v>
      </c>
      <c r="D21667" s="10">
        <v>268463.0</v>
      </c>
      <c r="E21667" s="1" t="str">
        <f>IFERROR(__xludf.DUMMYFUNCTION("DETECTLANGUAGE(C21667)"),"hi")</f>
        <v>hi</v>
      </c>
    </row>
    <row r="21668">
      <c r="A21668" s="8">
        <v>44522.666666666664</v>
      </c>
      <c r="B21668" s="9" t="s">
        <v>12</v>
      </c>
      <c r="C21668" s="9" t="s">
        <v>1054</v>
      </c>
      <c r="D21668" s="10">
        <v>254300.0</v>
      </c>
      <c r="E21668" s="1" t="str">
        <f>IFERROR(__xludf.DUMMYFUNCTION("DETECTLANGUAGE(C21668)"),"hi")</f>
        <v>hi</v>
      </c>
    </row>
    <row r="21669">
      <c r="A21669" s="8">
        <v>44522.67013888889</v>
      </c>
      <c r="B21669" s="9" t="s">
        <v>707</v>
      </c>
      <c r="C21669" s="9" t="s">
        <v>2964</v>
      </c>
      <c r="D21669" s="10">
        <v>346904.0</v>
      </c>
      <c r="E21669" s="1" t="str">
        <f>IFERROR(__xludf.DUMMYFUNCTION("DETECTLANGUAGE(C21669)"),"uz")</f>
        <v>uz</v>
      </c>
    </row>
    <row r="21670">
      <c r="A21670" s="8">
        <v>44522.67361111111</v>
      </c>
      <c r="B21670" s="9" t="s">
        <v>12</v>
      </c>
      <c r="C21670" s="9" t="s">
        <v>56</v>
      </c>
      <c r="D21670" s="10">
        <v>261974.0</v>
      </c>
      <c r="E21670" s="1" t="str">
        <f>IFERROR(__xludf.DUMMYFUNCTION("DETECTLANGUAGE(C21670)"),"hi")</f>
        <v>hi</v>
      </c>
    </row>
    <row r="21671">
      <c r="A21671" s="8">
        <v>44522.67569444444</v>
      </c>
      <c r="B21671" s="9" t="s">
        <v>29</v>
      </c>
      <c r="C21671" s="9" t="s">
        <v>4024</v>
      </c>
      <c r="D21671" s="10">
        <v>196738.0</v>
      </c>
      <c r="E21671" s="1" t="str">
        <f>IFERROR(__xludf.DUMMYFUNCTION("DETECTLANGUAGE(C21671)"),"hi")</f>
        <v>hi</v>
      </c>
    </row>
    <row r="21672">
      <c r="A21672" s="8">
        <v>44522.677777777775</v>
      </c>
      <c r="B21672" s="9" t="s">
        <v>42</v>
      </c>
      <c r="C21672" s="9" t="s">
        <v>43</v>
      </c>
      <c r="D21672" s="10">
        <v>181769.0</v>
      </c>
      <c r="E21672" s="1" t="str">
        <f>IFERROR(__xludf.DUMMYFUNCTION("DETECTLANGUAGE(C21672)"),"en")</f>
        <v>en</v>
      </c>
    </row>
    <row r="21673">
      <c r="A21673" s="8">
        <v>44522.67847222222</v>
      </c>
      <c r="B21673" s="9" t="s">
        <v>29</v>
      </c>
      <c r="C21673" s="9" t="s">
        <v>3933</v>
      </c>
      <c r="D21673" s="10">
        <v>10569.0</v>
      </c>
      <c r="E21673" s="1" t="str">
        <f>IFERROR(__xludf.DUMMYFUNCTION("DETECTLANGUAGE(C21673)"),"gu")</f>
        <v>gu</v>
      </c>
    </row>
    <row r="21674">
      <c r="A21674" s="8">
        <v>44522.688888888886</v>
      </c>
      <c r="B21674" s="9" t="s">
        <v>618</v>
      </c>
      <c r="C21674" s="9" t="s">
        <v>1173</v>
      </c>
      <c r="D21674" s="10">
        <v>24820.0</v>
      </c>
      <c r="E21674" s="1" t="str">
        <f>IFERROR(__xludf.DUMMYFUNCTION("DETECTLANGUAGE(C21674)"),"en")</f>
        <v>en</v>
      </c>
    </row>
    <row r="21675">
      <c r="A21675" s="8">
        <v>44522.688888888886</v>
      </c>
      <c r="B21675" s="9" t="s">
        <v>618</v>
      </c>
      <c r="C21675" s="9" t="s">
        <v>1173</v>
      </c>
      <c r="D21675" s="10">
        <v>2510.0</v>
      </c>
      <c r="E21675" s="1" t="str">
        <f>IFERROR(__xludf.DUMMYFUNCTION("DETECTLANGUAGE(C21675)"),"en")</f>
        <v>en</v>
      </c>
    </row>
    <row r="21676">
      <c r="A21676" s="8">
        <v>44522.68958333333</v>
      </c>
      <c r="B21676" s="9" t="s">
        <v>618</v>
      </c>
      <c r="C21676" s="9" t="s">
        <v>1261</v>
      </c>
      <c r="D21676" s="10">
        <v>25340.0</v>
      </c>
      <c r="E21676" s="1" t="str">
        <f>IFERROR(__xludf.DUMMYFUNCTION("DETECTLANGUAGE(C21676)"),"en")</f>
        <v>en</v>
      </c>
    </row>
    <row r="21677">
      <c r="A21677" s="8">
        <v>44522.69097222222</v>
      </c>
      <c r="B21677" s="9" t="s">
        <v>446</v>
      </c>
      <c r="C21677" s="9" t="s">
        <v>2774</v>
      </c>
      <c r="D21677" s="10">
        <v>157020.0</v>
      </c>
      <c r="E21677" s="1" t="str">
        <f>IFERROR(__xludf.DUMMYFUNCTION("DETECTLANGUAGE(C21677)"),"en")</f>
        <v>en</v>
      </c>
    </row>
    <row r="21678">
      <c r="A21678" s="8">
        <v>44522.694444444445</v>
      </c>
      <c r="B21678" s="9" t="s">
        <v>446</v>
      </c>
      <c r="C21678" s="9" t="s">
        <v>1772</v>
      </c>
      <c r="D21678" s="10">
        <v>204128.0</v>
      </c>
      <c r="E21678" s="1" t="str">
        <f>IFERROR(__xludf.DUMMYFUNCTION("DETECTLANGUAGE(C21678)"),"en")</f>
        <v>en</v>
      </c>
    </row>
    <row r="21679">
      <c r="A21679" s="8">
        <v>44522.697222222225</v>
      </c>
      <c r="B21679" s="9" t="s">
        <v>240</v>
      </c>
      <c r="C21679" s="9" t="s">
        <v>753</v>
      </c>
      <c r="D21679" s="10">
        <v>286781.0</v>
      </c>
      <c r="E21679" s="1" t="str">
        <f>IFERROR(__xludf.DUMMYFUNCTION("DETECTLANGUAGE(C21679)"),"en")</f>
        <v>en</v>
      </c>
    </row>
    <row r="21680">
      <c r="A21680" s="8">
        <v>44522.7</v>
      </c>
      <c r="B21680" s="9" t="s">
        <v>88</v>
      </c>
      <c r="C21680" s="9" t="s">
        <v>3367</v>
      </c>
      <c r="D21680" s="10">
        <v>245131.0</v>
      </c>
      <c r="E21680" s="1" t="str">
        <f>IFERROR(__xludf.DUMMYFUNCTION("DETECTLANGUAGE(C21680)"),"en")</f>
        <v>en</v>
      </c>
    </row>
    <row r="21681">
      <c r="A21681" s="8">
        <v>44522.70277777778</v>
      </c>
      <c r="B21681" s="9" t="s">
        <v>402</v>
      </c>
      <c r="C21681" s="9" t="s">
        <v>3405</v>
      </c>
      <c r="D21681" s="10">
        <v>199120.0</v>
      </c>
      <c r="E21681" s="1" t="str">
        <f>IFERROR(__xludf.DUMMYFUNCTION("DETECTLANGUAGE(C21681)"),"en")</f>
        <v>en</v>
      </c>
    </row>
    <row r="21682">
      <c r="A21682" s="8">
        <v>44522.90416666667</v>
      </c>
      <c r="B21682" s="9" t="s">
        <v>199</v>
      </c>
      <c r="C21682" s="9" t="s">
        <v>2012</v>
      </c>
      <c r="D21682" s="10">
        <v>113136.0</v>
      </c>
      <c r="E21682" s="1" t="str">
        <f>IFERROR(__xludf.DUMMYFUNCTION("DETECTLANGUAGE(C21682)"),"en")</f>
        <v>en</v>
      </c>
    </row>
    <row r="21683">
      <c r="A21683" s="8">
        <v>44522.90625</v>
      </c>
      <c r="B21683" s="9" t="s">
        <v>409</v>
      </c>
      <c r="C21683" s="9" t="s">
        <v>946</v>
      </c>
      <c r="D21683" s="10">
        <v>205458.0</v>
      </c>
      <c r="E21683" s="1" t="str">
        <f>IFERROR(__xludf.DUMMYFUNCTION("DETECTLANGUAGE(C21683)"),"en")</f>
        <v>en</v>
      </c>
    </row>
    <row r="21684">
      <c r="A21684" s="8">
        <v>44522.90902777778</v>
      </c>
      <c r="B21684" s="9" t="s">
        <v>291</v>
      </c>
      <c r="C21684" s="9" t="s">
        <v>292</v>
      </c>
      <c r="D21684" s="10">
        <v>237792.0</v>
      </c>
      <c r="E21684" s="1" t="str">
        <f>IFERROR(__xludf.DUMMYFUNCTION("DETECTLANGUAGE(C21684)"),"en")</f>
        <v>en</v>
      </c>
    </row>
    <row r="21685">
      <c r="A21685" s="8">
        <v>44522.91111111111</v>
      </c>
      <c r="B21685" s="9" t="s">
        <v>138</v>
      </c>
      <c r="C21685" s="9" t="s">
        <v>724</v>
      </c>
      <c r="D21685" s="10">
        <v>198293.0</v>
      </c>
      <c r="E21685" s="1" t="str">
        <f>IFERROR(__xludf.DUMMYFUNCTION("DETECTLANGUAGE(C21685)"),"en")</f>
        <v>en</v>
      </c>
    </row>
    <row r="21686">
      <c r="A21686" s="8">
        <v>44522.913194444445</v>
      </c>
      <c r="B21686" s="9" t="s">
        <v>446</v>
      </c>
      <c r="C21686" s="9" t="s">
        <v>447</v>
      </c>
      <c r="D21686" s="10">
        <v>194395.0</v>
      </c>
      <c r="E21686" s="1" t="str">
        <f>IFERROR(__xludf.DUMMYFUNCTION("DETECTLANGUAGE(C21686)"),"en")</f>
        <v>en</v>
      </c>
    </row>
    <row r="21687">
      <c r="A21687" s="8">
        <v>44522.91527777778</v>
      </c>
      <c r="B21687" s="9" t="s">
        <v>856</v>
      </c>
      <c r="C21687" s="9" t="s">
        <v>857</v>
      </c>
      <c r="D21687" s="10">
        <v>173799.0</v>
      </c>
      <c r="E21687" s="1" t="str">
        <f>IFERROR(__xludf.DUMMYFUNCTION("DETECTLANGUAGE(C21687)"),"en")</f>
        <v>en</v>
      </c>
    </row>
    <row r="21688">
      <c r="A21688" s="8">
        <v>44522.91805555556</v>
      </c>
      <c r="B21688" s="9" t="s">
        <v>96</v>
      </c>
      <c r="C21688" s="14">
        <v>44820.0</v>
      </c>
      <c r="D21688" s="10">
        <v>249866.0</v>
      </c>
      <c r="E21688" s="1" t="str">
        <f>IFERROR(__xludf.DUMMYFUNCTION("DETECTLANGUAGE(C21688)"),"en")</f>
        <v>en</v>
      </c>
    </row>
    <row r="21689">
      <c r="A21689" s="8">
        <v>44522.92013888889</v>
      </c>
      <c r="B21689" s="9" t="s">
        <v>1368</v>
      </c>
      <c r="C21689" s="9" t="s">
        <v>1369</v>
      </c>
      <c r="D21689" s="10">
        <v>174000.0</v>
      </c>
      <c r="E21689" s="1" t="str">
        <f>IFERROR(__xludf.DUMMYFUNCTION("DETECTLANGUAGE(C21689)"),"en")</f>
        <v>en</v>
      </c>
    </row>
    <row r="21690">
      <c r="A21690" s="8">
        <v>44522.92222222222</v>
      </c>
      <c r="B21690" s="9" t="s">
        <v>3379</v>
      </c>
      <c r="C21690" s="9" t="s">
        <v>3380</v>
      </c>
      <c r="D21690" s="10">
        <v>100456.0</v>
      </c>
      <c r="E21690" s="1" t="str">
        <f>IFERROR(__xludf.DUMMYFUNCTION("DETECTLANGUAGE(C21690)"),"en")</f>
        <v>en</v>
      </c>
    </row>
    <row r="21691">
      <c r="A21691" s="8">
        <v>44522.92222222222</v>
      </c>
      <c r="B21691" s="9" t="s">
        <v>3379</v>
      </c>
      <c r="C21691" s="9" t="s">
        <v>3380</v>
      </c>
      <c r="D21691" s="10">
        <v>995.0</v>
      </c>
      <c r="E21691" s="1" t="str">
        <f>IFERROR(__xludf.DUMMYFUNCTION("DETECTLANGUAGE(C21691)"),"en")</f>
        <v>en</v>
      </c>
    </row>
    <row r="21692">
      <c r="A21692" s="8">
        <v>44522.924305555556</v>
      </c>
      <c r="B21692" s="9" t="s">
        <v>234</v>
      </c>
      <c r="C21692" s="9" t="s">
        <v>1008</v>
      </c>
      <c r="D21692" s="10">
        <v>211601.0</v>
      </c>
      <c r="E21692" s="1" t="str">
        <f>IFERROR(__xludf.DUMMYFUNCTION("DETECTLANGUAGE(C21692)"),"en")</f>
        <v>en</v>
      </c>
    </row>
    <row r="21693">
      <c r="A21693" s="8">
        <v>44522.927777777775</v>
      </c>
      <c r="B21693" s="9" t="s">
        <v>114</v>
      </c>
      <c r="C21693" s="9" t="s">
        <v>2376</v>
      </c>
      <c r="D21693" s="10">
        <v>207520.0</v>
      </c>
      <c r="E21693" s="1" t="str">
        <f>IFERROR(__xludf.DUMMYFUNCTION("DETECTLANGUAGE(C21693)"),"en")</f>
        <v>en</v>
      </c>
    </row>
    <row r="21694">
      <c r="A21694" s="8">
        <v>44522.92916666667</v>
      </c>
      <c r="B21694" s="9" t="s">
        <v>88</v>
      </c>
      <c r="C21694" s="9" t="s">
        <v>146</v>
      </c>
      <c r="D21694" s="10">
        <v>141999.0</v>
      </c>
      <c r="E21694" s="1" t="str">
        <f>IFERROR(__xludf.DUMMYFUNCTION("DETECTLANGUAGE(C21694)"),"en")</f>
        <v>en</v>
      </c>
    </row>
    <row r="21695">
      <c r="A21695" s="8">
        <v>44523.36875</v>
      </c>
      <c r="B21695" s="9" t="s">
        <v>446</v>
      </c>
      <c r="C21695" s="9" t="s">
        <v>2774</v>
      </c>
      <c r="D21695" s="10">
        <v>157020.0</v>
      </c>
      <c r="E21695" s="1" t="str">
        <f>IFERROR(__xludf.DUMMYFUNCTION("DETECTLANGUAGE(C21695)"),"en")</f>
        <v>en</v>
      </c>
    </row>
    <row r="21696">
      <c r="A21696" s="8">
        <v>44523.37152777778</v>
      </c>
      <c r="B21696" s="9" t="s">
        <v>402</v>
      </c>
      <c r="C21696" s="9" t="s">
        <v>2000</v>
      </c>
      <c r="D21696" s="10">
        <v>235880.0</v>
      </c>
      <c r="E21696" s="1" t="str">
        <f>IFERROR(__xludf.DUMMYFUNCTION("DETECTLANGUAGE(C21696)"),"en")</f>
        <v>en</v>
      </c>
    </row>
    <row r="21697">
      <c r="A21697" s="8">
        <v>44523.37430555555</v>
      </c>
      <c r="B21697" s="9" t="s">
        <v>114</v>
      </c>
      <c r="C21697" s="9" t="s">
        <v>1299</v>
      </c>
      <c r="D21697" s="10">
        <v>260866.0</v>
      </c>
      <c r="E21697" s="1" t="str">
        <f>IFERROR(__xludf.DUMMYFUNCTION("DETECTLANGUAGE(C21697)"),"en")</f>
        <v>en</v>
      </c>
    </row>
    <row r="21698">
      <c r="A21698" s="8">
        <v>44523.37708333333</v>
      </c>
      <c r="B21698" s="9" t="s">
        <v>402</v>
      </c>
      <c r="C21698" s="9" t="s">
        <v>2068</v>
      </c>
      <c r="D21698" s="10">
        <v>263013.0</v>
      </c>
      <c r="E21698" s="1" t="str">
        <f>IFERROR(__xludf.DUMMYFUNCTION("DETECTLANGUAGE(C21698)"),"ms")</f>
        <v>ms</v>
      </c>
    </row>
    <row r="21699">
      <c r="A21699" s="8">
        <v>44523.37986111111</v>
      </c>
      <c r="B21699" s="9" t="s">
        <v>2418</v>
      </c>
      <c r="C21699" s="9" t="s">
        <v>2480</v>
      </c>
      <c r="D21699" s="10">
        <v>194882.0</v>
      </c>
      <c r="E21699" s="1" t="str">
        <f>IFERROR(__xludf.DUMMYFUNCTION("DETECTLANGUAGE(C21699)"),"en")</f>
        <v>en</v>
      </c>
    </row>
    <row r="21700">
      <c r="A21700" s="8">
        <v>44523.42083333333</v>
      </c>
      <c r="B21700" s="9" t="s">
        <v>128</v>
      </c>
      <c r="C21700" s="9" t="s">
        <v>161</v>
      </c>
      <c r="D21700" s="10">
        <v>182373.0</v>
      </c>
      <c r="E21700" s="1" t="str">
        <f>IFERROR(__xludf.DUMMYFUNCTION("DETECTLANGUAGE(C21700)"),"en")</f>
        <v>en</v>
      </c>
    </row>
    <row r="21701">
      <c r="A21701" s="8">
        <v>44523.42361111111</v>
      </c>
      <c r="B21701" s="9" t="s">
        <v>199</v>
      </c>
      <c r="C21701" s="9" t="s">
        <v>1109</v>
      </c>
      <c r="D21701" s="10">
        <v>212866.0</v>
      </c>
      <c r="E21701" s="1" t="str">
        <f>IFERROR(__xludf.DUMMYFUNCTION("DETECTLANGUAGE(C21701)"),"en")</f>
        <v>en</v>
      </c>
    </row>
    <row r="21702">
      <c r="A21702" s="8">
        <v>44523.427083333336</v>
      </c>
      <c r="B21702" s="9" t="s">
        <v>2215</v>
      </c>
      <c r="C21702" s="9" t="s">
        <v>2216</v>
      </c>
      <c r="D21702" s="10">
        <v>273560.0</v>
      </c>
      <c r="E21702" s="1" t="str">
        <f>IFERROR(__xludf.DUMMYFUNCTION("DETECTLANGUAGE(C21702)"),"en")</f>
        <v>en</v>
      </c>
    </row>
    <row r="21703">
      <c r="A21703" s="8">
        <v>44523.42916666667</v>
      </c>
      <c r="B21703" s="9" t="s">
        <v>3334</v>
      </c>
      <c r="C21703" s="9" t="s">
        <v>3335</v>
      </c>
      <c r="D21703" s="10">
        <v>193733.0</v>
      </c>
      <c r="E21703" s="1" t="str">
        <f>IFERROR(__xludf.DUMMYFUNCTION("DETECTLANGUAGE(C21703)"),"en")</f>
        <v>en</v>
      </c>
    </row>
    <row r="21704">
      <c r="A21704" s="8">
        <v>44523.45625</v>
      </c>
      <c r="B21704" s="9" t="s">
        <v>242</v>
      </c>
      <c r="C21704" s="9" t="s">
        <v>243</v>
      </c>
      <c r="D21704" s="10">
        <v>2326.0</v>
      </c>
      <c r="E21704" s="1" t="str">
        <f>IFERROR(__xludf.DUMMYFUNCTION("DETECTLANGUAGE(C21704)"),"en")</f>
        <v>en</v>
      </c>
    </row>
    <row r="21705">
      <c r="A21705" s="8">
        <v>44523.459027777775</v>
      </c>
      <c r="B21705" s="9" t="s">
        <v>240</v>
      </c>
      <c r="C21705" s="9" t="s">
        <v>3666</v>
      </c>
      <c r="D21705" s="10">
        <v>216630.0</v>
      </c>
      <c r="E21705" s="1" t="str">
        <f>IFERROR(__xludf.DUMMYFUNCTION("DETECTLANGUAGE(C21705)"),"en")</f>
        <v>en</v>
      </c>
    </row>
    <row r="21706">
      <c r="A21706" s="8">
        <v>44523.46111111111</v>
      </c>
      <c r="B21706" s="9" t="s">
        <v>124</v>
      </c>
      <c r="C21706" s="9" t="s">
        <v>1312</v>
      </c>
      <c r="D21706" s="10">
        <v>201706.0</v>
      </c>
      <c r="E21706" s="1" t="str">
        <f>IFERROR(__xludf.DUMMYFUNCTION("DETECTLANGUAGE(C21706)"),"en")</f>
        <v>en</v>
      </c>
    </row>
    <row r="21707">
      <c r="A21707" s="8">
        <v>44523.46319444444</v>
      </c>
      <c r="B21707" s="9" t="s">
        <v>122</v>
      </c>
      <c r="C21707" s="9" t="s">
        <v>897</v>
      </c>
      <c r="D21707" s="10">
        <v>151053.0</v>
      </c>
      <c r="E21707" s="1" t="str">
        <f>IFERROR(__xludf.DUMMYFUNCTION("DETECTLANGUAGE(C21707)"),"en")</f>
        <v>en</v>
      </c>
    </row>
    <row r="21708">
      <c r="A21708" s="8">
        <v>44523.46527777778</v>
      </c>
      <c r="B21708" s="9" t="s">
        <v>226</v>
      </c>
      <c r="C21708" s="9" t="s">
        <v>1545</v>
      </c>
      <c r="D21708" s="10">
        <v>196760.0</v>
      </c>
      <c r="E21708" s="1" t="str">
        <f>IFERROR(__xludf.DUMMYFUNCTION("DETECTLANGUAGE(C21708)"),"en")</f>
        <v>en</v>
      </c>
    </row>
    <row r="21709">
      <c r="A21709" s="8">
        <v>44523.467361111114</v>
      </c>
      <c r="B21709" s="9" t="s">
        <v>88</v>
      </c>
      <c r="C21709" s="9" t="s">
        <v>1339</v>
      </c>
      <c r="D21709" s="10">
        <v>173986.0</v>
      </c>
      <c r="E21709" s="1" t="str">
        <f>IFERROR(__xludf.DUMMYFUNCTION("DETECTLANGUAGE(C21709)"),"en")</f>
        <v>en</v>
      </c>
    </row>
    <row r="21710">
      <c r="A21710" s="8">
        <v>44523.47083333333</v>
      </c>
      <c r="B21710" s="9" t="s">
        <v>260</v>
      </c>
      <c r="C21710" s="9" t="s">
        <v>261</v>
      </c>
      <c r="D21710" s="10">
        <v>275080.0</v>
      </c>
      <c r="E21710" s="1" t="str">
        <f>IFERROR(__xludf.DUMMYFUNCTION("DETECTLANGUAGE(C21710)"),"en")</f>
        <v>en</v>
      </c>
    </row>
    <row r="21711">
      <c r="A21711" s="8">
        <v>44523.47222222222</v>
      </c>
      <c r="B21711" s="9" t="s">
        <v>131</v>
      </c>
      <c r="C21711" s="9" t="s">
        <v>2514</v>
      </c>
      <c r="D21711" s="10">
        <v>148421.0</v>
      </c>
      <c r="E21711" s="1" t="str">
        <f>IFERROR(__xludf.DUMMYFUNCTION("DETECTLANGUAGE(C21711)"),"en")</f>
        <v>en</v>
      </c>
    </row>
    <row r="21712">
      <c r="A21712" s="8">
        <v>44523.475694444445</v>
      </c>
      <c r="B21712" s="9" t="s">
        <v>3298</v>
      </c>
      <c r="C21712" s="9" t="s">
        <v>3300</v>
      </c>
      <c r="D21712" s="10">
        <v>258386.0</v>
      </c>
      <c r="E21712" s="1" t="str">
        <f>IFERROR(__xludf.DUMMYFUNCTION("DETECTLANGUAGE(C21712)"),"en")</f>
        <v>en</v>
      </c>
    </row>
    <row r="21713">
      <c r="A21713" s="8">
        <v>44523.478472222225</v>
      </c>
      <c r="B21713" s="9" t="s">
        <v>120</v>
      </c>
      <c r="C21713" s="9" t="s">
        <v>682</v>
      </c>
      <c r="D21713" s="10">
        <v>240680.0</v>
      </c>
      <c r="E21713" s="1" t="str">
        <f>IFERROR(__xludf.DUMMYFUNCTION("DETECTLANGUAGE(C21713)"),"en")</f>
        <v>en</v>
      </c>
    </row>
    <row r="21714">
      <c r="A21714" s="8">
        <v>44523.48055555556</v>
      </c>
      <c r="B21714" s="9" t="s">
        <v>446</v>
      </c>
      <c r="C21714" s="9" t="s">
        <v>1772</v>
      </c>
      <c r="D21714" s="10">
        <v>7510.0</v>
      </c>
      <c r="E21714" s="1" t="str">
        <f>IFERROR(__xludf.DUMMYFUNCTION("DETECTLANGUAGE(C21714)"),"en")</f>
        <v>en</v>
      </c>
    </row>
    <row r="21715">
      <c r="A21715" s="8">
        <v>44523.48055555556</v>
      </c>
      <c r="B21715" s="9" t="s">
        <v>1693</v>
      </c>
      <c r="C21715" s="9" t="s">
        <v>1694</v>
      </c>
      <c r="D21715" s="10">
        <v>213000.0</v>
      </c>
      <c r="E21715" s="1" t="str">
        <f>IFERROR(__xludf.DUMMYFUNCTION("DETECTLANGUAGE(C21715)"),"en")</f>
        <v>en</v>
      </c>
    </row>
    <row r="21716">
      <c r="A21716" s="8">
        <v>44523.481944444444</v>
      </c>
      <c r="B21716" s="9" t="s">
        <v>219</v>
      </c>
      <c r="C21716" s="9" t="s">
        <v>1404</v>
      </c>
      <c r="D21716" s="10">
        <v>90374.0</v>
      </c>
      <c r="E21716" s="1" t="str">
        <f>IFERROR(__xludf.DUMMYFUNCTION("DETECTLANGUAGE(C21716)"),"en")</f>
        <v>en</v>
      </c>
    </row>
    <row r="21717">
      <c r="A21717" s="8">
        <v>44523.495833333334</v>
      </c>
      <c r="B21717" s="9" t="s">
        <v>1137</v>
      </c>
      <c r="C21717" s="9" t="s">
        <v>1138</v>
      </c>
      <c r="D21717" s="10">
        <v>270010.0</v>
      </c>
      <c r="E21717" s="1" t="str">
        <f>IFERROR(__xludf.DUMMYFUNCTION("DETECTLANGUAGE(C21717)"),"en")</f>
        <v>en</v>
      </c>
    </row>
    <row r="21718">
      <c r="A21718" s="8">
        <v>44523.51111111111</v>
      </c>
      <c r="B21718" s="9" t="s">
        <v>3865</v>
      </c>
      <c r="C21718" s="9" t="s">
        <v>3866</v>
      </c>
      <c r="D21718" s="10">
        <v>310699.0</v>
      </c>
      <c r="E21718" s="1" t="str">
        <f>IFERROR(__xludf.DUMMYFUNCTION("DETECTLANGUAGE(C21718)"),"en")</f>
        <v>en</v>
      </c>
    </row>
    <row r="21719">
      <c r="A21719" s="8">
        <v>44523.51597222222</v>
      </c>
      <c r="B21719" s="9" t="s">
        <v>1563</v>
      </c>
      <c r="C21719" s="9" t="s">
        <v>1564</v>
      </c>
      <c r="D21719" s="10">
        <v>435000.0</v>
      </c>
      <c r="E21719" s="1" t="str">
        <f>IFERROR(__xludf.DUMMYFUNCTION("DETECTLANGUAGE(C21719)"),"en")</f>
        <v>en</v>
      </c>
    </row>
    <row r="21720">
      <c r="A21720" s="8">
        <v>44523.53055555555</v>
      </c>
      <c r="B21720" s="9" t="s">
        <v>2175</v>
      </c>
      <c r="C21720" s="9" t="s">
        <v>2176</v>
      </c>
      <c r="D21720" s="10">
        <v>472289.0</v>
      </c>
      <c r="E21720" s="1" t="str">
        <f>IFERROR(__xludf.DUMMYFUNCTION("DETECTLANGUAGE(C21720)"),"fy")</f>
        <v>fy</v>
      </c>
    </row>
    <row r="21721">
      <c r="A21721" s="8">
        <v>44523.53194444445</v>
      </c>
      <c r="B21721" s="9" t="s">
        <v>3943</v>
      </c>
      <c r="C21721" s="9" t="s">
        <v>3944</v>
      </c>
      <c r="D21721" s="10">
        <v>144407.0</v>
      </c>
      <c r="E21721" s="1" t="str">
        <f>IFERROR(__xludf.DUMMYFUNCTION("DETECTLANGUAGE(C21721)"),"en")</f>
        <v>en</v>
      </c>
    </row>
    <row r="21722">
      <c r="A21722" s="8">
        <v>44523.53402777778</v>
      </c>
      <c r="B21722" s="9" t="s">
        <v>3734</v>
      </c>
      <c r="C21722" s="9" t="s">
        <v>3735</v>
      </c>
      <c r="D21722" s="10">
        <v>169250.0</v>
      </c>
      <c r="E21722" s="1" t="str">
        <f>IFERROR(__xludf.DUMMYFUNCTION("DETECTLANGUAGE(C21722)"),"pt")</f>
        <v>pt</v>
      </c>
    </row>
    <row r="21723">
      <c r="A21723" s="8">
        <v>44523.53680555556</v>
      </c>
      <c r="B21723" s="9" t="s">
        <v>4025</v>
      </c>
      <c r="C21723" s="9" t="s">
        <v>4026</v>
      </c>
      <c r="D21723" s="10">
        <v>272590.0</v>
      </c>
      <c r="E21723" s="1" t="str">
        <f>IFERROR(__xludf.DUMMYFUNCTION("DETECTLANGUAGE(C21723)"),"es")</f>
        <v>es</v>
      </c>
    </row>
    <row r="21724">
      <c r="A21724" s="8">
        <v>44523.538194444445</v>
      </c>
      <c r="B21724" s="9" t="s">
        <v>4027</v>
      </c>
      <c r="C21724" s="9" t="s">
        <v>4028</v>
      </c>
      <c r="D21724" s="10">
        <v>4370.0</v>
      </c>
      <c r="E21724" s="1" t="str">
        <f>IFERROR(__xludf.DUMMYFUNCTION("DETECTLANGUAGE(C21724)"),"es")</f>
        <v>es</v>
      </c>
    </row>
    <row r="21725">
      <c r="A21725" s="8">
        <v>44523.538194444445</v>
      </c>
      <c r="B21725" s="9" t="s">
        <v>4029</v>
      </c>
      <c r="C21725" s="9" t="s">
        <v>4030</v>
      </c>
      <c r="D21725" s="10">
        <v>4990.0</v>
      </c>
      <c r="E21725" s="1" t="str">
        <f>IFERROR(__xludf.DUMMYFUNCTION("DETECTLANGUAGE(C21725)"),"en")</f>
        <v>en</v>
      </c>
    </row>
    <row r="21726">
      <c r="A21726" s="8">
        <v>44523.538194444445</v>
      </c>
      <c r="B21726" s="9" t="s">
        <v>4031</v>
      </c>
      <c r="C21726" s="9" t="s">
        <v>4032</v>
      </c>
      <c r="D21726" s="10">
        <v>88880.0</v>
      </c>
      <c r="E21726" s="1" t="str">
        <f>IFERROR(__xludf.DUMMYFUNCTION("DETECTLANGUAGE(C21726)"),"en")</f>
        <v>en</v>
      </c>
    </row>
    <row r="21727">
      <c r="A21727" s="8">
        <v>44523.53958333333</v>
      </c>
      <c r="B21727" s="9" t="s">
        <v>3734</v>
      </c>
      <c r="C21727" s="9" t="s">
        <v>4033</v>
      </c>
      <c r="D21727" s="10">
        <v>106870.0</v>
      </c>
      <c r="E21727" s="1" t="str">
        <f>IFERROR(__xludf.DUMMYFUNCTION("DETECTLANGUAGE(C21727)"),"es")</f>
        <v>es</v>
      </c>
    </row>
    <row r="21728">
      <c r="A21728" s="8">
        <v>44523.54027777778</v>
      </c>
      <c r="B21728" s="9" t="s">
        <v>3248</v>
      </c>
      <c r="C21728" s="9" t="s">
        <v>3251</v>
      </c>
      <c r="D21728" s="10">
        <v>8200.0</v>
      </c>
      <c r="E21728" s="1" t="str">
        <f>IFERROR(__xludf.DUMMYFUNCTION("DETECTLANGUAGE(C21728)"),"en")</f>
        <v>en</v>
      </c>
    </row>
    <row r="21729">
      <c r="A21729" s="8">
        <v>44523.54027777778</v>
      </c>
      <c r="B21729" s="9" t="s">
        <v>4034</v>
      </c>
      <c r="C21729" s="9" t="s">
        <v>4035</v>
      </c>
      <c r="D21729" s="10">
        <v>48550.0</v>
      </c>
      <c r="E21729" s="1" t="str">
        <f>IFERROR(__xludf.DUMMYFUNCTION("DETECTLANGUAGE(C21729)"),"tr")</f>
        <v>tr</v>
      </c>
    </row>
    <row r="21730">
      <c r="A21730" s="8">
        <v>44523.57916666667</v>
      </c>
      <c r="B21730" s="9" t="s">
        <v>2215</v>
      </c>
      <c r="C21730" s="9" t="s">
        <v>2216</v>
      </c>
      <c r="D21730" s="10">
        <v>273560.0</v>
      </c>
      <c r="E21730" s="1" t="str">
        <f>IFERROR(__xludf.DUMMYFUNCTION("DETECTLANGUAGE(C21730)"),"en")</f>
        <v>en</v>
      </c>
    </row>
    <row r="21731">
      <c r="A21731" s="8">
        <v>44523.583333333336</v>
      </c>
      <c r="B21731" s="9" t="s">
        <v>553</v>
      </c>
      <c r="C21731" s="9" t="s">
        <v>752</v>
      </c>
      <c r="D21731" s="10">
        <v>211389.0</v>
      </c>
      <c r="E21731" s="1" t="str">
        <f>IFERROR(__xludf.DUMMYFUNCTION("DETECTLANGUAGE(C21731)"),"en")</f>
        <v>en</v>
      </c>
    </row>
    <row r="21732">
      <c r="A21732" s="8">
        <v>44523.58541666667</v>
      </c>
      <c r="B21732" s="9" t="s">
        <v>402</v>
      </c>
      <c r="C21732" s="9" t="s">
        <v>3405</v>
      </c>
      <c r="D21732" s="10">
        <v>199120.0</v>
      </c>
      <c r="E21732" s="1" t="str">
        <f>IFERROR(__xludf.DUMMYFUNCTION("DETECTLANGUAGE(C21732)"),"en")</f>
        <v>en</v>
      </c>
    </row>
    <row r="21733">
      <c r="A21733" s="8">
        <v>44523.58819444444</v>
      </c>
      <c r="B21733" s="9" t="s">
        <v>409</v>
      </c>
      <c r="C21733" s="9" t="s">
        <v>946</v>
      </c>
      <c r="D21733" s="10">
        <v>205458.0</v>
      </c>
      <c r="E21733" s="1" t="str">
        <f>IFERROR(__xludf.DUMMYFUNCTION("DETECTLANGUAGE(C21733)"),"en")</f>
        <v>en</v>
      </c>
    </row>
    <row r="21734">
      <c r="A21734" s="8">
        <v>44523.59027777778</v>
      </c>
      <c r="B21734" s="9" t="s">
        <v>856</v>
      </c>
      <c r="C21734" s="9" t="s">
        <v>857</v>
      </c>
      <c r="D21734" s="10">
        <v>173799.0</v>
      </c>
      <c r="E21734" s="1" t="str">
        <f>IFERROR(__xludf.DUMMYFUNCTION("DETECTLANGUAGE(C21734)"),"en")</f>
        <v>en</v>
      </c>
    </row>
    <row r="21735">
      <c r="A21735" s="8">
        <v>44523.59305555555</v>
      </c>
      <c r="B21735" s="9" t="s">
        <v>291</v>
      </c>
      <c r="C21735" s="9" t="s">
        <v>292</v>
      </c>
      <c r="D21735" s="10">
        <v>237792.0</v>
      </c>
      <c r="E21735" s="1" t="str">
        <f>IFERROR(__xludf.DUMMYFUNCTION("DETECTLANGUAGE(C21735)"),"en")</f>
        <v>en</v>
      </c>
    </row>
    <row r="21736">
      <c r="A21736" s="8">
        <v>44523.59444444445</v>
      </c>
      <c r="B21736" s="9" t="s">
        <v>133</v>
      </c>
      <c r="C21736" s="9" t="s">
        <v>134</v>
      </c>
      <c r="D21736" s="10">
        <v>146739.0</v>
      </c>
      <c r="E21736" s="1" t="str">
        <f>IFERROR(__xludf.DUMMYFUNCTION("DETECTLANGUAGE(C21736)"),"en")</f>
        <v>en</v>
      </c>
    </row>
    <row r="21737">
      <c r="A21737" s="8">
        <v>44523.59652777778</v>
      </c>
      <c r="B21737" s="9" t="s">
        <v>3054</v>
      </c>
      <c r="C21737" s="9" t="s">
        <v>3055</v>
      </c>
      <c r="D21737" s="10">
        <v>196799.0</v>
      </c>
      <c r="E21737" s="1" t="str">
        <f>IFERROR(__xludf.DUMMYFUNCTION("DETECTLANGUAGE(C21737)"),"en")</f>
        <v>en</v>
      </c>
    </row>
    <row r="21738">
      <c r="A21738" s="8">
        <v>44523.59861111111</v>
      </c>
      <c r="B21738" s="9" t="s">
        <v>442</v>
      </c>
      <c r="C21738" s="9" t="s">
        <v>444</v>
      </c>
      <c r="D21738" s="10">
        <v>197749.0</v>
      </c>
      <c r="E21738" s="1" t="str">
        <f>IFERROR(__xludf.DUMMYFUNCTION("DETECTLANGUAGE(C21738)"),"en")</f>
        <v>en</v>
      </c>
    </row>
    <row r="21739">
      <c r="A21739" s="8">
        <v>44523.60138888889</v>
      </c>
      <c r="B21739" s="9" t="s">
        <v>126</v>
      </c>
      <c r="C21739" s="9" t="s">
        <v>127</v>
      </c>
      <c r="D21739" s="10">
        <v>197142.0</v>
      </c>
      <c r="E21739" s="1" t="str">
        <f>IFERROR(__xludf.DUMMYFUNCTION("DETECTLANGUAGE(C21739)"),"en")</f>
        <v>en</v>
      </c>
    </row>
    <row r="21740">
      <c r="A21740" s="8">
        <v>44523.604166666664</v>
      </c>
      <c r="B21740" s="9" t="s">
        <v>172</v>
      </c>
      <c r="C21740" s="9" t="s">
        <v>2377</v>
      </c>
      <c r="D21740" s="10">
        <v>238321.0</v>
      </c>
      <c r="E21740" s="1" t="str">
        <f>IFERROR(__xludf.DUMMYFUNCTION("DETECTLANGUAGE(C21740)"),"en")</f>
        <v>en</v>
      </c>
    </row>
    <row r="21741">
      <c r="A21741" s="8">
        <v>44523.606944444444</v>
      </c>
      <c r="B21741" s="9" t="s">
        <v>446</v>
      </c>
      <c r="C21741" s="9" t="s">
        <v>3371</v>
      </c>
      <c r="D21741" s="10">
        <v>265883.0</v>
      </c>
      <c r="E21741" s="1" t="str">
        <f>IFERROR(__xludf.DUMMYFUNCTION("DETECTLANGUAGE(C21741)"),"en")</f>
        <v>en</v>
      </c>
    </row>
    <row r="21742">
      <c r="A21742" s="8">
        <v>44523.60902777778</v>
      </c>
      <c r="B21742" s="9" t="s">
        <v>409</v>
      </c>
      <c r="C21742" s="9" t="s">
        <v>410</v>
      </c>
      <c r="D21742" s="10">
        <v>5050.0</v>
      </c>
      <c r="E21742" s="1" t="str">
        <f>IFERROR(__xludf.DUMMYFUNCTION("DETECTLANGUAGE(C21742)"),"und")</f>
        <v>und</v>
      </c>
    </row>
    <row r="21743">
      <c r="A21743" s="8">
        <v>44523.60902777778</v>
      </c>
      <c r="B21743" s="9" t="s">
        <v>2418</v>
      </c>
      <c r="C21743" s="9" t="s">
        <v>2485</v>
      </c>
      <c r="D21743" s="10">
        <v>202164.0</v>
      </c>
      <c r="E21743" s="1" t="str">
        <f>IFERROR(__xludf.DUMMYFUNCTION("DETECTLANGUAGE(C21743)"),"ro")</f>
        <v>ro</v>
      </c>
    </row>
    <row r="21744">
      <c r="A21744" s="8">
        <v>44523.61319444444</v>
      </c>
      <c r="B21744" s="9" t="s">
        <v>188</v>
      </c>
      <c r="C21744" s="9" t="s">
        <v>1592</v>
      </c>
      <c r="D21744" s="10">
        <v>241680.0</v>
      </c>
      <c r="E21744" s="1" t="str">
        <f>IFERROR(__xludf.DUMMYFUNCTION("DETECTLANGUAGE(C21744)"),"en")</f>
        <v>en</v>
      </c>
    </row>
    <row r="21745">
      <c r="A21745" s="8">
        <v>44523.61319444444</v>
      </c>
      <c r="B21745" s="9" t="s">
        <v>188</v>
      </c>
      <c r="C21745" s="9" t="s">
        <v>1592</v>
      </c>
      <c r="D21745" s="10">
        <v>17744.0</v>
      </c>
      <c r="E21745" s="1" t="str">
        <f>IFERROR(__xludf.DUMMYFUNCTION("DETECTLANGUAGE(C21745)"),"en")</f>
        <v>en</v>
      </c>
    </row>
    <row r="21746">
      <c r="A21746" s="8">
        <v>44523.61666666667</v>
      </c>
      <c r="B21746" s="9" t="s">
        <v>188</v>
      </c>
      <c r="C21746" s="9" t="s">
        <v>1885</v>
      </c>
      <c r="D21746" s="10">
        <v>334333.0</v>
      </c>
      <c r="E21746" s="1" t="str">
        <f>IFERROR(__xludf.DUMMYFUNCTION("DETECTLANGUAGE(C21746)"),"en")</f>
        <v>en</v>
      </c>
    </row>
    <row r="21747">
      <c r="A21747" s="8">
        <v>44523.61875</v>
      </c>
      <c r="B21747" s="9" t="s">
        <v>1768</v>
      </c>
      <c r="C21747" s="9" t="s">
        <v>1769</v>
      </c>
      <c r="D21747" s="10">
        <v>154160.0</v>
      </c>
      <c r="E21747" s="1" t="str">
        <f>IFERROR(__xludf.DUMMYFUNCTION("DETECTLANGUAGE(C21747)"),"en")</f>
        <v>en</v>
      </c>
    </row>
    <row r="21748">
      <c r="A21748" s="8">
        <v>44523.83819444444</v>
      </c>
      <c r="B21748" s="9" t="s">
        <v>274</v>
      </c>
      <c r="C21748" s="9" t="s">
        <v>4036</v>
      </c>
      <c r="D21748" s="10">
        <v>13246.0</v>
      </c>
      <c r="E21748" s="1" t="str">
        <f>IFERROR(__xludf.DUMMYFUNCTION("DETECTLANGUAGE(C21748)"),"en")</f>
        <v>en</v>
      </c>
    </row>
    <row r="21749">
      <c r="A21749" s="8">
        <v>44523.86111111111</v>
      </c>
      <c r="B21749" s="9" t="s">
        <v>274</v>
      </c>
      <c r="C21749" s="9" t="s">
        <v>4036</v>
      </c>
      <c r="D21749" s="10">
        <v>101366.0</v>
      </c>
      <c r="E21749" s="1" t="str">
        <f>IFERROR(__xludf.DUMMYFUNCTION("DETECTLANGUAGE(C21749)"),"en")</f>
        <v>en</v>
      </c>
    </row>
    <row r="21750">
      <c r="A21750" s="8">
        <v>44523.86388888889</v>
      </c>
      <c r="B21750" s="9" t="s">
        <v>763</v>
      </c>
      <c r="C21750" s="9" t="s">
        <v>1254</v>
      </c>
      <c r="D21750" s="10">
        <v>219816.0</v>
      </c>
      <c r="E21750" s="1" t="str">
        <f>IFERROR(__xludf.DUMMYFUNCTION("DETECTLANGUAGE(C21750)"),"en")</f>
        <v>en</v>
      </c>
    </row>
    <row r="21751">
      <c r="A21751" s="8">
        <v>44523.86597222222</v>
      </c>
      <c r="B21751" s="9" t="s">
        <v>1775</v>
      </c>
      <c r="C21751" s="9" t="s">
        <v>1776</v>
      </c>
      <c r="D21751" s="10">
        <v>178905.0</v>
      </c>
      <c r="E21751" s="1" t="str">
        <f>IFERROR(__xludf.DUMMYFUNCTION("DETECTLANGUAGE(C21751)"),"en")</f>
        <v>en</v>
      </c>
    </row>
    <row r="21752">
      <c r="A21752" s="8">
        <v>44523.87013888889</v>
      </c>
      <c r="B21752" s="9" t="s">
        <v>131</v>
      </c>
      <c r="C21752" s="9" t="s">
        <v>1905</v>
      </c>
      <c r="D21752" s="10">
        <v>92143.0</v>
      </c>
      <c r="E21752" s="1" t="str">
        <f>IFERROR(__xludf.DUMMYFUNCTION("DETECTLANGUAGE(C21752)"),"en")</f>
        <v>en</v>
      </c>
    </row>
    <row r="21753">
      <c r="A21753" s="8">
        <v>44523.93472222222</v>
      </c>
      <c r="B21753" s="9" t="s">
        <v>1891</v>
      </c>
      <c r="C21753" s="9" t="s">
        <v>1892</v>
      </c>
      <c r="D21753" s="10">
        <v>5374.0</v>
      </c>
      <c r="E21753" s="1" t="str">
        <f>IFERROR(__xludf.DUMMYFUNCTION("DETECTLANGUAGE(C21753)"),"en")</f>
        <v>en</v>
      </c>
    </row>
    <row r="21754">
      <c r="A21754" s="8">
        <v>44523.93472222222</v>
      </c>
      <c r="B21754" s="9" t="s">
        <v>131</v>
      </c>
      <c r="C21754" s="9" t="s">
        <v>1905</v>
      </c>
      <c r="D21754" s="10">
        <v>202564.0</v>
      </c>
      <c r="E21754" s="1" t="str">
        <f>IFERROR(__xludf.DUMMYFUNCTION("DETECTLANGUAGE(C21754)"),"en")</f>
        <v>en</v>
      </c>
    </row>
    <row r="21755">
      <c r="A21755" s="8">
        <v>44523.93680555555</v>
      </c>
      <c r="B21755" s="9" t="s">
        <v>78</v>
      </c>
      <c r="C21755" s="9" t="s">
        <v>3720</v>
      </c>
      <c r="D21755" s="10">
        <v>138000.0</v>
      </c>
      <c r="E21755" s="1" t="str">
        <f>IFERROR(__xludf.DUMMYFUNCTION("DETECTLANGUAGE(C21755)"),"en")</f>
        <v>en</v>
      </c>
    </row>
    <row r="21756">
      <c r="A21756" s="8">
        <v>44523.93819444445</v>
      </c>
      <c r="B21756" s="9" t="s">
        <v>329</v>
      </c>
      <c r="C21756" s="9" t="s">
        <v>1695</v>
      </c>
      <c r="D21756" s="10">
        <v>157776.0</v>
      </c>
      <c r="E21756" s="1" t="str">
        <f>IFERROR(__xludf.DUMMYFUNCTION("DETECTLANGUAGE(C21756)"),"en")</f>
        <v>en</v>
      </c>
    </row>
    <row r="21757">
      <c r="A21757" s="8">
        <v>44523.94027777778</v>
      </c>
      <c r="B21757" s="9" t="s">
        <v>329</v>
      </c>
      <c r="C21757" s="9" t="s">
        <v>1697</v>
      </c>
      <c r="D21757" s="10">
        <v>166605.0</v>
      </c>
      <c r="E21757" s="1" t="str">
        <f>IFERROR(__xludf.DUMMYFUNCTION("DETECTLANGUAGE(C21757)"),"en")</f>
        <v>en</v>
      </c>
    </row>
    <row r="21758">
      <c r="A21758" s="8">
        <v>44523.941666666666</v>
      </c>
      <c r="B21758" s="9" t="s">
        <v>329</v>
      </c>
      <c r="C21758" s="9" t="s">
        <v>521</v>
      </c>
      <c r="D21758" s="10">
        <v>135090.0</v>
      </c>
      <c r="E21758" s="1" t="str">
        <f>IFERROR(__xludf.DUMMYFUNCTION("DETECTLANGUAGE(C21758)"),"en")</f>
        <v>en</v>
      </c>
    </row>
    <row r="21759">
      <c r="A21759" s="8">
        <v>44523.94305555556</v>
      </c>
      <c r="B21759" s="9" t="s">
        <v>329</v>
      </c>
      <c r="C21759" s="9" t="s">
        <v>364</v>
      </c>
      <c r="D21759" s="10">
        <v>110886.0</v>
      </c>
      <c r="E21759" s="1" t="str">
        <f>IFERROR(__xludf.DUMMYFUNCTION("DETECTLANGUAGE(C21759)"),"en")</f>
        <v>en</v>
      </c>
    </row>
    <row r="21760">
      <c r="A21760" s="8">
        <v>44523.944444444445</v>
      </c>
      <c r="B21760" s="9" t="s">
        <v>329</v>
      </c>
      <c r="C21760" s="9" t="s">
        <v>1018</v>
      </c>
      <c r="D21760" s="10">
        <v>119133.0</v>
      </c>
      <c r="E21760" s="1" t="str">
        <f>IFERROR(__xludf.DUMMYFUNCTION("DETECTLANGUAGE(C21760)"),"en")</f>
        <v>en</v>
      </c>
    </row>
    <row r="21761">
      <c r="A21761" s="8">
        <v>44523.94652777778</v>
      </c>
      <c r="B21761" s="9" t="s">
        <v>2085</v>
      </c>
      <c r="C21761" s="9" t="s">
        <v>3413</v>
      </c>
      <c r="D21761" s="10">
        <v>166093.0</v>
      </c>
      <c r="E21761" s="1" t="str">
        <f>IFERROR(__xludf.DUMMYFUNCTION("DETECTLANGUAGE(C21761)"),"en")</f>
        <v>en</v>
      </c>
    </row>
    <row r="21762">
      <c r="A21762" s="8">
        <v>44523.94930555556</v>
      </c>
      <c r="B21762" s="9" t="s">
        <v>721</v>
      </c>
      <c r="C21762" s="9" t="s">
        <v>722</v>
      </c>
      <c r="D21762" s="10">
        <v>260640.0</v>
      </c>
      <c r="E21762" s="1" t="str">
        <f>IFERROR(__xludf.DUMMYFUNCTION("DETECTLANGUAGE(C21762)"),"en")</f>
        <v>en</v>
      </c>
    </row>
    <row r="21763">
      <c r="A21763" s="8">
        <v>44523.95138888889</v>
      </c>
      <c r="B21763" s="9" t="s">
        <v>78</v>
      </c>
      <c r="C21763" s="9" t="s">
        <v>3718</v>
      </c>
      <c r="D21763" s="10">
        <v>131214.0</v>
      </c>
      <c r="E21763" s="1" t="str">
        <f>IFERROR(__xludf.DUMMYFUNCTION("DETECTLANGUAGE(C21763)"),"fi")</f>
        <v>fi</v>
      </c>
    </row>
    <row r="21764">
      <c r="A21764" s="8">
        <v>44523.95347222222</v>
      </c>
      <c r="B21764" s="9" t="s">
        <v>2646</v>
      </c>
      <c r="C21764" s="9" t="s">
        <v>2647</v>
      </c>
      <c r="D21764" s="10">
        <v>216146.0</v>
      </c>
      <c r="E21764" s="1" t="str">
        <f>IFERROR(__xludf.DUMMYFUNCTION("DETECTLANGUAGE(C21764)"),"en")</f>
        <v>en</v>
      </c>
    </row>
    <row r="21765">
      <c r="A21765" s="8">
        <v>44523.95625</v>
      </c>
      <c r="B21765" s="9" t="s">
        <v>1766</v>
      </c>
      <c r="C21765" s="9" t="s">
        <v>1767</v>
      </c>
      <c r="D21765" s="10">
        <v>252371.0</v>
      </c>
      <c r="E21765" s="1" t="str">
        <f>IFERROR(__xludf.DUMMYFUNCTION("DETECTLANGUAGE(C21765)"),"en")</f>
        <v>en</v>
      </c>
    </row>
    <row r="21766">
      <c r="A21766" s="8">
        <v>44523.95694444444</v>
      </c>
      <c r="B21766" s="9" t="s">
        <v>1222</v>
      </c>
      <c r="C21766" s="9" t="s">
        <v>1691</v>
      </c>
      <c r="D21766" s="10">
        <v>16491.0</v>
      </c>
      <c r="E21766" s="1" t="str">
        <f>IFERROR(__xludf.DUMMYFUNCTION("DETECTLANGUAGE(C21766)"),"cy")</f>
        <v>cy</v>
      </c>
    </row>
    <row r="21767">
      <c r="A21767" s="8">
        <v>44523.96041666667</v>
      </c>
      <c r="B21767" s="9" t="s">
        <v>88</v>
      </c>
      <c r="C21767" s="9" t="s">
        <v>3347</v>
      </c>
      <c r="D21767" s="10">
        <v>291175.0</v>
      </c>
      <c r="E21767" s="1" t="str">
        <f>IFERROR(__xludf.DUMMYFUNCTION("DETECTLANGUAGE(C21767)"),"en")</f>
        <v>en</v>
      </c>
    </row>
    <row r="21768">
      <c r="A21768" s="8">
        <v>44523.961805555555</v>
      </c>
      <c r="B21768" s="9" t="s">
        <v>1636</v>
      </c>
      <c r="C21768" s="9" t="s">
        <v>1637</v>
      </c>
      <c r="D21768" s="10">
        <v>123399.0</v>
      </c>
      <c r="E21768" s="1" t="str">
        <f>IFERROR(__xludf.DUMMYFUNCTION("DETECTLANGUAGE(C21768)"),"en")</f>
        <v>en</v>
      </c>
    </row>
    <row r="21769">
      <c r="A21769" s="8">
        <v>44523.96388888889</v>
      </c>
      <c r="B21769" s="9" t="s">
        <v>748</v>
      </c>
      <c r="C21769" s="9" t="s">
        <v>1690</v>
      </c>
      <c r="D21769" s="10">
        <v>182741.0</v>
      </c>
      <c r="E21769" s="1" t="str">
        <f>IFERROR(__xludf.DUMMYFUNCTION("DETECTLANGUAGE(C21769)"),"en")</f>
        <v>en</v>
      </c>
    </row>
    <row r="21770">
      <c r="A21770" s="8">
        <v>44523.96527777778</v>
      </c>
      <c r="B21770" s="9" t="s">
        <v>124</v>
      </c>
      <c r="C21770" s="9" t="s">
        <v>1549</v>
      </c>
      <c r="D21770" s="10">
        <v>153204.0</v>
      </c>
      <c r="E21770" s="1" t="str">
        <f>IFERROR(__xludf.DUMMYFUNCTION("DETECTLANGUAGE(C21770)"),"en")</f>
        <v>en</v>
      </c>
    </row>
    <row r="21771">
      <c r="A21771" s="8">
        <v>44523.96805555555</v>
      </c>
      <c r="B21771" s="9" t="s">
        <v>226</v>
      </c>
      <c r="C21771" s="9" t="s">
        <v>1182</v>
      </c>
      <c r="D21771" s="10">
        <v>23.0</v>
      </c>
      <c r="E21771" s="1" t="str">
        <f>IFERROR(__xludf.DUMMYFUNCTION("DETECTLANGUAGE(C21771)"),"en")</f>
        <v>en</v>
      </c>
    </row>
    <row r="21772">
      <c r="A21772" s="8">
        <v>44523.96805555555</v>
      </c>
      <c r="B21772" s="9" t="s">
        <v>120</v>
      </c>
      <c r="C21772" s="9" t="s">
        <v>1183</v>
      </c>
      <c r="D21772" s="10">
        <v>7609.0</v>
      </c>
      <c r="E21772" s="1" t="str">
        <f>IFERROR(__xludf.DUMMYFUNCTION("DETECTLANGUAGE(C21772)"),"en")</f>
        <v>en</v>
      </c>
    </row>
    <row r="21773">
      <c r="A21773" s="8">
        <v>44523.96805555555</v>
      </c>
      <c r="B21773" s="9" t="s">
        <v>409</v>
      </c>
      <c r="C21773" s="9" t="s">
        <v>946</v>
      </c>
      <c r="D21773" s="10">
        <v>205458.0</v>
      </c>
      <c r="E21773" s="1" t="str">
        <f>IFERROR(__xludf.DUMMYFUNCTION("DETECTLANGUAGE(C21773)"),"en")</f>
        <v>en</v>
      </c>
    </row>
    <row r="21774">
      <c r="A21774" s="8">
        <v>44523.970138888886</v>
      </c>
      <c r="B21774" s="9" t="s">
        <v>78</v>
      </c>
      <c r="C21774" s="9" t="s">
        <v>3460</v>
      </c>
      <c r="D21774" s="10">
        <v>215066.0</v>
      </c>
      <c r="E21774" s="1" t="str">
        <f>IFERROR(__xludf.DUMMYFUNCTION("DETECTLANGUAGE(C21774)"),"en")</f>
        <v>en</v>
      </c>
    </row>
    <row r="21775">
      <c r="A21775" s="8">
        <v>44523.972916666666</v>
      </c>
      <c r="B21775" s="9" t="s">
        <v>88</v>
      </c>
      <c r="C21775" s="9" t="s">
        <v>780</v>
      </c>
      <c r="D21775" s="10">
        <v>229154.0</v>
      </c>
      <c r="E21775" s="1" t="str">
        <f>IFERROR(__xludf.DUMMYFUNCTION("DETECTLANGUAGE(C21775)"),"en")</f>
        <v>en</v>
      </c>
    </row>
    <row r="21776">
      <c r="A21776" s="8">
        <v>44524.48472222222</v>
      </c>
      <c r="B21776" s="9" t="s">
        <v>124</v>
      </c>
      <c r="C21776" s="9" t="s">
        <v>1312</v>
      </c>
      <c r="D21776" s="10">
        <v>1990.0</v>
      </c>
      <c r="E21776" s="1" t="str">
        <f>IFERROR(__xludf.DUMMYFUNCTION("DETECTLANGUAGE(C21776)"),"en")</f>
        <v>en</v>
      </c>
    </row>
    <row r="21777">
      <c r="A21777" s="8">
        <v>44524.48472222222</v>
      </c>
      <c r="B21777" s="9" t="s">
        <v>1116</v>
      </c>
      <c r="C21777" s="9" t="s">
        <v>1117</v>
      </c>
      <c r="D21777" s="10">
        <v>0.0</v>
      </c>
      <c r="E21777" s="1" t="str">
        <f>IFERROR(__xludf.DUMMYFUNCTION("DETECTLANGUAGE(C21777)"),"en")</f>
        <v>en</v>
      </c>
    </row>
    <row r="21778">
      <c r="A21778" s="8">
        <v>44524.486805555556</v>
      </c>
      <c r="B21778" s="9" t="s">
        <v>78</v>
      </c>
      <c r="C21778" s="9" t="s">
        <v>1901</v>
      </c>
      <c r="D21778" s="10">
        <v>179773.0</v>
      </c>
      <c r="E21778" s="1" t="str">
        <f>IFERROR(__xludf.DUMMYFUNCTION("DETECTLANGUAGE(C21778)"),"en")</f>
        <v>en</v>
      </c>
    </row>
    <row r="21779">
      <c r="A21779" s="8">
        <v>44524.48819444444</v>
      </c>
      <c r="B21779" s="9" t="s">
        <v>329</v>
      </c>
      <c r="C21779" s="9" t="s">
        <v>521</v>
      </c>
      <c r="D21779" s="10">
        <v>135090.0</v>
      </c>
      <c r="E21779" s="1" t="str">
        <f>IFERROR(__xludf.DUMMYFUNCTION("DETECTLANGUAGE(C21779)"),"en")</f>
        <v>en</v>
      </c>
    </row>
    <row r="21780">
      <c r="A21780" s="8">
        <v>44524.49097222222</v>
      </c>
      <c r="B21780" s="9" t="s">
        <v>120</v>
      </c>
      <c r="C21780" s="9" t="s">
        <v>682</v>
      </c>
      <c r="D21780" s="10">
        <v>202832.0</v>
      </c>
      <c r="E21780" s="1" t="str">
        <f>IFERROR(__xludf.DUMMYFUNCTION("DETECTLANGUAGE(C21780)"),"en")</f>
        <v>en</v>
      </c>
    </row>
    <row r="21781">
      <c r="A21781" s="8">
        <v>44524.49375</v>
      </c>
      <c r="B21781" s="9" t="s">
        <v>1002</v>
      </c>
      <c r="C21781" s="9" t="s">
        <v>1003</v>
      </c>
      <c r="D21781" s="10">
        <v>197313.0</v>
      </c>
      <c r="E21781" s="1" t="str">
        <f>IFERROR(__xludf.DUMMYFUNCTION("DETECTLANGUAGE(C21781)"),"en")</f>
        <v>en</v>
      </c>
    </row>
    <row r="21782">
      <c r="A21782" s="8">
        <v>44524.49513888889</v>
      </c>
      <c r="B21782" s="9" t="s">
        <v>219</v>
      </c>
      <c r="C21782" s="9" t="s">
        <v>2009</v>
      </c>
      <c r="D21782" s="10">
        <v>134157.0</v>
      </c>
      <c r="E21782" s="1" t="str">
        <f>IFERROR(__xludf.DUMMYFUNCTION("DETECTLANGUAGE(C21782)"),"en")</f>
        <v>en</v>
      </c>
    </row>
    <row r="21783">
      <c r="A21783" s="8">
        <v>44524.49722222222</v>
      </c>
      <c r="B21783" s="9" t="s">
        <v>409</v>
      </c>
      <c r="C21783" s="9" t="s">
        <v>1227</v>
      </c>
      <c r="D21783" s="10">
        <v>54320.0</v>
      </c>
      <c r="E21783" s="1" t="str">
        <f>IFERROR(__xludf.DUMMYFUNCTION("DETECTLANGUAGE(C21783)"),"en")</f>
        <v>en</v>
      </c>
    </row>
    <row r="21784">
      <c r="A21784" s="8">
        <v>44524.51388888889</v>
      </c>
      <c r="B21784" s="9" t="s">
        <v>409</v>
      </c>
      <c r="C21784" s="9" t="s">
        <v>1227</v>
      </c>
      <c r="D21784" s="10">
        <v>146336.0</v>
      </c>
      <c r="E21784" s="1" t="str">
        <f>IFERROR(__xludf.DUMMYFUNCTION("DETECTLANGUAGE(C21784)"),"en")</f>
        <v>en</v>
      </c>
    </row>
    <row r="21785">
      <c r="A21785" s="8">
        <v>44524.51458333333</v>
      </c>
      <c r="B21785" s="9" t="s">
        <v>120</v>
      </c>
      <c r="C21785" s="9" t="s">
        <v>1179</v>
      </c>
      <c r="D21785" s="10">
        <v>2470.0</v>
      </c>
      <c r="E21785" s="1" t="str">
        <f>IFERROR(__xludf.DUMMYFUNCTION("DETECTLANGUAGE(C21785)"),"en")</f>
        <v>en</v>
      </c>
    </row>
    <row r="21786">
      <c r="A21786" s="8">
        <v>44524.51458333333</v>
      </c>
      <c r="B21786" s="9" t="s">
        <v>219</v>
      </c>
      <c r="C21786" s="9" t="s">
        <v>1404</v>
      </c>
      <c r="D21786" s="10">
        <v>75503.0</v>
      </c>
      <c r="E21786" s="1" t="str">
        <f>IFERROR(__xludf.DUMMYFUNCTION("DETECTLANGUAGE(C21786)"),"en")</f>
        <v>en</v>
      </c>
    </row>
    <row r="21787">
      <c r="A21787" s="8">
        <v>44524.51458333333</v>
      </c>
      <c r="B21787" s="9" t="s">
        <v>1192</v>
      </c>
      <c r="C21787" s="9" t="s">
        <v>1193</v>
      </c>
      <c r="D21787" s="10">
        <v>8682.0</v>
      </c>
      <c r="E21787" s="1" t="str">
        <f>IFERROR(__xludf.DUMMYFUNCTION("DETECTLANGUAGE(C21787)"),"ca")</f>
        <v>ca</v>
      </c>
    </row>
    <row r="21788">
      <c r="A21788" s="8">
        <v>44524.51736111111</v>
      </c>
      <c r="B21788" s="9" t="s">
        <v>226</v>
      </c>
      <c r="C21788" s="9" t="s">
        <v>1212</v>
      </c>
      <c r="D21788" s="10">
        <v>223346.0</v>
      </c>
      <c r="E21788" s="1" t="str">
        <f>IFERROR(__xludf.DUMMYFUNCTION("DETECTLANGUAGE(C21788)"),"en")</f>
        <v>en</v>
      </c>
    </row>
    <row r="21789">
      <c r="A21789" s="8">
        <v>44524.51944444444</v>
      </c>
      <c r="B21789" s="9" t="s">
        <v>88</v>
      </c>
      <c r="C21789" s="9" t="s">
        <v>1339</v>
      </c>
      <c r="D21789" s="10">
        <v>173986.0</v>
      </c>
      <c r="E21789" s="1" t="str">
        <f>IFERROR(__xludf.DUMMYFUNCTION("DETECTLANGUAGE(C21789)"),"en")</f>
        <v>en</v>
      </c>
    </row>
    <row r="21790">
      <c r="A21790" s="8">
        <v>44524.520833333336</v>
      </c>
      <c r="B21790" s="9" t="s">
        <v>2085</v>
      </c>
      <c r="C21790" s="9" t="s">
        <v>2086</v>
      </c>
      <c r="D21790" s="10">
        <v>163175.0</v>
      </c>
      <c r="E21790" s="1" t="str">
        <f>IFERROR(__xludf.DUMMYFUNCTION("DETECTLANGUAGE(C21790)"),"en")</f>
        <v>en</v>
      </c>
    </row>
    <row r="21791">
      <c r="A21791" s="8">
        <v>44524.521527777775</v>
      </c>
      <c r="B21791" s="9" t="s">
        <v>2085</v>
      </c>
      <c r="C21791" s="9" t="s">
        <v>2086</v>
      </c>
      <c r="D21791" s="10">
        <v>22340.0</v>
      </c>
      <c r="E21791" s="1" t="str">
        <f>IFERROR(__xludf.DUMMYFUNCTION("DETECTLANGUAGE(C21791)"),"en")</f>
        <v>en</v>
      </c>
    </row>
    <row r="21792">
      <c r="A21792" s="8">
        <v>44524.52291666667</v>
      </c>
      <c r="B21792" s="9" t="s">
        <v>188</v>
      </c>
      <c r="C21792" s="9" t="s">
        <v>2573</v>
      </c>
      <c r="D21792" s="10">
        <v>113800.0</v>
      </c>
      <c r="E21792" s="1" t="str">
        <f>IFERROR(__xludf.DUMMYFUNCTION("DETECTLANGUAGE(C21792)"),"en")</f>
        <v>en</v>
      </c>
    </row>
    <row r="21793">
      <c r="A21793" s="8">
        <v>44524.52291666667</v>
      </c>
      <c r="B21793" s="9" t="s">
        <v>3192</v>
      </c>
      <c r="C21793" s="9" t="s">
        <v>3193</v>
      </c>
      <c r="D21793" s="10">
        <v>6460.0</v>
      </c>
      <c r="E21793" s="1" t="str">
        <f>IFERROR(__xludf.DUMMYFUNCTION("DETECTLANGUAGE(C21793)"),"en")</f>
        <v>en</v>
      </c>
    </row>
    <row r="21794">
      <c r="A21794" s="8">
        <v>44524.52569444444</v>
      </c>
      <c r="B21794" s="9" t="s">
        <v>3248</v>
      </c>
      <c r="C21794" s="9" t="s">
        <v>3249</v>
      </c>
      <c r="D21794" s="10">
        <v>260670.0</v>
      </c>
      <c r="E21794" s="1" t="str">
        <f>IFERROR(__xludf.DUMMYFUNCTION("DETECTLANGUAGE(C21794)"),"en")</f>
        <v>en</v>
      </c>
    </row>
    <row r="21795">
      <c r="A21795" s="8">
        <v>44524.52777777778</v>
      </c>
      <c r="B21795" s="9" t="s">
        <v>2038</v>
      </c>
      <c r="C21795" s="9" t="s">
        <v>2039</v>
      </c>
      <c r="D21795" s="10">
        <v>186330.0</v>
      </c>
      <c r="E21795" s="1" t="str">
        <f>IFERROR(__xludf.DUMMYFUNCTION("DETECTLANGUAGE(C21795)"),"en")</f>
        <v>en</v>
      </c>
    </row>
    <row r="21796">
      <c r="A21796" s="8">
        <v>44524.52777777778</v>
      </c>
      <c r="B21796" s="9" t="s">
        <v>786</v>
      </c>
      <c r="C21796" s="9" t="s">
        <v>1956</v>
      </c>
      <c r="D21796" s="10">
        <v>2440.0</v>
      </c>
      <c r="E21796" s="1" t="str">
        <f>IFERROR(__xludf.DUMMYFUNCTION("DETECTLANGUAGE(C21796)"),"en")</f>
        <v>en</v>
      </c>
    </row>
    <row r="21797">
      <c r="A21797" s="8">
        <v>44524.532638888886</v>
      </c>
      <c r="B21797" s="9" t="s">
        <v>3734</v>
      </c>
      <c r="C21797" s="9" t="s">
        <v>3735</v>
      </c>
      <c r="D21797" s="10">
        <v>343229.0</v>
      </c>
      <c r="E21797" s="1" t="str">
        <f>IFERROR(__xludf.DUMMYFUNCTION("DETECTLANGUAGE(C21797)"),"pt")</f>
        <v>pt</v>
      </c>
    </row>
    <row r="21798">
      <c r="A21798" s="8">
        <v>44524.53402777778</v>
      </c>
      <c r="B21798" s="9" t="s">
        <v>3943</v>
      </c>
      <c r="C21798" s="9" t="s">
        <v>3944</v>
      </c>
      <c r="D21798" s="10">
        <v>23453.0</v>
      </c>
      <c r="E21798" s="1" t="str">
        <f>IFERROR(__xludf.DUMMYFUNCTION("DETECTLANGUAGE(C21798)"),"en")</f>
        <v>en</v>
      </c>
    </row>
    <row r="21799">
      <c r="A21799" s="8">
        <v>44524.53402777778</v>
      </c>
      <c r="B21799" s="9" t="s">
        <v>3937</v>
      </c>
      <c r="C21799" s="9" t="s">
        <v>3938</v>
      </c>
      <c r="D21799" s="10">
        <v>109564.0</v>
      </c>
      <c r="E21799" s="1" t="str">
        <f>IFERROR(__xludf.DUMMYFUNCTION("DETECTLANGUAGE(C21799)"),"en")</f>
        <v>en</v>
      </c>
    </row>
    <row r="21800">
      <c r="A21800" s="8">
        <v>44524.56805555556</v>
      </c>
      <c r="B21800" s="9" t="s">
        <v>274</v>
      </c>
      <c r="C21800" s="9" t="s">
        <v>4036</v>
      </c>
      <c r="D21800" s="10">
        <v>177190.0</v>
      </c>
      <c r="E21800" s="1" t="str">
        <f>IFERROR(__xludf.DUMMYFUNCTION("DETECTLANGUAGE(C21800)"),"en")</f>
        <v>en</v>
      </c>
    </row>
    <row r="21801">
      <c r="A21801" s="8">
        <v>44524.56875</v>
      </c>
      <c r="B21801" s="9" t="s">
        <v>303</v>
      </c>
      <c r="C21801" s="9" t="s">
        <v>2307</v>
      </c>
      <c r="D21801" s="10">
        <v>80145.0</v>
      </c>
      <c r="E21801" s="1" t="str">
        <f>IFERROR(__xludf.DUMMYFUNCTION("DETECTLANGUAGE(C21801)"),"en")</f>
        <v>en</v>
      </c>
    </row>
    <row r="21802">
      <c r="A21802" s="8">
        <v>44524.57013888889</v>
      </c>
      <c r="B21802" s="9" t="s">
        <v>263</v>
      </c>
      <c r="C21802" s="9" t="s">
        <v>527</v>
      </c>
      <c r="D21802" s="10">
        <v>81794.0</v>
      </c>
      <c r="E21802" s="1" t="str">
        <f>IFERROR(__xludf.DUMMYFUNCTION("DETECTLANGUAGE(C21802)"),"en")</f>
        <v>en</v>
      </c>
    </row>
    <row r="21803">
      <c r="A21803" s="8">
        <v>44524.59930555556</v>
      </c>
      <c r="B21803" s="9" t="s">
        <v>1141</v>
      </c>
      <c r="C21803" s="9" t="s">
        <v>2132</v>
      </c>
      <c r="D21803" s="10">
        <v>305650.0</v>
      </c>
      <c r="E21803" s="1" t="str">
        <f>IFERROR(__xludf.DUMMYFUNCTION("DETECTLANGUAGE(C21803)"),"en")</f>
        <v>en</v>
      </c>
    </row>
    <row r="21804">
      <c r="A21804" s="8">
        <v>44524.604166666664</v>
      </c>
      <c r="B21804" s="9" t="s">
        <v>2130</v>
      </c>
      <c r="C21804" s="9" t="s">
        <v>2131</v>
      </c>
      <c r="D21804" s="10">
        <v>433557.0</v>
      </c>
      <c r="E21804" s="1" t="str">
        <f>IFERROR(__xludf.DUMMYFUNCTION("DETECTLANGUAGE(C21804)"),"en")</f>
        <v>en</v>
      </c>
    </row>
    <row r="21805">
      <c r="A21805" s="8">
        <v>44524.60902777778</v>
      </c>
      <c r="B21805" s="9" t="s">
        <v>1086</v>
      </c>
      <c r="C21805" s="9" t="s">
        <v>1087</v>
      </c>
      <c r="D21805" s="10">
        <v>332437.0</v>
      </c>
      <c r="E21805" s="1" t="str">
        <f>IFERROR(__xludf.DUMMYFUNCTION("DETECTLANGUAGE(C21805)"),"en")</f>
        <v>en</v>
      </c>
    </row>
    <row r="21806">
      <c r="A21806" s="8">
        <v>44524.61319444444</v>
      </c>
      <c r="B21806" s="9" t="s">
        <v>1141</v>
      </c>
      <c r="C21806" s="9" t="s">
        <v>2132</v>
      </c>
      <c r="D21806" s="10">
        <v>371848.0</v>
      </c>
      <c r="E21806" s="1" t="str">
        <f>IFERROR(__xludf.DUMMYFUNCTION("DETECTLANGUAGE(C21806)"),"en")</f>
        <v>en</v>
      </c>
    </row>
    <row r="21807">
      <c r="A21807" s="8">
        <v>44524.61875</v>
      </c>
      <c r="B21807" s="9" t="s">
        <v>574</v>
      </c>
      <c r="C21807" s="9" t="s">
        <v>575</v>
      </c>
      <c r="D21807" s="10">
        <v>500787.0</v>
      </c>
      <c r="E21807" s="1" t="str">
        <f>IFERROR(__xludf.DUMMYFUNCTION("DETECTLANGUAGE(C21807)"),"fil")</f>
        <v>fil</v>
      </c>
    </row>
    <row r="21808">
      <c r="A21808" s="8">
        <v>44524.62013888889</v>
      </c>
      <c r="B21808" s="9" t="s">
        <v>3943</v>
      </c>
      <c r="C21808" s="9" t="s">
        <v>3944</v>
      </c>
      <c r="D21808" s="10">
        <v>120273.0</v>
      </c>
      <c r="E21808" s="1" t="str">
        <f>IFERROR(__xludf.DUMMYFUNCTION("DETECTLANGUAGE(C21808)"),"en")</f>
        <v>en</v>
      </c>
    </row>
    <row r="21809">
      <c r="A21809" s="8">
        <v>44524.62013888889</v>
      </c>
      <c r="B21809" s="9" t="s">
        <v>3734</v>
      </c>
      <c r="C21809" s="9" t="s">
        <v>3735</v>
      </c>
      <c r="D21809" s="10">
        <v>1730.0</v>
      </c>
      <c r="E21809" s="1" t="str">
        <f>IFERROR(__xludf.DUMMYFUNCTION("DETECTLANGUAGE(C21809)"),"pt")</f>
        <v>pt</v>
      </c>
    </row>
    <row r="21810">
      <c r="A21810" s="8">
        <v>44524.620833333334</v>
      </c>
      <c r="B21810" s="9" t="s">
        <v>3806</v>
      </c>
      <c r="C21810" s="9" t="s">
        <v>3854</v>
      </c>
      <c r="D21810" s="10">
        <v>10670.0</v>
      </c>
      <c r="E21810" s="1" t="str">
        <f>IFERROR(__xludf.DUMMYFUNCTION("DETECTLANGUAGE(C21810)"),"en")</f>
        <v>en</v>
      </c>
    </row>
    <row r="21811">
      <c r="A21811" s="8">
        <v>44524.620833333334</v>
      </c>
      <c r="B21811" s="9" t="s">
        <v>3243</v>
      </c>
      <c r="C21811" s="9" t="s">
        <v>364</v>
      </c>
      <c r="D21811" s="10">
        <v>4310.0</v>
      </c>
      <c r="E21811" s="1" t="str">
        <f>IFERROR(__xludf.DUMMYFUNCTION("DETECTLANGUAGE(C21811)"),"en")</f>
        <v>en</v>
      </c>
    </row>
    <row r="21812">
      <c r="A21812" s="8">
        <v>44524.62291666667</v>
      </c>
      <c r="B21812" s="9" t="s">
        <v>199</v>
      </c>
      <c r="C21812" s="9" t="s">
        <v>1109</v>
      </c>
      <c r="D21812" s="10">
        <v>212866.0</v>
      </c>
      <c r="E21812" s="1" t="str">
        <f>IFERROR(__xludf.DUMMYFUNCTION("DETECTLANGUAGE(C21812)"),"en")</f>
        <v>en</v>
      </c>
    </row>
    <row r="21813">
      <c r="A21813" s="8">
        <v>44524.626388888886</v>
      </c>
      <c r="B21813" s="9" t="s">
        <v>199</v>
      </c>
      <c r="C21813" s="9" t="s">
        <v>2012</v>
      </c>
      <c r="D21813" s="10">
        <v>195333.0</v>
      </c>
      <c r="E21813" s="1" t="str">
        <f>IFERROR(__xludf.DUMMYFUNCTION("DETECTLANGUAGE(C21813)"),"en")</f>
        <v>en</v>
      </c>
    </row>
    <row r="21814">
      <c r="A21814" s="8">
        <v>44524.62986111111</v>
      </c>
      <c r="B21814" s="9" t="s">
        <v>88</v>
      </c>
      <c r="C21814" s="9" t="s">
        <v>3964</v>
      </c>
      <c r="D21814" s="10">
        <v>245786.0</v>
      </c>
      <c r="E21814" s="1" t="str">
        <f>IFERROR(__xludf.DUMMYFUNCTION("DETECTLANGUAGE(C21814)"),"en")</f>
        <v>en</v>
      </c>
    </row>
    <row r="21815">
      <c r="A21815" s="8">
        <v>44524.631944444445</v>
      </c>
      <c r="B21815" s="9" t="s">
        <v>76</v>
      </c>
      <c r="C21815" s="9" t="s">
        <v>344</v>
      </c>
      <c r="D21815" s="10">
        <v>199720.0</v>
      </c>
      <c r="E21815" s="1" t="str">
        <f>IFERROR(__xludf.DUMMYFUNCTION("DETECTLANGUAGE(C21815)"),"es")</f>
        <v>es</v>
      </c>
    </row>
    <row r="21816">
      <c r="A21816" s="8">
        <v>44524.63402777778</v>
      </c>
      <c r="B21816" s="9" t="s">
        <v>102</v>
      </c>
      <c r="C21816" s="9" t="s">
        <v>1367</v>
      </c>
      <c r="D21816" s="10">
        <v>186613.0</v>
      </c>
      <c r="E21816" s="1" t="str">
        <f>IFERROR(__xludf.DUMMYFUNCTION("DETECTLANGUAGE(C21816)"),"en")</f>
        <v>en</v>
      </c>
    </row>
    <row r="21817">
      <c r="A21817" s="8">
        <v>44524.63680555556</v>
      </c>
      <c r="B21817" s="9" t="s">
        <v>442</v>
      </c>
      <c r="C21817" s="9" t="s">
        <v>444</v>
      </c>
      <c r="D21817" s="10">
        <v>197749.0</v>
      </c>
      <c r="E21817" s="1" t="str">
        <f>IFERROR(__xludf.DUMMYFUNCTION("DETECTLANGUAGE(C21817)"),"en")</f>
        <v>en</v>
      </c>
    </row>
    <row r="21818">
      <c r="A21818" s="8">
        <v>44524.63888888889</v>
      </c>
      <c r="B21818" s="9" t="s">
        <v>128</v>
      </c>
      <c r="C21818" s="9" t="s">
        <v>161</v>
      </c>
      <c r="D21818" s="10">
        <v>182373.0</v>
      </c>
      <c r="E21818" s="1" t="str">
        <f>IFERROR(__xludf.DUMMYFUNCTION("DETECTLANGUAGE(C21818)"),"en")</f>
        <v>en</v>
      </c>
    </row>
    <row r="21819">
      <c r="A21819" s="8">
        <v>44524.64027777778</v>
      </c>
      <c r="B21819" s="9" t="s">
        <v>1668</v>
      </c>
      <c r="C21819" s="9" t="s">
        <v>1669</v>
      </c>
      <c r="D21819" s="10">
        <v>160000.0</v>
      </c>
      <c r="E21819" s="1" t="str">
        <f>IFERROR(__xludf.DUMMYFUNCTION("DETECTLANGUAGE(C21819)"),"en")</f>
        <v>en</v>
      </c>
    </row>
    <row r="21820">
      <c r="A21820" s="8">
        <v>44524.643055555556</v>
      </c>
      <c r="B21820" s="9" t="s">
        <v>114</v>
      </c>
      <c r="C21820" s="9" t="s">
        <v>804</v>
      </c>
      <c r="D21820" s="10">
        <v>229453.0</v>
      </c>
      <c r="E21820" s="1" t="str">
        <f>IFERROR(__xludf.DUMMYFUNCTION("DETECTLANGUAGE(C21820)"),"en")</f>
        <v>en</v>
      </c>
    </row>
    <row r="21821">
      <c r="A21821" s="8">
        <v>44524.64513888889</v>
      </c>
      <c r="B21821" s="9" t="s">
        <v>3296</v>
      </c>
      <c r="C21821" s="9" t="s">
        <v>3297</v>
      </c>
      <c r="D21821" s="10">
        <v>2906.0</v>
      </c>
      <c r="E21821" s="1" t="str">
        <f>IFERROR(__xludf.DUMMYFUNCTION("DETECTLANGUAGE(C21821)"),"en")</f>
        <v>en</v>
      </c>
    </row>
    <row r="21822">
      <c r="A21822" s="8">
        <v>44524.64513888889</v>
      </c>
      <c r="B21822" s="9" t="s">
        <v>2488</v>
      </c>
      <c r="C21822" s="9" t="s">
        <v>2489</v>
      </c>
      <c r="D21822" s="10">
        <v>186935.0</v>
      </c>
      <c r="E21822" s="1" t="str">
        <f>IFERROR(__xludf.DUMMYFUNCTION("DETECTLANGUAGE(C21822)"),"en")</f>
        <v>en</v>
      </c>
    </row>
    <row r="21823">
      <c r="A21823" s="8">
        <v>44524.65138888889</v>
      </c>
      <c r="B21823" s="9" t="s">
        <v>409</v>
      </c>
      <c r="C21823" s="9" t="s">
        <v>410</v>
      </c>
      <c r="D21823" s="10">
        <v>230448.0</v>
      </c>
      <c r="E21823" s="1" t="str">
        <f>IFERROR(__xludf.DUMMYFUNCTION("DETECTLANGUAGE(C21823)"),"und")</f>
        <v>und</v>
      </c>
    </row>
    <row r="21824">
      <c r="A21824" s="8">
        <v>44524.65347222222</v>
      </c>
      <c r="B21824" s="9" t="s">
        <v>88</v>
      </c>
      <c r="C21824" s="9" t="s">
        <v>146</v>
      </c>
      <c r="D21824" s="10">
        <v>149077.0</v>
      </c>
      <c r="E21824" s="1" t="str">
        <f>IFERROR(__xludf.DUMMYFUNCTION("DETECTLANGUAGE(C21824)"),"en")</f>
        <v>en</v>
      </c>
    </row>
    <row r="21825">
      <c r="A21825" s="8">
        <v>44524.65625</v>
      </c>
      <c r="B21825" s="9" t="s">
        <v>172</v>
      </c>
      <c r="C21825" s="9" t="s">
        <v>2377</v>
      </c>
      <c r="D21825" s="10">
        <v>238321.0</v>
      </c>
      <c r="E21825" s="1" t="str">
        <f>IFERROR(__xludf.DUMMYFUNCTION("DETECTLANGUAGE(C21825)"),"en")</f>
        <v>en</v>
      </c>
    </row>
    <row r="21826">
      <c r="A21826" s="8">
        <v>44524.65833333333</v>
      </c>
      <c r="B21826" s="9" t="s">
        <v>1452</v>
      </c>
      <c r="C21826" s="9" t="s">
        <v>2913</v>
      </c>
      <c r="D21826" s="10">
        <v>196363.0</v>
      </c>
      <c r="E21826" s="1" t="str">
        <f>IFERROR(__xludf.DUMMYFUNCTION("DETECTLANGUAGE(C21826)"),"en")</f>
        <v>en</v>
      </c>
    </row>
    <row r="21827">
      <c r="A21827" s="8">
        <v>44524.6625</v>
      </c>
      <c r="B21827" s="9" t="s">
        <v>2822</v>
      </c>
      <c r="C21827" s="9" t="s">
        <v>2823</v>
      </c>
      <c r="D21827" s="10">
        <v>163723.0</v>
      </c>
      <c r="E21827" s="1" t="str">
        <f>IFERROR(__xludf.DUMMYFUNCTION("DETECTLANGUAGE(C21827)"),"en")</f>
        <v>en</v>
      </c>
    </row>
    <row r="21828">
      <c r="A21828" s="8">
        <v>44524.66388888889</v>
      </c>
      <c r="B21828" s="9" t="s">
        <v>96</v>
      </c>
      <c r="C21828" s="9" t="s">
        <v>239</v>
      </c>
      <c r="D21828" s="10">
        <v>161985.0</v>
      </c>
      <c r="E21828" s="1" t="str">
        <f>IFERROR(__xludf.DUMMYFUNCTION("DETECTLANGUAGE(C21828)"),"en")</f>
        <v>en</v>
      </c>
    </row>
    <row r="21829">
      <c r="A21829" s="8">
        <v>44524.666666666664</v>
      </c>
      <c r="B21829" s="9" t="s">
        <v>278</v>
      </c>
      <c r="C21829" s="9" t="s">
        <v>2221</v>
      </c>
      <c r="D21829" s="10">
        <v>211466.0</v>
      </c>
      <c r="E21829" s="1" t="str">
        <f>IFERROR(__xludf.DUMMYFUNCTION("DETECTLANGUAGE(C21829)"),"en")</f>
        <v>en</v>
      </c>
    </row>
    <row r="21830">
      <c r="A21830" s="8">
        <v>44524.669444444444</v>
      </c>
      <c r="B21830" s="9" t="s">
        <v>446</v>
      </c>
      <c r="C21830" s="9" t="s">
        <v>967</v>
      </c>
      <c r="D21830" s="10">
        <v>261703.0</v>
      </c>
      <c r="E21830" s="1" t="str">
        <f>IFERROR(__xludf.DUMMYFUNCTION("DETECTLANGUAGE(C21830)"),"en")</f>
        <v>en</v>
      </c>
    </row>
    <row r="21831">
      <c r="A21831" s="8">
        <v>44524.67152777778</v>
      </c>
      <c r="B21831" s="9" t="s">
        <v>1368</v>
      </c>
      <c r="C21831" s="9" t="s">
        <v>1369</v>
      </c>
      <c r="D21831" s="10">
        <v>174000.0</v>
      </c>
      <c r="E21831" s="1" t="str">
        <f>IFERROR(__xludf.DUMMYFUNCTION("DETECTLANGUAGE(C21831)"),"en")</f>
        <v>en</v>
      </c>
    </row>
    <row r="21832">
      <c r="A21832" s="8">
        <v>44524.674305555556</v>
      </c>
      <c r="B21832" s="9" t="s">
        <v>1452</v>
      </c>
      <c r="C21832" s="9" t="s">
        <v>3142</v>
      </c>
      <c r="D21832" s="10">
        <v>219428.0</v>
      </c>
      <c r="E21832" s="1" t="str">
        <f>IFERROR(__xludf.DUMMYFUNCTION("DETECTLANGUAGE(C21832)"),"en")</f>
        <v>en</v>
      </c>
    </row>
    <row r="21833">
      <c r="A21833" s="8">
        <v>44524.677083333336</v>
      </c>
      <c r="B21833" s="9" t="s">
        <v>165</v>
      </c>
      <c r="C21833" s="9" t="s">
        <v>166</v>
      </c>
      <c r="D21833" s="10">
        <v>231000.0</v>
      </c>
      <c r="E21833" s="1" t="str">
        <f>IFERROR(__xludf.DUMMYFUNCTION("DETECTLANGUAGE(C21833)"),"en")</f>
        <v>en</v>
      </c>
    </row>
    <row r="21834">
      <c r="A21834" s="8">
        <v>44524.68402777778</v>
      </c>
      <c r="B21834" s="9" t="s">
        <v>3447</v>
      </c>
      <c r="C21834" s="9" t="s">
        <v>3449</v>
      </c>
      <c r="D21834" s="10">
        <v>133660.0</v>
      </c>
      <c r="E21834" s="1" t="str">
        <f>IFERROR(__xludf.DUMMYFUNCTION("DETECTLANGUAGE(C21834)"),"en")</f>
        <v>en</v>
      </c>
    </row>
    <row r="21835">
      <c r="A21835" s="8">
        <v>44524.697916666664</v>
      </c>
      <c r="B21835" s="9" t="s">
        <v>138</v>
      </c>
      <c r="C21835" s="9" t="s">
        <v>323</v>
      </c>
      <c r="D21835" s="10">
        <v>575.0</v>
      </c>
      <c r="E21835" s="1" t="str">
        <f>IFERROR(__xludf.DUMMYFUNCTION("DETECTLANGUAGE(C21835)"),"en")</f>
        <v>en</v>
      </c>
    </row>
    <row r="21836">
      <c r="A21836" s="8">
        <v>44524.697916666664</v>
      </c>
      <c r="B21836" s="9" t="s">
        <v>1952</v>
      </c>
      <c r="C21836" s="9" t="s">
        <v>1953</v>
      </c>
      <c r="D21836" s="10">
        <v>305.0</v>
      </c>
      <c r="E21836" s="1" t="str">
        <f>IFERROR(__xludf.DUMMYFUNCTION("DETECTLANGUAGE(C21836)"),"en")</f>
        <v>en</v>
      </c>
    </row>
    <row r="21837">
      <c r="A21837" s="8">
        <v>44524.697916666664</v>
      </c>
      <c r="B21837" s="9" t="s">
        <v>114</v>
      </c>
      <c r="C21837" s="9" t="s">
        <v>1973</v>
      </c>
      <c r="D21837" s="10">
        <v>1000.0</v>
      </c>
      <c r="E21837" s="1" t="str">
        <f>IFERROR(__xludf.DUMMYFUNCTION("DETECTLANGUAGE(C21837)"),"en")</f>
        <v>en</v>
      </c>
    </row>
    <row r="21838">
      <c r="A21838" s="8">
        <v>44524.7</v>
      </c>
      <c r="B21838" s="9" t="s">
        <v>128</v>
      </c>
      <c r="C21838" s="9" t="s">
        <v>161</v>
      </c>
      <c r="D21838" s="10">
        <v>182373.0</v>
      </c>
      <c r="E21838" s="1" t="str">
        <f>IFERROR(__xludf.DUMMYFUNCTION("DETECTLANGUAGE(C21838)"),"en")</f>
        <v>en</v>
      </c>
    </row>
    <row r="21839">
      <c r="A21839" s="8">
        <v>44524.70277777778</v>
      </c>
      <c r="B21839" s="9" t="s">
        <v>389</v>
      </c>
      <c r="C21839" s="9" t="s">
        <v>987</v>
      </c>
      <c r="D21839" s="10">
        <v>233773.0</v>
      </c>
      <c r="E21839" s="1" t="str">
        <f>IFERROR(__xludf.DUMMYFUNCTION("DETECTLANGUAGE(C21839)"),"en")</f>
        <v>en</v>
      </c>
    </row>
    <row r="21840">
      <c r="A21840" s="8">
        <v>44524.70625</v>
      </c>
      <c r="B21840" s="9" t="s">
        <v>1477</v>
      </c>
      <c r="C21840" s="9" t="s">
        <v>1478</v>
      </c>
      <c r="D21840" s="10">
        <v>286386.0</v>
      </c>
      <c r="E21840" s="1" t="str">
        <f>IFERROR(__xludf.DUMMYFUNCTION("DETECTLANGUAGE(C21840)"),"en")</f>
        <v>en</v>
      </c>
    </row>
    <row r="21841">
      <c r="A21841" s="8">
        <v>44524.70763888889</v>
      </c>
      <c r="B21841" s="9" t="s">
        <v>305</v>
      </c>
      <c r="C21841" s="9" t="s">
        <v>514</v>
      </c>
      <c r="D21841" s="10">
        <v>148259.0</v>
      </c>
      <c r="E21841" s="1" t="str">
        <f>IFERROR(__xludf.DUMMYFUNCTION("DETECTLANGUAGE(C21841)"),"en")</f>
        <v>en</v>
      </c>
    </row>
    <row r="21842">
      <c r="A21842" s="8">
        <v>44524.70972222222</v>
      </c>
      <c r="B21842" s="9" t="s">
        <v>563</v>
      </c>
      <c r="C21842" s="9" t="s">
        <v>564</v>
      </c>
      <c r="D21842" s="10">
        <v>175266.0</v>
      </c>
      <c r="E21842" s="1" t="str">
        <f>IFERROR(__xludf.DUMMYFUNCTION("DETECTLANGUAGE(C21842)"),"en")</f>
        <v>en</v>
      </c>
    </row>
    <row r="21843">
      <c r="A21843" s="8">
        <v>44524.71041666667</v>
      </c>
      <c r="B21843" s="9" t="s">
        <v>2085</v>
      </c>
      <c r="C21843" s="9" t="s">
        <v>3406</v>
      </c>
      <c r="D21843" s="10">
        <v>11415.0</v>
      </c>
      <c r="E21843" s="1" t="str">
        <f>IFERROR(__xludf.DUMMYFUNCTION("DETECTLANGUAGE(C21843)"),"en")</f>
        <v>en</v>
      </c>
    </row>
    <row r="21844">
      <c r="A21844" s="8">
        <v>44524.7125</v>
      </c>
      <c r="B21844" s="9" t="s">
        <v>2085</v>
      </c>
      <c r="C21844" s="9" t="s">
        <v>2705</v>
      </c>
      <c r="D21844" s="10">
        <v>198090.0</v>
      </c>
      <c r="E21844" s="1" t="str">
        <f>IFERROR(__xludf.DUMMYFUNCTION("DETECTLANGUAGE(C21844)"),"en")</f>
        <v>en</v>
      </c>
    </row>
    <row r="21845">
      <c r="A21845" s="8">
        <v>44524.71527777778</v>
      </c>
      <c r="B21845" s="9" t="s">
        <v>2085</v>
      </c>
      <c r="C21845" s="9" t="s">
        <v>3426</v>
      </c>
      <c r="D21845" s="10">
        <v>230240.0</v>
      </c>
      <c r="E21845" s="1" t="str">
        <f>IFERROR(__xludf.DUMMYFUNCTION("DETECTLANGUAGE(C21845)"),"en")</f>
        <v>en</v>
      </c>
    </row>
    <row r="21846">
      <c r="A21846" s="8">
        <v>44524.71805555555</v>
      </c>
      <c r="B21846" s="9" t="s">
        <v>2085</v>
      </c>
      <c r="C21846" s="9" t="s">
        <v>3417</v>
      </c>
      <c r="D21846" s="10">
        <v>265480.0</v>
      </c>
      <c r="E21846" s="1" t="str">
        <f>IFERROR(__xludf.DUMMYFUNCTION("DETECTLANGUAGE(C21846)"),"en")</f>
        <v>en</v>
      </c>
    </row>
    <row r="21847">
      <c r="A21847" s="8">
        <v>44524.720138888886</v>
      </c>
      <c r="B21847" s="9" t="s">
        <v>2085</v>
      </c>
      <c r="C21847" s="9" t="s">
        <v>3414</v>
      </c>
      <c r="D21847" s="10">
        <v>168346.0</v>
      </c>
      <c r="E21847" s="1" t="str">
        <f>IFERROR(__xludf.DUMMYFUNCTION("DETECTLANGUAGE(C21847)"),"en")</f>
        <v>en</v>
      </c>
    </row>
    <row r="21848">
      <c r="A21848" s="8">
        <v>44524.72222222222</v>
      </c>
      <c r="B21848" s="9" t="s">
        <v>2085</v>
      </c>
      <c r="C21848" s="9" t="s">
        <v>3413</v>
      </c>
      <c r="D21848" s="10">
        <v>166093.0</v>
      </c>
      <c r="E21848" s="1" t="str">
        <f>IFERROR(__xludf.DUMMYFUNCTION("DETECTLANGUAGE(C21848)"),"en")</f>
        <v>en</v>
      </c>
    </row>
    <row r="21849">
      <c r="A21849" s="8">
        <v>44524.72430555556</v>
      </c>
      <c r="B21849" s="9" t="s">
        <v>2085</v>
      </c>
      <c r="C21849" s="9" t="s">
        <v>3406</v>
      </c>
      <c r="D21849" s="10">
        <v>211920.0</v>
      </c>
      <c r="E21849" s="1" t="str">
        <f>IFERROR(__xludf.DUMMYFUNCTION("DETECTLANGUAGE(C21849)"),"en")</f>
        <v>en</v>
      </c>
    </row>
    <row r="21850">
      <c r="A21850" s="8">
        <v>44524.725</v>
      </c>
      <c r="B21850" s="9" t="s">
        <v>2085</v>
      </c>
      <c r="C21850" s="9" t="s">
        <v>3409</v>
      </c>
      <c r="D21850" s="10">
        <v>9698.0</v>
      </c>
      <c r="E21850" s="1" t="str">
        <f>IFERROR(__xludf.DUMMYFUNCTION("DETECTLANGUAGE(C21850)"),"en")</f>
        <v>en</v>
      </c>
    </row>
    <row r="21851">
      <c r="A21851" s="8">
        <v>44524.72708333333</v>
      </c>
      <c r="B21851" s="9" t="s">
        <v>2085</v>
      </c>
      <c r="C21851" s="9" t="s">
        <v>2705</v>
      </c>
      <c r="D21851" s="10">
        <v>142633.0</v>
      </c>
      <c r="E21851" s="1" t="str">
        <f>IFERROR(__xludf.DUMMYFUNCTION("DETECTLANGUAGE(C21851)"),"en")</f>
        <v>en</v>
      </c>
    </row>
    <row r="21852">
      <c r="A21852" s="8">
        <v>44524.728472222225</v>
      </c>
      <c r="B21852" s="9" t="s">
        <v>226</v>
      </c>
      <c r="C21852" s="9" t="s">
        <v>1545</v>
      </c>
      <c r="D21852" s="10">
        <v>230.0</v>
      </c>
      <c r="E21852" s="1" t="str">
        <f>IFERROR(__xludf.DUMMYFUNCTION("DETECTLANGUAGE(C21852)"),"en")</f>
        <v>en</v>
      </c>
    </row>
    <row r="21853">
      <c r="A21853" s="8">
        <v>44524.728472222225</v>
      </c>
      <c r="B21853" s="9" t="s">
        <v>1636</v>
      </c>
      <c r="C21853" s="9" t="s">
        <v>1637</v>
      </c>
      <c r="D21853" s="10">
        <v>243.0</v>
      </c>
      <c r="E21853" s="1" t="str">
        <f>IFERROR(__xludf.DUMMYFUNCTION("DETECTLANGUAGE(C21853)"),"en")</f>
        <v>en</v>
      </c>
    </row>
    <row r="21854">
      <c r="A21854" s="8">
        <v>44524.728472222225</v>
      </c>
      <c r="B21854" s="9" t="s">
        <v>2085</v>
      </c>
      <c r="C21854" s="9" t="s">
        <v>3413</v>
      </c>
      <c r="D21854" s="10">
        <v>80138.0</v>
      </c>
      <c r="E21854" s="1" t="str">
        <f>IFERROR(__xludf.DUMMYFUNCTION("DETECTLANGUAGE(C21854)"),"en")</f>
        <v>en</v>
      </c>
    </row>
    <row r="21855">
      <c r="A21855" s="8">
        <v>44524.72986111111</v>
      </c>
      <c r="B21855" s="9" t="s">
        <v>885</v>
      </c>
      <c r="C21855" s="9" t="s">
        <v>900</v>
      </c>
      <c r="D21855" s="10">
        <v>165819.0</v>
      </c>
      <c r="E21855" s="1" t="str">
        <f>IFERROR(__xludf.DUMMYFUNCTION("DETECTLANGUAGE(C21855)"),"en")</f>
        <v>en</v>
      </c>
    </row>
    <row r="21856">
      <c r="A21856" s="8">
        <v>44524.73263888889</v>
      </c>
      <c r="B21856" s="9" t="s">
        <v>78</v>
      </c>
      <c r="C21856" s="9" t="s">
        <v>626</v>
      </c>
      <c r="D21856" s="10">
        <v>181266.0</v>
      </c>
      <c r="E21856" s="1" t="str">
        <f>IFERROR(__xludf.DUMMYFUNCTION("DETECTLANGUAGE(C21856)"),"en")</f>
        <v>en</v>
      </c>
    </row>
    <row r="21857">
      <c r="A21857" s="8">
        <v>44524.73541666667</v>
      </c>
      <c r="B21857" s="9" t="s">
        <v>88</v>
      </c>
      <c r="C21857" s="9" t="s">
        <v>3368</v>
      </c>
      <c r="D21857" s="10">
        <v>17203.0</v>
      </c>
      <c r="E21857" s="1" t="str">
        <f>IFERROR(__xludf.DUMMYFUNCTION("DETECTLANGUAGE(C21857)"),"en")</f>
        <v>en</v>
      </c>
    </row>
    <row r="21858">
      <c r="A21858" s="8">
        <v>44524.73541666667</v>
      </c>
      <c r="B21858" s="9" t="s">
        <v>2085</v>
      </c>
      <c r="C21858" s="9" t="s">
        <v>2086</v>
      </c>
      <c r="D21858" s="10">
        <v>265120.0</v>
      </c>
      <c r="E21858" s="1" t="str">
        <f>IFERROR(__xludf.DUMMYFUNCTION("DETECTLANGUAGE(C21858)"),"en")</f>
        <v>en</v>
      </c>
    </row>
    <row r="21859">
      <c r="A21859" s="8">
        <v>44524.73888888889</v>
      </c>
      <c r="B21859" s="9" t="s">
        <v>885</v>
      </c>
      <c r="C21859" s="9" t="s">
        <v>1518</v>
      </c>
      <c r="D21859" s="10">
        <v>239835.0</v>
      </c>
      <c r="E21859" s="1" t="str">
        <f>IFERROR(__xludf.DUMMYFUNCTION("DETECTLANGUAGE(C21859)"),"en")</f>
        <v>en</v>
      </c>
    </row>
    <row r="21860">
      <c r="A21860" s="8">
        <v>44524.739583333336</v>
      </c>
      <c r="B21860" s="9" t="s">
        <v>2085</v>
      </c>
      <c r="C21860" s="9" t="s">
        <v>3414</v>
      </c>
      <c r="D21860" s="10">
        <v>64694.0</v>
      </c>
      <c r="E21860" s="1" t="str">
        <f>IFERROR(__xludf.DUMMYFUNCTION("DETECTLANGUAGE(C21860)"),"en")</f>
        <v>en</v>
      </c>
    </row>
    <row r="21861">
      <c r="A21861" s="8">
        <v>44524.74166666667</v>
      </c>
      <c r="B21861" s="9" t="s">
        <v>88</v>
      </c>
      <c r="C21861" s="9" t="s">
        <v>780</v>
      </c>
      <c r="D21861" s="10">
        <v>2021.0</v>
      </c>
      <c r="E21861" s="1" t="str">
        <f>IFERROR(__xludf.DUMMYFUNCTION("DETECTLANGUAGE(C21861)"),"en")</f>
        <v>en</v>
      </c>
    </row>
    <row r="21862">
      <c r="A21862" s="8">
        <v>44524.74166666667</v>
      </c>
      <c r="B21862" s="9" t="s">
        <v>138</v>
      </c>
      <c r="C21862" s="9" t="s">
        <v>893</v>
      </c>
      <c r="D21862" s="10">
        <v>193258.0</v>
      </c>
      <c r="E21862" s="1" t="str">
        <f>IFERROR(__xludf.DUMMYFUNCTION("DETECTLANGUAGE(C21862)"),"en")</f>
        <v>en</v>
      </c>
    </row>
    <row r="21863">
      <c r="A21863" s="8">
        <v>44524.74166666667</v>
      </c>
      <c r="B21863" s="9" t="s">
        <v>2966</v>
      </c>
      <c r="C21863" s="9" t="s">
        <v>2970</v>
      </c>
      <c r="D21863" s="10">
        <v>1051.0</v>
      </c>
      <c r="E21863" s="1" t="str">
        <f>IFERROR(__xludf.DUMMYFUNCTION("DETECTLANGUAGE(C21863)"),"it")</f>
        <v>it</v>
      </c>
    </row>
    <row r="21864">
      <c r="A21864" s="8">
        <v>44524.74236111111</v>
      </c>
      <c r="B21864" s="9" t="s">
        <v>120</v>
      </c>
      <c r="C21864" s="9" t="s">
        <v>1657</v>
      </c>
      <c r="D21864" s="10">
        <v>860.0</v>
      </c>
      <c r="E21864" s="1" t="str">
        <f>IFERROR(__xludf.DUMMYFUNCTION("DETECTLANGUAGE(C21864)"),"en")</f>
        <v>en</v>
      </c>
    </row>
    <row r="21865">
      <c r="A21865" s="8">
        <v>44524.743055555555</v>
      </c>
      <c r="B21865" s="9" t="s">
        <v>78</v>
      </c>
      <c r="C21865" s="9" t="s">
        <v>920</v>
      </c>
      <c r="D21865" s="10">
        <v>118793.0</v>
      </c>
      <c r="E21865" s="1" t="str">
        <f>IFERROR(__xludf.DUMMYFUNCTION("DETECTLANGUAGE(C21865)"),"en")</f>
        <v>en</v>
      </c>
    </row>
    <row r="21866">
      <c r="A21866" s="8">
        <v>44524.74513888889</v>
      </c>
      <c r="B21866" s="9" t="s">
        <v>2085</v>
      </c>
      <c r="C21866" s="9" t="s">
        <v>2627</v>
      </c>
      <c r="D21866" s="10">
        <v>157004.0</v>
      </c>
      <c r="E21866" s="1" t="str">
        <f>IFERROR(__xludf.DUMMYFUNCTION("DETECTLANGUAGE(C21866)"),"en")</f>
        <v>en</v>
      </c>
    </row>
    <row r="21867">
      <c r="A21867" s="8">
        <v>44524.74791666667</v>
      </c>
      <c r="B21867" s="9" t="s">
        <v>624</v>
      </c>
      <c r="C21867" s="9" t="s">
        <v>625</v>
      </c>
      <c r="D21867" s="10">
        <v>195920.0</v>
      </c>
      <c r="E21867" s="1" t="str">
        <f>IFERROR(__xludf.DUMMYFUNCTION("DETECTLANGUAGE(C21867)"),"en")</f>
        <v>en</v>
      </c>
    </row>
    <row r="21868">
      <c r="A21868" s="8">
        <v>44524.75</v>
      </c>
      <c r="B21868" s="9" t="s">
        <v>124</v>
      </c>
      <c r="C21868" s="9" t="s">
        <v>1312</v>
      </c>
      <c r="D21868" s="10">
        <v>201706.0</v>
      </c>
      <c r="E21868" s="1" t="str">
        <f>IFERROR(__xludf.DUMMYFUNCTION("DETECTLANGUAGE(C21868)"),"en")</f>
        <v>en</v>
      </c>
    </row>
    <row r="21869">
      <c r="A21869" s="8">
        <v>44524.751388888886</v>
      </c>
      <c r="B21869" s="9" t="s">
        <v>691</v>
      </c>
      <c r="C21869" s="9" t="s">
        <v>1023</v>
      </c>
      <c r="D21869" s="10">
        <v>114301.0</v>
      </c>
      <c r="E21869" s="1" t="str">
        <f>IFERROR(__xludf.DUMMYFUNCTION("DETECTLANGUAGE(C21869)"),"en")</f>
        <v>en</v>
      </c>
    </row>
    <row r="21870">
      <c r="A21870" s="8">
        <v>44524.930555555555</v>
      </c>
      <c r="B21870" s="9" t="s">
        <v>691</v>
      </c>
      <c r="C21870" s="9" t="s">
        <v>1023</v>
      </c>
      <c r="D21870" s="10">
        <v>80542.0</v>
      </c>
      <c r="E21870" s="1" t="str">
        <f>IFERROR(__xludf.DUMMYFUNCTION("DETECTLANGUAGE(C21870)"),"en")</f>
        <v>en</v>
      </c>
    </row>
    <row r="21871">
      <c r="A21871" s="8">
        <v>44524.93263888889</v>
      </c>
      <c r="B21871" s="9" t="s">
        <v>226</v>
      </c>
      <c r="C21871" s="9" t="s">
        <v>896</v>
      </c>
      <c r="D21871" s="10">
        <v>206453.0</v>
      </c>
      <c r="E21871" s="1" t="str">
        <f>IFERROR(__xludf.DUMMYFUNCTION("DETECTLANGUAGE(C21871)"),"en")</f>
        <v>en</v>
      </c>
    </row>
    <row r="21872">
      <c r="A21872" s="8">
        <v>44524.93541666667</v>
      </c>
      <c r="B21872" s="9" t="s">
        <v>226</v>
      </c>
      <c r="C21872" s="9" t="s">
        <v>227</v>
      </c>
      <c r="D21872" s="10">
        <v>227533.0</v>
      </c>
      <c r="E21872" s="1" t="str">
        <f>IFERROR(__xludf.DUMMYFUNCTION("DETECTLANGUAGE(C21872)"),"en")</f>
        <v>en</v>
      </c>
    </row>
    <row r="21873">
      <c r="A21873" s="8">
        <v>44524.936111111114</v>
      </c>
      <c r="B21873" s="9" t="s">
        <v>1688</v>
      </c>
      <c r="C21873" s="9" t="s">
        <v>1689</v>
      </c>
      <c r="D21873" s="10">
        <v>73390.0</v>
      </c>
      <c r="E21873" s="1" t="str">
        <f>IFERROR(__xludf.DUMMYFUNCTION("DETECTLANGUAGE(C21873)"),"en")</f>
        <v>en</v>
      </c>
    </row>
    <row r="21874">
      <c r="A21874" s="8">
        <v>44524.936111111114</v>
      </c>
      <c r="B21874" s="9" t="s">
        <v>120</v>
      </c>
      <c r="C21874" s="9" t="s">
        <v>682</v>
      </c>
      <c r="D21874" s="10">
        <v>7313.0</v>
      </c>
      <c r="E21874" s="1" t="str">
        <f>IFERROR(__xludf.DUMMYFUNCTION("DETECTLANGUAGE(C21874)"),"en")</f>
        <v>en</v>
      </c>
    </row>
    <row r="21875">
      <c r="A21875" s="8">
        <v>44524.93819444445</v>
      </c>
      <c r="B21875" s="9" t="s">
        <v>88</v>
      </c>
      <c r="C21875" s="9" t="s">
        <v>577</v>
      </c>
      <c r="D21875" s="10">
        <v>162317.0</v>
      </c>
      <c r="E21875" s="1" t="str">
        <f>IFERROR(__xludf.DUMMYFUNCTION("DETECTLANGUAGE(C21875)"),"en")</f>
        <v>en</v>
      </c>
    </row>
    <row r="21876">
      <c r="A21876" s="8">
        <v>44524.93819444445</v>
      </c>
      <c r="B21876" s="9" t="s">
        <v>219</v>
      </c>
      <c r="C21876" s="9" t="s">
        <v>1404</v>
      </c>
      <c r="D21876" s="10">
        <v>23.0</v>
      </c>
      <c r="E21876" s="1" t="str">
        <f>IFERROR(__xludf.DUMMYFUNCTION("DETECTLANGUAGE(C21876)"),"en")</f>
        <v>en</v>
      </c>
    </row>
    <row r="21877">
      <c r="A21877" s="8">
        <v>44524.941666666666</v>
      </c>
      <c r="B21877" s="9" t="s">
        <v>131</v>
      </c>
      <c r="C21877" s="9" t="s">
        <v>132</v>
      </c>
      <c r="D21877" s="10">
        <v>264746.0</v>
      </c>
      <c r="E21877" s="1" t="str">
        <f>IFERROR(__xludf.DUMMYFUNCTION("DETECTLANGUAGE(C21877)"),"ro")</f>
        <v>ro</v>
      </c>
    </row>
    <row r="21878">
      <c r="A21878" s="8">
        <v>44524.94375</v>
      </c>
      <c r="B21878" s="9" t="s">
        <v>78</v>
      </c>
      <c r="C21878" s="9" t="s">
        <v>1228</v>
      </c>
      <c r="D21878" s="10">
        <v>184633.0</v>
      </c>
      <c r="E21878" s="1" t="str">
        <f>IFERROR(__xludf.DUMMYFUNCTION("DETECTLANGUAGE(C21878)"),"pt")</f>
        <v>pt</v>
      </c>
    </row>
    <row r="21879">
      <c r="A21879" s="8">
        <v>44524.94583333333</v>
      </c>
      <c r="B21879" s="9" t="s">
        <v>149</v>
      </c>
      <c r="C21879" s="9" t="s">
        <v>296</v>
      </c>
      <c r="D21879" s="10">
        <v>157852.0</v>
      </c>
      <c r="E21879" s="1" t="str">
        <f>IFERROR(__xludf.DUMMYFUNCTION("DETECTLANGUAGE(C21879)"),"en")</f>
        <v>en</v>
      </c>
    </row>
    <row r="21880">
      <c r="A21880" s="8">
        <v>44524.94652777778</v>
      </c>
      <c r="B21880" s="9" t="s">
        <v>790</v>
      </c>
      <c r="C21880" s="9" t="s">
        <v>3714</v>
      </c>
      <c r="D21880" s="10">
        <v>60785.0</v>
      </c>
      <c r="E21880" s="1" t="str">
        <f>IFERROR(__xludf.DUMMYFUNCTION("DETECTLANGUAGE(C21880)"),"en")</f>
        <v>en</v>
      </c>
    </row>
    <row r="21881">
      <c r="A21881" s="8">
        <v>44524.947916666664</v>
      </c>
      <c r="B21881" s="9" t="s">
        <v>1192</v>
      </c>
      <c r="C21881" s="9" t="s">
        <v>1193</v>
      </c>
      <c r="D21881" s="10">
        <v>41743.0</v>
      </c>
      <c r="E21881" s="1" t="str">
        <f>IFERROR(__xludf.DUMMYFUNCTION("DETECTLANGUAGE(C21881)"),"ca")</f>
        <v>ca</v>
      </c>
    </row>
    <row r="21882">
      <c r="A21882" s="8">
        <v>44524.96111111111</v>
      </c>
      <c r="B21882" s="9" t="s">
        <v>78</v>
      </c>
      <c r="C21882" s="9" t="s">
        <v>1901</v>
      </c>
      <c r="D21882" s="10">
        <v>129253.0</v>
      </c>
      <c r="E21882" s="1" t="str">
        <f>IFERROR(__xludf.DUMMYFUNCTION("DETECTLANGUAGE(C21882)"),"en")</f>
        <v>en</v>
      </c>
    </row>
    <row r="21883">
      <c r="A21883" s="8">
        <v>44524.964583333334</v>
      </c>
      <c r="B21883" s="9" t="s">
        <v>188</v>
      </c>
      <c r="C21883" s="9" t="s">
        <v>2672</v>
      </c>
      <c r="D21883" s="10">
        <v>8670.0</v>
      </c>
      <c r="E21883" s="1" t="str">
        <f>IFERROR(__xludf.DUMMYFUNCTION("DETECTLANGUAGE(C21883)"),"en")</f>
        <v>en</v>
      </c>
    </row>
    <row r="21884">
      <c r="A21884" s="8">
        <v>44524.964583333334</v>
      </c>
      <c r="B21884" s="9" t="s">
        <v>188</v>
      </c>
      <c r="C21884" s="9" t="s">
        <v>2069</v>
      </c>
      <c r="D21884" s="10">
        <v>269186.0</v>
      </c>
      <c r="E21884" s="1" t="str">
        <f>IFERROR(__xludf.DUMMYFUNCTION("DETECTLANGUAGE(C21884)"),"en")</f>
        <v>en</v>
      </c>
    </row>
    <row r="21885">
      <c r="A21885" s="8">
        <v>44524.96597222222</v>
      </c>
      <c r="B21885" s="9" t="s">
        <v>188</v>
      </c>
      <c r="C21885" s="9" t="s">
        <v>269</v>
      </c>
      <c r="D21885" s="10">
        <v>144539.0</v>
      </c>
      <c r="E21885" s="1" t="str">
        <f>IFERROR(__xludf.DUMMYFUNCTION("DETECTLANGUAGE(C21885)"),"en")</f>
        <v>en</v>
      </c>
    </row>
    <row r="21886">
      <c r="A21886" s="8">
        <v>44524.96875</v>
      </c>
      <c r="B21886" s="9" t="s">
        <v>188</v>
      </c>
      <c r="C21886" s="9" t="s">
        <v>630</v>
      </c>
      <c r="D21886" s="10">
        <v>211399.0</v>
      </c>
      <c r="E21886" s="1" t="str">
        <f>IFERROR(__xludf.DUMMYFUNCTION("DETECTLANGUAGE(C21886)"),"en")</f>
        <v>en</v>
      </c>
    </row>
    <row r="21887">
      <c r="A21887" s="8">
        <v>44524.96875</v>
      </c>
      <c r="B21887" s="9" t="s">
        <v>188</v>
      </c>
      <c r="C21887" s="9" t="s">
        <v>2069</v>
      </c>
      <c r="D21887" s="10">
        <v>910.0</v>
      </c>
      <c r="E21887" s="1" t="str">
        <f>IFERROR(__xludf.DUMMYFUNCTION("DETECTLANGUAGE(C21887)"),"en")</f>
        <v>en</v>
      </c>
    </row>
    <row r="21888">
      <c r="A21888" s="8">
        <v>44524.97083333333</v>
      </c>
      <c r="B21888" s="9" t="s">
        <v>188</v>
      </c>
      <c r="C21888" s="9" t="s">
        <v>2573</v>
      </c>
      <c r="D21888" s="10">
        <v>222306.0</v>
      </c>
      <c r="E21888" s="1" t="str">
        <f>IFERROR(__xludf.DUMMYFUNCTION("DETECTLANGUAGE(C21888)"),"en")</f>
        <v>en</v>
      </c>
    </row>
    <row r="21889">
      <c r="A21889" s="8">
        <v>44524.97430555556</v>
      </c>
      <c r="B21889" s="9" t="s">
        <v>188</v>
      </c>
      <c r="C21889" s="9" t="s">
        <v>1885</v>
      </c>
      <c r="D21889" s="10">
        <v>266949.0</v>
      </c>
      <c r="E21889" s="1" t="str">
        <f>IFERROR(__xludf.DUMMYFUNCTION("DETECTLANGUAGE(C21889)"),"en")</f>
        <v>en</v>
      </c>
    </row>
    <row r="21890">
      <c r="A21890" s="8">
        <v>44524.97777777778</v>
      </c>
      <c r="B21890" s="9" t="s">
        <v>4037</v>
      </c>
      <c r="C21890" s="9" t="s">
        <v>4038</v>
      </c>
      <c r="D21890" s="10">
        <v>286440.0</v>
      </c>
      <c r="E21890" s="1" t="str">
        <f>IFERROR(__xludf.DUMMYFUNCTION("DETECTLANGUAGE(C21890)"),"en")</f>
        <v>en</v>
      </c>
    </row>
    <row r="21891">
      <c r="A21891" s="8">
        <v>44524.98055555556</v>
      </c>
      <c r="B21891" s="9" t="s">
        <v>1000</v>
      </c>
      <c r="C21891" s="9" t="s">
        <v>4039</v>
      </c>
      <c r="D21891" s="10">
        <v>237826.0</v>
      </c>
      <c r="E21891" s="1" t="str">
        <f>IFERROR(__xludf.DUMMYFUNCTION("DETECTLANGUAGE(C21891)"),"en")</f>
        <v>en</v>
      </c>
    </row>
    <row r="21892">
      <c r="A21892" s="8">
        <v>44524.98402777778</v>
      </c>
      <c r="B21892" s="9" t="s">
        <v>3978</v>
      </c>
      <c r="C21892" s="9" t="s">
        <v>4040</v>
      </c>
      <c r="D21892" s="10">
        <v>298218.0</v>
      </c>
      <c r="E21892" s="1" t="str">
        <f>IFERROR(__xludf.DUMMYFUNCTION("DETECTLANGUAGE(C21892)"),"en")</f>
        <v>en</v>
      </c>
    </row>
    <row r="21893">
      <c r="A21893" s="8">
        <v>44524.986805555556</v>
      </c>
      <c r="B21893" s="9" t="s">
        <v>4041</v>
      </c>
      <c r="C21893" s="9" t="s">
        <v>4042</v>
      </c>
      <c r="D21893" s="10">
        <v>293023.0</v>
      </c>
      <c r="E21893" s="1" t="str">
        <f>IFERROR(__xludf.DUMMYFUNCTION("DETECTLANGUAGE(C21893)"),"en")</f>
        <v>en</v>
      </c>
    </row>
    <row r="21894">
      <c r="A21894" s="8">
        <v>44524.9875</v>
      </c>
      <c r="B21894" s="9" t="s">
        <v>1768</v>
      </c>
      <c r="C21894" s="9" t="s">
        <v>1769</v>
      </c>
      <c r="D21894" s="10">
        <v>48163.0</v>
      </c>
      <c r="E21894" s="1" t="str">
        <f>IFERROR(__xludf.DUMMYFUNCTION("DETECTLANGUAGE(C21894)"),"en")</f>
        <v>en</v>
      </c>
    </row>
    <row r="21895">
      <c r="A21895" s="8">
        <v>44524.99166666667</v>
      </c>
      <c r="B21895" s="9" t="s">
        <v>188</v>
      </c>
      <c r="C21895" s="9" t="s">
        <v>1110</v>
      </c>
      <c r="D21895" s="10">
        <v>355960.0</v>
      </c>
      <c r="E21895" s="1" t="str">
        <f>IFERROR(__xludf.DUMMYFUNCTION("DETECTLANGUAGE(C21895)"),"en")</f>
        <v>en</v>
      </c>
    </row>
    <row r="21896">
      <c r="A21896" s="8">
        <v>44524.99444444444</v>
      </c>
      <c r="B21896" s="9" t="s">
        <v>188</v>
      </c>
      <c r="C21896" s="9" t="s">
        <v>630</v>
      </c>
      <c r="D21896" s="10">
        <v>218880.0</v>
      </c>
      <c r="E21896" s="1" t="str">
        <f>IFERROR(__xludf.DUMMYFUNCTION("DETECTLANGUAGE(C21896)"),"en")</f>
        <v>en</v>
      </c>
    </row>
    <row r="21897">
      <c r="A21897" s="8">
        <v>44524.99722222222</v>
      </c>
      <c r="B21897" s="9" t="s">
        <v>188</v>
      </c>
      <c r="C21897" s="9" t="s">
        <v>1608</v>
      </c>
      <c r="D21897" s="10">
        <v>230026.0</v>
      </c>
      <c r="E21897" s="1" t="str">
        <f>IFERROR(__xludf.DUMMYFUNCTION("DETECTLANGUAGE(C21897)"),"en")</f>
        <v>en</v>
      </c>
    </row>
    <row r="21898">
      <c r="A21898" s="8">
        <v>44525.0</v>
      </c>
      <c r="B21898" s="9" t="s">
        <v>188</v>
      </c>
      <c r="C21898" s="9" t="s">
        <v>2672</v>
      </c>
      <c r="D21898" s="10">
        <v>218456.0</v>
      </c>
      <c r="E21898" s="1" t="str">
        <f>IFERROR(__xludf.DUMMYFUNCTION("DETECTLANGUAGE(C21898)"),"en")</f>
        <v>en</v>
      </c>
    </row>
    <row r="21899">
      <c r="A21899" s="8">
        <v>44525.00347222222</v>
      </c>
      <c r="B21899" s="9" t="s">
        <v>188</v>
      </c>
      <c r="C21899" s="9" t="s">
        <v>783</v>
      </c>
      <c r="D21899" s="10">
        <v>329911.0</v>
      </c>
      <c r="E21899" s="1" t="str">
        <f>IFERROR(__xludf.DUMMYFUNCTION("DETECTLANGUAGE(C21899)"),"en")</f>
        <v>en</v>
      </c>
    </row>
    <row r="21900">
      <c r="A21900" s="8">
        <v>44525.39791666667</v>
      </c>
      <c r="B21900" s="9" t="s">
        <v>188</v>
      </c>
      <c r="C21900" s="9" t="s">
        <v>1711</v>
      </c>
      <c r="D21900" s="10">
        <v>237573.0</v>
      </c>
      <c r="E21900" s="1" t="str">
        <f>IFERROR(__xludf.DUMMYFUNCTION("DETECTLANGUAGE(C21900)"),"en")</f>
        <v>en</v>
      </c>
    </row>
    <row r="21901">
      <c r="A21901" s="8">
        <v>44525.40069444444</v>
      </c>
      <c r="B21901" s="9" t="s">
        <v>188</v>
      </c>
      <c r="C21901" s="9" t="s">
        <v>905</v>
      </c>
      <c r="D21901" s="10">
        <v>213520.0</v>
      </c>
      <c r="E21901" s="1" t="str">
        <f>IFERROR(__xludf.DUMMYFUNCTION("DETECTLANGUAGE(C21901)"),"en")</f>
        <v>en</v>
      </c>
    </row>
    <row r="21902">
      <c r="A21902" s="8">
        <v>44525.40347222222</v>
      </c>
      <c r="B21902" s="9" t="s">
        <v>188</v>
      </c>
      <c r="C21902" s="9" t="s">
        <v>1592</v>
      </c>
      <c r="D21902" s="10">
        <v>258453.0</v>
      </c>
      <c r="E21902" s="1" t="str">
        <f>IFERROR(__xludf.DUMMYFUNCTION("DETECTLANGUAGE(C21902)"),"en")</f>
        <v>en</v>
      </c>
    </row>
    <row r="21903">
      <c r="A21903" s="8">
        <v>44525.40625</v>
      </c>
      <c r="B21903" s="9" t="s">
        <v>188</v>
      </c>
      <c r="C21903" s="9" t="s">
        <v>820</v>
      </c>
      <c r="D21903" s="10">
        <v>228373.0</v>
      </c>
      <c r="E21903" s="1" t="str">
        <f>IFERROR(__xludf.DUMMYFUNCTION("DETECTLANGUAGE(C21903)"),"en")</f>
        <v>en</v>
      </c>
    </row>
    <row r="21904">
      <c r="A21904" s="8">
        <v>44525.410416666666</v>
      </c>
      <c r="B21904" s="9" t="s">
        <v>658</v>
      </c>
      <c r="C21904" s="9" t="s">
        <v>2047</v>
      </c>
      <c r="D21904" s="10">
        <v>313546.0</v>
      </c>
      <c r="E21904" s="1" t="str">
        <f>IFERROR(__xludf.DUMMYFUNCTION("DETECTLANGUAGE(C21904)"),"en")</f>
        <v>en</v>
      </c>
    </row>
    <row r="21905">
      <c r="A21905" s="8">
        <v>44525.4125</v>
      </c>
      <c r="B21905" s="9" t="s">
        <v>188</v>
      </c>
      <c r="C21905" s="9" t="s">
        <v>810</v>
      </c>
      <c r="D21905" s="10">
        <v>198266.0</v>
      </c>
      <c r="E21905" s="1" t="str">
        <f>IFERROR(__xludf.DUMMYFUNCTION("DETECTLANGUAGE(C21905)"),"en")</f>
        <v>en</v>
      </c>
    </row>
    <row r="21906">
      <c r="A21906" s="8">
        <v>44525.4125</v>
      </c>
      <c r="B21906" s="9" t="s">
        <v>188</v>
      </c>
      <c r="C21906" s="9" t="s">
        <v>269</v>
      </c>
      <c r="D21906" s="10">
        <v>2726.0</v>
      </c>
      <c r="E21906" s="1" t="str">
        <f>IFERROR(__xludf.DUMMYFUNCTION("DETECTLANGUAGE(C21906)"),"en")</f>
        <v>en</v>
      </c>
    </row>
    <row r="21907">
      <c r="A21907" s="8">
        <v>44525.41527777778</v>
      </c>
      <c r="B21907" s="9" t="s">
        <v>188</v>
      </c>
      <c r="C21907" s="9" t="s">
        <v>2046</v>
      </c>
      <c r="D21907" s="10">
        <v>247186.0</v>
      </c>
      <c r="E21907" s="1" t="str">
        <f>IFERROR(__xludf.DUMMYFUNCTION("DETECTLANGUAGE(C21907)"),"en")</f>
        <v>en</v>
      </c>
    </row>
    <row r="21908">
      <c r="A21908" s="8">
        <v>44525.41805555556</v>
      </c>
      <c r="B21908" s="9" t="s">
        <v>624</v>
      </c>
      <c r="C21908" s="9" t="s">
        <v>3310</v>
      </c>
      <c r="D21908" s="10">
        <v>199886.0</v>
      </c>
      <c r="E21908" s="1" t="str">
        <f>IFERROR(__xludf.DUMMYFUNCTION("DETECTLANGUAGE(C21908)"),"en")</f>
        <v>en</v>
      </c>
    </row>
    <row r="21909">
      <c r="A21909" s="8">
        <v>44525.41875</v>
      </c>
      <c r="B21909" s="9" t="s">
        <v>188</v>
      </c>
      <c r="C21909" s="9" t="s">
        <v>1595</v>
      </c>
      <c r="D21909" s="10">
        <v>105110.0</v>
      </c>
      <c r="E21909" s="1" t="str">
        <f>IFERROR(__xludf.DUMMYFUNCTION("DETECTLANGUAGE(C21909)"),"en")</f>
        <v>en</v>
      </c>
    </row>
    <row r="21910">
      <c r="A21910" s="8">
        <v>44525.45972222222</v>
      </c>
      <c r="B21910" s="9" t="s">
        <v>188</v>
      </c>
      <c r="C21910" s="9" t="s">
        <v>1572</v>
      </c>
      <c r="D21910" s="10">
        <v>191306.0</v>
      </c>
      <c r="E21910" s="1" t="str">
        <f>IFERROR(__xludf.DUMMYFUNCTION("DETECTLANGUAGE(C21910)"),"en")</f>
        <v>en</v>
      </c>
    </row>
    <row r="21911">
      <c r="A21911" s="8">
        <v>44525.46319444444</v>
      </c>
      <c r="B21911" s="9" t="s">
        <v>188</v>
      </c>
      <c r="C21911" s="9" t="s">
        <v>1607</v>
      </c>
      <c r="D21911" s="10">
        <v>312426.0</v>
      </c>
      <c r="E21911" s="1" t="str">
        <f>IFERROR(__xludf.DUMMYFUNCTION("DETECTLANGUAGE(C21911)"),"en")</f>
        <v>en</v>
      </c>
    </row>
    <row r="21912">
      <c r="A21912" s="8">
        <v>44525.46666666667</v>
      </c>
      <c r="B21912" s="9" t="s">
        <v>188</v>
      </c>
      <c r="C21912" s="9" t="s">
        <v>2048</v>
      </c>
      <c r="D21912" s="10">
        <v>320026.0</v>
      </c>
      <c r="E21912" s="1" t="str">
        <f>IFERROR(__xludf.DUMMYFUNCTION("DETECTLANGUAGE(C21912)"),"en")</f>
        <v>en</v>
      </c>
    </row>
    <row r="21913">
      <c r="A21913" s="8">
        <v>44525.47083333333</v>
      </c>
      <c r="B21913" s="9" t="s">
        <v>188</v>
      </c>
      <c r="C21913" s="9" t="s">
        <v>746</v>
      </c>
      <c r="D21913" s="10">
        <v>203820.0</v>
      </c>
      <c r="E21913" s="1" t="str">
        <f>IFERROR(__xludf.DUMMYFUNCTION("DETECTLANGUAGE(C21913)"),"en")</f>
        <v>en</v>
      </c>
    </row>
    <row r="21914">
      <c r="A21914" s="8">
        <v>44525.48472222222</v>
      </c>
      <c r="B21914" s="9" t="s">
        <v>188</v>
      </c>
      <c r="C21914" s="9" t="s">
        <v>746</v>
      </c>
      <c r="D21914" s="10">
        <v>50035.0</v>
      </c>
      <c r="E21914" s="1" t="str">
        <f>IFERROR(__xludf.DUMMYFUNCTION("DETECTLANGUAGE(C21914)"),"en")</f>
        <v>en</v>
      </c>
    </row>
    <row r="21915">
      <c r="A21915" s="8">
        <v>44525.486805555556</v>
      </c>
      <c r="B21915" s="9" t="s">
        <v>78</v>
      </c>
      <c r="C21915" s="9" t="s">
        <v>1901</v>
      </c>
      <c r="D21915" s="10">
        <v>179773.0</v>
      </c>
      <c r="E21915" s="1" t="str">
        <f>IFERROR(__xludf.DUMMYFUNCTION("DETECTLANGUAGE(C21915)"),"en")</f>
        <v>en</v>
      </c>
    </row>
    <row r="21916">
      <c r="A21916" s="8">
        <v>44525.490277777775</v>
      </c>
      <c r="B21916" s="9" t="s">
        <v>188</v>
      </c>
      <c r="C21916" s="9" t="s">
        <v>2069</v>
      </c>
      <c r="D21916" s="10">
        <v>269186.0</v>
      </c>
      <c r="E21916" s="1" t="str">
        <f>IFERROR(__xludf.DUMMYFUNCTION("DETECTLANGUAGE(C21916)"),"en")</f>
        <v>en</v>
      </c>
    </row>
    <row r="21917">
      <c r="A21917" s="8">
        <v>44525.49236111111</v>
      </c>
      <c r="B21917" s="9" t="s">
        <v>188</v>
      </c>
      <c r="C21917" s="9" t="s">
        <v>1590</v>
      </c>
      <c r="D21917" s="10">
        <v>220293.0</v>
      </c>
      <c r="E21917" s="1" t="str">
        <f>IFERROR(__xludf.DUMMYFUNCTION("DETECTLANGUAGE(C21917)"),"en")</f>
        <v>en</v>
      </c>
    </row>
    <row r="21918">
      <c r="A21918" s="8">
        <v>44525.49513888889</v>
      </c>
      <c r="B21918" s="9" t="s">
        <v>1768</v>
      </c>
      <c r="C21918" s="9" t="s">
        <v>1769</v>
      </c>
      <c r="D21918" s="10">
        <v>202093.0</v>
      </c>
      <c r="E21918" s="1" t="str">
        <f>IFERROR(__xludf.DUMMYFUNCTION("DETECTLANGUAGE(C21918)"),"en")</f>
        <v>en</v>
      </c>
    </row>
    <row r="21919">
      <c r="A21919" s="8">
        <v>44525.49791666667</v>
      </c>
      <c r="B21919" s="9" t="s">
        <v>188</v>
      </c>
      <c r="C21919" s="9" t="s">
        <v>627</v>
      </c>
      <c r="D21919" s="10">
        <v>250006.0</v>
      </c>
      <c r="E21919" s="1" t="str">
        <f>IFERROR(__xludf.DUMMYFUNCTION("DETECTLANGUAGE(C21919)"),"en")</f>
        <v>en</v>
      </c>
    </row>
    <row r="21920">
      <c r="A21920" s="8">
        <v>44525.50069444445</v>
      </c>
      <c r="B21920" s="9" t="s">
        <v>188</v>
      </c>
      <c r="C21920" s="9" t="s">
        <v>1885</v>
      </c>
      <c r="D21920" s="10">
        <v>140503.0</v>
      </c>
      <c r="E21920" s="1" t="str">
        <f>IFERROR(__xludf.DUMMYFUNCTION("DETECTLANGUAGE(C21920)"),"en")</f>
        <v>en</v>
      </c>
    </row>
    <row r="21921">
      <c r="A21921" s="8">
        <v>44525.50208333333</v>
      </c>
      <c r="B21921" s="9" t="s">
        <v>188</v>
      </c>
      <c r="C21921" s="9" t="s">
        <v>1885</v>
      </c>
      <c r="D21921" s="10">
        <v>4015.0</v>
      </c>
      <c r="E21921" s="1" t="str">
        <f>IFERROR(__xludf.DUMMYFUNCTION("DETECTLANGUAGE(C21921)"),"en")</f>
        <v>en</v>
      </c>
    </row>
    <row r="21922">
      <c r="A21922" s="8">
        <v>44525.504166666666</v>
      </c>
      <c r="B21922" s="9" t="s">
        <v>885</v>
      </c>
      <c r="C21922" s="9" t="s">
        <v>900</v>
      </c>
      <c r="D21922" s="10">
        <v>165819.0</v>
      </c>
      <c r="E21922" s="1" t="str">
        <f>IFERROR(__xludf.DUMMYFUNCTION("DETECTLANGUAGE(C21922)"),"en")</f>
        <v>en</v>
      </c>
    </row>
    <row r="21923">
      <c r="A21923" s="8">
        <v>44525.506944444445</v>
      </c>
      <c r="B21923" s="9" t="s">
        <v>88</v>
      </c>
      <c r="C21923" s="9" t="s">
        <v>661</v>
      </c>
      <c r="D21923" s="10">
        <v>198973.0</v>
      </c>
      <c r="E21923" s="1" t="str">
        <f>IFERROR(__xludf.DUMMYFUNCTION("DETECTLANGUAGE(C21923)"),"en")</f>
        <v>en</v>
      </c>
    </row>
    <row r="21924">
      <c r="A21924" s="8">
        <v>44525.50902777778</v>
      </c>
      <c r="B21924" s="9" t="s">
        <v>226</v>
      </c>
      <c r="C21924" s="9" t="s">
        <v>1182</v>
      </c>
      <c r="D21924" s="10">
        <v>158040.0</v>
      </c>
      <c r="E21924" s="1" t="str">
        <f>IFERROR(__xludf.DUMMYFUNCTION("DETECTLANGUAGE(C21924)"),"en")</f>
        <v>en</v>
      </c>
    </row>
    <row r="21925">
      <c r="A21925" s="8">
        <v>44525.51111111111</v>
      </c>
      <c r="B21925" s="9" t="s">
        <v>885</v>
      </c>
      <c r="C21925" s="9" t="s">
        <v>3095</v>
      </c>
      <c r="D21925" s="10">
        <v>189322.0</v>
      </c>
      <c r="E21925" s="1" t="str">
        <f>IFERROR(__xludf.DUMMYFUNCTION("DETECTLANGUAGE(C21925)"),"en")</f>
        <v>en</v>
      </c>
    </row>
    <row r="21926">
      <c r="A21926" s="8">
        <v>44525.513194444444</v>
      </c>
      <c r="B21926" s="9" t="s">
        <v>131</v>
      </c>
      <c r="C21926" s="9" t="s">
        <v>2514</v>
      </c>
      <c r="D21926" s="10">
        <v>148421.0</v>
      </c>
      <c r="E21926" s="1" t="str">
        <f>IFERROR(__xludf.DUMMYFUNCTION("DETECTLANGUAGE(C21926)"),"en")</f>
        <v>en</v>
      </c>
    </row>
    <row r="21927">
      <c r="A21927" s="8">
        <v>44525.51388888889</v>
      </c>
      <c r="B21927" s="9" t="s">
        <v>226</v>
      </c>
      <c r="C21927" s="9" t="s">
        <v>1545</v>
      </c>
      <c r="D21927" s="10">
        <v>92080.0</v>
      </c>
      <c r="E21927" s="1" t="str">
        <f>IFERROR(__xludf.DUMMYFUNCTION("DETECTLANGUAGE(C21927)"),"en")</f>
        <v>en</v>
      </c>
    </row>
    <row r="21928">
      <c r="A21928" s="8">
        <v>44525.51597222222</v>
      </c>
      <c r="B21928" s="9" t="s">
        <v>329</v>
      </c>
      <c r="C21928" s="9" t="s">
        <v>1695</v>
      </c>
      <c r="D21928" s="10">
        <v>157776.0</v>
      </c>
      <c r="E21928" s="1" t="str">
        <f>IFERROR(__xludf.DUMMYFUNCTION("DETECTLANGUAGE(C21928)"),"en")</f>
        <v>en</v>
      </c>
    </row>
    <row r="21929">
      <c r="A21929" s="8">
        <v>44525.52013888889</v>
      </c>
      <c r="B21929" s="9" t="s">
        <v>980</v>
      </c>
      <c r="C21929" s="9" t="s">
        <v>2900</v>
      </c>
      <c r="D21929" s="10">
        <v>332300.0</v>
      </c>
      <c r="E21929" s="1" t="str">
        <f>IFERROR(__xludf.DUMMYFUNCTION("DETECTLANGUAGE(C21929)"),"en")</f>
        <v>en</v>
      </c>
    </row>
    <row r="21930">
      <c r="A21930" s="8">
        <v>44525.52222222222</v>
      </c>
      <c r="B21930" s="9" t="s">
        <v>78</v>
      </c>
      <c r="C21930" s="9" t="s">
        <v>1901</v>
      </c>
      <c r="D21930" s="10">
        <v>179773.0</v>
      </c>
      <c r="E21930" s="1" t="str">
        <f>IFERROR(__xludf.DUMMYFUNCTION("DETECTLANGUAGE(C21930)"),"en")</f>
        <v>en</v>
      </c>
    </row>
    <row r="21931">
      <c r="A21931" s="8">
        <v>44525.524305555555</v>
      </c>
      <c r="B21931" s="9" t="s">
        <v>500</v>
      </c>
      <c r="C21931" s="9" t="s">
        <v>2707</v>
      </c>
      <c r="D21931" s="10">
        <v>174682.0</v>
      </c>
      <c r="E21931" s="1" t="str">
        <f>IFERROR(__xludf.DUMMYFUNCTION("DETECTLANGUAGE(C21931)"),"en")</f>
        <v>en</v>
      </c>
    </row>
    <row r="21932">
      <c r="A21932" s="8">
        <v>44525.527083333334</v>
      </c>
      <c r="B21932" s="9" t="s">
        <v>781</v>
      </c>
      <c r="C21932" s="9" t="s">
        <v>782</v>
      </c>
      <c r="D21932" s="10">
        <v>235535.0</v>
      </c>
      <c r="E21932" s="1" t="str">
        <f>IFERROR(__xludf.DUMMYFUNCTION("DETECTLANGUAGE(C21932)"),"en")</f>
        <v>en</v>
      </c>
    </row>
    <row r="21933">
      <c r="A21933" s="8">
        <v>44525.529861111114</v>
      </c>
      <c r="B21933" s="9" t="s">
        <v>88</v>
      </c>
      <c r="C21933" s="9" t="s">
        <v>3368</v>
      </c>
      <c r="D21933" s="10">
        <v>242965.0</v>
      </c>
      <c r="E21933" s="1" t="str">
        <f>IFERROR(__xludf.DUMMYFUNCTION("DETECTLANGUAGE(C21933)"),"en")</f>
        <v>en</v>
      </c>
    </row>
    <row r="21934">
      <c r="A21934" s="8">
        <v>44525.532638888886</v>
      </c>
      <c r="B21934" s="9" t="s">
        <v>922</v>
      </c>
      <c r="C21934" s="9" t="s">
        <v>2498</v>
      </c>
      <c r="D21934" s="10">
        <v>79926.0</v>
      </c>
      <c r="E21934" s="1" t="str">
        <f>IFERROR(__xludf.DUMMYFUNCTION("DETECTLANGUAGE(C21934)"),"sl")</f>
        <v>sl</v>
      </c>
    </row>
    <row r="21935">
      <c r="A21935" s="8">
        <v>44525.53402777778</v>
      </c>
      <c r="B21935" s="9" t="s">
        <v>922</v>
      </c>
      <c r="C21935" s="9" t="s">
        <v>2498</v>
      </c>
      <c r="D21935" s="10">
        <v>74100.0</v>
      </c>
      <c r="E21935" s="1" t="str">
        <f>IFERROR(__xludf.DUMMYFUNCTION("DETECTLANGUAGE(C21935)"),"sl")</f>
        <v>sl</v>
      </c>
    </row>
    <row r="21936">
      <c r="A21936" s="8">
        <v>44525.53611111111</v>
      </c>
      <c r="B21936" s="9" t="s">
        <v>748</v>
      </c>
      <c r="C21936" s="9" t="s">
        <v>1690</v>
      </c>
      <c r="D21936" s="10">
        <v>182741.0</v>
      </c>
      <c r="E21936" s="1" t="str">
        <f>IFERROR(__xludf.DUMMYFUNCTION("DETECTLANGUAGE(C21936)"),"en")</f>
        <v>en</v>
      </c>
    </row>
    <row r="21937">
      <c r="A21937" s="8">
        <v>44525.53958333333</v>
      </c>
      <c r="B21937" s="9" t="s">
        <v>1891</v>
      </c>
      <c r="C21937" s="9" t="s">
        <v>1892</v>
      </c>
      <c r="D21937" s="10">
        <v>204158.0</v>
      </c>
      <c r="E21937" s="1" t="str">
        <f>IFERROR(__xludf.DUMMYFUNCTION("DETECTLANGUAGE(C21937)"),"en")</f>
        <v>en</v>
      </c>
    </row>
    <row r="21938">
      <c r="A21938" s="8">
        <v>44525.56180555555</v>
      </c>
      <c r="B21938" s="9" t="s">
        <v>1891</v>
      </c>
      <c r="C21938" s="9" t="s">
        <v>1892</v>
      </c>
      <c r="D21938" s="10">
        <v>20097.0</v>
      </c>
      <c r="E21938" s="1" t="str">
        <f>IFERROR(__xludf.DUMMYFUNCTION("DETECTLANGUAGE(C21938)"),"en")</f>
        <v>en</v>
      </c>
    </row>
    <row r="21939">
      <c r="A21939" s="8">
        <v>44525.56597222222</v>
      </c>
      <c r="B21939" s="9" t="s">
        <v>226</v>
      </c>
      <c r="C21939" s="9" t="s">
        <v>1212</v>
      </c>
      <c r="D21939" s="10">
        <v>126882.0</v>
      </c>
      <c r="E21939" s="1" t="str">
        <f>IFERROR(__xludf.DUMMYFUNCTION("DETECTLANGUAGE(C21939)"),"en")</f>
        <v>en</v>
      </c>
    </row>
    <row r="21940">
      <c r="A21940" s="8">
        <v>44525.56736111111</v>
      </c>
      <c r="B21940" s="9" t="s">
        <v>356</v>
      </c>
      <c r="C21940" s="9" t="s">
        <v>2237</v>
      </c>
      <c r="D21940" s="10">
        <v>14796.0</v>
      </c>
      <c r="E21940" s="1" t="str">
        <f>IFERROR(__xludf.DUMMYFUNCTION("DETECTLANGUAGE(C21940)"),"en")</f>
        <v>en</v>
      </c>
    </row>
    <row r="21941">
      <c r="A21941" s="8">
        <v>44525.56736111111</v>
      </c>
      <c r="B21941" s="9" t="s">
        <v>226</v>
      </c>
      <c r="C21941" s="9" t="s">
        <v>1212</v>
      </c>
      <c r="D21941" s="10">
        <v>55858.0</v>
      </c>
      <c r="E21941" s="1" t="str">
        <f>IFERROR(__xludf.DUMMYFUNCTION("DETECTLANGUAGE(C21941)"),"en")</f>
        <v>en</v>
      </c>
    </row>
    <row r="21942">
      <c r="A21942" s="8">
        <v>44525.57013888889</v>
      </c>
      <c r="B21942" s="9" t="s">
        <v>120</v>
      </c>
      <c r="C21942" s="9" t="s">
        <v>121</v>
      </c>
      <c r="D21942" s="10">
        <v>215880.0</v>
      </c>
      <c r="E21942" s="1" t="str">
        <f>IFERROR(__xludf.DUMMYFUNCTION("DETECTLANGUAGE(C21942)"),"en")</f>
        <v>en</v>
      </c>
    </row>
    <row r="21943">
      <c r="A21943" s="8">
        <v>44525.57152777778</v>
      </c>
      <c r="B21943" s="9" t="s">
        <v>409</v>
      </c>
      <c r="C21943" s="9" t="s">
        <v>1215</v>
      </c>
      <c r="D21943" s="10">
        <v>4043.0</v>
      </c>
      <c r="E21943" s="1" t="str">
        <f>IFERROR(__xludf.DUMMYFUNCTION("DETECTLANGUAGE(C21943)"),"en")</f>
        <v>en</v>
      </c>
    </row>
    <row r="21944">
      <c r="A21944" s="8">
        <v>44525.57152777778</v>
      </c>
      <c r="B21944" s="9" t="s">
        <v>409</v>
      </c>
      <c r="C21944" s="9" t="s">
        <v>1215</v>
      </c>
      <c r="D21944" s="10">
        <v>5826.0</v>
      </c>
      <c r="E21944" s="1" t="str">
        <f>IFERROR(__xludf.DUMMYFUNCTION("DETECTLANGUAGE(C21944)"),"en")</f>
        <v>en</v>
      </c>
    </row>
    <row r="21945">
      <c r="A21945" s="8">
        <v>44525.572916666664</v>
      </c>
      <c r="B21945" s="9" t="s">
        <v>94</v>
      </c>
      <c r="C21945" s="9" t="s">
        <v>333</v>
      </c>
      <c r="D21945" s="10">
        <v>102785.0</v>
      </c>
      <c r="E21945" s="1" t="str">
        <f>IFERROR(__xludf.DUMMYFUNCTION("DETECTLANGUAGE(C21945)"),"en")</f>
        <v>en</v>
      </c>
    </row>
    <row r="21946">
      <c r="A21946" s="8">
        <v>44525.575</v>
      </c>
      <c r="B21946" s="9" t="s">
        <v>78</v>
      </c>
      <c r="C21946" s="9" t="s">
        <v>626</v>
      </c>
      <c r="D21946" s="10">
        <v>181266.0</v>
      </c>
      <c r="E21946" s="1" t="str">
        <f>IFERROR(__xludf.DUMMYFUNCTION("DETECTLANGUAGE(C21946)"),"en")</f>
        <v>en</v>
      </c>
    </row>
    <row r="21947">
      <c r="A21947" s="8">
        <v>44525.57847222222</v>
      </c>
      <c r="B21947" s="9" t="s">
        <v>88</v>
      </c>
      <c r="C21947" s="9" t="s">
        <v>3347</v>
      </c>
      <c r="D21947" s="10">
        <v>291175.0</v>
      </c>
      <c r="E21947" s="1" t="str">
        <f>IFERROR(__xludf.DUMMYFUNCTION("DETECTLANGUAGE(C21947)"),"en")</f>
        <v>en</v>
      </c>
    </row>
    <row r="21948">
      <c r="A21948" s="8">
        <v>44525.580555555556</v>
      </c>
      <c r="B21948" s="9" t="s">
        <v>553</v>
      </c>
      <c r="C21948" s="9" t="s">
        <v>2095</v>
      </c>
      <c r="D21948" s="10">
        <v>154424.0</v>
      </c>
      <c r="E21948" s="1" t="str">
        <f>IFERROR(__xludf.DUMMYFUNCTION("DETECTLANGUAGE(C21948)"),"es")</f>
        <v>es</v>
      </c>
    </row>
    <row r="21949">
      <c r="A21949" s="8">
        <v>44525.58194444444</v>
      </c>
      <c r="B21949" s="9" t="s">
        <v>763</v>
      </c>
      <c r="C21949" s="9" t="s">
        <v>3665</v>
      </c>
      <c r="D21949" s="10">
        <v>145796.0</v>
      </c>
      <c r="E21949" s="1" t="str">
        <f>IFERROR(__xludf.DUMMYFUNCTION("DETECTLANGUAGE(C21949)"),"en")</f>
        <v>en</v>
      </c>
    </row>
    <row r="21950">
      <c r="A21950" s="8">
        <v>44525.583333333336</v>
      </c>
      <c r="B21950" s="9" t="s">
        <v>78</v>
      </c>
      <c r="C21950" s="9" t="s">
        <v>1228</v>
      </c>
      <c r="D21950" s="10">
        <v>12928.0</v>
      </c>
      <c r="E21950" s="1" t="str">
        <f>IFERROR(__xludf.DUMMYFUNCTION("DETECTLANGUAGE(C21950)"),"pt")</f>
        <v>pt</v>
      </c>
    </row>
    <row r="21951">
      <c r="A21951" s="8">
        <v>44525.583333333336</v>
      </c>
      <c r="B21951" s="9" t="s">
        <v>135</v>
      </c>
      <c r="C21951" s="9" t="s">
        <v>136</v>
      </c>
      <c r="D21951" s="10">
        <v>89127.0</v>
      </c>
      <c r="E21951" s="1" t="str">
        <f>IFERROR(__xludf.DUMMYFUNCTION("DETECTLANGUAGE(C21951)"),"hr")</f>
        <v>hr</v>
      </c>
    </row>
    <row r="21952">
      <c r="A21952" s="8">
        <v>44525.583333333336</v>
      </c>
      <c r="B21952" s="9" t="s">
        <v>149</v>
      </c>
      <c r="C21952" s="9" t="s">
        <v>297</v>
      </c>
      <c r="D21952" s="10">
        <v>1172.0</v>
      </c>
      <c r="E21952" s="1" t="str">
        <f>IFERROR(__xludf.DUMMYFUNCTION("DETECTLANGUAGE(C21952)"),"en")</f>
        <v>en</v>
      </c>
    </row>
    <row r="21953">
      <c r="A21953" s="8">
        <v>44525.58611111111</v>
      </c>
      <c r="B21953" s="9" t="s">
        <v>131</v>
      </c>
      <c r="C21953" s="9" t="s">
        <v>2642</v>
      </c>
      <c r="D21953" s="10">
        <v>218210.0</v>
      </c>
      <c r="E21953" s="1" t="str">
        <f>IFERROR(__xludf.DUMMYFUNCTION("DETECTLANGUAGE(C21953)"),"en")</f>
        <v>en</v>
      </c>
    </row>
    <row r="21954">
      <c r="A21954" s="8">
        <v>44525.58888888889</v>
      </c>
      <c r="B21954" s="9" t="s">
        <v>88</v>
      </c>
      <c r="C21954" s="9" t="s">
        <v>3361</v>
      </c>
      <c r="D21954" s="10">
        <v>296568.0</v>
      </c>
      <c r="E21954" s="1" t="str">
        <f>IFERROR(__xludf.DUMMYFUNCTION("DETECTLANGUAGE(C21954)"),"en")</f>
        <v>en</v>
      </c>
    </row>
    <row r="21955">
      <c r="A21955" s="8">
        <v>44525.592361111114</v>
      </c>
      <c r="B21955" s="9" t="s">
        <v>244</v>
      </c>
      <c r="C21955" s="9" t="s">
        <v>2896</v>
      </c>
      <c r="D21955" s="10">
        <v>275253.0</v>
      </c>
      <c r="E21955" s="1" t="str">
        <f>IFERROR(__xludf.DUMMYFUNCTION("DETECTLANGUAGE(C21955)"),"en")</f>
        <v>en</v>
      </c>
    </row>
    <row r="21956">
      <c r="A21956" s="8">
        <v>44525.595138888886</v>
      </c>
      <c r="B21956" s="9" t="s">
        <v>78</v>
      </c>
      <c r="C21956" s="9" t="s">
        <v>1105</v>
      </c>
      <c r="D21956" s="10">
        <v>228106.0</v>
      </c>
      <c r="E21956" s="1" t="str">
        <f>IFERROR(__xludf.DUMMYFUNCTION("DETECTLANGUAGE(C21956)"),"en")</f>
        <v>en</v>
      </c>
    </row>
    <row r="21957">
      <c r="A21957" s="8">
        <v>44525.597916666666</v>
      </c>
      <c r="B21957" s="9" t="s">
        <v>3298</v>
      </c>
      <c r="C21957" s="9" t="s">
        <v>3300</v>
      </c>
      <c r="D21957" s="10">
        <v>258386.0</v>
      </c>
      <c r="E21957" s="1" t="str">
        <f>IFERROR(__xludf.DUMMYFUNCTION("DETECTLANGUAGE(C21957)"),"en")</f>
        <v>en</v>
      </c>
    </row>
    <row r="21958">
      <c r="A21958" s="8">
        <v>44525.600694444445</v>
      </c>
      <c r="B21958" s="9" t="s">
        <v>1302</v>
      </c>
      <c r="C21958" s="9" t="s">
        <v>2893</v>
      </c>
      <c r="D21958" s="10">
        <v>202826.0</v>
      </c>
      <c r="E21958" s="1" t="str">
        <f>IFERROR(__xludf.DUMMYFUNCTION("DETECTLANGUAGE(C21958)"),"en")</f>
        <v>en</v>
      </c>
    </row>
    <row r="21959">
      <c r="A21959" s="8">
        <v>44525.60208333333</v>
      </c>
      <c r="B21959" s="9" t="s">
        <v>1743</v>
      </c>
      <c r="C21959" s="9" t="s">
        <v>1744</v>
      </c>
      <c r="D21959" s="10">
        <v>1726.0</v>
      </c>
      <c r="E21959" s="1" t="str">
        <f>IFERROR(__xludf.DUMMYFUNCTION("DETECTLANGUAGE(C21959)"),"en")</f>
        <v>en</v>
      </c>
    </row>
    <row r="21960">
      <c r="A21960" s="8">
        <v>44525.60208333333</v>
      </c>
      <c r="B21960" s="9" t="s">
        <v>1262</v>
      </c>
      <c r="C21960" s="9" t="s">
        <v>3295</v>
      </c>
      <c r="D21960" s="10">
        <v>154886.0</v>
      </c>
      <c r="E21960" s="1" t="str">
        <f>IFERROR(__xludf.DUMMYFUNCTION("DETECTLANGUAGE(C21960)"),"en")</f>
        <v>en</v>
      </c>
    </row>
    <row r="21961">
      <c r="A21961" s="8">
        <v>44525.60486111111</v>
      </c>
      <c r="B21961" s="9" t="s">
        <v>88</v>
      </c>
      <c r="C21961" s="9" t="s">
        <v>3360</v>
      </c>
      <c r="D21961" s="10">
        <v>204346.0</v>
      </c>
      <c r="E21961" s="1" t="str">
        <f>IFERROR(__xludf.DUMMYFUNCTION("DETECTLANGUAGE(C21961)"),"en")</f>
        <v>en</v>
      </c>
    </row>
    <row r="21962">
      <c r="A21962" s="8">
        <v>44525.606944444444</v>
      </c>
      <c r="B21962" s="9" t="s">
        <v>124</v>
      </c>
      <c r="C21962" s="9" t="s">
        <v>1312</v>
      </c>
      <c r="D21962" s="10">
        <v>201706.0</v>
      </c>
      <c r="E21962" s="1" t="str">
        <f>IFERROR(__xludf.DUMMYFUNCTION("DETECTLANGUAGE(C21962)"),"en")</f>
        <v>en</v>
      </c>
    </row>
    <row r="21963">
      <c r="A21963" s="8">
        <v>44525.60972222222</v>
      </c>
      <c r="B21963" s="9" t="s">
        <v>1002</v>
      </c>
      <c r="C21963" s="9" t="s">
        <v>1003</v>
      </c>
      <c r="D21963" s="10">
        <v>211237.0</v>
      </c>
      <c r="E21963" s="1" t="str">
        <f>IFERROR(__xludf.DUMMYFUNCTION("DETECTLANGUAGE(C21963)"),"en")</f>
        <v>en</v>
      </c>
    </row>
    <row r="21964">
      <c r="A21964" s="8">
        <v>44525.6125</v>
      </c>
      <c r="B21964" s="9" t="s">
        <v>88</v>
      </c>
      <c r="C21964" s="9" t="s">
        <v>780</v>
      </c>
      <c r="D21964" s="10">
        <v>234373.0</v>
      </c>
      <c r="E21964" s="1" t="str">
        <f>IFERROR(__xludf.DUMMYFUNCTION("DETECTLANGUAGE(C21964)"),"en")</f>
        <v>en</v>
      </c>
    </row>
    <row r="21965">
      <c r="A21965" s="8">
        <v>44525.615277777775</v>
      </c>
      <c r="B21965" s="9" t="s">
        <v>126</v>
      </c>
      <c r="C21965" s="9" t="s">
        <v>127</v>
      </c>
      <c r="D21965" s="10">
        <v>197142.0</v>
      </c>
      <c r="E21965" s="1" t="str">
        <f>IFERROR(__xludf.DUMMYFUNCTION("DETECTLANGUAGE(C21965)"),"en")</f>
        <v>en</v>
      </c>
    </row>
    <row r="21966">
      <c r="A21966" s="8">
        <v>44525.618055555555</v>
      </c>
      <c r="B21966" s="9" t="s">
        <v>226</v>
      </c>
      <c r="C21966" s="9" t="s">
        <v>1180</v>
      </c>
      <c r="D21966" s="10">
        <v>221786.0</v>
      </c>
      <c r="E21966" s="1" t="str">
        <f>IFERROR(__xludf.DUMMYFUNCTION("DETECTLANGUAGE(C21966)"),"en")</f>
        <v>en</v>
      </c>
    </row>
    <row r="21967">
      <c r="A21967" s="8">
        <v>44525.61875</v>
      </c>
      <c r="B21967" s="9" t="s">
        <v>763</v>
      </c>
      <c r="C21967" s="9" t="s">
        <v>1254</v>
      </c>
      <c r="D21967" s="10">
        <v>15704.0</v>
      </c>
      <c r="E21967" s="1" t="str">
        <f>IFERROR(__xludf.DUMMYFUNCTION("DETECTLANGUAGE(C21967)"),"en")</f>
        <v>en</v>
      </c>
    </row>
    <row r="21968">
      <c r="A21968" s="8">
        <v>44525.71111111111</v>
      </c>
      <c r="B21968" s="9" t="s">
        <v>763</v>
      </c>
      <c r="C21968" s="9" t="s">
        <v>1254</v>
      </c>
      <c r="D21968" s="10">
        <v>204116.0</v>
      </c>
      <c r="E21968" s="1" t="str">
        <f>IFERROR(__xludf.DUMMYFUNCTION("DETECTLANGUAGE(C21968)"),"en")</f>
        <v>en</v>
      </c>
    </row>
    <row r="21969">
      <c r="A21969" s="8">
        <v>44525.71319444444</v>
      </c>
      <c r="B21969" s="9" t="s">
        <v>2085</v>
      </c>
      <c r="C21969" s="9" t="s">
        <v>2747</v>
      </c>
      <c r="D21969" s="10">
        <v>226320.0</v>
      </c>
      <c r="E21969" s="1" t="str">
        <f>IFERROR(__xludf.DUMMYFUNCTION("DETECTLANGUAGE(C21969)"),"en")</f>
        <v>en</v>
      </c>
    </row>
    <row r="21970">
      <c r="A21970" s="8">
        <v>44525.71597222222</v>
      </c>
      <c r="B21970" s="9" t="s">
        <v>356</v>
      </c>
      <c r="C21970" s="9" t="s">
        <v>739</v>
      </c>
      <c r="D21970" s="10">
        <v>213333.0</v>
      </c>
      <c r="E21970" s="1" t="str">
        <f>IFERROR(__xludf.DUMMYFUNCTION("DETECTLANGUAGE(C21970)"),"en")</f>
        <v>en</v>
      </c>
    </row>
    <row r="21971">
      <c r="A21971" s="8">
        <v>44525.71805555555</v>
      </c>
      <c r="B21971" s="9" t="s">
        <v>226</v>
      </c>
      <c r="C21971" s="9" t="s">
        <v>1864</v>
      </c>
      <c r="D21971" s="10">
        <v>179613.0</v>
      </c>
      <c r="E21971" s="1" t="str">
        <f>IFERROR(__xludf.DUMMYFUNCTION("DETECTLANGUAGE(C21971)"),"en")</f>
        <v>en</v>
      </c>
    </row>
    <row r="21972">
      <c r="A21972" s="8">
        <v>44525.72083333333</v>
      </c>
      <c r="B21972" s="9" t="s">
        <v>2646</v>
      </c>
      <c r="C21972" s="9" t="s">
        <v>2647</v>
      </c>
      <c r="D21972" s="10">
        <v>216146.0</v>
      </c>
      <c r="E21972" s="1" t="str">
        <f>IFERROR(__xludf.DUMMYFUNCTION("DETECTLANGUAGE(C21972)"),"en")</f>
        <v>en</v>
      </c>
    </row>
    <row r="21973">
      <c r="A21973" s="8">
        <v>44525.72222222222</v>
      </c>
      <c r="B21973" s="9" t="s">
        <v>2085</v>
      </c>
      <c r="C21973" s="9" t="s">
        <v>3414</v>
      </c>
      <c r="D21973" s="10">
        <v>49650.0</v>
      </c>
      <c r="E21973" s="1" t="str">
        <f>IFERROR(__xludf.DUMMYFUNCTION("DETECTLANGUAGE(C21973)"),"en")</f>
        <v>en</v>
      </c>
    </row>
    <row r="21974">
      <c r="A21974" s="8">
        <v>44525.75833333333</v>
      </c>
      <c r="B21974" s="9" t="s">
        <v>2085</v>
      </c>
      <c r="C21974" s="9" t="s">
        <v>3414</v>
      </c>
      <c r="D21974" s="10">
        <v>166022.0</v>
      </c>
      <c r="E21974" s="1" t="str">
        <f>IFERROR(__xludf.DUMMYFUNCTION("DETECTLANGUAGE(C21974)"),"en")</f>
        <v>en</v>
      </c>
    </row>
    <row r="21975">
      <c r="A21975" s="8">
        <v>44525.759722222225</v>
      </c>
      <c r="B21975" s="9" t="s">
        <v>131</v>
      </c>
      <c r="C21975" s="9" t="s">
        <v>132</v>
      </c>
      <c r="D21975" s="10">
        <v>92597.0</v>
      </c>
      <c r="E21975" s="1" t="str">
        <f>IFERROR(__xludf.DUMMYFUNCTION("DETECTLANGUAGE(C21975)"),"ro")</f>
        <v>ro</v>
      </c>
    </row>
    <row r="21976">
      <c r="A21976" s="8">
        <v>44525.759722222225</v>
      </c>
      <c r="B21976" s="9" t="s">
        <v>409</v>
      </c>
      <c r="C21976" s="9" t="s">
        <v>946</v>
      </c>
      <c r="D21976" s="10">
        <v>219.0</v>
      </c>
      <c r="E21976" s="1" t="str">
        <f>IFERROR(__xludf.DUMMYFUNCTION("DETECTLANGUAGE(C21976)"),"en")</f>
        <v>en</v>
      </c>
    </row>
    <row r="21977">
      <c r="A21977" s="8">
        <v>44525.7625</v>
      </c>
      <c r="B21977" s="9" t="s">
        <v>3150</v>
      </c>
      <c r="C21977" s="9" t="s">
        <v>3151</v>
      </c>
      <c r="D21977" s="10">
        <v>117440.0</v>
      </c>
      <c r="E21977" s="1" t="str">
        <f>IFERROR(__xludf.DUMMYFUNCTION("DETECTLANGUAGE(C21977)"),"en")</f>
        <v>en</v>
      </c>
    </row>
    <row r="21978">
      <c r="A21978" s="8">
        <v>44525.770833333336</v>
      </c>
      <c r="B21978" s="9" t="s">
        <v>3150</v>
      </c>
      <c r="C21978" s="9" t="s">
        <v>3151</v>
      </c>
      <c r="D21978" s="10">
        <v>9170.0</v>
      </c>
      <c r="E21978" s="1" t="str">
        <f>IFERROR(__xludf.DUMMYFUNCTION("DETECTLANGUAGE(C21978)"),"en")</f>
        <v>en</v>
      </c>
    </row>
    <row r="21979">
      <c r="A21979" s="8">
        <v>44525.771527777775</v>
      </c>
      <c r="B21979" s="9" t="s">
        <v>3150</v>
      </c>
      <c r="C21979" s="9" t="s">
        <v>3151</v>
      </c>
      <c r="D21979" s="10">
        <v>65589.0</v>
      </c>
      <c r="E21979" s="1" t="str">
        <f>IFERROR(__xludf.DUMMYFUNCTION("DETECTLANGUAGE(C21979)"),"en")</f>
        <v>en</v>
      </c>
    </row>
    <row r="21980">
      <c r="A21980" s="8">
        <v>44525.77361111111</v>
      </c>
      <c r="B21980" s="9" t="s">
        <v>138</v>
      </c>
      <c r="C21980" s="9" t="s">
        <v>724</v>
      </c>
      <c r="D21980" s="10">
        <v>198293.0</v>
      </c>
      <c r="E21980" s="1" t="str">
        <f>IFERROR(__xludf.DUMMYFUNCTION("DETECTLANGUAGE(C21980)"),"en")</f>
        <v>en</v>
      </c>
    </row>
    <row r="21981">
      <c r="A21981" s="8">
        <v>44525.77569444444</v>
      </c>
      <c r="B21981" s="9" t="s">
        <v>96</v>
      </c>
      <c r="C21981" s="9" t="s">
        <v>239</v>
      </c>
      <c r="D21981" s="10">
        <v>161985.0</v>
      </c>
      <c r="E21981" s="1" t="str">
        <f>IFERROR(__xludf.DUMMYFUNCTION("DETECTLANGUAGE(C21981)"),"en")</f>
        <v>en</v>
      </c>
    </row>
    <row r="21982">
      <c r="A21982" s="8">
        <v>44525.77916666667</v>
      </c>
      <c r="B21982" s="9" t="s">
        <v>143</v>
      </c>
      <c r="C21982" s="9" t="s">
        <v>144</v>
      </c>
      <c r="D21982" s="10">
        <v>213933.0</v>
      </c>
      <c r="E21982" s="1" t="str">
        <f>IFERROR(__xludf.DUMMYFUNCTION("DETECTLANGUAGE(C21982)"),"en")</f>
        <v>en</v>
      </c>
    </row>
    <row r="21983">
      <c r="A21983" s="8">
        <v>44525.78194444445</v>
      </c>
      <c r="B21983" s="9" t="s">
        <v>667</v>
      </c>
      <c r="C21983" s="13">
        <v>0.125</v>
      </c>
      <c r="D21983" s="10">
        <v>65958.0</v>
      </c>
      <c r="E21983" s="1" t="str">
        <f>IFERROR(__xludf.DUMMYFUNCTION("DETECTLANGUAGE(C21983)"),"und")</f>
        <v>und</v>
      </c>
    </row>
    <row r="21984">
      <c r="A21984" s="8">
        <v>44525.78611111111</v>
      </c>
      <c r="B21984" s="9" t="s">
        <v>446</v>
      </c>
      <c r="C21984" s="9" t="s">
        <v>967</v>
      </c>
      <c r="D21984" s="10">
        <v>261703.0</v>
      </c>
      <c r="E21984" s="1" t="str">
        <f>IFERROR(__xludf.DUMMYFUNCTION("DETECTLANGUAGE(C21984)"),"en")</f>
        <v>en</v>
      </c>
    </row>
    <row r="21985">
      <c r="A21985" s="8">
        <v>44525.78888888889</v>
      </c>
      <c r="B21985" s="9" t="s">
        <v>1452</v>
      </c>
      <c r="C21985" s="9" t="s">
        <v>3142</v>
      </c>
      <c r="D21985" s="10">
        <v>219428.0</v>
      </c>
      <c r="E21985" s="1" t="str">
        <f>IFERROR(__xludf.DUMMYFUNCTION("DETECTLANGUAGE(C21985)"),"en")</f>
        <v>en</v>
      </c>
    </row>
    <row r="21986">
      <c r="A21986" s="8">
        <v>44525.790972222225</v>
      </c>
      <c r="B21986" s="9" t="s">
        <v>402</v>
      </c>
      <c r="C21986" s="9" t="s">
        <v>957</v>
      </c>
      <c r="D21986" s="10">
        <v>135940.0</v>
      </c>
      <c r="E21986" s="1" t="str">
        <f>IFERROR(__xludf.DUMMYFUNCTION("DETECTLANGUAGE(C21986)"),"en")</f>
        <v>en</v>
      </c>
    </row>
    <row r="21987">
      <c r="A21987" s="8">
        <v>44525.791666666664</v>
      </c>
      <c r="B21987" s="9" t="s">
        <v>305</v>
      </c>
      <c r="C21987" s="13">
        <v>0.13541666666666666</v>
      </c>
      <c r="D21987" s="10">
        <v>1102.0</v>
      </c>
      <c r="E21987" s="1" t="str">
        <f>IFERROR(__xludf.DUMMYFUNCTION("DETECTLANGUAGE(C21987)"),"und")</f>
        <v>und</v>
      </c>
    </row>
    <row r="21988">
      <c r="A21988" s="8">
        <v>44525.791666666664</v>
      </c>
      <c r="B21988" s="9" t="s">
        <v>167</v>
      </c>
      <c r="C21988" s="9" t="s">
        <v>839</v>
      </c>
      <c r="D21988" s="10">
        <v>350.0</v>
      </c>
      <c r="E21988" s="1" t="str">
        <f>IFERROR(__xludf.DUMMYFUNCTION("DETECTLANGUAGE(C21988)"),"en")</f>
        <v>en</v>
      </c>
    </row>
    <row r="21989">
      <c r="A21989" s="8">
        <v>44525.791666666664</v>
      </c>
      <c r="B21989" s="9" t="s">
        <v>155</v>
      </c>
      <c r="C21989" s="9" t="s">
        <v>4043</v>
      </c>
      <c r="D21989" s="10">
        <v>24923.0</v>
      </c>
      <c r="E21989" s="1" t="str">
        <f>IFERROR(__xludf.DUMMYFUNCTION("DETECTLANGUAGE(C21989)"),"en")</f>
        <v>en</v>
      </c>
    </row>
    <row r="21990">
      <c r="A21990" s="8">
        <v>44525.794444444444</v>
      </c>
      <c r="B21990" s="9" t="s">
        <v>128</v>
      </c>
      <c r="C21990" s="9" t="s">
        <v>298</v>
      </c>
      <c r="D21990" s="10">
        <v>148640.0</v>
      </c>
      <c r="E21990" s="1" t="str">
        <f>IFERROR(__xludf.DUMMYFUNCTION("DETECTLANGUAGE(C21990)"),"en")</f>
        <v>en</v>
      </c>
    </row>
    <row r="21991">
      <c r="A21991" s="8">
        <v>44525.79652777778</v>
      </c>
      <c r="B21991" s="9" t="s">
        <v>329</v>
      </c>
      <c r="C21991" s="9" t="s">
        <v>1697</v>
      </c>
      <c r="D21991" s="10">
        <v>25740.0</v>
      </c>
      <c r="E21991" s="1" t="str">
        <f>IFERROR(__xludf.DUMMYFUNCTION("DETECTLANGUAGE(C21991)"),"en")</f>
        <v>en</v>
      </c>
    </row>
    <row r="21992">
      <c r="A21992" s="8">
        <v>44525.802777777775</v>
      </c>
      <c r="B21992" s="9" t="s">
        <v>329</v>
      </c>
      <c r="C21992" s="9" t="s">
        <v>1697</v>
      </c>
      <c r="D21992" s="10">
        <v>4407.0</v>
      </c>
      <c r="E21992" s="1" t="str">
        <f>IFERROR(__xludf.DUMMYFUNCTION("DETECTLANGUAGE(C21992)"),"en")</f>
        <v>en</v>
      </c>
    </row>
    <row r="21993">
      <c r="A21993" s="8">
        <v>44525.805555555555</v>
      </c>
      <c r="B21993" s="9" t="s">
        <v>260</v>
      </c>
      <c r="C21993" s="9" t="s">
        <v>261</v>
      </c>
      <c r="D21993" s="10">
        <v>275080.0</v>
      </c>
      <c r="E21993" s="1" t="str">
        <f>IFERROR(__xludf.DUMMYFUNCTION("DETECTLANGUAGE(C21993)"),"en")</f>
        <v>en</v>
      </c>
    </row>
    <row r="21994">
      <c r="A21994" s="8">
        <v>44525.808333333334</v>
      </c>
      <c r="B21994" s="9" t="s">
        <v>553</v>
      </c>
      <c r="C21994" s="9" t="s">
        <v>752</v>
      </c>
      <c r="D21994" s="10">
        <v>216004.0</v>
      </c>
      <c r="E21994" s="1" t="str">
        <f>IFERROR(__xludf.DUMMYFUNCTION("DETECTLANGUAGE(C21994)"),"en")</f>
        <v>en</v>
      </c>
    </row>
    <row r="21995">
      <c r="A21995" s="8">
        <v>44525.811111111114</v>
      </c>
      <c r="B21995" s="9" t="s">
        <v>2418</v>
      </c>
      <c r="C21995" s="9" t="s">
        <v>2480</v>
      </c>
      <c r="D21995" s="10">
        <v>219450.0</v>
      </c>
      <c r="E21995" s="1" t="str">
        <f>IFERROR(__xludf.DUMMYFUNCTION("DETECTLANGUAGE(C21995)"),"en")</f>
        <v>en</v>
      </c>
    </row>
    <row r="21996">
      <c r="A21996" s="8">
        <v>44525.81319444445</v>
      </c>
      <c r="B21996" s="9" t="s">
        <v>446</v>
      </c>
      <c r="C21996" s="9" t="s">
        <v>447</v>
      </c>
      <c r="D21996" s="10">
        <v>194395.0</v>
      </c>
      <c r="E21996" s="1" t="str">
        <f>IFERROR(__xludf.DUMMYFUNCTION("DETECTLANGUAGE(C21996)"),"en")</f>
        <v>en</v>
      </c>
    </row>
    <row r="21997">
      <c r="A21997" s="8">
        <v>44525.81527777778</v>
      </c>
      <c r="B21997" s="9" t="s">
        <v>114</v>
      </c>
      <c r="C21997" s="9" t="s">
        <v>632</v>
      </c>
      <c r="D21997" s="10">
        <v>189800.0</v>
      </c>
      <c r="E21997" s="1" t="str">
        <f>IFERROR(__xludf.DUMMYFUNCTION("DETECTLANGUAGE(C21997)"),"en")</f>
        <v>en</v>
      </c>
    </row>
    <row r="21998">
      <c r="A21998" s="8">
        <v>44525.81597222222</v>
      </c>
      <c r="B21998" s="9" t="s">
        <v>869</v>
      </c>
      <c r="C21998" s="9" t="s">
        <v>870</v>
      </c>
      <c r="D21998" s="10">
        <v>1022.0</v>
      </c>
      <c r="E21998" s="1" t="str">
        <f>IFERROR(__xludf.DUMMYFUNCTION("DETECTLANGUAGE(C21998)"),"en")</f>
        <v>en</v>
      </c>
    </row>
    <row r="21999">
      <c r="A21999" s="8">
        <v>44525.81597222222</v>
      </c>
      <c r="B21999" s="9" t="s">
        <v>131</v>
      </c>
      <c r="C21999" s="9" t="s">
        <v>132</v>
      </c>
      <c r="D21999" s="10">
        <v>32603.0</v>
      </c>
      <c r="E21999" s="1" t="str">
        <f>IFERROR(__xludf.DUMMYFUNCTION("DETECTLANGUAGE(C21999)"),"ro")</f>
        <v>ro</v>
      </c>
    </row>
    <row r="22000">
      <c r="A22000" s="8">
        <v>44525.816666666666</v>
      </c>
      <c r="B22000" s="9" t="s">
        <v>305</v>
      </c>
      <c r="C22000" s="9" t="s">
        <v>2067</v>
      </c>
      <c r="D22000" s="10">
        <v>65756.0</v>
      </c>
      <c r="E22000" s="1" t="str">
        <f>IFERROR(__xludf.DUMMYFUNCTION("DETECTLANGUAGE(C22000)"),"en")</f>
        <v>en</v>
      </c>
    </row>
    <row r="22001">
      <c r="A22001" s="8">
        <v>44525.81736111111</v>
      </c>
      <c r="B22001" s="9" t="s">
        <v>226</v>
      </c>
      <c r="C22001" s="9" t="s">
        <v>4021</v>
      </c>
      <c r="D22001" s="10">
        <v>59458.0</v>
      </c>
      <c r="E22001" s="1" t="str">
        <f>IFERROR(__xludf.DUMMYFUNCTION("DETECTLANGUAGE(C22001)"),"en")</f>
        <v>en</v>
      </c>
    </row>
    <row r="22002">
      <c r="A22002" s="8">
        <v>44525.81736111111</v>
      </c>
      <c r="B22002" s="9" t="s">
        <v>88</v>
      </c>
      <c r="C22002" s="9" t="s">
        <v>3964</v>
      </c>
      <c r="D22002" s="10">
        <v>3908.0</v>
      </c>
      <c r="E22002" s="1" t="str">
        <f>IFERROR(__xludf.DUMMYFUNCTION("DETECTLANGUAGE(C22002)"),"en")</f>
        <v>en</v>
      </c>
    </row>
    <row r="22003">
      <c r="A22003" s="8">
        <v>44525.81805555556</v>
      </c>
      <c r="B22003" s="9" t="s">
        <v>226</v>
      </c>
      <c r="C22003" s="9" t="s">
        <v>4021</v>
      </c>
      <c r="D22003" s="10">
        <v>44400.0</v>
      </c>
      <c r="E22003" s="1" t="str">
        <f>IFERROR(__xludf.DUMMYFUNCTION("DETECTLANGUAGE(C22003)"),"en")</f>
        <v>en</v>
      </c>
    </row>
    <row r="22004">
      <c r="A22004" s="8">
        <v>44525.81805555556</v>
      </c>
      <c r="B22004" s="9" t="s">
        <v>88</v>
      </c>
      <c r="C22004" s="9" t="s">
        <v>3964</v>
      </c>
      <c r="D22004" s="10">
        <v>4652.0</v>
      </c>
      <c r="E22004" s="1" t="str">
        <f>IFERROR(__xludf.DUMMYFUNCTION("DETECTLANGUAGE(C22004)"),"en")</f>
        <v>en</v>
      </c>
    </row>
    <row r="22005">
      <c r="A22005" s="8">
        <v>44525.81875</v>
      </c>
      <c r="B22005" s="9" t="s">
        <v>1648</v>
      </c>
      <c r="C22005" s="9" t="s">
        <v>3911</v>
      </c>
      <c r="D22005" s="10">
        <v>34267.0</v>
      </c>
      <c r="E22005" s="1" t="str">
        <f>IFERROR(__xludf.DUMMYFUNCTION("DETECTLANGUAGE(C22005)"),"en")</f>
        <v>en</v>
      </c>
    </row>
    <row r="22006">
      <c r="A22006" s="8">
        <v>44525.82152777778</v>
      </c>
      <c r="B22006" s="9" t="s">
        <v>4044</v>
      </c>
      <c r="C22006" s="9" t="s">
        <v>4045</v>
      </c>
      <c r="D22006" s="10">
        <v>10742.0</v>
      </c>
      <c r="E22006" s="1" t="str">
        <f>IFERROR(__xludf.DUMMYFUNCTION("DETECTLANGUAGE(C22006)"),"en")</f>
        <v>en</v>
      </c>
    </row>
    <row r="22007">
      <c r="A22007" s="8">
        <v>44525.82152777778</v>
      </c>
      <c r="B22007" s="9" t="s">
        <v>2085</v>
      </c>
      <c r="C22007" s="9" t="s">
        <v>2086</v>
      </c>
      <c r="D22007" s="10">
        <v>73164.0</v>
      </c>
      <c r="E22007" s="1" t="str">
        <f>IFERROR(__xludf.DUMMYFUNCTION("DETECTLANGUAGE(C22007)"),"en")</f>
        <v>en</v>
      </c>
    </row>
    <row r="22008">
      <c r="A22008" s="8">
        <v>44525.82361111111</v>
      </c>
      <c r="B22008" s="9" t="s">
        <v>2085</v>
      </c>
      <c r="C22008" s="9" t="s">
        <v>2086</v>
      </c>
      <c r="D22008" s="10">
        <v>219704.0</v>
      </c>
      <c r="E22008" s="1" t="str">
        <f>IFERROR(__xludf.DUMMYFUNCTION("DETECTLANGUAGE(C22008)"),"en")</f>
        <v>en</v>
      </c>
    </row>
    <row r="22009">
      <c r="A22009" s="8">
        <v>44525.82430555556</v>
      </c>
      <c r="B22009" s="9" t="s">
        <v>2218</v>
      </c>
      <c r="C22009" s="9" t="s">
        <v>2219</v>
      </c>
      <c r="D22009" s="10">
        <v>7365.0</v>
      </c>
      <c r="E22009" s="1" t="str">
        <f>IFERROR(__xludf.DUMMYFUNCTION("DETECTLANGUAGE(C22009)"),"en")</f>
        <v>en</v>
      </c>
    </row>
    <row r="22010">
      <c r="A22010" s="8">
        <v>44525.82916666667</v>
      </c>
      <c r="B22010" s="9" t="s">
        <v>3649</v>
      </c>
      <c r="C22010" s="9" t="s">
        <v>3650</v>
      </c>
      <c r="D22010" s="10">
        <v>58000.0</v>
      </c>
      <c r="E22010" s="1" t="str">
        <f>IFERROR(__xludf.DUMMYFUNCTION("DETECTLANGUAGE(C22010)"),"en")</f>
        <v>en</v>
      </c>
    </row>
    <row r="22011">
      <c r="A22011" s="8">
        <v>44525.84652777778</v>
      </c>
      <c r="B22011" s="9" t="s">
        <v>3649</v>
      </c>
      <c r="C22011" s="9" t="s">
        <v>3650</v>
      </c>
      <c r="D22011" s="10">
        <v>167279.0</v>
      </c>
      <c r="E22011" s="1" t="str">
        <f>IFERROR(__xludf.DUMMYFUNCTION("DETECTLANGUAGE(C22011)"),"en")</f>
        <v>en</v>
      </c>
    </row>
    <row r="22012">
      <c r="A22012" s="8">
        <v>44525.847916666666</v>
      </c>
      <c r="B22012" s="9" t="s">
        <v>1072</v>
      </c>
      <c r="C22012" s="9" t="s">
        <v>1073</v>
      </c>
      <c r="D22012" s="10">
        <v>121054.0</v>
      </c>
      <c r="E22012" s="1" t="str">
        <f>IFERROR(__xludf.DUMMYFUNCTION("DETECTLANGUAGE(C22012)"),"en")</f>
        <v>en</v>
      </c>
    </row>
    <row r="22013">
      <c r="A22013" s="8">
        <v>44525.85</v>
      </c>
      <c r="B22013" s="9" t="s">
        <v>167</v>
      </c>
      <c r="C22013" s="9" t="s">
        <v>1306</v>
      </c>
      <c r="D22013" s="10">
        <v>193567.0</v>
      </c>
      <c r="E22013" s="1" t="str">
        <f>IFERROR(__xludf.DUMMYFUNCTION("DETECTLANGUAGE(C22013)"),"en")</f>
        <v>en</v>
      </c>
    </row>
    <row r="22014">
      <c r="A22014" s="8">
        <v>44525.850694444445</v>
      </c>
      <c r="B22014" s="9" t="s">
        <v>3154</v>
      </c>
      <c r="C22014" s="9" t="s">
        <v>3155</v>
      </c>
      <c r="D22014" s="10">
        <v>34549.0</v>
      </c>
      <c r="E22014" s="1" t="str">
        <f>IFERROR(__xludf.DUMMYFUNCTION("DETECTLANGUAGE(C22014)"),"en")</f>
        <v>en</v>
      </c>
    </row>
    <row r="22015">
      <c r="A22015" s="8">
        <v>44525.850694444445</v>
      </c>
      <c r="B22015" s="9" t="s">
        <v>147</v>
      </c>
      <c r="C22015" s="9" t="s">
        <v>148</v>
      </c>
      <c r="D22015" s="10">
        <v>19532.0</v>
      </c>
      <c r="E22015" s="1" t="str">
        <f>IFERROR(__xludf.DUMMYFUNCTION("DETECTLANGUAGE(C22015)"),"en")</f>
        <v>en</v>
      </c>
    </row>
    <row r="22016">
      <c r="A22016" s="8">
        <v>44525.85208333333</v>
      </c>
      <c r="B22016" s="9" t="s">
        <v>2790</v>
      </c>
      <c r="C22016" s="9" t="s">
        <v>2791</v>
      </c>
      <c r="D22016" s="10">
        <v>835.0</v>
      </c>
      <c r="E22016" s="1" t="str">
        <f>IFERROR(__xludf.DUMMYFUNCTION("DETECTLANGUAGE(C22016)"),"af")</f>
        <v>af</v>
      </c>
    </row>
    <row r="22017">
      <c r="A22017" s="8">
        <v>44525.85208333333</v>
      </c>
      <c r="B22017" s="9" t="s">
        <v>1452</v>
      </c>
      <c r="C22017" s="9" t="s">
        <v>3142</v>
      </c>
      <c r="D22017" s="10">
        <v>3610.0</v>
      </c>
      <c r="E22017" s="1" t="str">
        <f>IFERROR(__xludf.DUMMYFUNCTION("DETECTLANGUAGE(C22017)"),"en")</f>
        <v>en</v>
      </c>
    </row>
    <row r="22018">
      <c r="A22018" s="8">
        <v>44525.85208333333</v>
      </c>
      <c r="B22018" s="9" t="s">
        <v>3154</v>
      </c>
      <c r="C22018" s="9" t="s">
        <v>3155</v>
      </c>
      <c r="D22018" s="10">
        <v>112137.0</v>
      </c>
      <c r="E22018" s="1" t="str">
        <f>IFERROR(__xludf.DUMMYFUNCTION("DETECTLANGUAGE(C22018)"),"en")</f>
        <v>en</v>
      </c>
    </row>
    <row r="22019">
      <c r="A22019" s="8">
        <v>44525.85208333333</v>
      </c>
      <c r="B22019" s="9" t="s">
        <v>234</v>
      </c>
      <c r="C22019" s="9" t="s">
        <v>1008</v>
      </c>
      <c r="D22019" s="10">
        <v>14170.0</v>
      </c>
      <c r="E22019" s="1" t="str">
        <f>IFERROR(__xludf.DUMMYFUNCTION("DETECTLANGUAGE(C22019)"),"en")</f>
        <v>en</v>
      </c>
    </row>
    <row r="22020">
      <c r="A22020" s="8">
        <v>44525.85486111111</v>
      </c>
      <c r="B22020" s="9" t="s">
        <v>402</v>
      </c>
      <c r="C22020" s="9" t="s">
        <v>1388</v>
      </c>
      <c r="D22020" s="10">
        <v>213832.0</v>
      </c>
      <c r="E22020" s="1" t="str">
        <f>IFERROR(__xludf.DUMMYFUNCTION("DETECTLANGUAGE(C22020)"),"en")</f>
        <v>en</v>
      </c>
    </row>
    <row r="22021">
      <c r="A22021" s="8">
        <v>44525.85763888889</v>
      </c>
      <c r="B22021" s="9" t="s">
        <v>799</v>
      </c>
      <c r="C22021" s="9" t="s">
        <v>800</v>
      </c>
      <c r="D22021" s="10">
        <v>230000.0</v>
      </c>
      <c r="E22021" s="1" t="str">
        <f>IFERROR(__xludf.DUMMYFUNCTION("DETECTLANGUAGE(C22021)"),"en")</f>
        <v>en</v>
      </c>
    </row>
    <row r="22022">
      <c r="A22022" s="8">
        <v>44525.85833333333</v>
      </c>
      <c r="B22022" s="9" t="s">
        <v>138</v>
      </c>
      <c r="C22022" s="9" t="s">
        <v>724</v>
      </c>
      <c r="D22022" s="10">
        <v>47030.0</v>
      </c>
      <c r="E22022" s="1" t="str">
        <f>IFERROR(__xludf.DUMMYFUNCTION("DETECTLANGUAGE(C22022)"),"en")</f>
        <v>en</v>
      </c>
    </row>
    <row r="22023">
      <c r="A22023" s="8">
        <v>44525.85902777778</v>
      </c>
      <c r="B22023" s="9" t="s">
        <v>799</v>
      </c>
      <c r="C22023" s="9" t="s">
        <v>3116</v>
      </c>
      <c r="D22023" s="10">
        <v>109194.0</v>
      </c>
      <c r="E22023" s="1" t="str">
        <f>IFERROR(__xludf.DUMMYFUNCTION("DETECTLANGUAGE(C22023)"),"en")</f>
        <v>en</v>
      </c>
    </row>
    <row r="22024">
      <c r="A22024" s="8">
        <v>44525.861805555556</v>
      </c>
      <c r="B22024" s="9" t="s">
        <v>129</v>
      </c>
      <c r="C22024" s="9" t="s">
        <v>3229</v>
      </c>
      <c r="D22024" s="10">
        <v>200746.0</v>
      </c>
      <c r="E22024" s="1" t="str">
        <f>IFERROR(__xludf.DUMMYFUNCTION("DETECTLANGUAGE(C22024)"),"en")</f>
        <v>en</v>
      </c>
    </row>
    <row r="22025">
      <c r="A22025" s="8">
        <v>44525.86388888889</v>
      </c>
      <c r="B22025" s="9" t="s">
        <v>138</v>
      </c>
      <c r="C22025" s="9" t="s">
        <v>893</v>
      </c>
      <c r="D22025" s="10">
        <v>194613.0</v>
      </c>
      <c r="E22025" s="1" t="str">
        <f>IFERROR(__xludf.DUMMYFUNCTION("DETECTLANGUAGE(C22025)"),"en")</f>
        <v>en</v>
      </c>
    </row>
    <row r="22026">
      <c r="A22026" s="8">
        <v>44525.86666666667</v>
      </c>
      <c r="B22026" s="9" t="s">
        <v>958</v>
      </c>
      <c r="C22026" s="9" t="s">
        <v>959</v>
      </c>
      <c r="D22026" s="10">
        <v>245172.0</v>
      </c>
      <c r="E22026" s="1" t="str">
        <f>IFERROR(__xludf.DUMMYFUNCTION("DETECTLANGUAGE(C22026)"),"yo")</f>
        <v>yo</v>
      </c>
    </row>
    <row r="22027">
      <c r="A22027" s="8">
        <v>44525.86944444444</v>
      </c>
      <c r="B22027" s="9" t="s">
        <v>402</v>
      </c>
      <c r="C22027" s="9" t="s">
        <v>2068</v>
      </c>
      <c r="D22027" s="10">
        <v>263013.0</v>
      </c>
      <c r="E22027" s="1" t="str">
        <f>IFERROR(__xludf.DUMMYFUNCTION("DETECTLANGUAGE(C22027)"),"ms")</f>
        <v>ms</v>
      </c>
    </row>
    <row r="22028">
      <c r="A22028" s="8">
        <v>44525.87222222222</v>
      </c>
      <c r="B22028" s="9" t="s">
        <v>3334</v>
      </c>
      <c r="C22028" s="9" t="s">
        <v>3335</v>
      </c>
      <c r="D22028" s="10">
        <v>193733.0</v>
      </c>
      <c r="E22028" s="1" t="str">
        <f>IFERROR(__xludf.DUMMYFUNCTION("DETECTLANGUAGE(C22028)"),"en")</f>
        <v>en</v>
      </c>
    </row>
    <row r="22029">
      <c r="A22029" s="8">
        <v>44525.87430555555</v>
      </c>
      <c r="B22029" s="9" t="s">
        <v>234</v>
      </c>
      <c r="C22029" s="9" t="s">
        <v>235</v>
      </c>
      <c r="D22029" s="10">
        <v>203662.0</v>
      </c>
      <c r="E22029" s="1" t="str">
        <f>IFERROR(__xludf.DUMMYFUNCTION("DETECTLANGUAGE(C22029)"),"en")</f>
        <v>en</v>
      </c>
    </row>
    <row r="22030">
      <c r="A22030" s="8">
        <v>44525.87708333333</v>
      </c>
      <c r="B22030" s="9" t="s">
        <v>356</v>
      </c>
      <c r="C22030" s="9" t="s">
        <v>739</v>
      </c>
      <c r="D22030" s="10">
        <v>213333.0</v>
      </c>
      <c r="E22030" s="1" t="str">
        <f>IFERROR(__xludf.DUMMYFUNCTION("DETECTLANGUAGE(C22030)"),"en")</f>
        <v>en</v>
      </c>
    </row>
    <row r="22031">
      <c r="A22031" s="8">
        <v>44525.87777777778</v>
      </c>
      <c r="B22031" s="9" t="s">
        <v>446</v>
      </c>
      <c r="C22031" s="9" t="s">
        <v>872</v>
      </c>
      <c r="D22031" s="10">
        <v>71997.0</v>
      </c>
      <c r="E22031" s="1" t="str">
        <f>IFERROR(__xludf.DUMMYFUNCTION("DETECTLANGUAGE(C22031)"),"en")</f>
        <v>en</v>
      </c>
    </row>
    <row r="22032">
      <c r="A22032" s="8">
        <v>44525.87986111111</v>
      </c>
      <c r="B22032" s="9" t="s">
        <v>3447</v>
      </c>
      <c r="C22032" s="9" t="s">
        <v>3449</v>
      </c>
      <c r="D22032" s="10">
        <v>188368.0</v>
      </c>
      <c r="E22032" s="1" t="str">
        <f>IFERROR(__xludf.DUMMYFUNCTION("DETECTLANGUAGE(C22032)"),"en")</f>
        <v>en</v>
      </c>
    </row>
    <row r="22033">
      <c r="A22033" s="8">
        <v>44525.88263888889</v>
      </c>
      <c r="B22033" s="9" t="s">
        <v>335</v>
      </c>
      <c r="C22033" s="9" t="s">
        <v>733</v>
      </c>
      <c r="D22033" s="10">
        <v>212310.0</v>
      </c>
      <c r="E22033" s="1" t="str">
        <f>IFERROR(__xludf.DUMMYFUNCTION("DETECTLANGUAGE(C22033)"),"und")</f>
        <v>und</v>
      </c>
    </row>
    <row r="22034">
      <c r="A22034" s="8">
        <v>44525.885416666664</v>
      </c>
      <c r="B22034" s="9" t="s">
        <v>240</v>
      </c>
      <c r="C22034" s="9" t="s">
        <v>241</v>
      </c>
      <c r="D22034" s="10">
        <v>235477.0</v>
      </c>
      <c r="E22034" s="1" t="str">
        <f>IFERROR(__xludf.DUMMYFUNCTION("DETECTLANGUAGE(C22034)"),"en")</f>
        <v>en</v>
      </c>
    </row>
    <row r="22035">
      <c r="A22035" s="8">
        <v>44525.88611111111</v>
      </c>
      <c r="B22035" s="9" t="s">
        <v>2418</v>
      </c>
      <c r="C22035" s="9" t="s">
        <v>2485</v>
      </c>
      <c r="D22035" s="10">
        <v>96640.0</v>
      </c>
      <c r="E22035" s="1" t="str">
        <f>IFERROR(__xludf.DUMMYFUNCTION("DETECTLANGUAGE(C22035)"),"ro")</f>
        <v>ro</v>
      </c>
    </row>
    <row r="22036">
      <c r="A22036" s="8">
        <v>44525.895833333336</v>
      </c>
      <c r="B22036" s="9" t="s">
        <v>172</v>
      </c>
      <c r="C22036" s="9" t="s">
        <v>2377</v>
      </c>
      <c r="D22036" s="10">
        <v>195983.0</v>
      </c>
      <c r="E22036" s="1" t="str">
        <f>IFERROR(__xludf.DUMMYFUNCTION("DETECTLANGUAGE(C22036)"),"en")</f>
        <v>en</v>
      </c>
    </row>
    <row r="22037">
      <c r="A22037" s="8">
        <v>44525.910416666666</v>
      </c>
      <c r="B22037" s="9" t="s">
        <v>172</v>
      </c>
      <c r="C22037" s="9" t="s">
        <v>2377</v>
      </c>
      <c r="D22037" s="10">
        <v>42700.0</v>
      </c>
      <c r="E22037" s="1" t="str">
        <f>IFERROR(__xludf.DUMMYFUNCTION("DETECTLANGUAGE(C22037)"),"en")</f>
        <v>en</v>
      </c>
    </row>
    <row r="22038">
      <c r="A22038" s="8">
        <v>44525.9125</v>
      </c>
      <c r="B22038" s="9" t="s">
        <v>100</v>
      </c>
      <c r="C22038" s="9" t="s">
        <v>1692</v>
      </c>
      <c r="D22038" s="10">
        <v>202600.0</v>
      </c>
      <c r="E22038" s="1" t="str">
        <f>IFERROR(__xludf.DUMMYFUNCTION("DETECTLANGUAGE(C22038)"),"en")</f>
        <v>en</v>
      </c>
    </row>
    <row r="22039">
      <c r="A22039" s="8">
        <v>44525.9125</v>
      </c>
      <c r="B22039" s="9" t="s">
        <v>263</v>
      </c>
      <c r="C22039" s="9" t="s">
        <v>527</v>
      </c>
      <c r="D22039" s="10">
        <v>4234.0</v>
      </c>
      <c r="E22039" s="1" t="str">
        <f>IFERROR(__xludf.DUMMYFUNCTION("DETECTLANGUAGE(C22039)"),"en")</f>
        <v>en</v>
      </c>
    </row>
    <row r="22040">
      <c r="A22040" s="8">
        <v>44525.92638888889</v>
      </c>
      <c r="B22040" s="9" t="s">
        <v>409</v>
      </c>
      <c r="C22040" s="9" t="s">
        <v>946</v>
      </c>
      <c r="D22040" s="10">
        <v>381431.0</v>
      </c>
      <c r="E22040" s="1" t="str">
        <f>IFERROR(__xludf.DUMMYFUNCTION("DETECTLANGUAGE(C22040)"),"en")</f>
        <v>en</v>
      </c>
    </row>
    <row r="22041">
      <c r="A22041" s="8">
        <v>44525.92986111111</v>
      </c>
      <c r="B22041" s="9" t="s">
        <v>114</v>
      </c>
      <c r="C22041" s="9" t="s">
        <v>1299</v>
      </c>
      <c r="D22041" s="10">
        <v>260866.0</v>
      </c>
      <c r="E22041" s="1" t="str">
        <f>IFERROR(__xludf.DUMMYFUNCTION("DETECTLANGUAGE(C22041)"),"en")</f>
        <v>en</v>
      </c>
    </row>
    <row r="22042">
      <c r="A22042" s="8">
        <v>44525.93194444444</v>
      </c>
      <c r="B22042" s="9" t="s">
        <v>102</v>
      </c>
      <c r="C22042" s="9" t="s">
        <v>2013</v>
      </c>
      <c r="D22042" s="10">
        <v>187675.0</v>
      </c>
      <c r="E22042" s="1" t="str">
        <f>IFERROR(__xludf.DUMMYFUNCTION("DETECTLANGUAGE(C22042)"),"en")</f>
        <v>en</v>
      </c>
    </row>
    <row r="22043">
      <c r="A22043" s="8">
        <v>44525.933333333334</v>
      </c>
      <c r="B22043" s="9" t="s">
        <v>188</v>
      </c>
      <c r="C22043" s="9" t="s">
        <v>269</v>
      </c>
      <c r="D22043" s="10">
        <v>144539.0</v>
      </c>
      <c r="E22043" s="1" t="str">
        <f>IFERROR(__xludf.DUMMYFUNCTION("DETECTLANGUAGE(C22043)"),"en")</f>
        <v>en</v>
      </c>
    </row>
    <row r="22044">
      <c r="A22044" s="8">
        <v>44525.93472222222</v>
      </c>
      <c r="B22044" s="9" t="s">
        <v>971</v>
      </c>
      <c r="C22044" s="9" t="s">
        <v>3284</v>
      </c>
      <c r="D22044" s="10">
        <v>102160.0</v>
      </c>
      <c r="E22044" s="1" t="str">
        <f>IFERROR(__xludf.DUMMYFUNCTION("DETECTLANGUAGE(C22044)"),"te")</f>
        <v>te</v>
      </c>
    </row>
    <row r="22045">
      <c r="A22045" s="8">
        <v>44525.9375</v>
      </c>
      <c r="B22045" s="9" t="s">
        <v>696</v>
      </c>
      <c r="C22045" s="9" t="s">
        <v>2129</v>
      </c>
      <c r="D22045" s="10">
        <v>241292.0</v>
      </c>
      <c r="E22045" s="1" t="str">
        <f>IFERROR(__xludf.DUMMYFUNCTION("DETECTLANGUAGE(C22045)"),"en")</f>
        <v>en</v>
      </c>
    </row>
    <row r="22046">
      <c r="A22046" s="8">
        <v>44525.94027777778</v>
      </c>
      <c r="B22046" s="9" t="s">
        <v>88</v>
      </c>
      <c r="C22046" s="9" t="s">
        <v>236</v>
      </c>
      <c r="D22046" s="10">
        <v>221982.0</v>
      </c>
      <c r="E22046" s="1" t="str">
        <f>IFERROR(__xludf.DUMMYFUNCTION("DETECTLANGUAGE(C22046)"),"en")</f>
        <v>en</v>
      </c>
    </row>
    <row r="22047">
      <c r="A22047" s="8">
        <v>44526.413194444445</v>
      </c>
      <c r="B22047" s="9" t="s">
        <v>102</v>
      </c>
      <c r="C22047" s="9" t="s">
        <v>1367</v>
      </c>
      <c r="D22047" s="10">
        <v>186613.0</v>
      </c>
      <c r="E22047" s="1" t="str">
        <f>IFERROR(__xludf.DUMMYFUNCTION("DETECTLANGUAGE(C22047)"),"en")</f>
        <v>en</v>
      </c>
    </row>
    <row r="22048">
      <c r="A22048" s="8">
        <v>44526.41388888889</v>
      </c>
      <c r="B22048" s="9" t="s">
        <v>2224</v>
      </c>
      <c r="C22048" s="9" t="s">
        <v>2225</v>
      </c>
      <c r="D22048" s="10">
        <v>46937.0</v>
      </c>
      <c r="E22048" s="1" t="str">
        <f>IFERROR(__xludf.DUMMYFUNCTION("DETECTLANGUAGE(C22048)"),"en")</f>
        <v>en</v>
      </c>
    </row>
    <row r="22049">
      <c r="A22049" s="8">
        <v>44526.41527777778</v>
      </c>
      <c r="B22049" s="9" t="s">
        <v>128</v>
      </c>
      <c r="C22049" s="9" t="s">
        <v>140</v>
      </c>
      <c r="D22049" s="10">
        <v>167840.0</v>
      </c>
      <c r="E22049" s="1" t="str">
        <f>IFERROR(__xludf.DUMMYFUNCTION("DETECTLANGUAGE(C22049)"),"en")</f>
        <v>en</v>
      </c>
    </row>
    <row r="22050">
      <c r="A22050" s="8">
        <v>44526.41736111111</v>
      </c>
      <c r="B22050" s="9" t="s">
        <v>126</v>
      </c>
      <c r="C22050" s="9" t="s">
        <v>127</v>
      </c>
      <c r="D22050" s="10">
        <v>150896.0</v>
      </c>
      <c r="E22050" s="1" t="str">
        <f>IFERROR(__xludf.DUMMYFUNCTION("DETECTLANGUAGE(C22050)"),"en")</f>
        <v>en</v>
      </c>
    </row>
    <row r="22051">
      <c r="A22051" s="8">
        <v>44526.47638888889</v>
      </c>
      <c r="B22051" s="9" t="s">
        <v>977</v>
      </c>
      <c r="C22051" s="9" t="s">
        <v>978</v>
      </c>
      <c r="D22051" s="10">
        <v>266333.0</v>
      </c>
      <c r="E22051" s="1" t="str">
        <f>IFERROR(__xludf.DUMMYFUNCTION("DETECTLANGUAGE(C22051)"),"en")</f>
        <v>en</v>
      </c>
    </row>
    <row r="22052">
      <c r="A22052" s="8">
        <v>44526.478472222225</v>
      </c>
      <c r="B22052" s="9" t="s">
        <v>3277</v>
      </c>
      <c r="C22052" s="9" t="s">
        <v>3278</v>
      </c>
      <c r="D22052" s="10">
        <v>219529.0</v>
      </c>
      <c r="E22052" s="1" t="str">
        <f>IFERROR(__xludf.DUMMYFUNCTION("DETECTLANGUAGE(C22052)"),"en")</f>
        <v>en</v>
      </c>
    </row>
    <row r="22053">
      <c r="A22053" s="8">
        <v>44526.48055555556</v>
      </c>
      <c r="B22053" s="9" t="s">
        <v>242</v>
      </c>
      <c r="C22053" s="9" t="s">
        <v>243</v>
      </c>
      <c r="D22053" s="10">
        <v>183760.0</v>
      </c>
      <c r="E22053" s="1" t="str">
        <f>IFERROR(__xludf.DUMMYFUNCTION("DETECTLANGUAGE(C22053)"),"en")</f>
        <v>en</v>
      </c>
    </row>
    <row r="22054">
      <c r="A22054" s="8">
        <v>44526.48333333333</v>
      </c>
      <c r="B22054" s="9" t="s">
        <v>237</v>
      </c>
      <c r="C22054" s="9" t="s">
        <v>238</v>
      </c>
      <c r="D22054" s="10">
        <v>206511.0</v>
      </c>
      <c r="E22054" s="1" t="str">
        <f>IFERROR(__xludf.DUMMYFUNCTION("DETECTLANGUAGE(C22054)"),"en")</f>
        <v>en</v>
      </c>
    </row>
    <row r="22055">
      <c r="A22055" s="8">
        <v>44526.48472222222</v>
      </c>
      <c r="B22055" s="9" t="s">
        <v>163</v>
      </c>
      <c r="C22055" s="9" t="s">
        <v>164</v>
      </c>
      <c r="D22055" s="10">
        <v>119181.0</v>
      </c>
      <c r="E22055" s="1" t="str">
        <f>IFERROR(__xludf.DUMMYFUNCTION("DETECTLANGUAGE(C22055)"),"sl")</f>
        <v>sl</v>
      </c>
    </row>
    <row r="22056">
      <c r="A22056" s="8">
        <v>44526.4875</v>
      </c>
      <c r="B22056" s="9" t="s">
        <v>402</v>
      </c>
      <c r="C22056" s="9" t="s">
        <v>3405</v>
      </c>
      <c r="D22056" s="10">
        <v>199120.0</v>
      </c>
      <c r="E22056" s="1" t="str">
        <f>IFERROR(__xludf.DUMMYFUNCTION("DETECTLANGUAGE(C22056)"),"en")</f>
        <v>en</v>
      </c>
    </row>
    <row r="22057">
      <c r="A22057" s="8">
        <v>44526.489583333336</v>
      </c>
      <c r="B22057" s="9" t="s">
        <v>442</v>
      </c>
      <c r="C22057" s="9" t="s">
        <v>444</v>
      </c>
      <c r="D22057" s="10">
        <v>197749.0</v>
      </c>
      <c r="E22057" s="1" t="str">
        <f>IFERROR(__xludf.DUMMYFUNCTION("DETECTLANGUAGE(C22057)"),"en")</f>
        <v>en</v>
      </c>
    </row>
    <row r="22058">
      <c r="A22058" s="8">
        <v>44526.49166666667</v>
      </c>
      <c r="B22058" s="9" t="s">
        <v>1408</v>
      </c>
      <c r="C22058" s="9" t="s">
        <v>1409</v>
      </c>
      <c r="D22058" s="10">
        <v>183012.0</v>
      </c>
      <c r="E22058" s="1" t="str">
        <f>IFERROR(__xludf.DUMMYFUNCTION("DETECTLANGUAGE(C22058)"),"el")</f>
        <v>el</v>
      </c>
    </row>
    <row r="22059">
      <c r="A22059" s="8">
        <v>44526.493055555555</v>
      </c>
      <c r="B22059" s="9" t="s">
        <v>133</v>
      </c>
      <c r="C22059" s="9" t="s">
        <v>134</v>
      </c>
      <c r="D22059" s="10">
        <v>146739.0</v>
      </c>
      <c r="E22059" s="1" t="str">
        <f>IFERROR(__xludf.DUMMYFUNCTION("DETECTLANGUAGE(C22059)"),"en")</f>
        <v>en</v>
      </c>
    </row>
    <row r="22060">
      <c r="A22060" s="8">
        <v>44526.49444444444</v>
      </c>
      <c r="B22060" s="9" t="s">
        <v>329</v>
      </c>
      <c r="C22060" s="9" t="s">
        <v>330</v>
      </c>
      <c r="D22060" s="10">
        <v>95466.0</v>
      </c>
      <c r="E22060" s="1" t="str">
        <f>IFERROR(__xludf.DUMMYFUNCTION("DETECTLANGUAGE(C22060)"),"en")</f>
        <v>en</v>
      </c>
    </row>
    <row r="22061">
      <c r="A22061" s="8">
        <v>44526.49652777778</v>
      </c>
      <c r="B22061" s="9" t="s">
        <v>2822</v>
      </c>
      <c r="C22061" s="9" t="s">
        <v>2823</v>
      </c>
      <c r="D22061" s="10">
        <v>163723.0</v>
      </c>
      <c r="E22061" s="1" t="str">
        <f>IFERROR(__xludf.DUMMYFUNCTION("DETECTLANGUAGE(C22061)"),"en")</f>
        <v>en</v>
      </c>
    </row>
    <row r="22062">
      <c r="A22062" s="8">
        <v>44526.498611111114</v>
      </c>
      <c r="B22062" s="9" t="s">
        <v>114</v>
      </c>
      <c r="C22062" s="9" t="s">
        <v>632</v>
      </c>
      <c r="D22062" s="10">
        <v>1910.0</v>
      </c>
      <c r="E22062" s="1" t="str">
        <f>IFERROR(__xludf.DUMMYFUNCTION("DETECTLANGUAGE(C22062)"),"en")</f>
        <v>en</v>
      </c>
    </row>
    <row r="22063">
      <c r="A22063" s="8">
        <v>44526.498611111114</v>
      </c>
      <c r="B22063" s="9" t="s">
        <v>88</v>
      </c>
      <c r="C22063" s="9" t="s">
        <v>130</v>
      </c>
      <c r="D22063" s="10">
        <v>165325.0</v>
      </c>
      <c r="E22063" s="1" t="str">
        <f>IFERROR(__xludf.DUMMYFUNCTION("DETECTLANGUAGE(C22063)"),"en")</f>
        <v>en</v>
      </c>
    </row>
    <row r="22064">
      <c r="A22064" s="8">
        <v>44526.5</v>
      </c>
      <c r="B22064" s="9" t="s">
        <v>88</v>
      </c>
      <c r="C22064" s="9" t="s">
        <v>1339</v>
      </c>
      <c r="D22064" s="10">
        <v>173986.0</v>
      </c>
      <c r="E22064" s="1" t="str">
        <f>IFERROR(__xludf.DUMMYFUNCTION("DETECTLANGUAGE(C22064)"),"en")</f>
        <v>en</v>
      </c>
    </row>
    <row r="22065">
      <c r="A22065" s="8">
        <v>44526.50277777778</v>
      </c>
      <c r="B22065" s="9" t="s">
        <v>3585</v>
      </c>
      <c r="C22065" s="9" t="s">
        <v>3586</v>
      </c>
      <c r="D22065" s="10">
        <v>162526.0</v>
      </c>
      <c r="E22065" s="1" t="str">
        <f>IFERROR(__xludf.DUMMYFUNCTION("DETECTLANGUAGE(C22065)"),"en")</f>
        <v>en</v>
      </c>
    </row>
    <row r="22066">
      <c r="A22066" s="8">
        <v>44526.504166666666</v>
      </c>
      <c r="B22066" s="9" t="s">
        <v>491</v>
      </c>
      <c r="C22066" s="9" t="s">
        <v>492</v>
      </c>
      <c r="D22066" s="10">
        <v>169763.0</v>
      </c>
      <c r="E22066" s="1" t="str">
        <f>IFERROR(__xludf.DUMMYFUNCTION("DETECTLANGUAGE(C22066)"),"en")</f>
        <v>en</v>
      </c>
    </row>
    <row r="22067">
      <c r="A22067" s="8">
        <v>44526.506944444445</v>
      </c>
      <c r="B22067" s="9" t="s">
        <v>120</v>
      </c>
      <c r="C22067" s="9" t="s">
        <v>1600</v>
      </c>
      <c r="D22067" s="10">
        <v>0.0</v>
      </c>
      <c r="E22067" s="1" t="str">
        <f>IFERROR(__xludf.DUMMYFUNCTION("DETECTLANGUAGE(C22067)"),"en")</f>
        <v>en</v>
      </c>
    </row>
    <row r="22068">
      <c r="A22068" s="8">
        <v>44526.506944444445</v>
      </c>
      <c r="B22068" s="9" t="s">
        <v>78</v>
      </c>
      <c r="C22068" s="9" t="s">
        <v>1197</v>
      </c>
      <c r="D22068" s="10">
        <v>197479.0</v>
      </c>
      <c r="E22068" s="1" t="str">
        <f>IFERROR(__xludf.DUMMYFUNCTION("DETECTLANGUAGE(C22068)"),"en")</f>
        <v>en</v>
      </c>
    </row>
    <row r="22069">
      <c r="A22069" s="8">
        <v>44526.50902777778</v>
      </c>
      <c r="B22069" s="9" t="s">
        <v>411</v>
      </c>
      <c r="C22069" s="9" t="s">
        <v>2658</v>
      </c>
      <c r="D22069" s="10">
        <v>188032.0</v>
      </c>
      <c r="E22069" s="1" t="str">
        <f>IFERROR(__xludf.DUMMYFUNCTION("DETECTLANGUAGE(C22069)"),"en")</f>
        <v>en</v>
      </c>
    </row>
    <row r="22070">
      <c r="A22070" s="8">
        <v>44526.51180555556</v>
      </c>
      <c r="B22070" s="9" t="s">
        <v>2038</v>
      </c>
      <c r="C22070" s="9" t="s">
        <v>2039</v>
      </c>
      <c r="D22070" s="10">
        <v>40.0</v>
      </c>
      <c r="E22070" s="1" t="str">
        <f>IFERROR(__xludf.DUMMYFUNCTION("DETECTLANGUAGE(C22070)"),"en")</f>
        <v>en</v>
      </c>
    </row>
    <row r="22071">
      <c r="A22071" s="8">
        <v>44526.51180555556</v>
      </c>
      <c r="B22071" s="9" t="s">
        <v>194</v>
      </c>
      <c r="C22071" s="9" t="s">
        <v>195</v>
      </c>
      <c r="D22071" s="10">
        <v>477.0</v>
      </c>
      <c r="E22071" s="1" t="str">
        <f>IFERROR(__xludf.DUMMYFUNCTION("DETECTLANGUAGE(C22071)"),"en")</f>
        <v>en</v>
      </c>
    </row>
    <row r="22072">
      <c r="A22072" s="8">
        <v>44526.51180555556</v>
      </c>
      <c r="B22072" s="9" t="s">
        <v>226</v>
      </c>
      <c r="C22072" s="9" t="s">
        <v>1212</v>
      </c>
      <c r="D22072" s="10">
        <v>223346.0</v>
      </c>
      <c r="E22072" s="1" t="str">
        <f>IFERROR(__xludf.DUMMYFUNCTION("DETECTLANGUAGE(C22072)"),"en")</f>
        <v>en</v>
      </c>
    </row>
    <row r="22073">
      <c r="A22073" s="8">
        <v>44526.51180555556</v>
      </c>
      <c r="B22073" s="9" t="s">
        <v>329</v>
      </c>
      <c r="C22073" s="9" t="s">
        <v>1695</v>
      </c>
      <c r="D22073" s="10">
        <v>3644.0</v>
      </c>
      <c r="E22073" s="1" t="str">
        <f>IFERROR(__xludf.DUMMYFUNCTION("DETECTLANGUAGE(C22073)"),"en")</f>
        <v>en</v>
      </c>
    </row>
    <row r="22074">
      <c r="A22074" s="8">
        <v>44526.51180555556</v>
      </c>
      <c r="B22074" s="9" t="s">
        <v>3253</v>
      </c>
      <c r="C22074" s="9" t="s">
        <v>3254</v>
      </c>
      <c r="D22074" s="10">
        <v>0.0</v>
      </c>
      <c r="E22074" s="1" t="str">
        <f>IFERROR(__xludf.DUMMYFUNCTION("DETECTLANGUAGE(C22074)"),"en")</f>
        <v>en</v>
      </c>
    </row>
    <row r="22075">
      <c r="A22075" s="8">
        <v>44526.51666666667</v>
      </c>
      <c r="B22075" s="9" t="s">
        <v>2038</v>
      </c>
      <c r="C22075" s="9" t="s">
        <v>2039</v>
      </c>
      <c r="D22075" s="10">
        <v>435223.0</v>
      </c>
      <c r="E22075" s="1" t="str">
        <f>IFERROR(__xludf.DUMMYFUNCTION("DETECTLANGUAGE(C22075)"),"en")</f>
        <v>en</v>
      </c>
    </row>
    <row r="22076">
      <c r="A22076" s="8">
        <v>44526.51736111111</v>
      </c>
      <c r="B22076" s="9" t="s">
        <v>3196</v>
      </c>
      <c r="C22076" s="9" t="s">
        <v>3197</v>
      </c>
      <c r="D22076" s="10">
        <v>0.0</v>
      </c>
      <c r="E22076" s="1" t="str">
        <f>IFERROR(__xludf.DUMMYFUNCTION("DETECTLANGUAGE(C22076)"),"en")</f>
        <v>en</v>
      </c>
    </row>
    <row r="22077">
      <c r="A22077" s="8">
        <v>44526.51736111111</v>
      </c>
      <c r="B22077" s="9" t="s">
        <v>3209</v>
      </c>
      <c r="C22077" s="9" t="s">
        <v>3210</v>
      </c>
      <c r="D22077" s="10">
        <v>569.0</v>
      </c>
      <c r="E22077" s="1" t="str">
        <f>IFERROR(__xludf.DUMMYFUNCTION("DETECTLANGUAGE(C22077)"),"en")</f>
        <v>en</v>
      </c>
    </row>
    <row r="22078">
      <c r="A22078" s="8">
        <v>44526.51736111111</v>
      </c>
      <c r="B22078" s="9" t="s">
        <v>3253</v>
      </c>
      <c r="C22078" s="9" t="s">
        <v>3254</v>
      </c>
      <c r="D22078" s="10">
        <v>49450.0</v>
      </c>
      <c r="E22078" s="1" t="str">
        <f>IFERROR(__xludf.DUMMYFUNCTION("DETECTLANGUAGE(C22078)"),"en")</f>
        <v>en</v>
      </c>
    </row>
    <row r="22079">
      <c r="A22079" s="8">
        <v>44526.51875</v>
      </c>
      <c r="B22079" s="9" t="s">
        <v>3220</v>
      </c>
      <c r="C22079" s="9" t="s">
        <v>3221</v>
      </c>
      <c r="D22079" s="10">
        <v>141226.0</v>
      </c>
      <c r="E22079" s="1" t="str">
        <f>IFERROR(__xludf.DUMMYFUNCTION("DETECTLANGUAGE(C22079)"),"en")</f>
        <v>en</v>
      </c>
    </row>
    <row r="22080">
      <c r="A22080" s="8">
        <v>44526.52222222222</v>
      </c>
      <c r="B22080" s="9" t="s">
        <v>3248</v>
      </c>
      <c r="C22080" s="9" t="s">
        <v>3251</v>
      </c>
      <c r="D22080" s="10">
        <v>297743.0</v>
      </c>
      <c r="E22080" s="1" t="str">
        <f>IFERROR(__xludf.DUMMYFUNCTION("DETECTLANGUAGE(C22080)"),"en")</f>
        <v>en</v>
      </c>
    </row>
    <row r="22081">
      <c r="A22081" s="8">
        <v>44526.52569444444</v>
      </c>
      <c r="B22081" s="9" t="s">
        <v>2085</v>
      </c>
      <c r="C22081" s="9" t="s">
        <v>2747</v>
      </c>
      <c r="D22081" s="10">
        <v>2751.0</v>
      </c>
      <c r="E22081" s="1" t="str">
        <f>IFERROR(__xludf.DUMMYFUNCTION("DETECTLANGUAGE(C22081)"),"en")</f>
        <v>en</v>
      </c>
    </row>
    <row r="22082">
      <c r="A22082" s="8">
        <v>44526.52569444444</v>
      </c>
      <c r="B22082" s="9" t="s">
        <v>3252</v>
      </c>
      <c r="C22082" s="9" t="s">
        <v>1043</v>
      </c>
      <c r="D22082" s="10">
        <v>5536.0</v>
      </c>
      <c r="E22082" s="1" t="str">
        <f>IFERROR(__xludf.DUMMYFUNCTION("DETECTLANGUAGE(C22082)"),"en")</f>
        <v>en</v>
      </c>
    </row>
    <row r="22083">
      <c r="A22083" s="8">
        <v>44526.52569444444</v>
      </c>
      <c r="B22083" s="9" t="s">
        <v>3257</v>
      </c>
      <c r="C22083" s="9" t="s">
        <v>3258</v>
      </c>
      <c r="D22083" s="10">
        <v>264735.0</v>
      </c>
      <c r="E22083" s="1" t="str">
        <f>IFERROR(__xludf.DUMMYFUNCTION("DETECTLANGUAGE(C22083)"),"en")</f>
        <v>en</v>
      </c>
    </row>
    <row r="22084">
      <c r="A22084" s="8">
        <v>44526.52569444444</v>
      </c>
      <c r="B22084" s="9" t="s">
        <v>3192</v>
      </c>
      <c r="C22084" s="9" t="s">
        <v>3193</v>
      </c>
      <c r="D22084" s="10">
        <v>23.0</v>
      </c>
      <c r="E22084" s="1" t="str">
        <f>IFERROR(__xludf.DUMMYFUNCTION("DETECTLANGUAGE(C22084)"),"en")</f>
        <v>en</v>
      </c>
    </row>
    <row r="22085">
      <c r="A22085" s="8">
        <v>44526.52777777778</v>
      </c>
      <c r="B22085" s="9" t="s">
        <v>790</v>
      </c>
      <c r="C22085" s="9" t="s">
        <v>3714</v>
      </c>
      <c r="D22085" s="10">
        <v>3601.0</v>
      </c>
      <c r="E22085" s="1" t="str">
        <f>IFERROR(__xludf.DUMMYFUNCTION("DETECTLANGUAGE(C22085)"),"en")</f>
        <v>en</v>
      </c>
    </row>
    <row r="22086">
      <c r="A22086" s="8">
        <v>44526.52777777778</v>
      </c>
      <c r="B22086" s="9" t="s">
        <v>1743</v>
      </c>
      <c r="C22086" s="9" t="s">
        <v>1744</v>
      </c>
      <c r="D22086" s="10">
        <v>1690.0</v>
      </c>
      <c r="E22086" s="1" t="str">
        <f>IFERROR(__xludf.DUMMYFUNCTION("DETECTLANGUAGE(C22086)"),"en")</f>
        <v>en</v>
      </c>
    </row>
    <row r="22087">
      <c r="A22087" s="8">
        <v>44526.52777777778</v>
      </c>
      <c r="B22087" s="9" t="s">
        <v>2085</v>
      </c>
      <c r="C22087" s="9" t="s">
        <v>2705</v>
      </c>
      <c r="D22087" s="10">
        <v>188864.0</v>
      </c>
      <c r="E22087" s="1" t="str">
        <f>IFERROR(__xludf.DUMMYFUNCTION("DETECTLANGUAGE(C22087)"),"en")</f>
        <v>en</v>
      </c>
    </row>
    <row r="22088">
      <c r="A22088" s="8">
        <v>44526.52916666667</v>
      </c>
      <c r="B22088" s="9" t="s">
        <v>1766</v>
      </c>
      <c r="C22088" s="9" t="s">
        <v>1767</v>
      </c>
      <c r="D22088" s="10">
        <v>0.0</v>
      </c>
      <c r="E22088" s="1" t="str">
        <f>IFERROR(__xludf.DUMMYFUNCTION("DETECTLANGUAGE(C22088)"),"en")</f>
        <v>en</v>
      </c>
    </row>
    <row r="22089">
      <c r="A22089" s="8">
        <v>44526.52916666667</v>
      </c>
      <c r="B22089" s="9" t="s">
        <v>78</v>
      </c>
      <c r="C22089" s="9" t="s">
        <v>1197</v>
      </c>
      <c r="D22089" s="10">
        <v>588.0</v>
      </c>
      <c r="E22089" s="1" t="str">
        <f>IFERROR(__xludf.DUMMYFUNCTION("DETECTLANGUAGE(C22089)"),"en")</f>
        <v>en</v>
      </c>
    </row>
    <row r="22090">
      <c r="A22090" s="8">
        <v>44526.52916666667</v>
      </c>
      <c r="B22090" s="9" t="s">
        <v>78</v>
      </c>
      <c r="C22090" s="9" t="s">
        <v>3460</v>
      </c>
      <c r="D22090" s="10">
        <v>118998.0</v>
      </c>
      <c r="E22090" s="1" t="str">
        <f>IFERROR(__xludf.DUMMYFUNCTION("DETECTLANGUAGE(C22090)"),"en")</f>
        <v>en</v>
      </c>
    </row>
    <row r="22091">
      <c r="A22091" s="8">
        <v>44526.52916666667</v>
      </c>
      <c r="B22091" s="9" t="s">
        <v>240</v>
      </c>
      <c r="C22091" s="9" t="s">
        <v>813</v>
      </c>
      <c r="D22091" s="10">
        <v>982.0</v>
      </c>
      <c r="E22091" s="1" t="str">
        <f>IFERROR(__xludf.DUMMYFUNCTION("DETECTLANGUAGE(C22091)"),"en")</f>
        <v>en</v>
      </c>
    </row>
    <row r="22092">
      <c r="A22092" s="8">
        <v>44526.53125</v>
      </c>
      <c r="B22092" s="9" t="s">
        <v>553</v>
      </c>
      <c r="C22092" s="9" t="s">
        <v>2095</v>
      </c>
      <c r="D22092" s="10">
        <v>24732.0</v>
      </c>
      <c r="E22092" s="1" t="str">
        <f>IFERROR(__xludf.DUMMYFUNCTION("DETECTLANGUAGE(C22092)"),"es")</f>
        <v>es</v>
      </c>
    </row>
    <row r="22093">
      <c r="A22093" s="8">
        <v>44526.53125</v>
      </c>
      <c r="B22093" s="9" t="s">
        <v>293</v>
      </c>
      <c r="C22093" s="9" t="s">
        <v>294</v>
      </c>
      <c r="D22093" s="10">
        <v>153733.0</v>
      </c>
      <c r="E22093" s="1" t="str">
        <f>IFERROR(__xludf.DUMMYFUNCTION("DETECTLANGUAGE(C22093)"),"en")</f>
        <v>en</v>
      </c>
    </row>
    <row r="22094">
      <c r="A22094" s="8">
        <v>44526.53125</v>
      </c>
      <c r="B22094" s="9" t="s">
        <v>226</v>
      </c>
      <c r="C22094" s="9" t="s">
        <v>1212</v>
      </c>
      <c r="D22094" s="10">
        <v>1745.0</v>
      </c>
      <c r="E22094" s="1" t="str">
        <f>IFERROR(__xludf.DUMMYFUNCTION("DETECTLANGUAGE(C22094)"),"en")</f>
        <v>en</v>
      </c>
    </row>
    <row r="22095">
      <c r="A22095" s="8">
        <v>44526.53125</v>
      </c>
      <c r="B22095" s="9" t="s">
        <v>219</v>
      </c>
      <c r="C22095" s="9" t="s">
        <v>1404</v>
      </c>
      <c r="D22095" s="10">
        <v>769.0</v>
      </c>
      <c r="E22095" s="1" t="str">
        <f>IFERROR(__xludf.DUMMYFUNCTION("DETECTLANGUAGE(C22095)"),"en")</f>
        <v>en</v>
      </c>
    </row>
    <row r="22096">
      <c r="A22096" s="8">
        <v>44526.53125</v>
      </c>
      <c r="B22096" s="9" t="s">
        <v>120</v>
      </c>
      <c r="C22096" s="9" t="s">
        <v>145</v>
      </c>
      <c r="D22096" s="10">
        <v>1496.0</v>
      </c>
      <c r="E22096" s="1" t="str">
        <f>IFERROR(__xludf.DUMMYFUNCTION("DETECTLANGUAGE(C22096)"),"en")</f>
        <v>en</v>
      </c>
    </row>
    <row r="22097">
      <c r="A22097" s="8">
        <v>44526.53333333333</v>
      </c>
      <c r="B22097" s="9" t="s">
        <v>329</v>
      </c>
      <c r="C22097" s="9" t="s">
        <v>1697</v>
      </c>
      <c r="D22097" s="10">
        <v>166605.0</v>
      </c>
      <c r="E22097" s="1" t="str">
        <f>IFERROR(__xludf.DUMMYFUNCTION("DETECTLANGUAGE(C22097)"),"en")</f>
        <v>en</v>
      </c>
    </row>
    <row r="22098">
      <c r="A22098" s="8">
        <v>44526.535416666666</v>
      </c>
      <c r="B22098" s="9" t="s">
        <v>953</v>
      </c>
      <c r="C22098" s="13">
        <v>0.16666666666666666</v>
      </c>
      <c r="D22098" s="10">
        <v>881.0</v>
      </c>
      <c r="E22098" s="1" t="str">
        <f>IFERROR(__xludf.DUMMYFUNCTION("DETECTLANGUAGE(C22098)"),"und")</f>
        <v>und</v>
      </c>
    </row>
    <row r="22099">
      <c r="A22099" s="8">
        <v>44526.535416666666</v>
      </c>
      <c r="B22099" s="9" t="s">
        <v>786</v>
      </c>
      <c r="C22099" s="9" t="s">
        <v>1956</v>
      </c>
      <c r="D22099" s="10">
        <v>887.0</v>
      </c>
      <c r="E22099" s="1" t="str">
        <f>IFERROR(__xludf.DUMMYFUNCTION("DETECTLANGUAGE(C22099)"),"en")</f>
        <v>en</v>
      </c>
    </row>
    <row r="22100">
      <c r="A22100" s="8">
        <v>44526.535416666666</v>
      </c>
      <c r="B22100" s="9" t="s">
        <v>82</v>
      </c>
      <c r="C22100" s="9" t="s">
        <v>1185</v>
      </c>
      <c r="D22100" s="10">
        <v>158022.0</v>
      </c>
      <c r="E22100" s="1" t="str">
        <f>IFERROR(__xludf.DUMMYFUNCTION("DETECTLANGUAGE(C22100)"),"en")</f>
        <v>en</v>
      </c>
    </row>
    <row r="22101">
      <c r="A22101" s="8">
        <v>44526.535416666666</v>
      </c>
      <c r="B22101" s="9" t="s">
        <v>1002</v>
      </c>
      <c r="C22101" s="9" t="s">
        <v>1003</v>
      </c>
      <c r="D22101" s="10">
        <v>432.0</v>
      </c>
      <c r="E22101" s="1" t="str">
        <f>IFERROR(__xludf.DUMMYFUNCTION("DETECTLANGUAGE(C22101)"),"en")</f>
        <v>en</v>
      </c>
    </row>
    <row r="22102">
      <c r="A22102" s="8">
        <v>44526.535416666666</v>
      </c>
      <c r="B22102" s="9" t="s">
        <v>491</v>
      </c>
      <c r="C22102" s="9" t="s">
        <v>492</v>
      </c>
      <c r="D22102" s="10">
        <v>37.0</v>
      </c>
      <c r="E22102" s="1" t="str">
        <f>IFERROR(__xludf.DUMMYFUNCTION("DETECTLANGUAGE(C22102)"),"en")</f>
        <v>en</v>
      </c>
    </row>
    <row r="22103">
      <c r="A22103" s="8">
        <v>44526.535416666666</v>
      </c>
      <c r="B22103" s="9" t="s">
        <v>2966</v>
      </c>
      <c r="C22103" s="9" t="s">
        <v>2970</v>
      </c>
      <c r="D22103" s="10">
        <v>598.0</v>
      </c>
      <c r="E22103" s="1" t="str">
        <f>IFERROR(__xludf.DUMMYFUNCTION("DETECTLANGUAGE(C22103)"),"it")</f>
        <v>it</v>
      </c>
    </row>
    <row r="22104">
      <c r="A22104" s="8">
        <v>44526.5375</v>
      </c>
      <c r="B22104" s="9" t="s">
        <v>88</v>
      </c>
      <c r="C22104" s="9" t="s">
        <v>3360</v>
      </c>
      <c r="D22104" s="10">
        <v>204346.0</v>
      </c>
      <c r="E22104" s="1" t="str">
        <f>IFERROR(__xludf.DUMMYFUNCTION("DETECTLANGUAGE(C22104)"),"en")</f>
        <v>en</v>
      </c>
    </row>
    <row r="22105">
      <c r="A22105" s="8">
        <v>44526.54027777778</v>
      </c>
      <c r="B22105" s="9" t="s">
        <v>763</v>
      </c>
      <c r="C22105" s="9" t="s">
        <v>1254</v>
      </c>
      <c r="D22105" s="10">
        <v>219816.0</v>
      </c>
      <c r="E22105" s="1" t="str">
        <f>IFERROR(__xludf.DUMMYFUNCTION("DETECTLANGUAGE(C22105)"),"en")</f>
        <v>en</v>
      </c>
    </row>
    <row r="22106">
      <c r="A22106" s="8">
        <v>44526.54236111111</v>
      </c>
      <c r="B22106" s="9" t="s">
        <v>78</v>
      </c>
      <c r="C22106" s="9" t="s">
        <v>1698</v>
      </c>
      <c r="D22106" s="10">
        <v>160666.0</v>
      </c>
      <c r="E22106" s="1" t="str">
        <f>IFERROR(__xludf.DUMMYFUNCTION("DETECTLANGUAGE(C22106)"),"en")</f>
        <v>en</v>
      </c>
    </row>
    <row r="22107">
      <c r="A22107" s="8">
        <v>44526.544444444444</v>
      </c>
      <c r="B22107" s="9" t="s">
        <v>446</v>
      </c>
      <c r="C22107" s="9" t="s">
        <v>85</v>
      </c>
      <c r="D22107" s="10">
        <v>177171.0</v>
      </c>
      <c r="E22107" s="1" t="str">
        <f>IFERROR(__xludf.DUMMYFUNCTION("DETECTLANGUAGE(C22107)"),"en")</f>
        <v>en</v>
      </c>
    </row>
    <row r="22108">
      <c r="A22108" s="8">
        <v>44526.54652777778</v>
      </c>
      <c r="B22108" s="9" t="s">
        <v>135</v>
      </c>
      <c r="C22108" s="9" t="s">
        <v>377</v>
      </c>
      <c r="D22108" s="10">
        <v>188352.0</v>
      </c>
      <c r="E22108" s="1" t="str">
        <f>IFERROR(__xludf.DUMMYFUNCTION("DETECTLANGUAGE(C22108)"),"en")</f>
        <v>en</v>
      </c>
    </row>
    <row r="22109">
      <c r="A22109" s="8">
        <v>44526.55069444444</v>
      </c>
      <c r="B22109" s="9" t="s">
        <v>3298</v>
      </c>
      <c r="C22109" s="9" t="s">
        <v>3300</v>
      </c>
      <c r="D22109" s="10">
        <v>134263.0</v>
      </c>
      <c r="E22109" s="1" t="str">
        <f>IFERROR(__xludf.DUMMYFUNCTION("DETECTLANGUAGE(C22109)"),"en")</f>
        <v>en</v>
      </c>
    </row>
    <row r="22110">
      <c r="A22110" s="8">
        <v>44526.55069444444</v>
      </c>
      <c r="B22110" s="9" t="s">
        <v>958</v>
      </c>
      <c r="C22110" s="9" t="s">
        <v>959</v>
      </c>
      <c r="D22110" s="10">
        <v>4490.0</v>
      </c>
      <c r="E22110" s="1" t="str">
        <f>IFERROR(__xludf.DUMMYFUNCTION("DETECTLANGUAGE(C22110)"),"yo")</f>
        <v>yo</v>
      </c>
    </row>
    <row r="22111">
      <c r="A22111" s="8">
        <v>44526.55069444444</v>
      </c>
      <c r="B22111" s="9" t="s">
        <v>3252</v>
      </c>
      <c r="C22111" s="9" t="s">
        <v>1043</v>
      </c>
      <c r="D22111" s="10">
        <v>1887.0</v>
      </c>
      <c r="E22111" s="1" t="str">
        <f>IFERROR(__xludf.DUMMYFUNCTION("DETECTLANGUAGE(C22111)"),"en")</f>
        <v>en</v>
      </c>
    </row>
    <row r="22112">
      <c r="A22112" s="8">
        <v>44526.552777777775</v>
      </c>
      <c r="B22112" s="9" t="s">
        <v>2038</v>
      </c>
      <c r="C22112" s="9" t="s">
        <v>2039</v>
      </c>
      <c r="D22112" s="10">
        <v>18295.0</v>
      </c>
      <c r="E22112" s="1" t="str">
        <f>IFERROR(__xludf.DUMMYFUNCTION("DETECTLANGUAGE(C22112)"),"en")</f>
        <v>en</v>
      </c>
    </row>
    <row r="22113">
      <c r="A22113" s="8">
        <v>44526.552777777775</v>
      </c>
      <c r="B22113" s="9" t="s">
        <v>3248</v>
      </c>
      <c r="C22113" s="9" t="s">
        <v>3251</v>
      </c>
      <c r="D22113" s="10">
        <v>72111.0</v>
      </c>
      <c r="E22113" s="1" t="str">
        <f>IFERROR(__xludf.DUMMYFUNCTION("DETECTLANGUAGE(C22113)"),"en")</f>
        <v>en</v>
      </c>
    </row>
    <row r="22114">
      <c r="A22114" s="8">
        <v>44526.55347222222</v>
      </c>
      <c r="B22114" s="9" t="s">
        <v>128</v>
      </c>
      <c r="C22114" s="9" t="s">
        <v>129</v>
      </c>
      <c r="D22114" s="10">
        <v>92518.0</v>
      </c>
      <c r="E22114" s="1" t="str">
        <f>IFERROR(__xludf.DUMMYFUNCTION("DETECTLANGUAGE(C22114)"),"en")</f>
        <v>en</v>
      </c>
    </row>
    <row r="22115">
      <c r="A22115" s="8">
        <v>44526.55625</v>
      </c>
      <c r="B22115" s="9" t="s">
        <v>553</v>
      </c>
      <c r="C22115" s="9" t="s">
        <v>752</v>
      </c>
      <c r="D22115" s="10">
        <v>216004.0</v>
      </c>
      <c r="E22115" s="1" t="str">
        <f>IFERROR(__xludf.DUMMYFUNCTION("DETECTLANGUAGE(C22115)"),"en")</f>
        <v>en</v>
      </c>
    </row>
    <row r="22116">
      <c r="A22116" s="8">
        <v>44526.558333333334</v>
      </c>
      <c r="B22116" s="9" t="s">
        <v>446</v>
      </c>
      <c r="C22116" s="9" t="s">
        <v>3371</v>
      </c>
      <c r="D22116" s="10">
        <v>169677.0</v>
      </c>
      <c r="E22116" s="1" t="str">
        <f>IFERROR(__xludf.DUMMYFUNCTION("DETECTLANGUAGE(C22116)"),"en")</f>
        <v>en</v>
      </c>
    </row>
    <row r="22117">
      <c r="A22117" s="8">
        <v>44526.645833333336</v>
      </c>
      <c r="B22117" s="9" t="s">
        <v>3649</v>
      </c>
      <c r="C22117" s="9" t="s">
        <v>3650</v>
      </c>
      <c r="D22117" s="10">
        <v>167279.0</v>
      </c>
      <c r="E22117" s="1" t="str">
        <f>IFERROR(__xludf.DUMMYFUNCTION("DETECTLANGUAGE(C22117)"),"en")</f>
        <v>en</v>
      </c>
    </row>
    <row r="22118">
      <c r="A22118" s="8">
        <v>44526.64791666667</v>
      </c>
      <c r="B22118" s="9" t="s">
        <v>769</v>
      </c>
      <c r="C22118" s="9" t="s">
        <v>770</v>
      </c>
      <c r="D22118" s="10">
        <v>9960.0</v>
      </c>
      <c r="E22118" s="1" t="str">
        <f>IFERROR(__xludf.DUMMYFUNCTION("DETECTLANGUAGE(C22118)"),"en")</f>
        <v>en</v>
      </c>
    </row>
    <row r="22119">
      <c r="A22119" s="8">
        <v>44526.64791666667</v>
      </c>
      <c r="B22119" s="9" t="s">
        <v>2003</v>
      </c>
      <c r="C22119" s="9" t="s">
        <v>2004</v>
      </c>
      <c r="D22119" s="10">
        <v>117719.0</v>
      </c>
      <c r="E22119" s="1" t="str">
        <f>IFERROR(__xludf.DUMMYFUNCTION("DETECTLANGUAGE(C22119)"),"en")</f>
        <v>en</v>
      </c>
    </row>
    <row r="22120">
      <c r="A22120" s="8">
        <v>44526.65</v>
      </c>
      <c r="B22120" s="9" t="s">
        <v>409</v>
      </c>
      <c r="C22120" s="9" t="s">
        <v>4046</v>
      </c>
      <c r="D22120" s="10">
        <v>180206.0</v>
      </c>
      <c r="E22120" s="1" t="str">
        <f>IFERROR(__xludf.DUMMYFUNCTION("DETECTLANGUAGE(C22120)"),"en")</f>
        <v>en</v>
      </c>
    </row>
    <row r="22121">
      <c r="A22121" s="8">
        <v>44526.652083333334</v>
      </c>
      <c r="B22121" s="9" t="s">
        <v>78</v>
      </c>
      <c r="C22121" s="9" t="s">
        <v>898</v>
      </c>
      <c r="D22121" s="10">
        <v>166001.0</v>
      </c>
      <c r="E22121" s="1" t="str">
        <f>IFERROR(__xludf.DUMMYFUNCTION("DETECTLANGUAGE(C22121)"),"en")</f>
        <v>en</v>
      </c>
    </row>
    <row r="22122">
      <c r="A22122" s="8">
        <v>44526.65347222222</v>
      </c>
      <c r="B22122" s="9" t="s">
        <v>971</v>
      </c>
      <c r="C22122" s="9" t="s">
        <v>3284</v>
      </c>
      <c r="D22122" s="10">
        <v>102160.0</v>
      </c>
      <c r="E22122" s="1" t="str">
        <f>IFERROR(__xludf.DUMMYFUNCTION("DETECTLANGUAGE(C22122)"),"te")</f>
        <v>te</v>
      </c>
    </row>
    <row r="22123">
      <c r="A22123" s="8">
        <v>44526.65555555555</v>
      </c>
      <c r="B22123" s="9" t="s">
        <v>624</v>
      </c>
      <c r="C22123" s="9" t="s">
        <v>2894</v>
      </c>
      <c r="D22123" s="10">
        <v>216240.0</v>
      </c>
      <c r="E22123" s="1" t="str">
        <f>IFERROR(__xludf.DUMMYFUNCTION("DETECTLANGUAGE(C22123)"),"en")</f>
        <v>en</v>
      </c>
    </row>
    <row r="22124">
      <c r="A22124" s="8">
        <v>44526.66180555556</v>
      </c>
      <c r="B22124" s="9" t="s">
        <v>658</v>
      </c>
      <c r="C22124" s="9" t="s">
        <v>1508</v>
      </c>
      <c r="D22124" s="10">
        <v>41533.0</v>
      </c>
      <c r="E22124" s="1" t="str">
        <f>IFERROR(__xludf.DUMMYFUNCTION("DETECTLANGUAGE(C22124)"),"en")</f>
        <v>en</v>
      </c>
    </row>
    <row r="22125">
      <c r="A22125" s="8">
        <v>44526.663194444445</v>
      </c>
      <c r="B22125" s="9" t="s">
        <v>658</v>
      </c>
      <c r="C22125" s="9" t="s">
        <v>1508</v>
      </c>
      <c r="D22125" s="10">
        <v>1900.0</v>
      </c>
      <c r="E22125" s="1" t="str">
        <f>IFERROR(__xludf.DUMMYFUNCTION("DETECTLANGUAGE(C22125)"),"en")</f>
        <v>en</v>
      </c>
    </row>
    <row r="22126">
      <c r="A22126" s="8">
        <v>44526.66458333333</v>
      </c>
      <c r="B22126" s="9" t="s">
        <v>254</v>
      </c>
      <c r="C22126" s="9" t="s">
        <v>255</v>
      </c>
      <c r="D22126" s="10">
        <v>43730.0</v>
      </c>
      <c r="E22126" s="1" t="str">
        <f>IFERROR(__xludf.DUMMYFUNCTION("DETECTLANGUAGE(C22126)"),"en")</f>
        <v>en</v>
      </c>
    </row>
    <row r="22127">
      <c r="A22127" s="8">
        <v>44526.66527777778</v>
      </c>
      <c r="B22127" s="9" t="s">
        <v>138</v>
      </c>
      <c r="C22127" s="9" t="s">
        <v>724</v>
      </c>
      <c r="D22127" s="10">
        <v>10470.0</v>
      </c>
      <c r="E22127" s="1" t="str">
        <f>IFERROR(__xludf.DUMMYFUNCTION("DETECTLANGUAGE(C22127)"),"en")</f>
        <v>en</v>
      </c>
    </row>
    <row r="22128">
      <c r="A22128" s="8">
        <v>44526.785416666666</v>
      </c>
      <c r="B22128" s="9" t="s">
        <v>82</v>
      </c>
      <c r="C22128" s="9" t="s">
        <v>2545</v>
      </c>
      <c r="D22128" s="10">
        <v>160954.0</v>
      </c>
      <c r="E22128" s="1" t="str">
        <f>IFERROR(__xludf.DUMMYFUNCTION("DETECTLANGUAGE(C22128)"),"en")</f>
        <v>en</v>
      </c>
    </row>
    <row r="22129">
      <c r="A22129" s="8">
        <v>44526.816666666666</v>
      </c>
      <c r="B22129" s="9" t="s">
        <v>82</v>
      </c>
      <c r="C22129" s="9" t="s">
        <v>2545</v>
      </c>
      <c r="D22129" s="10">
        <v>4583.0</v>
      </c>
      <c r="E22129" s="1" t="str">
        <f>IFERROR(__xludf.DUMMYFUNCTION("DETECTLANGUAGE(C22129)"),"en")</f>
        <v>en</v>
      </c>
    </row>
    <row r="22130">
      <c r="A22130" s="8">
        <v>44526.816666666666</v>
      </c>
      <c r="B22130" s="9" t="s">
        <v>1648</v>
      </c>
      <c r="C22130" s="9" t="s">
        <v>3911</v>
      </c>
      <c r="D22130" s="10">
        <v>0.0</v>
      </c>
      <c r="E22130" s="1" t="str">
        <f>IFERROR(__xludf.DUMMYFUNCTION("DETECTLANGUAGE(C22130)"),"en")</f>
        <v>en</v>
      </c>
    </row>
    <row r="22131">
      <c r="A22131" s="8">
        <v>44526.82013888889</v>
      </c>
      <c r="B22131" s="9" t="s">
        <v>1648</v>
      </c>
      <c r="C22131" s="9" t="s">
        <v>3911</v>
      </c>
      <c r="D22131" s="10">
        <v>248440.0</v>
      </c>
      <c r="E22131" s="1" t="str">
        <f>IFERROR(__xludf.DUMMYFUNCTION("DETECTLANGUAGE(C22131)"),"en")</f>
        <v>en</v>
      </c>
    </row>
    <row r="22132">
      <c r="A22132" s="8">
        <v>44526.82152777778</v>
      </c>
      <c r="B22132" s="9" t="s">
        <v>100</v>
      </c>
      <c r="C22132" s="9" t="s">
        <v>1083</v>
      </c>
      <c r="D22132" s="10">
        <v>171240.0</v>
      </c>
      <c r="E22132" s="1" t="str">
        <f>IFERROR(__xludf.DUMMYFUNCTION("DETECTLANGUAGE(C22132)"),"en")</f>
        <v>en</v>
      </c>
    </row>
    <row r="22133">
      <c r="A22133" s="8">
        <v>44526.82430555556</v>
      </c>
      <c r="B22133" s="9" t="s">
        <v>82</v>
      </c>
      <c r="C22133" s="9" t="s">
        <v>738</v>
      </c>
      <c r="D22133" s="10">
        <v>242680.0</v>
      </c>
      <c r="E22133" s="1" t="str">
        <f>IFERROR(__xludf.DUMMYFUNCTION("DETECTLANGUAGE(C22133)"),"en")</f>
        <v>en</v>
      </c>
    </row>
    <row r="22134">
      <c r="A22134" s="8">
        <v>44526.825</v>
      </c>
      <c r="B22134" s="9" t="s">
        <v>507</v>
      </c>
      <c r="C22134" s="9" t="s">
        <v>1881</v>
      </c>
      <c r="D22134" s="10">
        <v>8688.0</v>
      </c>
      <c r="E22134" s="1" t="str">
        <f>IFERROR(__xludf.DUMMYFUNCTION("DETECTLANGUAGE(C22134)"),"en")</f>
        <v>en</v>
      </c>
    </row>
    <row r="22135">
      <c r="A22135" s="8">
        <v>44526.82638888889</v>
      </c>
      <c r="B22135" s="9" t="s">
        <v>507</v>
      </c>
      <c r="C22135" s="9" t="s">
        <v>1881</v>
      </c>
      <c r="D22135" s="10">
        <v>3760.0</v>
      </c>
      <c r="E22135" s="1" t="str">
        <f>IFERROR(__xludf.DUMMYFUNCTION("DETECTLANGUAGE(C22135)"),"en")</f>
        <v>en</v>
      </c>
    </row>
    <row r="22136">
      <c r="A22136" s="8">
        <v>44526.82847222222</v>
      </c>
      <c r="B22136" s="9" t="s">
        <v>226</v>
      </c>
      <c r="C22136" s="9" t="s">
        <v>4021</v>
      </c>
      <c r="D22136" s="10">
        <v>184213.0</v>
      </c>
      <c r="E22136" s="1" t="str">
        <f>IFERROR(__xludf.DUMMYFUNCTION("DETECTLANGUAGE(C22136)"),"en")</f>
        <v>en</v>
      </c>
    </row>
    <row r="22137">
      <c r="A22137" s="8">
        <v>44526.830555555556</v>
      </c>
      <c r="B22137" s="9" t="s">
        <v>257</v>
      </c>
      <c r="C22137" s="9" t="s">
        <v>693</v>
      </c>
      <c r="D22137" s="10">
        <v>155769.0</v>
      </c>
      <c r="E22137" s="1" t="str">
        <f>IFERROR(__xludf.DUMMYFUNCTION("DETECTLANGUAGE(C22137)"),"en")</f>
        <v>en</v>
      </c>
    </row>
    <row r="22138">
      <c r="A22138" s="8">
        <v>44526.88680555556</v>
      </c>
      <c r="B22138" s="9" t="s">
        <v>257</v>
      </c>
      <c r="C22138" s="9" t="s">
        <v>693</v>
      </c>
      <c r="D22138" s="10">
        <v>250345.0</v>
      </c>
      <c r="E22138" s="1" t="str">
        <f>IFERROR(__xludf.DUMMYFUNCTION("DETECTLANGUAGE(C22138)"),"en")</f>
        <v>en</v>
      </c>
    </row>
    <row r="22139">
      <c r="A22139" s="8">
        <v>44526.88958333333</v>
      </c>
      <c r="B22139" s="9" t="s">
        <v>240</v>
      </c>
      <c r="C22139" s="9" t="s">
        <v>1960</v>
      </c>
      <c r="D22139" s="10">
        <v>15874.0</v>
      </c>
      <c r="E22139" s="1" t="str">
        <f>IFERROR(__xludf.DUMMYFUNCTION("DETECTLANGUAGE(C22139)"),"en")</f>
        <v>en</v>
      </c>
    </row>
    <row r="22140">
      <c r="A22140" s="8">
        <v>44526.99722222222</v>
      </c>
      <c r="B22140" s="9" t="s">
        <v>4018</v>
      </c>
      <c r="C22140" s="9" t="s">
        <v>4047</v>
      </c>
      <c r="D22140" s="10">
        <v>8977.0</v>
      </c>
      <c r="E22140" s="1" t="str">
        <f>IFERROR(__xludf.DUMMYFUNCTION("DETECTLANGUAGE(C22140)"),"en")</f>
        <v>en</v>
      </c>
    </row>
    <row r="22141">
      <c r="A22141" s="8">
        <v>44526.99930555555</v>
      </c>
      <c r="B22141" s="9" t="s">
        <v>4009</v>
      </c>
      <c r="C22141" s="9" t="s">
        <v>4010</v>
      </c>
      <c r="D22141" s="10">
        <v>185024.0</v>
      </c>
      <c r="E22141" s="1" t="str">
        <f>IFERROR(__xludf.DUMMYFUNCTION("DETECTLANGUAGE(C22141)"),"es")</f>
        <v>es</v>
      </c>
    </row>
    <row r="22142">
      <c r="A22142" s="8">
        <v>44527.00208333333</v>
      </c>
      <c r="B22142" s="9" t="s">
        <v>4011</v>
      </c>
      <c r="C22142" s="9" t="s">
        <v>4012</v>
      </c>
      <c r="D22142" s="10">
        <v>249729.0</v>
      </c>
      <c r="E22142" s="1" t="str">
        <f>IFERROR(__xludf.DUMMYFUNCTION("DETECTLANGUAGE(C22142)"),"en")</f>
        <v>en</v>
      </c>
    </row>
    <row r="22143">
      <c r="A22143" s="8">
        <v>44527.00347222222</v>
      </c>
      <c r="B22143" s="9" t="s">
        <v>226</v>
      </c>
      <c r="C22143" s="9" t="s">
        <v>557</v>
      </c>
      <c r="D22143" s="10">
        <v>13247.0</v>
      </c>
      <c r="E22143" s="1" t="str">
        <f>IFERROR(__xludf.DUMMYFUNCTION("DETECTLANGUAGE(C22143)"),"en")</f>
        <v>en</v>
      </c>
    </row>
    <row r="22144">
      <c r="A22144" s="8">
        <v>44527.00347222222</v>
      </c>
      <c r="B22144" s="9" t="s">
        <v>88</v>
      </c>
      <c r="C22144" s="9" t="s">
        <v>1331</v>
      </c>
      <c r="D22144" s="10">
        <v>99675.0</v>
      </c>
      <c r="E22144" s="1" t="str">
        <f>IFERROR(__xludf.DUMMYFUNCTION("DETECTLANGUAGE(C22144)"),"en")</f>
        <v>en</v>
      </c>
    </row>
    <row r="22145">
      <c r="A22145" s="8">
        <v>44527.44861111111</v>
      </c>
      <c r="B22145" s="9" t="s">
        <v>2085</v>
      </c>
      <c r="C22145" s="9" t="s">
        <v>3414</v>
      </c>
      <c r="D22145" s="10">
        <v>1741.0</v>
      </c>
      <c r="E22145" s="1" t="str">
        <f>IFERROR(__xludf.DUMMYFUNCTION("DETECTLANGUAGE(C22145)"),"en")</f>
        <v>en</v>
      </c>
    </row>
    <row r="22146">
      <c r="A22146" s="8">
        <v>44527.44930555556</v>
      </c>
      <c r="B22146" s="9" t="s">
        <v>2085</v>
      </c>
      <c r="C22146" s="9" t="s">
        <v>2285</v>
      </c>
      <c r="D22146" s="10">
        <v>23.0</v>
      </c>
      <c r="E22146" s="1" t="str">
        <f>IFERROR(__xludf.DUMMYFUNCTION("DETECTLANGUAGE(C22146)"),"en")</f>
        <v>en</v>
      </c>
    </row>
    <row r="22147">
      <c r="A22147" s="8">
        <v>44527.44930555556</v>
      </c>
      <c r="B22147" s="9" t="s">
        <v>2085</v>
      </c>
      <c r="C22147" s="9" t="s">
        <v>2705</v>
      </c>
      <c r="D22147" s="10">
        <v>39743.0</v>
      </c>
      <c r="E22147" s="1" t="str">
        <f>IFERROR(__xludf.DUMMYFUNCTION("DETECTLANGUAGE(C22147)"),"en")</f>
        <v>en</v>
      </c>
    </row>
    <row r="22148">
      <c r="A22148" s="8">
        <v>44527.45138888889</v>
      </c>
      <c r="B22148" s="9" t="s">
        <v>2085</v>
      </c>
      <c r="C22148" s="9" t="s">
        <v>2705</v>
      </c>
      <c r="D22148" s="10">
        <v>192118.0</v>
      </c>
      <c r="E22148" s="1" t="str">
        <f>IFERROR(__xludf.DUMMYFUNCTION("DETECTLANGUAGE(C22148)"),"en")</f>
        <v>en</v>
      </c>
    </row>
    <row r="22149">
      <c r="A22149" s="8">
        <v>44527.45208333333</v>
      </c>
      <c r="B22149" s="9" t="s">
        <v>2085</v>
      </c>
      <c r="C22149" s="9" t="s">
        <v>3422</v>
      </c>
      <c r="D22149" s="10">
        <v>47572.0</v>
      </c>
      <c r="E22149" s="1" t="str">
        <f>IFERROR(__xludf.DUMMYFUNCTION("DETECTLANGUAGE(C22149)"),"en")</f>
        <v>en</v>
      </c>
    </row>
    <row r="22150">
      <c r="A22150" s="8">
        <v>44527.45416666667</v>
      </c>
      <c r="B22150" s="9" t="s">
        <v>2085</v>
      </c>
      <c r="C22150" s="9" t="s">
        <v>2627</v>
      </c>
      <c r="D22150" s="10">
        <v>208293.0</v>
      </c>
      <c r="E22150" s="1" t="str">
        <f>IFERROR(__xludf.DUMMYFUNCTION("DETECTLANGUAGE(C22150)"),"en")</f>
        <v>en</v>
      </c>
    </row>
    <row r="22151">
      <c r="A22151" s="8">
        <v>44527.45625</v>
      </c>
      <c r="B22151" s="9" t="s">
        <v>78</v>
      </c>
      <c r="C22151" s="9" t="s">
        <v>3717</v>
      </c>
      <c r="D22151" s="10">
        <v>3994.0</v>
      </c>
      <c r="E22151" s="1" t="str">
        <f>IFERROR(__xludf.DUMMYFUNCTION("DETECTLANGUAGE(C22151)"),"en")</f>
        <v>en</v>
      </c>
    </row>
    <row r="22152">
      <c r="A22152" s="8">
        <v>44527.45625</v>
      </c>
      <c r="B22152" s="9" t="s">
        <v>2085</v>
      </c>
      <c r="C22152" s="9" t="s">
        <v>3414</v>
      </c>
      <c r="D22152" s="10">
        <v>158503.0</v>
      </c>
      <c r="E22152" s="1" t="str">
        <f>IFERROR(__xludf.DUMMYFUNCTION("DETECTLANGUAGE(C22152)"),"en")</f>
        <v>en</v>
      </c>
    </row>
    <row r="22153">
      <c r="A22153" s="8">
        <v>44527.459027777775</v>
      </c>
      <c r="B22153" s="9" t="s">
        <v>88</v>
      </c>
      <c r="C22153" s="9" t="s">
        <v>3368</v>
      </c>
      <c r="D22153" s="10">
        <v>242965.0</v>
      </c>
      <c r="E22153" s="1" t="str">
        <f>IFERROR(__xludf.DUMMYFUNCTION("DETECTLANGUAGE(C22153)"),"en")</f>
        <v>en</v>
      </c>
    </row>
    <row r="22154">
      <c r="A22154" s="8">
        <v>44527.461805555555</v>
      </c>
      <c r="B22154" s="9" t="s">
        <v>500</v>
      </c>
      <c r="C22154" s="9" t="s">
        <v>1009</v>
      </c>
      <c r="D22154" s="10">
        <v>220486.0</v>
      </c>
      <c r="E22154" s="1" t="str">
        <f>IFERROR(__xludf.DUMMYFUNCTION("DETECTLANGUAGE(C22154)"),"en")</f>
        <v>en</v>
      </c>
    </row>
    <row r="22155">
      <c r="A22155" s="8">
        <v>44527.46527777778</v>
      </c>
      <c r="B22155" s="9" t="s">
        <v>1192</v>
      </c>
      <c r="C22155" s="9" t="s">
        <v>1193</v>
      </c>
      <c r="D22155" s="10">
        <v>337560.0</v>
      </c>
      <c r="E22155" s="1" t="str">
        <f>IFERROR(__xludf.DUMMYFUNCTION("DETECTLANGUAGE(C22155)"),"ca")</f>
        <v>ca</v>
      </c>
    </row>
    <row r="22156">
      <c r="A22156" s="8">
        <v>44527.46805555555</v>
      </c>
      <c r="B22156" s="9" t="s">
        <v>131</v>
      </c>
      <c r="C22156" s="9" t="s">
        <v>2642</v>
      </c>
      <c r="D22156" s="10">
        <v>218210.0</v>
      </c>
      <c r="E22156" s="1" t="str">
        <f>IFERROR(__xludf.DUMMYFUNCTION("DETECTLANGUAGE(C22156)"),"en")</f>
        <v>en</v>
      </c>
    </row>
    <row r="22157">
      <c r="A22157" s="8">
        <v>44527.470138888886</v>
      </c>
      <c r="B22157" s="9" t="s">
        <v>1775</v>
      </c>
      <c r="C22157" s="9" t="s">
        <v>1776</v>
      </c>
      <c r="D22157" s="10">
        <v>180522.0</v>
      </c>
      <c r="E22157" s="1" t="str">
        <f>IFERROR(__xludf.DUMMYFUNCTION("DETECTLANGUAGE(C22157)"),"en")</f>
        <v>en</v>
      </c>
    </row>
    <row r="22158">
      <c r="A22158" s="8">
        <v>44527.472916666666</v>
      </c>
      <c r="B22158" s="9" t="s">
        <v>781</v>
      </c>
      <c r="C22158" s="9" t="s">
        <v>782</v>
      </c>
      <c r="D22158" s="10">
        <v>235535.0</v>
      </c>
      <c r="E22158" s="1" t="str">
        <f>IFERROR(__xludf.DUMMYFUNCTION("DETECTLANGUAGE(C22158)"),"en")</f>
        <v>en</v>
      </c>
    </row>
    <row r="22159">
      <c r="A22159" s="8">
        <v>44527.47777777778</v>
      </c>
      <c r="B22159" s="9" t="s">
        <v>953</v>
      </c>
      <c r="C22159" s="13">
        <v>0.16666666666666666</v>
      </c>
      <c r="D22159" s="10">
        <v>163023.0</v>
      </c>
      <c r="E22159" s="1" t="str">
        <f>IFERROR(__xludf.DUMMYFUNCTION("DETECTLANGUAGE(C22159)"),"und")</f>
        <v>und</v>
      </c>
    </row>
    <row r="22160">
      <c r="A22160" s="8">
        <v>44527.552777777775</v>
      </c>
      <c r="B22160" s="9" t="s">
        <v>1636</v>
      </c>
      <c r="C22160" s="9" t="s">
        <v>1637</v>
      </c>
      <c r="D22160" s="10">
        <v>1711.0</v>
      </c>
      <c r="E22160" s="1" t="str">
        <f>IFERROR(__xludf.DUMMYFUNCTION("DETECTLANGUAGE(C22160)"),"en")</f>
        <v>en</v>
      </c>
    </row>
    <row r="22161">
      <c r="A22161" s="8">
        <v>44527.55486111111</v>
      </c>
      <c r="B22161" s="9" t="s">
        <v>960</v>
      </c>
      <c r="C22161" s="9" t="s">
        <v>1024</v>
      </c>
      <c r="D22161" s="10">
        <v>207908.0</v>
      </c>
      <c r="E22161" s="1" t="str">
        <f>IFERROR(__xludf.DUMMYFUNCTION("DETECTLANGUAGE(C22161)"),"en")</f>
        <v>en</v>
      </c>
    </row>
    <row r="22162">
      <c r="A22162" s="8">
        <v>44527.558333333334</v>
      </c>
      <c r="B22162" s="9" t="s">
        <v>2085</v>
      </c>
      <c r="C22162" s="9" t="s">
        <v>2627</v>
      </c>
      <c r="D22162" s="10">
        <v>208293.0</v>
      </c>
      <c r="E22162" s="1" t="str">
        <f>IFERROR(__xludf.DUMMYFUNCTION("DETECTLANGUAGE(C22162)"),"en")</f>
        <v>en</v>
      </c>
    </row>
    <row r="22163">
      <c r="A22163" s="8">
        <v>44527.56041666667</v>
      </c>
      <c r="B22163" s="9" t="s">
        <v>615</v>
      </c>
      <c r="C22163" s="9" t="s">
        <v>793</v>
      </c>
      <c r="D22163" s="10">
        <v>169573.0</v>
      </c>
      <c r="E22163" s="1" t="str">
        <f>IFERROR(__xludf.DUMMYFUNCTION("DETECTLANGUAGE(C22163)"),"en")</f>
        <v>en</v>
      </c>
    </row>
    <row r="22164">
      <c r="A22164" s="8">
        <v>44527.56180555555</v>
      </c>
      <c r="B22164" s="9" t="s">
        <v>2650</v>
      </c>
      <c r="C22164" s="9" t="s">
        <v>2651</v>
      </c>
      <c r="D22164" s="10">
        <v>88522.0</v>
      </c>
      <c r="E22164" s="1" t="str">
        <f>IFERROR(__xludf.DUMMYFUNCTION("DETECTLANGUAGE(C22164)"),"en")</f>
        <v>en</v>
      </c>
    </row>
    <row r="22165">
      <c r="A22165" s="8">
        <v>44527.56527777778</v>
      </c>
      <c r="B22165" s="9" t="s">
        <v>88</v>
      </c>
      <c r="C22165" s="9" t="s">
        <v>3361</v>
      </c>
      <c r="D22165" s="10">
        <v>260730.0</v>
      </c>
      <c r="E22165" s="1" t="str">
        <f>IFERROR(__xludf.DUMMYFUNCTION("DETECTLANGUAGE(C22165)"),"en")</f>
        <v>en</v>
      </c>
    </row>
    <row r="22166">
      <c r="A22166" s="8">
        <v>44527.56736111111</v>
      </c>
      <c r="B22166" s="9" t="s">
        <v>2085</v>
      </c>
      <c r="C22166" s="9" t="s">
        <v>2705</v>
      </c>
      <c r="D22166" s="10">
        <v>211920.0</v>
      </c>
      <c r="E22166" s="1" t="str">
        <f>IFERROR(__xludf.DUMMYFUNCTION("DETECTLANGUAGE(C22166)"),"en")</f>
        <v>en</v>
      </c>
    </row>
    <row r="22167">
      <c r="A22167" s="8">
        <v>44527.57013888889</v>
      </c>
      <c r="B22167" s="9" t="s">
        <v>409</v>
      </c>
      <c r="C22167" s="9" t="s">
        <v>2093</v>
      </c>
      <c r="D22167" s="10">
        <v>245180.0</v>
      </c>
      <c r="E22167" s="1" t="str">
        <f>IFERROR(__xludf.DUMMYFUNCTION("DETECTLANGUAGE(C22167)"),"en")</f>
        <v>en</v>
      </c>
    </row>
    <row r="22168">
      <c r="A22168" s="8">
        <v>44527.57152777778</v>
      </c>
      <c r="B22168" s="9" t="s">
        <v>2085</v>
      </c>
      <c r="C22168" s="9" t="s">
        <v>2747</v>
      </c>
      <c r="D22168" s="10">
        <v>6931.0</v>
      </c>
      <c r="E22168" s="1" t="str">
        <f>IFERROR(__xludf.DUMMYFUNCTION("DETECTLANGUAGE(C22168)"),"en")</f>
        <v>en</v>
      </c>
    </row>
    <row r="22169">
      <c r="A22169" s="8">
        <v>44527.57152777778</v>
      </c>
      <c r="B22169" s="9" t="s">
        <v>78</v>
      </c>
      <c r="C22169" s="9" t="s">
        <v>1197</v>
      </c>
      <c r="D22169" s="10">
        <v>92973.0</v>
      </c>
      <c r="E22169" s="1" t="str">
        <f>IFERROR(__xludf.DUMMYFUNCTION("DETECTLANGUAGE(C22169)"),"en")</f>
        <v>en</v>
      </c>
    </row>
    <row r="22170">
      <c r="A22170" s="8">
        <v>44527.57361111111</v>
      </c>
      <c r="B22170" s="9" t="s">
        <v>219</v>
      </c>
      <c r="C22170" s="9" t="s">
        <v>2295</v>
      </c>
      <c r="D22170" s="10">
        <v>198408.0</v>
      </c>
      <c r="E22170" s="1" t="str">
        <f>IFERROR(__xludf.DUMMYFUNCTION("DETECTLANGUAGE(C22170)"),"en")</f>
        <v>en</v>
      </c>
    </row>
    <row r="22171">
      <c r="A22171" s="8">
        <v>44527.575694444444</v>
      </c>
      <c r="B22171" s="9" t="s">
        <v>763</v>
      </c>
      <c r="C22171" s="9" t="s">
        <v>1254</v>
      </c>
      <c r="D22171" s="10">
        <v>72331.0</v>
      </c>
      <c r="E22171" s="1" t="str">
        <f>IFERROR(__xludf.DUMMYFUNCTION("DETECTLANGUAGE(C22171)"),"en")</f>
        <v>en</v>
      </c>
    </row>
    <row r="22172">
      <c r="A22172" s="8">
        <v>44527.975694444445</v>
      </c>
      <c r="B22172" s="9" t="s">
        <v>763</v>
      </c>
      <c r="C22172" s="9" t="s">
        <v>1254</v>
      </c>
      <c r="D22172" s="10">
        <v>213195.0</v>
      </c>
      <c r="E22172" s="1" t="str">
        <f>IFERROR(__xludf.DUMMYFUNCTION("DETECTLANGUAGE(C22172)"),"en")</f>
        <v>en</v>
      </c>
    </row>
    <row r="22173">
      <c r="A22173" s="8">
        <v>44527.97638888889</v>
      </c>
      <c r="B22173" s="9" t="s">
        <v>96</v>
      </c>
      <c r="C22173" s="9" t="s">
        <v>170</v>
      </c>
      <c r="D22173" s="10">
        <v>90190.0</v>
      </c>
      <c r="E22173" s="1" t="str">
        <f>IFERROR(__xludf.DUMMYFUNCTION("DETECTLANGUAGE(C22173)"),"en")</f>
        <v>en</v>
      </c>
    </row>
    <row r="22174">
      <c r="A22174" s="8">
        <v>44527.97777777778</v>
      </c>
      <c r="B22174" s="9" t="s">
        <v>240</v>
      </c>
      <c r="C22174" s="9" t="s">
        <v>241</v>
      </c>
      <c r="D22174" s="10">
        <v>74061.0</v>
      </c>
      <c r="E22174" s="1" t="str">
        <f>IFERROR(__xludf.DUMMYFUNCTION("DETECTLANGUAGE(C22174)"),"en")</f>
        <v>en</v>
      </c>
    </row>
    <row r="22175">
      <c r="A22175" s="8">
        <v>44527.98125</v>
      </c>
      <c r="B22175" s="9" t="s">
        <v>260</v>
      </c>
      <c r="C22175" s="9" t="s">
        <v>261</v>
      </c>
      <c r="D22175" s="10">
        <v>236680.0</v>
      </c>
      <c r="E22175" s="1" t="str">
        <f>IFERROR(__xludf.DUMMYFUNCTION("DETECTLANGUAGE(C22175)"),"en")</f>
        <v>en</v>
      </c>
    </row>
    <row r="22176">
      <c r="A22176" s="8">
        <v>44527.98402777778</v>
      </c>
      <c r="B22176" s="9" t="s">
        <v>260</v>
      </c>
      <c r="C22176" s="9" t="s">
        <v>261</v>
      </c>
      <c r="D22176" s="10">
        <v>184133.0</v>
      </c>
      <c r="E22176" s="1" t="str">
        <f>IFERROR(__xludf.DUMMYFUNCTION("DETECTLANGUAGE(C22176)"),"en")</f>
        <v>en</v>
      </c>
    </row>
    <row r="22177">
      <c r="A22177" s="8">
        <v>44527.98541666667</v>
      </c>
      <c r="B22177" s="9" t="s">
        <v>1262</v>
      </c>
      <c r="C22177" s="9" t="s">
        <v>3295</v>
      </c>
      <c r="D22177" s="10">
        <v>126124.0</v>
      </c>
      <c r="E22177" s="1" t="str">
        <f>IFERROR(__xludf.DUMMYFUNCTION("DETECTLANGUAGE(C22177)"),"en")</f>
        <v>en</v>
      </c>
    </row>
    <row r="22178">
      <c r="A22178" s="8">
        <v>44527.98541666667</v>
      </c>
      <c r="B22178" s="9" t="s">
        <v>615</v>
      </c>
      <c r="C22178" s="9" t="s">
        <v>616</v>
      </c>
      <c r="D22178" s="10">
        <v>820.0</v>
      </c>
      <c r="E22178" s="1" t="str">
        <f>IFERROR(__xludf.DUMMYFUNCTION("DETECTLANGUAGE(C22178)"),"en")</f>
        <v>en</v>
      </c>
    </row>
    <row r="22179">
      <c r="A22179" s="8">
        <v>44527.98541666667</v>
      </c>
      <c r="B22179" s="9" t="s">
        <v>1860</v>
      </c>
      <c r="C22179" s="9" t="s">
        <v>1996</v>
      </c>
      <c r="D22179" s="10">
        <v>1007.0</v>
      </c>
      <c r="E22179" s="1" t="str">
        <f>IFERROR(__xludf.DUMMYFUNCTION("DETECTLANGUAGE(C22179)"),"en")</f>
        <v>en</v>
      </c>
    </row>
    <row r="22180">
      <c r="A22180" s="8">
        <v>44527.98541666667</v>
      </c>
      <c r="B22180" s="9" t="s">
        <v>124</v>
      </c>
      <c r="C22180" s="9" t="s">
        <v>1312</v>
      </c>
      <c r="D22180" s="10">
        <v>2819.0</v>
      </c>
      <c r="E22180" s="1" t="str">
        <f>IFERROR(__xludf.DUMMYFUNCTION("DETECTLANGUAGE(C22180)"),"en")</f>
        <v>en</v>
      </c>
    </row>
    <row r="22181">
      <c r="A22181" s="8">
        <v>44527.98888888889</v>
      </c>
      <c r="B22181" s="9" t="s">
        <v>88</v>
      </c>
      <c r="C22181" s="9" t="s">
        <v>3347</v>
      </c>
      <c r="D22181" s="10">
        <v>291175.0</v>
      </c>
      <c r="E22181" s="1" t="str">
        <f>IFERROR(__xludf.DUMMYFUNCTION("DETECTLANGUAGE(C22181)"),"en")</f>
        <v>en</v>
      </c>
    </row>
    <row r="22182">
      <c r="A22182" s="8">
        <v>44527.990277777775</v>
      </c>
      <c r="B22182" s="9" t="s">
        <v>3585</v>
      </c>
      <c r="C22182" s="9" t="s">
        <v>3586</v>
      </c>
      <c r="D22182" s="10">
        <v>3924.0</v>
      </c>
      <c r="E22182" s="1" t="str">
        <f>IFERROR(__xludf.DUMMYFUNCTION("DETECTLANGUAGE(C22182)"),"en")</f>
        <v>en</v>
      </c>
    </row>
    <row r="22183">
      <c r="A22183" s="8">
        <v>44527.993055555555</v>
      </c>
      <c r="B22183" s="9" t="s">
        <v>3585</v>
      </c>
      <c r="C22183" s="9" t="s">
        <v>3586</v>
      </c>
      <c r="D22183" s="10">
        <v>76583.0</v>
      </c>
      <c r="E22183" s="1" t="str">
        <f>IFERROR(__xludf.DUMMYFUNCTION("DETECTLANGUAGE(C22183)"),"en")</f>
        <v>en</v>
      </c>
    </row>
    <row r="22184">
      <c r="A22184" s="8">
        <v>44527.99513888889</v>
      </c>
      <c r="B22184" s="9" t="s">
        <v>885</v>
      </c>
      <c r="C22184" s="9" t="s">
        <v>3488</v>
      </c>
      <c r="D22184" s="10">
        <v>175755.0</v>
      </c>
      <c r="E22184" s="1" t="str">
        <f>IFERROR(__xludf.DUMMYFUNCTION("DETECTLANGUAGE(C22184)"),"en")</f>
        <v>en</v>
      </c>
    </row>
    <row r="22185">
      <c r="A22185" s="8">
        <v>44527.99722222222</v>
      </c>
      <c r="B22185" s="9" t="s">
        <v>126</v>
      </c>
      <c r="C22185" s="9" t="s">
        <v>127</v>
      </c>
      <c r="D22185" s="10">
        <v>197142.0</v>
      </c>
      <c r="E22185" s="1" t="str">
        <f>IFERROR(__xludf.DUMMYFUNCTION("DETECTLANGUAGE(C22185)"),"en")</f>
        <v>en</v>
      </c>
    </row>
    <row r="22186">
      <c r="A22186" s="8">
        <v>44527.99930555555</v>
      </c>
      <c r="B22186" s="9" t="s">
        <v>131</v>
      </c>
      <c r="C22186" s="9" t="s">
        <v>132</v>
      </c>
      <c r="D22186" s="10">
        <v>196137.0</v>
      </c>
      <c r="E22186" s="1" t="str">
        <f>IFERROR(__xludf.DUMMYFUNCTION("DETECTLANGUAGE(C22186)"),"ro")</f>
        <v>ro</v>
      </c>
    </row>
    <row r="22187">
      <c r="A22187" s="8">
        <v>44528.396527777775</v>
      </c>
      <c r="B22187" s="9" t="s">
        <v>131</v>
      </c>
      <c r="C22187" s="9" t="s">
        <v>132</v>
      </c>
      <c r="D22187" s="10">
        <v>68645.0</v>
      </c>
      <c r="E22187" s="1" t="str">
        <f>IFERROR(__xludf.DUMMYFUNCTION("DETECTLANGUAGE(C22187)"),"ro")</f>
        <v>ro</v>
      </c>
    </row>
    <row r="22188">
      <c r="A22188" s="8">
        <v>44528.39861111111</v>
      </c>
      <c r="B22188" s="9" t="s">
        <v>274</v>
      </c>
      <c r="C22188" s="9" t="s">
        <v>4036</v>
      </c>
      <c r="D22188" s="10">
        <v>177190.0</v>
      </c>
      <c r="E22188" s="1" t="str">
        <f>IFERROR(__xludf.DUMMYFUNCTION("DETECTLANGUAGE(C22188)"),"en")</f>
        <v>en</v>
      </c>
    </row>
    <row r="22189">
      <c r="A22189" s="8">
        <v>44528.4</v>
      </c>
      <c r="B22189" s="9" t="s">
        <v>131</v>
      </c>
      <c r="C22189" s="9" t="s">
        <v>2514</v>
      </c>
      <c r="D22189" s="10">
        <v>148421.0</v>
      </c>
      <c r="E22189" s="1" t="str">
        <f>IFERROR(__xludf.DUMMYFUNCTION("DETECTLANGUAGE(C22189)"),"en")</f>
        <v>en</v>
      </c>
    </row>
    <row r="22190">
      <c r="A22190" s="8">
        <v>44528.40069444444</v>
      </c>
      <c r="B22190" s="9" t="s">
        <v>922</v>
      </c>
      <c r="C22190" s="9" t="s">
        <v>2498</v>
      </c>
      <c r="D22190" s="10">
        <v>42166.0</v>
      </c>
      <c r="E22190" s="1" t="str">
        <f>IFERROR(__xludf.DUMMYFUNCTION("DETECTLANGUAGE(C22190)"),"sl")</f>
        <v>sl</v>
      </c>
    </row>
    <row r="22191">
      <c r="A22191" s="8">
        <v>44528.40347222222</v>
      </c>
      <c r="B22191" s="9" t="s">
        <v>16</v>
      </c>
      <c r="C22191" s="9" t="s">
        <v>355</v>
      </c>
      <c r="D22191" s="10">
        <v>4746.0</v>
      </c>
      <c r="E22191" s="1" t="str">
        <f>IFERROR(__xludf.DUMMYFUNCTION("DETECTLANGUAGE(C22191)"),"hi")</f>
        <v>hi</v>
      </c>
    </row>
    <row r="22192">
      <c r="A22192" s="8">
        <v>44528.40347222222</v>
      </c>
      <c r="B22192" s="9" t="s">
        <v>12</v>
      </c>
      <c r="C22192" s="9" t="s">
        <v>3345</v>
      </c>
      <c r="D22192" s="10">
        <v>4231.0</v>
      </c>
      <c r="E22192" s="1" t="str">
        <f>IFERROR(__xludf.DUMMYFUNCTION("DETECTLANGUAGE(C22192)"),"sl")</f>
        <v>sl</v>
      </c>
    </row>
    <row r="22193">
      <c r="A22193" s="8">
        <v>44528.40347222222</v>
      </c>
      <c r="B22193" s="9" t="s">
        <v>240</v>
      </c>
      <c r="C22193" s="9" t="s">
        <v>813</v>
      </c>
      <c r="D22193" s="10">
        <v>131800.0</v>
      </c>
      <c r="E22193" s="1" t="str">
        <f>IFERROR(__xludf.DUMMYFUNCTION("DETECTLANGUAGE(C22193)"),"en")</f>
        <v>en</v>
      </c>
    </row>
    <row r="22194">
      <c r="A22194" s="8">
        <v>44528.40694444445</v>
      </c>
      <c r="B22194" s="9" t="s">
        <v>3965</v>
      </c>
      <c r="C22194" s="9" t="s">
        <v>3966</v>
      </c>
      <c r="D22194" s="10">
        <v>303986.0</v>
      </c>
      <c r="E22194" s="1" t="str">
        <f>IFERROR(__xludf.DUMMYFUNCTION("DETECTLANGUAGE(C22194)"),"hi")</f>
        <v>hi</v>
      </c>
    </row>
    <row r="22195">
      <c r="A22195" s="8">
        <v>44528.40833333333</v>
      </c>
      <c r="B22195" s="9" t="s">
        <v>14</v>
      </c>
      <c r="C22195" s="9" t="s">
        <v>4048</v>
      </c>
      <c r="D22195" s="10">
        <v>37285.0</v>
      </c>
      <c r="E22195" s="1" t="str">
        <f>IFERROR(__xludf.DUMMYFUNCTION("DETECTLANGUAGE(C22195)"),"bn")</f>
        <v>bn</v>
      </c>
    </row>
    <row r="22196">
      <c r="A22196" s="8">
        <v>44528.40833333333</v>
      </c>
      <c r="B22196" s="9" t="s">
        <v>2266</v>
      </c>
      <c r="C22196" s="9" t="s">
        <v>4049</v>
      </c>
      <c r="D22196" s="10">
        <v>99484.0</v>
      </c>
      <c r="E22196" s="1" t="str">
        <f>IFERROR(__xludf.DUMMYFUNCTION("DETECTLANGUAGE(C22196)"),"en")</f>
        <v>en</v>
      </c>
    </row>
    <row r="22197">
      <c r="A22197" s="8">
        <v>44528.45277777778</v>
      </c>
      <c r="B22197" s="9" t="s">
        <v>817</v>
      </c>
      <c r="C22197" s="9" t="s">
        <v>4050</v>
      </c>
      <c r="D22197" s="10">
        <v>2813.0</v>
      </c>
      <c r="E22197" s="1" t="str">
        <f>IFERROR(__xludf.DUMMYFUNCTION("DETECTLANGUAGE(C22197)"),"hi")</f>
        <v>hi</v>
      </c>
    </row>
    <row r="22198">
      <c r="A22198" s="8">
        <v>44528.45694444444</v>
      </c>
      <c r="B22198" s="9" t="s">
        <v>219</v>
      </c>
      <c r="C22198" s="9" t="s">
        <v>1404</v>
      </c>
      <c r="D22198" s="10">
        <v>312820.0</v>
      </c>
      <c r="E22198" s="1" t="str">
        <f>IFERROR(__xludf.DUMMYFUNCTION("DETECTLANGUAGE(C22198)"),"en")</f>
        <v>en</v>
      </c>
    </row>
    <row r="22199">
      <c r="A22199" s="8">
        <v>44528.458333333336</v>
      </c>
      <c r="B22199" s="9" t="s">
        <v>2966</v>
      </c>
      <c r="C22199" s="9" t="s">
        <v>2970</v>
      </c>
      <c r="D22199" s="10">
        <v>121411.0</v>
      </c>
      <c r="E22199" s="1" t="str">
        <f>IFERROR(__xludf.DUMMYFUNCTION("DETECTLANGUAGE(C22199)"),"it")</f>
        <v>it</v>
      </c>
    </row>
    <row r="22200">
      <c r="A22200" s="8">
        <v>44528.4625</v>
      </c>
      <c r="B22200" s="9" t="s">
        <v>1192</v>
      </c>
      <c r="C22200" s="9" t="s">
        <v>1193</v>
      </c>
      <c r="D22200" s="10">
        <v>337560.0</v>
      </c>
      <c r="E22200" s="1" t="str">
        <f>IFERROR(__xludf.DUMMYFUNCTION("DETECTLANGUAGE(C22200)"),"ca")</f>
        <v>ca</v>
      </c>
    </row>
    <row r="22201">
      <c r="A22201" s="8">
        <v>44528.464583333334</v>
      </c>
      <c r="B22201" s="9" t="s">
        <v>88</v>
      </c>
      <c r="C22201" s="9" t="s">
        <v>780</v>
      </c>
      <c r="D22201" s="10">
        <v>234373.0</v>
      </c>
      <c r="E22201" s="1" t="str">
        <f>IFERROR(__xludf.DUMMYFUNCTION("DETECTLANGUAGE(C22201)"),"en")</f>
        <v>en</v>
      </c>
    </row>
    <row r="22202">
      <c r="A22202" s="8">
        <v>44528.46805555555</v>
      </c>
      <c r="B22202" s="9" t="s">
        <v>645</v>
      </c>
      <c r="C22202" s="9" t="s">
        <v>2872</v>
      </c>
      <c r="D22202" s="10">
        <v>255532.0</v>
      </c>
      <c r="E22202" s="1" t="str">
        <f>IFERROR(__xludf.DUMMYFUNCTION("DETECTLANGUAGE(C22202)"),"en")</f>
        <v>en</v>
      </c>
    </row>
    <row r="22203">
      <c r="A22203" s="8">
        <v>44528.47083333333</v>
      </c>
      <c r="B22203" s="9" t="s">
        <v>240</v>
      </c>
      <c r="C22203" s="9" t="s">
        <v>241</v>
      </c>
      <c r="D22203" s="10">
        <v>235477.0</v>
      </c>
      <c r="E22203" s="1" t="str">
        <f>IFERROR(__xludf.DUMMYFUNCTION("DETECTLANGUAGE(C22203)"),"en")</f>
        <v>en</v>
      </c>
    </row>
    <row r="22204">
      <c r="A22204" s="8">
        <v>44528.472916666666</v>
      </c>
      <c r="B22204" s="9" t="s">
        <v>1116</v>
      </c>
      <c r="C22204" s="9" t="s">
        <v>1117</v>
      </c>
      <c r="D22204" s="10">
        <v>203161.0</v>
      </c>
      <c r="E22204" s="1" t="str">
        <f>IFERROR(__xludf.DUMMYFUNCTION("DETECTLANGUAGE(C22204)"),"en")</f>
        <v>en</v>
      </c>
    </row>
    <row r="22205">
      <c r="A22205" s="8">
        <v>44528.475694444445</v>
      </c>
      <c r="B22205" s="9" t="s">
        <v>131</v>
      </c>
      <c r="C22205" s="9" t="s">
        <v>132</v>
      </c>
      <c r="D22205" s="10">
        <v>264746.0</v>
      </c>
      <c r="E22205" s="1" t="str">
        <f>IFERROR(__xludf.DUMMYFUNCTION("DETECTLANGUAGE(C22205)"),"ro")</f>
        <v>ro</v>
      </c>
    </row>
    <row r="22206">
      <c r="A22206" s="8">
        <v>44528.478472222225</v>
      </c>
      <c r="B22206" s="9" t="s">
        <v>885</v>
      </c>
      <c r="C22206" s="9" t="s">
        <v>3095</v>
      </c>
      <c r="D22206" s="10">
        <v>189322.0</v>
      </c>
      <c r="E22206" s="1" t="str">
        <f>IFERROR(__xludf.DUMMYFUNCTION("DETECTLANGUAGE(C22206)"),"en")</f>
        <v>en</v>
      </c>
    </row>
    <row r="22207">
      <c r="A22207" s="8">
        <v>44528.48055555556</v>
      </c>
      <c r="B22207" s="9" t="s">
        <v>1302</v>
      </c>
      <c r="C22207" s="9" t="s">
        <v>2893</v>
      </c>
      <c r="D22207" s="10">
        <v>202826.0</v>
      </c>
      <c r="E22207" s="1" t="str">
        <f>IFERROR(__xludf.DUMMYFUNCTION("DETECTLANGUAGE(C22207)"),"en")</f>
        <v>en</v>
      </c>
    </row>
    <row r="22208">
      <c r="A22208" s="8">
        <v>44528.48333333333</v>
      </c>
      <c r="B22208" s="9" t="s">
        <v>1002</v>
      </c>
      <c r="C22208" s="9" t="s">
        <v>1003</v>
      </c>
      <c r="D22208" s="10">
        <v>211237.0</v>
      </c>
      <c r="E22208" s="1" t="str">
        <f>IFERROR(__xludf.DUMMYFUNCTION("DETECTLANGUAGE(C22208)"),"en")</f>
        <v>en</v>
      </c>
    </row>
    <row r="22209">
      <c r="A22209" s="8">
        <v>44528.48472222222</v>
      </c>
      <c r="B22209" s="9" t="s">
        <v>120</v>
      </c>
      <c r="C22209" s="9" t="s">
        <v>682</v>
      </c>
      <c r="D22209" s="10">
        <v>173201.0</v>
      </c>
      <c r="E22209" s="1" t="str">
        <f>IFERROR(__xludf.DUMMYFUNCTION("DETECTLANGUAGE(C22209)"),"en")</f>
        <v>en</v>
      </c>
    </row>
    <row r="22210">
      <c r="A22210" s="8">
        <v>44528.48541666667</v>
      </c>
      <c r="B22210" s="9" t="s">
        <v>244</v>
      </c>
      <c r="C22210" s="9" t="s">
        <v>1255</v>
      </c>
      <c r="D22210" s="10">
        <v>9196.0</v>
      </c>
      <c r="E22210" s="1" t="str">
        <f>IFERROR(__xludf.DUMMYFUNCTION("DETECTLANGUAGE(C22210)"),"en")</f>
        <v>en</v>
      </c>
    </row>
    <row r="22211">
      <c r="A22211" s="8">
        <v>44528.4875</v>
      </c>
      <c r="B22211" s="9" t="s">
        <v>226</v>
      </c>
      <c r="C22211" s="9" t="s">
        <v>1864</v>
      </c>
      <c r="D22211" s="10">
        <v>179613.0</v>
      </c>
      <c r="E22211" s="1" t="str">
        <f>IFERROR(__xludf.DUMMYFUNCTION("DETECTLANGUAGE(C22211)"),"en")</f>
        <v>en</v>
      </c>
    </row>
    <row r="22212">
      <c r="A22212" s="8">
        <v>44528.490277777775</v>
      </c>
      <c r="B22212" s="9" t="s">
        <v>88</v>
      </c>
      <c r="C22212" s="9" t="s">
        <v>3349</v>
      </c>
      <c r="D22212" s="10">
        <v>252378.0</v>
      </c>
      <c r="E22212" s="1" t="str">
        <f>IFERROR(__xludf.DUMMYFUNCTION("DETECTLANGUAGE(C22212)"),"en")</f>
        <v>en</v>
      </c>
    </row>
    <row r="22213">
      <c r="A22213" s="8">
        <v>44528.490277777775</v>
      </c>
      <c r="B22213" s="9" t="s">
        <v>226</v>
      </c>
      <c r="C22213" s="9" t="s">
        <v>1182</v>
      </c>
      <c r="D22213" s="10">
        <v>2802.0</v>
      </c>
      <c r="E22213" s="1" t="str">
        <f>IFERROR(__xludf.DUMMYFUNCTION("DETECTLANGUAGE(C22213)"),"en")</f>
        <v>en</v>
      </c>
    </row>
    <row r="22214">
      <c r="A22214" s="8">
        <v>44528.490277777775</v>
      </c>
      <c r="B22214" s="9" t="s">
        <v>120</v>
      </c>
      <c r="C22214" s="9" t="s">
        <v>682</v>
      </c>
      <c r="D22214" s="10">
        <v>15753.0</v>
      </c>
      <c r="E22214" s="1" t="str">
        <f>IFERROR(__xludf.DUMMYFUNCTION("DETECTLANGUAGE(C22214)"),"en")</f>
        <v>en</v>
      </c>
    </row>
    <row r="22215">
      <c r="A22215" s="8">
        <v>44528.49375</v>
      </c>
      <c r="B22215" s="9" t="s">
        <v>2085</v>
      </c>
      <c r="C22215" s="9" t="s">
        <v>2086</v>
      </c>
      <c r="D22215" s="10">
        <v>265120.0</v>
      </c>
      <c r="E22215" s="1" t="str">
        <f>IFERROR(__xludf.DUMMYFUNCTION("DETECTLANGUAGE(C22215)"),"en")</f>
        <v>en</v>
      </c>
    </row>
    <row r="22216">
      <c r="A22216" s="8">
        <v>44528.49513888889</v>
      </c>
      <c r="B22216" s="9" t="s">
        <v>159</v>
      </c>
      <c r="C22216" s="9" t="s">
        <v>1158</v>
      </c>
      <c r="D22216" s="10">
        <v>159559.0</v>
      </c>
      <c r="E22216" s="1" t="str">
        <f>IFERROR(__xludf.DUMMYFUNCTION("DETECTLANGUAGE(C22216)"),"en")</f>
        <v>en</v>
      </c>
    </row>
    <row r="22217">
      <c r="A22217" s="8">
        <v>44528.52361111111</v>
      </c>
      <c r="B22217" s="9" t="s">
        <v>1743</v>
      </c>
      <c r="C22217" s="9" t="s">
        <v>1744</v>
      </c>
      <c r="D22217" s="10">
        <v>5303.0</v>
      </c>
      <c r="E22217" s="1" t="str">
        <f>IFERROR(__xludf.DUMMYFUNCTION("DETECTLANGUAGE(C22217)"),"en")</f>
        <v>en</v>
      </c>
    </row>
    <row r="22218">
      <c r="A22218" s="8">
        <v>44528.525</v>
      </c>
      <c r="B22218" s="9" t="s">
        <v>188</v>
      </c>
      <c r="C22218" s="9" t="s">
        <v>269</v>
      </c>
      <c r="D22218" s="10">
        <v>80898.0</v>
      </c>
      <c r="E22218" s="1" t="str">
        <f>IFERROR(__xludf.DUMMYFUNCTION("DETECTLANGUAGE(C22218)"),"en")</f>
        <v>en</v>
      </c>
    </row>
    <row r="22219">
      <c r="A22219" s="8">
        <v>44528.60763888889</v>
      </c>
      <c r="B22219" s="9" t="s">
        <v>188</v>
      </c>
      <c r="C22219" s="9" t="s">
        <v>269</v>
      </c>
      <c r="D22219" s="10">
        <v>63642.0</v>
      </c>
      <c r="E22219" s="1" t="str">
        <f>IFERROR(__xludf.DUMMYFUNCTION("DETECTLANGUAGE(C22219)"),"en")</f>
        <v>en</v>
      </c>
    </row>
    <row r="22220">
      <c r="A22220" s="8">
        <v>44528.60972222222</v>
      </c>
      <c r="B22220" s="9" t="s">
        <v>234</v>
      </c>
      <c r="C22220" s="9" t="s">
        <v>1008</v>
      </c>
      <c r="D22220" s="10">
        <v>233301.0</v>
      </c>
      <c r="E22220" s="1" t="str">
        <f>IFERROR(__xludf.DUMMYFUNCTION("DETECTLANGUAGE(C22220)"),"en")</f>
        <v>en</v>
      </c>
    </row>
    <row r="22221">
      <c r="A22221" s="8">
        <v>44528.611805555556</v>
      </c>
      <c r="B22221" s="9" t="s">
        <v>1368</v>
      </c>
      <c r="C22221" s="9" t="s">
        <v>1369</v>
      </c>
      <c r="D22221" s="10">
        <v>174000.0</v>
      </c>
      <c r="E22221" s="1" t="str">
        <f>IFERROR(__xludf.DUMMYFUNCTION("DETECTLANGUAGE(C22221)"),"en")</f>
        <v>en</v>
      </c>
    </row>
    <row r="22222">
      <c r="A22222" s="8">
        <v>44528.614583333336</v>
      </c>
      <c r="B22222" s="9" t="s">
        <v>402</v>
      </c>
      <c r="C22222" s="9" t="s">
        <v>3405</v>
      </c>
      <c r="D22222" s="10">
        <v>199120.0</v>
      </c>
      <c r="E22222" s="1" t="str">
        <f>IFERROR(__xludf.DUMMYFUNCTION("DETECTLANGUAGE(C22222)"),"en")</f>
        <v>en</v>
      </c>
    </row>
    <row r="22223">
      <c r="A22223" s="8">
        <v>44528.61736111111</v>
      </c>
      <c r="B22223" s="9" t="s">
        <v>958</v>
      </c>
      <c r="C22223" s="9" t="s">
        <v>959</v>
      </c>
      <c r="D22223" s="10">
        <v>240825.0</v>
      </c>
      <c r="E22223" s="1" t="str">
        <f>IFERROR(__xludf.DUMMYFUNCTION("DETECTLANGUAGE(C22223)"),"yo")</f>
        <v>yo</v>
      </c>
    </row>
    <row r="22224">
      <c r="A22224" s="8">
        <v>44528.625</v>
      </c>
      <c r="B22224" s="9" t="s">
        <v>167</v>
      </c>
      <c r="C22224" s="9" t="s">
        <v>839</v>
      </c>
      <c r="D22224" s="10">
        <v>2588.0</v>
      </c>
      <c r="E22224" s="1" t="str">
        <f>IFERROR(__xludf.DUMMYFUNCTION("DETECTLANGUAGE(C22224)"),"en")</f>
        <v>en</v>
      </c>
    </row>
    <row r="22225">
      <c r="A22225" s="8">
        <v>44528.629166666666</v>
      </c>
      <c r="B22225" s="9" t="s">
        <v>2085</v>
      </c>
      <c r="C22225" s="9" t="s">
        <v>2705</v>
      </c>
      <c r="D22225" s="10">
        <v>154240.0</v>
      </c>
      <c r="E22225" s="1" t="str">
        <f>IFERROR(__xludf.DUMMYFUNCTION("DETECTLANGUAGE(C22225)"),"en")</f>
        <v>en</v>
      </c>
    </row>
    <row r="22226">
      <c r="A22226" s="8">
        <v>44528.63125</v>
      </c>
      <c r="B22226" s="9" t="s">
        <v>2085</v>
      </c>
      <c r="C22226" s="9" t="s">
        <v>2705</v>
      </c>
      <c r="D22226" s="10">
        <v>181128.0</v>
      </c>
      <c r="E22226" s="1" t="str">
        <f>IFERROR(__xludf.DUMMYFUNCTION("DETECTLANGUAGE(C22226)"),"en")</f>
        <v>en</v>
      </c>
    </row>
    <row r="22227">
      <c r="A22227" s="8">
        <v>44528.63263888889</v>
      </c>
      <c r="B22227" s="9" t="s">
        <v>2085</v>
      </c>
      <c r="C22227" s="9" t="s">
        <v>3416</v>
      </c>
      <c r="D22227" s="10">
        <v>88587.0</v>
      </c>
      <c r="E22227" s="1" t="str">
        <f>IFERROR(__xludf.DUMMYFUNCTION("DETECTLANGUAGE(C22227)"),"en")</f>
        <v>en</v>
      </c>
    </row>
    <row r="22228">
      <c r="A22228" s="8">
        <v>44528.63611111111</v>
      </c>
      <c r="B22228" s="9" t="s">
        <v>2085</v>
      </c>
      <c r="C22228" s="9" t="s">
        <v>2086</v>
      </c>
      <c r="D22228" s="10">
        <v>244919.0</v>
      </c>
      <c r="E22228" s="1" t="str">
        <f>IFERROR(__xludf.DUMMYFUNCTION("DETECTLANGUAGE(C22228)"),"en")</f>
        <v>en</v>
      </c>
    </row>
    <row r="22229">
      <c r="A22229" s="8">
        <v>44528.63888888889</v>
      </c>
      <c r="B22229" s="9" t="s">
        <v>2085</v>
      </c>
      <c r="C22229" s="9" t="s">
        <v>3417</v>
      </c>
      <c r="D22229" s="10">
        <v>265480.0</v>
      </c>
      <c r="E22229" s="1" t="str">
        <f>IFERROR(__xludf.DUMMYFUNCTION("DETECTLANGUAGE(C22229)"),"en")</f>
        <v>en</v>
      </c>
    </row>
    <row r="22230">
      <c r="A22230" s="8">
        <v>44528.63958333333</v>
      </c>
      <c r="B22230" s="9" t="s">
        <v>2085</v>
      </c>
      <c r="C22230" s="9" t="s">
        <v>3427</v>
      </c>
      <c r="D22230" s="10">
        <v>31927.0</v>
      </c>
      <c r="E22230" s="1" t="str">
        <f>IFERROR(__xludf.DUMMYFUNCTION("DETECTLANGUAGE(C22230)"),"en")</f>
        <v>en</v>
      </c>
    </row>
    <row r="22231">
      <c r="A22231" s="8">
        <v>44528.64236111111</v>
      </c>
      <c r="B22231" s="9" t="s">
        <v>2085</v>
      </c>
      <c r="C22231" s="9" t="s">
        <v>2627</v>
      </c>
      <c r="D22231" s="10">
        <v>208293.0</v>
      </c>
      <c r="E22231" s="1" t="str">
        <f>IFERROR(__xludf.DUMMYFUNCTION("DETECTLANGUAGE(C22231)"),"en")</f>
        <v>en</v>
      </c>
    </row>
    <row r="22232">
      <c r="A22232" s="8">
        <v>44528.643055555556</v>
      </c>
      <c r="B22232" s="9" t="s">
        <v>4051</v>
      </c>
      <c r="C22232" s="9" t="s">
        <v>4052</v>
      </c>
      <c r="D22232" s="10">
        <v>13616.0</v>
      </c>
      <c r="E22232" s="1" t="str">
        <f>IFERROR(__xludf.DUMMYFUNCTION("DETECTLANGUAGE(C22232)"),"en")</f>
        <v>en</v>
      </c>
    </row>
    <row r="22233">
      <c r="A22233" s="8">
        <v>44528.643055555556</v>
      </c>
      <c r="B22233" s="9" t="s">
        <v>2085</v>
      </c>
      <c r="C22233" s="9" t="s">
        <v>3425</v>
      </c>
      <c r="D22233" s="10">
        <v>67800.0</v>
      </c>
      <c r="E22233" s="1" t="str">
        <f>IFERROR(__xludf.DUMMYFUNCTION("DETECTLANGUAGE(C22233)"),"en")</f>
        <v>en</v>
      </c>
    </row>
    <row r="22234">
      <c r="A22234" s="8">
        <v>44528.643055555556</v>
      </c>
      <c r="B22234" s="9" t="s">
        <v>1086</v>
      </c>
      <c r="C22234" s="9" t="s">
        <v>1087</v>
      </c>
      <c r="D22234" s="10">
        <v>1820.0</v>
      </c>
      <c r="E22234" s="1" t="str">
        <f>IFERROR(__xludf.DUMMYFUNCTION("DETECTLANGUAGE(C22234)"),"en")</f>
        <v>en</v>
      </c>
    </row>
    <row r="22235">
      <c r="A22235" s="8">
        <v>44528.645833333336</v>
      </c>
      <c r="B22235" s="9" t="s">
        <v>3734</v>
      </c>
      <c r="C22235" s="9" t="s">
        <v>3735</v>
      </c>
      <c r="D22235" s="10">
        <v>184726.0</v>
      </c>
      <c r="E22235" s="1" t="str">
        <f>IFERROR(__xludf.DUMMYFUNCTION("DETECTLANGUAGE(C22235)"),"pt")</f>
        <v>pt</v>
      </c>
    </row>
    <row r="22236">
      <c r="A22236" s="8">
        <v>44528.65138888889</v>
      </c>
      <c r="B22236" s="9" t="s">
        <v>2038</v>
      </c>
      <c r="C22236" s="9" t="s">
        <v>2039</v>
      </c>
      <c r="D22236" s="10">
        <v>435223.0</v>
      </c>
      <c r="E22236" s="1" t="str">
        <f>IFERROR(__xludf.DUMMYFUNCTION("DETECTLANGUAGE(C22236)"),"en")</f>
        <v>en</v>
      </c>
    </row>
    <row r="22237">
      <c r="A22237" s="8">
        <v>44528.65138888889</v>
      </c>
      <c r="B22237" s="9" t="s">
        <v>4044</v>
      </c>
      <c r="C22237" s="9" t="s">
        <v>4045</v>
      </c>
      <c r="D22237" s="10">
        <v>0.0</v>
      </c>
      <c r="E22237" s="1" t="str">
        <f>IFERROR(__xludf.DUMMYFUNCTION("DETECTLANGUAGE(C22237)"),"en")</f>
        <v>en</v>
      </c>
    </row>
    <row r="22238">
      <c r="A22238" s="8">
        <v>44528.65138888889</v>
      </c>
      <c r="B22238" s="9" t="s">
        <v>3194</v>
      </c>
      <c r="C22238" s="9" t="s">
        <v>3195</v>
      </c>
      <c r="D22238" s="10">
        <v>23.0</v>
      </c>
      <c r="E22238" s="1" t="str">
        <f>IFERROR(__xludf.DUMMYFUNCTION("DETECTLANGUAGE(C22238)"),"pt")</f>
        <v>pt</v>
      </c>
    </row>
    <row r="22239">
      <c r="A22239" s="8">
        <v>44528.65138888889</v>
      </c>
      <c r="B22239" s="9" t="s">
        <v>3196</v>
      </c>
      <c r="C22239" s="9" t="s">
        <v>3197</v>
      </c>
      <c r="D22239" s="10">
        <v>628.0</v>
      </c>
      <c r="E22239" s="1" t="str">
        <f>IFERROR(__xludf.DUMMYFUNCTION("DETECTLANGUAGE(C22239)"),"en")</f>
        <v>en</v>
      </c>
    </row>
    <row r="22240">
      <c r="A22240" s="8">
        <v>44528.65138888889</v>
      </c>
      <c r="B22240" s="9" t="s">
        <v>1565</v>
      </c>
      <c r="C22240" s="9" t="s">
        <v>1566</v>
      </c>
      <c r="D22240" s="10">
        <v>797.0</v>
      </c>
      <c r="E22240" s="1" t="str">
        <f>IFERROR(__xludf.DUMMYFUNCTION("DETECTLANGUAGE(C22240)"),"en")</f>
        <v>en</v>
      </c>
    </row>
    <row r="22241">
      <c r="A22241" s="8">
        <v>44528.65138888889</v>
      </c>
      <c r="B22241" s="9" t="s">
        <v>3248</v>
      </c>
      <c r="C22241" s="9" t="s">
        <v>3256</v>
      </c>
      <c r="D22241" s="10">
        <v>4009.0</v>
      </c>
      <c r="E22241" s="1" t="str">
        <f>IFERROR(__xludf.DUMMYFUNCTION("DETECTLANGUAGE(C22241)"),"en")</f>
        <v>en</v>
      </c>
    </row>
    <row r="22242">
      <c r="A22242" s="8">
        <v>44528.65138888889</v>
      </c>
      <c r="B22242" s="9" t="s">
        <v>3196</v>
      </c>
      <c r="C22242" s="9" t="s">
        <v>3250</v>
      </c>
      <c r="D22242" s="10">
        <v>23.0</v>
      </c>
      <c r="E22242" s="1" t="str">
        <f>IFERROR(__xludf.DUMMYFUNCTION("DETECTLANGUAGE(C22242)"),"en")</f>
        <v>en</v>
      </c>
    </row>
    <row r="22243">
      <c r="A22243" s="8">
        <v>44528.65138888889</v>
      </c>
      <c r="B22243" s="9" t="s">
        <v>3319</v>
      </c>
      <c r="C22243" s="9" t="s">
        <v>3320</v>
      </c>
      <c r="D22243" s="10">
        <v>0.0</v>
      </c>
      <c r="E22243" s="1" t="str">
        <f>IFERROR(__xludf.DUMMYFUNCTION("DETECTLANGUAGE(C22243)"),"en")</f>
        <v>en</v>
      </c>
    </row>
    <row r="22244">
      <c r="A22244" s="8">
        <v>44528.65138888889</v>
      </c>
      <c r="B22244" s="9" t="s">
        <v>3471</v>
      </c>
      <c r="C22244" s="9" t="s">
        <v>3472</v>
      </c>
      <c r="D22244" s="10">
        <v>688.0</v>
      </c>
      <c r="E22244" s="1" t="str">
        <f>IFERROR(__xludf.DUMMYFUNCTION("DETECTLANGUAGE(C22244)"),"en")</f>
        <v>en</v>
      </c>
    </row>
    <row r="22245">
      <c r="A22245" s="8">
        <v>44528.65138888889</v>
      </c>
      <c r="B22245" s="9" t="s">
        <v>3257</v>
      </c>
      <c r="C22245" s="9" t="s">
        <v>3258</v>
      </c>
      <c r="D22245" s="10">
        <v>396.0</v>
      </c>
      <c r="E22245" s="1" t="str">
        <f>IFERROR(__xludf.DUMMYFUNCTION("DETECTLANGUAGE(C22245)"),"en")</f>
        <v>en</v>
      </c>
    </row>
    <row r="22246">
      <c r="A22246" s="8">
        <v>44528.65138888889</v>
      </c>
      <c r="B22246" s="9" t="s">
        <v>3192</v>
      </c>
      <c r="C22246" s="9" t="s">
        <v>3193</v>
      </c>
      <c r="D22246" s="10">
        <v>721.0</v>
      </c>
      <c r="E22246" s="1" t="str">
        <f>IFERROR(__xludf.DUMMYFUNCTION("DETECTLANGUAGE(C22246)"),"en")</f>
        <v>en</v>
      </c>
    </row>
    <row r="22247">
      <c r="A22247" s="8">
        <v>44528.65138888889</v>
      </c>
      <c r="B22247" s="9" t="s">
        <v>3253</v>
      </c>
      <c r="C22247" s="9" t="s">
        <v>3254</v>
      </c>
      <c r="D22247" s="10">
        <v>1137.0</v>
      </c>
      <c r="E22247" s="1" t="str">
        <f>IFERROR(__xludf.DUMMYFUNCTION("DETECTLANGUAGE(C22247)"),"en")</f>
        <v>en</v>
      </c>
    </row>
    <row r="22248">
      <c r="A22248" s="8">
        <v>44528.654861111114</v>
      </c>
      <c r="B22248" s="9" t="s">
        <v>3248</v>
      </c>
      <c r="C22248" s="9" t="s">
        <v>3251</v>
      </c>
      <c r="D22248" s="10">
        <v>297743.0</v>
      </c>
      <c r="E22248" s="1" t="str">
        <f>IFERROR(__xludf.DUMMYFUNCTION("DETECTLANGUAGE(C22248)"),"en")</f>
        <v>en</v>
      </c>
    </row>
    <row r="22249">
      <c r="A22249" s="8">
        <v>44528.657638888886</v>
      </c>
      <c r="B22249" s="9" t="s">
        <v>114</v>
      </c>
      <c r="C22249" s="9" t="s">
        <v>2376</v>
      </c>
      <c r="D22249" s="10">
        <v>2960.0</v>
      </c>
      <c r="E22249" s="1" t="str">
        <f>IFERROR(__xludf.DUMMYFUNCTION("DETECTLANGUAGE(C22249)"),"en")</f>
        <v>en</v>
      </c>
    </row>
    <row r="22250">
      <c r="A22250" s="8">
        <v>44528.657638888886</v>
      </c>
      <c r="B22250" s="9" t="s">
        <v>2036</v>
      </c>
      <c r="C22250" s="9" t="s">
        <v>2037</v>
      </c>
      <c r="D22250" s="10">
        <v>232115.0</v>
      </c>
      <c r="E22250" s="1" t="str">
        <f>IFERROR(__xludf.DUMMYFUNCTION("DETECTLANGUAGE(C22250)"),"en")</f>
        <v>en</v>
      </c>
    </row>
    <row r="22251">
      <c r="A22251" s="8">
        <v>44528.65972222222</v>
      </c>
      <c r="B22251" s="9" t="s">
        <v>2488</v>
      </c>
      <c r="C22251" s="9" t="s">
        <v>2489</v>
      </c>
      <c r="D22251" s="10">
        <v>186935.0</v>
      </c>
      <c r="E22251" s="1" t="str">
        <f>IFERROR(__xludf.DUMMYFUNCTION("DETECTLANGUAGE(C22251)"),"en")</f>
        <v>en</v>
      </c>
    </row>
    <row r="22252">
      <c r="A22252" s="8">
        <v>44528.66180555556</v>
      </c>
      <c r="B22252" s="9" t="s">
        <v>3150</v>
      </c>
      <c r="C22252" s="9" t="s">
        <v>3151</v>
      </c>
      <c r="D22252" s="10">
        <v>191146.0</v>
      </c>
      <c r="E22252" s="1" t="str">
        <f>IFERROR(__xludf.DUMMYFUNCTION("DETECTLANGUAGE(C22252)"),"en")</f>
        <v>en</v>
      </c>
    </row>
    <row r="22253">
      <c r="A22253" s="8">
        <v>44528.66180555556</v>
      </c>
      <c r="B22253" s="9" t="s">
        <v>234</v>
      </c>
      <c r="C22253" s="9" t="s">
        <v>235</v>
      </c>
      <c r="D22253" s="10">
        <v>1258.0</v>
      </c>
      <c r="E22253" s="1" t="str">
        <f>IFERROR(__xludf.DUMMYFUNCTION("DETECTLANGUAGE(C22253)"),"en")</f>
        <v>en</v>
      </c>
    </row>
    <row r="22254">
      <c r="A22254" s="8">
        <v>44528.66458333333</v>
      </c>
      <c r="B22254" s="9" t="s">
        <v>3302</v>
      </c>
      <c r="C22254" s="9" t="s">
        <v>3303</v>
      </c>
      <c r="D22254" s="10">
        <v>5659.0</v>
      </c>
      <c r="E22254" s="1" t="str">
        <f>IFERROR(__xludf.DUMMYFUNCTION("DETECTLANGUAGE(C22254)"),"en")</f>
        <v>en</v>
      </c>
    </row>
    <row r="22255">
      <c r="A22255" s="8">
        <v>44528.66458333333</v>
      </c>
      <c r="B22255" s="9" t="s">
        <v>3277</v>
      </c>
      <c r="C22255" s="9" t="s">
        <v>3278</v>
      </c>
      <c r="D22255" s="10">
        <v>219529.0</v>
      </c>
      <c r="E22255" s="1" t="str">
        <f>IFERROR(__xludf.DUMMYFUNCTION("DETECTLANGUAGE(C22255)"),"en")</f>
        <v>en</v>
      </c>
    </row>
    <row r="22256">
      <c r="A22256" s="8">
        <v>44528.66736111111</v>
      </c>
      <c r="B22256" s="9" t="s">
        <v>409</v>
      </c>
      <c r="C22256" s="9" t="s">
        <v>410</v>
      </c>
      <c r="D22256" s="10">
        <v>230448.0</v>
      </c>
      <c r="E22256" s="1" t="str">
        <f>IFERROR(__xludf.DUMMYFUNCTION("DETECTLANGUAGE(C22256)"),"und")</f>
        <v>und</v>
      </c>
    </row>
    <row r="22257">
      <c r="A22257" s="8">
        <v>44528.67222222222</v>
      </c>
      <c r="B22257" s="9" t="s">
        <v>1452</v>
      </c>
      <c r="C22257" s="9" t="s">
        <v>3142</v>
      </c>
      <c r="D22257" s="10">
        <v>163571.0</v>
      </c>
      <c r="E22257" s="1" t="str">
        <f>IFERROR(__xludf.DUMMYFUNCTION("DETECTLANGUAGE(C22257)"),"en")</f>
        <v>en</v>
      </c>
    </row>
    <row r="22258">
      <c r="A22258" s="8">
        <v>44528.77847222222</v>
      </c>
      <c r="B22258" s="9" t="s">
        <v>1452</v>
      </c>
      <c r="C22258" s="9" t="s">
        <v>3142</v>
      </c>
      <c r="D22258" s="10">
        <v>72731.0</v>
      </c>
      <c r="E22258" s="1" t="str">
        <f>IFERROR(__xludf.DUMMYFUNCTION("DETECTLANGUAGE(C22258)"),"en")</f>
        <v>en</v>
      </c>
    </row>
    <row r="22259">
      <c r="A22259" s="8">
        <v>44528.779861111114</v>
      </c>
      <c r="B22259" s="9" t="s">
        <v>1452</v>
      </c>
      <c r="C22259" s="9" t="s">
        <v>3142</v>
      </c>
      <c r="D22259" s="10">
        <v>135789.0</v>
      </c>
      <c r="E22259" s="1" t="str">
        <f>IFERROR(__xludf.DUMMYFUNCTION("DETECTLANGUAGE(C22259)"),"en")</f>
        <v>en</v>
      </c>
    </row>
    <row r="22260">
      <c r="A22260" s="8">
        <v>44528.782638888886</v>
      </c>
      <c r="B22260" s="9" t="s">
        <v>3334</v>
      </c>
      <c r="C22260" s="9" t="s">
        <v>3335</v>
      </c>
      <c r="D22260" s="10">
        <v>193733.0</v>
      </c>
      <c r="E22260" s="1" t="str">
        <f>IFERROR(__xludf.DUMMYFUNCTION("DETECTLANGUAGE(C22260)"),"en")</f>
        <v>en</v>
      </c>
    </row>
    <row r="22261">
      <c r="A22261" s="8">
        <v>44528.78680555556</v>
      </c>
      <c r="B22261" s="9" t="s">
        <v>147</v>
      </c>
      <c r="C22261" s="9" t="s">
        <v>148</v>
      </c>
      <c r="D22261" s="10">
        <v>1230.0</v>
      </c>
      <c r="E22261" s="1" t="str">
        <f>IFERROR(__xludf.DUMMYFUNCTION("DETECTLANGUAGE(C22261)"),"en")</f>
        <v>en</v>
      </c>
    </row>
    <row r="22262">
      <c r="A22262" s="8">
        <v>44528.78680555556</v>
      </c>
      <c r="B22262" s="9" t="s">
        <v>147</v>
      </c>
      <c r="C22262" s="9" t="s">
        <v>148</v>
      </c>
      <c r="D22262" s="10">
        <v>200574.0</v>
      </c>
      <c r="E22262" s="1" t="str">
        <f>IFERROR(__xludf.DUMMYFUNCTION("DETECTLANGUAGE(C22262)"),"en")</f>
        <v>en</v>
      </c>
    </row>
    <row r="22263">
      <c r="A22263" s="8">
        <v>44528.7875</v>
      </c>
      <c r="B22263" s="9" t="s">
        <v>147</v>
      </c>
      <c r="C22263" s="9" t="s">
        <v>148</v>
      </c>
      <c r="D22263" s="10">
        <v>5748.0</v>
      </c>
      <c r="E22263" s="1" t="str">
        <f>IFERROR(__xludf.DUMMYFUNCTION("DETECTLANGUAGE(C22263)"),"en")</f>
        <v>en</v>
      </c>
    </row>
    <row r="22264">
      <c r="A22264" s="8">
        <v>44528.7875</v>
      </c>
      <c r="B22264" s="9" t="s">
        <v>147</v>
      </c>
      <c r="C22264" s="9" t="s">
        <v>148</v>
      </c>
      <c r="D22264" s="10">
        <v>1323.0</v>
      </c>
      <c r="E22264" s="1" t="str">
        <f>IFERROR(__xludf.DUMMYFUNCTION("DETECTLANGUAGE(C22264)"),"en")</f>
        <v>en</v>
      </c>
    </row>
    <row r="22265">
      <c r="A22265" s="8">
        <v>44528.79027777778</v>
      </c>
      <c r="B22265" s="9" t="s">
        <v>188</v>
      </c>
      <c r="C22265" s="9" t="s">
        <v>269</v>
      </c>
      <c r="D22265" s="10">
        <v>29920.0</v>
      </c>
      <c r="E22265" s="1" t="str">
        <f>IFERROR(__xludf.DUMMYFUNCTION("DETECTLANGUAGE(C22265)"),"en")</f>
        <v>en</v>
      </c>
    </row>
    <row r="22266">
      <c r="A22266" s="8">
        <v>44528.8125</v>
      </c>
      <c r="B22266" s="9" t="s">
        <v>491</v>
      </c>
      <c r="C22266" s="9" t="s">
        <v>1647</v>
      </c>
      <c r="D22266" s="10">
        <v>1510.0</v>
      </c>
      <c r="E22266" s="1" t="str">
        <f>IFERROR(__xludf.DUMMYFUNCTION("DETECTLANGUAGE(C22266)"),"en")</f>
        <v>en</v>
      </c>
    </row>
    <row r="22267">
      <c r="A22267" s="8">
        <v>44528.813888888886</v>
      </c>
      <c r="B22267" s="9" t="s">
        <v>78</v>
      </c>
      <c r="C22267" s="9" t="s">
        <v>3718</v>
      </c>
      <c r="D22267" s="10">
        <v>131214.0</v>
      </c>
      <c r="E22267" s="1" t="str">
        <f>IFERROR(__xludf.DUMMYFUNCTION("DETECTLANGUAGE(C22267)"),"fi")</f>
        <v>fi</v>
      </c>
    </row>
    <row r="22268">
      <c r="A22268" s="8">
        <v>44528.81736111111</v>
      </c>
      <c r="B22268" s="9" t="s">
        <v>260</v>
      </c>
      <c r="C22268" s="9" t="s">
        <v>261</v>
      </c>
      <c r="D22268" s="10">
        <v>275080.0</v>
      </c>
      <c r="E22268" s="1" t="str">
        <f>IFERROR(__xludf.DUMMYFUNCTION("DETECTLANGUAGE(C22268)"),"en")</f>
        <v>en</v>
      </c>
    </row>
    <row r="22269">
      <c r="A22269" s="8">
        <v>44528.81875</v>
      </c>
      <c r="B22269" s="9" t="s">
        <v>78</v>
      </c>
      <c r="C22269" s="9" t="s">
        <v>1228</v>
      </c>
      <c r="D22269" s="10">
        <v>658.0</v>
      </c>
      <c r="E22269" s="1" t="str">
        <f>IFERROR(__xludf.DUMMYFUNCTION("DETECTLANGUAGE(C22269)"),"pt")</f>
        <v>pt</v>
      </c>
    </row>
    <row r="22270">
      <c r="A22270" s="8">
        <v>44528.81875</v>
      </c>
      <c r="B22270" s="9" t="s">
        <v>135</v>
      </c>
      <c r="C22270" s="9" t="s">
        <v>377</v>
      </c>
      <c r="D22270" s="10">
        <v>1202.0</v>
      </c>
      <c r="E22270" s="1" t="str">
        <f>IFERROR(__xludf.DUMMYFUNCTION("DETECTLANGUAGE(C22270)"),"en")</f>
        <v>en</v>
      </c>
    </row>
    <row r="22271">
      <c r="A22271" s="8">
        <v>44528.81875</v>
      </c>
      <c r="B22271" s="9" t="s">
        <v>131</v>
      </c>
      <c r="C22271" s="9" t="s">
        <v>132</v>
      </c>
      <c r="D22271" s="10">
        <v>131234.0</v>
      </c>
      <c r="E22271" s="1" t="str">
        <f>IFERROR(__xludf.DUMMYFUNCTION("DETECTLANGUAGE(C22271)"),"ro")</f>
        <v>ro</v>
      </c>
    </row>
    <row r="22272">
      <c r="A22272" s="8">
        <v>44528.81875</v>
      </c>
      <c r="B22272" s="9" t="s">
        <v>2085</v>
      </c>
      <c r="C22272" s="9" t="s">
        <v>3413</v>
      </c>
      <c r="D22272" s="10">
        <v>4078.0</v>
      </c>
      <c r="E22272" s="1" t="str">
        <f>IFERROR(__xludf.DUMMYFUNCTION("DETECTLANGUAGE(C22272)"),"en")</f>
        <v>en</v>
      </c>
    </row>
    <row r="22273">
      <c r="A22273" s="8">
        <v>44528.81875</v>
      </c>
      <c r="B22273" s="9" t="s">
        <v>126</v>
      </c>
      <c r="C22273" s="9" t="s">
        <v>127</v>
      </c>
      <c r="D22273" s="10">
        <v>446.0</v>
      </c>
      <c r="E22273" s="1" t="str">
        <f>IFERROR(__xludf.DUMMYFUNCTION("DETECTLANGUAGE(C22273)"),"en")</f>
        <v>en</v>
      </c>
    </row>
    <row r="22274">
      <c r="A22274" s="8">
        <v>44528.81875</v>
      </c>
      <c r="B22274" s="9" t="s">
        <v>124</v>
      </c>
      <c r="C22274" s="9" t="s">
        <v>1312</v>
      </c>
      <c r="D22274" s="10">
        <v>905.0</v>
      </c>
      <c r="E22274" s="1" t="str">
        <f>IFERROR(__xludf.DUMMYFUNCTION("DETECTLANGUAGE(C22274)"),"en")</f>
        <v>en</v>
      </c>
    </row>
    <row r="22275">
      <c r="A22275" s="8">
        <v>44528.81875</v>
      </c>
      <c r="B22275" s="9" t="s">
        <v>763</v>
      </c>
      <c r="C22275" s="9" t="s">
        <v>3665</v>
      </c>
      <c r="D22275" s="10">
        <v>791.0</v>
      </c>
      <c r="E22275" s="1" t="str">
        <f>IFERROR(__xludf.DUMMYFUNCTION("DETECTLANGUAGE(C22275)"),"en")</f>
        <v>en</v>
      </c>
    </row>
    <row r="22276">
      <c r="A22276" s="8">
        <v>44528.82083333333</v>
      </c>
      <c r="B22276" s="9" t="s">
        <v>126</v>
      </c>
      <c r="C22276" s="9" t="s">
        <v>127</v>
      </c>
      <c r="D22276" s="10">
        <v>197142.0</v>
      </c>
      <c r="E22276" s="1" t="str">
        <f>IFERROR(__xludf.DUMMYFUNCTION("DETECTLANGUAGE(C22276)"),"en")</f>
        <v>en</v>
      </c>
    </row>
    <row r="22277">
      <c r="A22277" s="8">
        <v>44528.822916666664</v>
      </c>
      <c r="B22277" s="9" t="s">
        <v>78</v>
      </c>
      <c r="C22277" s="9" t="s">
        <v>1228</v>
      </c>
      <c r="D22277" s="10">
        <v>170892.0</v>
      </c>
      <c r="E22277" s="1" t="str">
        <f>IFERROR(__xludf.DUMMYFUNCTION("DETECTLANGUAGE(C22277)"),"pt")</f>
        <v>pt</v>
      </c>
    </row>
    <row r="22278">
      <c r="A22278" s="8">
        <v>44528.822916666664</v>
      </c>
      <c r="B22278" s="9" t="s">
        <v>78</v>
      </c>
      <c r="C22278" s="9" t="s">
        <v>1698</v>
      </c>
      <c r="D22278" s="10">
        <v>1117.0</v>
      </c>
      <c r="E22278" s="1" t="str">
        <f>IFERROR(__xludf.DUMMYFUNCTION("DETECTLANGUAGE(C22278)"),"en")</f>
        <v>en</v>
      </c>
    </row>
    <row r="22279">
      <c r="A22279" s="8">
        <v>44528.825</v>
      </c>
      <c r="B22279" s="9" t="s">
        <v>78</v>
      </c>
      <c r="C22279" s="9" t="s">
        <v>1901</v>
      </c>
      <c r="D22279" s="10">
        <v>179773.0</v>
      </c>
      <c r="E22279" s="1" t="str">
        <f>IFERROR(__xludf.DUMMYFUNCTION("DETECTLANGUAGE(C22279)"),"en")</f>
        <v>en</v>
      </c>
    </row>
    <row r="22280">
      <c r="A22280" s="8">
        <v>44528.82638888889</v>
      </c>
      <c r="B22280" s="9" t="s">
        <v>78</v>
      </c>
      <c r="C22280" s="9" t="s">
        <v>3720</v>
      </c>
      <c r="D22280" s="10">
        <v>97815.0</v>
      </c>
      <c r="E22280" s="1" t="str">
        <f>IFERROR(__xludf.DUMMYFUNCTION("DETECTLANGUAGE(C22280)"),"en")</f>
        <v>en</v>
      </c>
    </row>
    <row r="22281">
      <c r="A22281" s="8">
        <v>44528.82638888889</v>
      </c>
      <c r="B22281" s="9" t="s">
        <v>1262</v>
      </c>
      <c r="C22281" s="9" t="s">
        <v>3295</v>
      </c>
      <c r="D22281" s="10">
        <v>0.0</v>
      </c>
      <c r="E22281" s="1" t="str">
        <f>IFERROR(__xludf.DUMMYFUNCTION("DETECTLANGUAGE(C22281)"),"en")</f>
        <v>en</v>
      </c>
    </row>
    <row r="22282">
      <c r="A22282" s="8">
        <v>44528.82638888889</v>
      </c>
      <c r="B22282" s="9" t="s">
        <v>226</v>
      </c>
      <c r="C22282" s="9" t="s">
        <v>227</v>
      </c>
      <c r="D22282" s="10">
        <v>6857.0</v>
      </c>
      <c r="E22282" s="1" t="str">
        <f>IFERROR(__xludf.DUMMYFUNCTION("DETECTLANGUAGE(C22282)"),"en")</f>
        <v>en</v>
      </c>
    </row>
    <row r="22283">
      <c r="A22283" s="8">
        <v>44528.82638888889</v>
      </c>
      <c r="B22283" s="9" t="s">
        <v>2650</v>
      </c>
      <c r="C22283" s="9" t="s">
        <v>2651</v>
      </c>
      <c r="D22283" s="10">
        <v>621.0</v>
      </c>
      <c r="E22283" s="1" t="str">
        <f>IFERROR(__xludf.DUMMYFUNCTION("DETECTLANGUAGE(C22283)"),"en")</f>
        <v>en</v>
      </c>
    </row>
    <row r="22284">
      <c r="A22284" s="8">
        <v>44528.82777777778</v>
      </c>
      <c r="B22284" s="9" t="s">
        <v>78</v>
      </c>
      <c r="C22284" s="9" t="s">
        <v>3718</v>
      </c>
      <c r="D22284" s="10">
        <v>131214.0</v>
      </c>
      <c r="E22284" s="1" t="str">
        <f>IFERROR(__xludf.DUMMYFUNCTION("DETECTLANGUAGE(C22284)"),"fi")</f>
        <v>fi</v>
      </c>
    </row>
    <row r="22285">
      <c r="A22285" s="8">
        <v>44528.82986111111</v>
      </c>
      <c r="B22285" s="9" t="s">
        <v>1775</v>
      </c>
      <c r="C22285" s="9" t="s">
        <v>1776</v>
      </c>
      <c r="D22285" s="10">
        <v>180522.0</v>
      </c>
      <c r="E22285" s="1" t="str">
        <f>IFERROR(__xludf.DUMMYFUNCTION("DETECTLANGUAGE(C22285)"),"en")</f>
        <v>en</v>
      </c>
    </row>
    <row r="22286">
      <c r="A22286" s="8">
        <v>44528.83263888889</v>
      </c>
      <c r="B22286" s="9" t="s">
        <v>78</v>
      </c>
      <c r="C22286" s="9" t="s">
        <v>1901</v>
      </c>
      <c r="D22286" s="10">
        <v>179773.0</v>
      </c>
      <c r="E22286" s="1" t="str">
        <f>IFERROR(__xludf.DUMMYFUNCTION("DETECTLANGUAGE(C22286)"),"en")</f>
        <v>en</v>
      </c>
    </row>
    <row r="22287">
      <c r="A22287" s="8">
        <v>44528.833333333336</v>
      </c>
      <c r="B22287" s="9" t="s">
        <v>260</v>
      </c>
      <c r="C22287" s="9" t="s">
        <v>261</v>
      </c>
      <c r="D22287" s="10">
        <v>63711.0</v>
      </c>
      <c r="E22287" s="1" t="str">
        <f>IFERROR(__xludf.DUMMYFUNCTION("DETECTLANGUAGE(C22287)"),"en")</f>
        <v>en</v>
      </c>
    </row>
    <row r="22288">
      <c r="A22288" s="8">
        <v>44528.833333333336</v>
      </c>
      <c r="B22288" s="9" t="s">
        <v>3248</v>
      </c>
      <c r="C22288" s="9" t="s">
        <v>3256</v>
      </c>
      <c r="D22288" s="10">
        <v>1267.0</v>
      </c>
      <c r="E22288" s="1" t="str">
        <f>IFERROR(__xludf.DUMMYFUNCTION("DETECTLANGUAGE(C22288)"),"en")</f>
        <v>en</v>
      </c>
    </row>
    <row r="22289">
      <c r="A22289" s="8">
        <v>44528.83819444444</v>
      </c>
      <c r="B22289" s="9" t="s">
        <v>2038</v>
      </c>
      <c r="C22289" s="9" t="s">
        <v>2039</v>
      </c>
      <c r="D22289" s="10">
        <v>435223.0</v>
      </c>
      <c r="E22289" s="1" t="str">
        <f>IFERROR(__xludf.DUMMYFUNCTION("DETECTLANGUAGE(C22289)"),"en")</f>
        <v>en</v>
      </c>
    </row>
    <row r="22290">
      <c r="A22290" s="8">
        <v>44528.842361111114</v>
      </c>
      <c r="B22290" s="9" t="s">
        <v>3248</v>
      </c>
      <c r="C22290" s="9" t="s">
        <v>3256</v>
      </c>
      <c r="D22290" s="10">
        <v>310174.0</v>
      </c>
      <c r="E22290" s="1" t="str">
        <f>IFERROR(__xludf.DUMMYFUNCTION("DETECTLANGUAGE(C22290)"),"en")</f>
        <v>en</v>
      </c>
    </row>
    <row r="22291">
      <c r="A22291" s="8">
        <v>44528.845138888886</v>
      </c>
      <c r="B22291" s="9" t="s">
        <v>3248</v>
      </c>
      <c r="C22291" s="9" t="s">
        <v>3251</v>
      </c>
      <c r="D22291" s="10">
        <v>297743.0</v>
      </c>
      <c r="E22291" s="1" t="str">
        <f>IFERROR(__xludf.DUMMYFUNCTION("DETECTLANGUAGE(C22291)"),"en")</f>
        <v>en</v>
      </c>
    </row>
    <row r="22292">
      <c r="A22292" s="8">
        <v>44528.85</v>
      </c>
      <c r="B22292" s="9" t="s">
        <v>3194</v>
      </c>
      <c r="C22292" s="9" t="s">
        <v>3195</v>
      </c>
      <c r="D22292" s="10">
        <v>378633.0</v>
      </c>
      <c r="E22292" s="1" t="str">
        <f>IFERROR(__xludf.DUMMYFUNCTION("DETECTLANGUAGE(C22292)"),"pt")</f>
        <v>pt</v>
      </c>
    </row>
    <row r="22293">
      <c r="A22293" s="8">
        <v>44528.853472222225</v>
      </c>
      <c r="B22293" s="9" t="s">
        <v>3220</v>
      </c>
      <c r="C22293" s="9" t="s">
        <v>3221</v>
      </c>
      <c r="D22293" s="10">
        <v>310588.0</v>
      </c>
      <c r="E22293" s="1" t="str">
        <f>IFERROR(__xludf.DUMMYFUNCTION("DETECTLANGUAGE(C22293)"),"en")</f>
        <v>en</v>
      </c>
    </row>
    <row r="22294">
      <c r="A22294" s="8">
        <v>44528.85833333333</v>
      </c>
      <c r="B22294" s="9" t="s">
        <v>3235</v>
      </c>
      <c r="C22294" s="9" t="s">
        <v>3236</v>
      </c>
      <c r="D22294" s="10">
        <v>22031.0</v>
      </c>
      <c r="E22294" s="1" t="str">
        <f>IFERROR(__xludf.DUMMYFUNCTION("DETECTLANGUAGE(C22294)"),"en")</f>
        <v>en</v>
      </c>
    </row>
    <row r="22295">
      <c r="A22295" s="8">
        <v>44528.85833333333</v>
      </c>
      <c r="B22295" s="9" t="s">
        <v>1372</v>
      </c>
      <c r="C22295" s="9" t="s">
        <v>1373</v>
      </c>
      <c r="D22295" s="10">
        <v>0.0</v>
      </c>
      <c r="E22295" s="1" t="str">
        <f>IFERROR(__xludf.DUMMYFUNCTION("DETECTLANGUAGE(C22295)"),"en")</f>
        <v>en</v>
      </c>
    </row>
    <row r="22296">
      <c r="A22296" s="8">
        <v>44528.85833333333</v>
      </c>
      <c r="B22296" s="9" t="s">
        <v>82</v>
      </c>
      <c r="C22296" s="9" t="s">
        <v>1281</v>
      </c>
      <c r="D22296" s="10">
        <v>0.0</v>
      </c>
      <c r="E22296" s="1" t="str">
        <f>IFERROR(__xludf.DUMMYFUNCTION("DETECTLANGUAGE(C22296)"),"en")</f>
        <v>en</v>
      </c>
    </row>
    <row r="22297">
      <c r="A22297" s="8">
        <v>44528.85833333333</v>
      </c>
      <c r="B22297" s="9" t="s">
        <v>226</v>
      </c>
      <c r="C22297" s="9" t="s">
        <v>1666</v>
      </c>
      <c r="D22297" s="10">
        <v>780.0</v>
      </c>
      <c r="E22297" s="1" t="str">
        <f>IFERROR(__xludf.DUMMYFUNCTION("DETECTLANGUAGE(C22297)"),"en")</f>
        <v>en</v>
      </c>
    </row>
    <row r="22298">
      <c r="A22298" s="8">
        <v>44528.85833333333</v>
      </c>
      <c r="B22298" s="9" t="s">
        <v>411</v>
      </c>
      <c r="C22298" s="9" t="s">
        <v>2658</v>
      </c>
      <c r="D22298" s="10">
        <v>1161.0</v>
      </c>
      <c r="E22298" s="1" t="str">
        <f>IFERROR(__xludf.DUMMYFUNCTION("DETECTLANGUAGE(C22298)"),"en")</f>
        <v>en</v>
      </c>
    </row>
    <row r="22299">
      <c r="A22299" s="8">
        <v>44528.85833333333</v>
      </c>
      <c r="B22299" s="9" t="s">
        <v>329</v>
      </c>
      <c r="C22299" s="9" t="s">
        <v>2637</v>
      </c>
      <c r="D22299" s="10">
        <v>0.0</v>
      </c>
      <c r="E22299" s="1" t="str">
        <f>IFERROR(__xludf.DUMMYFUNCTION("DETECTLANGUAGE(C22299)"),"en")</f>
        <v>en</v>
      </c>
    </row>
    <row r="22300">
      <c r="A22300" s="8">
        <v>44528.85833333333</v>
      </c>
      <c r="B22300" s="9" t="s">
        <v>254</v>
      </c>
      <c r="C22300" s="9" t="s">
        <v>1519</v>
      </c>
      <c r="D22300" s="10">
        <v>0.0</v>
      </c>
      <c r="E22300" s="1" t="str">
        <f>IFERROR(__xludf.DUMMYFUNCTION("DETECTLANGUAGE(C22300)"),"en")</f>
        <v>en</v>
      </c>
    </row>
    <row r="22301">
      <c r="A22301" s="8">
        <v>44528.85833333333</v>
      </c>
      <c r="B22301" s="9" t="s">
        <v>2085</v>
      </c>
      <c r="C22301" s="9" t="s">
        <v>2285</v>
      </c>
      <c r="D22301" s="10">
        <v>983.0</v>
      </c>
      <c r="E22301" s="1" t="str">
        <f>IFERROR(__xludf.DUMMYFUNCTION("DETECTLANGUAGE(C22301)"),"en")</f>
        <v>en</v>
      </c>
    </row>
    <row r="22302">
      <c r="A22302" s="8">
        <v>44528.85833333333</v>
      </c>
      <c r="B22302" s="9" t="s">
        <v>329</v>
      </c>
      <c r="C22302" s="9" t="s">
        <v>1697</v>
      </c>
      <c r="D22302" s="10">
        <v>415.0</v>
      </c>
      <c r="E22302" s="1" t="str">
        <f>IFERROR(__xludf.DUMMYFUNCTION("DETECTLANGUAGE(C22302)"),"en")</f>
        <v>en</v>
      </c>
    </row>
    <row r="22303">
      <c r="A22303" s="8">
        <v>44528.85833333333</v>
      </c>
      <c r="B22303" s="9" t="s">
        <v>219</v>
      </c>
      <c r="C22303" s="9" t="s">
        <v>2235</v>
      </c>
      <c r="D22303" s="10">
        <v>0.0</v>
      </c>
      <c r="E22303" s="1" t="str">
        <f>IFERROR(__xludf.DUMMYFUNCTION("DETECTLANGUAGE(C22303)"),"en")</f>
        <v>en</v>
      </c>
    </row>
    <row r="22304">
      <c r="A22304" s="8">
        <v>44528.85833333333</v>
      </c>
      <c r="B22304" s="9" t="s">
        <v>118</v>
      </c>
      <c r="C22304" s="9" t="s">
        <v>119</v>
      </c>
      <c r="D22304" s="10">
        <v>382517.0</v>
      </c>
      <c r="E22304" s="1" t="str">
        <f>IFERROR(__xludf.DUMMYFUNCTION("DETECTLANGUAGE(C22304)"),"en")</f>
        <v>en</v>
      </c>
    </row>
    <row r="22305">
      <c r="A22305" s="8">
        <v>44528.85833333333</v>
      </c>
      <c r="B22305" s="9" t="s">
        <v>226</v>
      </c>
      <c r="C22305" s="9" t="s">
        <v>628</v>
      </c>
      <c r="D22305" s="10">
        <v>0.0</v>
      </c>
      <c r="E22305" s="1" t="str">
        <f>IFERROR(__xludf.DUMMYFUNCTION("DETECTLANGUAGE(C22305)"),"en")</f>
        <v>en</v>
      </c>
    </row>
    <row r="22306">
      <c r="A22306" s="8">
        <v>44528.85833333333</v>
      </c>
      <c r="B22306" s="9" t="s">
        <v>88</v>
      </c>
      <c r="C22306" s="9" t="s">
        <v>801</v>
      </c>
      <c r="D22306" s="10">
        <v>884.0</v>
      </c>
      <c r="E22306" s="1" t="str">
        <f>IFERROR(__xludf.DUMMYFUNCTION("DETECTLANGUAGE(C22306)"),"en")</f>
        <v>en</v>
      </c>
    </row>
    <row r="22307">
      <c r="A22307" s="8">
        <v>44528.86111111111</v>
      </c>
      <c r="B22307" s="9" t="s">
        <v>763</v>
      </c>
      <c r="C22307" s="9" t="s">
        <v>1254</v>
      </c>
      <c r="D22307" s="10">
        <v>219816.0</v>
      </c>
      <c r="E22307" s="1" t="str">
        <f>IFERROR(__xludf.DUMMYFUNCTION("DETECTLANGUAGE(C22307)"),"en")</f>
        <v>en</v>
      </c>
    </row>
    <row r="22308">
      <c r="A22308" s="8">
        <v>44528.86319444444</v>
      </c>
      <c r="B22308" s="9" t="s">
        <v>500</v>
      </c>
      <c r="C22308" s="9" t="s">
        <v>501</v>
      </c>
      <c r="D22308" s="10">
        <v>196652.0</v>
      </c>
      <c r="E22308" s="1" t="str">
        <f>IFERROR(__xludf.DUMMYFUNCTION("DETECTLANGUAGE(C22308)"),"en")</f>
        <v>en</v>
      </c>
    </row>
    <row r="22309">
      <c r="A22309" s="8">
        <v>44528.86597222222</v>
      </c>
      <c r="B22309" s="9" t="s">
        <v>82</v>
      </c>
      <c r="C22309" s="9" t="s">
        <v>110</v>
      </c>
      <c r="D22309" s="10">
        <v>212120.0</v>
      </c>
      <c r="E22309" s="1" t="str">
        <f>IFERROR(__xludf.DUMMYFUNCTION("DETECTLANGUAGE(C22309)"),"en")</f>
        <v>en</v>
      </c>
    </row>
    <row r="22310">
      <c r="A22310" s="8">
        <v>44528.868055555555</v>
      </c>
      <c r="B22310" s="9" t="s">
        <v>124</v>
      </c>
      <c r="C22310" s="9" t="s">
        <v>125</v>
      </c>
      <c r="D22310" s="10">
        <v>195918.0</v>
      </c>
      <c r="E22310" s="1" t="str">
        <f>IFERROR(__xludf.DUMMYFUNCTION("DETECTLANGUAGE(C22310)"),"en")</f>
        <v>en</v>
      </c>
    </row>
    <row r="22311">
      <c r="A22311" s="8">
        <v>44528.87013888889</v>
      </c>
      <c r="B22311" s="9" t="s">
        <v>500</v>
      </c>
      <c r="C22311" s="9" t="s">
        <v>2803</v>
      </c>
      <c r="D22311" s="10">
        <v>158691.0</v>
      </c>
      <c r="E22311" s="1" t="str">
        <f>IFERROR(__xludf.DUMMYFUNCTION("DETECTLANGUAGE(C22311)"),"en")</f>
        <v>en</v>
      </c>
    </row>
    <row r="22312">
      <c r="A22312" s="8">
        <v>44528.87152777778</v>
      </c>
      <c r="B22312" s="9" t="s">
        <v>329</v>
      </c>
      <c r="C22312" s="9" t="s">
        <v>521</v>
      </c>
      <c r="D22312" s="10">
        <v>135090.0</v>
      </c>
      <c r="E22312" s="1" t="str">
        <f>IFERROR(__xludf.DUMMYFUNCTION("DETECTLANGUAGE(C22312)"),"en")</f>
        <v>en</v>
      </c>
    </row>
    <row r="22313">
      <c r="A22313" s="8">
        <v>44528.876388888886</v>
      </c>
      <c r="B22313" s="9" t="s">
        <v>219</v>
      </c>
      <c r="C22313" s="9" t="s">
        <v>1458</v>
      </c>
      <c r="D22313" s="10">
        <v>102457.0</v>
      </c>
      <c r="E22313" s="1" t="str">
        <f>IFERROR(__xludf.DUMMYFUNCTION("DETECTLANGUAGE(C22313)"),"en")</f>
        <v>en</v>
      </c>
    </row>
    <row r="22314">
      <c r="A22314" s="8">
        <v>44528.88333333333</v>
      </c>
      <c r="B22314" s="9" t="s">
        <v>219</v>
      </c>
      <c r="C22314" s="9" t="s">
        <v>1458</v>
      </c>
      <c r="D22314" s="10">
        <v>168395.0</v>
      </c>
      <c r="E22314" s="1" t="str">
        <f>IFERROR(__xludf.DUMMYFUNCTION("DETECTLANGUAGE(C22314)"),"en")</f>
        <v>en</v>
      </c>
    </row>
    <row r="22315">
      <c r="A22315" s="8">
        <v>44528.885416666664</v>
      </c>
      <c r="B22315" s="9" t="s">
        <v>1520</v>
      </c>
      <c r="C22315" s="9" t="s">
        <v>1521</v>
      </c>
      <c r="D22315" s="10">
        <v>227602.0</v>
      </c>
      <c r="E22315" s="1" t="str">
        <f>IFERROR(__xludf.DUMMYFUNCTION("DETECTLANGUAGE(C22315)"),"en")</f>
        <v>en</v>
      </c>
    </row>
    <row r="22316">
      <c r="A22316" s="8">
        <v>44528.88888888889</v>
      </c>
      <c r="B22316" s="9" t="s">
        <v>120</v>
      </c>
      <c r="C22316" s="9" t="s">
        <v>1642</v>
      </c>
      <c r="D22316" s="10">
        <v>235826.0</v>
      </c>
      <c r="E22316" s="1" t="str">
        <f>IFERROR(__xludf.DUMMYFUNCTION("DETECTLANGUAGE(C22316)"),"en")</f>
        <v>en</v>
      </c>
    </row>
    <row r="22317">
      <c r="A22317" s="8">
        <v>44528.9</v>
      </c>
      <c r="B22317" s="9" t="s">
        <v>120</v>
      </c>
      <c r="C22317" s="9" t="s">
        <v>1642</v>
      </c>
      <c r="D22317" s="10">
        <v>626.0</v>
      </c>
      <c r="E22317" s="1" t="str">
        <f>IFERROR(__xludf.DUMMYFUNCTION("DETECTLANGUAGE(C22317)"),"en")</f>
        <v>en</v>
      </c>
    </row>
    <row r="22318">
      <c r="A22318" s="8">
        <v>44528.902083333334</v>
      </c>
      <c r="B22318" s="9" t="s">
        <v>226</v>
      </c>
      <c r="C22318" s="9" t="s">
        <v>405</v>
      </c>
      <c r="D22318" s="10">
        <v>218146.0</v>
      </c>
      <c r="E22318" s="1" t="str">
        <f>IFERROR(__xludf.DUMMYFUNCTION("DETECTLANGUAGE(C22318)"),"en")</f>
        <v>en</v>
      </c>
    </row>
    <row r="22319">
      <c r="A22319" s="8">
        <v>44528.904861111114</v>
      </c>
      <c r="B22319" s="9" t="s">
        <v>88</v>
      </c>
      <c r="C22319" s="9" t="s">
        <v>1065</v>
      </c>
      <c r="D22319" s="10">
        <v>205426.0</v>
      </c>
      <c r="E22319" s="1" t="str">
        <f>IFERROR(__xludf.DUMMYFUNCTION("DETECTLANGUAGE(C22319)"),"en")</f>
        <v>en</v>
      </c>
    </row>
    <row r="22320">
      <c r="A22320" s="8">
        <v>44528.90555555555</v>
      </c>
      <c r="B22320" s="9" t="s">
        <v>658</v>
      </c>
      <c r="C22320" s="9" t="s">
        <v>2052</v>
      </c>
      <c r="D22320" s="10">
        <v>77662.0</v>
      </c>
      <c r="E22320" s="1" t="str">
        <f>IFERROR(__xludf.DUMMYFUNCTION("DETECTLANGUAGE(C22320)"),"en")</f>
        <v>en</v>
      </c>
    </row>
    <row r="22321">
      <c r="A22321" s="8">
        <v>44528.90902777778</v>
      </c>
      <c r="B22321" s="9" t="s">
        <v>219</v>
      </c>
      <c r="C22321" s="9" t="s">
        <v>1404</v>
      </c>
      <c r="D22321" s="10">
        <v>312820.0</v>
      </c>
      <c r="E22321" s="1" t="str">
        <f>IFERROR(__xludf.DUMMYFUNCTION("DETECTLANGUAGE(C22321)"),"en")</f>
        <v>en</v>
      </c>
    </row>
    <row r="22322">
      <c r="A22322" s="8">
        <v>44528.90972222222</v>
      </c>
      <c r="B22322" s="9" t="s">
        <v>226</v>
      </c>
      <c r="C22322" s="9" t="s">
        <v>227</v>
      </c>
      <c r="D22322" s="10">
        <v>21112.0</v>
      </c>
      <c r="E22322" s="1" t="str">
        <f>IFERROR(__xludf.DUMMYFUNCTION("DETECTLANGUAGE(C22322)"),"en")</f>
        <v>en</v>
      </c>
    </row>
    <row r="22323">
      <c r="A22323" s="8">
        <v>44528.92569444444</v>
      </c>
      <c r="B22323" s="9" t="s">
        <v>226</v>
      </c>
      <c r="C22323" s="9" t="s">
        <v>227</v>
      </c>
      <c r="D22323" s="10">
        <v>206449.0</v>
      </c>
      <c r="E22323" s="1" t="str">
        <f>IFERROR(__xludf.DUMMYFUNCTION("DETECTLANGUAGE(C22323)"),"en")</f>
        <v>en</v>
      </c>
    </row>
    <row r="22324">
      <c r="A22324" s="8">
        <v>44528.927777777775</v>
      </c>
      <c r="B22324" s="9" t="s">
        <v>82</v>
      </c>
      <c r="C22324" s="9" t="s">
        <v>314</v>
      </c>
      <c r="D22324" s="10">
        <v>188989.0</v>
      </c>
      <c r="E22324" s="1" t="str">
        <f>IFERROR(__xludf.DUMMYFUNCTION("DETECTLANGUAGE(C22324)"),"en")</f>
        <v>en</v>
      </c>
    </row>
    <row r="22325">
      <c r="A22325" s="8">
        <v>44528.92986111111</v>
      </c>
      <c r="B22325" s="9" t="s">
        <v>498</v>
      </c>
      <c r="C22325" s="9" t="s">
        <v>499</v>
      </c>
      <c r="D22325" s="10">
        <v>4478.0</v>
      </c>
      <c r="E22325" s="1" t="str">
        <f>IFERROR(__xludf.DUMMYFUNCTION("DETECTLANGUAGE(C22325)"),"en")</f>
        <v>en</v>
      </c>
    </row>
    <row r="22326">
      <c r="A22326" s="8">
        <v>44528.92986111111</v>
      </c>
      <c r="B22326" s="9" t="s">
        <v>82</v>
      </c>
      <c r="C22326" s="9" t="s">
        <v>2783</v>
      </c>
      <c r="D22326" s="10">
        <v>196065.0</v>
      </c>
      <c r="E22326" s="1" t="str">
        <f>IFERROR(__xludf.DUMMYFUNCTION("DETECTLANGUAGE(C22326)"),"en")</f>
        <v>en</v>
      </c>
    </row>
    <row r="22327">
      <c r="A22327" s="8">
        <v>44528.92986111111</v>
      </c>
      <c r="B22327" s="9" t="s">
        <v>1262</v>
      </c>
      <c r="C22327" s="9" t="s">
        <v>2905</v>
      </c>
      <c r="D22327" s="10">
        <v>13050.0</v>
      </c>
      <c r="E22327" s="1" t="str">
        <f>IFERROR(__xludf.DUMMYFUNCTION("DETECTLANGUAGE(C22327)"),"en")</f>
        <v>en</v>
      </c>
    </row>
    <row r="22328">
      <c r="A22328" s="8">
        <v>44528.933333333334</v>
      </c>
      <c r="B22328" s="9" t="s">
        <v>977</v>
      </c>
      <c r="C22328" s="9" t="s">
        <v>978</v>
      </c>
      <c r="D22328" s="10">
        <v>266333.0</v>
      </c>
      <c r="E22328" s="1" t="str">
        <f>IFERROR(__xludf.DUMMYFUNCTION("DETECTLANGUAGE(C22328)"),"en")</f>
        <v>en</v>
      </c>
    </row>
    <row r="22329">
      <c r="A22329" s="8">
        <v>44528.93541666667</v>
      </c>
      <c r="B22329" s="9" t="s">
        <v>305</v>
      </c>
      <c r="C22329" s="9" t="s">
        <v>2067</v>
      </c>
      <c r="D22329" s="10">
        <v>175093.0</v>
      </c>
      <c r="E22329" s="1" t="str">
        <f>IFERROR(__xludf.DUMMYFUNCTION("DETECTLANGUAGE(C22329)"),"en")</f>
        <v>en</v>
      </c>
    </row>
    <row r="22330">
      <c r="A22330" s="8">
        <v>44528.93819444445</v>
      </c>
      <c r="B22330" s="9" t="s">
        <v>409</v>
      </c>
      <c r="C22330" s="9" t="s">
        <v>410</v>
      </c>
      <c r="D22330" s="10">
        <v>230448.0</v>
      </c>
      <c r="E22330" s="1" t="str">
        <f>IFERROR(__xludf.DUMMYFUNCTION("DETECTLANGUAGE(C22330)"),"und")</f>
        <v>und</v>
      </c>
    </row>
    <row r="22331">
      <c r="A22331" s="8">
        <v>44528.94027777778</v>
      </c>
      <c r="B22331" s="9" t="s">
        <v>1869</v>
      </c>
      <c r="C22331" s="9" t="s">
        <v>1880</v>
      </c>
      <c r="D22331" s="10">
        <v>219000.0</v>
      </c>
      <c r="E22331" s="1" t="str">
        <f>IFERROR(__xludf.DUMMYFUNCTION("DETECTLANGUAGE(C22331)"),"en")</f>
        <v>en</v>
      </c>
    </row>
    <row r="22332">
      <c r="A22332" s="8">
        <v>44528.94305555556</v>
      </c>
      <c r="B22332" s="9" t="s">
        <v>165</v>
      </c>
      <c r="C22332" s="9" t="s">
        <v>166</v>
      </c>
      <c r="D22332" s="10">
        <v>231000.0</v>
      </c>
      <c r="E22332" s="1" t="str">
        <f>IFERROR(__xludf.DUMMYFUNCTION("DETECTLANGUAGE(C22332)"),"en")</f>
        <v>en</v>
      </c>
    </row>
    <row r="22333">
      <c r="A22333" s="8">
        <v>44528.94583333333</v>
      </c>
      <c r="B22333" s="9" t="s">
        <v>143</v>
      </c>
      <c r="C22333" s="9" t="s">
        <v>144</v>
      </c>
      <c r="D22333" s="10">
        <v>213933.0</v>
      </c>
      <c r="E22333" s="1" t="str">
        <f>IFERROR(__xludf.DUMMYFUNCTION("DETECTLANGUAGE(C22333)"),"en")</f>
        <v>en</v>
      </c>
    </row>
    <row r="22334">
      <c r="A22334" s="8">
        <v>44528.947222222225</v>
      </c>
      <c r="B22334" s="9" t="s">
        <v>356</v>
      </c>
      <c r="C22334" s="9" t="s">
        <v>739</v>
      </c>
      <c r="D22334" s="10">
        <v>158670.0</v>
      </c>
      <c r="E22334" s="1" t="str">
        <f>IFERROR(__xludf.DUMMYFUNCTION("DETECTLANGUAGE(C22334)"),"en")</f>
        <v>en</v>
      </c>
    </row>
    <row r="22335">
      <c r="A22335" s="8">
        <v>44529.41180555556</v>
      </c>
      <c r="B22335" s="9" t="s">
        <v>356</v>
      </c>
      <c r="C22335" s="9" t="s">
        <v>739</v>
      </c>
      <c r="D22335" s="10">
        <v>54694.0</v>
      </c>
      <c r="E22335" s="1" t="str">
        <f>IFERROR(__xludf.DUMMYFUNCTION("DETECTLANGUAGE(C22335)"),"en")</f>
        <v>en</v>
      </c>
    </row>
    <row r="22336">
      <c r="A22336" s="8">
        <v>44529.416666666664</v>
      </c>
      <c r="B22336" s="9" t="s">
        <v>128</v>
      </c>
      <c r="C22336" s="9" t="s">
        <v>129</v>
      </c>
      <c r="D22336" s="10">
        <v>151845.0</v>
      </c>
      <c r="E22336" s="1" t="str">
        <f>IFERROR(__xludf.DUMMYFUNCTION("DETECTLANGUAGE(C22336)"),"en")</f>
        <v>en</v>
      </c>
    </row>
    <row r="22337">
      <c r="A22337" s="8">
        <v>44529.41875</v>
      </c>
      <c r="B22337" s="9" t="s">
        <v>4053</v>
      </c>
      <c r="C22337" s="9" t="s">
        <v>4054</v>
      </c>
      <c r="D22337" s="10">
        <v>31099.0</v>
      </c>
      <c r="E22337" s="1" t="str">
        <f>IFERROR(__xludf.DUMMYFUNCTION("DETECTLANGUAGE(C22337)"),"hi")</f>
        <v>hi</v>
      </c>
    </row>
    <row r="22338">
      <c r="A22338" s="8">
        <v>44529.41875</v>
      </c>
      <c r="B22338" s="9" t="s">
        <v>4055</v>
      </c>
      <c r="C22338" s="9" t="s">
        <v>4056</v>
      </c>
      <c r="D22338" s="10">
        <v>59255.0</v>
      </c>
      <c r="E22338" s="1" t="str">
        <f>IFERROR(__xludf.DUMMYFUNCTION("DETECTLANGUAGE(C22338)"),"mr")</f>
        <v>mr</v>
      </c>
    </row>
    <row r="22339">
      <c r="A22339" s="8">
        <v>44529.419444444444</v>
      </c>
      <c r="B22339" s="9" t="s">
        <v>4057</v>
      </c>
      <c r="C22339" s="9" t="s">
        <v>4008</v>
      </c>
      <c r="D22339" s="10">
        <v>9100.0</v>
      </c>
      <c r="E22339" s="1" t="str">
        <f>IFERROR(__xludf.DUMMYFUNCTION("DETECTLANGUAGE(C22339)"),"en")</f>
        <v>en</v>
      </c>
    </row>
    <row r="22340">
      <c r="A22340" s="8">
        <v>44529.42083333333</v>
      </c>
      <c r="B22340" s="9" t="s">
        <v>4053</v>
      </c>
      <c r="C22340" s="9" t="s">
        <v>4054</v>
      </c>
      <c r="D22340" s="10">
        <v>0.0</v>
      </c>
      <c r="E22340" s="1" t="str">
        <f>IFERROR(__xludf.DUMMYFUNCTION("DETECTLANGUAGE(C22340)"),"hi")</f>
        <v>hi</v>
      </c>
    </row>
    <row r="22341">
      <c r="A22341" s="8">
        <v>44529.42083333333</v>
      </c>
      <c r="B22341" s="9" t="s">
        <v>14</v>
      </c>
      <c r="C22341" s="9" t="s">
        <v>4048</v>
      </c>
      <c r="D22341" s="10">
        <v>0.0</v>
      </c>
      <c r="E22341" s="1" t="str">
        <f>IFERROR(__xludf.DUMMYFUNCTION("DETECTLANGUAGE(C22341)"),"bn")</f>
        <v>bn</v>
      </c>
    </row>
    <row r="22342">
      <c r="A22342" s="8">
        <v>44529.42083333333</v>
      </c>
      <c r="B22342" s="9" t="s">
        <v>988</v>
      </c>
      <c r="C22342" s="9" t="s">
        <v>4058</v>
      </c>
      <c r="D22342" s="10">
        <v>146511.0</v>
      </c>
      <c r="E22342" s="1" t="str">
        <f>IFERROR(__xludf.DUMMYFUNCTION("DETECTLANGUAGE(C22342)"),"gu")</f>
        <v>gu</v>
      </c>
    </row>
    <row r="22343">
      <c r="A22343" s="8">
        <v>44529.42152777778</v>
      </c>
      <c r="B22343" s="9" t="s">
        <v>3965</v>
      </c>
      <c r="C22343" s="9" t="s">
        <v>3966</v>
      </c>
      <c r="D22343" s="10">
        <v>86121.0</v>
      </c>
      <c r="E22343" s="1" t="str">
        <f>IFERROR(__xludf.DUMMYFUNCTION("DETECTLANGUAGE(C22343)"),"hi")</f>
        <v>hi</v>
      </c>
    </row>
    <row r="22344">
      <c r="A22344" s="8">
        <v>44529.424305555556</v>
      </c>
      <c r="B22344" s="9" t="s">
        <v>1648</v>
      </c>
      <c r="C22344" s="9" t="s">
        <v>3911</v>
      </c>
      <c r="D22344" s="10">
        <v>233947.0</v>
      </c>
      <c r="E22344" s="1" t="str">
        <f>IFERROR(__xludf.DUMMYFUNCTION("DETECTLANGUAGE(C22344)"),"en")</f>
        <v>en</v>
      </c>
    </row>
    <row r="22345">
      <c r="A22345" s="8">
        <v>44529.42638888889</v>
      </c>
      <c r="B22345" s="9" t="s">
        <v>226</v>
      </c>
      <c r="C22345" s="9" t="s">
        <v>4021</v>
      </c>
      <c r="D22345" s="10">
        <v>184213.0</v>
      </c>
      <c r="E22345" s="1" t="str">
        <f>IFERROR(__xludf.DUMMYFUNCTION("DETECTLANGUAGE(C22345)"),"en")</f>
        <v>en</v>
      </c>
    </row>
    <row r="22346">
      <c r="A22346" s="8">
        <v>44529.42986111111</v>
      </c>
      <c r="B22346" s="9" t="s">
        <v>188</v>
      </c>
      <c r="C22346" s="9" t="s">
        <v>2069</v>
      </c>
      <c r="D22346" s="10">
        <v>269186.0</v>
      </c>
      <c r="E22346" s="1" t="str">
        <f>IFERROR(__xludf.DUMMYFUNCTION("DETECTLANGUAGE(C22346)"),"en")</f>
        <v>en</v>
      </c>
    </row>
    <row r="22347">
      <c r="A22347" s="8">
        <v>44529.43194444444</v>
      </c>
      <c r="B22347" s="9" t="s">
        <v>2085</v>
      </c>
      <c r="C22347" s="9" t="s">
        <v>2285</v>
      </c>
      <c r="D22347" s="10">
        <v>203266.0</v>
      </c>
      <c r="E22347" s="1" t="str">
        <f>IFERROR(__xludf.DUMMYFUNCTION("DETECTLANGUAGE(C22347)"),"en")</f>
        <v>en</v>
      </c>
    </row>
    <row r="22348">
      <c r="A22348" s="8">
        <v>44529.43402777778</v>
      </c>
      <c r="B22348" s="9" t="s">
        <v>559</v>
      </c>
      <c r="C22348" s="9" t="s">
        <v>560</v>
      </c>
      <c r="D22348" s="10">
        <v>166121.0</v>
      </c>
      <c r="E22348" s="1" t="str">
        <f>IFERROR(__xludf.DUMMYFUNCTION("DETECTLANGUAGE(C22348)"),"en")</f>
        <v>en</v>
      </c>
    </row>
    <row r="22349">
      <c r="A22349" s="8">
        <v>44529.43680555555</v>
      </c>
      <c r="B22349" s="9" t="s">
        <v>88</v>
      </c>
      <c r="C22349" s="9" t="s">
        <v>3964</v>
      </c>
      <c r="D22349" s="10">
        <v>245786.0</v>
      </c>
      <c r="E22349" s="1" t="str">
        <f>IFERROR(__xludf.DUMMYFUNCTION("DETECTLANGUAGE(C22349)"),"en")</f>
        <v>en</v>
      </c>
    </row>
    <row r="22350">
      <c r="A22350" s="8">
        <v>44529.438888888886</v>
      </c>
      <c r="B22350" s="9" t="s">
        <v>3670</v>
      </c>
      <c r="C22350" s="9" t="s">
        <v>3671</v>
      </c>
      <c r="D22350" s="10">
        <v>188918.0</v>
      </c>
      <c r="E22350" s="1" t="str">
        <f>IFERROR(__xludf.DUMMYFUNCTION("DETECTLANGUAGE(C22350)"),"en")</f>
        <v>en</v>
      </c>
    </row>
    <row r="22351">
      <c r="A22351" s="8">
        <v>44529.441666666666</v>
      </c>
      <c r="B22351" s="9" t="s">
        <v>413</v>
      </c>
      <c r="C22351" s="9" t="s">
        <v>3883</v>
      </c>
      <c r="D22351" s="10">
        <v>2260.0</v>
      </c>
      <c r="E22351" s="1" t="str">
        <f>IFERROR(__xludf.DUMMYFUNCTION("DETECTLANGUAGE(C22351)"),"en")</f>
        <v>en</v>
      </c>
    </row>
    <row r="22352">
      <c r="A22352" s="8">
        <v>44529.441666666666</v>
      </c>
      <c r="B22352" s="9" t="s">
        <v>120</v>
      </c>
      <c r="C22352" s="9" t="s">
        <v>1657</v>
      </c>
      <c r="D22352" s="10">
        <v>217560.0</v>
      </c>
      <c r="E22352" s="1" t="str">
        <f>IFERROR(__xludf.DUMMYFUNCTION("DETECTLANGUAGE(C22352)"),"en")</f>
        <v>en</v>
      </c>
    </row>
    <row r="22353">
      <c r="A22353" s="8">
        <v>44529.44305555556</v>
      </c>
      <c r="B22353" s="9" t="s">
        <v>78</v>
      </c>
      <c r="C22353" s="9" t="s">
        <v>3718</v>
      </c>
      <c r="D22353" s="10">
        <v>131214.0</v>
      </c>
      <c r="E22353" s="1" t="str">
        <f>IFERROR(__xludf.DUMMYFUNCTION("DETECTLANGUAGE(C22353)"),"fi")</f>
        <v>fi</v>
      </c>
    </row>
    <row r="22354">
      <c r="A22354" s="8">
        <v>44529.44513888889</v>
      </c>
      <c r="B22354" s="9" t="s">
        <v>305</v>
      </c>
      <c r="C22354" s="9" t="s">
        <v>1197</v>
      </c>
      <c r="D22354" s="10">
        <v>167552.0</v>
      </c>
      <c r="E22354" s="1" t="str">
        <f>IFERROR(__xludf.DUMMYFUNCTION("DETECTLANGUAGE(C22354)"),"en")</f>
        <v>en</v>
      </c>
    </row>
    <row r="22355">
      <c r="A22355" s="8">
        <v>44529.447222222225</v>
      </c>
      <c r="B22355" s="9" t="s">
        <v>82</v>
      </c>
      <c r="C22355" s="9" t="s">
        <v>2545</v>
      </c>
      <c r="D22355" s="10">
        <v>201720.0</v>
      </c>
      <c r="E22355" s="1" t="str">
        <f>IFERROR(__xludf.DUMMYFUNCTION("DETECTLANGUAGE(C22355)"),"en")</f>
        <v>en</v>
      </c>
    </row>
    <row r="22356">
      <c r="A22356" s="8">
        <v>44529.447916666664</v>
      </c>
      <c r="B22356" s="9" t="s">
        <v>4059</v>
      </c>
      <c r="C22356" s="9" t="s">
        <v>4060</v>
      </c>
      <c r="D22356" s="10">
        <v>53493.0</v>
      </c>
      <c r="E22356" s="1" t="str">
        <f>IFERROR(__xludf.DUMMYFUNCTION("DETECTLANGUAGE(C22356)"),"en")</f>
        <v>en</v>
      </c>
    </row>
    <row r="22357">
      <c r="A22357" s="8">
        <v>44529.45138888889</v>
      </c>
      <c r="B22357" s="9" t="s">
        <v>76</v>
      </c>
      <c r="C22357" s="9" t="s">
        <v>349</v>
      </c>
      <c r="D22357" s="10">
        <v>266600.0</v>
      </c>
      <c r="E22357" s="1" t="str">
        <f>IFERROR(__xludf.DUMMYFUNCTION("DETECTLANGUAGE(C22357)"),"en")</f>
        <v>en</v>
      </c>
    </row>
    <row r="22358">
      <c r="A22358" s="8">
        <v>44529.45416666667</v>
      </c>
      <c r="B22358" s="9" t="s">
        <v>2418</v>
      </c>
      <c r="C22358" s="9" t="s">
        <v>2480</v>
      </c>
      <c r="D22358" s="10">
        <v>242013.0</v>
      </c>
      <c r="E22358" s="1" t="str">
        <f>IFERROR(__xludf.DUMMYFUNCTION("DETECTLANGUAGE(C22358)"),"en")</f>
        <v>en</v>
      </c>
    </row>
    <row r="22359">
      <c r="A22359" s="8">
        <v>44529.455555555556</v>
      </c>
      <c r="B22359" s="9" t="s">
        <v>1396</v>
      </c>
      <c r="C22359" s="9" t="s">
        <v>2857</v>
      </c>
      <c r="D22359" s="10">
        <v>136909.0</v>
      </c>
      <c r="E22359" s="1" t="str">
        <f>IFERROR(__xludf.DUMMYFUNCTION("DETECTLANGUAGE(C22359)"),"en")</f>
        <v>en</v>
      </c>
    </row>
    <row r="22360">
      <c r="A22360" s="8">
        <v>44529.45763888889</v>
      </c>
      <c r="B22360" s="9" t="s">
        <v>1500</v>
      </c>
      <c r="C22360" s="9" t="s">
        <v>1501</v>
      </c>
      <c r="D22360" s="10">
        <v>180480.0</v>
      </c>
      <c r="E22360" s="1" t="str">
        <f>IFERROR(__xludf.DUMMYFUNCTION("DETECTLANGUAGE(C22360)"),"en")</f>
        <v>en</v>
      </c>
    </row>
    <row r="22361">
      <c r="A22361" s="8">
        <v>44529.459027777775</v>
      </c>
      <c r="B22361" s="9" t="s">
        <v>2436</v>
      </c>
      <c r="C22361" s="13">
        <v>0.19722222222222222</v>
      </c>
      <c r="D22361" s="10">
        <v>121913.0</v>
      </c>
      <c r="E22361" s="1" t="str">
        <f>IFERROR(__xludf.DUMMYFUNCTION("DETECTLANGUAGE(C22361)"),"und")</f>
        <v>und</v>
      </c>
    </row>
    <row r="22362">
      <c r="A22362" s="8">
        <v>44529.461805555555</v>
      </c>
      <c r="B22362" s="9" t="s">
        <v>3298</v>
      </c>
      <c r="C22362" s="9" t="s">
        <v>3300</v>
      </c>
      <c r="D22362" s="10">
        <v>258386.0</v>
      </c>
      <c r="E22362" s="1" t="str">
        <f>IFERROR(__xludf.DUMMYFUNCTION("DETECTLANGUAGE(C22362)"),"en")</f>
        <v>en</v>
      </c>
    </row>
    <row r="22363">
      <c r="A22363" s="8">
        <v>44529.464583333334</v>
      </c>
      <c r="B22363" s="9" t="s">
        <v>1898</v>
      </c>
      <c r="C22363" s="9" t="s">
        <v>1899</v>
      </c>
      <c r="D22363" s="10">
        <v>181263.0</v>
      </c>
      <c r="E22363" s="1" t="str">
        <f>IFERROR(__xludf.DUMMYFUNCTION("DETECTLANGUAGE(C22363)"),"en")</f>
        <v>en</v>
      </c>
    </row>
    <row r="22364">
      <c r="A22364" s="8">
        <v>44529.46666666667</v>
      </c>
      <c r="B22364" s="9" t="s">
        <v>1222</v>
      </c>
      <c r="C22364" s="9" t="s">
        <v>1691</v>
      </c>
      <c r="D22364" s="10">
        <v>197874.0</v>
      </c>
      <c r="E22364" s="1" t="str">
        <f>IFERROR(__xludf.DUMMYFUNCTION("DETECTLANGUAGE(C22364)"),"cy")</f>
        <v>cy</v>
      </c>
    </row>
    <row r="22365">
      <c r="A22365" s="8">
        <v>44529.46944444445</v>
      </c>
      <c r="B22365" s="9" t="s">
        <v>188</v>
      </c>
      <c r="C22365" s="9" t="s">
        <v>630</v>
      </c>
      <c r="D22365" s="10">
        <v>218880.0</v>
      </c>
      <c r="E22365" s="1" t="str">
        <f>IFERROR(__xludf.DUMMYFUNCTION("DETECTLANGUAGE(C22365)"),"en")</f>
        <v>en</v>
      </c>
    </row>
    <row r="22366">
      <c r="A22366" s="8">
        <v>44529.47083333333</v>
      </c>
      <c r="B22366" s="9" t="s">
        <v>942</v>
      </c>
      <c r="C22366" s="9" t="s">
        <v>943</v>
      </c>
      <c r="D22366" s="10">
        <v>4700.0</v>
      </c>
      <c r="E22366" s="1" t="str">
        <f>IFERROR(__xludf.DUMMYFUNCTION("DETECTLANGUAGE(C22366)"),"fr")</f>
        <v>fr</v>
      </c>
    </row>
    <row r="22367">
      <c r="A22367" s="8">
        <v>44529.47430555556</v>
      </c>
      <c r="B22367" s="9" t="s">
        <v>2085</v>
      </c>
      <c r="C22367" s="9" t="s">
        <v>2086</v>
      </c>
      <c r="D22367" s="10">
        <v>265120.0</v>
      </c>
      <c r="E22367" s="1" t="str">
        <f>IFERROR(__xludf.DUMMYFUNCTION("DETECTLANGUAGE(C22367)"),"en")</f>
        <v>en</v>
      </c>
    </row>
    <row r="22368">
      <c r="A22368" s="8">
        <v>44529.47708333333</v>
      </c>
      <c r="B22368" s="9" t="s">
        <v>78</v>
      </c>
      <c r="C22368" s="9" t="s">
        <v>79</v>
      </c>
      <c r="D22368" s="10">
        <v>242586.0</v>
      </c>
      <c r="E22368" s="1" t="str">
        <f>IFERROR(__xludf.DUMMYFUNCTION("DETECTLANGUAGE(C22368)"),"en")</f>
        <v>en</v>
      </c>
    </row>
    <row r="22369">
      <c r="A22369" s="8">
        <v>44529.479166666664</v>
      </c>
      <c r="B22369" s="9" t="s">
        <v>371</v>
      </c>
      <c r="C22369" s="9" t="s">
        <v>1127</v>
      </c>
      <c r="D22369" s="10">
        <v>198000.0</v>
      </c>
      <c r="E22369" s="1" t="str">
        <f>IFERROR(__xludf.DUMMYFUNCTION("DETECTLANGUAGE(C22369)"),"en")</f>
        <v>en</v>
      </c>
    </row>
    <row r="22370">
      <c r="A22370" s="8">
        <v>44529.48125</v>
      </c>
      <c r="B22370" s="9" t="s">
        <v>1128</v>
      </c>
      <c r="C22370" s="9" t="s">
        <v>1129</v>
      </c>
      <c r="D22370" s="10">
        <v>192675.0</v>
      </c>
      <c r="E22370" s="1" t="str">
        <f>IFERROR(__xludf.DUMMYFUNCTION("DETECTLANGUAGE(C22370)"),"es")</f>
        <v>es</v>
      </c>
    </row>
    <row r="22371">
      <c r="A22371" s="8">
        <v>44529.48402777778</v>
      </c>
      <c r="B22371" s="9" t="s">
        <v>126</v>
      </c>
      <c r="C22371" s="9" t="s">
        <v>127</v>
      </c>
      <c r="D22371" s="10">
        <v>197142.0</v>
      </c>
      <c r="E22371" s="1" t="str">
        <f>IFERROR(__xludf.DUMMYFUNCTION("DETECTLANGUAGE(C22371)"),"en")</f>
        <v>en</v>
      </c>
    </row>
    <row r="22372">
      <c r="A22372" s="8">
        <v>44529.48611111111</v>
      </c>
      <c r="B22372" s="9" t="s">
        <v>1898</v>
      </c>
      <c r="C22372" s="9" t="s">
        <v>1899</v>
      </c>
      <c r="D22372" s="10">
        <v>77895.0</v>
      </c>
      <c r="E22372" s="1" t="str">
        <f>IFERROR(__xludf.DUMMYFUNCTION("DETECTLANGUAGE(C22372)"),"en")</f>
        <v>en</v>
      </c>
    </row>
    <row r="22373">
      <c r="A22373" s="8">
        <v>44530.05972222222</v>
      </c>
      <c r="B22373" s="9" t="s">
        <v>184</v>
      </c>
      <c r="C22373" s="9" t="s">
        <v>868</v>
      </c>
      <c r="D22373" s="10">
        <v>207309.0</v>
      </c>
      <c r="E22373" s="1" t="str">
        <f>IFERROR(__xludf.DUMMYFUNCTION("DETECTLANGUAGE(C22373)"),"hi")</f>
        <v>hi</v>
      </c>
    </row>
    <row r="22374">
      <c r="A22374" s="8">
        <v>44530.06180555555</v>
      </c>
      <c r="B22374" s="9" t="s">
        <v>3541</v>
      </c>
      <c r="C22374" s="9" t="s">
        <v>3542</v>
      </c>
      <c r="D22374" s="10">
        <v>162772.0</v>
      </c>
      <c r="E22374" s="1" t="str">
        <f>IFERROR(__xludf.DUMMYFUNCTION("DETECTLANGUAGE(C22374)"),"st")</f>
        <v>st</v>
      </c>
    </row>
    <row r="22375">
      <c r="A22375" s="8">
        <v>44530.066666666666</v>
      </c>
      <c r="B22375" s="9" t="s">
        <v>1882</v>
      </c>
      <c r="C22375" s="9" t="s">
        <v>1883</v>
      </c>
      <c r="D22375" s="10">
        <v>374205.0</v>
      </c>
      <c r="E22375" s="1" t="str">
        <f>IFERROR(__xludf.DUMMYFUNCTION("DETECTLANGUAGE(C22375)"),"hi")</f>
        <v>hi</v>
      </c>
    </row>
    <row r="22376">
      <c r="A22376" s="8">
        <v>44530.07152777778</v>
      </c>
      <c r="B22376" s="9" t="s">
        <v>29</v>
      </c>
      <c r="C22376" s="9" t="s">
        <v>3340</v>
      </c>
      <c r="D22376" s="10">
        <v>384000.0</v>
      </c>
      <c r="E22376" s="1" t="str">
        <f>IFERROR(__xludf.DUMMYFUNCTION("DETECTLANGUAGE(C22376)"),"hi")</f>
        <v>hi</v>
      </c>
    </row>
    <row r="22377">
      <c r="A22377" s="8">
        <v>44530.07708333333</v>
      </c>
      <c r="B22377" s="9" t="s">
        <v>29</v>
      </c>
      <c r="C22377" s="9" t="s">
        <v>69</v>
      </c>
      <c r="D22377" s="10">
        <v>470500.0</v>
      </c>
      <c r="E22377" s="1" t="str">
        <f>IFERROR(__xludf.DUMMYFUNCTION("DETECTLANGUAGE(C22377)"),"ar")</f>
        <v>ar</v>
      </c>
    </row>
    <row r="22378">
      <c r="A22378" s="8">
        <v>44530.080555555556</v>
      </c>
      <c r="B22378" s="9" t="s">
        <v>25</v>
      </c>
      <c r="C22378" s="9" t="s">
        <v>26</v>
      </c>
      <c r="D22378" s="10">
        <v>251853.0</v>
      </c>
      <c r="E22378" s="1" t="str">
        <f>IFERROR(__xludf.DUMMYFUNCTION("DETECTLANGUAGE(C22378)"),"hi")</f>
        <v>hi</v>
      </c>
    </row>
    <row r="22379">
      <c r="A22379" s="8">
        <v>44530.083333333336</v>
      </c>
      <c r="B22379" s="9" t="s">
        <v>7</v>
      </c>
      <c r="C22379" s="9" t="s">
        <v>38</v>
      </c>
      <c r="D22379" s="10">
        <v>263152.0</v>
      </c>
      <c r="E22379" s="1" t="str">
        <f>IFERROR(__xludf.DUMMYFUNCTION("DETECTLANGUAGE(C22379)"),"hi")</f>
        <v>hi</v>
      </c>
    </row>
    <row r="22380">
      <c r="A22380" s="8">
        <v>44530.0875</v>
      </c>
      <c r="B22380" s="9" t="s">
        <v>14</v>
      </c>
      <c r="C22380" s="9" t="s">
        <v>41</v>
      </c>
      <c r="D22380" s="10">
        <v>348965.0</v>
      </c>
      <c r="E22380" s="1" t="str">
        <f>IFERROR(__xludf.DUMMYFUNCTION("DETECTLANGUAGE(C22380)"),"kn")</f>
        <v>kn</v>
      </c>
    </row>
    <row r="22381">
      <c r="A22381" s="8">
        <v>44530.09097222222</v>
      </c>
      <c r="B22381" s="9" t="s">
        <v>14</v>
      </c>
      <c r="C22381" s="9" t="s">
        <v>49</v>
      </c>
      <c r="D22381" s="10">
        <v>264962.0</v>
      </c>
      <c r="E22381" s="1" t="str">
        <f>IFERROR(__xludf.DUMMYFUNCTION("DETECTLANGUAGE(C22381)"),"hi")</f>
        <v>hi</v>
      </c>
    </row>
    <row r="22382">
      <c r="A22382" s="8">
        <v>44530.09375</v>
      </c>
      <c r="B22382" s="9" t="s">
        <v>14</v>
      </c>
      <c r="C22382" s="9" t="s">
        <v>1550</v>
      </c>
      <c r="D22382" s="10">
        <v>249707.0</v>
      </c>
      <c r="E22382" s="1" t="str">
        <f>IFERROR(__xludf.DUMMYFUNCTION("DETECTLANGUAGE(C22382)"),"ms")</f>
        <v>ms</v>
      </c>
    </row>
    <row r="22383">
      <c r="A22383" s="8">
        <v>44530.097916666666</v>
      </c>
      <c r="B22383" s="9" t="s">
        <v>1093</v>
      </c>
      <c r="C22383" s="9" t="s">
        <v>1094</v>
      </c>
      <c r="D22383" s="10">
        <v>295799.0</v>
      </c>
      <c r="E22383" s="1" t="str">
        <f>IFERROR(__xludf.DUMMYFUNCTION("DETECTLANGUAGE(C22383)"),"ar")</f>
        <v>ar</v>
      </c>
    </row>
    <row r="22384">
      <c r="A22384" s="8">
        <v>44530.10138888889</v>
      </c>
      <c r="B22384" s="9" t="s">
        <v>7</v>
      </c>
      <c r="C22384" s="9" t="s">
        <v>75</v>
      </c>
      <c r="D22384" s="10">
        <v>313825.0</v>
      </c>
      <c r="E22384" s="1" t="str">
        <f>IFERROR(__xludf.DUMMYFUNCTION("DETECTLANGUAGE(C22384)"),"hi")</f>
        <v>hi</v>
      </c>
    </row>
    <row r="22385">
      <c r="A22385" s="8">
        <v>44530.10555555556</v>
      </c>
      <c r="B22385" s="9" t="s">
        <v>707</v>
      </c>
      <c r="C22385" s="9" t="s">
        <v>2964</v>
      </c>
      <c r="D22385" s="10">
        <v>346904.0</v>
      </c>
      <c r="E22385" s="1" t="str">
        <f>IFERROR(__xludf.DUMMYFUNCTION("DETECTLANGUAGE(C22385)"),"uz")</f>
        <v>uz</v>
      </c>
    </row>
    <row r="22386">
      <c r="A22386" s="8">
        <v>44530.10902777778</v>
      </c>
      <c r="B22386" s="9" t="s">
        <v>65</v>
      </c>
      <c r="C22386" s="9" t="s">
        <v>66</v>
      </c>
      <c r="D22386" s="10">
        <v>303206.0</v>
      </c>
      <c r="E22386" s="1" t="str">
        <f>IFERROR(__xludf.DUMMYFUNCTION("DETECTLANGUAGE(C22386)"),"mr")</f>
        <v>mr</v>
      </c>
    </row>
    <row r="22387">
      <c r="A22387" s="8">
        <v>44530.1125</v>
      </c>
      <c r="B22387" s="9" t="s">
        <v>27</v>
      </c>
      <c r="C22387" s="9" t="s">
        <v>28</v>
      </c>
      <c r="D22387" s="10">
        <v>316500.0</v>
      </c>
      <c r="E22387" s="1" t="str">
        <f>IFERROR(__xludf.DUMMYFUNCTION("DETECTLANGUAGE(C22387)"),"hi")</f>
        <v>hi</v>
      </c>
    </row>
    <row r="22388">
      <c r="A22388" s="8">
        <v>44530.11597222222</v>
      </c>
      <c r="B22388" s="9" t="s">
        <v>12</v>
      </c>
      <c r="C22388" s="9" t="s">
        <v>1322</v>
      </c>
      <c r="D22388" s="10">
        <v>264853.0</v>
      </c>
      <c r="E22388" s="1" t="str">
        <f>IFERROR(__xludf.DUMMYFUNCTION("DETECTLANGUAGE(C22388)"),"hi")</f>
        <v>hi</v>
      </c>
    </row>
    <row r="22389">
      <c r="A22389" s="8">
        <v>44530.11944444444</v>
      </c>
      <c r="B22389" s="9" t="s">
        <v>7</v>
      </c>
      <c r="C22389" s="9" t="s">
        <v>2631</v>
      </c>
      <c r="D22389" s="10">
        <v>320040.0</v>
      </c>
      <c r="E22389" s="1" t="str">
        <f>IFERROR(__xludf.DUMMYFUNCTION("DETECTLANGUAGE(C22389)"),"hi")</f>
        <v>hi</v>
      </c>
    </row>
    <row r="22390">
      <c r="A22390" s="8">
        <v>44530.12152777778</v>
      </c>
      <c r="B22390" s="9" t="s">
        <v>42</v>
      </c>
      <c r="C22390" s="9" t="s">
        <v>43</v>
      </c>
      <c r="D22390" s="10">
        <v>198125.0</v>
      </c>
      <c r="E22390" s="1" t="str">
        <f>IFERROR(__xludf.DUMMYFUNCTION("DETECTLANGUAGE(C22390)"),"en")</f>
        <v>en</v>
      </c>
    </row>
    <row r="22391">
      <c r="A22391" s="8">
        <v>44530.125</v>
      </c>
      <c r="B22391" s="9" t="s">
        <v>2266</v>
      </c>
      <c r="C22391" s="9" t="s">
        <v>2632</v>
      </c>
      <c r="D22391" s="10">
        <v>298271.0</v>
      </c>
      <c r="E22391" s="1" t="str">
        <f>IFERROR(__xludf.DUMMYFUNCTION("DETECTLANGUAGE(C22391)"),"hi")</f>
        <v>hi</v>
      </c>
    </row>
    <row r="22392">
      <c r="A22392" s="8">
        <v>44530.12847222222</v>
      </c>
      <c r="B22392" s="9" t="s">
        <v>14</v>
      </c>
      <c r="C22392" s="9" t="s">
        <v>3343</v>
      </c>
      <c r="D22392" s="10">
        <v>305613.0</v>
      </c>
      <c r="E22392" s="1" t="str">
        <f>IFERROR(__xludf.DUMMYFUNCTION("DETECTLANGUAGE(C22392)"),"hi")</f>
        <v>hi</v>
      </c>
    </row>
    <row r="22393">
      <c r="A22393" s="8">
        <v>44530.13125</v>
      </c>
      <c r="B22393" s="9" t="s">
        <v>12</v>
      </c>
      <c r="C22393" s="9" t="s">
        <v>1054</v>
      </c>
      <c r="D22393" s="10">
        <v>254300.0</v>
      </c>
      <c r="E22393" s="1" t="str">
        <f>IFERROR(__xludf.DUMMYFUNCTION("DETECTLANGUAGE(C22393)"),"hi")</f>
        <v>hi</v>
      </c>
    </row>
    <row r="22394">
      <c r="A22394" s="8">
        <v>44530.135416666664</v>
      </c>
      <c r="B22394" s="9" t="s">
        <v>25</v>
      </c>
      <c r="C22394" s="9" t="s">
        <v>273</v>
      </c>
      <c r="D22394" s="10">
        <v>333583.0</v>
      </c>
      <c r="E22394" s="1" t="str">
        <f>IFERROR(__xludf.DUMMYFUNCTION("DETECTLANGUAGE(C22394)"),"hi")</f>
        <v>hi</v>
      </c>
    </row>
    <row r="22395">
      <c r="A22395" s="8">
        <v>44530.14027777778</v>
      </c>
      <c r="B22395" s="9" t="s">
        <v>29</v>
      </c>
      <c r="C22395" s="9" t="s">
        <v>4024</v>
      </c>
      <c r="D22395" s="10">
        <v>416573.0</v>
      </c>
      <c r="E22395" s="1" t="str">
        <f>IFERROR(__xludf.DUMMYFUNCTION("DETECTLANGUAGE(C22395)"),"hi")</f>
        <v>hi</v>
      </c>
    </row>
    <row r="22396">
      <c r="A22396" s="8">
        <v>44530.143055555556</v>
      </c>
      <c r="B22396" s="9" t="s">
        <v>12</v>
      </c>
      <c r="C22396" s="9" t="s">
        <v>3345</v>
      </c>
      <c r="D22396" s="10">
        <v>278401.0</v>
      </c>
      <c r="E22396" s="1" t="str">
        <f>IFERROR(__xludf.DUMMYFUNCTION("DETECTLANGUAGE(C22396)"),"sl")</f>
        <v>sl</v>
      </c>
    </row>
    <row r="22397">
      <c r="A22397" s="8">
        <v>44530.14791666667</v>
      </c>
      <c r="B22397" s="9" t="s">
        <v>21</v>
      </c>
      <c r="C22397" s="9" t="s">
        <v>22</v>
      </c>
      <c r="D22397" s="10">
        <v>400000.0</v>
      </c>
      <c r="E22397" s="1" t="str">
        <f>IFERROR(__xludf.DUMMYFUNCTION("DETECTLANGUAGE(C22397)"),"ha")</f>
        <v>ha</v>
      </c>
    </row>
    <row r="22398">
      <c r="A22398" s="8">
        <v>44530.152083333334</v>
      </c>
      <c r="B22398" s="9" t="s">
        <v>67</v>
      </c>
      <c r="C22398" s="9" t="s">
        <v>68</v>
      </c>
      <c r="D22398" s="10">
        <v>290053.0</v>
      </c>
      <c r="E22398" s="1" t="str">
        <f>IFERROR(__xludf.DUMMYFUNCTION("DETECTLANGUAGE(C22398)"),"ar")</f>
        <v>ar</v>
      </c>
    </row>
    <row r="22399">
      <c r="A22399" s="8">
        <v>44530.15416666667</v>
      </c>
      <c r="B22399" s="9" t="s">
        <v>14</v>
      </c>
      <c r="C22399" s="9" t="s">
        <v>40</v>
      </c>
      <c r="D22399" s="10">
        <v>223459.0</v>
      </c>
      <c r="E22399" s="1" t="str">
        <f>IFERROR(__xludf.DUMMYFUNCTION("DETECTLANGUAGE(C22399)"),"rw")</f>
        <v>rw</v>
      </c>
    </row>
    <row r="22400">
      <c r="A22400" s="8">
        <v>44530.15833333333</v>
      </c>
      <c r="B22400" s="9" t="s">
        <v>29</v>
      </c>
      <c r="C22400" s="9" t="s">
        <v>3933</v>
      </c>
      <c r="D22400" s="10">
        <v>315173.0</v>
      </c>
      <c r="E22400" s="1" t="str">
        <f>IFERROR(__xludf.DUMMYFUNCTION("DETECTLANGUAGE(C22400)"),"gu")</f>
        <v>gu</v>
      </c>
    </row>
    <row r="22401">
      <c r="A22401" s="8">
        <v>44530.16180555556</v>
      </c>
      <c r="B22401" s="9" t="s">
        <v>12</v>
      </c>
      <c r="C22401" s="9" t="s">
        <v>13</v>
      </c>
      <c r="D22401" s="10">
        <v>284779.0</v>
      </c>
      <c r="E22401" s="1" t="str">
        <f>IFERROR(__xludf.DUMMYFUNCTION("DETECTLANGUAGE(C22401)"),"hi")</f>
        <v>hi</v>
      </c>
    </row>
    <row r="22402">
      <c r="A22402" s="8">
        <v>44530.16527777778</v>
      </c>
      <c r="B22402" s="9" t="s">
        <v>14</v>
      </c>
      <c r="C22402" s="9" t="s">
        <v>20</v>
      </c>
      <c r="D22402" s="10">
        <v>321225.0</v>
      </c>
      <c r="E22402" s="1" t="str">
        <f>IFERROR(__xludf.DUMMYFUNCTION("DETECTLANGUAGE(C22402)"),"hi")</f>
        <v>hi</v>
      </c>
    </row>
    <row r="22403">
      <c r="A22403" s="8">
        <v>44530.16875</v>
      </c>
      <c r="B22403" s="9" t="s">
        <v>7</v>
      </c>
      <c r="C22403" s="9" t="s">
        <v>61</v>
      </c>
      <c r="D22403" s="10">
        <v>286380.0</v>
      </c>
      <c r="E22403" s="1" t="str">
        <f>IFERROR(__xludf.DUMMYFUNCTION("DETECTLANGUAGE(C22403)"),"hi")</f>
        <v>hi</v>
      </c>
    </row>
    <row r="22404">
      <c r="A22404" s="8">
        <v>44530.17291666667</v>
      </c>
      <c r="B22404" s="9" t="s">
        <v>7</v>
      </c>
      <c r="C22404" s="9" t="s">
        <v>8</v>
      </c>
      <c r="D22404" s="10">
        <v>341933.0</v>
      </c>
      <c r="E22404" s="1" t="str">
        <f>IFERROR(__xludf.DUMMYFUNCTION("DETECTLANGUAGE(C22404)"),"mr")</f>
        <v>mr</v>
      </c>
    </row>
    <row r="22405">
      <c r="A22405" s="8">
        <v>44530.17638888889</v>
      </c>
      <c r="B22405" s="9" t="s">
        <v>7</v>
      </c>
      <c r="C22405" s="9" t="s">
        <v>9</v>
      </c>
      <c r="D22405" s="10">
        <v>333740.0</v>
      </c>
      <c r="E22405" s="1" t="str">
        <f>IFERROR(__xludf.DUMMYFUNCTION("DETECTLANGUAGE(C22405)"),"hi")</f>
        <v>hi</v>
      </c>
    </row>
    <row r="22406">
      <c r="A22406" s="8">
        <v>44530.17986111111</v>
      </c>
      <c r="B22406" s="9" t="s">
        <v>14</v>
      </c>
      <c r="C22406" s="9" t="s">
        <v>2268</v>
      </c>
      <c r="D22406" s="10">
        <v>311186.0</v>
      </c>
      <c r="E22406" s="1" t="str">
        <f>IFERROR(__xludf.DUMMYFUNCTION("DETECTLANGUAGE(C22406)"),"hi")</f>
        <v>hi</v>
      </c>
    </row>
    <row r="22407">
      <c r="A22407" s="8">
        <v>44530.186111111114</v>
      </c>
      <c r="B22407" s="9" t="s">
        <v>35</v>
      </c>
      <c r="C22407" s="9" t="s">
        <v>36</v>
      </c>
      <c r="D22407" s="10">
        <v>519235.0</v>
      </c>
      <c r="E22407" s="1" t="str">
        <f>IFERROR(__xludf.DUMMYFUNCTION("DETECTLANGUAGE(C22407)"),"hi")</f>
        <v>hi</v>
      </c>
    </row>
    <row r="22408">
      <c r="A22408" s="8">
        <v>44530.188888888886</v>
      </c>
      <c r="B22408" s="9" t="s">
        <v>14</v>
      </c>
      <c r="C22408" s="9" t="s">
        <v>3344</v>
      </c>
      <c r="D22408" s="10">
        <v>225750.0</v>
      </c>
      <c r="E22408" s="1" t="str">
        <f>IFERROR(__xludf.DUMMYFUNCTION("DETECTLANGUAGE(C22408)"),"en")</f>
        <v>en</v>
      </c>
    </row>
    <row r="22409">
      <c r="A22409" s="8">
        <v>44530.19236111111</v>
      </c>
      <c r="B22409" s="9" t="s">
        <v>33</v>
      </c>
      <c r="C22409" s="9" t="s">
        <v>34</v>
      </c>
      <c r="D22409" s="10">
        <v>304899.0</v>
      </c>
      <c r="E22409" s="1" t="str">
        <f>IFERROR(__xludf.DUMMYFUNCTION("DETECTLANGUAGE(C22409)"),"hi")</f>
        <v>hi</v>
      </c>
    </row>
    <row r="22410">
      <c r="A22410" s="8">
        <v>44530.19583333333</v>
      </c>
      <c r="B22410" s="9" t="s">
        <v>7</v>
      </c>
      <c r="C22410" s="9" t="s">
        <v>64</v>
      </c>
      <c r="D22410" s="10">
        <v>290867.0</v>
      </c>
      <c r="E22410" s="1" t="str">
        <f>IFERROR(__xludf.DUMMYFUNCTION("DETECTLANGUAGE(C22410)"),"hi")</f>
        <v>hi</v>
      </c>
    </row>
    <row r="22411">
      <c r="A22411" s="8">
        <v>44530.19861111111</v>
      </c>
      <c r="B22411" s="9" t="s">
        <v>10</v>
      </c>
      <c r="C22411" s="9" t="s">
        <v>11</v>
      </c>
      <c r="D22411" s="10">
        <v>268463.0</v>
      </c>
      <c r="E22411" s="1" t="str">
        <f>IFERROR(__xludf.DUMMYFUNCTION("DETECTLANGUAGE(C22411)"),"hi")</f>
        <v>hi</v>
      </c>
    </row>
    <row r="22412">
      <c r="A22412" s="8">
        <v>44530.20208333333</v>
      </c>
      <c r="B22412" s="9" t="s">
        <v>14</v>
      </c>
      <c r="C22412" s="9" t="s">
        <v>15</v>
      </c>
      <c r="D22412" s="10">
        <v>289560.0</v>
      </c>
      <c r="E22412" s="1" t="str">
        <f>IFERROR(__xludf.DUMMYFUNCTION("DETECTLANGUAGE(C22412)"),"hi")</f>
        <v>hi</v>
      </c>
    </row>
    <row r="22413">
      <c r="A22413" s="8">
        <v>44530.20625</v>
      </c>
      <c r="B22413" s="9" t="s">
        <v>70</v>
      </c>
      <c r="C22413" s="9" t="s">
        <v>71</v>
      </c>
      <c r="D22413" s="10">
        <v>345240.0</v>
      </c>
      <c r="E22413" s="1" t="str">
        <f>IFERROR(__xludf.DUMMYFUNCTION("DETECTLANGUAGE(C22413)"),"hi")</f>
        <v>hi</v>
      </c>
    </row>
    <row r="22414">
      <c r="A22414" s="8">
        <v>44530.455555555556</v>
      </c>
      <c r="B22414" s="9" t="s">
        <v>4061</v>
      </c>
      <c r="C22414" s="9" t="s">
        <v>4062</v>
      </c>
      <c r="D22414" s="10">
        <v>12575.0</v>
      </c>
      <c r="E22414" s="1" t="str">
        <f>IFERROR(__xludf.DUMMYFUNCTION("DETECTLANGUAGE(C22414)"),"en")</f>
        <v>en</v>
      </c>
    </row>
    <row r="22415">
      <c r="A22415" s="8">
        <v>44530.45694444444</v>
      </c>
      <c r="B22415" s="9" t="s">
        <v>2650</v>
      </c>
      <c r="C22415" s="9" t="s">
        <v>2651</v>
      </c>
      <c r="D22415" s="10">
        <v>172800.0</v>
      </c>
      <c r="E22415" s="1" t="str">
        <f>IFERROR(__xludf.DUMMYFUNCTION("DETECTLANGUAGE(C22415)"),"en")</f>
        <v>en</v>
      </c>
    </row>
    <row r="22416">
      <c r="A22416" s="8">
        <v>44530.459027777775</v>
      </c>
      <c r="B22416" s="9" t="s">
        <v>88</v>
      </c>
      <c r="C22416" s="9" t="s">
        <v>1339</v>
      </c>
      <c r="D22416" s="10">
        <v>173986.0</v>
      </c>
      <c r="E22416" s="1" t="str">
        <f>IFERROR(__xludf.DUMMYFUNCTION("DETECTLANGUAGE(C22416)"),"en")</f>
        <v>en</v>
      </c>
    </row>
    <row r="22417">
      <c r="A22417" s="8">
        <v>44530.46111111111</v>
      </c>
      <c r="B22417" s="9" t="s">
        <v>274</v>
      </c>
      <c r="C22417" s="9" t="s">
        <v>4036</v>
      </c>
      <c r="D22417" s="10">
        <v>177190.0</v>
      </c>
      <c r="E22417" s="1" t="str">
        <f>IFERROR(__xludf.DUMMYFUNCTION("DETECTLANGUAGE(C22417)"),"en")</f>
        <v>en</v>
      </c>
    </row>
    <row r="22418">
      <c r="A22418" s="8">
        <v>44530.46319444444</v>
      </c>
      <c r="B22418" s="9" t="s">
        <v>790</v>
      </c>
      <c r="C22418" s="9" t="s">
        <v>3714</v>
      </c>
      <c r="D22418" s="10">
        <v>143044.0</v>
      </c>
      <c r="E22418" s="1" t="str">
        <f>IFERROR(__xludf.DUMMYFUNCTION("DETECTLANGUAGE(C22418)"),"en")</f>
        <v>en</v>
      </c>
    </row>
    <row r="22419">
      <c r="A22419" s="8">
        <v>44530.46527777778</v>
      </c>
      <c r="B22419" s="9" t="s">
        <v>1693</v>
      </c>
      <c r="C22419" s="9" t="s">
        <v>1694</v>
      </c>
      <c r="D22419" s="10">
        <v>213000.0</v>
      </c>
      <c r="E22419" s="1" t="str">
        <f>IFERROR(__xludf.DUMMYFUNCTION("DETECTLANGUAGE(C22419)"),"en")</f>
        <v>en</v>
      </c>
    </row>
    <row r="22420">
      <c r="A22420" s="8">
        <v>44530.46805555555</v>
      </c>
      <c r="B22420" s="9" t="s">
        <v>82</v>
      </c>
      <c r="C22420" s="9" t="s">
        <v>1185</v>
      </c>
      <c r="D22420" s="10">
        <v>225440.0</v>
      </c>
      <c r="E22420" s="1" t="str">
        <f>IFERROR(__xludf.DUMMYFUNCTION("DETECTLANGUAGE(C22420)"),"en")</f>
        <v>en</v>
      </c>
    </row>
    <row r="22421">
      <c r="A22421" s="8">
        <v>44530.47083333333</v>
      </c>
      <c r="B22421" s="9" t="s">
        <v>78</v>
      </c>
      <c r="C22421" s="9" t="s">
        <v>3460</v>
      </c>
      <c r="D22421" s="10">
        <v>215066.0</v>
      </c>
      <c r="E22421" s="1" t="str">
        <f>IFERROR(__xludf.DUMMYFUNCTION("DETECTLANGUAGE(C22421)"),"en")</f>
        <v>en</v>
      </c>
    </row>
    <row r="22422">
      <c r="A22422" s="8">
        <v>44530.472916666666</v>
      </c>
      <c r="B22422" s="9" t="s">
        <v>1116</v>
      </c>
      <c r="C22422" s="9" t="s">
        <v>1117</v>
      </c>
      <c r="D22422" s="10">
        <v>203161.0</v>
      </c>
      <c r="E22422" s="1" t="str">
        <f>IFERROR(__xludf.DUMMYFUNCTION("DETECTLANGUAGE(C22422)"),"en")</f>
        <v>en</v>
      </c>
    </row>
    <row r="22423">
      <c r="A22423" s="8">
        <v>44530.475</v>
      </c>
      <c r="B22423" s="9" t="s">
        <v>748</v>
      </c>
      <c r="C22423" s="9" t="s">
        <v>1690</v>
      </c>
      <c r="D22423" s="10">
        <v>182741.0</v>
      </c>
      <c r="E22423" s="1" t="str">
        <f>IFERROR(__xludf.DUMMYFUNCTION("DETECTLANGUAGE(C22423)"),"en")</f>
        <v>en</v>
      </c>
    </row>
    <row r="22424">
      <c r="A22424" s="8">
        <v>44530.47708333333</v>
      </c>
      <c r="B22424" s="9" t="s">
        <v>329</v>
      </c>
      <c r="C22424" s="9" t="s">
        <v>1695</v>
      </c>
      <c r="D22424" s="10">
        <v>157776.0</v>
      </c>
      <c r="E22424" s="1" t="str">
        <f>IFERROR(__xludf.DUMMYFUNCTION("DETECTLANGUAGE(C22424)"),"en")</f>
        <v>en</v>
      </c>
    </row>
    <row r="22425">
      <c r="A22425" s="8">
        <v>44530.479166666664</v>
      </c>
      <c r="B22425" s="9" t="s">
        <v>953</v>
      </c>
      <c r="C22425" s="13">
        <v>0.16666666666666666</v>
      </c>
      <c r="D22425" s="10">
        <v>225146.0</v>
      </c>
      <c r="E22425" s="1" t="str">
        <f>IFERROR(__xludf.DUMMYFUNCTION("DETECTLANGUAGE(C22425)"),"und")</f>
        <v>und</v>
      </c>
    </row>
    <row r="22426">
      <c r="A22426" s="8">
        <v>44530.481944444444</v>
      </c>
      <c r="B22426" s="9" t="s">
        <v>1302</v>
      </c>
      <c r="C22426" s="9" t="s">
        <v>2893</v>
      </c>
      <c r="D22426" s="10">
        <v>202826.0</v>
      </c>
      <c r="E22426" s="1" t="str">
        <f>IFERROR(__xludf.DUMMYFUNCTION("DETECTLANGUAGE(C22426)"),"en")</f>
        <v>en</v>
      </c>
    </row>
    <row r="22427">
      <c r="A22427" s="8">
        <v>44530.48472222222</v>
      </c>
      <c r="B22427" s="9" t="s">
        <v>78</v>
      </c>
      <c r="C22427" s="9" t="s">
        <v>1476</v>
      </c>
      <c r="D22427" s="10">
        <v>253172.0</v>
      </c>
      <c r="E22427" s="1" t="str">
        <f>IFERROR(__xludf.DUMMYFUNCTION("DETECTLANGUAGE(C22427)"),"en")</f>
        <v>en</v>
      </c>
    </row>
    <row r="22428">
      <c r="A22428" s="8">
        <v>44530.48611111111</v>
      </c>
      <c r="B22428" s="9" t="s">
        <v>120</v>
      </c>
      <c r="C22428" s="9" t="s">
        <v>1183</v>
      </c>
      <c r="D22428" s="10">
        <v>142165.0</v>
      </c>
      <c r="E22428" s="1" t="str">
        <f>IFERROR(__xludf.DUMMYFUNCTION("DETECTLANGUAGE(C22428)"),"en")</f>
        <v>en</v>
      </c>
    </row>
    <row r="22429">
      <c r="A22429" s="8">
        <v>44530.486805555556</v>
      </c>
      <c r="B22429" s="9" t="s">
        <v>7</v>
      </c>
      <c r="C22429" s="9" t="s">
        <v>1667</v>
      </c>
      <c r="D22429" s="10">
        <v>5659.0</v>
      </c>
      <c r="E22429" s="1" t="str">
        <f>IFERROR(__xludf.DUMMYFUNCTION("DETECTLANGUAGE(C22429)"),"hi")</f>
        <v>hi</v>
      </c>
    </row>
    <row r="22430">
      <c r="A22430" s="8">
        <v>44530.572222222225</v>
      </c>
      <c r="B22430" s="9" t="s">
        <v>1688</v>
      </c>
      <c r="C22430" s="9" t="s">
        <v>1689</v>
      </c>
      <c r="D22430" s="10">
        <v>7501.0</v>
      </c>
      <c r="E22430" s="1" t="str">
        <f>IFERROR(__xludf.DUMMYFUNCTION("DETECTLANGUAGE(C22430)"),"en")</f>
        <v>en</v>
      </c>
    </row>
    <row r="22431">
      <c r="A22431" s="8">
        <v>44530.572222222225</v>
      </c>
      <c r="B22431" s="9" t="s">
        <v>120</v>
      </c>
      <c r="C22431" s="9" t="s">
        <v>145</v>
      </c>
      <c r="D22431" s="10">
        <v>1122.0</v>
      </c>
      <c r="E22431" s="1" t="str">
        <f>IFERROR(__xludf.DUMMYFUNCTION("DETECTLANGUAGE(C22431)"),"en")</f>
        <v>en</v>
      </c>
    </row>
    <row r="22432">
      <c r="A22432" s="8">
        <v>44530.575</v>
      </c>
      <c r="B22432" s="9" t="s">
        <v>78</v>
      </c>
      <c r="C22432" s="9" t="s">
        <v>2060</v>
      </c>
      <c r="D22432" s="10">
        <v>228080.0</v>
      </c>
      <c r="E22432" s="1" t="str">
        <f>IFERROR(__xludf.DUMMYFUNCTION("DETECTLANGUAGE(C22432)"),"en")</f>
        <v>en</v>
      </c>
    </row>
    <row r="22433">
      <c r="A22433" s="8">
        <v>44530.57777777778</v>
      </c>
      <c r="B22433" s="9" t="s">
        <v>131</v>
      </c>
      <c r="C22433" s="9" t="s">
        <v>132</v>
      </c>
      <c r="D22433" s="10">
        <v>264746.0</v>
      </c>
      <c r="E22433" s="1" t="str">
        <f>IFERROR(__xludf.DUMMYFUNCTION("DETECTLANGUAGE(C22433)"),"ro")</f>
        <v>ro</v>
      </c>
    </row>
    <row r="22434">
      <c r="A22434" s="8">
        <v>44530.57986111111</v>
      </c>
      <c r="B22434" s="9" t="s">
        <v>885</v>
      </c>
      <c r="C22434" s="9" t="s">
        <v>3095</v>
      </c>
      <c r="D22434" s="10">
        <v>189322.0</v>
      </c>
      <c r="E22434" s="1" t="str">
        <f>IFERROR(__xludf.DUMMYFUNCTION("DETECTLANGUAGE(C22434)"),"en")</f>
        <v>en</v>
      </c>
    </row>
    <row r="22435">
      <c r="A22435" s="8">
        <v>44530.58263888889</v>
      </c>
      <c r="B22435" s="9" t="s">
        <v>219</v>
      </c>
      <c r="C22435" s="9" t="s">
        <v>2009</v>
      </c>
      <c r="D22435" s="10">
        <v>185610.0</v>
      </c>
      <c r="E22435" s="1" t="str">
        <f>IFERROR(__xludf.DUMMYFUNCTION("DETECTLANGUAGE(C22435)"),"en")</f>
        <v>en</v>
      </c>
    </row>
    <row r="22436">
      <c r="A22436" s="8">
        <v>44530.58472222222</v>
      </c>
      <c r="B22436" s="9" t="s">
        <v>244</v>
      </c>
      <c r="C22436" s="9" t="s">
        <v>1255</v>
      </c>
      <c r="D22436" s="10">
        <v>213400.0</v>
      </c>
      <c r="E22436" s="1" t="str">
        <f>IFERROR(__xludf.DUMMYFUNCTION("DETECTLANGUAGE(C22436)"),"en")</f>
        <v>en</v>
      </c>
    </row>
    <row r="22437">
      <c r="A22437" s="8">
        <v>44530.5875</v>
      </c>
      <c r="B22437" s="9" t="s">
        <v>120</v>
      </c>
      <c r="C22437" s="9" t="s">
        <v>1600</v>
      </c>
      <c r="D22437" s="10">
        <v>236480.0</v>
      </c>
      <c r="E22437" s="1" t="str">
        <f>IFERROR(__xludf.DUMMYFUNCTION("DETECTLANGUAGE(C22437)"),"en")</f>
        <v>en</v>
      </c>
    </row>
    <row r="22438">
      <c r="A22438" s="8">
        <v>44530.589583333334</v>
      </c>
      <c r="B22438" s="9" t="s">
        <v>362</v>
      </c>
      <c r="C22438" s="9" t="s">
        <v>2562</v>
      </c>
      <c r="D22438" s="10">
        <v>189486.0</v>
      </c>
      <c r="E22438" s="1" t="str">
        <f>IFERROR(__xludf.DUMMYFUNCTION("DETECTLANGUAGE(C22438)"),"en")</f>
        <v>en</v>
      </c>
    </row>
    <row r="22439">
      <c r="A22439" s="8">
        <v>44530.59166666667</v>
      </c>
      <c r="B22439" s="9" t="s">
        <v>763</v>
      </c>
      <c r="C22439" s="9" t="s">
        <v>3665</v>
      </c>
      <c r="D22439" s="10">
        <v>145796.0</v>
      </c>
      <c r="E22439" s="1" t="str">
        <f>IFERROR(__xludf.DUMMYFUNCTION("DETECTLANGUAGE(C22439)"),"en")</f>
        <v>en</v>
      </c>
    </row>
    <row r="22440">
      <c r="A22440" s="8">
        <v>44530.59444444445</v>
      </c>
      <c r="B22440" s="9" t="s">
        <v>120</v>
      </c>
      <c r="C22440" s="9" t="s">
        <v>1642</v>
      </c>
      <c r="D22440" s="10">
        <v>245386.0</v>
      </c>
      <c r="E22440" s="1" t="str">
        <f>IFERROR(__xludf.DUMMYFUNCTION("DETECTLANGUAGE(C22440)"),"en")</f>
        <v>en</v>
      </c>
    </row>
    <row r="22441">
      <c r="A22441" s="8">
        <v>44530.59652777778</v>
      </c>
      <c r="B22441" s="9" t="s">
        <v>329</v>
      </c>
      <c r="C22441" s="9" t="s">
        <v>1697</v>
      </c>
      <c r="D22441" s="10">
        <v>166605.0</v>
      </c>
      <c r="E22441" s="1" t="str">
        <f>IFERROR(__xludf.DUMMYFUNCTION("DETECTLANGUAGE(C22441)"),"en")</f>
        <v>en</v>
      </c>
    </row>
    <row r="22442">
      <c r="A22442" s="8">
        <v>44530.59861111111</v>
      </c>
      <c r="B22442" s="9" t="s">
        <v>226</v>
      </c>
      <c r="C22442" s="9" t="s">
        <v>1864</v>
      </c>
      <c r="D22442" s="10">
        <v>179613.0</v>
      </c>
      <c r="E22442" s="1" t="str">
        <f>IFERROR(__xludf.DUMMYFUNCTION("DETECTLANGUAGE(C22442)"),"en")</f>
        <v>en</v>
      </c>
    </row>
    <row r="22443">
      <c r="A22443" s="8">
        <v>44530.60138888889</v>
      </c>
      <c r="B22443" s="9" t="s">
        <v>244</v>
      </c>
      <c r="C22443" s="9" t="s">
        <v>2896</v>
      </c>
      <c r="D22443" s="10">
        <v>275253.0</v>
      </c>
      <c r="E22443" s="1" t="str">
        <f>IFERROR(__xludf.DUMMYFUNCTION("DETECTLANGUAGE(C22443)"),"en")</f>
        <v>en</v>
      </c>
    </row>
    <row r="22444">
      <c r="A22444" s="8">
        <v>44530.604166666664</v>
      </c>
      <c r="B22444" s="9" t="s">
        <v>120</v>
      </c>
      <c r="C22444" s="9" t="s">
        <v>121</v>
      </c>
      <c r="D22444" s="10">
        <v>215880.0</v>
      </c>
      <c r="E22444" s="1" t="str">
        <f>IFERROR(__xludf.DUMMYFUNCTION("DETECTLANGUAGE(C22444)"),"en")</f>
        <v>en</v>
      </c>
    </row>
    <row r="22445">
      <c r="A22445" s="8">
        <v>44530.60625</v>
      </c>
      <c r="B22445" s="9" t="s">
        <v>411</v>
      </c>
      <c r="C22445" s="9" t="s">
        <v>475</v>
      </c>
      <c r="D22445" s="10">
        <v>200221.0</v>
      </c>
      <c r="E22445" s="1" t="str">
        <f>IFERROR(__xludf.DUMMYFUNCTION("DETECTLANGUAGE(C22445)"),"en")</f>
        <v>en</v>
      </c>
    </row>
    <row r="22446">
      <c r="A22446" s="8">
        <v>44530.60902777778</v>
      </c>
      <c r="B22446" s="9" t="s">
        <v>194</v>
      </c>
      <c r="C22446" s="9" t="s">
        <v>195</v>
      </c>
      <c r="D22446" s="10">
        <v>251859.0</v>
      </c>
      <c r="E22446" s="1" t="str">
        <f>IFERROR(__xludf.DUMMYFUNCTION("DETECTLANGUAGE(C22446)"),"en")</f>
        <v>en</v>
      </c>
    </row>
    <row r="22447">
      <c r="A22447" s="8">
        <v>44530.611805555556</v>
      </c>
      <c r="B22447" s="9" t="s">
        <v>149</v>
      </c>
      <c r="C22447" s="9" t="s">
        <v>150</v>
      </c>
      <c r="D22447" s="10">
        <v>222680.0</v>
      </c>
      <c r="E22447" s="1" t="str">
        <f>IFERROR(__xludf.DUMMYFUNCTION("DETECTLANGUAGE(C22447)"),"en")</f>
        <v>en</v>
      </c>
    </row>
    <row r="22448">
      <c r="A22448" s="8">
        <v>44530.615277777775</v>
      </c>
      <c r="B22448" s="9" t="s">
        <v>88</v>
      </c>
      <c r="C22448" s="9" t="s">
        <v>577</v>
      </c>
      <c r="D22448" s="10">
        <v>275226.0</v>
      </c>
      <c r="E22448" s="1" t="str">
        <f>IFERROR(__xludf.DUMMYFUNCTION("DETECTLANGUAGE(C22448)"),"en")</f>
        <v>en</v>
      </c>
    </row>
    <row r="22449">
      <c r="A22449" s="8">
        <v>44530.61666666667</v>
      </c>
      <c r="B22449" s="9" t="s">
        <v>885</v>
      </c>
      <c r="C22449" s="9" t="s">
        <v>1541</v>
      </c>
      <c r="D22449" s="10">
        <v>154767.0</v>
      </c>
      <c r="E22449" s="1" t="str">
        <f>IFERROR(__xludf.DUMMYFUNCTION("DETECTLANGUAGE(C22449)"),"en")</f>
        <v>en</v>
      </c>
    </row>
    <row r="22450">
      <c r="A22450" s="8">
        <v>44530.61875</v>
      </c>
      <c r="B22450" s="9" t="s">
        <v>78</v>
      </c>
      <c r="C22450" s="9" t="s">
        <v>1696</v>
      </c>
      <c r="D22450" s="10">
        <v>195053.0</v>
      </c>
      <c r="E22450" s="1" t="str">
        <f>IFERROR(__xludf.DUMMYFUNCTION("DETECTLANGUAGE(C22450)"),"en")</f>
        <v>en</v>
      </c>
    </row>
    <row r="22451">
      <c r="A22451" s="8">
        <v>44530.63958333333</v>
      </c>
      <c r="B22451" s="9" t="s">
        <v>240</v>
      </c>
      <c r="C22451" s="9" t="s">
        <v>813</v>
      </c>
      <c r="D22451" s="10">
        <v>280958.0</v>
      </c>
      <c r="E22451" s="1" t="str">
        <f>IFERROR(__xludf.DUMMYFUNCTION("DETECTLANGUAGE(C22451)"),"en")</f>
        <v>en</v>
      </c>
    </row>
    <row r="22452">
      <c r="A22452" s="8">
        <v>44530.64236111111</v>
      </c>
      <c r="B22452" s="9" t="s">
        <v>2085</v>
      </c>
      <c r="C22452" s="9" t="s">
        <v>2705</v>
      </c>
      <c r="D22452" s="10">
        <v>211920.0</v>
      </c>
      <c r="E22452" s="1" t="str">
        <f>IFERROR(__xludf.DUMMYFUNCTION("DETECTLANGUAGE(C22452)"),"en")</f>
        <v>en</v>
      </c>
    </row>
    <row r="22453">
      <c r="A22453" s="8">
        <v>44530.64444444444</v>
      </c>
      <c r="B22453" s="9" t="s">
        <v>409</v>
      </c>
      <c r="C22453" s="9" t="s">
        <v>946</v>
      </c>
      <c r="D22453" s="10">
        <v>205458.0</v>
      </c>
      <c r="E22453" s="1" t="str">
        <f>IFERROR(__xludf.DUMMYFUNCTION("DETECTLANGUAGE(C22453)"),"en")</f>
        <v>en</v>
      </c>
    </row>
    <row r="22454">
      <c r="A22454" s="8">
        <v>44530.64722222222</v>
      </c>
      <c r="B22454" s="9" t="s">
        <v>226</v>
      </c>
      <c r="C22454" s="9" t="s">
        <v>896</v>
      </c>
      <c r="D22454" s="10">
        <v>206453.0</v>
      </c>
      <c r="E22454" s="1" t="str">
        <f>IFERROR(__xludf.DUMMYFUNCTION("DETECTLANGUAGE(C22454)"),"en")</f>
        <v>en</v>
      </c>
    </row>
    <row r="22455">
      <c r="A22455" s="8">
        <v>44530.65</v>
      </c>
      <c r="B22455" s="9" t="s">
        <v>885</v>
      </c>
      <c r="C22455" s="9" t="s">
        <v>1518</v>
      </c>
      <c r="D22455" s="10">
        <v>239835.0</v>
      </c>
      <c r="E22455" s="1" t="str">
        <f>IFERROR(__xludf.DUMMYFUNCTION("DETECTLANGUAGE(C22455)"),"en")</f>
        <v>en</v>
      </c>
    </row>
    <row r="22456">
      <c r="A22456" s="8">
        <v>44530.65277777778</v>
      </c>
      <c r="B22456" s="9" t="s">
        <v>1891</v>
      </c>
      <c r="C22456" s="9" t="s">
        <v>1892</v>
      </c>
      <c r="D22456" s="10">
        <v>223947.0</v>
      </c>
      <c r="E22456" s="1" t="str">
        <f>IFERROR(__xludf.DUMMYFUNCTION("DETECTLANGUAGE(C22456)"),"en")</f>
        <v>en</v>
      </c>
    </row>
    <row r="22457">
      <c r="A22457" s="8">
        <v>44530.65555555555</v>
      </c>
      <c r="B22457" s="9" t="s">
        <v>88</v>
      </c>
      <c r="C22457" s="9" t="s">
        <v>3368</v>
      </c>
      <c r="D22457" s="10">
        <v>242965.0</v>
      </c>
      <c r="E22457" s="1" t="str">
        <f>IFERROR(__xludf.DUMMYFUNCTION("DETECTLANGUAGE(C22457)"),"en")</f>
        <v>en</v>
      </c>
    </row>
    <row r="22458">
      <c r="A22458" s="8">
        <v>44530.65694444445</v>
      </c>
      <c r="B22458" s="9" t="s">
        <v>491</v>
      </c>
      <c r="C22458" s="9" t="s">
        <v>492</v>
      </c>
      <c r="D22458" s="10">
        <v>169763.0</v>
      </c>
      <c r="E22458" s="1" t="str">
        <f>IFERROR(__xludf.DUMMYFUNCTION("DETECTLANGUAGE(C22458)"),"en")</f>
        <v>en</v>
      </c>
    </row>
    <row r="22459">
      <c r="A22459" s="8">
        <v>44530.65972222222</v>
      </c>
      <c r="B22459" s="9" t="s">
        <v>1262</v>
      </c>
      <c r="C22459" s="9" t="s">
        <v>3295</v>
      </c>
      <c r="D22459" s="10">
        <v>23499.0</v>
      </c>
      <c r="E22459" s="1" t="str">
        <f>IFERROR(__xludf.DUMMYFUNCTION("DETECTLANGUAGE(C22459)"),"en")</f>
        <v>en</v>
      </c>
    </row>
    <row r="22460">
      <c r="A22460" s="8">
        <v>44530.65972222222</v>
      </c>
      <c r="B22460" s="9" t="s">
        <v>2085</v>
      </c>
      <c r="C22460" s="9" t="s">
        <v>2747</v>
      </c>
      <c r="D22460" s="10">
        <v>206951.0</v>
      </c>
      <c r="E22460" s="1" t="str">
        <f>IFERROR(__xludf.DUMMYFUNCTION("DETECTLANGUAGE(C22460)"),"en")</f>
        <v>en</v>
      </c>
    </row>
    <row r="22461">
      <c r="A22461" s="8">
        <v>44530.6625</v>
      </c>
      <c r="B22461" s="9" t="s">
        <v>615</v>
      </c>
      <c r="C22461" s="9" t="s">
        <v>793</v>
      </c>
      <c r="D22461" s="10">
        <v>4614.0</v>
      </c>
      <c r="E22461" s="1" t="str">
        <f>IFERROR(__xludf.DUMMYFUNCTION("DETECTLANGUAGE(C22461)"),"en")</f>
        <v>en</v>
      </c>
    </row>
    <row r="22462">
      <c r="A22462" s="8">
        <v>44530.6625</v>
      </c>
      <c r="B22462" s="9" t="s">
        <v>219</v>
      </c>
      <c r="C22462" s="9" t="s">
        <v>2009</v>
      </c>
      <c r="D22462" s="10">
        <v>1853.0</v>
      </c>
      <c r="E22462" s="1" t="str">
        <f>IFERROR(__xludf.DUMMYFUNCTION("DETECTLANGUAGE(C22462)"),"en")</f>
        <v>en</v>
      </c>
    </row>
    <row r="22463">
      <c r="A22463" s="8">
        <v>44530.6625</v>
      </c>
      <c r="B22463" s="9" t="s">
        <v>2085</v>
      </c>
      <c r="C22463" s="9" t="s">
        <v>2086</v>
      </c>
      <c r="D22463" s="10">
        <v>229880.0</v>
      </c>
      <c r="E22463" s="1" t="str">
        <f>IFERROR(__xludf.DUMMYFUNCTION("DETECTLANGUAGE(C22463)"),"en")</f>
        <v>en</v>
      </c>
    </row>
    <row r="22464">
      <c r="A22464" s="8">
        <v>44530.665972222225</v>
      </c>
      <c r="B22464" s="9" t="s">
        <v>260</v>
      </c>
      <c r="C22464" s="9" t="s">
        <v>261</v>
      </c>
      <c r="D22464" s="10">
        <v>275080.0</v>
      </c>
      <c r="E22464" s="1" t="str">
        <f>IFERROR(__xludf.DUMMYFUNCTION("DETECTLANGUAGE(C22464)"),"en")</f>
        <v>en</v>
      </c>
    </row>
    <row r="22465">
      <c r="A22465" s="8">
        <v>44530.66875</v>
      </c>
      <c r="B22465" s="9" t="s">
        <v>88</v>
      </c>
      <c r="C22465" s="9" t="s">
        <v>577</v>
      </c>
      <c r="D22465" s="10">
        <v>275226.0</v>
      </c>
      <c r="E22465" s="1" t="str">
        <f>IFERROR(__xludf.DUMMYFUNCTION("DETECTLANGUAGE(C22465)"),"en")</f>
        <v>en</v>
      </c>
    </row>
    <row r="22466">
      <c r="A22466" s="8">
        <v>44530.67222222222</v>
      </c>
      <c r="B22466" s="9" t="s">
        <v>409</v>
      </c>
      <c r="C22466" s="9" t="s">
        <v>2093</v>
      </c>
      <c r="D22466" s="10">
        <v>245180.0</v>
      </c>
      <c r="E22466" s="1" t="str">
        <f>IFERROR(__xludf.DUMMYFUNCTION("DETECTLANGUAGE(C22466)"),"en")</f>
        <v>en</v>
      </c>
    </row>
    <row r="22467">
      <c r="A22467" s="8">
        <v>44530.67361111111</v>
      </c>
      <c r="B22467" s="9" t="s">
        <v>2085</v>
      </c>
      <c r="C22467" s="9" t="s">
        <v>3414</v>
      </c>
      <c r="D22467" s="10">
        <v>168346.0</v>
      </c>
      <c r="E22467" s="1" t="str">
        <f>IFERROR(__xludf.DUMMYFUNCTION("DETECTLANGUAGE(C22467)"),"en")</f>
        <v>en</v>
      </c>
    </row>
    <row r="22468">
      <c r="A22468" s="8">
        <v>44530.67638888889</v>
      </c>
      <c r="B22468" s="9" t="s">
        <v>131</v>
      </c>
      <c r="C22468" s="9" t="s">
        <v>132</v>
      </c>
      <c r="D22468" s="10">
        <v>807.0</v>
      </c>
      <c r="E22468" s="1" t="str">
        <f>IFERROR(__xludf.DUMMYFUNCTION("DETECTLANGUAGE(C22468)"),"ro")</f>
        <v>ro</v>
      </c>
    </row>
    <row r="22469">
      <c r="A22469" s="8">
        <v>44530.67638888889</v>
      </c>
      <c r="B22469" s="9" t="s">
        <v>2085</v>
      </c>
      <c r="C22469" s="9" t="s">
        <v>2747</v>
      </c>
      <c r="D22469" s="10">
        <v>144302.0</v>
      </c>
      <c r="E22469" s="1" t="str">
        <f>IFERROR(__xludf.DUMMYFUNCTION("DETECTLANGUAGE(C22469)"),"en")</f>
        <v>en</v>
      </c>
    </row>
    <row r="22470">
      <c r="A22470" s="8">
        <v>44530.67638888889</v>
      </c>
      <c r="B22470" s="9" t="s">
        <v>120</v>
      </c>
      <c r="C22470" s="9" t="s">
        <v>1657</v>
      </c>
      <c r="D22470" s="10">
        <v>453.0</v>
      </c>
      <c r="E22470" s="1" t="str">
        <f>IFERROR(__xludf.DUMMYFUNCTION("DETECTLANGUAGE(C22470)"),"en")</f>
        <v>en</v>
      </c>
    </row>
    <row r="22471">
      <c r="A22471" s="8">
        <v>44530.677777777775</v>
      </c>
      <c r="B22471" s="9" t="s">
        <v>1262</v>
      </c>
      <c r="C22471" s="9" t="s">
        <v>2941</v>
      </c>
      <c r="D22471" s="10">
        <v>117253.0</v>
      </c>
      <c r="E22471" s="1" t="str">
        <f>IFERROR(__xludf.DUMMYFUNCTION("DETECTLANGUAGE(C22471)"),"en")</f>
        <v>en</v>
      </c>
    </row>
    <row r="22472">
      <c r="A22472" s="8">
        <v>44530.680555555555</v>
      </c>
      <c r="B22472" s="9" t="s">
        <v>402</v>
      </c>
      <c r="C22472" s="9" t="s">
        <v>2000</v>
      </c>
      <c r="D22472" s="10">
        <v>235880.0</v>
      </c>
      <c r="E22472" s="1" t="str">
        <f>IFERROR(__xludf.DUMMYFUNCTION("DETECTLANGUAGE(C22472)"),"en")</f>
        <v>en</v>
      </c>
    </row>
    <row r="22473">
      <c r="A22473" s="8">
        <v>44530.68263888889</v>
      </c>
      <c r="B22473" s="9" t="s">
        <v>242</v>
      </c>
      <c r="C22473" s="9" t="s">
        <v>243</v>
      </c>
      <c r="D22473" s="10">
        <v>183760.0</v>
      </c>
      <c r="E22473" s="1" t="str">
        <f>IFERROR(__xludf.DUMMYFUNCTION("DETECTLANGUAGE(C22473)"),"en")</f>
        <v>en</v>
      </c>
    </row>
    <row r="22474">
      <c r="A22474" s="8">
        <v>44530.68472222222</v>
      </c>
      <c r="B22474" s="9" t="s">
        <v>128</v>
      </c>
      <c r="C22474" s="9" t="s">
        <v>161</v>
      </c>
      <c r="D22474" s="10">
        <v>182373.0</v>
      </c>
      <c r="E22474" s="1" t="str">
        <f>IFERROR(__xludf.DUMMYFUNCTION("DETECTLANGUAGE(C22474)"),"en")</f>
        <v>en</v>
      </c>
    </row>
    <row r="22475">
      <c r="A22475" s="8">
        <v>44530.6875</v>
      </c>
      <c r="B22475" s="9" t="s">
        <v>2418</v>
      </c>
      <c r="C22475" s="9" t="s">
        <v>2480</v>
      </c>
      <c r="D22475" s="10">
        <v>242013.0</v>
      </c>
      <c r="E22475" s="1" t="str">
        <f>IFERROR(__xludf.DUMMYFUNCTION("DETECTLANGUAGE(C22475)"),"en")</f>
        <v>en</v>
      </c>
    </row>
    <row r="22476">
      <c r="A22476" s="8">
        <v>44530.68958333333</v>
      </c>
      <c r="B22476" s="9" t="s">
        <v>135</v>
      </c>
      <c r="C22476" s="9" t="s">
        <v>270</v>
      </c>
      <c r="D22476" s="10">
        <v>165893.0</v>
      </c>
      <c r="E22476" s="1" t="str">
        <f>IFERROR(__xludf.DUMMYFUNCTION("DETECTLANGUAGE(C22476)"),"en")</f>
        <v>en</v>
      </c>
    </row>
    <row r="22477">
      <c r="A22477" s="8">
        <v>44530.69097222222</v>
      </c>
      <c r="B22477" s="9" t="s">
        <v>88</v>
      </c>
      <c r="C22477" s="9" t="s">
        <v>146</v>
      </c>
      <c r="D22477" s="10">
        <v>149077.0</v>
      </c>
      <c r="E22477" s="1" t="str">
        <f>IFERROR(__xludf.DUMMYFUNCTION("DETECTLANGUAGE(C22477)"),"en")</f>
        <v>en</v>
      </c>
    </row>
    <row r="22478">
      <c r="A22478" s="8">
        <v>44530.69305555556</v>
      </c>
      <c r="B22478" s="9" t="s">
        <v>102</v>
      </c>
      <c r="C22478" s="9" t="s">
        <v>2013</v>
      </c>
      <c r="D22478" s="10">
        <v>187675.0</v>
      </c>
      <c r="E22478" s="1" t="str">
        <f>IFERROR(__xludf.DUMMYFUNCTION("DETECTLANGUAGE(C22478)"),"en")</f>
        <v>en</v>
      </c>
    </row>
    <row r="22479">
      <c r="A22479" s="8">
        <v>44530.69513888889</v>
      </c>
      <c r="B22479" s="9" t="s">
        <v>153</v>
      </c>
      <c r="C22479" s="9" t="s">
        <v>154</v>
      </c>
      <c r="D22479" s="10">
        <v>176546.0</v>
      </c>
      <c r="E22479" s="1" t="str">
        <f>IFERROR(__xludf.DUMMYFUNCTION("DETECTLANGUAGE(C22479)"),"en")</f>
        <v>en</v>
      </c>
    </row>
    <row r="22480">
      <c r="A22480" s="8">
        <v>44530.697916666664</v>
      </c>
      <c r="B22480" s="9" t="s">
        <v>446</v>
      </c>
      <c r="C22480" s="9" t="s">
        <v>1772</v>
      </c>
      <c r="D22480" s="10">
        <v>204128.0</v>
      </c>
      <c r="E22480" s="1" t="str">
        <f>IFERROR(__xludf.DUMMYFUNCTION("DETECTLANGUAGE(C22480)"),"en")</f>
        <v>en</v>
      </c>
    </row>
    <row r="22481">
      <c r="A22481" s="8">
        <v>44530.69861111111</v>
      </c>
      <c r="B22481" s="9" t="s">
        <v>446</v>
      </c>
      <c r="C22481" s="9" t="s">
        <v>872</v>
      </c>
      <c r="D22481" s="10">
        <v>71997.0</v>
      </c>
      <c r="E22481" s="1" t="str">
        <f>IFERROR(__xludf.DUMMYFUNCTION("DETECTLANGUAGE(C22481)"),"en")</f>
        <v>en</v>
      </c>
    </row>
    <row r="22482">
      <c r="A22482" s="8">
        <v>44530.700694444444</v>
      </c>
      <c r="B22482" s="9" t="s">
        <v>102</v>
      </c>
      <c r="C22482" s="9" t="s">
        <v>1367</v>
      </c>
      <c r="D22482" s="10">
        <v>186613.0</v>
      </c>
      <c r="E22482" s="1" t="str">
        <f>IFERROR(__xludf.DUMMYFUNCTION("DETECTLANGUAGE(C22482)"),"en")</f>
        <v>en</v>
      </c>
    </row>
    <row r="22483">
      <c r="A22483" s="8">
        <v>44530.70138888889</v>
      </c>
      <c r="B22483" s="9" t="s">
        <v>446</v>
      </c>
      <c r="C22483" s="9" t="s">
        <v>2774</v>
      </c>
      <c r="D22483" s="10">
        <v>34358.0</v>
      </c>
      <c r="E22483" s="1" t="str">
        <f>IFERROR(__xludf.DUMMYFUNCTION("DETECTLANGUAGE(C22483)"),"en")</f>
        <v>en</v>
      </c>
    </row>
    <row r="22484">
      <c r="A22484" s="8">
        <v>44530.70277777778</v>
      </c>
      <c r="B22484" s="9" t="s">
        <v>446</v>
      </c>
      <c r="C22484" s="9" t="s">
        <v>2774</v>
      </c>
      <c r="D22484" s="10">
        <v>157020.0</v>
      </c>
      <c r="E22484" s="1" t="str">
        <f>IFERROR(__xludf.DUMMYFUNCTION("DETECTLANGUAGE(C22484)"),"en")</f>
        <v>en</v>
      </c>
    </row>
    <row r="22485">
      <c r="A22485" s="8">
        <v>44530.70486111111</v>
      </c>
      <c r="B22485" s="9" t="s">
        <v>446</v>
      </c>
      <c r="C22485" s="9" t="s">
        <v>2774</v>
      </c>
      <c r="D22485" s="10">
        <v>157020.0</v>
      </c>
      <c r="E22485" s="1" t="str">
        <f>IFERROR(__xludf.DUMMYFUNCTION("DETECTLANGUAGE(C22485)"),"en")</f>
        <v>en</v>
      </c>
    </row>
    <row r="22486">
      <c r="A22486" s="8">
        <v>44530.70694444444</v>
      </c>
      <c r="B22486" s="9" t="s">
        <v>446</v>
      </c>
      <c r="C22486" s="9" t="s">
        <v>2774</v>
      </c>
      <c r="D22486" s="10">
        <v>157020.0</v>
      </c>
      <c r="E22486" s="1" t="str">
        <f>IFERROR(__xludf.DUMMYFUNCTION("DETECTLANGUAGE(C22486)"),"en")</f>
        <v>en</v>
      </c>
    </row>
    <row r="22487">
      <c r="A22487" s="8">
        <v>44530.708333333336</v>
      </c>
      <c r="B22487" s="9" t="s">
        <v>446</v>
      </c>
      <c r="C22487" s="9" t="s">
        <v>2774</v>
      </c>
      <c r="D22487" s="10">
        <v>157020.0</v>
      </c>
      <c r="E22487" s="1" t="str">
        <f>IFERROR(__xludf.DUMMYFUNCTION("DETECTLANGUAGE(C22487)"),"en")</f>
        <v>en</v>
      </c>
    </row>
    <row r="22488">
      <c r="A22488" s="8">
        <v>44530.71041666667</v>
      </c>
      <c r="B22488" s="9" t="s">
        <v>446</v>
      </c>
      <c r="C22488" s="9" t="s">
        <v>2774</v>
      </c>
      <c r="D22488" s="10">
        <v>157020.0</v>
      </c>
      <c r="E22488" s="1" t="str">
        <f>IFERROR(__xludf.DUMMYFUNCTION("DETECTLANGUAGE(C22488)"),"en")</f>
        <v>en</v>
      </c>
    </row>
    <row r="22489">
      <c r="A22489" s="8">
        <v>44530.7125</v>
      </c>
      <c r="B22489" s="9" t="s">
        <v>143</v>
      </c>
      <c r="C22489" s="9" t="s">
        <v>144</v>
      </c>
      <c r="D22489" s="10">
        <v>213933.0</v>
      </c>
      <c r="E22489" s="1" t="str">
        <f>IFERROR(__xludf.DUMMYFUNCTION("DETECTLANGUAGE(C22489)"),"en")</f>
        <v>en</v>
      </c>
    </row>
    <row r="22490">
      <c r="A22490" s="8">
        <v>44530.71597222222</v>
      </c>
      <c r="B22490" s="9" t="s">
        <v>172</v>
      </c>
      <c r="C22490" s="9" t="s">
        <v>2377</v>
      </c>
      <c r="D22490" s="10">
        <v>223641.0</v>
      </c>
      <c r="E22490" s="1" t="str">
        <f>IFERROR(__xludf.DUMMYFUNCTION("DETECTLANGUAGE(C22490)"),"en")</f>
        <v>en</v>
      </c>
    </row>
    <row r="22491">
      <c r="A22491" s="8">
        <v>44530.717361111114</v>
      </c>
      <c r="B22491" s="9" t="s">
        <v>199</v>
      </c>
      <c r="C22491" s="9" t="s">
        <v>1109</v>
      </c>
      <c r="D22491" s="10">
        <v>56533.0</v>
      </c>
      <c r="E22491" s="1" t="str">
        <f>IFERROR(__xludf.DUMMYFUNCTION("DETECTLANGUAGE(C22491)"),"en")</f>
        <v>en</v>
      </c>
    </row>
    <row r="22492">
      <c r="A22492" s="8">
        <v>44530.72361111111</v>
      </c>
      <c r="B22492" s="9" t="s">
        <v>402</v>
      </c>
      <c r="C22492" s="9" t="s">
        <v>1388</v>
      </c>
      <c r="D22492" s="10">
        <v>64480.0</v>
      </c>
      <c r="E22492" s="1" t="str">
        <f>IFERROR(__xludf.DUMMYFUNCTION("DETECTLANGUAGE(C22492)"),"en")</f>
        <v>en</v>
      </c>
    </row>
    <row r="22493">
      <c r="A22493" s="8">
        <v>44530.73472222222</v>
      </c>
      <c r="B22493" s="9" t="s">
        <v>402</v>
      </c>
      <c r="C22493" s="9" t="s">
        <v>1388</v>
      </c>
      <c r="D22493" s="10">
        <v>185328.0</v>
      </c>
      <c r="E22493" s="1" t="str">
        <f>IFERROR(__xludf.DUMMYFUNCTION("DETECTLANGUAGE(C22493)"),"en")</f>
        <v>en</v>
      </c>
    </row>
    <row r="22494">
      <c r="A22494" s="8">
        <v>44530.736805555556</v>
      </c>
      <c r="B22494" s="9" t="s">
        <v>1869</v>
      </c>
      <c r="C22494" s="9" t="s">
        <v>1880</v>
      </c>
      <c r="D22494" s="10">
        <v>1855.0</v>
      </c>
      <c r="E22494" s="1" t="str">
        <f>IFERROR(__xludf.DUMMYFUNCTION("DETECTLANGUAGE(C22494)"),"en")</f>
        <v>en</v>
      </c>
    </row>
    <row r="22495">
      <c r="A22495" s="8">
        <v>44530.736805555556</v>
      </c>
      <c r="B22495" s="9" t="s">
        <v>3447</v>
      </c>
      <c r="C22495" s="9" t="s">
        <v>3449</v>
      </c>
      <c r="D22495" s="10">
        <v>1113.0</v>
      </c>
      <c r="E22495" s="1" t="str">
        <f>IFERROR(__xludf.DUMMYFUNCTION("DETECTLANGUAGE(C22495)"),"en")</f>
        <v>en</v>
      </c>
    </row>
    <row r="22496">
      <c r="A22496" s="8">
        <v>44530.736805555556</v>
      </c>
      <c r="B22496" s="9" t="s">
        <v>165</v>
      </c>
      <c r="C22496" s="9" t="s">
        <v>166</v>
      </c>
      <c r="D22496" s="10">
        <v>801.0</v>
      </c>
      <c r="E22496" s="1" t="str">
        <f>IFERROR(__xludf.DUMMYFUNCTION("DETECTLANGUAGE(C22496)"),"en")</f>
        <v>en</v>
      </c>
    </row>
    <row r="22497">
      <c r="A22497" s="8">
        <v>44530.736805555556</v>
      </c>
      <c r="B22497" s="9" t="s">
        <v>2418</v>
      </c>
      <c r="C22497" s="9" t="s">
        <v>2485</v>
      </c>
      <c r="D22497" s="10">
        <v>215506.0</v>
      </c>
      <c r="E22497" s="1" t="str">
        <f>IFERROR(__xludf.DUMMYFUNCTION("DETECTLANGUAGE(C22497)"),"ro")</f>
        <v>ro</v>
      </c>
    </row>
    <row r="22498">
      <c r="A22498" s="8">
        <v>44530.7375</v>
      </c>
      <c r="B22498" s="9" t="s">
        <v>165</v>
      </c>
      <c r="C22498" s="9" t="s">
        <v>166</v>
      </c>
      <c r="D22498" s="10">
        <v>630.0</v>
      </c>
      <c r="E22498" s="1" t="str">
        <f>IFERROR(__xludf.DUMMYFUNCTION("DETECTLANGUAGE(C22498)"),"en")</f>
        <v>en</v>
      </c>
    </row>
    <row r="22499">
      <c r="A22499" s="8">
        <v>44530.739583333336</v>
      </c>
      <c r="B22499" s="9" t="s">
        <v>3447</v>
      </c>
      <c r="C22499" s="9" t="s">
        <v>3449</v>
      </c>
      <c r="D22499" s="10">
        <v>188368.0</v>
      </c>
      <c r="E22499" s="1" t="str">
        <f>IFERROR(__xludf.DUMMYFUNCTION("DETECTLANGUAGE(C22499)"),"en")</f>
        <v>en</v>
      </c>
    </row>
    <row r="22500">
      <c r="A22500" s="8">
        <v>44530.74097222222</v>
      </c>
      <c r="B22500" s="9" t="s">
        <v>88</v>
      </c>
      <c r="C22500" s="9" t="s">
        <v>236</v>
      </c>
      <c r="D22500" s="10">
        <v>158077.0</v>
      </c>
      <c r="E22500" s="1" t="str">
        <f>IFERROR(__xludf.DUMMYFUNCTION("DETECTLANGUAGE(C22500)"),"en")</f>
        <v>en</v>
      </c>
    </row>
    <row r="22501">
      <c r="A22501" s="8">
        <v>44530.74375</v>
      </c>
      <c r="B22501" s="9" t="s">
        <v>100</v>
      </c>
      <c r="C22501" s="9" t="s">
        <v>2371</v>
      </c>
      <c r="D22501" s="10">
        <v>208920.0</v>
      </c>
      <c r="E22501" s="1" t="str">
        <f>IFERROR(__xludf.DUMMYFUNCTION("DETECTLANGUAGE(C22501)"),"en")</f>
        <v>en</v>
      </c>
    </row>
    <row r="22502">
      <c r="A22502" s="8">
        <v>44530.74444444444</v>
      </c>
      <c r="B22502" s="9" t="s">
        <v>971</v>
      </c>
      <c r="C22502" s="9" t="s">
        <v>3284</v>
      </c>
      <c r="D22502" s="10">
        <v>102160.0</v>
      </c>
      <c r="E22502" s="1" t="str">
        <f>IFERROR(__xludf.DUMMYFUNCTION("DETECTLANGUAGE(C22502)"),"te")</f>
        <v>te</v>
      </c>
    </row>
    <row r="22503">
      <c r="A22503" s="8">
        <v>44530.74722222222</v>
      </c>
      <c r="B22503" s="9" t="s">
        <v>199</v>
      </c>
      <c r="C22503" s="9" t="s">
        <v>1109</v>
      </c>
      <c r="D22503" s="10">
        <v>212866.0</v>
      </c>
      <c r="E22503" s="1" t="str">
        <f>IFERROR(__xludf.DUMMYFUNCTION("DETECTLANGUAGE(C22503)"),"en")</f>
        <v>en</v>
      </c>
    </row>
    <row r="22504">
      <c r="A22504" s="8">
        <v>44530.748611111114</v>
      </c>
      <c r="B22504" s="9" t="s">
        <v>409</v>
      </c>
      <c r="C22504" s="9" t="s">
        <v>410</v>
      </c>
      <c r="D22504" s="10">
        <v>4710.0</v>
      </c>
      <c r="E22504" s="1" t="str">
        <f>IFERROR(__xludf.DUMMYFUNCTION("DETECTLANGUAGE(C22504)"),"und")</f>
        <v>und</v>
      </c>
    </row>
    <row r="22505">
      <c r="A22505" s="8">
        <v>44530.748611111114</v>
      </c>
      <c r="B22505" s="9" t="s">
        <v>402</v>
      </c>
      <c r="C22505" s="9" t="s">
        <v>3405</v>
      </c>
      <c r="D22505" s="10">
        <v>125194.0</v>
      </c>
      <c r="E22505" s="1" t="str">
        <f>IFERROR(__xludf.DUMMYFUNCTION("DETECTLANGUAGE(C22505)"),"en")</f>
        <v>en</v>
      </c>
    </row>
    <row r="22506">
      <c r="A22506" s="8">
        <v>44530.75902777778</v>
      </c>
      <c r="B22506" s="9" t="s">
        <v>409</v>
      </c>
      <c r="C22506" s="9" t="s">
        <v>410</v>
      </c>
      <c r="D22506" s="10">
        <v>225740.0</v>
      </c>
      <c r="E22506" s="1" t="str">
        <f>IFERROR(__xludf.DUMMYFUNCTION("DETECTLANGUAGE(C22506)"),"und")</f>
        <v>und</v>
      </c>
    </row>
    <row r="22507">
      <c r="A22507" s="8">
        <v>44530.763194444444</v>
      </c>
      <c r="B22507" s="9" t="s">
        <v>3627</v>
      </c>
      <c r="C22507" s="9" t="s">
        <v>3628</v>
      </c>
      <c r="D22507" s="10">
        <v>321555.0</v>
      </c>
      <c r="E22507" s="1" t="str">
        <f>IFERROR(__xludf.DUMMYFUNCTION("DETECTLANGUAGE(C22507)"),"en")</f>
        <v>en</v>
      </c>
    </row>
    <row r="22508">
      <c r="A22508" s="8">
        <v>44530.76527777778</v>
      </c>
      <c r="B22508" s="9" t="s">
        <v>165</v>
      </c>
      <c r="C22508" s="9" t="s">
        <v>166</v>
      </c>
      <c r="D22508" s="10">
        <v>231000.0</v>
      </c>
      <c r="E22508" s="1" t="str">
        <f>IFERROR(__xludf.DUMMYFUNCTION("DETECTLANGUAGE(C22508)"),"en")</f>
        <v>en</v>
      </c>
    </row>
    <row r="22509">
      <c r="A22509" s="8">
        <v>44530.76875</v>
      </c>
      <c r="B22509" s="9" t="s">
        <v>88</v>
      </c>
      <c r="C22509" s="9" t="s">
        <v>236</v>
      </c>
      <c r="D22509" s="10">
        <v>269680.0</v>
      </c>
      <c r="E22509" s="1" t="str">
        <f>IFERROR(__xludf.DUMMYFUNCTION("DETECTLANGUAGE(C22509)"),"en")</f>
        <v>en</v>
      </c>
    </row>
    <row r="22510">
      <c r="A22510" s="8">
        <v>44530.771527777775</v>
      </c>
      <c r="B22510" s="9" t="s">
        <v>96</v>
      </c>
      <c r="C22510" s="14">
        <v>44820.0</v>
      </c>
      <c r="D22510" s="10">
        <v>249866.0</v>
      </c>
      <c r="E22510" s="1" t="str">
        <f>IFERROR(__xludf.DUMMYFUNCTION("DETECTLANGUAGE(C22510)"),"en")</f>
        <v>en</v>
      </c>
    </row>
    <row r="22511">
      <c r="A22511" s="8">
        <v>44530.774305555555</v>
      </c>
      <c r="B22511" s="9" t="s">
        <v>402</v>
      </c>
      <c r="C22511" s="9" t="s">
        <v>957</v>
      </c>
      <c r="D22511" s="10">
        <v>228600.0</v>
      </c>
      <c r="E22511" s="1" t="str">
        <f>IFERROR(__xludf.DUMMYFUNCTION("DETECTLANGUAGE(C22511)"),"en")</f>
        <v>en</v>
      </c>
    </row>
    <row r="22512">
      <c r="A22512" s="8">
        <v>44530.777083333334</v>
      </c>
      <c r="B22512" s="9" t="s">
        <v>799</v>
      </c>
      <c r="C22512" s="9" t="s">
        <v>3116</v>
      </c>
      <c r="D22512" s="10">
        <v>230909.0</v>
      </c>
      <c r="E22512" s="1" t="str">
        <f>IFERROR(__xludf.DUMMYFUNCTION("DETECTLANGUAGE(C22512)"),"en")</f>
        <v>en</v>
      </c>
    </row>
    <row r="22513">
      <c r="A22513" s="8">
        <v>44530.77847222222</v>
      </c>
      <c r="B22513" s="9" t="s">
        <v>153</v>
      </c>
      <c r="C22513" s="9" t="s">
        <v>154</v>
      </c>
      <c r="D22513" s="10">
        <v>176546.0</v>
      </c>
      <c r="E22513" s="1" t="str">
        <f>IFERROR(__xludf.DUMMYFUNCTION("DETECTLANGUAGE(C22513)"),"en")</f>
        <v>en</v>
      </c>
    </row>
    <row r="22514">
      <c r="A22514" s="8">
        <v>44530.78055555555</v>
      </c>
      <c r="B22514" s="9" t="s">
        <v>88</v>
      </c>
      <c r="C22514" s="9" t="s">
        <v>146</v>
      </c>
      <c r="D22514" s="10">
        <v>149077.0</v>
      </c>
      <c r="E22514" s="1" t="str">
        <f>IFERROR(__xludf.DUMMYFUNCTION("DETECTLANGUAGE(C22514)"),"en")</f>
        <v>en</v>
      </c>
    </row>
    <row r="22515">
      <c r="A22515" s="8">
        <v>44530.78333333333</v>
      </c>
      <c r="B22515" s="9" t="s">
        <v>3649</v>
      </c>
      <c r="C22515" s="9" t="s">
        <v>3650</v>
      </c>
      <c r="D22515" s="10">
        <v>224747.0</v>
      </c>
      <c r="E22515" s="1" t="str">
        <f>IFERROR(__xludf.DUMMYFUNCTION("DETECTLANGUAGE(C22515)"),"en")</f>
        <v>en</v>
      </c>
    </row>
    <row r="22516">
      <c r="A22516" s="8">
        <v>44530.785416666666</v>
      </c>
      <c r="B22516" s="9" t="s">
        <v>3054</v>
      </c>
      <c r="C22516" s="9" t="s">
        <v>3055</v>
      </c>
      <c r="D22516" s="10">
        <v>196799.0</v>
      </c>
      <c r="E22516" s="1" t="str">
        <f>IFERROR(__xludf.DUMMYFUNCTION("DETECTLANGUAGE(C22516)"),"en")</f>
        <v>en</v>
      </c>
    </row>
    <row r="22517">
      <c r="A22517" s="8">
        <v>44530.7875</v>
      </c>
      <c r="B22517" s="9" t="s">
        <v>138</v>
      </c>
      <c r="C22517" s="9" t="s">
        <v>724</v>
      </c>
      <c r="D22517" s="10">
        <v>198293.0</v>
      </c>
      <c r="E22517" s="1" t="str">
        <f>IFERROR(__xludf.DUMMYFUNCTION("DETECTLANGUAGE(C22517)"),"en")</f>
        <v>en</v>
      </c>
    </row>
    <row r="22518">
      <c r="A22518" s="8">
        <v>44530.78958333333</v>
      </c>
      <c r="B22518" s="9" t="s">
        <v>114</v>
      </c>
      <c r="C22518" s="9" t="s">
        <v>2376</v>
      </c>
      <c r="D22518" s="10">
        <v>207520.0</v>
      </c>
      <c r="E22518" s="1" t="str">
        <f>IFERROR(__xludf.DUMMYFUNCTION("DETECTLANGUAGE(C22518)"),"en")</f>
        <v>en</v>
      </c>
    </row>
    <row r="22519">
      <c r="A22519" s="8">
        <v>44530.79236111111</v>
      </c>
      <c r="B22519" s="9" t="s">
        <v>3302</v>
      </c>
      <c r="C22519" s="9" t="s">
        <v>3303</v>
      </c>
      <c r="D22519" s="10">
        <v>242333.0</v>
      </c>
      <c r="E22519" s="1" t="str">
        <f>IFERROR(__xludf.DUMMYFUNCTION("DETECTLANGUAGE(C22519)"),"en")</f>
        <v>en</v>
      </c>
    </row>
    <row r="22520">
      <c r="A22520" s="8">
        <v>44530.79513888889</v>
      </c>
      <c r="B22520" s="9" t="s">
        <v>958</v>
      </c>
      <c r="C22520" s="9" t="s">
        <v>959</v>
      </c>
      <c r="D22520" s="10">
        <v>245172.0</v>
      </c>
      <c r="E22520" s="1" t="str">
        <f>IFERROR(__xludf.DUMMYFUNCTION("DETECTLANGUAGE(C22520)"),"yo")</f>
        <v>yo</v>
      </c>
    </row>
    <row r="22521">
      <c r="A22521" s="8">
        <v>44530.79722222222</v>
      </c>
      <c r="B22521" s="9" t="s">
        <v>2790</v>
      </c>
      <c r="C22521" s="9" t="s">
        <v>2791</v>
      </c>
      <c r="D22521" s="10">
        <v>147713.0</v>
      </c>
      <c r="E22521" s="1" t="str">
        <f>IFERROR(__xludf.DUMMYFUNCTION("DETECTLANGUAGE(C22521)"),"af")</f>
        <v>af</v>
      </c>
    </row>
    <row r="22522">
      <c r="A22522" s="8">
        <v>44530.79861111111</v>
      </c>
      <c r="B22522" s="9" t="s">
        <v>971</v>
      </c>
      <c r="C22522" s="9" t="s">
        <v>3284</v>
      </c>
      <c r="D22522" s="10">
        <v>102160.0</v>
      </c>
      <c r="E22522" s="1" t="str">
        <f>IFERROR(__xludf.DUMMYFUNCTION("DETECTLANGUAGE(C22522)"),"te")</f>
        <v>te</v>
      </c>
    </row>
    <row r="22523">
      <c r="A22523" s="8">
        <v>44530.8</v>
      </c>
      <c r="B22523" s="9" t="s">
        <v>133</v>
      </c>
      <c r="C22523" s="9" t="s">
        <v>134</v>
      </c>
      <c r="D22523" s="10">
        <v>146739.0</v>
      </c>
      <c r="E22523" s="1" t="str">
        <f>IFERROR(__xludf.DUMMYFUNCTION("DETECTLANGUAGE(C22523)"),"en")</f>
        <v>en</v>
      </c>
    </row>
    <row r="22524">
      <c r="A22524" s="8">
        <v>44530.802083333336</v>
      </c>
      <c r="B22524" s="9" t="s">
        <v>3150</v>
      </c>
      <c r="C22524" s="9" t="s">
        <v>3151</v>
      </c>
      <c r="D22524" s="10">
        <v>191146.0</v>
      </c>
      <c r="E22524" s="1" t="str">
        <f>IFERROR(__xludf.DUMMYFUNCTION("DETECTLANGUAGE(C22524)"),"en")</f>
        <v>en</v>
      </c>
    </row>
    <row r="22525">
      <c r="A22525" s="8">
        <v>44530.80416666667</v>
      </c>
      <c r="B22525" s="9" t="s">
        <v>128</v>
      </c>
      <c r="C22525" s="9" t="s">
        <v>161</v>
      </c>
      <c r="D22525" s="10">
        <v>182373.0</v>
      </c>
      <c r="E22525" s="1" t="str">
        <f>IFERROR(__xludf.DUMMYFUNCTION("DETECTLANGUAGE(C22525)"),"en")</f>
        <v>en</v>
      </c>
    </row>
    <row r="22526">
      <c r="A22526" s="8">
        <v>44530.80694444444</v>
      </c>
      <c r="B22526" s="9" t="s">
        <v>446</v>
      </c>
      <c r="C22526" s="9" t="s">
        <v>967</v>
      </c>
      <c r="D22526" s="10">
        <v>261703.0</v>
      </c>
      <c r="E22526" s="1" t="str">
        <f>IFERROR(__xludf.DUMMYFUNCTION("DETECTLANGUAGE(C22526)"),"en")</f>
        <v>en</v>
      </c>
    </row>
    <row r="22527">
      <c r="A22527" s="8">
        <v>44530.80972222222</v>
      </c>
      <c r="B22527" s="9" t="s">
        <v>402</v>
      </c>
      <c r="C22527" s="9" t="s">
        <v>2000</v>
      </c>
      <c r="D22527" s="10">
        <v>235880.0</v>
      </c>
      <c r="E22527" s="1" t="str">
        <f>IFERROR(__xludf.DUMMYFUNCTION("DETECTLANGUAGE(C22527)"),"en")</f>
        <v>en</v>
      </c>
    </row>
    <row r="22528">
      <c r="A22528" s="8">
        <v>44530.8125</v>
      </c>
      <c r="B22528" s="9" t="s">
        <v>88</v>
      </c>
      <c r="C22528" s="9" t="s">
        <v>3367</v>
      </c>
      <c r="D22528" s="10">
        <v>245131.0</v>
      </c>
      <c r="E22528" s="1" t="str">
        <f>IFERROR(__xludf.DUMMYFUNCTION("DETECTLANGUAGE(C22528)"),"en")</f>
        <v>en</v>
      </c>
    </row>
    <row r="22529">
      <c r="A22529" s="8">
        <v>44530.81458333333</v>
      </c>
      <c r="B22529" s="9" t="s">
        <v>188</v>
      </c>
      <c r="C22529" s="9" t="s">
        <v>269</v>
      </c>
      <c r="D22529" s="10">
        <v>144539.0</v>
      </c>
      <c r="E22529" s="1" t="str">
        <f>IFERROR(__xludf.DUMMYFUNCTION("DETECTLANGUAGE(C22529)"),"en")</f>
        <v>en</v>
      </c>
    </row>
    <row r="22530">
      <c r="A22530" s="8">
        <v>44530.816666666666</v>
      </c>
      <c r="B22530" s="9" t="s">
        <v>129</v>
      </c>
      <c r="C22530" s="9" t="s">
        <v>3229</v>
      </c>
      <c r="D22530" s="10">
        <v>55159.0</v>
      </c>
      <c r="E22530" s="1" t="str">
        <f>IFERROR(__xludf.DUMMYFUNCTION("DETECTLANGUAGE(C22530)"),"en")</f>
        <v>en</v>
      </c>
    </row>
    <row r="22531">
      <c r="A22531" s="8">
        <v>44530.816666666666</v>
      </c>
      <c r="B22531" s="9" t="s">
        <v>102</v>
      </c>
      <c r="C22531" s="9" t="s">
        <v>1367</v>
      </c>
      <c r="D22531" s="10">
        <v>186613.0</v>
      </c>
      <c r="E22531" s="1" t="str">
        <f>IFERROR(__xludf.DUMMYFUNCTION("DETECTLANGUAGE(C22531)"),"en")</f>
        <v>en</v>
      </c>
    </row>
    <row r="22532">
      <c r="A22532" s="8">
        <v>44530.86666666667</v>
      </c>
      <c r="B22532" s="9" t="s">
        <v>409</v>
      </c>
      <c r="C22532" s="9" t="s">
        <v>410</v>
      </c>
      <c r="D22532" s="10">
        <v>225740.0</v>
      </c>
      <c r="E22532" s="1" t="str">
        <f>IFERROR(__xludf.DUMMYFUNCTION("DETECTLANGUAGE(C22532)"),"und")</f>
        <v>und</v>
      </c>
    </row>
    <row r="22533">
      <c r="A22533" s="8">
        <v>44530.86666666667</v>
      </c>
      <c r="B22533" s="9" t="s">
        <v>2418</v>
      </c>
      <c r="C22533" s="9" t="s">
        <v>2480</v>
      </c>
      <c r="D22533" s="10">
        <v>1272.0</v>
      </c>
      <c r="E22533" s="1" t="str">
        <f>IFERROR(__xludf.DUMMYFUNCTION("DETECTLANGUAGE(C22533)"),"en")</f>
        <v>en</v>
      </c>
    </row>
    <row r="22534">
      <c r="A22534" s="8">
        <v>44530.94375</v>
      </c>
      <c r="B22534" s="9" t="s">
        <v>163</v>
      </c>
      <c r="C22534" s="9" t="s">
        <v>164</v>
      </c>
      <c r="D22534" s="10">
        <v>256000.0</v>
      </c>
      <c r="E22534" s="1" t="str">
        <f>IFERROR(__xludf.DUMMYFUNCTION("DETECTLANGUAGE(C22534)"),"sl")</f>
        <v>sl</v>
      </c>
    </row>
    <row r="22535">
      <c r="A22535" s="8">
        <v>44530.94652777778</v>
      </c>
      <c r="B22535" s="9" t="s">
        <v>958</v>
      </c>
      <c r="C22535" s="9" t="s">
        <v>959</v>
      </c>
      <c r="D22535" s="10">
        <v>245172.0</v>
      </c>
      <c r="E22535" s="1" t="str">
        <f>IFERROR(__xludf.DUMMYFUNCTION("DETECTLANGUAGE(C22535)"),"yo")</f>
        <v>yo</v>
      </c>
    </row>
    <row r="22536">
      <c r="A22536" s="8">
        <v>44530.94861111111</v>
      </c>
      <c r="B22536" s="9" t="s">
        <v>3447</v>
      </c>
      <c r="C22536" s="9" t="s">
        <v>3449</v>
      </c>
      <c r="D22536" s="10">
        <v>188368.0</v>
      </c>
      <c r="E22536" s="1" t="str">
        <f>IFERROR(__xludf.DUMMYFUNCTION("DETECTLANGUAGE(C22536)"),"en")</f>
        <v>en</v>
      </c>
    </row>
    <row r="22537">
      <c r="A22537" s="8">
        <v>44530.95</v>
      </c>
      <c r="B22537" s="9" t="s">
        <v>971</v>
      </c>
      <c r="C22537" s="9" t="s">
        <v>3284</v>
      </c>
      <c r="D22537" s="10">
        <v>102160.0</v>
      </c>
      <c r="E22537" s="1" t="str">
        <f>IFERROR(__xludf.DUMMYFUNCTION("DETECTLANGUAGE(C22537)"),"te")</f>
        <v>te</v>
      </c>
    </row>
    <row r="22538">
      <c r="A22538" s="8">
        <v>44530.95208333333</v>
      </c>
      <c r="B22538" s="9" t="s">
        <v>96</v>
      </c>
      <c r="C22538" s="9" t="s">
        <v>239</v>
      </c>
      <c r="D22538" s="10">
        <v>161985.0</v>
      </c>
      <c r="E22538" s="1" t="str">
        <f>IFERROR(__xludf.DUMMYFUNCTION("DETECTLANGUAGE(C22538)"),"en")</f>
        <v>en</v>
      </c>
    </row>
    <row r="22539">
      <c r="A22539" s="8">
        <v>44530.95416666667</v>
      </c>
      <c r="B22539" s="9" t="s">
        <v>409</v>
      </c>
      <c r="C22539" s="9" t="s">
        <v>946</v>
      </c>
      <c r="D22539" s="10">
        <v>205458.0</v>
      </c>
      <c r="E22539" s="1" t="str">
        <f>IFERROR(__xludf.DUMMYFUNCTION("DETECTLANGUAGE(C22539)"),"en")</f>
        <v>en</v>
      </c>
    </row>
    <row r="22540">
      <c r="A22540" s="8">
        <v>44530.95625</v>
      </c>
      <c r="B22540" s="9" t="s">
        <v>234</v>
      </c>
      <c r="C22540" s="9" t="s">
        <v>1008</v>
      </c>
      <c r="D22540" s="10">
        <v>177118.0</v>
      </c>
      <c r="E22540" s="1" t="str">
        <f>IFERROR(__xludf.DUMMYFUNCTION("DETECTLANGUAGE(C22540)"),"en")</f>
        <v>en</v>
      </c>
    </row>
    <row r="22541">
      <c r="A22541" s="8">
        <v>44530.959027777775</v>
      </c>
      <c r="B22541" s="9" t="s">
        <v>96</v>
      </c>
      <c r="C22541" s="14">
        <v>44820.0</v>
      </c>
      <c r="D22541" s="10">
        <v>249866.0</v>
      </c>
      <c r="E22541" s="1" t="str">
        <f>IFERROR(__xludf.DUMMYFUNCTION("DETECTLANGUAGE(C22541)"),"en")</f>
        <v>en</v>
      </c>
    </row>
    <row r="22542">
      <c r="A22542" s="8">
        <v>44530.961805555555</v>
      </c>
      <c r="B22542" s="9" t="s">
        <v>2215</v>
      </c>
      <c r="C22542" s="9" t="s">
        <v>2216</v>
      </c>
      <c r="D22542" s="10">
        <v>195328.0</v>
      </c>
      <c r="E22542" s="1" t="str">
        <f>IFERROR(__xludf.DUMMYFUNCTION("DETECTLANGUAGE(C22542)"),"en")</f>
        <v>en</v>
      </c>
    </row>
    <row r="22543">
      <c r="A22543" s="8">
        <v>44530.96319444444</v>
      </c>
      <c r="B22543" s="9" t="s">
        <v>133</v>
      </c>
      <c r="C22543" s="9" t="s">
        <v>134</v>
      </c>
      <c r="D22543" s="10">
        <v>146739.0</v>
      </c>
      <c r="E22543" s="1" t="str">
        <f>IFERROR(__xludf.DUMMYFUNCTION("DETECTLANGUAGE(C22543)"),"en")</f>
        <v>en</v>
      </c>
    </row>
    <row r="22544">
      <c r="A22544" s="8">
        <v>44530.96527777778</v>
      </c>
      <c r="B22544" s="9" t="s">
        <v>138</v>
      </c>
      <c r="C22544" s="9" t="s">
        <v>893</v>
      </c>
      <c r="D22544" s="10">
        <v>194613.0</v>
      </c>
      <c r="E22544" s="1" t="str">
        <f>IFERROR(__xludf.DUMMYFUNCTION("DETECTLANGUAGE(C22544)"),"en")</f>
        <v>en</v>
      </c>
    </row>
    <row r="22545">
      <c r="A22545" s="8">
        <v>44530.967361111114</v>
      </c>
      <c r="B22545" s="9" t="s">
        <v>2822</v>
      </c>
      <c r="C22545" s="9" t="s">
        <v>2823</v>
      </c>
      <c r="D22545" s="10">
        <v>163723.0</v>
      </c>
      <c r="E22545" s="1" t="str">
        <f>IFERROR(__xludf.DUMMYFUNCTION("DETECTLANGUAGE(C22545)"),"en")</f>
        <v>en</v>
      </c>
    </row>
    <row r="22546">
      <c r="A22546" s="8">
        <v>44530.970138888886</v>
      </c>
      <c r="B22546" s="9" t="s">
        <v>172</v>
      </c>
      <c r="C22546" s="9" t="s">
        <v>2377</v>
      </c>
      <c r="D22546" s="10">
        <v>238321.0</v>
      </c>
      <c r="E22546" s="1" t="str">
        <f>IFERROR(__xludf.DUMMYFUNCTION("DETECTLANGUAGE(C22546)"),"en")</f>
        <v>en</v>
      </c>
    </row>
    <row r="22547">
      <c r="A22547" s="8">
        <v>44530.97222222222</v>
      </c>
      <c r="B22547" s="9" t="s">
        <v>3150</v>
      </c>
      <c r="C22547" s="9" t="s">
        <v>3151</v>
      </c>
      <c r="D22547" s="10">
        <v>191146.0</v>
      </c>
      <c r="E22547" s="1" t="str">
        <f>IFERROR(__xludf.DUMMYFUNCTION("DETECTLANGUAGE(C22547)"),"en")</f>
        <v>en</v>
      </c>
    </row>
    <row r="22548">
      <c r="A22548" s="8">
        <v>44530.975</v>
      </c>
      <c r="B22548" s="9" t="s">
        <v>402</v>
      </c>
      <c r="C22548" s="9" t="s">
        <v>2000</v>
      </c>
      <c r="D22548" s="10">
        <v>235880.0</v>
      </c>
      <c r="E22548" s="1" t="str">
        <f>IFERROR(__xludf.DUMMYFUNCTION("DETECTLANGUAGE(C22548)"),"en")</f>
        <v>en</v>
      </c>
    </row>
    <row r="22549">
      <c r="A22549" s="8">
        <v>44530.97708333333</v>
      </c>
      <c r="B22549" s="9" t="s">
        <v>305</v>
      </c>
      <c r="C22549" s="9" t="s">
        <v>2067</v>
      </c>
      <c r="D22549" s="10">
        <v>175093.0</v>
      </c>
      <c r="E22549" s="1" t="str">
        <f>IFERROR(__xludf.DUMMYFUNCTION("DETECTLANGUAGE(C22549)"),"en")</f>
        <v>en</v>
      </c>
    </row>
    <row r="22550">
      <c r="A22550" s="8">
        <v>44530.97986111111</v>
      </c>
      <c r="B22550" s="9" t="s">
        <v>3302</v>
      </c>
      <c r="C22550" s="9" t="s">
        <v>3303</v>
      </c>
      <c r="D22550" s="10">
        <v>242333.0</v>
      </c>
      <c r="E22550" s="1" t="str">
        <f>IFERROR(__xludf.DUMMYFUNCTION("DETECTLANGUAGE(C22550)"),"en")</f>
        <v>en</v>
      </c>
    </row>
    <row r="22551">
      <c r="A22551" s="8">
        <v>44530.981944444444</v>
      </c>
      <c r="B22551" s="9" t="s">
        <v>446</v>
      </c>
      <c r="C22551" s="9" t="s">
        <v>2774</v>
      </c>
      <c r="D22551" s="10">
        <v>157020.0</v>
      </c>
      <c r="E22551" s="1" t="str">
        <f>IFERROR(__xludf.DUMMYFUNCTION("DETECTLANGUAGE(C22551)"),"en")</f>
        <v>en</v>
      </c>
    </row>
    <row r="22552">
      <c r="A22552" s="8">
        <v>44530.98333333333</v>
      </c>
      <c r="B22552" s="9" t="s">
        <v>446</v>
      </c>
      <c r="C22552" s="9" t="s">
        <v>3371</v>
      </c>
      <c r="D22552" s="10">
        <v>145381.0</v>
      </c>
      <c r="E22552" s="1" t="str">
        <f>IFERROR(__xludf.DUMMYFUNCTION("DETECTLANGUAGE(C22552)"),"en")</f>
        <v>en</v>
      </c>
    </row>
    <row r="22553">
      <c r="A22553" s="8">
        <v>44530.98333333333</v>
      </c>
      <c r="B22553" s="9" t="s">
        <v>3154</v>
      </c>
      <c r="C22553" s="9" t="s">
        <v>3155</v>
      </c>
      <c r="D22553" s="10">
        <v>3572.0</v>
      </c>
      <c r="E22553" s="1" t="str">
        <f>IFERROR(__xludf.DUMMYFUNCTION("DETECTLANGUAGE(C22553)"),"en")</f>
        <v>en</v>
      </c>
    </row>
    <row r="22554">
      <c r="A22554" s="8">
        <v>44530.98611111111</v>
      </c>
      <c r="B22554" s="9" t="s">
        <v>799</v>
      </c>
      <c r="C22554" s="9" t="s">
        <v>800</v>
      </c>
      <c r="D22554" s="10">
        <v>230000.0</v>
      </c>
      <c r="E22554" s="1" t="str">
        <f>IFERROR(__xludf.DUMMYFUNCTION("DETECTLANGUAGE(C22554)"),"en")</f>
        <v>en</v>
      </c>
    </row>
    <row r="22555">
      <c r="A22555" s="8">
        <v>44530.98819444444</v>
      </c>
      <c r="B22555" s="9" t="s">
        <v>237</v>
      </c>
      <c r="C22555" s="9" t="s">
        <v>827</v>
      </c>
      <c r="D22555" s="10">
        <v>152480.0</v>
      </c>
      <c r="E22555" s="1" t="str">
        <f>IFERROR(__xludf.DUMMYFUNCTION("DETECTLANGUAGE(C22555)"),"en")</f>
        <v>en</v>
      </c>
    </row>
    <row r="22556">
      <c r="A22556" s="8">
        <v>44530.990277777775</v>
      </c>
      <c r="B22556" s="9" t="s">
        <v>167</v>
      </c>
      <c r="C22556" s="9" t="s">
        <v>839</v>
      </c>
      <c r="D22556" s="10">
        <v>179080.0</v>
      </c>
      <c r="E22556" s="1" t="str">
        <f>IFERROR(__xludf.DUMMYFUNCTION("DETECTLANGUAGE(C22556)"),"en")</f>
        <v>en</v>
      </c>
    </row>
    <row r="22557">
      <c r="A22557" s="8">
        <v>44530.99236111111</v>
      </c>
      <c r="B22557" s="9" t="s">
        <v>237</v>
      </c>
      <c r="C22557" s="9" t="s">
        <v>238</v>
      </c>
      <c r="D22557" s="10">
        <v>206511.0</v>
      </c>
      <c r="E22557" s="1" t="str">
        <f>IFERROR(__xludf.DUMMYFUNCTION("DETECTLANGUAGE(C22557)"),"en")</f>
        <v>en</v>
      </c>
    </row>
    <row r="22558">
      <c r="A22558" s="8">
        <v>44530.99513888889</v>
      </c>
      <c r="B22558" s="9" t="s">
        <v>278</v>
      </c>
      <c r="C22558" s="9" t="s">
        <v>2221</v>
      </c>
      <c r="D22558" s="10">
        <v>211466.0</v>
      </c>
      <c r="E22558" s="1" t="str">
        <f>IFERROR(__xludf.DUMMYFUNCTION("DETECTLANGUAGE(C22558)"),"en")</f>
        <v>en</v>
      </c>
    </row>
    <row r="22559">
      <c r="A22559" s="8">
        <v>44530.99722222222</v>
      </c>
      <c r="B22559" s="9" t="s">
        <v>114</v>
      </c>
      <c r="C22559" s="9" t="s">
        <v>1299</v>
      </c>
      <c r="D22559" s="10">
        <v>183648.0</v>
      </c>
      <c r="E22559" s="1" t="str">
        <f>IFERROR(__xludf.DUMMYFUNCTION("DETECTLANGUAGE(C22559)"),"en")</f>
        <v>en</v>
      </c>
    </row>
    <row r="22560">
      <c r="A22560" s="8">
        <v>44531.00555555556</v>
      </c>
      <c r="B22560" s="9" t="s">
        <v>3734</v>
      </c>
      <c r="C22560" s="9" t="s">
        <v>3735</v>
      </c>
      <c r="D22560" s="10">
        <v>323146.0</v>
      </c>
      <c r="E22560" s="1" t="str">
        <f>IFERROR(__xludf.DUMMYFUNCTION("DETECTLANGUAGE(C22560)"),"pt")</f>
        <v>pt</v>
      </c>
    </row>
    <row r="22561">
      <c r="A22561" s="8">
        <v>44531.00833333333</v>
      </c>
      <c r="B22561" s="9" t="s">
        <v>1648</v>
      </c>
      <c r="C22561" s="9" t="s">
        <v>3911</v>
      </c>
      <c r="D22561" s="10">
        <v>240587.0</v>
      </c>
      <c r="E22561" s="1" t="str">
        <f>IFERROR(__xludf.DUMMYFUNCTION("DETECTLANGUAGE(C22561)"),"en")</f>
        <v>en</v>
      </c>
    </row>
    <row r="22562">
      <c r="A22562" s="8">
        <v>44531.009722222225</v>
      </c>
      <c r="B22562" s="9" t="s">
        <v>4011</v>
      </c>
      <c r="C22562" s="9" t="s">
        <v>4063</v>
      </c>
      <c r="D22562" s="10">
        <v>77834.0</v>
      </c>
      <c r="E22562" s="1" t="str">
        <f>IFERROR(__xludf.DUMMYFUNCTION("DETECTLANGUAGE(C22562)"),"en")</f>
        <v>en</v>
      </c>
    </row>
    <row r="22563">
      <c r="A22563" s="8">
        <v>44531.01180555556</v>
      </c>
      <c r="B22563" s="9" t="s">
        <v>3649</v>
      </c>
      <c r="C22563" s="9" t="s">
        <v>3650</v>
      </c>
      <c r="D22563" s="10">
        <v>184870.0</v>
      </c>
      <c r="E22563" s="1" t="str">
        <f>IFERROR(__xludf.DUMMYFUNCTION("DETECTLANGUAGE(C22563)"),"en")</f>
        <v>en</v>
      </c>
    </row>
    <row r="22564">
      <c r="A22564" s="8">
        <v>44531.0125</v>
      </c>
      <c r="B22564" s="9" t="s">
        <v>2666</v>
      </c>
      <c r="C22564" s="9" t="s">
        <v>2926</v>
      </c>
      <c r="D22564" s="10">
        <v>109121.0</v>
      </c>
      <c r="E22564" s="1" t="str">
        <f>IFERROR(__xludf.DUMMYFUNCTION("DETECTLANGUAGE(C22564)"),"en")</f>
        <v>en</v>
      </c>
    </row>
    <row r="22565">
      <c r="A22565" s="8">
        <v>44531.01527777778</v>
      </c>
      <c r="B22565" s="9" t="s">
        <v>147</v>
      </c>
      <c r="C22565" s="9" t="s">
        <v>148</v>
      </c>
      <c r="D22565" s="10">
        <v>238805.0</v>
      </c>
      <c r="E22565" s="1" t="str">
        <f>IFERROR(__xludf.DUMMYFUNCTION("DETECTLANGUAGE(C22565)"),"en")</f>
        <v>en</v>
      </c>
    </row>
    <row r="22566">
      <c r="A22566" s="8">
        <v>44531.01736111111</v>
      </c>
      <c r="B22566" s="9" t="s">
        <v>3982</v>
      </c>
      <c r="C22566" s="9" t="s">
        <v>848</v>
      </c>
      <c r="D22566" s="10">
        <v>184520.0</v>
      </c>
      <c r="E22566" s="1" t="str">
        <f>IFERROR(__xludf.DUMMYFUNCTION("DETECTLANGUAGE(C22566)"),"en")</f>
        <v>en</v>
      </c>
    </row>
    <row r="22567">
      <c r="A22567" s="8">
        <v>44531.02013888889</v>
      </c>
      <c r="B22567" s="9" t="s">
        <v>1576</v>
      </c>
      <c r="C22567" s="9" t="s">
        <v>1577</v>
      </c>
      <c r="D22567" s="10">
        <v>214946.0</v>
      </c>
      <c r="E22567" s="1" t="str">
        <f>IFERROR(__xludf.DUMMYFUNCTION("DETECTLANGUAGE(C22567)"),"en")</f>
        <v>en</v>
      </c>
    </row>
    <row r="22568">
      <c r="A22568" s="8">
        <v>44531.02222222222</v>
      </c>
      <c r="B22568" s="9" t="s">
        <v>2006</v>
      </c>
      <c r="C22568" s="9" t="s">
        <v>2007</v>
      </c>
      <c r="D22568" s="10">
        <v>4508.0</v>
      </c>
      <c r="E22568" s="1" t="str">
        <f>IFERROR(__xludf.DUMMYFUNCTION("DETECTLANGUAGE(C22568)"),"en")</f>
        <v>en</v>
      </c>
    </row>
    <row r="22569">
      <c r="A22569" s="8">
        <v>44531.53194444445</v>
      </c>
      <c r="B22569" s="9" t="s">
        <v>2006</v>
      </c>
      <c r="C22569" s="9" t="s">
        <v>2007</v>
      </c>
      <c r="D22569" s="10">
        <v>197159.0</v>
      </c>
      <c r="E22569" s="1" t="str">
        <f>IFERROR(__xludf.DUMMYFUNCTION("DETECTLANGUAGE(C22569)"),"en")</f>
        <v>en</v>
      </c>
    </row>
    <row r="22570">
      <c r="A22570" s="8">
        <v>44531.53333333333</v>
      </c>
      <c r="B22570" s="9" t="s">
        <v>114</v>
      </c>
      <c r="C22570" s="9" t="s">
        <v>315</v>
      </c>
      <c r="D22570" s="10">
        <v>106276.0</v>
      </c>
      <c r="E22570" s="1" t="str">
        <f>IFERROR(__xludf.DUMMYFUNCTION("DETECTLANGUAGE(C22570)"),"en")</f>
        <v>en</v>
      </c>
    </row>
    <row r="22571">
      <c r="A22571" s="8">
        <v>44531.538194444445</v>
      </c>
      <c r="B22571" s="9" t="s">
        <v>188</v>
      </c>
      <c r="C22571" s="9" t="s">
        <v>189</v>
      </c>
      <c r="D22571" s="10">
        <v>224760.0</v>
      </c>
      <c r="E22571" s="1" t="str">
        <f>IFERROR(__xludf.DUMMYFUNCTION("DETECTLANGUAGE(C22571)"),"en")</f>
        <v>en</v>
      </c>
    </row>
    <row r="22572">
      <c r="A22572" s="8">
        <v>44531.54236111111</v>
      </c>
      <c r="B22572" s="9" t="s">
        <v>648</v>
      </c>
      <c r="C22572" s="9" t="s">
        <v>1284</v>
      </c>
      <c r="D22572" s="10">
        <v>201925.0</v>
      </c>
      <c r="E22572" s="1" t="str">
        <f>IFERROR(__xludf.DUMMYFUNCTION("DETECTLANGUAGE(C22572)"),"en")</f>
        <v>en</v>
      </c>
    </row>
    <row r="22573">
      <c r="A22573" s="8">
        <v>44531.544444444444</v>
      </c>
      <c r="B22573" s="9" t="s">
        <v>409</v>
      </c>
      <c r="C22573" s="9" t="s">
        <v>2277</v>
      </c>
      <c r="D22573" s="10">
        <v>162453.0</v>
      </c>
      <c r="E22573" s="1" t="str">
        <f>IFERROR(__xludf.DUMMYFUNCTION("DETECTLANGUAGE(C22573)"),"en")</f>
        <v>en</v>
      </c>
    </row>
    <row r="22574">
      <c r="A22574" s="8">
        <v>44531.54513888889</v>
      </c>
      <c r="B22574" s="9" t="s">
        <v>3620</v>
      </c>
      <c r="C22574" s="9" t="s">
        <v>3621</v>
      </c>
      <c r="D22574" s="10">
        <v>47575.0</v>
      </c>
      <c r="E22574" s="1" t="str">
        <f>IFERROR(__xludf.DUMMYFUNCTION("DETECTLANGUAGE(C22574)"),"en")</f>
        <v>en</v>
      </c>
    </row>
    <row r="22575">
      <c r="A22575" s="8">
        <v>44531.54652777778</v>
      </c>
      <c r="B22575" s="9" t="s">
        <v>3196</v>
      </c>
      <c r="C22575" s="9" t="s">
        <v>3250</v>
      </c>
      <c r="D22575" s="10">
        <v>1462.0</v>
      </c>
      <c r="E22575" s="1" t="str">
        <f>IFERROR(__xludf.DUMMYFUNCTION("DETECTLANGUAGE(C22575)"),"en")</f>
        <v>en</v>
      </c>
    </row>
    <row r="22576">
      <c r="A22576" s="8">
        <v>44531.54652777778</v>
      </c>
      <c r="B22576" s="9" t="s">
        <v>167</v>
      </c>
      <c r="C22576" s="9" t="s">
        <v>884</v>
      </c>
      <c r="D22576" s="10">
        <v>44646.0</v>
      </c>
      <c r="E22576" s="1" t="str">
        <f>IFERROR(__xludf.DUMMYFUNCTION("DETECTLANGUAGE(C22576)"),"en")</f>
        <v>en</v>
      </c>
    </row>
    <row r="22577">
      <c r="A22577" s="8">
        <v>44531.55</v>
      </c>
      <c r="B22577" s="9" t="s">
        <v>3248</v>
      </c>
      <c r="C22577" s="9" t="s">
        <v>3256</v>
      </c>
      <c r="D22577" s="10">
        <v>340212.0</v>
      </c>
      <c r="E22577" s="1" t="str">
        <f>IFERROR(__xludf.DUMMYFUNCTION("DETECTLANGUAGE(C22577)"),"en")</f>
        <v>en</v>
      </c>
    </row>
    <row r="22578">
      <c r="A22578" s="8">
        <v>44531.55069444444</v>
      </c>
      <c r="B22578" s="9" t="s">
        <v>3248</v>
      </c>
      <c r="C22578" s="9" t="s">
        <v>3249</v>
      </c>
      <c r="D22578" s="10">
        <v>3863.0</v>
      </c>
      <c r="E22578" s="1" t="str">
        <f>IFERROR(__xludf.DUMMYFUNCTION("DETECTLANGUAGE(C22578)"),"en")</f>
        <v>en</v>
      </c>
    </row>
    <row r="22579">
      <c r="A22579" s="8">
        <v>44531.55416666667</v>
      </c>
      <c r="B22579" s="9" t="s">
        <v>3248</v>
      </c>
      <c r="C22579" s="9" t="s">
        <v>3251</v>
      </c>
      <c r="D22579" s="10">
        <v>297743.0</v>
      </c>
      <c r="E22579" s="1" t="str">
        <f>IFERROR(__xludf.DUMMYFUNCTION("DETECTLANGUAGE(C22579)"),"en")</f>
        <v>en</v>
      </c>
    </row>
    <row r="22580">
      <c r="A22580" s="8">
        <v>44531.55763888889</v>
      </c>
      <c r="B22580" s="9" t="s">
        <v>3248</v>
      </c>
      <c r="C22580" s="9" t="s">
        <v>3260</v>
      </c>
      <c r="D22580" s="10">
        <v>341004.0</v>
      </c>
      <c r="E22580" s="1" t="str">
        <f>IFERROR(__xludf.DUMMYFUNCTION("DETECTLANGUAGE(C22580)"),"en")</f>
        <v>en</v>
      </c>
    </row>
    <row r="22581">
      <c r="A22581" s="8">
        <v>44531.5625</v>
      </c>
      <c r="B22581" s="9" t="s">
        <v>3253</v>
      </c>
      <c r="C22581" s="9" t="s">
        <v>3254</v>
      </c>
      <c r="D22581" s="10">
        <v>379200.0</v>
      </c>
      <c r="E22581" s="1" t="str">
        <f>IFERROR(__xludf.DUMMYFUNCTION("DETECTLANGUAGE(C22581)"),"en")</f>
        <v>en</v>
      </c>
    </row>
    <row r="22582">
      <c r="A22582" s="8">
        <v>44531.56597222222</v>
      </c>
      <c r="B22582" s="9" t="s">
        <v>3252</v>
      </c>
      <c r="C22582" s="9" t="s">
        <v>1043</v>
      </c>
      <c r="D22582" s="10">
        <v>324332.0</v>
      </c>
      <c r="E22582" s="1" t="str">
        <f>IFERROR(__xludf.DUMMYFUNCTION("DETECTLANGUAGE(C22582)"),"en")</f>
        <v>en</v>
      </c>
    </row>
    <row r="22583">
      <c r="A22583" s="8">
        <v>44531.57083333333</v>
      </c>
      <c r="B22583" s="9" t="s">
        <v>3209</v>
      </c>
      <c r="C22583" s="9" t="s">
        <v>3210</v>
      </c>
      <c r="D22583" s="10">
        <v>437734.0</v>
      </c>
      <c r="E22583" s="1" t="str">
        <f>IFERROR(__xludf.DUMMYFUNCTION("DETECTLANGUAGE(C22583)"),"en")</f>
        <v>en</v>
      </c>
    </row>
    <row r="22584">
      <c r="A22584" s="8">
        <v>44531.575</v>
      </c>
      <c r="B22584" s="9" t="s">
        <v>4061</v>
      </c>
      <c r="C22584" s="9" t="s">
        <v>4062</v>
      </c>
      <c r="D22584" s="10">
        <v>369600.0</v>
      </c>
      <c r="E22584" s="1" t="str">
        <f>IFERROR(__xludf.DUMMYFUNCTION("DETECTLANGUAGE(C22584)"),"en")</f>
        <v>en</v>
      </c>
    </row>
    <row r="22585">
      <c r="A22585" s="8">
        <v>44531.57708333333</v>
      </c>
      <c r="B22585" s="9" t="s">
        <v>3319</v>
      </c>
      <c r="C22585" s="9" t="s">
        <v>3320</v>
      </c>
      <c r="D22585" s="10">
        <v>181254.0</v>
      </c>
      <c r="E22585" s="1" t="str">
        <f>IFERROR(__xludf.DUMMYFUNCTION("DETECTLANGUAGE(C22585)"),"en")</f>
        <v>en</v>
      </c>
    </row>
    <row r="22586">
      <c r="A22586" s="8">
        <v>44531.57986111111</v>
      </c>
      <c r="B22586" s="9" t="s">
        <v>3471</v>
      </c>
      <c r="C22586" s="9" t="s">
        <v>3472</v>
      </c>
      <c r="D22586" s="10">
        <v>191643.0</v>
      </c>
      <c r="E22586" s="1" t="str">
        <f>IFERROR(__xludf.DUMMYFUNCTION("DETECTLANGUAGE(C22586)"),"en")</f>
        <v>en</v>
      </c>
    </row>
    <row r="22587">
      <c r="A22587" s="8">
        <v>44531.57986111111</v>
      </c>
      <c r="B22587" s="9" t="s">
        <v>3192</v>
      </c>
      <c r="C22587" s="9" t="s">
        <v>3193</v>
      </c>
      <c r="D22587" s="10">
        <v>891.0</v>
      </c>
      <c r="E22587" s="1" t="str">
        <f>IFERROR(__xludf.DUMMYFUNCTION("DETECTLANGUAGE(C22587)"),"en")</f>
        <v>en</v>
      </c>
    </row>
    <row r="22588">
      <c r="A22588" s="8">
        <v>44531.589583333334</v>
      </c>
      <c r="B22588" s="9" t="s">
        <v>2038</v>
      </c>
      <c r="C22588" s="9" t="s">
        <v>2039</v>
      </c>
      <c r="D22588" s="10">
        <v>829949.0</v>
      </c>
      <c r="E22588" s="1" t="str">
        <f>IFERROR(__xludf.DUMMYFUNCTION("DETECTLANGUAGE(C22588)"),"en")</f>
        <v>en</v>
      </c>
    </row>
    <row r="22589">
      <c r="A22589" s="8">
        <v>44531.59305555555</v>
      </c>
      <c r="B22589" s="9" t="s">
        <v>4044</v>
      </c>
      <c r="C22589" s="9" t="s">
        <v>4045</v>
      </c>
      <c r="D22589" s="10">
        <v>356780.0</v>
      </c>
      <c r="E22589" s="1" t="str">
        <f>IFERROR(__xludf.DUMMYFUNCTION("DETECTLANGUAGE(C22589)"),"en")</f>
        <v>en</v>
      </c>
    </row>
    <row r="22590">
      <c r="A22590" s="8">
        <v>44531.59375</v>
      </c>
      <c r="B22590" s="9" t="s">
        <v>3194</v>
      </c>
      <c r="C22590" s="9" t="s">
        <v>3195</v>
      </c>
      <c r="D22590" s="10">
        <v>2106.0</v>
      </c>
      <c r="E22590" s="1" t="str">
        <f>IFERROR(__xludf.DUMMYFUNCTION("DETECTLANGUAGE(C22590)"),"pt")</f>
        <v>pt</v>
      </c>
    </row>
    <row r="22591">
      <c r="A22591" s="8">
        <v>44531.59722222222</v>
      </c>
      <c r="B22591" s="9" t="s">
        <v>3257</v>
      </c>
      <c r="C22591" s="9" t="s">
        <v>3258</v>
      </c>
      <c r="D22591" s="10">
        <v>348120.0</v>
      </c>
      <c r="E22591" s="1" t="str">
        <f>IFERROR(__xludf.DUMMYFUNCTION("DETECTLANGUAGE(C22591)"),"en")</f>
        <v>en</v>
      </c>
    </row>
    <row r="22592">
      <c r="A22592" s="8">
        <v>44531.60138888889</v>
      </c>
      <c r="B22592" s="9" t="s">
        <v>3248</v>
      </c>
      <c r="C22592" s="9" t="s">
        <v>3256</v>
      </c>
      <c r="D22592" s="10">
        <v>340212.0</v>
      </c>
      <c r="E22592" s="1" t="str">
        <f>IFERROR(__xludf.DUMMYFUNCTION("DETECTLANGUAGE(C22592)"),"en")</f>
        <v>en</v>
      </c>
    </row>
    <row r="22593">
      <c r="A22593" s="8">
        <v>44531.60486111111</v>
      </c>
      <c r="B22593" s="9" t="s">
        <v>3248</v>
      </c>
      <c r="C22593" s="9" t="s">
        <v>3251</v>
      </c>
      <c r="D22593" s="10">
        <v>297743.0</v>
      </c>
      <c r="E22593" s="1" t="str">
        <f>IFERROR(__xludf.DUMMYFUNCTION("DETECTLANGUAGE(C22593)"),"en")</f>
        <v>en</v>
      </c>
    </row>
    <row r="22594">
      <c r="A22594" s="8">
        <v>44531.61041666667</v>
      </c>
      <c r="B22594" s="9" t="s">
        <v>2038</v>
      </c>
      <c r="C22594" s="9" t="s">
        <v>2039</v>
      </c>
      <c r="D22594" s="10">
        <v>435223.0</v>
      </c>
      <c r="E22594" s="1" t="str">
        <f>IFERROR(__xludf.DUMMYFUNCTION("DETECTLANGUAGE(C22594)"),"en")</f>
        <v>en</v>
      </c>
    </row>
    <row r="22595">
      <c r="A22595" s="8">
        <v>44531.61041666667</v>
      </c>
      <c r="B22595" s="9" t="s">
        <v>3471</v>
      </c>
      <c r="C22595" s="9" t="s">
        <v>3472</v>
      </c>
      <c r="D22595" s="10">
        <v>3116.0</v>
      </c>
      <c r="E22595" s="1" t="str">
        <f>IFERROR(__xludf.DUMMYFUNCTION("DETECTLANGUAGE(C22595)"),"en")</f>
        <v>en</v>
      </c>
    </row>
    <row r="22596">
      <c r="A22596" s="8">
        <v>44531.65625</v>
      </c>
      <c r="B22596" s="9" t="s">
        <v>3471</v>
      </c>
      <c r="C22596" s="9" t="s">
        <v>3472</v>
      </c>
      <c r="D22596" s="10">
        <v>2202.0</v>
      </c>
      <c r="E22596" s="1" t="str">
        <f>IFERROR(__xludf.DUMMYFUNCTION("DETECTLANGUAGE(C22596)"),"en")</f>
        <v>en</v>
      </c>
    </row>
    <row r="22597">
      <c r="A22597" s="8">
        <v>44531.65833333333</v>
      </c>
      <c r="B22597" s="9" t="s">
        <v>1408</v>
      </c>
      <c r="C22597" s="9" t="s">
        <v>1409</v>
      </c>
      <c r="D22597" s="10">
        <v>183012.0</v>
      </c>
      <c r="E22597" s="1" t="str">
        <f>IFERROR(__xludf.DUMMYFUNCTION("DETECTLANGUAGE(C22597)"),"el")</f>
        <v>el</v>
      </c>
    </row>
    <row r="22598">
      <c r="A22598" s="8">
        <v>44531.65902777778</v>
      </c>
      <c r="B22598" s="9" t="s">
        <v>446</v>
      </c>
      <c r="C22598" s="9" t="s">
        <v>872</v>
      </c>
      <c r="D22598" s="10">
        <v>71997.0</v>
      </c>
      <c r="E22598" s="1" t="str">
        <f>IFERROR(__xludf.DUMMYFUNCTION("DETECTLANGUAGE(C22598)"),"en")</f>
        <v>en</v>
      </c>
    </row>
    <row r="22599">
      <c r="A22599" s="8">
        <v>44531.6625</v>
      </c>
      <c r="B22599" s="9" t="s">
        <v>88</v>
      </c>
      <c r="C22599" s="9" t="s">
        <v>3367</v>
      </c>
      <c r="D22599" s="10">
        <v>202909.0</v>
      </c>
      <c r="E22599" s="1" t="str">
        <f>IFERROR(__xludf.DUMMYFUNCTION("DETECTLANGUAGE(C22599)"),"en")</f>
        <v>en</v>
      </c>
    </row>
    <row r="22600">
      <c r="A22600" s="8">
        <v>44531.663194444445</v>
      </c>
      <c r="B22600" s="9" t="s">
        <v>88</v>
      </c>
      <c r="C22600" s="9" t="s">
        <v>3367</v>
      </c>
      <c r="D22600" s="10">
        <v>42707.0</v>
      </c>
      <c r="E22600" s="1" t="str">
        <f>IFERROR(__xludf.DUMMYFUNCTION("DETECTLANGUAGE(C22600)"),"en")</f>
        <v>en</v>
      </c>
    </row>
    <row r="22601">
      <c r="A22601" s="8">
        <v>44531.665972222225</v>
      </c>
      <c r="B22601" s="9" t="s">
        <v>446</v>
      </c>
      <c r="C22601" s="9" t="s">
        <v>447</v>
      </c>
      <c r="D22601" s="10">
        <v>150912.0</v>
      </c>
      <c r="E22601" s="1" t="str">
        <f>IFERROR(__xludf.DUMMYFUNCTION("DETECTLANGUAGE(C22601)"),"en")</f>
        <v>en</v>
      </c>
    </row>
    <row r="22602">
      <c r="A22602" s="8">
        <v>44531.67291666667</v>
      </c>
      <c r="B22602" s="9" t="s">
        <v>4064</v>
      </c>
      <c r="C22602" s="9" t="s">
        <v>4065</v>
      </c>
      <c r="D22602" s="10">
        <v>5950.0</v>
      </c>
      <c r="E22602" s="1" t="str">
        <f>IFERROR(__xludf.DUMMYFUNCTION("DETECTLANGUAGE(C22602)"),"en")</f>
        <v>en</v>
      </c>
    </row>
    <row r="22603">
      <c r="A22603" s="8">
        <v>44531.67569444444</v>
      </c>
      <c r="B22603" s="9" t="s">
        <v>4064</v>
      </c>
      <c r="C22603" s="9" t="s">
        <v>4066</v>
      </c>
      <c r="D22603" s="10">
        <v>20089.0</v>
      </c>
      <c r="E22603" s="1" t="str">
        <f>IFERROR(__xludf.DUMMYFUNCTION("DETECTLANGUAGE(C22603)"),"en")</f>
        <v>en</v>
      </c>
    </row>
    <row r="22604">
      <c r="A22604" s="8">
        <v>44531.680555555555</v>
      </c>
      <c r="B22604" s="9" t="s">
        <v>4064</v>
      </c>
      <c r="C22604" s="9" t="s">
        <v>4066</v>
      </c>
      <c r="D22604" s="10">
        <v>101731.0</v>
      </c>
      <c r="E22604" s="1" t="str">
        <f>IFERROR(__xludf.DUMMYFUNCTION("DETECTLANGUAGE(C22604)"),"en")</f>
        <v>en</v>
      </c>
    </row>
    <row r="22605">
      <c r="A22605" s="8">
        <v>44531.68194444444</v>
      </c>
      <c r="B22605" s="9" t="s">
        <v>128</v>
      </c>
      <c r="C22605" s="9" t="s">
        <v>298</v>
      </c>
      <c r="D22605" s="10">
        <v>148640.0</v>
      </c>
      <c r="E22605" s="1" t="str">
        <f>IFERROR(__xludf.DUMMYFUNCTION("DETECTLANGUAGE(C22605)"),"en")</f>
        <v>en</v>
      </c>
    </row>
    <row r="22606">
      <c r="A22606" s="8">
        <v>44531.68472222222</v>
      </c>
      <c r="B22606" s="9" t="s">
        <v>1452</v>
      </c>
      <c r="C22606" s="9" t="s">
        <v>3142</v>
      </c>
      <c r="D22606" s="10">
        <v>219428.0</v>
      </c>
      <c r="E22606" s="1" t="str">
        <f>IFERROR(__xludf.DUMMYFUNCTION("DETECTLANGUAGE(C22606)"),"en")</f>
        <v>en</v>
      </c>
    </row>
    <row r="22607">
      <c r="A22607" s="8">
        <v>44531.6875</v>
      </c>
      <c r="B22607" s="9" t="s">
        <v>88</v>
      </c>
      <c r="C22607" s="9" t="s">
        <v>3964</v>
      </c>
      <c r="D22607" s="10">
        <v>245786.0</v>
      </c>
      <c r="E22607" s="1" t="str">
        <f>IFERROR(__xludf.DUMMYFUNCTION("DETECTLANGUAGE(C22607)"),"en")</f>
        <v>en</v>
      </c>
    </row>
    <row r="22608">
      <c r="A22608" s="8">
        <v>44531.68958333333</v>
      </c>
      <c r="B22608" s="9" t="s">
        <v>96</v>
      </c>
      <c r="C22608" s="9" t="s">
        <v>239</v>
      </c>
      <c r="D22608" s="10">
        <v>161985.0</v>
      </c>
      <c r="E22608" s="1" t="str">
        <f>IFERROR(__xludf.DUMMYFUNCTION("DETECTLANGUAGE(C22608)"),"en")</f>
        <v>en</v>
      </c>
    </row>
    <row r="22609">
      <c r="A22609" s="8">
        <v>44531.691666666666</v>
      </c>
      <c r="B22609" s="9" t="s">
        <v>856</v>
      </c>
      <c r="C22609" s="9" t="s">
        <v>857</v>
      </c>
      <c r="D22609" s="10">
        <v>173799.0</v>
      </c>
      <c r="E22609" s="1" t="str">
        <f>IFERROR(__xludf.DUMMYFUNCTION("DETECTLANGUAGE(C22609)"),"en")</f>
        <v>en</v>
      </c>
    </row>
    <row r="22610">
      <c r="A22610" s="8">
        <v>44531.69513888889</v>
      </c>
      <c r="B22610" s="9" t="s">
        <v>1444</v>
      </c>
      <c r="C22610" s="9" t="s">
        <v>1445</v>
      </c>
      <c r="D22610" s="10">
        <v>322000.0</v>
      </c>
      <c r="E22610" s="1" t="str">
        <f>IFERROR(__xludf.DUMMYFUNCTION("DETECTLANGUAGE(C22610)"),"en")</f>
        <v>en</v>
      </c>
    </row>
    <row r="22611">
      <c r="A22611" s="8">
        <v>44531.697916666664</v>
      </c>
      <c r="B22611" s="9" t="s">
        <v>335</v>
      </c>
      <c r="C22611" s="9" t="s">
        <v>733</v>
      </c>
      <c r="D22611" s="10">
        <v>250173.0</v>
      </c>
      <c r="E22611" s="1" t="str">
        <f>IFERROR(__xludf.DUMMYFUNCTION("DETECTLANGUAGE(C22611)"),"und")</f>
        <v>und</v>
      </c>
    </row>
    <row r="22612">
      <c r="A22612" s="8">
        <v>44531.7</v>
      </c>
      <c r="B22612" s="9" t="s">
        <v>1408</v>
      </c>
      <c r="C22612" s="9" t="s">
        <v>1409</v>
      </c>
      <c r="D22612" s="10">
        <v>183012.0</v>
      </c>
      <c r="E22612" s="1" t="str">
        <f>IFERROR(__xludf.DUMMYFUNCTION("DETECTLANGUAGE(C22612)"),"el")</f>
        <v>el</v>
      </c>
    </row>
    <row r="22613">
      <c r="A22613" s="8">
        <v>44531.70277777778</v>
      </c>
      <c r="B22613" s="9" t="s">
        <v>88</v>
      </c>
      <c r="C22613" s="9" t="s">
        <v>3367</v>
      </c>
      <c r="D22613" s="10">
        <v>245131.0</v>
      </c>
      <c r="E22613" s="1" t="str">
        <f>IFERROR(__xludf.DUMMYFUNCTION("DETECTLANGUAGE(C22613)"),"en")</f>
        <v>en</v>
      </c>
    </row>
    <row r="22614">
      <c r="A22614" s="8">
        <v>44531.705555555556</v>
      </c>
      <c r="B22614" s="9" t="s">
        <v>2224</v>
      </c>
      <c r="C22614" s="9" t="s">
        <v>2225</v>
      </c>
      <c r="D22614" s="10">
        <v>248826.0</v>
      </c>
      <c r="E22614" s="1" t="str">
        <f>IFERROR(__xludf.DUMMYFUNCTION("DETECTLANGUAGE(C22614)"),"en")</f>
        <v>en</v>
      </c>
    </row>
    <row r="22615">
      <c r="A22615" s="8">
        <v>44531.708333333336</v>
      </c>
      <c r="B22615" s="9" t="s">
        <v>3649</v>
      </c>
      <c r="C22615" s="9" t="s">
        <v>3650</v>
      </c>
      <c r="D22615" s="10">
        <v>218879.0</v>
      </c>
      <c r="E22615" s="1" t="str">
        <f>IFERROR(__xludf.DUMMYFUNCTION("DETECTLANGUAGE(C22615)"),"en")</f>
        <v>en</v>
      </c>
    </row>
    <row r="22616">
      <c r="A22616" s="8">
        <v>44531.708333333336</v>
      </c>
      <c r="B22616" s="9" t="s">
        <v>3649</v>
      </c>
      <c r="C22616" s="9" t="s">
        <v>3650</v>
      </c>
      <c r="D22616" s="10">
        <v>5904.0</v>
      </c>
      <c r="E22616" s="1" t="str">
        <f>IFERROR(__xludf.DUMMYFUNCTION("DETECTLANGUAGE(C22616)"),"en")</f>
        <v>en</v>
      </c>
    </row>
    <row r="22617">
      <c r="A22617" s="8">
        <v>44531.71041666667</v>
      </c>
      <c r="B22617" s="9" t="s">
        <v>135</v>
      </c>
      <c r="C22617" s="9" t="s">
        <v>270</v>
      </c>
      <c r="D22617" s="10">
        <v>159148.0</v>
      </c>
      <c r="E22617" s="1" t="str">
        <f>IFERROR(__xludf.DUMMYFUNCTION("DETECTLANGUAGE(C22617)"),"en")</f>
        <v>en</v>
      </c>
    </row>
    <row r="22618">
      <c r="A22618" s="8">
        <v>44531.71111111111</v>
      </c>
      <c r="B22618" s="9" t="s">
        <v>237</v>
      </c>
      <c r="C22618" s="9" t="s">
        <v>238</v>
      </c>
      <c r="D22618" s="10">
        <v>872.0</v>
      </c>
      <c r="E22618" s="1" t="str">
        <f>IFERROR(__xludf.DUMMYFUNCTION("DETECTLANGUAGE(C22618)"),"en")</f>
        <v>en</v>
      </c>
    </row>
    <row r="22619">
      <c r="A22619" s="8">
        <v>44531.71319444444</v>
      </c>
      <c r="B22619" s="9" t="s">
        <v>356</v>
      </c>
      <c r="C22619" s="9" t="s">
        <v>739</v>
      </c>
      <c r="D22619" s="10">
        <v>213333.0</v>
      </c>
      <c r="E22619" s="1" t="str">
        <f>IFERROR(__xludf.DUMMYFUNCTION("DETECTLANGUAGE(C22619)"),"en")</f>
        <v>en</v>
      </c>
    </row>
    <row r="22620">
      <c r="A22620" s="8">
        <v>44531.71527777778</v>
      </c>
      <c r="B22620" s="9" t="s">
        <v>3541</v>
      </c>
      <c r="C22620" s="9" t="s">
        <v>3542</v>
      </c>
      <c r="D22620" s="10">
        <v>162772.0</v>
      </c>
      <c r="E22620" s="1" t="str">
        <f>IFERROR(__xludf.DUMMYFUNCTION("DETECTLANGUAGE(C22620)"),"st")</f>
        <v>st</v>
      </c>
    </row>
    <row r="22621">
      <c r="A22621" s="8">
        <v>44531.71805555555</v>
      </c>
      <c r="B22621" s="9" t="s">
        <v>799</v>
      </c>
      <c r="C22621" s="9" t="s">
        <v>800</v>
      </c>
      <c r="D22621" s="10">
        <v>230000.0</v>
      </c>
      <c r="E22621" s="1" t="str">
        <f>IFERROR(__xludf.DUMMYFUNCTION("DETECTLANGUAGE(C22621)"),"en")</f>
        <v>en</v>
      </c>
    </row>
    <row r="22622">
      <c r="A22622" s="8">
        <v>44531.71944444445</v>
      </c>
      <c r="B22622" s="9" t="s">
        <v>3379</v>
      </c>
      <c r="C22622" s="9" t="s">
        <v>3380</v>
      </c>
      <c r="D22622" s="10">
        <v>148177.0</v>
      </c>
      <c r="E22622" s="1" t="str">
        <f>IFERROR(__xludf.DUMMYFUNCTION("DETECTLANGUAGE(C22622)"),"en")</f>
        <v>en</v>
      </c>
    </row>
    <row r="22623">
      <c r="A22623" s="8">
        <v>44531.722916666666</v>
      </c>
      <c r="B22623" s="9" t="s">
        <v>234</v>
      </c>
      <c r="C22623" s="9" t="s">
        <v>235</v>
      </c>
      <c r="D22623" s="10">
        <v>319225.0</v>
      </c>
      <c r="E22623" s="1" t="str">
        <f>IFERROR(__xludf.DUMMYFUNCTION("DETECTLANGUAGE(C22623)"),"en")</f>
        <v>en</v>
      </c>
    </row>
    <row r="22624">
      <c r="A22624" s="8">
        <v>44531.725</v>
      </c>
      <c r="B22624" s="9" t="s">
        <v>242</v>
      </c>
      <c r="C22624" s="9" t="s">
        <v>243</v>
      </c>
      <c r="D22624" s="10">
        <v>183760.0</v>
      </c>
      <c r="E22624" s="1" t="str">
        <f>IFERROR(__xludf.DUMMYFUNCTION("DETECTLANGUAGE(C22624)"),"en")</f>
        <v>en</v>
      </c>
    </row>
    <row r="22625">
      <c r="A22625" s="8">
        <v>44531.72708333333</v>
      </c>
      <c r="B22625" s="9" t="s">
        <v>305</v>
      </c>
      <c r="C22625" s="9" t="s">
        <v>2067</v>
      </c>
      <c r="D22625" s="10">
        <v>175093.0</v>
      </c>
      <c r="E22625" s="1" t="str">
        <f>IFERROR(__xludf.DUMMYFUNCTION("DETECTLANGUAGE(C22625)"),"en")</f>
        <v>en</v>
      </c>
    </row>
    <row r="22626">
      <c r="A22626" s="8">
        <v>44531.729166666664</v>
      </c>
      <c r="B22626" s="9" t="s">
        <v>188</v>
      </c>
      <c r="C22626" s="9" t="s">
        <v>269</v>
      </c>
      <c r="D22626" s="10">
        <v>144539.0</v>
      </c>
      <c r="E22626" s="1" t="str">
        <f>IFERROR(__xludf.DUMMYFUNCTION("DETECTLANGUAGE(C22626)"),"en")</f>
        <v>en</v>
      </c>
    </row>
    <row r="22627">
      <c r="A22627" s="8">
        <v>44531.73125</v>
      </c>
      <c r="B22627" s="9" t="s">
        <v>114</v>
      </c>
      <c r="C22627" s="9" t="s">
        <v>2376</v>
      </c>
      <c r="D22627" s="10">
        <v>207520.0</v>
      </c>
      <c r="E22627" s="1" t="str">
        <f>IFERROR(__xludf.DUMMYFUNCTION("DETECTLANGUAGE(C22627)"),"en")</f>
        <v>en</v>
      </c>
    </row>
    <row r="22628">
      <c r="A22628" s="8">
        <v>44531.73402777778</v>
      </c>
      <c r="B22628" s="9" t="s">
        <v>100</v>
      </c>
      <c r="C22628" s="9" t="s">
        <v>1692</v>
      </c>
      <c r="D22628" s="10">
        <v>202600.0</v>
      </c>
      <c r="E22628" s="1" t="str">
        <f>IFERROR(__xludf.DUMMYFUNCTION("DETECTLANGUAGE(C22628)"),"en")</f>
        <v>en</v>
      </c>
    </row>
    <row r="22629">
      <c r="A22629" s="8">
        <v>44531.736805555556</v>
      </c>
      <c r="B22629" s="9" t="s">
        <v>3627</v>
      </c>
      <c r="C22629" s="9" t="s">
        <v>3628</v>
      </c>
      <c r="D22629" s="10">
        <v>258154.0</v>
      </c>
      <c r="E22629" s="1" t="str">
        <f>IFERROR(__xludf.DUMMYFUNCTION("DETECTLANGUAGE(C22629)"),"en")</f>
        <v>en</v>
      </c>
    </row>
    <row r="22630">
      <c r="A22630" s="8">
        <v>44531.75277777778</v>
      </c>
      <c r="B22630" s="9" t="s">
        <v>4011</v>
      </c>
      <c r="C22630" s="9" t="s">
        <v>4063</v>
      </c>
      <c r="D22630" s="10">
        <v>6915.0</v>
      </c>
      <c r="E22630" s="1" t="str">
        <f>IFERROR(__xludf.DUMMYFUNCTION("DETECTLANGUAGE(C22630)"),"en")</f>
        <v>en</v>
      </c>
    </row>
    <row r="22631">
      <c r="A22631" s="8">
        <v>44531.80763888889</v>
      </c>
      <c r="B22631" s="9" t="s">
        <v>4011</v>
      </c>
      <c r="C22631" s="9" t="s">
        <v>4063</v>
      </c>
      <c r="D22631" s="10">
        <v>187436.0</v>
      </c>
      <c r="E22631" s="1" t="str">
        <f>IFERROR(__xludf.DUMMYFUNCTION("DETECTLANGUAGE(C22631)"),"en")</f>
        <v>en</v>
      </c>
    </row>
    <row r="22632">
      <c r="A22632" s="8">
        <v>44531.808333333334</v>
      </c>
      <c r="B22632" s="9" t="s">
        <v>329</v>
      </c>
      <c r="C22632" s="9" t="s">
        <v>364</v>
      </c>
      <c r="D22632" s="10">
        <v>93582.0</v>
      </c>
      <c r="E22632" s="1" t="str">
        <f>IFERROR(__xludf.DUMMYFUNCTION("DETECTLANGUAGE(C22632)"),"en")</f>
        <v>en</v>
      </c>
    </row>
    <row r="22633">
      <c r="A22633" s="8">
        <v>44531.80972222222</v>
      </c>
      <c r="B22633" s="9" t="s">
        <v>4018</v>
      </c>
      <c r="C22633" s="9" t="s">
        <v>4047</v>
      </c>
      <c r="D22633" s="10">
        <v>69800.0</v>
      </c>
      <c r="E22633" s="1" t="str">
        <f>IFERROR(__xludf.DUMMYFUNCTION("DETECTLANGUAGE(C22633)"),"en")</f>
        <v>en</v>
      </c>
    </row>
    <row r="22634">
      <c r="A22634" s="8">
        <v>44531.811111111114</v>
      </c>
      <c r="B22634" s="9" t="s">
        <v>274</v>
      </c>
      <c r="C22634" s="9" t="s">
        <v>4036</v>
      </c>
      <c r="D22634" s="10">
        <v>166590.0</v>
      </c>
      <c r="E22634" s="1" t="str">
        <f>IFERROR(__xludf.DUMMYFUNCTION("DETECTLANGUAGE(C22634)"),"en")</f>
        <v>en</v>
      </c>
    </row>
    <row r="22635">
      <c r="A22635" s="8">
        <v>44531.813888888886</v>
      </c>
      <c r="B22635" s="9" t="s">
        <v>1556</v>
      </c>
      <c r="C22635" s="9" t="s">
        <v>1557</v>
      </c>
      <c r="D22635" s="10">
        <v>16669.0</v>
      </c>
      <c r="E22635" s="1" t="str">
        <f>IFERROR(__xludf.DUMMYFUNCTION("DETECTLANGUAGE(C22635)"),"en")</f>
        <v>en</v>
      </c>
    </row>
    <row r="22636">
      <c r="A22636" s="8">
        <v>44531.813888888886</v>
      </c>
      <c r="B22636" s="9" t="s">
        <v>3881</v>
      </c>
      <c r="C22636" s="9" t="s">
        <v>3882</v>
      </c>
      <c r="D22636" s="10">
        <v>194903.0</v>
      </c>
      <c r="E22636" s="1" t="str">
        <f>IFERROR(__xludf.DUMMYFUNCTION("DETECTLANGUAGE(C22636)"),"en")</f>
        <v>en</v>
      </c>
    </row>
    <row r="22637">
      <c r="A22637" s="8">
        <v>44531.81597222222</v>
      </c>
      <c r="B22637" s="9" t="s">
        <v>293</v>
      </c>
      <c r="C22637" s="9" t="s">
        <v>294</v>
      </c>
      <c r="D22637" s="10">
        <v>153733.0</v>
      </c>
      <c r="E22637" s="1" t="str">
        <f>IFERROR(__xludf.DUMMYFUNCTION("DETECTLANGUAGE(C22637)"),"en")</f>
        <v>en</v>
      </c>
    </row>
    <row r="22638">
      <c r="A22638" s="8">
        <v>44531.81805555556</v>
      </c>
      <c r="B22638" s="9" t="s">
        <v>3296</v>
      </c>
      <c r="C22638" s="9" t="s">
        <v>3297</v>
      </c>
      <c r="D22638" s="10">
        <v>160240.0</v>
      </c>
      <c r="E22638" s="1" t="str">
        <f>IFERROR(__xludf.DUMMYFUNCTION("DETECTLANGUAGE(C22638)"),"en")</f>
        <v>en</v>
      </c>
    </row>
    <row r="22639">
      <c r="A22639" s="8">
        <v>44531.82013888889</v>
      </c>
      <c r="B22639" s="9" t="s">
        <v>76</v>
      </c>
      <c r="C22639" s="9" t="s">
        <v>343</v>
      </c>
      <c r="D22639" s="10">
        <v>196053.0</v>
      </c>
      <c r="E22639" s="1" t="str">
        <f>IFERROR(__xludf.DUMMYFUNCTION("DETECTLANGUAGE(C22639)"),"en")</f>
        <v>en</v>
      </c>
    </row>
    <row r="22640">
      <c r="A22640" s="8">
        <v>44531.822222222225</v>
      </c>
      <c r="B22640" s="9" t="s">
        <v>278</v>
      </c>
      <c r="C22640" s="9" t="s">
        <v>1949</v>
      </c>
      <c r="D22640" s="10">
        <v>212719.0</v>
      </c>
      <c r="E22640" s="1" t="str">
        <f>IFERROR(__xludf.DUMMYFUNCTION("DETECTLANGUAGE(C22640)"),"en")</f>
        <v>en</v>
      </c>
    </row>
    <row r="22641">
      <c r="A22641" s="8">
        <v>44531.825</v>
      </c>
      <c r="B22641" s="9" t="s">
        <v>885</v>
      </c>
      <c r="C22641" s="9" t="s">
        <v>886</v>
      </c>
      <c r="D22641" s="10">
        <v>205484.0</v>
      </c>
      <c r="E22641" s="1" t="str">
        <f>IFERROR(__xludf.DUMMYFUNCTION("DETECTLANGUAGE(C22641)"),"en")</f>
        <v>en</v>
      </c>
    </row>
    <row r="22642">
      <c r="A22642" s="8">
        <v>44531.82708333333</v>
      </c>
      <c r="B22642" s="9" t="s">
        <v>869</v>
      </c>
      <c r="C22642" s="9" t="s">
        <v>2780</v>
      </c>
      <c r="D22642" s="10">
        <v>198361.0</v>
      </c>
      <c r="E22642" s="1" t="str">
        <f>IFERROR(__xludf.DUMMYFUNCTION("DETECTLANGUAGE(C22642)"),"en")</f>
        <v>en</v>
      </c>
    </row>
    <row r="22643">
      <c r="A22643" s="8">
        <v>44531.82916666667</v>
      </c>
      <c r="B22643" s="9" t="s">
        <v>2792</v>
      </c>
      <c r="C22643" s="9" t="s">
        <v>2793</v>
      </c>
      <c r="D22643" s="10">
        <v>219800.0</v>
      </c>
      <c r="E22643" s="1" t="str">
        <f>IFERROR(__xludf.DUMMYFUNCTION("DETECTLANGUAGE(C22643)"),"en")</f>
        <v>en</v>
      </c>
    </row>
    <row r="22644">
      <c r="A22644" s="8">
        <v>44531.830555555556</v>
      </c>
      <c r="B22644" s="9" t="s">
        <v>78</v>
      </c>
      <c r="C22644" s="9" t="s">
        <v>1228</v>
      </c>
      <c r="D22644" s="10">
        <v>1828.0</v>
      </c>
      <c r="E22644" s="1" t="str">
        <f>IFERROR(__xludf.DUMMYFUNCTION("DETECTLANGUAGE(C22644)"),"pt")</f>
        <v>pt</v>
      </c>
    </row>
    <row r="22645">
      <c r="A22645" s="8">
        <v>44531.830555555556</v>
      </c>
      <c r="B22645" s="9" t="s">
        <v>4011</v>
      </c>
      <c r="C22645" s="9" t="s">
        <v>4063</v>
      </c>
      <c r="D22645" s="10">
        <v>104.0</v>
      </c>
      <c r="E22645" s="1" t="str">
        <f>IFERROR(__xludf.DUMMYFUNCTION("DETECTLANGUAGE(C22645)"),"en")</f>
        <v>en</v>
      </c>
    </row>
    <row r="22646">
      <c r="A22646" s="8">
        <v>44531.830555555556</v>
      </c>
      <c r="B22646" s="9" t="s">
        <v>1264</v>
      </c>
      <c r="C22646" s="9" t="s">
        <v>1265</v>
      </c>
      <c r="D22646" s="10">
        <v>86080.0</v>
      </c>
      <c r="E22646" s="1" t="str">
        <f>IFERROR(__xludf.DUMMYFUNCTION("DETECTLANGUAGE(C22646)"),"en")</f>
        <v>en</v>
      </c>
    </row>
    <row r="22647">
      <c r="A22647" s="8">
        <v>44531.83472222222</v>
      </c>
      <c r="B22647" s="9" t="s">
        <v>1648</v>
      </c>
      <c r="C22647" s="9" t="s">
        <v>3911</v>
      </c>
      <c r="D22647" s="10">
        <v>138863.0</v>
      </c>
      <c r="E22647" s="1" t="str">
        <f>IFERROR(__xludf.DUMMYFUNCTION("DETECTLANGUAGE(C22647)"),"en")</f>
        <v>en</v>
      </c>
    </row>
    <row r="22648">
      <c r="A22648" s="8">
        <v>44531.84305555555</v>
      </c>
      <c r="B22648" s="9" t="s">
        <v>1648</v>
      </c>
      <c r="C22648" s="9" t="s">
        <v>3911</v>
      </c>
      <c r="D22648" s="10">
        <v>109284.0</v>
      </c>
      <c r="E22648" s="1" t="str">
        <f>IFERROR(__xludf.DUMMYFUNCTION("DETECTLANGUAGE(C22648)"),"en")</f>
        <v>en</v>
      </c>
    </row>
    <row r="22649">
      <c r="A22649" s="8">
        <v>44531.84583333333</v>
      </c>
      <c r="B22649" s="9" t="s">
        <v>1891</v>
      </c>
      <c r="C22649" s="9" t="s">
        <v>1892</v>
      </c>
      <c r="D22649" s="10">
        <v>223947.0</v>
      </c>
      <c r="E22649" s="1" t="str">
        <f>IFERROR(__xludf.DUMMYFUNCTION("DETECTLANGUAGE(C22649)"),"en")</f>
        <v>en</v>
      </c>
    </row>
    <row r="22650">
      <c r="A22650" s="8">
        <v>44531.84861111111</v>
      </c>
      <c r="B22650" s="9" t="s">
        <v>3122</v>
      </c>
      <c r="C22650" s="9" t="s">
        <v>3123</v>
      </c>
      <c r="D22650" s="10">
        <v>261000.0</v>
      </c>
      <c r="E22650" s="1" t="str">
        <f>IFERROR(__xludf.DUMMYFUNCTION("DETECTLANGUAGE(C22650)"),"en")</f>
        <v>en</v>
      </c>
    </row>
    <row r="22651">
      <c r="A22651" s="8">
        <v>44531.84930555556</v>
      </c>
      <c r="B22651" s="9" t="s">
        <v>197</v>
      </c>
      <c r="C22651" s="9" t="s">
        <v>819</v>
      </c>
      <c r="D22651" s="10">
        <v>68386.0</v>
      </c>
      <c r="E22651" s="1" t="str">
        <f>IFERROR(__xludf.DUMMYFUNCTION("DETECTLANGUAGE(C22651)"),"en")</f>
        <v>en</v>
      </c>
    </row>
    <row r="22652">
      <c r="A22652" s="8">
        <v>44532.174305555556</v>
      </c>
      <c r="B22652" s="9" t="s">
        <v>4067</v>
      </c>
      <c r="C22652" s="9" t="s">
        <v>4068</v>
      </c>
      <c r="D22652" s="10">
        <v>12636.0</v>
      </c>
      <c r="E22652" s="1" t="str">
        <f>IFERROR(__xludf.DUMMYFUNCTION("DETECTLANGUAGE(C22652)"),"hi")</f>
        <v>hi</v>
      </c>
    </row>
    <row r="22653">
      <c r="A22653" s="8">
        <v>44532.175</v>
      </c>
      <c r="B22653" s="9" t="s">
        <v>14</v>
      </c>
      <c r="C22653" s="9" t="s">
        <v>3234</v>
      </c>
      <c r="D22653" s="10">
        <v>1740.0</v>
      </c>
      <c r="E22653" s="1" t="str">
        <f>IFERROR(__xludf.DUMMYFUNCTION("DETECTLANGUAGE(C22653)"),"hi")</f>
        <v>hi</v>
      </c>
    </row>
    <row r="22654">
      <c r="A22654" s="8">
        <v>44532.175</v>
      </c>
      <c r="B22654" s="9" t="s">
        <v>4067</v>
      </c>
      <c r="C22654" s="9" t="s">
        <v>4068</v>
      </c>
      <c r="D22654" s="10">
        <v>46336.0</v>
      </c>
      <c r="E22654" s="1" t="str">
        <f>IFERROR(__xludf.DUMMYFUNCTION("DETECTLANGUAGE(C22654)"),"hi")</f>
        <v>hi</v>
      </c>
    </row>
    <row r="22655">
      <c r="A22655" s="8">
        <v>44532.177777777775</v>
      </c>
      <c r="B22655" s="9" t="s">
        <v>4067</v>
      </c>
      <c r="C22655" s="9" t="s">
        <v>4068</v>
      </c>
      <c r="D22655" s="10">
        <v>214255.0</v>
      </c>
      <c r="E22655" s="1" t="str">
        <f>IFERROR(__xludf.DUMMYFUNCTION("DETECTLANGUAGE(C22655)"),"hi")</f>
        <v>hi</v>
      </c>
    </row>
    <row r="22656">
      <c r="A22656" s="8">
        <v>44532.180555555555</v>
      </c>
      <c r="B22656" s="9" t="s">
        <v>7</v>
      </c>
      <c r="C22656" s="9" t="s">
        <v>38</v>
      </c>
      <c r="D22656" s="10">
        <v>263152.0</v>
      </c>
      <c r="E22656" s="1" t="str">
        <f>IFERROR(__xludf.DUMMYFUNCTION("DETECTLANGUAGE(C22656)"),"hi")</f>
        <v>hi</v>
      </c>
    </row>
    <row r="22657">
      <c r="A22657" s="8">
        <v>44532.183333333334</v>
      </c>
      <c r="B22657" s="9" t="s">
        <v>14</v>
      </c>
      <c r="C22657" s="9" t="s">
        <v>40</v>
      </c>
      <c r="D22657" s="10">
        <v>223459.0</v>
      </c>
      <c r="E22657" s="1" t="str">
        <f>IFERROR(__xludf.DUMMYFUNCTION("DETECTLANGUAGE(C22657)"),"rw")</f>
        <v>rw</v>
      </c>
    </row>
    <row r="22658">
      <c r="A22658" s="8">
        <v>44532.18680555555</v>
      </c>
      <c r="B22658" s="9" t="s">
        <v>14</v>
      </c>
      <c r="C22658" s="9" t="s">
        <v>3234</v>
      </c>
      <c r="D22658" s="10">
        <v>272680.0</v>
      </c>
      <c r="E22658" s="1" t="str">
        <f>IFERROR(__xludf.DUMMYFUNCTION("DETECTLANGUAGE(C22658)"),"hi")</f>
        <v>hi</v>
      </c>
    </row>
    <row r="22659">
      <c r="A22659" s="8">
        <v>44532.19027777778</v>
      </c>
      <c r="B22659" s="9" t="s">
        <v>27</v>
      </c>
      <c r="C22659" s="9" t="s">
        <v>28</v>
      </c>
      <c r="D22659" s="10">
        <v>316500.0</v>
      </c>
      <c r="E22659" s="1" t="str">
        <f>IFERROR(__xludf.DUMMYFUNCTION("DETECTLANGUAGE(C22659)"),"hi")</f>
        <v>hi</v>
      </c>
    </row>
    <row r="22660">
      <c r="A22660" s="8">
        <v>44532.19375</v>
      </c>
      <c r="B22660" s="9" t="s">
        <v>14</v>
      </c>
      <c r="C22660" s="9" t="s">
        <v>3343</v>
      </c>
      <c r="D22660" s="10">
        <v>305613.0</v>
      </c>
      <c r="E22660" s="1" t="str">
        <f>IFERROR(__xludf.DUMMYFUNCTION("DETECTLANGUAGE(C22660)"),"hi")</f>
        <v>hi</v>
      </c>
    </row>
    <row r="22661">
      <c r="A22661" s="8">
        <v>44532.197916666664</v>
      </c>
      <c r="B22661" s="9" t="s">
        <v>57</v>
      </c>
      <c r="C22661" s="9" t="s">
        <v>58</v>
      </c>
      <c r="D22661" s="10">
        <v>341054.0</v>
      </c>
      <c r="E22661" s="1" t="str">
        <f>IFERROR(__xludf.DUMMYFUNCTION("DETECTLANGUAGE(C22661)"),"hi")</f>
        <v>hi</v>
      </c>
    </row>
    <row r="22662">
      <c r="A22662" s="8">
        <v>44532.20347222222</v>
      </c>
      <c r="B22662" s="9" t="s">
        <v>29</v>
      </c>
      <c r="C22662" s="9" t="s">
        <v>69</v>
      </c>
      <c r="D22662" s="10">
        <v>470500.0</v>
      </c>
      <c r="E22662" s="1" t="str">
        <f>IFERROR(__xludf.DUMMYFUNCTION("DETECTLANGUAGE(C22662)"),"ar")</f>
        <v>ar</v>
      </c>
    </row>
    <row r="22663">
      <c r="A22663" s="8">
        <v>44532.20763888889</v>
      </c>
      <c r="B22663" s="9" t="s">
        <v>7</v>
      </c>
      <c r="C22663" s="9" t="s">
        <v>8</v>
      </c>
      <c r="D22663" s="10">
        <v>341933.0</v>
      </c>
      <c r="E22663" s="1" t="str">
        <f>IFERROR(__xludf.DUMMYFUNCTION("DETECTLANGUAGE(C22663)"),"mr")</f>
        <v>mr</v>
      </c>
    </row>
    <row r="22664">
      <c r="A22664" s="8">
        <v>44532.211805555555</v>
      </c>
      <c r="B22664" s="9" t="s">
        <v>12</v>
      </c>
      <c r="C22664" s="9" t="s">
        <v>2539</v>
      </c>
      <c r="D22664" s="10">
        <v>341823.0</v>
      </c>
      <c r="E22664" s="1" t="str">
        <f>IFERROR(__xludf.DUMMYFUNCTION("DETECTLANGUAGE(C22664)"),"so")</f>
        <v>so</v>
      </c>
    </row>
    <row r="22665">
      <c r="A22665" s="8">
        <v>44532.21388888889</v>
      </c>
      <c r="B22665" s="9" t="s">
        <v>50</v>
      </c>
      <c r="C22665" s="9" t="s">
        <v>51</v>
      </c>
      <c r="D22665" s="10">
        <v>215611.0</v>
      </c>
      <c r="E22665" s="1" t="str">
        <f>IFERROR(__xludf.DUMMYFUNCTION("DETECTLANGUAGE(C22665)"),"hi")</f>
        <v>hi</v>
      </c>
    </row>
    <row r="22666">
      <c r="A22666" s="8">
        <v>44532.231944444444</v>
      </c>
      <c r="B22666" s="9" t="s">
        <v>7</v>
      </c>
      <c r="C22666" s="9" t="s">
        <v>52</v>
      </c>
      <c r="D22666" s="10">
        <v>577678.0</v>
      </c>
      <c r="E22666" s="1" t="str">
        <f>IFERROR(__xludf.DUMMYFUNCTION("DETECTLANGUAGE(C22666)"),"hi")</f>
        <v>hi</v>
      </c>
    </row>
    <row r="22667">
      <c r="A22667" s="8">
        <v>44532.4125</v>
      </c>
      <c r="B22667" s="9" t="s">
        <v>155</v>
      </c>
      <c r="C22667" s="9" t="s">
        <v>156</v>
      </c>
      <c r="D22667" s="10">
        <v>23.0</v>
      </c>
      <c r="E22667" s="1" t="str">
        <f>IFERROR(__xludf.DUMMYFUNCTION("DETECTLANGUAGE(C22667)"),"en")</f>
        <v>en</v>
      </c>
    </row>
    <row r="22668">
      <c r="A22668" s="8">
        <v>44532.4125</v>
      </c>
      <c r="B22668" s="9" t="s">
        <v>2266</v>
      </c>
      <c r="C22668" s="9" t="s">
        <v>2267</v>
      </c>
      <c r="D22668" s="10">
        <v>5028.0</v>
      </c>
      <c r="E22668" s="1" t="str">
        <f>IFERROR(__xludf.DUMMYFUNCTION("DETECTLANGUAGE(C22668)"),"et")</f>
        <v>et</v>
      </c>
    </row>
    <row r="22669">
      <c r="A22669" s="8">
        <v>44532.41458333333</v>
      </c>
      <c r="B22669" s="9" t="s">
        <v>155</v>
      </c>
      <c r="C22669" s="9" t="s">
        <v>156</v>
      </c>
      <c r="D22669" s="10">
        <v>212866.0</v>
      </c>
      <c r="E22669" s="1" t="str">
        <f>IFERROR(__xludf.DUMMYFUNCTION("DETECTLANGUAGE(C22669)"),"en")</f>
        <v>en</v>
      </c>
    </row>
    <row r="22670">
      <c r="A22670" s="8">
        <v>44532.41736111111</v>
      </c>
      <c r="B22670" s="9" t="s">
        <v>446</v>
      </c>
      <c r="C22670" s="9" t="s">
        <v>1772</v>
      </c>
      <c r="D22670" s="10">
        <v>204128.0</v>
      </c>
      <c r="E22670" s="1" t="str">
        <f>IFERROR(__xludf.DUMMYFUNCTION("DETECTLANGUAGE(C22670)"),"en")</f>
        <v>en</v>
      </c>
    </row>
    <row r="22671">
      <c r="A22671" s="8">
        <v>44532.424305555556</v>
      </c>
      <c r="B22671" s="9" t="s">
        <v>88</v>
      </c>
      <c r="C22671" s="9" t="s">
        <v>1890</v>
      </c>
      <c r="D22671" s="10">
        <v>26204.0</v>
      </c>
      <c r="E22671" s="1" t="str">
        <f>IFERROR(__xludf.DUMMYFUNCTION("DETECTLANGUAGE(C22671)"),"en")</f>
        <v>en</v>
      </c>
    </row>
    <row r="22672">
      <c r="A22672" s="8">
        <v>44532.44513888889</v>
      </c>
      <c r="B22672" s="9" t="s">
        <v>94</v>
      </c>
      <c r="C22672" s="9" t="s">
        <v>333</v>
      </c>
      <c r="D22672" s="10">
        <v>0.0</v>
      </c>
      <c r="E22672" s="1" t="str">
        <f>IFERROR(__xludf.DUMMYFUNCTION("DETECTLANGUAGE(C22672)"),"en")</f>
        <v>en</v>
      </c>
    </row>
    <row r="22673">
      <c r="A22673" s="8">
        <v>44532.44513888889</v>
      </c>
      <c r="B22673" s="9" t="s">
        <v>159</v>
      </c>
      <c r="C22673" s="9" t="s">
        <v>1158</v>
      </c>
      <c r="D22673" s="10">
        <v>750.0</v>
      </c>
      <c r="E22673" s="1" t="str">
        <f>IFERROR(__xludf.DUMMYFUNCTION("DETECTLANGUAGE(C22673)"),"en")</f>
        <v>en</v>
      </c>
    </row>
    <row r="22674">
      <c r="A22674" s="8">
        <v>44532.447916666664</v>
      </c>
      <c r="B22674" s="9" t="s">
        <v>226</v>
      </c>
      <c r="C22674" s="9" t="s">
        <v>1212</v>
      </c>
      <c r="D22674" s="10">
        <v>223346.0</v>
      </c>
      <c r="E22674" s="1" t="str">
        <f>IFERROR(__xludf.DUMMYFUNCTION("DETECTLANGUAGE(C22674)"),"en")</f>
        <v>en</v>
      </c>
    </row>
    <row r="22675">
      <c r="A22675" s="8">
        <v>44532.45138888889</v>
      </c>
      <c r="B22675" s="9" t="s">
        <v>402</v>
      </c>
      <c r="C22675" s="9" t="s">
        <v>2068</v>
      </c>
      <c r="D22675" s="10">
        <v>263013.0</v>
      </c>
      <c r="E22675" s="1" t="str">
        <f>IFERROR(__xludf.DUMMYFUNCTION("DETECTLANGUAGE(C22675)"),"ms")</f>
        <v>ms</v>
      </c>
    </row>
    <row r="22676">
      <c r="A22676" s="8">
        <v>44532.45138888889</v>
      </c>
      <c r="B22676" s="9" t="s">
        <v>446</v>
      </c>
      <c r="C22676" s="9" t="s">
        <v>967</v>
      </c>
      <c r="D22676" s="10">
        <v>24895.0</v>
      </c>
      <c r="E22676" s="1" t="str">
        <f>IFERROR(__xludf.DUMMYFUNCTION("DETECTLANGUAGE(C22676)"),"en")</f>
        <v>en</v>
      </c>
    </row>
    <row r="22677">
      <c r="A22677" s="8">
        <v>44532.49444444444</v>
      </c>
      <c r="B22677" s="9" t="s">
        <v>100</v>
      </c>
      <c r="C22677" s="9" t="s">
        <v>1692</v>
      </c>
      <c r="D22677" s="10">
        <v>0.0</v>
      </c>
      <c r="E22677" s="1" t="str">
        <f>IFERROR(__xludf.DUMMYFUNCTION("DETECTLANGUAGE(C22677)"),"en")</f>
        <v>en</v>
      </c>
    </row>
    <row r="22678">
      <c r="A22678" s="8">
        <v>44532.49652777778</v>
      </c>
      <c r="B22678" s="9" t="s">
        <v>409</v>
      </c>
      <c r="C22678" s="9" t="s">
        <v>946</v>
      </c>
      <c r="D22678" s="10">
        <v>205458.0</v>
      </c>
      <c r="E22678" s="1" t="str">
        <f>IFERROR(__xludf.DUMMYFUNCTION("DETECTLANGUAGE(C22678)"),"en")</f>
        <v>en</v>
      </c>
    </row>
    <row r="22679">
      <c r="A22679" s="8">
        <v>44532.49930555555</v>
      </c>
      <c r="B22679" s="9" t="s">
        <v>96</v>
      </c>
      <c r="C22679" s="9" t="s">
        <v>1421</v>
      </c>
      <c r="D22679" s="10">
        <v>237506.0</v>
      </c>
      <c r="E22679" s="1" t="str">
        <f>IFERROR(__xludf.DUMMYFUNCTION("DETECTLANGUAGE(C22679)"),"en")</f>
        <v>en</v>
      </c>
    </row>
    <row r="22680">
      <c r="A22680" s="8">
        <v>44532.50208333333</v>
      </c>
      <c r="B22680" s="9" t="s">
        <v>667</v>
      </c>
      <c r="C22680" s="13">
        <v>0.125</v>
      </c>
      <c r="D22680" s="10">
        <v>201951.0</v>
      </c>
      <c r="E22680" s="1" t="str">
        <f>IFERROR(__xludf.DUMMYFUNCTION("DETECTLANGUAGE(C22680)"),"und")</f>
        <v>und</v>
      </c>
    </row>
    <row r="22681">
      <c r="A22681" s="8">
        <v>44532.50347222222</v>
      </c>
      <c r="B22681" s="9" t="s">
        <v>329</v>
      </c>
      <c r="C22681" s="9" t="s">
        <v>1697</v>
      </c>
      <c r="D22681" s="10">
        <v>123879.0</v>
      </c>
      <c r="E22681" s="1" t="str">
        <f>IFERROR(__xludf.DUMMYFUNCTION("DETECTLANGUAGE(C22681)"),"en")</f>
        <v>en</v>
      </c>
    </row>
    <row r="22682">
      <c r="A22682" s="8">
        <v>44532.50763888889</v>
      </c>
      <c r="B22682" s="9" t="s">
        <v>118</v>
      </c>
      <c r="C22682" s="9" t="s">
        <v>119</v>
      </c>
      <c r="D22682" s="10">
        <v>394296.0</v>
      </c>
      <c r="E22682" s="1" t="str">
        <f>IFERROR(__xludf.DUMMYFUNCTION("DETECTLANGUAGE(C22682)"),"en")</f>
        <v>en</v>
      </c>
    </row>
    <row r="22683">
      <c r="A22683" s="8">
        <v>44532.509722222225</v>
      </c>
      <c r="B22683" s="9" t="s">
        <v>3319</v>
      </c>
      <c r="C22683" s="9" t="s">
        <v>3320</v>
      </c>
      <c r="D22683" s="10">
        <v>181254.0</v>
      </c>
      <c r="E22683" s="1" t="str">
        <f>IFERROR(__xludf.DUMMYFUNCTION("DETECTLANGUAGE(C22683)"),"en")</f>
        <v>en</v>
      </c>
    </row>
    <row r="22684">
      <c r="A22684" s="8">
        <v>44532.513194444444</v>
      </c>
      <c r="B22684" s="9" t="s">
        <v>3220</v>
      </c>
      <c r="C22684" s="9" t="s">
        <v>3221</v>
      </c>
      <c r="D22684" s="10">
        <v>310588.0</v>
      </c>
      <c r="E22684" s="1" t="str">
        <f>IFERROR(__xludf.DUMMYFUNCTION("DETECTLANGUAGE(C22684)"),"en")</f>
        <v>en</v>
      </c>
    </row>
    <row r="22685">
      <c r="A22685" s="8">
        <v>44532.51736111111</v>
      </c>
      <c r="B22685" s="9" t="s">
        <v>3227</v>
      </c>
      <c r="C22685" s="9" t="s">
        <v>3228</v>
      </c>
      <c r="D22685" s="10">
        <v>350063.0</v>
      </c>
      <c r="E22685" s="1" t="str">
        <f>IFERROR(__xludf.DUMMYFUNCTION("DETECTLANGUAGE(C22685)"),"en")</f>
        <v>en</v>
      </c>
    </row>
    <row r="22686">
      <c r="A22686" s="8">
        <v>44532.52222222222</v>
      </c>
      <c r="B22686" s="9" t="s">
        <v>3196</v>
      </c>
      <c r="C22686" s="9" t="s">
        <v>3197</v>
      </c>
      <c r="D22686" s="10">
        <v>381118.0</v>
      </c>
      <c r="E22686" s="1" t="str">
        <f>IFERROR(__xludf.DUMMYFUNCTION("DETECTLANGUAGE(C22686)"),"en")</f>
        <v>en</v>
      </c>
    </row>
    <row r="22687">
      <c r="A22687" s="8">
        <v>44532.52569444444</v>
      </c>
      <c r="B22687" s="9" t="s">
        <v>3248</v>
      </c>
      <c r="C22687" s="9" t="s">
        <v>3251</v>
      </c>
      <c r="D22687" s="10">
        <v>297743.0</v>
      </c>
      <c r="E22687" s="1" t="str">
        <f>IFERROR(__xludf.DUMMYFUNCTION("DETECTLANGUAGE(C22687)"),"en")</f>
        <v>en</v>
      </c>
    </row>
    <row r="22688">
      <c r="A22688" s="8">
        <v>44532.529861111114</v>
      </c>
      <c r="B22688" s="9" t="s">
        <v>1565</v>
      </c>
      <c r="C22688" s="9" t="s">
        <v>1566</v>
      </c>
      <c r="D22688" s="10">
        <v>357482.0</v>
      </c>
      <c r="E22688" s="1" t="str">
        <f>IFERROR(__xludf.DUMMYFUNCTION("DETECTLANGUAGE(C22688)"),"en")</f>
        <v>en</v>
      </c>
    </row>
    <row r="22689">
      <c r="A22689" s="8">
        <v>44532.53333333333</v>
      </c>
      <c r="B22689" s="9" t="s">
        <v>3252</v>
      </c>
      <c r="C22689" s="9" t="s">
        <v>1043</v>
      </c>
      <c r="D22689" s="10">
        <v>289617.0</v>
      </c>
      <c r="E22689" s="1" t="str">
        <f>IFERROR(__xludf.DUMMYFUNCTION("DETECTLANGUAGE(C22689)"),"en")</f>
        <v>en</v>
      </c>
    </row>
    <row r="22690">
      <c r="A22690" s="8">
        <v>44532.5375</v>
      </c>
      <c r="B22690" s="9" t="s">
        <v>3253</v>
      </c>
      <c r="C22690" s="9" t="s">
        <v>3254</v>
      </c>
      <c r="D22690" s="10">
        <v>379200.0</v>
      </c>
      <c r="E22690" s="1" t="str">
        <f>IFERROR(__xludf.DUMMYFUNCTION("DETECTLANGUAGE(C22690)"),"en")</f>
        <v>en</v>
      </c>
    </row>
    <row r="22691">
      <c r="A22691" s="8">
        <v>44532.54027777778</v>
      </c>
      <c r="B22691" s="9" t="s">
        <v>3232</v>
      </c>
      <c r="C22691" s="9" t="s">
        <v>3240</v>
      </c>
      <c r="D22691" s="10">
        <v>129643.0</v>
      </c>
      <c r="E22691" s="1" t="str">
        <f>IFERROR(__xludf.DUMMYFUNCTION("DETECTLANGUAGE(C22691)"),"en")</f>
        <v>en</v>
      </c>
    </row>
    <row r="22692">
      <c r="A22692" s="8">
        <v>44532.59097222222</v>
      </c>
      <c r="B22692" s="9" t="s">
        <v>3196</v>
      </c>
      <c r="C22692" s="9" t="s">
        <v>3237</v>
      </c>
      <c r="D22692" s="10">
        <v>3486.0</v>
      </c>
      <c r="E22692" s="1" t="str">
        <f>IFERROR(__xludf.DUMMYFUNCTION("DETECTLANGUAGE(C22692)"),"en")</f>
        <v>en</v>
      </c>
    </row>
    <row r="22693">
      <c r="A22693" s="8">
        <v>44532.59444444445</v>
      </c>
      <c r="B22693" s="9" t="s">
        <v>2085</v>
      </c>
      <c r="C22693" s="9" t="s">
        <v>3417</v>
      </c>
      <c r="D22693" s="10">
        <v>265480.0</v>
      </c>
      <c r="E22693" s="1" t="str">
        <f>IFERROR(__xludf.DUMMYFUNCTION("DETECTLANGUAGE(C22693)"),"en")</f>
        <v>en</v>
      </c>
    </row>
    <row r="22694">
      <c r="A22694" s="8">
        <v>44532.59583333333</v>
      </c>
      <c r="B22694" s="9" t="s">
        <v>570</v>
      </c>
      <c r="C22694" s="9" t="s">
        <v>1347</v>
      </c>
      <c r="D22694" s="10">
        <v>137426.0</v>
      </c>
      <c r="E22694" s="1" t="str">
        <f>IFERROR(__xludf.DUMMYFUNCTION("DETECTLANGUAGE(C22694)"),"en")</f>
        <v>en</v>
      </c>
    </row>
    <row r="22695">
      <c r="A22695" s="8">
        <v>44532.89722222222</v>
      </c>
      <c r="B22695" s="9" t="s">
        <v>244</v>
      </c>
      <c r="C22695" s="9" t="s">
        <v>245</v>
      </c>
      <c r="D22695" s="10">
        <v>177000.0</v>
      </c>
      <c r="E22695" s="1" t="str">
        <f>IFERROR(__xludf.DUMMYFUNCTION("DETECTLANGUAGE(C22695)"),"en")</f>
        <v>en</v>
      </c>
    </row>
    <row r="22696">
      <c r="A22696" s="8">
        <v>44532.899305555555</v>
      </c>
      <c r="B22696" s="9" t="s">
        <v>76</v>
      </c>
      <c r="C22696" s="9" t="s">
        <v>343</v>
      </c>
      <c r="D22696" s="10">
        <v>196053.0</v>
      </c>
      <c r="E22696" s="1" t="str">
        <f>IFERROR(__xludf.DUMMYFUNCTION("DETECTLANGUAGE(C22696)"),"en")</f>
        <v>en</v>
      </c>
    </row>
    <row r="22697">
      <c r="A22697" s="8">
        <v>44532.902083333334</v>
      </c>
      <c r="B22697" s="9" t="s">
        <v>88</v>
      </c>
      <c r="C22697" s="9" t="s">
        <v>3367</v>
      </c>
      <c r="D22697" s="10">
        <v>245131.0</v>
      </c>
      <c r="E22697" s="1" t="str">
        <f>IFERROR(__xludf.DUMMYFUNCTION("DETECTLANGUAGE(C22697)"),"en")</f>
        <v>en</v>
      </c>
    </row>
    <row r="22698">
      <c r="A22698" s="8">
        <v>44532.904861111114</v>
      </c>
      <c r="B22698" s="9" t="s">
        <v>226</v>
      </c>
      <c r="C22698" s="9" t="s">
        <v>405</v>
      </c>
      <c r="D22698" s="10">
        <v>218146.0</v>
      </c>
      <c r="E22698" s="1" t="str">
        <f>IFERROR(__xludf.DUMMYFUNCTION("DETECTLANGUAGE(C22698)"),"en")</f>
        <v>en</v>
      </c>
    </row>
    <row r="22699">
      <c r="A22699" s="8">
        <v>44532.90694444445</v>
      </c>
      <c r="B22699" s="9" t="s">
        <v>356</v>
      </c>
      <c r="C22699" s="9" t="s">
        <v>739</v>
      </c>
      <c r="D22699" s="10">
        <v>213333.0</v>
      </c>
      <c r="E22699" s="1" t="str">
        <f>IFERROR(__xludf.DUMMYFUNCTION("DETECTLANGUAGE(C22699)"),"en")</f>
        <v>en</v>
      </c>
    </row>
    <row r="22700">
      <c r="A22700" s="8">
        <v>44532.90972222222</v>
      </c>
      <c r="B22700" s="9" t="s">
        <v>230</v>
      </c>
      <c r="C22700" s="9" t="s">
        <v>1006</v>
      </c>
      <c r="D22700" s="10">
        <v>240884.0</v>
      </c>
      <c r="E22700" s="1" t="str">
        <f>IFERROR(__xludf.DUMMYFUNCTION("DETECTLANGUAGE(C22700)"),"en")</f>
        <v>en</v>
      </c>
    </row>
    <row r="22701">
      <c r="A22701" s="8">
        <v>44532.95486111111</v>
      </c>
      <c r="B22701" s="9" t="s">
        <v>88</v>
      </c>
      <c r="C22701" s="9" t="s">
        <v>577</v>
      </c>
      <c r="D22701" s="10">
        <v>275226.0</v>
      </c>
      <c r="E22701" s="1" t="str">
        <f>IFERROR(__xludf.DUMMYFUNCTION("DETECTLANGUAGE(C22701)"),"en")</f>
        <v>en</v>
      </c>
    </row>
    <row r="22702">
      <c r="A22702" s="8">
        <v>44532.955555555556</v>
      </c>
      <c r="B22702" s="9" t="s">
        <v>1192</v>
      </c>
      <c r="C22702" s="9" t="s">
        <v>1193</v>
      </c>
      <c r="D22702" s="10">
        <v>47542.0</v>
      </c>
      <c r="E22702" s="1" t="str">
        <f>IFERROR(__xludf.DUMMYFUNCTION("DETECTLANGUAGE(C22702)"),"ca")</f>
        <v>ca</v>
      </c>
    </row>
    <row r="22703">
      <c r="A22703" s="8">
        <v>44532.95763888889</v>
      </c>
      <c r="B22703" s="9" t="s">
        <v>885</v>
      </c>
      <c r="C22703" s="9" t="s">
        <v>3488</v>
      </c>
      <c r="D22703" s="10">
        <v>175755.0</v>
      </c>
      <c r="E22703" s="1" t="str">
        <f>IFERROR(__xludf.DUMMYFUNCTION("DETECTLANGUAGE(C22703)"),"en")</f>
        <v>en</v>
      </c>
    </row>
    <row r="22704">
      <c r="A22704" s="8">
        <v>44532.958333333336</v>
      </c>
      <c r="B22704" s="9" t="s">
        <v>885</v>
      </c>
      <c r="C22704" s="9" t="s">
        <v>1518</v>
      </c>
      <c r="D22704" s="10">
        <v>65669.0</v>
      </c>
      <c r="E22704" s="1" t="str">
        <f>IFERROR(__xludf.DUMMYFUNCTION("DETECTLANGUAGE(C22704)"),"en")</f>
        <v>en</v>
      </c>
    </row>
    <row r="22705">
      <c r="A22705" s="8">
        <v>44532.96111111111</v>
      </c>
      <c r="B22705" s="9" t="s">
        <v>131</v>
      </c>
      <c r="C22705" s="9" t="s">
        <v>2642</v>
      </c>
      <c r="D22705" s="10">
        <v>218210.0</v>
      </c>
      <c r="E22705" s="1" t="str">
        <f>IFERROR(__xludf.DUMMYFUNCTION("DETECTLANGUAGE(C22705)"),"en")</f>
        <v>en</v>
      </c>
    </row>
    <row r="22706">
      <c r="A22706" s="8">
        <v>44532.961805555555</v>
      </c>
      <c r="B22706" s="9" t="s">
        <v>120</v>
      </c>
      <c r="C22706" s="9" t="s">
        <v>121</v>
      </c>
      <c r="D22706" s="10">
        <v>89251.0</v>
      </c>
      <c r="E22706" s="1" t="str">
        <f>IFERROR(__xludf.DUMMYFUNCTION("DETECTLANGUAGE(C22706)"),"en")</f>
        <v>en</v>
      </c>
    </row>
    <row r="22707">
      <c r="A22707" s="8">
        <v>44532.96319444444</v>
      </c>
      <c r="B22707" s="9" t="s">
        <v>88</v>
      </c>
      <c r="C22707" s="9" t="s">
        <v>1339</v>
      </c>
      <c r="D22707" s="10">
        <v>115892.0</v>
      </c>
      <c r="E22707" s="1" t="str">
        <f>IFERROR(__xludf.DUMMYFUNCTION("DETECTLANGUAGE(C22707)"),"en")</f>
        <v>en</v>
      </c>
    </row>
    <row r="22708">
      <c r="A22708" s="8">
        <v>44532.96597222222</v>
      </c>
      <c r="B22708" s="9" t="s">
        <v>131</v>
      </c>
      <c r="C22708" s="9" t="s">
        <v>2514</v>
      </c>
      <c r="D22708" s="10">
        <v>35745.0</v>
      </c>
      <c r="E22708" s="1" t="str">
        <f>IFERROR(__xludf.DUMMYFUNCTION("DETECTLANGUAGE(C22708)"),"en")</f>
        <v>en</v>
      </c>
    </row>
    <row r="22709">
      <c r="A22709" s="8">
        <v>44532.96597222222</v>
      </c>
      <c r="B22709" s="9" t="s">
        <v>1213</v>
      </c>
      <c r="C22709" s="9" t="s">
        <v>1214</v>
      </c>
      <c r="D22709" s="10">
        <v>207640.0</v>
      </c>
      <c r="E22709" s="1" t="str">
        <f>IFERROR(__xludf.DUMMYFUNCTION("DETECTLANGUAGE(C22709)"),"en")</f>
        <v>en</v>
      </c>
    </row>
    <row r="22710">
      <c r="A22710" s="8">
        <v>44532.96666666667</v>
      </c>
      <c r="B22710" s="9" t="s">
        <v>885</v>
      </c>
      <c r="C22710" s="9" t="s">
        <v>3095</v>
      </c>
      <c r="D22710" s="10">
        <v>3376.0</v>
      </c>
      <c r="E22710" s="1" t="str">
        <f>IFERROR(__xludf.DUMMYFUNCTION("DETECTLANGUAGE(C22710)"),"en")</f>
        <v>en</v>
      </c>
    </row>
    <row r="22711">
      <c r="A22711" s="8">
        <v>44532.96666666667</v>
      </c>
      <c r="B22711" s="9" t="s">
        <v>885</v>
      </c>
      <c r="C22711" s="9" t="s">
        <v>1541</v>
      </c>
      <c r="D22711" s="10">
        <v>2254.0</v>
      </c>
      <c r="E22711" s="1" t="str">
        <f>IFERROR(__xludf.DUMMYFUNCTION("DETECTLANGUAGE(C22711)"),"en")</f>
        <v>en</v>
      </c>
    </row>
    <row r="22712">
      <c r="A22712" s="8">
        <v>44532.96875</v>
      </c>
      <c r="B22712" s="9" t="s">
        <v>1302</v>
      </c>
      <c r="C22712" s="9" t="s">
        <v>2893</v>
      </c>
      <c r="D22712" s="10">
        <v>202826.0</v>
      </c>
      <c r="E22712" s="1" t="str">
        <f>IFERROR(__xludf.DUMMYFUNCTION("DETECTLANGUAGE(C22712)"),"en")</f>
        <v>en</v>
      </c>
    </row>
    <row r="22713">
      <c r="A22713" s="8">
        <v>44532.96875</v>
      </c>
      <c r="B22713" s="9" t="s">
        <v>763</v>
      </c>
      <c r="C22713" s="9" t="s">
        <v>1254</v>
      </c>
      <c r="D22713" s="10">
        <v>5988.0</v>
      </c>
      <c r="E22713" s="1" t="str">
        <f>IFERROR(__xludf.DUMMYFUNCTION("DETECTLANGUAGE(C22713)"),"en")</f>
        <v>en</v>
      </c>
    </row>
    <row r="22714">
      <c r="A22714" s="8">
        <v>44532.96875</v>
      </c>
      <c r="B22714" s="9" t="s">
        <v>240</v>
      </c>
      <c r="C22714" s="9" t="s">
        <v>813</v>
      </c>
      <c r="D22714" s="10">
        <v>4346.0</v>
      </c>
      <c r="E22714" s="1" t="str">
        <f>IFERROR(__xludf.DUMMYFUNCTION("DETECTLANGUAGE(C22714)"),"en")</f>
        <v>en</v>
      </c>
    </row>
    <row r="22715">
      <c r="A22715" s="8">
        <v>44532.970138888886</v>
      </c>
      <c r="B22715" s="9" t="s">
        <v>260</v>
      </c>
      <c r="C22715" s="9" t="s">
        <v>261</v>
      </c>
      <c r="D22715" s="10">
        <v>116725.0</v>
      </c>
      <c r="E22715" s="1" t="str">
        <f>IFERROR(__xludf.DUMMYFUNCTION("DETECTLANGUAGE(C22715)"),"en")</f>
        <v>en</v>
      </c>
    </row>
    <row r="22716">
      <c r="A22716" s="8">
        <v>44532.972916666666</v>
      </c>
      <c r="B22716" s="9" t="s">
        <v>78</v>
      </c>
      <c r="C22716" s="9" t="s">
        <v>1197</v>
      </c>
      <c r="D22716" s="10">
        <v>226040.0</v>
      </c>
      <c r="E22716" s="1" t="str">
        <f>IFERROR(__xludf.DUMMYFUNCTION("DETECTLANGUAGE(C22716)"),"en")</f>
        <v>en</v>
      </c>
    </row>
    <row r="22717">
      <c r="A22717" s="8">
        <v>44532.97361111111</v>
      </c>
      <c r="B22717" s="9" t="s">
        <v>1222</v>
      </c>
      <c r="C22717" s="9" t="s">
        <v>1691</v>
      </c>
      <c r="D22717" s="10">
        <v>44088.0</v>
      </c>
      <c r="E22717" s="1" t="str">
        <f>IFERROR(__xludf.DUMMYFUNCTION("DETECTLANGUAGE(C22717)"),"cy")</f>
        <v>cy</v>
      </c>
    </row>
    <row r="22718">
      <c r="A22718" s="8">
        <v>44532.97430555556</v>
      </c>
      <c r="B22718" s="9" t="s">
        <v>885</v>
      </c>
      <c r="C22718" s="9" t="s">
        <v>1518</v>
      </c>
      <c r="D22718" s="10">
        <v>114086.0</v>
      </c>
      <c r="E22718" s="1" t="str">
        <f>IFERROR(__xludf.DUMMYFUNCTION("DETECTLANGUAGE(C22718)"),"en")</f>
        <v>en</v>
      </c>
    </row>
    <row r="22719">
      <c r="A22719" s="8">
        <v>44532.97708333333</v>
      </c>
      <c r="B22719" s="9" t="s">
        <v>78</v>
      </c>
      <c r="C22719" s="9" t="s">
        <v>1696</v>
      </c>
      <c r="D22719" s="10">
        <v>195053.0</v>
      </c>
      <c r="E22719" s="1" t="str">
        <f>IFERROR(__xludf.DUMMYFUNCTION("DETECTLANGUAGE(C22719)"),"en")</f>
        <v>en</v>
      </c>
    </row>
    <row r="22720">
      <c r="A22720" s="8">
        <v>44532.979166666664</v>
      </c>
      <c r="B22720" s="9" t="s">
        <v>4069</v>
      </c>
      <c r="C22720" s="9" t="s">
        <v>4070</v>
      </c>
      <c r="D22720" s="10">
        <v>178285.0</v>
      </c>
      <c r="E22720" s="1" t="str">
        <f>IFERROR(__xludf.DUMMYFUNCTION("DETECTLANGUAGE(C22720)"),"en")</f>
        <v>en</v>
      </c>
    </row>
    <row r="22721">
      <c r="A22721" s="8">
        <v>44532.97986111111</v>
      </c>
      <c r="B22721" s="9" t="s">
        <v>120</v>
      </c>
      <c r="C22721" s="9" t="s">
        <v>1600</v>
      </c>
      <c r="D22721" s="10">
        <v>76938.0</v>
      </c>
      <c r="E22721" s="1" t="str">
        <f>IFERROR(__xludf.DUMMYFUNCTION("DETECTLANGUAGE(C22721)"),"en")</f>
        <v>en</v>
      </c>
    </row>
    <row r="22722">
      <c r="A22722" s="8">
        <v>44532.981944444444</v>
      </c>
      <c r="B22722" s="9" t="s">
        <v>226</v>
      </c>
      <c r="C22722" s="9" t="s">
        <v>1864</v>
      </c>
      <c r="D22722" s="10">
        <v>179613.0</v>
      </c>
      <c r="E22722" s="1" t="str">
        <f>IFERROR(__xludf.DUMMYFUNCTION("DETECTLANGUAGE(C22722)"),"en")</f>
        <v>en</v>
      </c>
    </row>
    <row r="22723">
      <c r="A22723" s="8">
        <v>44532.98472222222</v>
      </c>
      <c r="B22723" s="9" t="s">
        <v>4071</v>
      </c>
      <c r="C22723" s="9" t="s">
        <v>4072</v>
      </c>
      <c r="D22723" s="10">
        <v>265685.0</v>
      </c>
      <c r="E22723" s="1" t="str">
        <f>IFERROR(__xludf.DUMMYFUNCTION("DETECTLANGUAGE(C22723)"),"en")</f>
        <v>en</v>
      </c>
    </row>
    <row r="22724">
      <c r="A22724" s="8">
        <v>44532.98819444444</v>
      </c>
      <c r="B22724" s="9" t="s">
        <v>88</v>
      </c>
      <c r="C22724" s="9" t="s">
        <v>2297</v>
      </c>
      <c r="D22724" s="10">
        <v>261492.0</v>
      </c>
      <c r="E22724" s="1" t="str">
        <f>IFERROR(__xludf.DUMMYFUNCTION("DETECTLANGUAGE(C22724)"),"en")</f>
        <v>en</v>
      </c>
    </row>
    <row r="22725">
      <c r="A22725" s="8">
        <v>44532.98888888889</v>
      </c>
      <c r="B22725" s="9" t="s">
        <v>1775</v>
      </c>
      <c r="C22725" s="9" t="s">
        <v>1776</v>
      </c>
      <c r="D22725" s="10">
        <v>95161.0</v>
      </c>
      <c r="E22725" s="1" t="str">
        <f>IFERROR(__xludf.DUMMYFUNCTION("DETECTLANGUAGE(C22725)"),"en")</f>
        <v>en</v>
      </c>
    </row>
    <row r="22726">
      <c r="A22726" s="8">
        <v>44532.99166666667</v>
      </c>
      <c r="B22726" s="9" t="s">
        <v>131</v>
      </c>
      <c r="C22726" s="9" t="s">
        <v>1905</v>
      </c>
      <c r="D22726" s="10">
        <v>187155.0</v>
      </c>
      <c r="E22726" s="1" t="str">
        <f>IFERROR(__xludf.DUMMYFUNCTION("DETECTLANGUAGE(C22726)"),"en")</f>
        <v>en</v>
      </c>
    </row>
    <row r="22727">
      <c r="A22727" s="8">
        <v>44532.993055555555</v>
      </c>
      <c r="B22727" s="9" t="s">
        <v>1869</v>
      </c>
      <c r="C22727" s="9" t="s">
        <v>1870</v>
      </c>
      <c r="D22727" s="10">
        <v>131914.0</v>
      </c>
      <c r="E22727" s="1" t="str">
        <f>IFERROR(__xludf.DUMMYFUNCTION("DETECTLANGUAGE(C22727)"),"en")</f>
        <v>en</v>
      </c>
    </row>
    <row r="22728">
      <c r="A22728" s="8">
        <v>44532.99375</v>
      </c>
      <c r="B22728" s="9" t="s">
        <v>226</v>
      </c>
      <c r="C22728" s="9" t="s">
        <v>1212</v>
      </c>
      <c r="D22728" s="10">
        <v>77498.0</v>
      </c>
      <c r="E22728" s="1" t="str">
        <f>IFERROR(__xludf.DUMMYFUNCTION("DETECTLANGUAGE(C22728)"),"en")</f>
        <v>en</v>
      </c>
    </row>
    <row r="22729">
      <c r="A22729" s="8">
        <v>44532.99652777778</v>
      </c>
      <c r="B22729" s="9" t="s">
        <v>2085</v>
      </c>
      <c r="C22729" s="9" t="s">
        <v>2705</v>
      </c>
      <c r="D22729" s="10">
        <v>211920.0</v>
      </c>
      <c r="E22729" s="1" t="str">
        <f>IFERROR(__xludf.DUMMYFUNCTION("DETECTLANGUAGE(C22729)"),"en")</f>
        <v>en</v>
      </c>
    </row>
    <row r="22730">
      <c r="A22730" s="8">
        <v>44532.99652777778</v>
      </c>
      <c r="B22730" s="9" t="s">
        <v>1693</v>
      </c>
      <c r="C22730" s="9" t="s">
        <v>1694</v>
      </c>
      <c r="D22730" s="10">
        <v>20700.0</v>
      </c>
      <c r="E22730" s="1" t="str">
        <f>IFERROR(__xludf.DUMMYFUNCTION("DETECTLANGUAGE(C22730)"),"en")</f>
        <v>en</v>
      </c>
    </row>
    <row r="22731">
      <c r="A22731" s="8">
        <v>44533.00486111111</v>
      </c>
      <c r="B22731" s="9" t="s">
        <v>88</v>
      </c>
      <c r="C22731" s="9" t="s">
        <v>3964</v>
      </c>
      <c r="D22731" s="10">
        <v>168680.0</v>
      </c>
      <c r="E22731" s="1" t="str">
        <f>IFERROR(__xludf.DUMMYFUNCTION("DETECTLANGUAGE(C22731)"),"en")</f>
        <v>en</v>
      </c>
    </row>
    <row r="22732">
      <c r="A22732" s="8">
        <v>44533.00625</v>
      </c>
      <c r="B22732" s="9" t="s">
        <v>78</v>
      </c>
      <c r="C22732" s="9" t="s">
        <v>3718</v>
      </c>
      <c r="D22732" s="10">
        <v>131214.0</v>
      </c>
      <c r="E22732" s="1" t="str">
        <f>IFERROR(__xludf.DUMMYFUNCTION("DETECTLANGUAGE(C22732)"),"fi")</f>
        <v>fi</v>
      </c>
    </row>
    <row r="22733">
      <c r="A22733" s="8">
        <v>44533.006944444445</v>
      </c>
      <c r="B22733" s="9" t="s">
        <v>3447</v>
      </c>
      <c r="C22733" s="9" t="s">
        <v>3449</v>
      </c>
      <c r="D22733" s="10">
        <v>31467.0</v>
      </c>
      <c r="E22733" s="1" t="str">
        <f>IFERROR(__xludf.DUMMYFUNCTION("DETECTLANGUAGE(C22733)"),"en")</f>
        <v>en</v>
      </c>
    </row>
    <row r="22734">
      <c r="A22734" s="8">
        <v>44533.00833333333</v>
      </c>
      <c r="B22734" s="9" t="s">
        <v>124</v>
      </c>
      <c r="C22734" s="9" t="s">
        <v>1549</v>
      </c>
      <c r="D22734" s="10">
        <v>161088.0</v>
      </c>
      <c r="E22734" s="1" t="str">
        <f>IFERROR(__xludf.DUMMYFUNCTION("DETECTLANGUAGE(C22734)"),"en")</f>
        <v>en</v>
      </c>
    </row>
    <row r="22735">
      <c r="A22735" s="8">
        <v>44533.00833333333</v>
      </c>
      <c r="B22735" s="9" t="s">
        <v>1118</v>
      </c>
      <c r="C22735" s="9" t="s">
        <v>2692</v>
      </c>
      <c r="D22735" s="10">
        <v>990.0</v>
      </c>
      <c r="E22735" s="1" t="str">
        <f>IFERROR(__xludf.DUMMYFUNCTION("DETECTLANGUAGE(C22735)"),"en")</f>
        <v>en</v>
      </c>
    </row>
    <row r="22736">
      <c r="A22736" s="8">
        <v>44533.00902777778</v>
      </c>
      <c r="B22736" s="9" t="s">
        <v>219</v>
      </c>
      <c r="C22736" s="9" t="s">
        <v>1458</v>
      </c>
      <c r="D22736" s="10">
        <v>1197.0</v>
      </c>
      <c r="E22736" s="1" t="str">
        <f>IFERROR(__xludf.DUMMYFUNCTION("DETECTLANGUAGE(C22736)"),"en")</f>
        <v>en</v>
      </c>
    </row>
    <row r="22737">
      <c r="A22737" s="8">
        <v>44533.00902777778</v>
      </c>
      <c r="B22737" s="9" t="s">
        <v>808</v>
      </c>
      <c r="C22737" s="9" t="s">
        <v>809</v>
      </c>
      <c r="D22737" s="10">
        <v>23.0</v>
      </c>
      <c r="E22737" s="1" t="str">
        <f>IFERROR(__xludf.DUMMYFUNCTION("DETECTLANGUAGE(C22737)"),"en")</f>
        <v>en</v>
      </c>
    </row>
    <row r="22738">
      <c r="A22738" s="8">
        <v>44533.01180555556</v>
      </c>
      <c r="B22738" s="9" t="s">
        <v>219</v>
      </c>
      <c r="C22738" s="9" t="s">
        <v>1458</v>
      </c>
      <c r="D22738" s="10">
        <v>270714.0</v>
      </c>
      <c r="E22738" s="1" t="str">
        <f>IFERROR(__xludf.DUMMYFUNCTION("DETECTLANGUAGE(C22738)"),"en")</f>
        <v>en</v>
      </c>
    </row>
    <row r="22739">
      <c r="A22739" s="8">
        <v>44533.01458333333</v>
      </c>
      <c r="B22739" s="9" t="s">
        <v>808</v>
      </c>
      <c r="C22739" s="9" t="s">
        <v>809</v>
      </c>
      <c r="D22739" s="10">
        <v>258342.0</v>
      </c>
      <c r="E22739" s="1" t="str">
        <f>IFERROR(__xludf.DUMMYFUNCTION("DETECTLANGUAGE(C22739)"),"en")</f>
        <v>en</v>
      </c>
    </row>
    <row r="22740">
      <c r="A22740" s="8">
        <v>44533.01597222222</v>
      </c>
      <c r="B22740" s="9" t="s">
        <v>301</v>
      </c>
      <c r="C22740" s="9" t="s">
        <v>3886</v>
      </c>
      <c r="D22740" s="10">
        <v>75207.0</v>
      </c>
      <c r="E22740" s="1" t="str">
        <f>IFERROR(__xludf.DUMMYFUNCTION("DETECTLANGUAGE(C22740)"),"en")</f>
        <v>en</v>
      </c>
    </row>
    <row r="22741">
      <c r="A22741" s="8">
        <v>44533.01875</v>
      </c>
      <c r="B22741" s="9" t="s">
        <v>3649</v>
      </c>
      <c r="C22741" s="9" t="s">
        <v>3650</v>
      </c>
      <c r="D22741" s="10">
        <v>157320.0</v>
      </c>
      <c r="E22741" s="1" t="str">
        <f>IFERROR(__xludf.DUMMYFUNCTION("DETECTLANGUAGE(C22741)"),"en")</f>
        <v>en</v>
      </c>
    </row>
    <row r="22742">
      <c r="A22742" s="8">
        <v>44533.06180555555</v>
      </c>
      <c r="B22742" s="9" t="s">
        <v>3649</v>
      </c>
      <c r="C22742" s="9" t="s">
        <v>3650</v>
      </c>
      <c r="D22742" s="10">
        <v>67887.0</v>
      </c>
      <c r="E22742" s="1" t="str">
        <f>IFERROR(__xludf.DUMMYFUNCTION("DETECTLANGUAGE(C22742)"),"en")</f>
        <v>en</v>
      </c>
    </row>
    <row r="22743">
      <c r="A22743" s="8">
        <v>44533.0625</v>
      </c>
      <c r="B22743" s="9" t="s">
        <v>337</v>
      </c>
      <c r="C22743" s="9" t="s">
        <v>584</v>
      </c>
      <c r="D22743" s="10">
        <v>39523.0</v>
      </c>
      <c r="E22743" s="1" t="str">
        <f>IFERROR(__xludf.DUMMYFUNCTION("DETECTLANGUAGE(C22743)"),"en")</f>
        <v>en</v>
      </c>
    </row>
    <row r="22744">
      <c r="A22744" s="8">
        <v>44533.06527777778</v>
      </c>
      <c r="B22744" s="9" t="s">
        <v>4073</v>
      </c>
      <c r="C22744" s="9" t="s">
        <v>4074</v>
      </c>
      <c r="D22744" s="10">
        <v>243595.0</v>
      </c>
      <c r="E22744" s="1" t="str">
        <f>IFERROR(__xludf.DUMMYFUNCTION("DETECTLANGUAGE(C22744)"),"de")</f>
        <v>de</v>
      </c>
    </row>
    <row r="22745">
      <c r="A22745" s="8">
        <v>44533.06736111111</v>
      </c>
      <c r="B22745" s="9" t="s">
        <v>3554</v>
      </c>
      <c r="C22745" s="9" t="s">
        <v>3555</v>
      </c>
      <c r="D22745" s="10">
        <v>195526.0</v>
      </c>
      <c r="E22745" s="1" t="str">
        <f>IFERROR(__xludf.DUMMYFUNCTION("DETECTLANGUAGE(C22745)"),"es")</f>
        <v>es</v>
      </c>
    </row>
    <row r="22746">
      <c r="A22746" s="8">
        <v>44533.06875</v>
      </c>
      <c r="B22746" s="9" t="s">
        <v>4075</v>
      </c>
      <c r="C22746" s="9" t="s">
        <v>4076</v>
      </c>
      <c r="D22746" s="10">
        <v>143059.0</v>
      </c>
      <c r="E22746" s="1" t="str">
        <f>IFERROR(__xludf.DUMMYFUNCTION("DETECTLANGUAGE(C22746)"),"es")</f>
        <v>es</v>
      </c>
    </row>
    <row r="22747">
      <c r="A22747" s="8">
        <v>44533.07083333333</v>
      </c>
      <c r="B22747" s="9" t="s">
        <v>4077</v>
      </c>
      <c r="C22747" s="9" t="s">
        <v>4078</v>
      </c>
      <c r="D22747" s="10">
        <v>175174.0</v>
      </c>
      <c r="E22747" s="1" t="str">
        <f>IFERROR(__xludf.DUMMYFUNCTION("DETECTLANGUAGE(C22747)"),"es")</f>
        <v>es</v>
      </c>
    </row>
    <row r="22748">
      <c r="A22748" s="8">
        <v>44533.07430555556</v>
      </c>
      <c r="B22748" s="9" t="s">
        <v>1740</v>
      </c>
      <c r="C22748" s="9" t="s">
        <v>777</v>
      </c>
      <c r="D22748" s="10">
        <v>303773.0</v>
      </c>
      <c r="E22748" s="1" t="str">
        <f>IFERROR(__xludf.DUMMYFUNCTION("DETECTLANGUAGE(C22748)"),"en")</f>
        <v>en</v>
      </c>
    </row>
    <row r="22749">
      <c r="A22749" s="8">
        <v>44533.07708333333</v>
      </c>
      <c r="B22749" s="9" t="s">
        <v>4079</v>
      </c>
      <c r="C22749" s="9" t="s">
        <v>4080</v>
      </c>
      <c r="D22749" s="10">
        <v>236706.0</v>
      </c>
      <c r="E22749" s="1" t="str">
        <f>IFERROR(__xludf.DUMMYFUNCTION("DETECTLANGUAGE(C22749)"),"en")</f>
        <v>en</v>
      </c>
    </row>
    <row r="22750">
      <c r="A22750" s="8">
        <v>44533.07986111111</v>
      </c>
      <c r="B22750" s="9" t="s">
        <v>4081</v>
      </c>
      <c r="C22750" s="9" t="s">
        <v>4082</v>
      </c>
      <c r="D22750" s="10">
        <v>219000.0</v>
      </c>
      <c r="E22750" s="1" t="str">
        <f>IFERROR(__xludf.DUMMYFUNCTION("DETECTLANGUAGE(C22750)"),"es")</f>
        <v>es</v>
      </c>
    </row>
    <row r="22751">
      <c r="A22751" s="8">
        <v>44533.08194444444</v>
      </c>
      <c r="B22751" s="9" t="s">
        <v>3917</v>
      </c>
      <c r="C22751" s="9" t="s">
        <v>3927</v>
      </c>
      <c r="D22751" s="10">
        <v>199604.0</v>
      </c>
      <c r="E22751" s="1" t="str">
        <f>IFERROR(__xludf.DUMMYFUNCTION("DETECTLANGUAGE(C22751)"),"es")</f>
        <v>es</v>
      </c>
    </row>
    <row r="22752">
      <c r="A22752" s="8">
        <v>44533.08472222222</v>
      </c>
      <c r="B22752" s="9" t="s">
        <v>1318</v>
      </c>
      <c r="C22752" s="9" t="s">
        <v>3565</v>
      </c>
      <c r="D22752" s="10">
        <v>212413.0</v>
      </c>
      <c r="E22752" s="1" t="str">
        <f>IFERROR(__xludf.DUMMYFUNCTION("DETECTLANGUAGE(C22752)"),"en")</f>
        <v>en</v>
      </c>
    </row>
    <row r="22753">
      <c r="A22753" s="8">
        <v>44533.086805555555</v>
      </c>
      <c r="B22753" s="9" t="s">
        <v>1204</v>
      </c>
      <c r="C22753" s="9" t="s">
        <v>2305</v>
      </c>
      <c r="D22753" s="10">
        <v>192600.0</v>
      </c>
      <c r="E22753" s="1" t="str">
        <f>IFERROR(__xludf.DUMMYFUNCTION("DETECTLANGUAGE(C22753)"),"pt")</f>
        <v>pt</v>
      </c>
    </row>
    <row r="22754">
      <c r="A22754" s="8">
        <v>44533.08888888889</v>
      </c>
      <c r="B22754" s="9" t="s">
        <v>1318</v>
      </c>
      <c r="C22754" s="9" t="s">
        <v>4083</v>
      </c>
      <c r="D22754" s="10">
        <v>184959.0</v>
      </c>
      <c r="E22754" s="1" t="str">
        <f>IFERROR(__xludf.DUMMYFUNCTION("DETECTLANGUAGE(C22754)"),"es")</f>
        <v>es</v>
      </c>
    </row>
    <row r="22755">
      <c r="A22755" s="8">
        <v>44533.089583333334</v>
      </c>
      <c r="B22755" s="9" t="s">
        <v>3561</v>
      </c>
      <c r="C22755" s="9" t="s">
        <v>4084</v>
      </c>
      <c r="D22755" s="10">
        <v>23.0</v>
      </c>
      <c r="E22755" s="1" t="str">
        <f>IFERROR(__xludf.DUMMYFUNCTION("DETECTLANGUAGE(C22755)"),"es")</f>
        <v>es</v>
      </c>
    </row>
    <row r="22756">
      <c r="A22756" s="8">
        <v>44533.089583333334</v>
      </c>
      <c r="B22756" s="9" t="s">
        <v>4085</v>
      </c>
      <c r="C22756" s="9" t="s">
        <v>4086</v>
      </c>
      <c r="D22756" s="10">
        <v>24681.0</v>
      </c>
      <c r="E22756" s="1" t="str">
        <f>IFERROR(__xludf.DUMMYFUNCTION("DETECTLANGUAGE(C22756)"),"es")</f>
        <v>es</v>
      </c>
    </row>
    <row r="22757">
      <c r="A22757" s="8">
        <v>44533.089583333334</v>
      </c>
      <c r="B22757" s="9" t="s">
        <v>1318</v>
      </c>
      <c r="C22757" s="9" t="s">
        <v>3556</v>
      </c>
      <c r="D22757" s="10">
        <v>1307.0</v>
      </c>
      <c r="E22757" s="1" t="str">
        <f>IFERROR(__xludf.DUMMYFUNCTION("DETECTLANGUAGE(C22757)"),"en")</f>
        <v>en</v>
      </c>
    </row>
    <row r="22758">
      <c r="A22758" s="8">
        <v>44533.09027777778</v>
      </c>
      <c r="B22758" s="9" t="s">
        <v>2420</v>
      </c>
      <c r="C22758" s="9" t="s">
        <v>2423</v>
      </c>
      <c r="D22758" s="10">
        <v>58574.0</v>
      </c>
      <c r="E22758" s="1" t="str">
        <f>IFERROR(__xludf.DUMMYFUNCTION("DETECTLANGUAGE(C22758)"),"es")</f>
        <v>es</v>
      </c>
    </row>
    <row r="22759">
      <c r="A22759" s="8">
        <v>44533.09305555555</v>
      </c>
      <c r="B22759" s="9" t="s">
        <v>2420</v>
      </c>
      <c r="C22759" s="9" t="s">
        <v>4087</v>
      </c>
      <c r="D22759" s="10">
        <v>243226.0</v>
      </c>
      <c r="E22759" s="1" t="str">
        <f>IFERROR(__xludf.DUMMYFUNCTION("DETECTLANGUAGE(C22759)"),"es")</f>
        <v>es</v>
      </c>
    </row>
    <row r="22760">
      <c r="A22760" s="8">
        <v>44533.09652777778</v>
      </c>
      <c r="B22760" s="9" t="s">
        <v>2420</v>
      </c>
      <c r="C22760" s="9" t="s">
        <v>4088</v>
      </c>
      <c r="D22760" s="10">
        <v>268293.0</v>
      </c>
      <c r="E22760" s="1" t="str">
        <f>IFERROR(__xludf.DUMMYFUNCTION("DETECTLANGUAGE(C22760)"),"es")</f>
        <v>es</v>
      </c>
    </row>
    <row r="22761">
      <c r="A22761" s="8">
        <v>44533.097916666666</v>
      </c>
      <c r="B22761" s="9" t="s">
        <v>4089</v>
      </c>
      <c r="C22761" s="9" t="s">
        <v>4090</v>
      </c>
      <c r="D22761" s="10">
        <v>72795.0</v>
      </c>
      <c r="E22761" s="1" t="str">
        <f>IFERROR(__xludf.DUMMYFUNCTION("DETECTLANGUAGE(C22761)"),"es")</f>
        <v>es</v>
      </c>
    </row>
    <row r="22762">
      <c r="A22762" s="8">
        <v>44533.09861111111</v>
      </c>
      <c r="B22762" s="9" t="s">
        <v>4091</v>
      </c>
      <c r="C22762" s="9" t="s">
        <v>4092</v>
      </c>
      <c r="D22762" s="10">
        <v>63955.0</v>
      </c>
      <c r="E22762" s="1" t="str">
        <f>IFERROR(__xludf.DUMMYFUNCTION("DETECTLANGUAGE(C22762)"),"es")</f>
        <v>es</v>
      </c>
    </row>
    <row r="22763">
      <c r="A22763" s="8">
        <v>44533.09930555556</v>
      </c>
      <c r="B22763" s="9" t="s">
        <v>4093</v>
      </c>
      <c r="C22763" s="9" t="s">
        <v>4094</v>
      </c>
      <c r="D22763" s="10">
        <v>70003.0</v>
      </c>
      <c r="E22763" s="1" t="str">
        <f>IFERROR(__xludf.DUMMYFUNCTION("DETECTLANGUAGE(C22763)"),"en")</f>
        <v>en</v>
      </c>
    </row>
    <row r="22764">
      <c r="A22764" s="8">
        <v>44533.1</v>
      </c>
      <c r="B22764" s="9" t="s">
        <v>4095</v>
      </c>
      <c r="C22764" s="9" t="s">
        <v>4096</v>
      </c>
      <c r="D22764" s="10">
        <v>22429.0</v>
      </c>
      <c r="E22764" s="1" t="str">
        <f>IFERROR(__xludf.DUMMYFUNCTION("DETECTLANGUAGE(C22764)"),"en")</f>
        <v>en</v>
      </c>
    </row>
    <row r="22765">
      <c r="A22765" s="8">
        <v>44533.100694444445</v>
      </c>
      <c r="B22765" s="9" t="s">
        <v>4097</v>
      </c>
      <c r="C22765" s="9" t="s">
        <v>4098</v>
      </c>
      <c r="D22765" s="10">
        <v>101985.0</v>
      </c>
      <c r="E22765" s="1" t="str">
        <f>IFERROR(__xludf.DUMMYFUNCTION("DETECTLANGUAGE(C22765)"),"es")</f>
        <v>es</v>
      </c>
    </row>
    <row r="22766">
      <c r="A22766" s="8">
        <v>44533.10208333333</v>
      </c>
      <c r="B22766" s="9" t="s">
        <v>4099</v>
      </c>
      <c r="C22766" s="9" t="s">
        <v>4100</v>
      </c>
      <c r="D22766" s="10">
        <v>129153.0</v>
      </c>
      <c r="E22766" s="1" t="str">
        <f>IFERROR(__xludf.DUMMYFUNCTION("DETECTLANGUAGE(C22766)"),"es")</f>
        <v>es</v>
      </c>
    </row>
    <row r="22767">
      <c r="A22767" s="8">
        <v>44533.104166666664</v>
      </c>
      <c r="B22767" s="9" t="s">
        <v>4101</v>
      </c>
      <c r="C22767" s="9" t="s">
        <v>4102</v>
      </c>
      <c r="D22767" s="10">
        <v>147642.0</v>
      </c>
      <c r="E22767" s="1" t="str">
        <f>IFERROR(__xludf.DUMMYFUNCTION("DETECTLANGUAGE(C22767)"),"es")</f>
        <v>es</v>
      </c>
    </row>
    <row r="22768">
      <c r="A22768" s="8">
        <v>44533.10555555556</v>
      </c>
      <c r="B22768" s="9" t="s">
        <v>1269</v>
      </c>
      <c r="C22768" s="9" t="s">
        <v>4103</v>
      </c>
      <c r="D22768" s="10">
        <v>116596.0</v>
      </c>
      <c r="E22768" s="1" t="str">
        <f>IFERROR(__xludf.DUMMYFUNCTION("DETECTLANGUAGE(C22768)"),"en")</f>
        <v>en</v>
      </c>
    </row>
    <row r="22769">
      <c r="A22769" s="8">
        <v>44533.106944444444</v>
      </c>
      <c r="B22769" s="9" t="s">
        <v>4104</v>
      </c>
      <c r="C22769" s="9" t="s">
        <v>4105</v>
      </c>
      <c r="D22769" s="10">
        <v>110947.0</v>
      </c>
      <c r="E22769" s="1" t="str">
        <f>IFERROR(__xludf.DUMMYFUNCTION("DETECTLANGUAGE(C22769)"),"es")</f>
        <v>es</v>
      </c>
    </row>
    <row r="22770">
      <c r="A22770" s="8">
        <v>44533.10763888889</v>
      </c>
      <c r="B22770" s="9" t="s">
        <v>4106</v>
      </c>
      <c r="C22770" s="9" t="s">
        <v>4107</v>
      </c>
      <c r="D22770" s="10">
        <v>103926.0</v>
      </c>
      <c r="E22770" s="1" t="str">
        <f>IFERROR(__xludf.DUMMYFUNCTION("DETECTLANGUAGE(C22770)"),"en")</f>
        <v>en</v>
      </c>
    </row>
    <row r="22771">
      <c r="A22771" s="8">
        <v>44533.10902777778</v>
      </c>
      <c r="B22771" s="9" t="s">
        <v>4108</v>
      </c>
      <c r="C22771" s="9" t="s">
        <v>4109</v>
      </c>
      <c r="D22771" s="10">
        <v>91655.0</v>
      </c>
      <c r="E22771" s="1" t="str">
        <f>IFERROR(__xludf.DUMMYFUNCTION("DETECTLANGUAGE(C22771)"),"en")</f>
        <v>en</v>
      </c>
    </row>
    <row r="22772">
      <c r="A22772" s="8">
        <v>44533.11111111111</v>
      </c>
      <c r="B22772" s="9" t="s">
        <v>4110</v>
      </c>
      <c r="C22772" s="9" t="s">
        <v>4111</v>
      </c>
      <c r="D22772" s="10">
        <v>162073.0</v>
      </c>
      <c r="E22772" s="1" t="str">
        <f>IFERROR(__xludf.DUMMYFUNCTION("DETECTLANGUAGE(C22772)"),"pt")</f>
        <v>pt</v>
      </c>
    </row>
    <row r="22773">
      <c r="A22773" s="8">
        <v>44533.11319444444</v>
      </c>
      <c r="B22773" s="9" t="s">
        <v>3600</v>
      </c>
      <c r="C22773" s="9" t="s">
        <v>3601</v>
      </c>
      <c r="D22773" s="10">
        <v>221871.0</v>
      </c>
      <c r="E22773" s="1" t="str">
        <f>IFERROR(__xludf.DUMMYFUNCTION("DETECTLANGUAGE(C22773)"),"es")</f>
        <v>es</v>
      </c>
    </row>
    <row r="22774">
      <c r="A22774" s="8">
        <v>44533.115277777775</v>
      </c>
      <c r="B22774" s="9" t="s">
        <v>1895</v>
      </c>
      <c r="C22774" s="9" t="s">
        <v>1896</v>
      </c>
      <c r="D22774" s="10">
        <v>133073.0</v>
      </c>
      <c r="E22774" s="1" t="str">
        <f>IFERROR(__xludf.DUMMYFUNCTION("DETECTLANGUAGE(C22774)"),"en")</f>
        <v>en</v>
      </c>
    </row>
    <row r="22775">
      <c r="A22775" s="8">
        <v>44533.11736111111</v>
      </c>
      <c r="B22775" s="9" t="s">
        <v>3554</v>
      </c>
      <c r="C22775" s="9" t="s">
        <v>3555</v>
      </c>
      <c r="D22775" s="10">
        <v>195526.0</v>
      </c>
      <c r="E22775" s="1" t="str">
        <f>IFERROR(__xludf.DUMMYFUNCTION("DETECTLANGUAGE(C22775)"),"es")</f>
        <v>es</v>
      </c>
    </row>
    <row r="22776">
      <c r="A22776" s="8">
        <v>44533.118055555555</v>
      </c>
      <c r="B22776" s="9" t="s">
        <v>4112</v>
      </c>
      <c r="C22776" s="9" t="s">
        <v>4113</v>
      </c>
      <c r="D22776" s="10">
        <v>89124.0</v>
      </c>
      <c r="E22776" s="1" t="str">
        <f>IFERROR(__xludf.DUMMYFUNCTION("DETECTLANGUAGE(C22776)"),"pt")</f>
        <v>pt</v>
      </c>
    </row>
    <row r="22777">
      <c r="A22777" s="8">
        <v>44533.11944444444</v>
      </c>
      <c r="B22777" s="9" t="s">
        <v>4114</v>
      </c>
      <c r="C22777" s="9" t="s">
        <v>4115</v>
      </c>
      <c r="D22777" s="10">
        <v>95620.0</v>
      </c>
      <c r="E22777" s="1" t="str">
        <f>IFERROR(__xludf.DUMMYFUNCTION("DETECTLANGUAGE(C22777)"),"en")</f>
        <v>en</v>
      </c>
    </row>
    <row r="22778">
      <c r="A22778" s="8">
        <v>44533.12291666667</v>
      </c>
      <c r="B22778" s="9" t="s">
        <v>283</v>
      </c>
      <c r="C22778" s="9" t="s">
        <v>4116</v>
      </c>
      <c r="D22778" s="10">
        <v>300579.0</v>
      </c>
      <c r="E22778" s="1" t="str">
        <f>IFERROR(__xludf.DUMMYFUNCTION("DETECTLANGUAGE(C22778)"),"es")</f>
        <v>es</v>
      </c>
    </row>
    <row r="22779">
      <c r="A22779" s="8">
        <v>44533.125</v>
      </c>
      <c r="B22779" s="9" t="s">
        <v>4081</v>
      </c>
      <c r="C22779" s="9" t="s">
        <v>4117</v>
      </c>
      <c r="D22779" s="10">
        <v>201500.0</v>
      </c>
      <c r="E22779" s="1" t="str">
        <f>IFERROR(__xludf.DUMMYFUNCTION("DETECTLANGUAGE(C22779)"),"ru")</f>
        <v>ru</v>
      </c>
    </row>
    <row r="22780">
      <c r="A22780" s="8">
        <v>44533.126388888886</v>
      </c>
      <c r="B22780" s="9" t="s">
        <v>4118</v>
      </c>
      <c r="C22780" s="9" t="s">
        <v>4119</v>
      </c>
      <c r="D22780" s="10">
        <v>108290.0</v>
      </c>
      <c r="E22780" s="1" t="str">
        <f>IFERROR(__xludf.DUMMYFUNCTION("DETECTLANGUAGE(C22780)"),"en")</f>
        <v>en</v>
      </c>
    </row>
    <row r="22781">
      <c r="A22781" s="8">
        <v>44533.12708333333</v>
      </c>
      <c r="B22781" s="9" t="s">
        <v>3557</v>
      </c>
      <c r="C22781" s="9" t="s">
        <v>3558</v>
      </c>
      <c r="D22781" s="10">
        <v>23731.0</v>
      </c>
      <c r="E22781" s="1" t="str">
        <f>IFERROR(__xludf.DUMMYFUNCTION("DETECTLANGUAGE(C22781)"),"es")</f>
        <v>es</v>
      </c>
    </row>
    <row r="22782">
      <c r="A22782" s="8">
        <v>44533.12847222222</v>
      </c>
      <c r="B22782" s="9" t="s">
        <v>4120</v>
      </c>
      <c r="C22782" s="9" t="s">
        <v>4121</v>
      </c>
      <c r="D22782" s="10">
        <v>160703.0</v>
      </c>
      <c r="E22782" s="1" t="str">
        <f>IFERROR(__xludf.DUMMYFUNCTION("DETECTLANGUAGE(C22782)"),"pt")</f>
        <v>pt</v>
      </c>
    </row>
    <row r="22783">
      <c r="A22783" s="8">
        <v>44533.129166666666</v>
      </c>
      <c r="B22783" s="9" t="s">
        <v>4122</v>
      </c>
      <c r="C22783" s="9" t="s">
        <v>4123</v>
      </c>
      <c r="D22783" s="10">
        <v>41887.0</v>
      </c>
      <c r="E22783" s="1" t="str">
        <f>IFERROR(__xludf.DUMMYFUNCTION("DETECTLANGUAGE(C22783)"),"es")</f>
        <v>es</v>
      </c>
    </row>
    <row r="22784">
      <c r="A22784" s="8">
        <v>44533.129166666666</v>
      </c>
      <c r="B22784" s="9" t="s">
        <v>1201</v>
      </c>
      <c r="C22784" s="9" t="s">
        <v>4124</v>
      </c>
      <c r="D22784" s="10">
        <v>32596.0</v>
      </c>
      <c r="E22784" s="1" t="str">
        <f>IFERROR(__xludf.DUMMYFUNCTION("DETECTLANGUAGE(C22784)"),"es")</f>
        <v>es</v>
      </c>
    </row>
    <row r="22785">
      <c r="A22785" s="8">
        <v>44533.13125</v>
      </c>
      <c r="B22785" s="9" t="s">
        <v>4125</v>
      </c>
      <c r="C22785" s="9" t="s">
        <v>4126</v>
      </c>
      <c r="D22785" s="10">
        <v>126758.0</v>
      </c>
      <c r="E22785" s="1" t="str">
        <f>IFERROR(__xludf.DUMMYFUNCTION("DETECTLANGUAGE(C22785)"),"en")</f>
        <v>en</v>
      </c>
    </row>
    <row r="22786">
      <c r="A22786" s="8">
        <v>44533.13263888889</v>
      </c>
      <c r="B22786" s="9" t="s">
        <v>76</v>
      </c>
      <c r="C22786" s="9" t="s">
        <v>918</v>
      </c>
      <c r="D22786" s="10">
        <v>122974.0</v>
      </c>
      <c r="E22786" s="1" t="str">
        <f>IFERROR(__xludf.DUMMYFUNCTION("DETECTLANGUAGE(C22786)"),"en")</f>
        <v>en</v>
      </c>
    </row>
    <row r="22787">
      <c r="A22787" s="8">
        <v>44533.13402777778</v>
      </c>
      <c r="B22787" s="9" t="s">
        <v>76</v>
      </c>
      <c r="C22787" s="9" t="s">
        <v>979</v>
      </c>
      <c r="D22787" s="10">
        <v>116013.0</v>
      </c>
      <c r="E22787" s="1" t="str">
        <f>IFERROR(__xludf.DUMMYFUNCTION("DETECTLANGUAGE(C22787)"),"en")</f>
        <v>en</v>
      </c>
    </row>
    <row r="22788">
      <c r="A22788" s="8">
        <v>44533.134722222225</v>
      </c>
      <c r="B22788" s="9" t="s">
        <v>4127</v>
      </c>
      <c r="C22788" s="9" t="s">
        <v>4128</v>
      </c>
      <c r="D22788" s="10">
        <v>86755.0</v>
      </c>
      <c r="E22788" s="1" t="str">
        <f>IFERROR(__xludf.DUMMYFUNCTION("DETECTLANGUAGE(C22788)"),"en")</f>
        <v>en</v>
      </c>
    </row>
    <row r="22789">
      <c r="A22789" s="8">
        <v>44533.13611111111</v>
      </c>
      <c r="B22789" s="9" t="s">
        <v>199</v>
      </c>
      <c r="C22789" s="9" t="s">
        <v>1857</v>
      </c>
      <c r="D22789" s="10">
        <v>128031.0</v>
      </c>
      <c r="E22789" s="1" t="str">
        <f>IFERROR(__xludf.DUMMYFUNCTION("DETECTLANGUAGE(C22789)"),"en")</f>
        <v>en</v>
      </c>
    </row>
    <row r="22790">
      <c r="A22790" s="8">
        <v>44533.13680555556</v>
      </c>
      <c r="B22790" s="9" t="s">
        <v>4129</v>
      </c>
      <c r="C22790" s="9" t="s">
        <v>4130</v>
      </c>
      <c r="D22790" s="10">
        <v>34195.0</v>
      </c>
      <c r="E22790" s="1" t="str">
        <f>IFERROR(__xludf.DUMMYFUNCTION("DETECTLANGUAGE(C22790)"),"es")</f>
        <v>es</v>
      </c>
    </row>
    <row r="22791">
      <c r="A22791" s="8">
        <v>44533.1375</v>
      </c>
      <c r="B22791" s="9" t="s">
        <v>4131</v>
      </c>
      <c r="C22791" s="9" t="s">
        <v>4132</v>
      </c>
      <c r="D22791" s="10">
        <v>95764.0</v>
      </c>
      <c r="E22791" s="1" t="str">
        <f>IFERROR(__xludf.DUMMYFUNCTION("DETECTLANGUAGE(C22791)"),"fr")</f>
        <v>fr</v>
      </c>
    </row>
    <row r="22792">
      <c r="A22792" s="8">
        <v>44533.13958333333</v>
      </c>
      <c r="B22792" s="9" t="s">
        <v>1616</v>
      </c>
      <c r="C22792" s="9" t="s">
        <v>4133</v>
      </c>
      <c r="D22792" s="10">
        <v>137984.0</v>
      </c>
      <c r="E22792" s="1" t="str">
        <f>IFERROR(__xludf.DUMMYFUNCTION("DETECTLANGUAGE(C22792)"),"en")</f>
        <v>en</v>
      </c>
    </row>
    <row r="22793">
      <c r="A22793" s="8">
        <v>44533.13958333333</v>
      </c>
      <c r="B22793" s="9" t="s">
        <v>4134</v>
      </c>
      <c r="C22793" s="9" t="s">
        <v>4135</v>
      </c>
      <c r="D22793" s="10">
        <v>15248.0</v>
      </c>
      <c r="E22793" s="1" t="str">
        <f>IFERROR(__xludf.DUMMYFUNCTION("DETECTLANGUAGE(C22793)"),"en")</f>
        <v>en</v>
      </c>
    </row>
    <row r="22794">
      <c r="A22794" s="8">
        <v>44533.14166666667</v>
      </c>
      <c r="B22794" s="9" t="s">
        <v>876</v>
      </c>
      <c r="C22794" s="9" t="s">
        <v>4136</v>
      </c>
      <c r="D22794" s="10">
        <v>194840.0</v>
      </c>
      <c r="E22794" s="1" t="str">
        <f>IFERROR(__xludf.DUMMYFUNCTION("DETECTLANGUAGE(C22794)"),"en")</f>
        <v>en</v>
      </c>
    </row>
    <row r="22795">
      <c r="A22795" s="8">
        <v>44533.14444444444</v>
      </c>
      <c r="B22795" s="9" t="s">
        <v>1616</v>
      </c>
      <c r="C22795" s="9" t="s">
        <v>4137</v>
      </c>
      <c r="D22795" s="10">
        <v>210350.0</v>
      </c>
      <c r="E22795" s="1" t="str">
        <f>IFERROR(__xludf.DUMMYFUNCTION("DETECTLANGUAGE(C22795)"),"en")</f>
        <v>en</v>
      </c>
    </row>
    <row r="22796">
      <c r="A22796" s="8">
        <v>44533.63611111111</v>
      </c>
      <c r="B22796" s="9" t="s">
        <v>2096</v>
      </c>
      <c r="C22796" s="9" t="s">
        <v>4138</v>
      </c>
      <c r="D22796" s="10">
        <v>12432.0</v>
      </c>
      <c r="E22796" s="1" t="str">
        <f>IFERROR(__xludf.DUMMYFUNCTION("DETECTLANGUAGE(C22796)"),"es")</f>
        <v>es</v>
      </c>
    </row>
    <row r="22797">
      <c r="A22797" s="8">
        <v>44533.638194444444</v>
      </c>
      <c r="B22797" s="9" t="s">
        <v>129</v>
      </c>
      <c r="C22797" s="9" t="s">
        <v>2984</v>
      </c>
      <c r="D22797" s="10">
        <v>202200.0</v>
      </c>
      <c r="E22797" s="1" t="str">
        <f>IFERROR(__xludf.DUMMYFUNCTION("DETECTLANGUAGE(C22797)"),"en")</f>
        <v>en</v>
      </c>
    </row>
    <row r="22798">
      <c r="A22798" s="8">
        <v>44533.63958333333</v>
      </c>
      <c r="B22798" s="9" t="s">
        <v>2666</v>
      </c>
      <c r="C22798" s="9" t="s">
        <v>2667</v>
      </c>
      <c r="D22798" s="10">
        <v>126312.0</v>
      </c>
      <c r="E22798" s="1" t="str">
        <f>IFERROR(__xludf.DUMMYFUNCTION("DETECTLANGUAGE(C22798)"),"en")</f>
        <v>en</v>
      </c>
    </row>
    <row r="22799">
      <c r="A22799" s="8">
        <v>44533.64027777778</v>
      </c>
      <c r="B22799" s="9" t="s">
        <v>240</v>
      </c>
      <c r="C22799" s="9" t="s">
        <v>1309</v>
      </c>
      <c r="D22799" s="10">
        <v>56155.0</v>
      </c>
      <c r="E22799" s="1" t="str">
        <f>IFERROR(__xludf.DUMMYFUNCTION("DETECTLANGUAGE(C22799)"),"en")</f>
        <v>en</v>
      </c>
    </row>
    <row r="22800">
      <c r="A22800" s="8">
        <v>44533.64166666667</v>
      </c>
      <c r="B22800" s="9" t="s">
        <v>2666</v>
      </c>
      <c r="C22800" s="9" t="s">
        <v>2667</v>
      </c>
      <c r="D22800" s="10">
        <v>101709.0</v>
      </c>
      <c r="E22800" s="1" t="str">
        <f>IFERROR(__xludf.DUMMYFUNCTION("DETECTLANGUAGE(C22800)"),"en")</f>
        <v>en</v>
      </c>
    </row>
    <row r="22801">
      <c r="A22801" s="8">
        <v>44533.64236111111</v>
      </c>
      <c r="B22801" s="9" t="s">
        <v>240</v>
      </c>
      <c r="C22801" s="9" t="s">
        <v>1309</v>
      </c>
      <c r="D22801" s="10">
        <v>73251.0</v>
      </c>
      <c r="E22801" s="1" t="str">
        <f>IFERROR(__xludf.DUMMYFUNCTION("DETECTLANGUAGE(C22801)"),"en")</f>
        <v>en</v>
      </c>
    </row>
    <row r="22802">
      <c r="A22802" s="8">
        <v>44533.71319444444</v>
      </c>
      <c r="B22802" s="9" t="s">
        <v>325</v>
      </c>
      <c r="C22802" s="9" t="s">
        <v>4139</v>
      </c>
      <c r="D22802" s="10">
        <v>1816.0</v>
      </c>
      <c r="E22802" s="1" t="str">
        <f>IFERROR(__xludf.DUMMYFUNCTION("DETECTLANGUAGE(C22802)"),"id")</f>
        <v>id</v>
      </c>
    </row>
    <row r="22803">
      <c r="A22803" s="8">
        <v>44533.71319444444</v>
      </c>
      <c r="B22803" s="9" t="s">
        <v>1262</v>
      </c>
      <c r="C22803" s="9" t="s">
        <v>3295</v>
      </c>
      <c r="D22803" s="10">
        <v>1750.0</v>
      </c>
      <c r="E22803" s="1" t="str">
        <f>IFERROR(__xludf.DUMMYFUNCTION("DETECTLANGUAGE(C22803)"),"en")</f>
        <v>en</v>
      </c>
    </row>
    <row r="22804">
      <c r="A22804" s="8">
        <v>44533.71319444444</v>
      </c>
      <c r="B22804" s="9" t="s">
        <v>159</v>
      </c>
      <c r="C22804" s="9" t="s">
        <v>1158</v>
      </c>
      <c r="D22804" s="10">
        <v>186900.0</v>
      </c>
      <c r="E22804" s="1" t="str">
        <f>IFERROR(__xludf.DUMMYFUNCTION("DETECTLANGUAGE(C22804)"),"en")</f>
        <v>en</v>
      </c>
    </row>
    <row r="22805">
      <c r="A22805" s="8">
        <v>44533.71319444444</v>
      </c>
      <c r="B22805" s="9" t="s">
        <v>615</v>
      </c>
      <c r="C22805" s="9" t="s">
        <v>616</v>
      </c>
      <c r="D22805" s="10">
        <v>0.0</v>
      </c>
      <c r="E22805" s="1" t="str">
        <f>IFERROR(__xludf.DUMMYFUNCTION("DETECTLANGUAGE(C22805)"),"en")</f>
        <v>en</v>
      </c>
    </row>
    <row r="22806">
      <c r="A22806" s="8">
        <v>44533.71319444444</v>
      </c>
      <c r="B22806" s="9" t="s">
        <v>589</v>
      </c>
      <c r="C22806" s="9" t="s">
        <v>591</v>
      </c>
      <c r="D22806" s="10">
        <v>7054.0</v>
      </c>
      <c r="E22806" s="1" t="str">
        <f>IFERROR(__xludf.DUMMYFUNCTION("DETECTLANGUAGE(C22806)"),"en")</f>
        <v>en</v>
      </c>
    </row>
    <row r="22807">
      <c r="A22807" s="8">
        <v>44533.71597222222</v>
      </c>
      <c r="B22807" s="9" t="s">
        <v>763</v>
      </c>
      <c r="C22807" s="9" t="s">
        <v>1254</v>
      </c>
      <c r="D22807" s="10">
        <v>219816.0</v>
      </c>
      <c r="E22807" s="1" t="str">
        <f>IFERROR(__xludf.DUMMYFUNCTION("DETECTLANGUAGE(C22807)"),"en")</f>
        <v>en</v>
      </c>
    </row>
    <row r="22808">
      <c r="A22808" s="8">
        <v>44533.71875</v>
      </c>
      <c r="B22808" s="9" t="s">
        <v>2085</v>
      </c>
      <c r="C22808" s="9" t="s">
        <v>2747</v>
      </c>
      <c r="D22808" s="10">
        <v>226320.0</v>
      </c>
      <c r="E22808" s="1" t="str">
        <f>IFERROR(__xludf.DUMMYFUNCTION("DETECTLANGUAGE(C22808)"),"en")</f>
        <v>en</v>
      </c>
    </row>
    <row r="22809">
      <c r="A22809" s="8">
        <v>44533.72083333333</v>
      </c>
      <c r="B22809" s="9" t="s">
        <v>78</v>
      </c>
      <c r="C22809" s="9" t="s">
        <v>920</v>
      </c>
      <c r="D22809" s="10">
        <v>188960.0</v>
      </c>
      <c r="E22809" s="1" t="str">
        <f>IFERROR(__xludf.DUMMYFUNCTION("DETECTLANGUAGE(C22809)"),"en")</f>
        <v>en</v>
      </c>
    </row>
    <row r="22810">
      <c r="A22810" s="8">
        <v>44533.722916666666</v>
      </c>
      <c r="B22810" s="9" t="s">
        <v>226</v>
      </c>
      <c r="C22810" s="9" t="s">
        <v>1545</v>
      </c>
      <c r="D22810" s="10">
        <v>196760.0</v>
      </c>
      <c r="E22810" s="1" t="str">
        <f>IFERROR(__xludf.DUMMYFUNCTION("DETECTLANGUAGE(C22810)"),"en")</f>
        <v>en</v>
      </c>
    </row>
    <row r="22811">
      <c r="A22811" s="8">
        <v>44533.725694444445</v>
      </c>
      <c r="B22811" s="9" t="s">
        <v>624</v>
      </c>
      <c r="C22811" s="9" t="s">
        <v>625</v>
      </c>
      <c r="D22811" s="10">
        <v>195920.0</v>
      </c>
      <c r="E22811" s="1" t="str">
        <f>IFERROR(__xludf.DUMMYFUNCTION("DETECTLANGUAGE(C22811)"),"en")</f>
        <v>en</v>
      </c>
    </row>
    <row r="22812">
      <c r="A22812" s="8">
        <v>44533.72777777778</v>
      </c>
      <c r="B22812" s="9" t="s">
        <v>1116</v>
      </c>
      <c r="C22812" s="9" t="s">
        <v>1117</v>
      </c>
      <c r="D22812" s="10">
        <v>203161.0</v>
      </c>
      <c r="E22812" s="1" t="str">
        <f>IFERROR(__xludf.DUMMYFUNCTION("DETECTLANGUAGE(C22812)"),"en")</f>
        <v>en</v>
      </c>
    </row>
    <row r="22813">
      <c r="A22813" s="8">
        <v>44533.729166666664</v>
      </c>
      <c r="B22813" s="9" t="s">
        <v>1636</v>
      </c>
      <c r="C22813" s="9" t="s">
        <v>1637</v>
      </c>
      <c r="D22813" s="10">
        <v>123399.0</v>
      </c>
      <c r="E22813" s="1" t="str">
        <f>IFERROR(__xludf.DUMMYFUNCTION("DETECTLANGUAGE(C22813)"),"en")</f>
        <v>en</v>
      </c>
    </row>
    <row r="22814">
      <c r="A22814" s="8">
        <v>44533.731944444444</v>
      </c>
      <c r="B22814" s="9" t="s">
        <v>240</v>
      </c>
      <c r="C22814" s="9" t="s">
        <v>3666</v>
      </c>
      <c r="D22814" s="10">
        <v>216630.0</v>
      </c>
      <c r="E22814" s="1" t="str">
        <f>IFERROR(__xludf.DUMMYFUNCTION("DETECTLANGUAGE(C22814)"),"en")</f>
        <v>en</v>
      </c>
    </row>
    <row r="22815">
      <c r="A22815" s="8">
        <v>44533.73402777778</v>
      </c>
      <c r="B22815" s="9" t="s">
        <v>124</v>
      </c>
      <c r="C22815" s="9" t="s">
        <v>1312</v>
      </c>
      <c r="D22815" s="10">
        <v>201706.0</v>
      </c>
      <c r="E22815" s="1" t="str">
        <f>IFERROR(__xludf.DUMMYFUNCTION("DETECTLANGUAGE(C22815)"),"en")</f>
        <v>en</v>
      </c>
    </row>
    <row r="22816">
      <c r="A22816" s="8">
        <v>44533.73541666667</v>
      </c>
      <c r="B22816" s="9" t="s">
        <v>1262</v>
      </c>
      <c r="C22816" s="9" t="s">
        <v>2941</v>
      </c>
      <c r="D22816" s="10">
        <v>142273.0</v>
      </c>
      <c r="E22816" s="1" t="str">
        <f>IFERROR(__xludf.DUMMYFUNCTION("DETECTLANGUAGE(C22816)"),"en")</f>
        <v>en</v>
      </c>
    </row>
    <row r="22817">
      <c r="A22817" s="8">
        <v>44533.73819444444</v>
      </c>
      <c r="B22817" s="9" t="s">
        <v>78</v>
      </c>
      <c r="C22817" s="9" t="s">
        <v>1105</v>
      </c>
      <c r="D22817" s="10">
        <v>228106.0</v>
      </c>
      <c r="E22817" s="1" t="str">
        <f>IFERROR(__xludf.DUMMYFUNCTION("DETECTLANGUAGE(C22817)"),"en")</f>
        <v>en</v>
      </c>
    </row>
    <row r="22818">
      <c r="A22818" s="8">
        <v>44533.74166666667</v>
      </c>
      <c r="B22818" s="9" t="s">
        <v>88</v>
      </c>
      <c r="C22818" s="9" t="s">
        <v>661</v>
      </c>
      <c r="D22818" s="10">
        <v>185725.0</v>
      </c>
      <c r="E22818" s="1" t="str">
        <f>IFERROR(__xludf.DUMMYFUNCTION("DETECTLANGUAGE(C22818)"),"en")</f>
        <v>en</v>
      </c>
    </row>
    <row r="22819">
      <c r="A22819" s="8">
        <v>44533.754166666666</v>
      </c>
      <c r="B22819" s="9" t="s">
        <v>133</v>
      </c>
      <c r="C22819" s="9" t="s">
        <v>134</v>
      </c>
      <c r="D22819" s="10">
        <v>5740.0</v>
      </c>
      <c r="E22819" s="1" t="str">
        <f>IFERROR(__xludf.DUMMYFUNCTION("DETECTLANGUAGE(C22819)"),"en")</f>
        <v>en</v>
      </c>
    </row>
    <row r="22820">
      <c r="A22820" s="8">
        <v>44533.75486111111</v>
      </c>
      <c r="B22820" s="9" t="s">
        <v>147</v>
      </c>
      <c r="C22820" s="9" t="s">
        <v>148</v>
      </c>
      <c r="D22820" s="10">
        <v>52630.0</v>
      </c>
      <c r="E22820" s="1" t="str">
        <f>IFERROR(__xludf.DUMMYFUNCTION("DETECTLANGUAGE(C22820)"),"en")</f>
        <v>en</v>
      </c>
    </row>
    <row r="22821">
      <c r="A22821" s="8">
        <v>44533.75625</v>
      </c>
      <c r="B22821" s="9" t="s">
        <v>409</v>
      </c>
      <c r="C22821" s="9" t="s">
        <v>410</v>
      </c>
      <c r="D22821" s="10">
        <v>7914.0</v>
      </c>
      <c r="E22821" s="1" t="str">
        <f>IFERROR(__xludf.DUMMYFUNCTION("DETECTLANGUAGE(C22821)"),"und")</f>
        <v>und</v>
      </c>
    </row>
    <row r="22822">
      <c r="A22822" s="8">
        <v>44533.75625</v>
      </c>
      <c r="B22822" s="9" t="s">
        <v>409</v>
      </c>
      <c r="C22822" s="9" t="s">
        <v>410</v>
      </c>
      <c r="D22822" s="10">
        <v>146830.0</v>
      </c>
      <c r="E22822" s="1" t="str">
        <f>IFERROR(__xludf.DUMMYFUNCTION("DETECTLANGUAGE(C22822)"),"und")</f>
        <v>und</v>
      </c>
    </row>
    <row r="22823">
      <c r="A22823" s="8">
        <v>44533.75763888889</v>
      </c>
      <c r="B22823" s="9" t="s">
        <v>409</v>
      </c>
      <c r="C22823" s="9" t="s">
        <v>410</v>
      </c>
      <c r="D22823" s="10">
        <v>71960.0</v>
      </c>
      <c r="E22823" s="1" t="str">
        <f>IFERROR(__xludf.DUMMYFUNCTION("DETECTLANGUAGE(C22823)"),"und")</f>
        <v>und</v>
      </c>
    </row>
    <row r="22824">
      <c r="A22824" s="8">
        <v>44533.760416666664</v>
      </c>
      <c r="B22824" s="9" t="s">
        <v>2085</v>
      </c>
      <c r="C22824" s="9" t="s">
        <v>3422</v>
      </c>
      <c r="D22824" s="10">
        <v>12623.0</v>
      </c>
      <c r="E22824" s="1" t="str">
        <f>IFERROR(__xludf.DUMMYFUNCTION("DETECTLANGUAGE(C22824)"),"en")</f>
        <v>en</v>
      </c>
    </row>
    <row r="22825">
      <c r="A22825" s="8">
        <v>44533.760416666664</v>
      </c>
      <c r="B22825" s="9" t="s">
        <v>2085</v>
      </c>
      <c r="C22825" s="9" t="s">
        <v>2705</v>
      </c>
      <c r="D22825" s="10">
        <v>211920.0</v>
      </c>
      <c r="E22825" s="1" t="str">
        <f>IFERROR(__xludf.DUMMYFUNCTION("DETECTLANGUAGE(C22825)"),"en")</f>
        <v>en</v>
      </c>
    </row>
    <row r="22826">
      <c r="A22826" s="8">
        <v>44533.763194444444</v>
      </c>
      <c r="B22826" s="9" t="s">
        <v>2085</v>
      </c>
      <c r="C22826" s="9" t="s">
        <v>2285</v>
      </c>
      <c r="D22826" s="10">
        <v>203266.0</v>
      </c>
      <c r="E22826" s="1" t="str">
        <f>IFERROR(__xludf.DUMMYFUNCTION("DETECTLANGUAGE(C22826)"),"en")</f>
        <v>en</v>
      </c>
    </row>
    <row r="22827">
      <c r="A22827" s="8">
        <v>44533.76597222222</v>
      </c>
      <c r="B22827" s="9" t="s">
        <v>2085</v>
      </c>
      <c r="C22827" s="9" t="s">
        <v>3409</v>
      </c>
      <c r="D22827" s="10">
        <v>7820.0</v>
      </c>
      <c r="E22827" s="1" t="str">
        <f>IFERROR(__xludf.DUMMYFUNCTION("DETECTLANGUAGE(C22827)"),"en")</f>
        <v>en</v>
      </c>
    </row>
    <row r="22828">
      <c r="A22828" s="8">
        <v>44533.76597222222</v>
      </c>
      <c r="B22828" s="9" t="s">
        <v>2085</v>
      </c>
      <c r="C22828" s="9" t="s">
        <v>3425</v>
      </c>
      <c r="D22828" s="10">
        <v>204232.0</v>
      </c>
      <c r="E22828" s="1" t="str">
        <f>IFERROR(__xludf.DUMMYFUNCTION("DETECTLANGUAGE(C22828)"),"en")</f>
        <v>en</v>
      </c>
    </row>
    <row r="22829">
      <c r="A22829" s="8">
        <v>44533.768055555556</v>
      </c>
      <c r="B22829" s="9" t="s">
        <v>2085</v>
      </c>
      <c r="C22829" s="9" t="s">
        <v>3413</v>
      </c>
      <c r="D22829" s="10">
        <v>166093.0</v>
      </c>
      <c r="E22829" s="1" t="str">
        <f>IFERROR(__xludf.DUMMYFUNCTION("DETECTLANGUAGE(C22829)"),"en")</f>
        <v>en</v>
      </c>
    </row>
    <row r="22830">
      <c r="A22830" s="8">
        <v>44533.771527777775</v>
      </c>
      <c r="B22830" s="9" t="s">
        <v>2085</v>
      </c>
      <c r="C22830" s="9" t="s">
        <v>3415</v>
      </c>
      <c r="D22830" s="10">
        <v>218640.0</v>
      </c>
      <c r="E22830" s="1" t="str">
        <f>IFERROR(__xludf.DUMMYFUNCTION("DETECTLANGUAGE(C22830)"),"en")</f>
        <v>en</v>
      </c>
    </row>
    <row r="22831">
      <c r="A22831" s="8">
        <v>44533.77291666667</v>
      </c>
      <c r="B22831" s="9" t="s">
        <v>2085</v>
      </c>
      <c r="C22831" s="9" t="s">
        <v>3425</v>
      </c>
      <c r="D22831" s="10">
        <v>125894.0</v>
      </c>
      <c r="E22831" s="1" t="str">
        <f>IFERROR(__xludf.DUMMYFUNCTION("DETECTLANGUAGE(C22831)"),"en")</f>
        <v>en</v>
      </c>
    </row>
    <row r="22832">
      <c r="A22832" s="8">
        <v>44533.775</v>
      </c>
      <c r="B22832" s="9" t="s">
        <v>2085</v>
      </c>
      <c r="C22832" s="9" t="s">
        <v>2627</v>
      </c>
      <c r="D22832" s="10">
        <v>208292.0</v>
      </c>
      <c r="E22832" s="1" t="str">
        <f>IFERROR(__xludf.DUMMYFUNCTION("DETECTLANGUAGE(C22832)"),"en")</f>
        <v>en</v>
      </c>
    </row>
    <row r="22833">
      <c r="A22833" s="8">
        <v>44533.77847222222</v>
      </c>
      <c r="B22833" s="9" t="s">
        <v>2085</v>
      </c>
      <c r="C22833" s="9" t="s">
        <v>3428</v>
      </c>
      <c r="D22833" s="10">
        <v>206596.0</v>
      </c>
      <c r="E22833" s="1" t="str">
        <f>IFERROR(__xludf.DUMMYFUNCTION("DETECTLANGUAGE(C22833)"),"en")</f>
        <v>en</v>
      </c>
    </row>
    <row r="22834">
      <c r="A22834" s="8">
        <v>44533.78402777778</v>
      </c>
      <c r="B22834" s="9" t="s">
        <v>409</v>
      </c>
      <c r="C22834" s="9" t="s">
        <v>410</v>
      </c>
      <c r="D22834" s="10">
        <v>225335.0</v>
      </c>
      <c r="E22834" s="1" t="str">
        <f>IFERROR(__xludf.DUMMYFUNCTION("DETECTLANGUAGE(C22834)"),"und")</f>
        <v>und</v>
      </c>
    </row>
    <row r="22835">
      <c r="A22835" s="8">
        <v>44533.78472222222</v>
      </c>
      <c r="B22835" s="9" t="s">
        <v>188</v>
      </c>
      <c r="C22835" s="9" t="s">
        <v>269</v>
      </c>
      <c r="D22835" s="10">
        <v>1066.0</v>
      </c>
      <c r="E22835" s="1" t="str">
        <f>IFERROR(__xludf.DUMMYFUNCTION("DETECTLANGUAGE(C22835)"),"en")</f>
        <v>en</v>
      </c>
    </row>
    <row r="22836">
      <c r="A22836" s="8">
        <v>44533.78472222222</v>
      </c>
      <c r="B22836" s="9" t="s">
        <v>88</v>
      </c>
      <c r="C22836" s="9" t="s">
        <v>3964</v>
      </c>
      <c r="D22836" s="10">
        <v>26960.0</v>
      </c>
      <c r="E22836" s="1" t="str">
        <f>IFERROR(__xludf.DUMMYFUNCTION("DETECTLANGUAGE(C22836)"),"en")</f>
        <v>en</v>
      </c>
    </row>
    <row r="22837">
      <c r="A22837" s="8">
        <v>44533.79027777778</v>
      </c>
      <c r="B22837" s="9" t="s">
        <v>335</v>
      </c>
      <c r="C22837" s="9" t="s">
        <v>733</v>
      </c>
      <c r="D22837" s="10">
        <v>217520.0</v>
      </c>
      <c r="E22837" s="1" t="str">
        <f>IFERROR(__xludf.DUMMYFUNCTION("DETECTLANGUAGE(C22837)"),"und")</f>
        <v>und</v>
      </c>
    </row>
    <row r="22838">
      <c r="A22838" s="8">
        <v>44533.925</v>
      </c>
      <c r="B22838" s="9" t="s">
        <v>96</v>
      </c>
      <c r="C22838" s="9" t="s">
        <v>758</v>
      </c>
      <c r="D22838" s="10">
        <v>68364.0</v>
      </c>
      <c r="E22838" s="1" t="str">
        <f>IFERROR(__xludf.DUMMYFUNCTION("DETECTLANGUAGE(C22838)"),"en")</f>
        <v>en</v>
      </c>
    </row>
    <row r="22839">
      <c r="A22839" s="8">
        <v>44533.92638888889</v>
      </c>
      <c r="B22839" s="9" t="s">
        <v>237</v>
      </c>
      <c r="C22839" s="9" t="s">
        <v>238</v>
      </c>
      <c r="D22839" s="10">
        <v>93658.0</v>
      </c>
      <c r="E22839" s="1" t="str">
        <f>IFERROR(__xludf.DUMMYFUNCTION("DETECTLANGUAGE(C22839)"),"en")</f>
        <v>en</v>
      </c>
    </row>
    <row r="22840">
      <c r="A22840" s="8">
        <v>44533.92638888889</v>
      </c>
      <c r="B22840" s="9" t="s">
        <v>135</v>
      </c>
      <c r="C22840" s="9" t="s">
        <v>270</v>
      </c>
      <c r="D22840" s="10">
        <v>23.0</v>
      </c>
      <c r="E22840" s="1" t="str">
        <f>IFERROR(__xludf.DUMMYFUNCTION("DETECTLANGUAGE(C22840)"),"en")</f>
        <v>en</v>
      </c>
    </row>
    <row r="22841">
      <c r="A22841" s="8">
        <v>44533.92638888889</v>
      </c>
      <c r="B22841" s="9" t="s">
        <v>2224</v>
      </c>
      <c r="C22841" s="9" t="s">
        <v>2225</v>
      </c>
      <c r="D22841" s="10">
        <v>23.0</v>
      </c>
      <c r="E22841" s="1" t="str">
        <f>IFERROR(__xludf.DUMMYFUNCTION("DETECTLANGUAGE(C22841)"),"en")</f>
        <v>en</v>
      </c>
    </row>
    <row r="22842">
      <c r="A22842" s="8">
        <v>44533.92847222222</v>
      </c>
      <c r="B22842" s="9" t="s">
        <v>409</v>
      </c>
      <c r="C22842" s="9" t="s">
        <v>946</v>
      </c>
      <c r="D22842" s="10">
        <v>205458.0</v>
      </c>
      <c r="E22842" s="1" t="str">
        <f>IFERROR(__xludf.DUMMYFUNCTION("DETECTLANGUAGE(C22842)"),"en")</f>
        <v>en</v>
      </c>
    </row>
    <row r="22843">
      <c r="A22843" s="8">
        <v>44533.93125</v>
      </c>
      <c r="B22843" s="9" t="s">
        <v>88</v>
      </c>
      <c r="C22843" s="9" t="s">
        <v>3367</v>
      </c>
      <c r="D22843" s="10">
        <v>245131.0</v>
      </c>
      <c r="E22843" s="1" t="str">
        <f>IFERROR(__xludf.DUMMYFUNCTION("DETECTLANGUAGE(C22843)"),"en")</f>
        <v>en</v>
      </c>
    </row>
    <row r="22844">
      <c r="A22844" s="8">
        <v>44533.93402777778</v>
      </c>
      <c r="B22844" s="9" t="s">
        <v>147</v>
      </c>
      <c r="C22844" s="9" t="s">
        <v>148</v>
      </c>
      <c r="D22844" s="10">
        <v>238805.0</v>
      </c>
      <c r="E22844" s="1" t="str">
        <f>IFERROR(__xludf.DUMMYFUNCTION("DETECTLANGUAGE(C22844)"),"en")</f>
        <v>en</v>
      </c>
    </row>
    <row r="22845">
      <c r="A22845" s="8">
        <v>44533.93472222222</v>
      </c>
      <c r="B22845" s="9" t="s">
        <v>88</v>
      </c>
      <c r="C22845" s="9" t="s">
        <v>146</v>
      </c>
      <c r="D22845" s="10">
        <v>36954.0</v>
      </c>
      <c r="E22845" s="1" t="str">
        <f>IFERROR(__xludf.DUMMYFUNCTION("DETECTLANGUAGE(C22845)"),"en")</f>
        <v>en</v>
      </c>
    </row>
    <row r="22846">
      <c r="A22846" s="8">
        <v>44533.98333333333</v>
      </c>
      <c r="B22846" s="9" t="s">
        <v>1648</v>
      </c>
      <c r="C22846" s="9" t="s">
        <v>3911</v>
      </c>
      <c r="D22846" s="10">
        <v>16652.0</v>
      </c>
      <c r="E22846" s="1" t="str">
        <f>IFERROR(__xludf.DUMMYFUNCTION("DETECTLANGUAGE(C22846)"),"en")</f>
        <v>en</v>
      </c>
    </row>
    <row r="22847">
      <c r="A22847" s="8">
        <v>44533.98333333333</v>
      </c>
      <c r="B22847" s="9" t="s">
        <v>88</v>
      </c>
      <c r="C22847" s="9" t="s">
        <v>146</v>
      </c>
      <c r="D22847" s="10">
        <v>3480.0</v>
      </c>
      <c r="E22847" s="1" t="str">
        <f>IFERROR(__xludf.DUMMYFUNCTION("DETECTLANGUAGE(C22847)"),"en")</f>
        <v>en</v>
      </c>
    </row>
    <row r="22848">
      <c r="A22848" s="8">
        <v>44533.98402777778</v>
      </c>
      <c r="B22848" s="9" t="s">
        <v>1068</v>
      </c>
      <c r="C22848" s="9" t="s">
        <v>1069</v>
      </c>
      <c r="D22848" s="10">
        <v>5796.0</v>
      </c>
      <c r="E22848" s="1" t="str">
        <f>IFERROR(__xludf.DUMMYFUNCTION("DETECTLANGUAGE(C22848)"),"en")</f>
        <v>en</v>
      </c>
    </row>
    <row r="22849">
      <c r="A22849" s="8">
        <v>44533.98402777778</v>
      </c>
      <c r="B22849" s="9" t="s">
        <v>257</v>
      </c>
      <c r="C22849" s="9" t="s">
        <v>341</v>
      </c>
      <c r="D22849" s="10">
        <v>4048.0</v>
      </c>
      <c r="E22849" s="1" t="str">
        <f>IFERROR(__xludf.DUMMYFUNCTION("DETECTLANGUAGE(C22849)"),"en")</f>
        <v>en</v>
      </c>
    </row>
    <row r="22850">
      <c r="A22850" s="8">
        <v>44533.98402777778</v>
      </c>
      <c r="B22850" s="9" t="s">
        <v>3734</v>
      </c>
      <c r="C22850" s="9" t="s">
        <v>3735</v>
      </c>
      <c r="D22850" s="10">
        <v>2072.0</v>
      </c>
      <c r="E22850" s="1" t="str">
        <f>IFERROR(__xludf.DUMMYFUNCTION("DETECTLANGUAGE(C22850)"),"pt")</f>
        <v>pt</v>
      </c>
    </row>
    <row r="22851">
      <c r="A22851" s="8">
        <v>44533.98402777778</v>
      </c>
      <c r="B22851" s="9" t="s">
        <v>149</v>
      </c>
      <c r="C22851" s="9" t="s">
        <v>297</v>
      </c>
      <c r="D22851" s="10">
        <v>22372.0</v>
      </c>
      <c r="E22851" s="1" t="str">
        <f>IFERROR(__xludf.DUMMYFUNCTION("DETECTLANGUAGE(C22851)"),"en")</f>
        <v>en</v>
      </c>
    </row>
    <row r="22852">
      <c r="A22852" s="8">
        <v>44534.561111111114</v>
      </c>
      <c r="B22852" s="9" t="s">
        <v>257</v>
      </c>
      <c r="C22852" s="9" t="s">
        <v>341</v>
      </c>
      <c r="D22852" s="10">
        <v>263959.0</v>
      </c>
      <c r="E22852" s="1" t="str">
        <f>IFERROR(__xludf.DUMMYFUNCTION("DETECTLANGUAGE(C22852)"),"en")</f>
        <v>en</v>
      </c>
    </row>
    <row r="22853">
      <c r="A22853" s="8">
        <v>44534.56319444445</v>
      </c>
      <c r="B22853" s="9" t="s">
        <v>1030</v>
      </c>
      <c r="C22853" s="9" t="s">
        <v>1031</v>
      </c>
      <c r="D22853" s="10">
        <v>186319.0</v>
      </c>
      <c r="E22853" s="1" t="str">
        <f>IFERROR(__xludf.DUMMYFUNCTION("DETECTLANGUAGE(C22853)"),"en")</f>
        <v>en</v>
      </c>
    </row>
    <row r="22854">
      <c r="A22854" s="8">
        <v>44534.56597222222</v>
      </c>
      <c r="B22854" s="9" t="s">
        <v>2993</v>
      </c>
      <c r="C22854" s="9" t="s">
        <v>2994</v>
      </c>
      <c r="D22854" s="10">
        <v>263226.0</v>
      </c>
      <c r="E22854" s="1" t="str">
        <f>IFERROR(__xludf.DUMMYFUNCTION("DETECTLANGUAGE(C22854)"),"en")</f>
        <v>en</v>
      </c>
    </row>
    <row r="22855">
      <c r="A22855" s="8">
        <v>44534.569444444445</v>
      </c>
      <c r="B22855" s="9" t="s">
        <v>88</v>
      </c>
      <c r="C22855" s="9" t="s">
        <v>3362</v>
      </c>
      <c r="D22855" s="10">
        <v>308755.0</v>
      </c>
      <c r="E22855" s="1" t="str">
        <f>IFERROR(__xludf.DUMMYFUNCTION("DETECTLANGUAGE(C22855)"),"en")</f>
        <v>en</v>
      </c>
    </row>
    <row r="22856">
      <c r="A22856" s="8">
        <v>44534.57152777778</v>
      </c>
      <c r="B22856" s="9" t="s">
        <v>90</v>
      </c>
      <c r="C22856" s="9" t="s">
        <v>91</v>
      </c>
      <c r="D22856" s="10">
        <v>139854.0</v>
      </c>
      <c r="E22856" s="1" t="str">
        <f>IFERROR(__xludf.DUMMYFUNCTION("DETECTLANGUAGE(C22856)"),"en")</f>
        <v>en</v>
      </c>
    </row>
    <row r="22857">
      <c r="A22857" s="8">
        <v>44534.57361111111</v>
      </c>
      <c r="B22857" s="9" t="s">
        <v>188</v>
      </c>
      <c r="C22857" s="9" t="s">
        <v>3126</v>
      </c>
      <c r="D22857" s="10">
        <v>206013.0</v>
      </c>
      <c r="E22857" s="1" t="str">
        <f>IFERROR(__xludf.DUMMYFUNCTION("DETECTLANGUAGE(C22857)"),"en")</f>
        <v>en</v>
      </c>
    </row>
    <row r="22858">
      <c r="A22858" s="8">
        <v>44534.57638888889</v>
      </c>
      <c r="B22858" s="9" t="s">
        <v>728</v>
      </c>
      <c r="C22858" s="9" t="s">
        <v>729</v>
      </c>
      <c r="D22858" s="10">
        <v>231211.0</v>
      </c>
      <c r="E22858" s="1" t="str">
        <f>IFERROR(__xludf.DUMMYFUNCTION("DETECTLANGUAGE(C22858)"),"en")</f>
        <v>en</v>
      </c>
    </row>
    <row r="22859">
      <c r="A22859" s="8">
        <v>44534.57847222222</v>
      </c>
      <c r="B22859" s="9" t="s">
        <v>906</v>
      </c>
      <c r="C22859" s="9" t="s">
        <v>928</v>
      </c>
      <c r="D22859" s="10">
        <v>186112.0</v>
      </c>
      <c r="E22859" s="1" t="str">
        <f>IFERROR(__xludf.DUMMYFUNCTION("DETECTLANGUAGE(C22859)"),"en")</f>
        <v>en</v>
      </c>
    </row>
    <row r="22860">
      <c r="A22860" s="8">
        <v>44534.580555555556</v>
      </c>
      <c r="B22860" s="9" t="s">
        <v>2418</v>
      </c>
      <c r="C22860" s="9" t="s">
        <v>2760</v>
      </c>
      <c r="D22860" s="10">
        <v>196303.0</v>
      </c>
      <c r="E22860" s="1" t="str">
        <f>IFERROR(__xludf.DUMMYFUNCTION("DETECTLANGUAGE(C22860)"),"en")</f>
        <v>en</v>
      </c>
    </row>
    <row r="22861">
      <c r="A22861" s="8">
        <v>44534.634722222225</v>
      </c>
      <c r="B22861" s="9" t="s">
        <v>165</v>
      </c>
      <c r="C22861" s="9" t="s">
        <v>166</v>
      </c>
      <c r="D22861" s="10">
        <v>2356.0</v>
      </c>
      <c r="E22861" s="1" t="str">
        <f>IFERROR(__xludf.DUMMYFUNCTION("DETECTLANGUAGE(C22861)"),"en")</f>
        <v>en</v>
      </c>
    </row>
    <row r="22862">
      <c r="A22862" s="8">
        <v>44534.634722222225</v>
      </c>
      <c r="B22862" s="9" t="s">
        <v>1368</v>
      </c>
      <c r="C22862" s="9" t="s">
        <v>1369</v>
      </c>
      <c r="D22862" s="10">
        <v>1531.0</v>
      </c>
      <c r="E22862" s="1" t="str">
        <f>IFERROR(__xludf.DUMMYFUNCTION("DETECTLANGUAGE(C22862)"),"en")</f>
        <v>en</v>
      </c>
    </row>
    <row r="22863">
      <c r="A22863" s="8">
        <v>44534.6375</v>
      </c>
      <c r="B22863" s="9" t="s">
        <v>356</v>
      </c>
      <c r="C22863" s="9" t="s">
        <v>739</v>
      </c>
      <c r="D22863" s="10">
        <v>213333.0</v>
      </c>
      <c r="E22863" s="1" t="str">
        <f>IFERROR(__xludf.DUMMYFUNCTION("DETECTLANGUAGE(C22863)"),"en")</f>
        <v>en</v>
      </c>
    </row>
    <row r="22864">
      <c r="A22864" s="8">
        <v>44534.63958333333</v>
      </c>
      <c r="B22864" s="9" t="s">
        <v>1408</v>
      </c>
      <c r="C22864" s="9" t="s">
        <v>1409</v>
      </c>
      <c r="D22864" s="10">
        <v>183012.0</v>
      </c>
      <c r="E22864" s="1" t="str">
        <f>IFERROR(__xludf.DUMMYFUNCTION("DETECTLANGUAGE(C22864)"),"el")</f>
        <v>el</v>
      </c>
    </row>
    <row r="22865">
      <c r="A22865" s="8">
        <v>44534.64166666667</v>
      </c>
      <c r="B22865" s="9" t="s">
        <v>890</v>
      </c>
      <c r="C22865" s="9" t="s">
        <v>891</v>
      </c>
      <c r="D22865" s="10">
        <v>186480.0</v>
      </c>
      <c r="E22865" s="1" t="str">
        <f>IFERROR(__xludf.DUMMYFUNCTION("DETECTLANGUAGE(C22865)"),"en")</f>
        <v>en</v>
      </c>
    </row>
    <row r="22866">
      <c r="A22866" s="8">
        <v>44534.64861111111</v>
      </c>
      <c r="B22866" s="9" t="s">
        <v>2215</v>
      </c>
      <c r="C22866" s="9" t="s">
        <v>2216</v>
      </c>
      <c r="D22866" s="10">
        <v>165856.0</v>
      </c>
      <c r="E22866" s="1" t="str">
        <f>IFERROR(__xludf.DUMMYFUNCTION("DETECTLANGUAGE(C22866)"),"en")</f>
        <v>en</v>
      </c>
    </row>
    <row r="22867">
      <c r="A22867" s="8">
        <v>44534.72430555556</v>
      </c>
      <c r="B22867" s="9" t="s">
        <v>3302</v>
      </c>
      <c r="C22867" s="9" t="s">
        <v>3303</v>
      </c>
      <c r="D22867" s="10">
        <v>3710.0</v>
      </c>
      <c r="E22867" s="1" t="str">
        <f>IFERROR(__xludf.DUMMYFUNCTION("DETECTLANGUAGE(C22867)"),"en")</f>
        <v>en</v>
      </c>
    </row>
    <row r="22868">
      <c r="A22868" s="8">
        <v>44534.72430555556</v>
      </c>
      <c r="B22868" s="9" t="s">
        <v>960</v>
      </c>
      <c r="C22868" s="9" t="s">
        <v>1024</v>
      </c>
      <c r="D22868" s="10">
        <v>1968.0</v>
      </c>
      <c r="E22868" s="1" t="str">
        <f>IFERROR(__xludf.DUMMYFUNCTION("DETECTLANGUAGE(C22868)"),"en")</f>
        <v>en</v>
      </c>
    </row>
    <row r="22869">
      <c r="A22869" s="8">
        <v>44534.72430555556</v>
      </c>
      <c r="B22869" s="9" t="s">
        <v>3541</v>
      </c>
      <c r="C22869" s="9" t="s">
        <v>3542</v>
      </c>
      <c r="D22869" s="10">
        <v>1126.0</v>
      </c>
      <c r="E22869" s="1" t="str">
        <f>IFERROR(__xludf.DUMMYFUNCTION("DETECTLANGUAGE(C22869)"),"st")</f>
        <v>st</v>
      </c>
    </row>
    <row r="22870">
      <c r="A22870" s="8">
        <v>44534.72708333333</v>
      </c>
      <c r="B22870" s="9" t="s">
        <v>88</v>
      </c>
      <c r="C22870" s="9" t="s">
        <v>577</v>
      </c>
      <c r="D22870" s="10">
        <v>275226.0</v>
      </c>
      <c r="E22870" s="1" t="str">
        <f>IFERROR(__xludf.DUMMYFUNCTION("DETECTLANGUAGE(C22870)"),"en")</f>
        <v>en</v>
      </c>
    </row>
    <row r="22871">
      <c r="A22871" s="8">
        <v>44534.72777777778</v>
      </c>
      <c r="B22871" s="9" t="s">
        <v>1743</v>
      </c>
      <c r="C22871" s="9" t="s">
        <v>1744</v>
      </c>
      <c r="D22871" s="10">
        <v>6233.0</v>
      </c>
      <c r="E22871" s="1" t="str">
        <f>IFERROR(__xludf.DUMMYFUNCTION("DETECTLANGUAGE(C22871)"),"en")</f>
        <v>en</v>
      </c>
    </row>
    <row r="22872">
      <c r="A22872" s="8">
        <v>44534.72777777778</v>
      </c>
      <c r="B22872" s="9" t="s">
        <v>120</v>
      </c>
      <c r="C22872" s="9" t="s">
        <v>1642</v>
      </c>
      <c r="D22872" s="10">
        <v>0.0</v>
      </c>
      <c r="E22872" s="1" t="str">
        <f>IFERROR(__xludf.DUMMYFUNCTION("DETECTLANGUAGE(C22872)"),"en")</f>
        <v>en</v>
      </c>
    </row>
    <row r="22873">
      <c r="A22873" s="8">
        <v>44534.72777777778</v>
      </c>
      <c r="B22873" s="9" t="s">
        <v>1636</v>
      </c>
      <c r="C22873" s="9" t="s">
        <v>1637</v>
      </c>
      <c r="D22873" s="10">
        <v>3755.0</v>
      </c>
      <c r="E22873" s="1" t="str">
        <f>IFERROR(__xludf.DUMMYFUNCTION("DETECTLANGUAGE(C22873)"),"en")</f>
        <v>en</v>
      </c>
    </row>
    <row r="22874">
      <c r="A22874" s="8">
        <v>44534.72777777778</v>
      </c>
      <c r="B22874" s="9" t="s">
        <v>1869</v>
      </c>
      <c r="C22874" s="9" t="s">
        <v>1870</v>
      </c>
      <c r="D22874" s="10">
        <v>2212.0</v>
      </c>
      <c r="E22874" s="1" t="str">
        <f>IFERROR(__xludf.DUMMYFUNCTION("DETECTLANGUAGE(C22874)"),"en")</f>
        <v>en</v>
      </c>
    </row>
    <row r="22875">
      <c r="A22875" s="8">
        <v>44534.72777777778</v>
      </c>
      <c r="B22875" s="9" t="s">
        <v>1688</v>
      </c>
      <c r="C22875" s="9" t="s">
        <v>1689</v>
      </c>
      <c r="D22875" s="10">
        <v>10228.0</v>
      </c>
      <c r="E22875" s="1" t="str">
        <f>IFERROR(__xludf.DUMMYFUNCTION("DETECTLANGUAGE(C22875)"),"en")</f>
        <v>en</v>
      </c>
    </row>
    <row r="22876">
      <c r="A22876" s="8">
        <v>44534.73055555556</v>
      </c>
      <c r="B22876" s="9" t="s">
        <v>194</v>
      </c>
      <c r="C22876" s="9" t="s">
        <v>195</v>
      </c>
      <c r="D22876" s="10">
        <v>225003.0</v>
      </c>
      <c r="E22876" s="1" t="str">
        <f>IFERROR(__xludf.DUMMYFUNCTION("DETECTLANGUAGE(C22876)"),"en")</f>
        <v>en</v>
      </c>
    </row>
    <row r="22877">
      <c r="A22877" s="8">
        <v>44534.73263888889</v>
      </c>
      <c r="B22877" s="9" t="s">
        <v>1891</v>
      </c>
      <c r="C22877" s="9" t="s">
        <v>1892</v>
      </c>
      <c r="D22877" s="10">
        <v>223947.0</v>
      </c>
      <c r="E22877" s="1" t="str">
        <f>IFERROR(__xludf.DUMMYFUNCTION("DETECTLANGUAGE(C22877)"),"en")</f>
        <v>en</v>
      </c>
    </row>
    <row r="22878">
      <c r="A22878" s="8">
        <v>44534.73472222222</v>
      </c>
      <c r="B22878" s="9" t="s">
        <v>78</v>
      </c>
      <c r="C22878" s="9" t="s">
        <v>1902</v>
      </c>
      <c r="D22878" s="10">
        <v>160677.0</v>
      </c>
      <c r="E22878" s="1" t="str">
        <f>IFERROR(__xludf.DUMMYFUNCTION("DETECTLANGUAGE(C22878)"),"en")</f>
        <v>en</v>
      </c>
    </row>
    <row r="22879">
      <c r="A22879" s="8">
        <v>44534.7375</v>
      </c>
      <c r="B22879" s="9" t="s">
        <v>120</v>
      </c>
      <c r="C22879" s="9" t="s">
        <v>121</v>
      </c>
      <c r="D22879" s="10">
        <v>215880.0</v>
      </c>
      <c r="E22879" s="1" t="str">
        <f>IFERROR(__xludf.DUMMYFUNCTION("DETECTLANGUAGE(C22879)"),"en")</f>
        <v>en</v>
      </c>
    </row>
    <row r="22880">
      <c r="A22880" s="8">
        <v>44534.739583333336</v>
      </c>
      <c r="B22880" s="9" t="s">
        <v>356</v>
      </c>
      <c r="C22880" s="9" t="s">
        <v>2237</v>
      </c>
      <c r="D22880" s="10">
        <v>190476.0</v>
      </c>
      <c r="E22880" s="1" t="str">
        <f>IFERROR(__xludf.DUMMYFUNCTION("DETECTLANGUAGE(C22880)"),"en")</f>
        <v>en</v>
      </c>
    </row>
    <row r="22881">
      <c r="A22881" s="8">
        <v>44534.740277777775</v>
      </c>
      <c r="B22881" s="9" t="s">
        <v>120</v>
      </c>
      <c r="C22881" s="9" t="s">
        <v>1183</v>
      </c>
      <c r="D22881" s="10">
        <v>37663.0</v>
      </c>
      <c r="E22881" s="1" t="str">
        <f>IFERROR(__xludf.DUMMYFUNCTION("DETECTLANGUAGE(C22881)"),"en")</f>
        <v>en</v>
      </c>
    </row>
    <row r="22882">
      <c r="A22882" s="8">
        <v>44535.04305555556</v>
      </c>
      <c r="B22882" s="9" t="s">
        <v>188</v>
      </c>
      <c r="C22882" s="9" t="s">
        <v>1596</v>
      </c>
      <c r="D22882" s="10">
        <v>191120.0</v>
      </c>
      <c r="E22882" s="1" t="str">
        <f>IFERROR(__xludf.DUMMYFUNCTION("DETECTLANGUAGE(C22882)"),"en")</f>
        <v>en</v>
      </c>
    </row>
    <row r="22883">
      <c r="A22883" s="8">
        <v>44535.10763888889</v>
      </c>
      <c r="B22883" s="9" t="s">
        <v>4140</v>
      </c>
      <c r="C22883" s="9" t="s">
        <v>4141</v>
      </c>
      <c r="D22883" s="10">
        <v>13788.0</v>
      </c>
      <c r="E22883" s="1" t="str">
        <f>IFERROR(__xludf.DUMMYFUNCTION("DETECTLANGUAGE(C22883)"),"en")</f>
        <v>en</v>
      </c>
    </row>
    <row r="22884">
      <c r="A22884" s="8">
        <v>44535.10972222222</v>
      </c>
      <c r="B22884" s="9" t="s">
        <v>2096</v>
      </c>
      <c r="C22884" s="9" t="s">
        <v>4138</v>
      </c>
      <c r="D22884" s="10">
        <v>202754.0</v>
      </c>
      <c r="E22884" s="1" t="str">
        <f>IFERROR(__xludf.DUMMYFUNCTION("DETECTLANGUAGE(C22884)"),"es")</f>
        <v>es</v>
      </c>
    </row>
    <row r="22885">
      <c r="A22885" s="8">
        <v>44535.111805555556</v>
      </c>
      <c r="B22885" s="9" t="s">
        <v>53</v>
      </c>
      <c r="C22885" s="9" t="s">
        <v>54</v>
      </c>
      <c r="D22885" s="10">
        <v>1298.0</v>
      </c>
      <c r="E22885" s="1" t="str">
        <f>IFERROR(__xludf.DUMMYFUNCTION("DETECTLANGUAGE(C22885)"),"ja")</f>
        <v>ja</v>
      </c>
    </row>
    <row r="22886">
      <c r="A22886" s="8">
        <v>44535.111805555556</v>
      </c>
      <c r="B22886" s="9" t="s">
        <v>124</v>
      </c>
      <c r="C22886" s="9" t="s">
        <v>125</v>
      </c>
      <c r="D22886" s="10">
        <v>200186.0</v>
      </c>
      <c r="E22886" s="1" t="str">
        <f>IFERROR(__xludf.DUMMYFUNCTION("DETECTLANGUAGE(C22886)"),"en")</f>
        <v>en</v>
      </c>
    </row>
    <row r="22887">
      <c r="A22887" s="8">
        <v>44535.111805555556</v>
      </c>
      <c r="B22887" s="9" t="s">
        <v>176</v>
      </c>
      <c r="C22887" s="9" t="s">
        <v>177</v>
      </c>
      <c r="D22887" s="10">
        <v>6748.0</v>
      </c>
      <c r="E22887" s="1" t="str">
        <f>IFERROR(__xludf.DUMMYFUNCTION("DETECTLANGUAGE(C22887)"),"en")</f>
        <v>en</v>
      </c>
    </row>
    <row r="22888">
      <c r="A22888" s="8">
        <v>44535.1125</v>
      </c>
      <c r="B22888" s="9" t="s">
        <v>14</v>
      </c>
      <c r="C22888" s="9" t="s">
        <v>2906</v>
      </c>
      <c r="D22888" s="10">
        <v>23.0</v>
      </c>
      <c r="E22888" s="1" t="str">
        <f>IFERROR(__xludf.DUMMYFUNCTION("DETECTLANGUAGE(C22888)"),"haw")</f>
        <v>haw</v>
      </c>
    </row>
    <row r="22889">
      <c r="A22889" s="8">
        <v>44535.1125</v>
      </c>
      <c r="B22889" s="9" t="s">
        <v>16</v>
      </c>
      <c r="C22889" s="9" t="s">
        <v>17</v>
      </c>
      <c r="D22889" s="10">
        <v>4296.0</v>
      </c>
      <c r="E22889" s="1" t="str">
        <f>IFERROR(__xludf.DUMMYFUNCTION("DETECTLANGUAGE(C22889)"),"hi")</f>
        <v>hi</v>
      </c>
    </row>
    <row r="22890">
      <c r="A22890" s="8">
        <v>44535.11736111111</v>
      </c>
      <c r="B22890" s="9" t="s">
        <v>29</v>
      </c>
      <c r="C22890" s="9" t="s">
        <v>69</v>
      </c>
      <c r="D22890" s="10">
        <v>470500.0</v>
      </c>
      <c r="E22890" s="1" t="str">
        <f>IFERROR(__xludf.DUMMYFUNCTION("DETECTLANGUAGE(C22890)"),"ar")</f>
        <v>ar</v>
      </c>
    </row>
    <row r="22891">
      <c r="A22891" s="8">
        <v>44535.12013888889</v>
      </c>
      <c r="B22891" s="9" t="s">
        <v>1882</v>
      </c>
      <c r="C22891" s="9" t="s">
        <v>1883</v>
      </c>
      <c r="D22891" s="10">
        <v>213780.0</v>
      </c>
      <c r="E22891" s="1" t="str">
        <f>IFERROR(__xludf.DUMMYFUNCTION("DETECTLANGUAGE(C22891)"),"hi")</f>
        <v>hi</v>
      </c>
    </row>
    <row r="22892">
      <c r="A22892" s="8">
        <v>44535.12291666667</v>
      </c>
      <c r="B22892" s="9" t="s">
        <v>62</v>
      </c>
      <c r="C22892" s="9" t="s">
        <v>63</v>
      </c>
      <c r="D22892" s="10">
        <v>213055.0</v>
      </c>
      <c r="E22892" s="1" t="str">
        <f>IFERROR(__xludf.DUMMYFUNCTION("DETECTLANGUAGE(C22892)"),"hi")</f>
        <v>hi</v>
      </c>
    </row>
    <row r="22893">
      <c r="A22893" s="8">
        <v>44535.125</v>
      </c>
      <c r="B22893" s="9" t="s">
        <v>2266</v>
      </c>
      <c r="C22893" s="9" t="s">
        <v>2632</v>
      </c>
      <c r="D22893" s="10">
        <v>95004.0</v>
      </c>
      <c r="E22893" s="1" t="str">
        <f>IFERROR(__xludf.DUMMYFUNCTION("DETECTLANGUAGE(C22893)"),"hi")</f>
        <v>hi</v>
      </c>
    </row>
    <row r="22894">
      <c r="A22894" s="8">
        <v>44535.12708333333</v>
      </c>
      <c r="B22894" s="9" t="s">
        <v>2266</v>
      </c>
      <c r="C22894" s="9" t="s">
        <v>2632</v>
      </c>
      <c r="D22894" s="10">
        <v>203733.0</v>
      </c>
      <c r="E22894" s="1" t="str">
        <f>IFERROR(__xludf.DUMMYFUNCTION("DETECTLANGUAGE(C22894)"),"hi")</f>
        <v>hi</v>
      </c>
    </row>
    <row r="22895">
      <c r="A22895" s="8">
        <v>44535.13055555556</v>
      </c>
      <c r="B22895" s="9" t="s">
        <v>14</v>
      </c>
      <c r="C22895" s="9" t="s">
        <v>3343</v>
      </c>
      <c r="D22895" s="10">
        <v>305613.0</v>
      </c>
      <c r="E22895" s="1" t="str">
        <f>IFERROR(__xludf.DUMMYFUNCTION("DETECTLANGUAGE(C22895)"),"hi")</f>
        <v>hi</v>
      </c>
    </row>
    <row r="22896">
      <c r="A22896" s="8">
        <v>44535.13402777778</v>
      </c>
      <c r="B22896" s="9" t="s">
        <v>14</v>
      </c>
      <c r="C22896" s="9" t="s">
        <v>15</v>
      </c>
      <c r="D22896" s="10">
        <v>289560.0</v>
      </c>
      <c r="E22896" s="1" t="str">
        <f>IFERROR(__xludf.DUMMYFUNCTION("DETECTLANGUAGE(C22896)"),"hi")</f>
        <v>hi</v>
      </c>
    </row>
    <row r="22897">
      <c r="A22897" s="8">
        <v>44535.13611111111</v>
      </c>
      <c r="B22897" s="9" t="s">
        <v>7</v>
      </c>
      <c r="C22897" s="9" t="s">
        <v>1667</v>
      </c>
      <c r="D22897" s="10">
        <v>180000.0</v>
      </c>
      <c r="E22897" s="1" t="str">
        <f>IFERROR(__xludf.DUMMYFUNCTION("DETECTLANGUAGE(C22897)"),"hi")</f>
        <v>hi</v>
      </c>
    </row>
    <row r="22898">
      <c r="A22898" s="8">
        <v>44535.32916666667</v>
      </c>
      <c r="B22898" s="9" t="s">
        <v>50</v>
      </c>
      <c r="C22898" s="9" t="s">
        <v>51</v>
      </c>
      <c r="D22898" s="10">
        <v>328.0</v>
      </c>
      <c r="E22898" s="1" t="str">
        <f>IFERROR(__xludf.DUMMYFUNCTION("DETECTLANGUAGE(C22898)"),"hi")</f>
        <v>hi</v>
      </c>
    </row>
    <row r="22899">
      <c r="A22899" s="8">
        <v>44535.32916666667</v>
      </c>
      <c r="B22899" s="9" t="s">
        <v>12</v>
      </c>
      <c r="C22899" s="9" t="s">
        <v>37</v>
      </c>
      <c r="D22899" s="10">
        <v>542.0</v>
      </c>
      <c r="E22899" s="1" t="str">
        <f>IFERROR(__xludf.DUMMYFUNCTION("DETECTLANGUAGE(C22899)"),"hi")</f>
        <v>hi</v>
      </c>
    </row>
    <row r="22900">
      <c r="A22900" s="8">
        <v>44535.32916666667</v>
      </c>
      <c r="B22900" s="9" t="s">
        <v>12</v>
      </c>
      <c r="C22900" s="9" t="s">
        <v>1054</v>
      </c>
      <c r="D22900" s="10">
        <v>535.0</v>
      </c>
      <c r="E22900" s="1" t="str">
        <f>IFERROR(__xludf.DUMMYFUNCTION("DETECTLANGUAGE(C22900)"),"hi")</f>
        <v>hi</v>
      </c>
    </row>
    <row r="22901">
      <c r="A22901" s="8">
        <v>44535.32916666667</v>
      </c>
      <c r="B22901" s="9" t="s">
        <v>7</v>
      </c>
      <c r="C22901" s="9" t="s">
        <v>1667</v>
      </c>
      <c r="D22901" s="10">
        <v>1291.0</v>
      </c>
      <c r="E22901" s="1" t="str">
        <f>IFERROR(__xludf.DUMMYFUNCTION("DETECTLANGUAGE(C22901)"),"hi")</f>
        <v>hi</v>
      </c>
    </row>
    <row r="22902">
      <c r="A22902" s="8">
        <v>44535.33194444444</v>
      </c>
      <c r="B22902" s="9" t="s">
        <v>25</v>
      </c>
      <c r="C22902" s="9" t="s">
        <v>26</v>
      </c>
      <c r="D22902" s="10">
        <v>251853.0</v>
      </c>
      <c r="E22902" s="1" t="str">
        <f>IFERROR(__xludf.DUMMYFUNCTION("DETECTLANGUAGE(C22902)"),"hi")</f>
        <v>hi</v>
      </c>
    </row>
    <row r="22903">
      <c r="A22903" s="8">
        <v>44535.33541666667</v>
      </c>
      <c r="B22903" s="9" t="s">
        <v>12</v>
      </c>
      <c r="C22903" s="9" t="s">
        <v>2539</v>
      </c>
      <c r="D22903" s="10">
        <v>282149.0</v>
      </c>
      <c r="E22903" s="1" t="str">
        <f>IFERROR(__xludf.DUMMYFUNCTION("DETECTLANGUAGE(C22903)"),"so")</f>
        <v>so</v>
      </c>
    </row>
    <row r="22904">
      <c r="A22904" s="8">
        <v>44535.33819444444</v>
      </c>
      <c r="B22904" s="9" t="s">
        <v>29</v>
      </c>
      <c r="C22904" s="9" t="s">
        <v>1258</v>
      </c>
      <c r="D22904" s="10">
        <v>240784.0</v>
      </c>
      <c r="E22904" s="1" t="str">
        <f>IFERROR(__xludf.DUMMYFUNCTION("DETECTLANGUAGE(C22904)"),"mi")</f>
        <v>mi</v>
      </c>
    </row>
    <row r="22905">
      <c r="A22905" s="8">
        <v>44535.33888888889</v>
      </c>
      <c r="B22905" s="9" t="s">
        <v>27</v>
      </c>
      <c r="C22905" s="9" t="s">
        <v>28</v>
      </c>
      <c r="D22905" s="10">
        <v>6039.0</v>
      </c>
      <c r="E22905" s="1" t="str">
        <f>IFERROR(__xludf.DUMMYFUNCTION("DETECTLANGUAGE(C22905)"),"hi")</f>
        <v>hi</v>
      </c>
    </row>
    <row r="22906">
      <c r="A22906" s="8">
        <v>44535.33888888889</v>
      </c>
      <c r="B22906" s="9" t="s">
        <v>4142</v>
      </c>
      <c r="C22906" s="9" t="s">
        <v>4143</v>
      </c>
      <c r="D22906" s="10">
        <v>2855.0</v>
      </c>
      <c r="E22906" s="1" t="str">
        <f>IFERROR(__xludf.DUMMYFUNCTION("DETECTLANGUAGE(C22906)"),"hi")</f>
        <v>hi</v>
      </c>
    </row>
    <row r="22907">
      <c r="A22907" s="8">
        <v>44535.33888888889</v>
      </c>
      <c r="B22907" s="9" t="s">
        <v>25</v>
      </c>
      <c r="C22907" s="9" t="s">
        <v>273</v>
      </c>
      <c r="D22907" s="10">
        <v>47698.0</v>
      </c>
      <c r="E22907" s="1" t="str">
        <f>IFERROR(__xludf.DUMMYFUNCTION("DETECTLANGUAGE(C22907)"),"hi")</f>
        <v>hi</v>
      </c>
    </row>
    <row r="22908">
      <c r="A22908" s="8">
        <v>44535.34097222222</v>
      </c>
      <c r="B22908" s="9" t="s">
        <v>786</v>
      </c>
      <c r="C22908" s="9" t="s">
        <v>1956</v>
      </c>
      <c r="D22908" s="10">
        <v>3698.0</v>
      </c>
      <c r="E22908" s="1" t="str">
        <f>IFERROR(__xludf.DUMMYFUNCTION("DETECTLANGUAGE(C22908)"),"en")</f>
        <v>en</v>
      </c>
    </row>
    <row r="22909">
      <c r="A22909" s="8">
        <v>44535.34097222222</v>
      </c>
      <c r="B22909" s="9" t="s">
        <v>615</v>
      </c>
      <c r="C22909" s="9" t="s">
        <v>616</v>
      </c>
      <c r="D22909" s="10">
        <v>2320.0</v>
      </c>
      <c r="E22909" s="1" t="str">
        <f>IFERROR(__xludf.DUMMYFUNCTION("DETECTLANGUAGE(C22909)"),"en")</f>
        <v>en</v>
      </c>
    </row>
    <row r="22910">
      <c r="A22910" s="8">
        <v>44535.34097222222</v>
      </c>
      <c r="B22910" s="9" t="s">
        <v>57</v>
      </c>
      <c r="C22910" s="9" t="s">
        <v>58</v>
      </c>
      <c r="D22910" s="10">
        <v>183530.0</v>
      </c>
      <c r="E22910" s="1" t="str">
        <f>IFERROR(__xludf.DUMMYFUNCTION("DETECTLANGUAGE(C22910)"),"hi")</f>
        <v>hi</v>
      </c>
    </row>
    <row r="22911">
      <c r="A22911" s="8">
        <v>44535.34375</v>
      </c>
      <c r="B22911" s="9" t="s">
        <v>124</v>
      </c>
      <c r="C22911" s="9" t="s">
        <v>1549</v>
      </c>
      <c r="D22911" s="10">
        <v>215796.0</v>
      </c>
      <c r="E22911" s="1" t="str">
        <f>IFERROR(__xludf.DUMMYFUNCTION("DETECTLANGUAGE(C22911)"),"en")</f>
        <v>en</v>
      </c>
    </row>
    <row r="22912">
      <c r="A22912" s="8">
        <v>44535.34583333333</v>
      </c>
      <c r="B22912" s="9" t="s">
        <v>1302</v>
      </c>
      <c r="C22912" s="9" t="s">
        <v>2893</v>
      </c>
      <c r="D22912" s="10">
        <v>159908.0</v>
      </c>
      <c r="E22912" s="1" t="str">
        <f>IFERROR(__xludf.DUMMYFUNCTION("DETECTLANGUAGE(C22912)"),"en")</f>
        <v>en</v>
      </c>
    </row>
    <row r="22913">
      <c r="A22913" s="8">
        <v>44535.34722222222</v>
      </c>
      <c r="B22913" s="9" t="s">
        <v>78</v>
      </c>
      <c r="C22913" s="9" t="s">
        <v>2060</v>
      </c>
      <c r="D22913" s="10">
        <v>142840.0</v>
      </c>
      <c r="E22913" s="1" t="str">
        <f>IFERROR(__xludf.DUMMYFUNCTION("DETECTLANGUAGE(C22913)"),"en")</f>
        <v>en</v>
      </c>
    </row>
    <row r="22914">
      <c r="A22914" s="8">
        <v>44535.36597222222</v>
      </c>
      <c r="B22914" s="9" t="s">
        <v>82</v>
      </c>
      <c r="C22914" s="9" t="s">
        <v>1185</v>
      </c>
      <c r="D22914" s="10">
        <v>225440.0</v>
      </c>
      <c r="E22914" s="1" t="str">
        <f>IFERROR(__xludf.DUMMYFUNCTION("DETECTLANGUAGE(C22914)"),"en")</f>
        <v>en</v>
      </c>
    </row>
    <row r="22915">
      <c r="A22915" s="8">
        <v>44535.36875</v>
      </c>
      <c r="B22915" s="9" t="s">
        <v>2085</v>
      </c>
      <c r="C22915" s="9" t="s">
        <v>2705</v>
      </c>
      <c r="D22915" s="10">
        <v>211920.0</v>
      </c>
      <c r="E22915" s="1" t="str">
        <f>IFERROR(__xludf.DUMMYFUNCTION("DETECTLANGUAGE(C22915)"),"en")</f>
        <v>en</v>
      </c>
    </row>
    <row r="22916">
      <c r="A22916" s="8">
        <v>44535.370833333334</v>
      </c>
      <c r="B22916" s="9" t="s">
        <v>2646</v>
      </c>
      <c r="C22916" s="9" t="s">
        <v>2647</v>
      </c>
      <c r="D22916" s="10">
        <v>216146.0</v>
      </c>
      <c r="E22916" s="1" t="str">
        <f>IFERROR(__xludf.DUMMYFUNCTION("DETECTLANGUAGE(C22916)"),"en")</f>
        <v>en</v>
      </c>
    </row>
    <row r="22917">
      <c r="A22917" s="8">
        <v>44535.37222222222</v>
      </c>
      <c r="B22917" s="9" t="s">
        <v>329</v>
      </c>
      <c r="C22917" s="9" t="s">
        <v>521</v>
      </c>
      <c r="D22917" s="10">
        <v>135090.0</v>
      </c>
      <c r="E22917" s="1" t="str">
        <f>IFERROR(__xludf.DUMMYFUNCTION("DETECTLANGUAGE(C22917)"),"en")</f>
        <v>en</v>
      </c>
    </row>
    <row r="22918">
      <c r="A22918" s="8">
        <v>44535.375</v>
      </c>
      <c r="B22918" s="9" t="s">
        <v>226</v>
      </c>
      <c r="C22918" s="9" t="s">
        <v>1180</v>
      </c>
      <c r="D22918" s="10">
        <v>221786.0</v>
      </c>
      <c r="E22918" s="1" t="str">
        <f>IFERROR(__xludf.DUMMYFUNCTION("DETECTLANGUAGE(C22918)"),"en")</f>
        <v>en</v>
      </c>
    </row>
    <row r="22919">
      <c r="A22919" s="8">
        <v>44535.37847222222</v>
      </c>
      <c r="B22919" s="9" t="s">
        <v>1464</v>
      </c>
      <c r="C22919" s="9" t="s">
        <v>1465</v>
      </c>
      <c r="D22919" s="10">
        <v>264862.0</v>
      </c>
      <c r="E22919" s="1" t="str">
        <f>IFERROR(__xludf.DUMMYFUNCTION("DETECTLANGUAGE(C22919)"),"en")</f>
        <v>en</v>
      </c>
    </row>
    <row r="22920">
      <c r="A22920" s="8">
        <v>44535.37986111111</v>
      </c>
      <c r="B22920" s="9" t="s">
        <v>1262</v>
      </c>
      <c r="C22920" s="9" t="s">
        <v>2905</v>
      </c>
      <c r="D22920" s="10">
        <v>145542.0</v>
      </c>
      <c r="E22920" s="1" t="str">
        <f>IFERROR(__xludf.DUMMYFUNCTION("DETECTLANGUAGE(C22920)"),"en")</f>
        <v>en</v>
      </c>
    </row>
    <row r="22921">
      <c r="A22921" s="8">
        <v>44535.38263888889</v>
      </c>
      <c r="B22921" s="9" t="s">
        <v>1002</v>
      </c>
      <c r="C22921" s="9" t="s">
        <v>1003</v>
      </c>
      <c r="D22921" s="10">
        <v>211237.0</v>
      </c>
      <c r="E22921" s="1" t="str">
        <f>IFERROR(__xludf.DUMMYFUNCTION("DETECTLANGUAGE(C22921)"),"en")</f>
        <v>en</v>
      </c>
    </row>
    <row r="22922">
      <c r="A22922" s="8">
        <v>44535.384722222225</v>
      </c>
      <c r="B22922" s="9" t="s">
        <v>624</v>
      </c>
      <c r="C22922" s="9" t="s">
        <v>625</v>
      </c>
      <c r="D22922" s="10">
        <v>195920.0</v>
      </c>
      <c r="E22922" s="1" t="str">
        <f>IFERROR(__xludf.DUMMYFUNCTION("DETECTLANGUAGE(C22922)"),"en")</f>
        <v>en</v>
      </c>
    </row>
    <row r="22923">
      <c r="A22923" s="8">
        <v>44535.38680555556</v>
      </c>
      <c r="B22923" s="9" t="s">
        <v>78</v>
      </c>
      <c r="C22923" s="9" t="s">
        <v>1901</v>
      </c>
      <c r="D22923" s="10">
        <v>179773.0</v>
      </c>
      <c r="E22923" s="1" t="str">
        <f>IFERROR(__xludf.DUMMYFUNCTION("DETECTLANGUAGE(C22923)"),"en")</f>
        <v>en</v>
      </c>
    </row>
    <row r="22924">
      <c r="A22924" s="8">
        <v>44535.388194444444</v>
      </c>
      <c r="B22924" s="9" t="s">
        <v>362</v>
      </c>
      <c r="C22924" s="9" t="s">
        <v>2562</v>
      </c>
      <c r="D22924" s="10">
        <v>106922.0</v>
      </c>
      <c r="E22924" s="1" t="str">
        <f>IFERROR(__xludf.DUMMYFUNCTION("DETECTLANGUAGE(C22924)"),"en")</f>
        <v>en</v>
      </c>
    </row>
    <row r="22925">
      <c r="A22925" s="8">
        <v>44535.39097222222</v>
      </c>
      <c r="B22925" s="9" t="s">
        <v>78</v>
      </c>
      <c r="C22925" s="9" t="s">
        <v>1476</v>
      </c>
      <c r="D22925" s="10">
        <v>253172.0</v>
      </c>
      <c r="E22925" s="1" t="str">
        <f>IFERROR(__xludf.DUMMYFUNCTION("DETECTLANGUAGE(C22925)"),"en")</f>
        <v>en</v>
      </c>
    </row>
    <row r="22926">
      <c r="A22926" s="8">
        <v>44535.39236111111</v>
      </c>
      <c r="B22926" s="9" t="s">
        <v>88</v>
      </c>
      <c r="C22926" s="9" t="s">
        <v>661</v>
      </c>
      <c r="D22926" s="10">
        <v>141838.0</v>
      </c>
      <c r="E22926" s="1" t="str">
        <f>IFERROR(__xludf.DUMMYFUNCTION("DETECTLANGUAGE(C22926)"),"en")</f>
        <v>en</v>
      </c>
    </row>
    <row r="22927">
      <c r="A22927" s="8">
        <v>44535.395833333336</v>
      </c>
      <c r="B22927" s="9" t="s">
        <v>88</v>
      </c>
      <c r="C22927" s="9" t="s">
        <v>577</v>
      </c>
      <c r="D22927" s="10">
        <v>275226.0</v>
      </c>
      <c r="E22927" s="1" t="str">
        <f>IFERROR(__xludf.DUMMYFUNCTION("DETECTLANGUAGE(C22927)"),"en")</f>
        <v>en</v>
      </c>
    </row>
    <row r="22928">
      <c r="A22928" s="8">
        <v>44535.399305555555</v>
      </c>
      <c r="B22928" s="9" t="s">
        <v>244</v>
      </c>
      <c r="C22928" s="9" t="s">
        <v>2896</v>
      </c>
      <c r="D22928" s="10">
        <v>275253.0</v>
      </c>
      <c r="E22928" s="1" t="str">
        <f>IFERROR(__xludf.DUMMYFUNCTION("DETECTLANGUAGE(C22928)"),"en")</f>
        <v>en</v>
      </c>
    </row>
    <row r="22929">
      <c r="A22929" s="8">
        <v>44535.40069444444</v>
      </c>
      <c r="B22929" s="9" t="s">
        <v>2966</v>
      </c>
      <c r="C22929" s="9" t="s">
        <v>2970</v>
      </c>
      <c r="D22929" s="10">
        <v>121411.0</v>
      </c>
      <c r="E22929" s="1" t="str">
        <f>IFERROR(__xludf.DUMMYFUNCTION("DETECTLANGUAGE(C22929)"),"it")</f>
        <v>it</v>
      </c>
    </row>
    <row r="22930">
      <c r="A22930" s="8">
        <v>44535.402083333334</v>
      </c>
      <c r="B22930" s="9" t="s">
        <v>2650</v>
      </c>
      <c r="C22930" s="9" t="s">
        <v>2651</v>
      </c>
      <c r="D22930" s="10">
        <v>172800.0</v>
      </c>
      <c r="E22930" s="1" t="str">
        <f>IFERROR(__xludf.DUMMYFUNCTION("DETECTLANGUAGE(C22930)"),"en")</f>
        <v>en</v>
      </c>
    </row>
    <row r="22931">
      <c r="A22931" s="8">
        <v>44535.40416666667</v>
      </c>
      <c r="B22931" s="9" t="s">
        <v>120</v>
      </c>
      <c r="C22931" s="9" t="s">
        <v>1657</v>
      </c>
      <c r="D22931" s="10">
        <v>147028.0</v>
      </c>
      <c r="E22931" s="1" t="str">
        <f>IFERROR(__xludf.DUMMYFUNCTION("DETECTLANGUAGE(C22931)"),"en")</f>
        <v>en</v>
      </c>
    </row>
    <row r="22932">
      <c r="A22932" s="8">
        <v>44535.41458333333</v>
      </c>
      <c r="B22932" s="9" t="s">
        <v>411</v>
      </c>
      <c r="C22932" s="9" t="s">
        <v>475</v>
      </c>
      <c r="D22932" s="10">
        <v>0.0</v>
      </c>
      <c r="E22932" s="1" t="str">
        <f>IFERROR(__xludf.DUMMYFUNCTION("DETECTLANGUAGE(C22932)"),"en")</f>
        <v>en</v>
      </c>
    </row>
    <row r="22933">
      <c r="A22933" s="8">
        <v>44535.416666666664</v>
      </c>
      <c r="B22933" s="9" t="s">
        <v>226</v>
      </c>
      <c r="C22933" s="9" t="s">
        <v>1864</v>
      </c>
      <c r="D22933" s="10">
        <v>179613.0</v>
      </c>
      <c r="E22933" s="1" t="str">
        <f>IFERROR(__xludf.DUMMYFUNCTION("DETECTLANGUAGE(C22933)"),"en")</f>
        <v>en</v>
      </c>
    </row>
    <row r="22934">
      <c r="A22934" s="8">
        <v>44535.41875</v>
      </c>
      <c r="B22934" s="9" t="s">
        <v>1891</v>
      </c>
      <c r="C22934" s="9" t="s">
        <v>1892</v>
      </c>
      <c r="D22934" s="10">
        <v>536.0</v>
      </c>
      <c r="E22934" s="1" t="str">
        <f>IFERROR(__xludf.DUMMYFUNCTION("DETECTLANGUAGE(C22934)"),"en")</f>
        <v>en</v>
      </c>
    </row>
    <row r="22935">
      <c r="A22935" s="8">
        <v>44535.41875</v>
      </c>
      <c r="B22935" s="9" t="s">
        <v>1891</v>
      </c>
      <c r="C22935" s="9" t="s">
        <v>1892</v>
      </c>
      <c r="D22935" s="10">
        <v>280.0</v>
      </c>
      <c r="E22935" s="1" t="str">
        <f>IFERROR(__xludf.DUMMYFUNCTION("DETECTLANGUAGE(C22935)"),"en")</f>
        <v>en</v>
      </c>
    </row>
    <row r="22936">
      <c r="A22936" s="8">
        <v>44535.41875</v>
      </c>
      <c r="B22936" s="9" t="s">
        <v>356</v>
      </c>
      <c r="C22936" s="9" t="s">
        <v>2237</v>
      </c>
      <c r="D22936" s="10">
        <v>1295.0</v>
      </c>
      <c r="E22936" s="1" t="str">
        <f>IFERROR(__xludf.DUMMYFUNCTION("DETECTLANGUAGE(C22936)"),"en")</f>
        <v>en</v>
      </c>
    </row>
    <row r="22937">
      <c r="A22937" s="8">
        <v>44535.41875</v>
      </c>
      <c r="B22937" s="9" t="s">
        <v>78</v>
      </c>
      <c r="C22937" s="9" t="s">
        <v>1902</v>
      </c>
      <c r="D22937" s="10">
        <v>250.0</v>
      </c>
      <c r="E22937" s="1" t="str">
        <f>IFERROR(__xludf.DUMMYFUNCTION("DETECTLANGUAGE(C22937)"),"en")</f>
        <v>en</v>
      </c>
    </row>
    <row r="22938">
      <c r="A22938" s="8">
        <v>44535.41875</v>
      </c>
      <c r="B22938" s="9" t="s">
        <v>226</v>
      </c>
      <c r="C22938" s="9" t="s">
        <v>936</v>
      </c>
      <c r="D22938" s="10">
        <v>170414.0</v>
      </c>
      <c r="E22938" s="1" t="str">
        <f>IFERROR(__xludf.DUMMYFUNCTION("DETECTLANGUAGE(C22938)"),"en")</f>
        <v>en</v>
      </c>
    </row>
    <row r="22939">
      <c r="A22939" s="8">
        <v>44535.41875</v>
      </c>
      <c r="B22939" s="9" t="s">
        <v>88</v>
      </c>
      <c r="C22939" s="9" t="s">
        <v>661</v>
      </c>
      <c r="D22939" s="10">
        <v>23.0</v>
      </c>
      <c r="E22939" s="1" t="str">
        <f>IFERROR(__xludf.DUMMYFUNCTION("DETECTLANGUAGE(C22939)"),"en")</f>
        <v>en</v>
      </c>
    </row>
    <row r="22940">
      <c r="A22940" s="8">
        <v>44535.41875</v>
      </c>
      <c r="B22940" s="9" t="s">
        <v>226</v>
      </c>
      <c r="C22940" s="9" t="s">
        <v>227</v>
      </c>
      <c r="D22940" s="10">
        <v>224.0</v>
      </c>
      <c r="E22940" s="1" t="str">
        <f>IFERROR(__xludf.DUMMYFUNCTION("DETECTLANGUAGE(C22940)"),"en")</f>
        <v>en</v>
      </c>
    </row>
    <row r="22941">
      <c r="A22941" s="8">
        <v>44535.41875</v>
      </c>
      <c r="B22941" s="9" t="s">
        <v>226</v>
      </c>
      <c r="C22941" s="9" t="s">
        <v>1212</v>
      </c>
      <c r="D22941" s="10">
        <v>0.0</v>
      </c>
      <c r="E22941" s="1" t="str">
        <f>IFERROR(__xludf.DUMMYFUNCTION("DETECTLANGUAGE(C22941)"),"en")</f>
        <v>en</v>
      </c>
    </row>
    <row r="22942">
      <c r="A22942" s="8">
        <v>44535.41875</v>
      </c>
      <c r="B22942" s="9" t="s">
        <v>329</v>
      </c>
      <c r="C22942" s="9" t="s">
        <v>1695</v>
      </c>
      <c r="D22942" s="10">
        <v>1060.0</v>
      </c>
      <c r="E22942" s="1" t="str">
        <f>IFERROR(__xludf.DUMMYFUNCTION("DETECTLANGUAGE(C22942)"),"en")</f>
        <v>en</v>
      </c>
    </row>
    <row r="22943">
      <c r="A22943" s="8">
        <v>44535.41875</v>
      </c>
      <c r="B22943" s="9" t="s">
        <v>721</v>
      </c>
      <c r="C22943" s="9" t="s">
        <v>722</v>
      </c>
      <c r="D22943" s="10">
        <v>0.0</v>
      </c>
      <c r="E22943" s="1" t="str">
        <f>IFERROR(__xludf.DUMMYFUNCTION("DETECTLANGUAGE(C22943)"),"en")</f>
        <v>en</v>
      </c>
    </row>
    <row r="22944">
      <c r="A22944" s="8">
        <v>44535.41875</v>
      </c>
      <c r="B22944" s="9" t="s">
        <v>2085</v>
      </c>
      <c r="C22944" s="9" t="s">
        <v>3414</v>
      </c>
      <c r="D22944" s="10">
        <v>5540.0</v>
      </c>
      <c r="E22944" s="1" t="str">
        <f>IFERROR(__xludf.DUMMYFUNCTION("DETECTLANGUAGE(C22944)"),"en")</f>
        <v>en</v>
      </c>
    </row>
    <row r="22945">
      <c r="A22945" s="8">
        <v>44535.41875</v>
      </c>
      <c r="B22945" s="9" t="s">
        <v>1860</v>
      </c>
      <c r="C22945" s="9" t="s">
        <v>1996</v>
      </c>
      <c r="D22945" s="10">
        <v>2617.0</v>
      </c>
      <c r="E22945" s="1" t="str">
        <f>IFERROR(__xludf.DUMMYFUNCTION("DETECTLANGUAGE(C22945)"),"en")</f>
        <v>en</v>
      </c>
    </row>
    <row r="22946">
      <c r="A22946" s="8">
        <v>44535.41875</v>
      </c>
      <c r="B22946" s="9" t="s">
        <v>149</v>
      </c>
      <c r="C22946" s="9" t="s">
        <v>296</v>
      </c>
      <c r="D22946" s="10">
        <v>843.0</v>
      </c>
      <c r="E22946" s="1" t="str">
        <f>IFERROR(__xludf.DUMMYFUNCTION("DETECTLANGUAGE(C22946)"),"en")</f>
        <v>en</v>
      </c>
    </row>
    <row r="22947">
      <c r="A22947" s="8">
        <v>44535.41875</v>
      </c>
      <c r="B22947" s="9" t="s">
        <v>244</v>
      </c>
      <c r="C22947" s="9" t="s">
        <v>245</v>
      </c>
      <c r="D22947" s="10">
        <v>23.0</v>
      </c>
      <c r="E22947" s="1" t="str">
        <f>IFERROR(__xludf.DUMMYFUNCTION("DETECTLANGUAGE(C22947)"),"en")</f>
        <v>en</v>
      </c>
    </row>
    <row r="22948">
      <c r="A22948" s="8">
        <v>44535.42152777778</v>
      </c>
      <c r="B22948" s="9" t="s">
        <v>1891</v>
      </c>
      <c r="C22948" s="9" t="s">
        <v>1892</v>
      </c>
      <c r="D22948" s="10">
        <v>23.0</v>
      </c>
      <c r="E22948" s="1" t="str">
        <f>IFERROR(__xludf.DUMMYFUNCTION("DETECTLANGUAGE(C22948)"),"en")</f>
        <v>en</v>
      </c>
    </row>
    <row r="22949">
      <c r="A22949" s="8">
        <v>44535.42152777778</v>
      </c>
      <c r="B22949" s="9" t="s">
        <v>131</v>
      </c>
      <c r="C22949" s="9" t="s">
        <v>132</v>
      </c>
      <c r="D22949" s="10">
        <v>23.0</v>
      </c>
      <c r="E22949" s="1" t="str">
        <f>IFERROR(__xludf.DUMMYFUNCTION("DETECTLANGUAGE(C22949)"),"ro")</f>
        <v>ro</v>
      </c>
    </row>
    <row r="22950">
      <c r="A22950" s="8">
        <v>44535.42152777778</v>
      </c>
      <c r="B22950" s="9" t="s">
        <v>226</v>
      </c>
      <c r="C22950" s="9" t="s">
        <v>227</v>
      </c>
      <c r="D22950" s="10">
        <v>23.0</v>
      </c>
      <c r="E22950" s="1" t="str">
        <f>IFERROR(__xludf.DUMMYFUNCTION("DETECTLANGUAGE(C22950)"),"en")</f>
        <v>en</v>
      </c>
    </row>
    <row r="22951">
      <c r="A22951" s="8">
        <v>44535.42152777778</v>
      </c>
      <c r="B22951" s="9" t="s">
        <v>226</v>
      </c>
      <c r="C22951" s="9" t="s">
        <v>1212</v>
      </c>
      <c r="D22951" s="10">
        <v>217347.0</v>
      </c>
      <c r="E22951" s="1" t="str">
        <f>IFERROR(__xludf.DUMMYFUNCTION("DETECTLANGUAGE(C22951)"),"en")</f>
        <v>en</v>
      </c>
    </row>
    <row r="22952">
      <c r="A22952" s="8">
        <v>44535.42152777778</v>
      </c>
      <c r="B22952" s="9" t="s">
        <v>721</v>
      </c>
      <c r="C22952" s="9" t="s">
        <v>722</v>
      </c>
      <c r="D22952" s="10">
        <v>110.0</v>
      </c>
      <c r="E22952" s="1" t="str">
        <f>IFERROR(__xludf.DUMMYFUNCTION("DETECTLANGUAGE(C22952)"),"en")</f>
        <v>en</v>
      </c>
    </row>
    <row r="22953">
      <c r="A22953" s="8">
        <v>44535.42152777778</v>
      </c>
      <c r="B22953" s="9" t="s">
        <v>244</v>
      </c>
      <c r="C22953" s="9" t="s">
        <v>1255</v>
      </c>
      <c r="D22953" s="10">
        <v>23.0</v>
      </c>
      <c r="E22953" s="1" t="str">
        <f>IFERROR(__xludf.DUMMYFUNCTION("DETECTLANGUAGE(C22953)"),"en")</f>
        <v>en</v>
      </c>
    </row>
    <row r="22954">
      <c r="A22954" s="8">
        <v>44535.42361111111</v>
      </c>
      <c r="B22954" s="9" t="s">
        <v>500</v>
      </c>
      <c r="C22954" s="9" t="s">
        <v>2803</v>
      </c>
      <c r="D22954" s="10">
        <v>29190.0</v>
      </c>
      <c r="E22954" s="1" t="str">
        <f>IFERROR(__xludf.DUMMYFUNCTION("DETECTLANGUAGE(C22954)"),"en")</f>
        <v>en</v>
      </c>
    </row>
    <row r="22955">
      <c r="A22955" s="8">
        <v>44535.42361111111</v>
      </c>
      <c r="B22955" s="9" t="s">
        <v>88</v>
      </c>
      <c r="C22955" s="9" t="s">
        <v>2297</v>
      </c>
      <c r="D22955" s="10">
        <v>159630.0</v>
      </c>
      <c r="E22955" s="1" t="str">
        <f>IFERROR(__xludf.DUMMYFUNCTION("DETECTLANGUAGE(C22955)"),"en")</f>
        <v>en</v>
      </c>
    </row>
    <row r="22956">
      <c r="A22956" s="8">
        <v>44535.42569444444</v>
      </c>
      <c r="B22956" s="9" t="s">
        <v>446</v>
      </c>
      <c r="C22956" s="9" t="s">
        <v>2774</v>
      </c>
      <c r="D22956" s="10">
        <v>157020.0</v>
      </c>
      <c r="E22956" s="1" t="str">
        <f>IFERROR(__xludf.DUMMYFUNCTION("DETECTLANGUAGE(C22956)"),"en")</f>
        <v>en</v>
      </c>
    </row>
    <row r="22957">
      <c r="A22957" s="8">
        <v>44535.42569444444</v>
      </c>
      <c r="B22957" s="9" t="s">
        <v>3541</v>
      </c>
      <c r="C22957" s="9" t="s">
        <v>3542</v>
      </c>
      <c r="D22957" s="10">
        <v>8891.0</v>
      </c>
      <c r="E22957" s="1" t="str">
        <f>IFERROR(__xludf.DUMMYFUNCTION("DETECTLANGUAGE(C22957)"),"st")</f>
        <v>st</v>
      </c>
    </row>
    <row r="22958">
      <c r="A22958" s="8">
        <v>44535.42847222222</v>
      </c>
      <c r="B22958" s="9" t="s">
        <v>100</v>
      </c>
      <c r="C22958" s="9" t="s">
        <v>2371</v>
      </c>
      <c r="D22958" s="10">
        <v>208920.0</v>
      </c>
      <c r="E22958" s="1" t="str">
        <f>IFERROR(__xludf.DUMMYFUNCTION("DETECTLANGUAGE(C22958)"),"en")</f>
        <v>en</v>
      </c>
    </row>
    <row r="22959">
      <c r="A22959" s="8">
        <v>44535.42847222222</v>
      </c>
      <c r="B22959" s="9" t="s">
        <v>88</v>
      </c>
      <c r="C22959" s="9" t="s">
        <v>3964</v>
      </c>
      <c r="D22959" s="10">
        <v>33693.0</v>
      </c>
      <c r="E22959" s="1" t="str">
        <f>IFERROR(__xludf.DUMMYFUNCTION("DETECTLANGUAGE(C22959)"),"en")</f>
        <v>en</v>
      </c>
    </row>
    <row r="22960">
      <c r="A22960" s="8">
        <v>44535.43263888889</v>
      </c>
      <c r="B22960" s="9" t="s">
        <v>402</v>
      </c>
      <c r="C22960" s="9" t="s">
        <v>1388</v>
      </c>
      <c r="D22960" s="10">
        <v>226360.0</v>
      </c>
      <c r="E22960" s="1" t="str">
        <f>IFERROR(__xludf.DUMMYFUNCTION("DETECTLANGUAGE(C22960)"),"en")</f>
        <v>en</v>
      </c>
    </row>
    <row r="22961">
      <c r="A22961" s="8">
        <v>44535.43472222222</v>
      </c>
      <c r="B22961" s="9" t="s">
        <v>799</v>
      </c>
      <c r="C22961" s="9" t="s">
        <v>800</v>
      </c>
      <c r="D22961" s="10">
        <v>230000.0</v>
      </c>
      <c r="E22961" s="1" t="str">
        <f>IFERROR(__xludf.DUMMYFUNCTION("DETECTLANGUAGE(C22961)"),"en")</f>
        <v>en</v>
      </c>
    </row>
    <row r="22962">
      <c r="A22962" s="8">
        <v>44535.438888888886</v>
      </c>
      <c r="B22962" s="9" t="s">
        <v>305</v>
      </c>
      <c r="C22962" s="9" t="s">
        <v>2067</v>
      </c>
      <c r="D22962" s="10">
        <v>6700.0</v>
      </c>
      <c r="E22962" s="1" t="str">
        <f>IFERROR(__xludf.DUMMYFUNCTION("DETECTLANGUAGE(C22962)"),"en")</f>
        <v>en</v>
      </c>
    </row>
    <row r="22963">
      <c r="A22963" s="8">
        <v>44535.44305555556</v>
      </c>
      <c r="B22963" s="9" t="s">
        <v>3627</v>
      </c>
      <c r="C22963" s="9" t="s">
        <v>3628</v>
      </c>
      <c r="D22963" s="10">
        <v>321555.0</v>
      </c>
      <c r="E22963" s="1" t="str">
        <f>IFERROR(__xludf.DUMMYFUNCTION("DETECTLANGUAGE(C22963)"),"en")</f>
        <v>en</v>
      </c>
    </row>
    <row r="22964">
      <c r="A22964" s="8">
        <v>44535.44305555556</v>
      </c>
      <c r="B22964" s="9" t="s">
        <v>2488</v>
      </c>
      <c r="C22964" s="9" t="s">
        <v>2489</v>
      </c>
      <c r="D22964" s="10">
        <v>16210.0</v>
      </c>
      <c r="E22964" s="1" t="str">
        <f>IFERROR(__xludf.DUMMYFUNCTION("DETECTLANGUAGE(C22964)"),"en")</f>
        <v>en</v>
      </c>
    </row>
    <row r="22965">
      <c r="A22965" s="8">
        <v>44535.44583333333</v>
      </c>
      <c r="B22965" s="9" t="s">
        <v>128</v>
      </c>
      <c r="C22965" s="9" t="s">
        <v>129</v>
      </c>
      <c r="D22965" s="10">
        <v>5217.0</v>
      </c>
      <c r="E22965" s="1" t="str">
        <f>IFERROR(__xludf.DUMMYFUNCTION("DETECTLANGUAGE(C22965)"),"en")</f>
        <v>en</v>
      </c>
    </row>
    <row r="22966">
      <c r="A22966" s="8">
        <v>44535.44583333333</v>
      </c>
      <c r="B22966" s="9" t="s">
        <v>3649</v>
      </c>
      <c r="C22966" s="9" t="s">
        <v>3650</v>
      </c>
      <c r="D22966" s="10">
        <v>217552.0</v>
      </c>
      <c r="E22966" s="1" t="str">
        <f>IFERROR(__xludf.DUMMYFUNCTION("DETECTLANGUAGE(C22966)"),"en")</f>
        <v>en</v>
      </c>
    </row>
    <row r="22967">
      <c r="A22967" s="8">
        <v>44535.447222222225</v>
      </c>
      <c r="B22967" s="9" t="s">
        <v>172</v>
      </c>
      <c r="C22967" s="9" t="s">
        <v>2377</v>
      </c>
      <c r="D22967" s="10">
        <v>129140.0</v>
      </c>
      <c r="E22967" s="1" t="str">
        <f>IFERROR(__xludf.DUMMYFUNCTION("DETECTLANGUAGE(C22967)"),"en")</f>
        <v>en</v>
      </c>
    </row>
    <row r="22968">
      <c r="A22968" s="8">
        <v>44535.45</v>
      </c>
      <c r="B22968" s="9" t="s">
        <v>799</v>
      </c>
      <c r="C22968" s="9" t="s">
        <v>3116</v>
      </c>
      <c r="D22968" s="10">
        <v>230909.0</v>
      </c>
      <c r="E22968" s="1" t="str">
        <f>IFERROR(__xludf.DUMMYFUNCTION("DETECTLANGUAGE(C22968)"),"en")</f>
        <v>en</v>
      </c>
    </row>
    <row r="22969">
      <c r="A22969" s="8">
        <v>44535.45</v>
      </c>
      <c r="B22969" s="9" t="s">
        <v>114</v>
      </c>
      <c r="C22969" s="9" t="s">
        <v>1299</v>
      </c>
      <c r="D22969" s="10">
        <v>9257.0</v>
      </c>
      <c r="E22969" s="1" t="str">
        <f>IFERROR(__xludf.DUMMYFUNCTION("DETECTLANGUAGE(C22969)"),"en")</f>
        <v>en</v>
      </c>
    </row>
    <row r="22970">
      <c r="A22970" s="8">
        <v>44535.45277777778</v>
      </c>
      <c r="B22970" s="9" t="s">
        <v>88</v>
      </c>
      <c r="C22970" s="9" t="s">
        <v>130</v>
      </c>
      <c r="D22970" s="10">
        <v>23.0</v>
      </c>
      <c r="E22970" s="1" t="str">
        <f>IFERROR(__xludf.DUMMYFUNCTION("DETECTLANGUAGE(C22970)"),"en")</f>
        <v>en</v>
      </c>
    </row>
    <row r="22971">
      <c r="A22971" s="8">
        <v>44535.45277777778</v>
      </c>
      <c r="B22971" s="9" t="s">
        <v>409</v>
      </c>
      <c r="C22971" s="9" t="s">
        <v>410</v>
      </c>
      <c r="D22971" s="10">
        <v>230448.0</v>
      </c>
      <c r="E22971" s="1" t="str">
        <f>IFERROR(__xludf.DUMMYFUNCTION("DETECTLANGUAGE(C22971)"),"und")</f>
        <v>und</v>
      </c>
    </row>
    <row r="22972">
      <c r="A22972" s="8">
        <v>44535.45277777778</v>
      </c>
      <c r="B22972" s="9" t="s">
        <v>88</v>
      </c>
      <c r="C22972" s="9" t="s">
        <v>1890</v>
      </c>
      <c r="D22972" s="10">
        <v>840.0</v>
      </c>
      <c r="E22972" s="1" t="str">
        <f>IFERROR(__xludf.DUMMYFUNCTION("DETECTLANGUAGE(C22972)"),"en")</f>
        <v>en</v>
      </c>
    </row>
    <row r="22973">
      <c r="A22973" s="8">
        <v>44535.45277777778</v>
      </c>
      <c r="B22973" s="9" t="s">
        <v>356</v>
      </c>
      <c r="C22973" s="9" t="s">
        <v>739</v>
      </c>
      <c r="D22973" s="10">
        <v>1820.0</v>
      </c>
      <c r="E22973" s="1" t="str">
        <f>IFERROR(__xludf.DUMMYFUNCTION("DETECTLANGUAGE(C22973)"),"en")</f>
        <v>en</v>
      </c>
    </row>
    <row r="22974">
      <c r="A22974" s="8">
        <v>44535.45277777778</v>
      </c>
      <c r="B22974" s="9" t="s">
        <v>151</v>
      </c>
      <c r="C22974" s="9" t="s">
        <v>152</v>
      </c>
      <c r="D22974" s="10">
        <v>3895.0</v>
      </c>
      <c r="E22974" s="1" t="str">
        <f>IFERROR(__xludf.DUMMYFUNCTION("DETECTLANGUAGE(C22974)"),"en")</f>
        <v>en</v>
      </c>
    </row>
    <row r="22975">
      <c r="A22975" s="8">
        <v>44535.45347222222</v>
      </c>
      <c r="B22975" s="9" t="s">
        <v>199</v>
      </c>
      <c r="C22975" s="9" t="s">
        <v>2012</v>
      </c>
      <c r="D22975" s="10">
        <v>1145.0</v>
      </c>
      <c r="E22975" s="1" t="str">
        <f>IFERROR(__xludf.DUMMYFUNCTION("DETECTLANGUAGE(C22975)"),"en")</f>
        <v>en</v>
      </c>
    </row>
    <row r="22976">
      <c r="A22976" s="8">
        <v>44535.45347222222</v>
      </c>
      <c r="B22976" s="9" t="s">
        <v>128</v>
      </c>
      <c r="C22976" s="9" t="s">
        <v>129</v>
      </c>
      <c r="D22976" s="10">
        <v>1081.0</v>
      </c>
      <c r="E22976" s="1" t="str">
        <f>IFERROR(__xludf.DUMMYFUNCTION("DETECTLANGUAGE(C22976)"),"en")</f>
        <v>en</v>
      </c>
    </row>
    <row r="22977">
      <c r="A22977" s="8">
        <v>44535.45347222222</v>
      </c>
      <c r="B22977" s="9" t="s">
        <v>402</v>
      </c>
      <c r="C22977" s="9" t="s">
        <v>2068</v>
      </c>
      <c r="D22977" s="10">
        <v>1135.0</v>
      </c>
      <c r="E22977" s="1" t="str">
        <f>IFERROR(__xludf.DUMMYFUNCTION("DETECTLANGUAGE(C22977)"),"ms")</f>
        <v>ms</v>
      </c>
    </row>
    <row r="22978">
      <c r="A22978" s="8">
        <v>44535.45347222222</v>
      </c>
      <c r="B22978" s="9" t="s">
        <v>96</v>
      </c>
      <c r="C22978" s="9" t="s">
        <v>758</v>
      </c>
      <c r="D22978" s="10">
        <v>4987.0</v>
      </c>
      <c r="E22978" s="1" t="str">
        <f>IFERROR(__xludf.DUMMYFUNCTION("DETECTLANGUAGE(C22978)"),"en")</f>
        <v>en</v>
      </c>
    </row>
    <row r="22979">
      <c r="A22979" s="8">
        <v>44535.45347222222</v>
      </c>
      <c r="B22979" s="9" t="s">
        <v>100</v>
      </c>
      <c r="C22979" s="9" t="s">
        <v>2371</v>
      </c>
      <c r="D22979" s="10">
        <v>1330.0</v>
      </c>
      <c r="E22979" s="1" t="str">
        <f>IFERROR(__xludf.DUMMYFUNCTION("DETECTLANGUAGE(C22979)"),"en")</f>
        <v>en</v>
      </c>
    </row>
    <row r="22980">
      <c r="A22980" s="8">
        <v>44535.45347222222</v>
      </c>
      <c r="B22980" s="9" t="s">
        <v>237</v>
      </c>
      <c r="C22980" s="9" t="s">
        <v>238</v>
      </c>
      <c r="D22980" s="10">
        <v>3310.0</v>
      </c>
      <c r="E22980" s="1" t="str">
        <f>IFERROR(__xludf.DUMMYFUNCTION("DETECTLANGUAGE(C22980)"),"en")</f>
        <v>en</v>
      </c>
    </row>
    <row r="22981">
      <c r="A22981" s="8">
        <v>44535.45486111111</v>
      </c>
      <c r="B22981" s="9" t="s">
        <v>128</v>
      </c>
      <c r="C22981" s="9" t="s">
        <v>140</v>
      </c>
      <c r="D22981" s="10">
        <v>167840.0</v>
      </c>
      <c r="E22981" s="1" t="str">
        <f>IFERROR(__xludf.DUMMYFUNCTION("DETECTLANGUAGE(C22981)"),"en")</f>
        <v>en</v>
      </c>
    </row>
    <row r="22982">
      <c r="A22982" s="8">
        <v>44535.45972222222</v>
      </c>
      <c r="B22982" s="9" t="s">
        <v>402</v>
      </c>
      <c r="C22982" s="9" t="s">
        <v>957</v>
      </c>
      <c r="D22982" s="10">
        <v>228600.0</v>
      </c>
      <c r="E22982" s="1" t="str">
        <f>IFERROR(__xludf.DUMMYFUNCTION("DETECTLANGUAGE(C22982)"),"en")</f>
        <v>en</v>
      </c>
    </row>
    <row r="22983">
      <c r="A22983" s="8">
        <v>44535.46041666667</v>
      </c>
      <c r="B22983" s="9" t="s">
        <v>157</v>
      </c>
      <c r="C22983" s="9" t="s">
        <v>158</v>
      </c>
      <c r="D22983" s="10">
        <v>80768.0</v>
      </c>
      <c r="E22983" s="1" t="str">
        <f>IFERROR(__xludf.DUMMYFUNCTION("DETECTLANGUAGE(C22983)"),"en")</f>
        <v>en</v>
      </c>
    </row>
    <row r="22984">
      <c r="A22984" s="8">
        <v>44535.46319444444</v>
      </c>
      <c r="B22984" s="9" t="s">
        <v>402</v>
      </c>
      <c r="C22984" s="9" t="s">
        <v>2000</v>
      </c>
      <c r="D22984" s="10">
        <v>235880.0</v>
      </c>
      <c r="E22984" s="1" t="str">
        <f>IFERROR(__xludf.DUMMYFUNCTION("DETECTLANGUAGE(C22984)"),"en")</f>
        <v>en</v>
      </c>
    </row>
    <row r="22985">
      <c r="A22985" s="8">
        <v>44535.46527777778</v>
      </c>
      <c r="B22985" s="9" t="s">
        <v>3150</v>
      </c>
      <c r="C22985" s="9" t="s">
        <v>3151</v>
      </c>
      <c r="D22985" s="10">
        <v>191146.0</v>
      </c>
      <c r="E22985" s="1" t="str">
        <f>IFERROR(__xludf.DUMMYFUNCTION("DETECTLANGUAGE(C22985)"),"en")</f>
        <v>en</v>
      </c>
    </row>
    <row r="22986">
      <c r="A22986" s="8">
        <v>44535.46944444445</v>
      </c>
      <c r="B22986" s="9" t="s">
        <v>305</v>
      </c>
      <c r="C22986" s="9" t="s">
        <v>2078</v>
      </c>
      <c r="D22986" s="10">
        <v>10460.0</v>
      </c>
      <c r="E22986" s="1" t="str">
        <f>IFERROR(__xludf.DUMMYFUNCTION("DETECTLANGUAGE(C22986)"),"en")</f>
        <v>en</v>
      </c>
    </row>
    <row r="22987">
      <c r="A22987" s="8">
        <v>44535.46944444445</v>
      </c>
      <c r="B22987" s="9" t="s">
        <v>446</v>
      </c>
      <c r="C22987" s="9" t="s">
        <v>447</v>
      </c>
      <c r="D22987" s="10">
        <v>688.0</v>
      </c>
      <c r="E22987" s="1" t="str">
        <f>IFERROR(__xludf.DUMMYFUNCTION("DETECTLANGUAGE(C22987)"),"en")</f>
        <v>en</v>
      </c>
    </row>
    <row r="22988">
      <c r="A22988" s="8">
        <v>44535.46944444445</v>
      </c>
      <c r="B22988" s="9" t="s">
        <v>102</v>
      </c>
      <c r="C22988" s="9" t="s">
        <v>1367</v>
      </c>
      <c r="D22988" s="10">
        <v>180511.0</v>
      </c>
      <c r="E22988" s="1" t="str">
        <f>IFERROR(__xludf.DUMMYFUNCTION("DETECTLANGUAGE(C22988)"),"en")</f>
        <v>en</v>
      </c>
    </row>
    <row r="22989">
      <c r="A22989" s="8">
        <v>44535.47222222222</v>
      </c>
      <c r="B22989" s="9" t="s">
        <v>446</v>
      </c>
      <c r="C22989" s="9" t="s">
        <v>447</v>
      </c>
      <c r="D22989" s="10">
        <v>168523.0</v>
      </c>
      <c r="E22989" s="1" t="str">
        <f>IFERROR(__xludf.DUMMYFUNCTION("DETECTLANGUAGE(C22989)"),"en")</f>
        <v>en</v>
      </c>
    </row>
    <row r="22990">
      <c r="A22990" s="8">
        <v>44535.478472222225</v>
      </c>
      <c r="B22990" s="9" t="s">
        <v>3734</v>
      </c>
      <c r="C22990" s="9" t="s">
        <v>3735</v>
      </c>
      <c r="D22990" s="10">
        <v>343229.0</v>
      </c>
      <c r="E22990" s="1" t="str">
        <f>IFERROR(__xludf.DUMMYFUNCTION("DETECTLANGUAGE(C22990)"),"pt")</f>
        <v>pt</v>
      </c>
    </row>
    <row r="22991">
      <c r="A22991" s="8">
        <v>44535.481944444444</v>
      </c>
      <c r="B22991" s="9" t="s">
        <v>2038</v>
      </c>
      <c r="C22991" s="9" t="s">
        <v>2039</v>
      </c>
      <c r="D22991" s="10">
        <v>45373.0</v>
      </c>
      <c r="E22991" s="1" t="str">
        <f>IFERROR(__xludf.DUMMYFUNCTION("DETECTLANGUAGE(C22991)"),"en")</f>
        <v>en</v>
      </c>
    </row>
    <row r="22992">
      <c r="A22992" s="8">
        <v>44535.657638888886</v>
      </c>
      <c r="B22992" s="9" t="s">
        <v>305</v>
      </c>
      <c r="C22992" s="9" t="s">
        <v>2067</v>
      </c>
      <c r="D22992" s="10">
        <v>23.0</v>
      </c>
      <c r="E22992" s="1" t="str">
        <f>IFERROR(__xludf.DUMMYFUNCTION("DETECTLANGUAGE(C22992)"),"en")</f>
        <v>en</v>
      </c>
    </row>
    <row r="22993">
      <c r="A22993" s="8">
        <v>44535.657638888886</v>
      </c>
      <c r="B22993" s="9" t="s">
        <v>2175</v>
      </c>
      <c r="C22993" s="9" t="s">
        <v>2186</v>
      </c>
      <c r="D22993" s="10">
        <v>2296.0</v>
      </c>
      <c r="E22993" s="1" t="str">
        <f>IFERROR(__xludf.DUMMYFUNCTION("DETECTLANGUAGE(C22993)"),"en")</f>
        <v>en</v>
      </c>
    </row>
    <row r="22994">
      <c r="A22994" s="8">
        <v>44535.65902777778</v>
      </c>
      <c r="B22994" s="9" t="s">
        <v>128</v>
      </c>
      <c r="C22994" s="9" t="s">
        <v>298</v>
      </c>
      <c r="D22994" s="10">
        <v>144130.0</v>
      </c>
      <c r="E22994" s="1" t="str">
        <f>IFERROR(__xludf.DUMMYFUNCTION("DETECTLANGUAGE(C22994)"),"en")</f>
        <v>en</v>
      </c>
    </row>
    <row r="22995">
      <c r="A22995" s="8">
        <v>44535.66180555556</v>
      </c>
      <c r="B22995" s="9" t="s">
        <v>237</v>
      </c>
      <c r="C22995" s="9" t="s">
        <v>238</v>
      </c>
      <c r="D22995" s="10">
        <v>201047.0</v>
      </c>
      <c r="E22995" s="1" t="str">
        <f>IFERROR(__xludf.DUMMYFUNCTION("DETECTLANGUAGE(C22995)"),"en")</f>
        <v>en</v>
      </c>
    </row>
    <row r="22996">
      <c r="A22996" s="8">
        <v>44535.66458333333</v>
      </c>
      <c r="B22996" s="9" t="s">
        <v>2418</v>
      </c>
      <c r="C22996" s="9" t="s">
        <v>2480</v>
      </c>
      <c r="D22996" s="10">
        <v>242013.0</v>
      </c>
      <c r="E22996" s="1" t="str">
        <f>IFERROR(__xludf.DUMMYFUNCTION("DETECTLANGUAGE(C22996)"),"en")</f>
        <v>en</v>
      </c>
    </row>
    <row r="22997">
      <c r="A22997" s="8">
        <v>44535.666666666664</v>
      </c>
      <c r="B22997" s="9" t="s">
        <v>1452</v>
      </c>
      <c r="C22997" s="9" t="s">
        <v>2913</v>
      </c>
      <c r="D22997" s="10">
        <v>146112.0</v>
      </c>
      <c r="E22997" s="1" t="str">
        <f>IFERROR(__xludf.DUMMYFUNCTION("DETECTLANGUAGE(C22997)"),"en")</f>
        <v>en</v>
      </c>
    </row>
    <row r="22998">
      <c r="A22998" s="8">
        <v>44535.666666666664</v>
      </c>
      <c r="B22998" s="9" t="s">
        <v>402</v>
      </c>
      <c r="C22998" s="9" t="s">
        <v>957</v>
      </c>
      <c r="D22998" s="10">
        <v>23.0</v>
      </c>
      <c r="E22998" s="1" t="str">
        <f>IFERROR(__xludf.DUMMYFUNCTION("DETECTLANGUAGE(C22998)"),"en")</f>
        <v>en</v>
      </c>
    </row>
    <row r="22999">
      <c r="A22999" s="8">
        <v>44535.669444444444</v>
      </c>
      <c r="B22999" s="9" t="s">
        <v>163</v>
      </c>
      <c r="C22999" s="9" t="s">
        <v>164</v>
      </c>
      <c r="D22999" s="10">
        <v>256000.0</v>
      </c>
      <c r="E22999" s="1" t="str">
        <f>IFERROR(__xludf.DUMMYFUNCTION("DETECTLANGUAGE(C22999)"),"sl")</f>
        <v>sl</v>
      </c>
    </row>
    <row r="23000">
      <c r="A23000" s="8">
        <v>44535.67222222222</v>
      </c>
      <c r="B23000" s="9" t="s">
        <v>96</v>
      </c>
      <c r="C23000" s="14">
        <v>44820.0</v>
      </c>
      <c r="D23000" s="10">
        <v>178683.0</v>
      </c>
      <c r="E23000" s="1" t="str">
        <f>IFERROR(__xludf.DUMMYFUNCTION("DETECTLANGUAGE(C23000)"),"en")</f>
        <v>en</v>
      </c>
    </row>
    <row r="23001">
      <c r="A23001" s="8">
        <v>44535.675</v>
      </c>
      <c r="B23001" s="9" t="s">
        <v>329</v>
      </c>
      <c r="C23001" s="9" t="s">
        <v>330</v>
      </c>
      <c r="D23001" s="10">
        <v>498.0</v>
      </c>
      <c r="E23001" s="1" t="str">
        <f>IFERROR(__xludf.DUMMYFUNCTION("DETECTLANGUAGE(C23001)"),"en")</f>
        <v>en</v>
      </c>
    </row>
    <row r="23002">
      <c r="A23002" s="8">
        <v>44535.675</v>
      </c>
      <c r="B23002" s="9" t="s">
        <v>3277</v>
      </c>
      <c r="C23002" s="9" t="s">
        <v>3278</v>
      </c>
      <c r="D23002" s="10">
        <v>651.0</v>
      </c>
      <c r="E23002" s="1" t="str">
        <f>IFERROR(__xludf.DUMMYFUNCTION("DETECTLANGUAGE(C23002)"),"en")</f>
        <v>en</v>
      </c>
    </row>
    <row r="23003">
      <c r="A23003" s="8">
        <v>44535.675</v>
      </c>
      <c r="B23003" s="9" t="s">
        <v>237</v>
      </c>
      <c r="C23003" s="9" t="s">
        <v>827</v>
      </c>
      <c r="D23003" s="10">
        <v>605.0</v>
      </c>
      <c r="E23003" s="1" t="str">
        <f>IFERROR(__xludf.DUMMYFUNCTION("DETECTLANGUAGE(C23003)"),"en")</f>
        <v>en</v>
      </c>
    </row>
    <row r="23004">
      <c r="A23004" s="8">
        <v>44535.675</v>
      </c>
      <c r="B23004" s="9" t="s">
        <v>96</v>
      </c>
      <c r="C23004" s="14">
        <v>44820.0</v>
      </c>
      <c r="D23004" s="10">
        <v>1912.0</v>
      </c>
      <c r="E23004" s="1" t="str">
        <f>IFERROR(__xludf.DUMMYFUNCTION("DETECTLANGUAGE(C23004)"),"en")</f>
        <v>en</v>
      </c>
    </row>
    <row r="23005">
      <c r="A23005" s="8">
        <v>44535.675</v>
      </c>
      <c r="B23005" s="9" t="s">
        <v>88</v>
      </c>
      <c r="C23005" s="9" t="s">
        <v>236</v>
      </c>
      <c r="D23005" s="10">
        <v>23.0</v>
      </c>
      <c r="E23005" s="1" t="str">
        <f>IFERROR(__xludf.DUMMYFUNCTION("DETECTLANGUAGE(C23005)"),"en")</f>
        <v>en</v>
      </c>
    </row>
    <row r="23006">
      <c r="A23006" s="8">
        <v>44535.675</v>
      </c>
      <c r="B23006" s="9" t="s">
        <v>96</v>
      </c>
      <c r="C23006" s="9" t="s">
        <v>758</v>
      </c>
      <c r="D23006" s="10">
        <v>0.0</v>
      </c>
      <c r="E23006" s="1" t="str">
        <f>IFERROR(__xludf.DUMMYFUNCTION("DETECTLANGUAGE(C23006)"),"en")</f>
        <v>en</v>
      </c>
    </row>
    <row r="23007">
      <c r="A23007" s="8">
        <v>44535.675</v>
      </c>
      <c r="B23007" s="9" t="s">
        <v>409</v>
      </c>
      <c r="C23007" s="9" t="s">
        <v>2277</v>
      </c>
      <c r="D23007" s="10">
        <v>0.0</v>
      </c>
      <c r="E23007" s="1" t="str">
        <f>IFERROR(__xludf.DUMMYFUNCTION("DETECTLANGUAGE(C23007)"),"en")</f>
        <v>en</v>
      </c>
    </row>
    <row r="23008">
      <c r="A23008" s="8">
        <v>44535.675</v>
      </c>
      <c r="B23008" s="9" t="s">
        <v>76</v>
      </c>
      <c r="C23008" s="9" t="s">
        <v>344</v>
      </c>
      <c r="D23008" s="10">
        <v>960.0</v>
      </c>
      <c r="E23008" s="1" t="str">
        <f>IFERROR(__xludf.DUMMYFUNCTION("DETECTLANGUAGE(C23008)"),"es")</f>
        <v>es</v>
      </c>
    </row>
    <row r="23009">
      <c r="A23009" s="8">
        <v>44535.675</v>
      </c>
      <c r="B23009" s="9" t="s">
        <v>2215</v>
      </c>
      <c r="C23009" s="9" t="s">
        <v>2216</v>
      </c>
      <c r="D23009" s="10">
        <v>23.0</v>
      </c>
      <c r="E23009" s="1" t="str">
        <f>IFERROR(__xludf.DUMMYFUNCTION("DETECTLANGUAGE(C23009)"),"en")</f>
        <v>en</v>
      </c>
    </row>
    <row r="23010">
      <c r="A23010" s="8">
        <v>44535.67847222222</v>
      </c>
      <c r="B23010" s="9" t="s">
        <v>409</v>
      </c>
      <c r="C23010" s="9" t="s">
        <v>410</v>
      </c>
      <c r="D23010" s="10">
        <v>230448.0</v>
      </c>
      <c r="E23010" s="1" t="str">
        <f>IFERROR(__xludf.DUMMYFUNCTION("DETECTLANGUAGE(C23010)"),"und")</f>
        <v>und</v>
      </c>
    </row>
    <row r="23011">
      <c r="A23011" s="8">
        <v>44535.67916666667</v>
      </c>
      <c r="B23011" s="9" t="s">
        <v>88</v>
      </c>
      <c r="C23011" s="9" t="s">
        <v>3367</v>
      </c>
      <c r="D23011" s="10">
        <v>68157.0</v>
      </c>
      <c r="E23011" s="1" t="str">
        <f>IFERROR(__xludf.DUMMYFUNCTION("DETECTLANGUAGE(C23011)"),"en")</f>
        <v>en</v>
      </c>
    </row>
    <row r="23012">
      <c r="A23012" s="8">
        <v>44535.67916666667</v>
      </c>
      <c r="B23012" s="9" t="s">
        <v>305</v>
      </c>
      <c r="C23012" s="13">
        <v>0.13541666666666666</v>
      </c>
      <c r="D23012" s="10">
        <v>684.0</v>
      </c>
      <c r="E23012" s="1" t="str">
        <f>IFERROR(__xludf.DUMMYFUNCTION("DETECTLANGUAGE(C23012)"),"und")</f>
        <v>und</v>
      </c>
    </row>
    <row r="23013">
      <c r="A23013" s="8">
        <v>44535.68263888889</v>
      </c>
      <c r="B23013" s="9" t="s">
        <v>3627</v>
      </c>
      <c r="C23013" s="9" t="s">
        <v>3628</v>
      </c>
      <c r="D23013" s="10">
        <v>321555.0</v>
      </c>
      <c r="E23013" s="1" t="str">
        <f>IFERROR(__xludf.DUMMYFUNCTION("DETECTLANGUAGE(C23013)"),"en")</f>
        <v>en</v>
      </c>
    </row>
    <row r="23014">
      <c r="A23014" s="8">
        <v>44535.68541666667</v>
      </c>
      <c r="B23014" s="9" t="s">
        <v>128</v>
      </c>
      <c r="C23014" s="9" t="s">
        <v>161</v>
      </c>
      <c r="D23014" s="10">
        <v>182373.0</v>
      </c>
      <c r="E23014" s="1" t="str">
        <f>IFERROR(__xludf.DUMMYFUNCTION("DETECTLANGUAGE(C23014)"),"en")</f>
        <v>en</v>
      </c>
    </row>
    <row r="23015">
      <c r="A23015" s="8">
        <v>44535.68819444445</v>
      </c>
      <c r="B23015" s="9" t="s">
        <v>446</v>
      </c>
      <c r="C23015" s="9" t="s">
        <v>3371</v>
      </c>
      <c r="D23015" s="10">
        <v>247833.0</v>
      </c>
      <c r="E23015" s="1" t="str">
        <f>IFERROR(__xludf.DUMMYFUNCTION("DETECTLANGUAGE(C23015)"),"en")</f>
        <v>en</v>
      </c>
    </row>
    <row r="23016">
      <c r="A23016" s="8">
        <v>44535.69097222222</v>
      </c>
      <c r="B23016" s="9" t="s">
        <v>100</v>
      </c>
      <c r="C23016" s="9" t="s">
        <v>2371</v>
      </c>
      <c r="D23016" s="10">
        <v>208920.0</v>
      </c>
      <c r="E23016" s="1" t="str">
        <f>IFERROR(__xludf.DUMMYFUNCTION("DETECTLANGUAGE(C23016)"),"en")</f>
        <v>en</v>
      </c>
    </row>
    <row r="23017">
      <c r="A23017" s="8">
        <v>44535.69236111111</v>
      </c>
      <c r="B23017" s="9" t="s">
        <v>799</v>
      </c>
      <c r="C23017" s="9" t="s">
        <v>800</v>
      </c>
      <c r="D23017" s="10">
        <v>8300.0</v>
      </c>
      <c r="E23017" s="1" t="str">
        <f>IFERROR(__xludf.DUMMYFUNCTION("DETECTLANGUAGE(C23017)"),"en")</f>
        <v>en</v>
      </c>
    </row>
    <row r="23018">
      <c r="A23018" s="8">
        <v>44535.69652777778</v>
      </c>
      <c r="B23018" s="9" t="s">
        <v>799</v>
      </c>
      <c r="C23018" s="9" t="s">
        <v>800</v>
      </c>
      <c r="D23018" s="10">
        <v>145840.0</v>
      </c>
      <c r="E23018" s="1" t="str">
        <f>IFERROR(__xludf.DUMMYFUNCTION("DETECTLANGUAGE(C23018)"),"en")</f>
        <v>en</v>
      </c>
    </row>
    <row r="23019">
      <c r="A23019" s="8">
        <v>44535.69930555556</v>
      </c>
      <c r="B23019" s="9" t="s">
        <v>799</v>
      </c>
      <c r="C23019" s="9" t="s">
        <v>800</v>
      </c>
      <c r="D23019" s="10">
        <v>76496.0</v>
      </c>
      <c r="E23019" s="1" t="str">
        <f>IFERROR(__xludf.DUMMYFUNCTION("DETECTLANGUAGE(C23019)"),"en")</f>
        <v>en</v>
      </c>
    </row>
    <row r="23020">
      <c r="A23020" s="8">
        <v>44535.700694444444</v>
      </c>
      <c r="B23020" s="9" t="s">
        <v>2790</v>
      </c>
      <c r="C23020" s="9" t="s">
        <v>2791</v>
      </c>
      <c r="D23020" s="10">
        <v>147713.0</v>
      </c>
      <c r="E23020" s="1" t="str">
        <f>IFERROR(__xludf.DUMMYFUNCTION("DETECTLANGUAGE(C23020)"),"af")</f>
        <v>af</v>
      </c>
    </row>
    <row r="23021">
      <c r="A23021" s="8">
        <v>44535.70208333333</v>
      </c>
      <c r="B23021" s="9" t="s">
        <v>446</v>
      </c>
      <c r="C23021" s="9" t="s">
        <v>872</v>
      </c>
      <c r="D23021" s="10">
        <v>71997.0</v>
      </c>
      <c r="E23021" s="1" t="str">
        <f>IFERROR(__xludf.DUMMYFUNCTION("DETECTLANGUAGE(C23021)"),"en")</f>
        <v>en</v>
      </c>
    </row>
    <row r="23022">
      <c r="A23022" s="8">
        <v>44535.70416666667</v>
      </c>
      <c r="B23022" s="9" t="s">
        <v>1186</v>
      </c>
      <c r="C23022" s="9" t="s">
        <v>1187</v>
      </c>
      <c r="D23022" s="10">
        <v>177369.0</v>
      </c>
      <c r="E23022" s="1" t="str">
        <f>IFERROR(__xludf.DUMMYFUNCTION("DETECTLANGUAGE(C23022)"),"en")</f>
        <v>en</v>
      </c>
    </row>
    <row r="23023">
      <c r="A23023" s="8">
        <v>44535.705555555556</v>
      </c>
      <c r="B23023" s="9" t="s">
        <v>3154</v>
      </c>
      <c r="C23023" s="9" t="s">
        <v>3155</v>
      </c>
      <c r="D23023" s="10">
        <v>160097.0</v>
      </c>
      <c r="E23023" s="1" t="str">
        <f>IFERROR(__xludf.DUMMYFUNCTION("DETECTLANGUAGE(C23023)"),"en")</f>
        <v>en</v>
      </c>
    </row>
    <row r="23024">
      <c r="A23024" s="8">
        <v>44535.70763888889</v>
      </c>
      <c r="B23024" s="9" t="s">
        <v>3447</v>
      </c>
      <c r="C23024" s="9" t="s">
        <v>3449</v>
      </c>
      <c r="D23024" s="10">
        <v>133926.0</v>
      </c>
      <c r="E23024" s="1" t="str">
        <f>IFERROR(__xludf.DUMMYFUNCTION("DETECTLANGUAGE(C23024)"),"en")</f>
        <v>en</v>
      </c>
    </row>
    <row r="23025">
      <c r="A23025" s="8">
        <v>44535.70763888889</v>
      </c>
      <c r="B23025" s="9" t="s">
        <v>96</v>
      </c>
      <c r="C23025" s="9" t="s">
        <v>239</v>
      </c>
      <c r="D23025" s="10">
        <v>20390.0</v>
      </c>
      <c r="E23025" s="1" t="str">
        <f>IFERROR(__xludf.DUMMYFUNCTION("DETECTLANGUAGE(C23025)"),"en")</f>
        <v>en</v>
      </c>
    </row>
    <row r="23026">
      <c r="A23026" s="8">
        <v>44535.709027777775</v>
      </c>
      <c r="B23026" s="9" t="s">
        <v>133</v>
      </c>
      <c r="C23026" s="9" t="s">
        <v>134</v>
      </c>
      <c r="D23026" s="10">
        <v>146739.0</v>
      </c>
      <c r="E23026" s="1" t="str">
        <f>IFERROR(__xludf.DUMMYFUNCTION("DETECTLANGUAGE(C23026)"),"en")</f>
        <v>en</v>
      </c>
    </row>
    <row r="23027">
      <c r="A23027" s="8">
        <v>44535.714583333334</v>
      </c>
      <c r="B23027" s="9" t="s">
        <v>263</v>
      </c>
      <c r="C23027" s="9" t="s">
        <v>408</v>
      </c>
      <c r="D23027" s="10">
        <v>15101.0</v>
      </c>
      <c r="E23027" s="1" t="str">
        <f>IFERROR(__xludf.DUMMYFUNCTION("DETECTLANGUAGE(C23027)"),"en")</f>
        <v>en</v>
      </c>
    </row>
    <row r="23028">
      <c r="A23028" s="8">
        <v>44535.714583333334</v>
      </c>
      <c r="B23028" s="9" t="s">
        <v>143</v>
      </c>
      <c r="C23028" s="9" t="s">
        <v>144</v>
      </c>
      <c r="D23028" s="10">
        <v>213933.0</v>
      </c>
      <c r="E23028" s="1" t="str">
        <f>IFERROR(__xludf.DUMMYFUNCTION("DETECTLANGUAGE(C23028)"),"en")</f>
        <v>en</v>
      </c>
    </row>
    <row r="23029">
      <c r="A23029" s="8">
        <v>44535.72708333333</v>
      </c>
      <c r="B23029" s="9" t="s">
        <v>263</v>
      </c>
      <c r="C23029" s="9" t="s">
        <v>408</v>
      </c>
      <c r="D23029" s="10">
        <v>920.0</v>
      </c>
      <c r="E23029" s="1" t="str">
        <f>IFERROR(__xludf.DUMMYFUNCTION("DETECTLANGUAGE(C23029)"),"en")</f>
        <v>en</v>
      </c>
    </row>
    <row r="23030">
      <c r="A23030" s="8">
        <v>44535.73125</v>
      </c>
      <c r="B23030" s="9" t="s">
        <v>114</v>
      </c>
      <c r="C23030" s="9" t="s">
        <v>804</v>
      </c>
      <c r="D23030" s="10">
        <v>138680.0</v>
      </c>
      <c r="E23030" s="1" t="str">
        <f>IFERROR(__xludf.DUMMYFUNCTION("DETECTLANGUAGE(C23030)"),"en")</f>
        <v>en</v>
      </c>
    </row>
    <row r="23031">
      <c r="A23031" s="8">
        <v>44535.73125</v>
      </c>
      <c r="B23031" s="9" t="s">
        <v>2224</v>
      </c>
      <c r="C23031" s="9" t="s">
        <v>2225</v>
      </c>
      <c r="D23031" s="10">
        <v>1000.0</v>
      </c>
      <c r="E23031" s="1" t="str">
        <f>IFERROR(__xludf.DUMMYFUNCTION("DETECTLANGUAGE(C23031)"),"en")</f>
        <v>en</v>
      </c>
    </row>
    <row r="23032">
      <c r="A23032" s="8">
        <v>44535.73333333333</v>
      </c>
      <c r="B23032" s="9" t="s">
        <v>446</v>
      </c>
      <c r="C23032" s="9" t="s">
        <v>2774</v>
      </c>
      <c r="D23032" s="10">
        <v>157020.0</v>
      </c>
      <c r="E23032" s="1" t="str">
        <f>IFERROR(__xludf.DUMMYFUNCTION("DETECTLANGUAGE(C23032)"),"en")</f>
        <v>en</v>
      </c>
    </row>
    <row r="23033">
      <c r="A23033" s="8">
        <v>44535.73541666667</v>
      </c>
      <c r="B23033" s="9" t="s">
        <v>88</v>
      </c>
      <c r="C23033" s="9" t="s">
        <v>1890</v>
      </c>
      <c r="D23033" s="10">
        <v>158160.0</v>
      </c>
      <c r="E23033" s="1" t="str">
        <f>IFERROR(__xludf.DUMMYFUNCTION("DETECTLANGUAGE(C23033)"),"en")</f>
        <v>en</v>
      </c>
    </row>
    <row r="23034">
      <c r="A23034" s="8">
        <v>44535.73541666667</v>
      </c>
      <c r="B23034" s="9" t="s">
        <v>88</v>
      </c>
      <c r="C23034" s="9" t="s">
        <v>146</v>
      </c>
      <c r="D23034" s="10">
        <v>27378.0</v>
      </c>
      <c r="E23034" s="1" t="str">
        <f>IFERROR(__xludf.DUMMYFUNCTION("DETECTLANGUAGE(C23034)"),"en")</f>
        <v>en</v>
      </c>
    </row>
    <row r="23035">
      <c r="A23035" s="8">
        <v>44535.739583333336</v>
      </c>
      <c r="B23035" s="9" t="s">
        <v>409</v>
      </c>
      <c r="C23035" s="9" t="s">
        <v>946</v>
      </c>
      <c r="D23035" s="10">
        <v>288430.0</v>
      </c>
      <c r="E23035" s="1" t="str">
        <f>IFERROR(__xludf.DUMMYFUNCTION("DETECTLANGUAGE(C23035)"),"en")</f>
        <v>en</v>
      </c>
    </row>
    <row r="23036">
      <c r="A23036" s="8">
        <v>44535.74097222222</v>
      </c>
      <c r="B23036" s="9" t="s">
        <v>128</v>
      </c>
      <c r="C23036" s="9" t="s">
        <v>140</v>
      </c>
      <c r="D23036" s="10">
        <v>167840.0</v>
      </c>
      <c r="E23036" s="1" t="str">
        <f>IFERROR(__xludf.DUMMYFUNCTION("DETECTLANGUAGE(C23036)"),"en")</f>
        <v>en</v>
      </c>
    </row>
    <row r="23037">
      <c r="A23037" s="8">
        <v>44535.74513888889</v>
      </c>
      <c r="B23037" s="9" t="s">
        <v>977</v>
      </c>
      <c r="C23037" s="9" t="s">
        <v>978</v>
      </c>
      <c r="D23037" s="10">
        <v>172615.0</v>
      </c>
      <c r="E23037" s="1" t="str">
        <f>IFERROR(__xludf.DUMMYFUNCTION("DETECTLANGUAGE(C23037)"),"en")</f>
        <v>en</v>
      </c>
    </row>
    <row r="23038">
      <c r="A23038" s="8">
        <v>44535.74722222222</v>
      </c>
      <c r="B23038" s="9" t="s">
        <v>977</v>
      </c>
      <c r="C23038" s="9" t="s">
        <v>978</v>
      </c>
      <c r="D23038" s="10">
        <v>94071.0</v>
      </c>
      <c r="E23038" s="1" t="str">
        <f>IFERROR(__xludf.DUMMYFUNCTION("DETECTLANGUAGE(C23038)"),"en")</f>
        <v>en</v>
      </c>
    </row>
    <row r="23039">
      <c r="A23039" s="8">
        <v>44535.748611111114</v>
      </c>
      <c r="B23039" s="9" t="s">
        <v>3379</v>
      </c>
      <c r="C23039" s="9" t="s">
        <v>3380</v>
      </c>
      <c r="D23039" s="10">
        <v>148177.0</v>
      </c>
      <c r="E23039" s="1" t="str">
        <f>IFERROR(__xludf.DUMMYFUNCTION("DETECTLANGUAGE(C23039)"),"en")</f>
        <v>en</v>
      </c>
    </row>
    <row r="23040">
      <c r="A23040" s="8">
        <v>44535.75</v>
      </c>
      <c r="B23040" s="9" t="s">
        <v>446</v>
      </c>
      <c r="C23040" s="9" t="s">
        <v>1454</v>
      </c>
      <c r="D23040" s="10">
        <v>90587.0</v>
      </c>
      <c r="E23040" s="1" t="str">
        <f>IFERROR(__xludf.DUMMYFUNCTION("DETECTLANGUAGE(C23040)"),"en")</f>
        <v>en</v>
      </c>
    </row>
    <row r="23041">
      <c r="A23041" s="8">
        <v>44535.75069444445</v>
      </c>
      <c r="B23041" s="9" t="s">
        <v>335</v>
      </c>
      <c r="C23041" s="9" t="s">
        <v>733</v>
      </c>
      <c r="D23041" s="10">
        <v>1080.0</v>
      </c>
      <c r="E23041" s="1" t="str">
        <f>IFERROR(__xludf.DUMMYFUNCTION("DETECTLANGUAGE(C23041)"),"und")</f>
        <v>und</v>
      </c>
    </row>
    <row r="23042">
      <c r="A23042" s="8">
        <v>44535.760416666664</v>
      </c>
      <c r="B23042" s="9" t="s">
        <v>1775</v>
      </c>
      <c r="C23042" s="9" t="s">
        <v>1776</v>
      </c>
      <c r="D23042" s="10">
        <v>23.0</v>
      </c>
      <c r="E23042" s="1" t="str">
        <f>IFERROR(__xludf.DUMMYFUNCTION("DETECTLANGUAGE(C23042)"),"en")</f>
        <v>en</v>
      </c>
    </row>
    <row r="23043">
      <c r="A23043" s="8">
        <v>44535.760416666664</v>
      </c>
      <c r="B23043" s="9" t="s">
        <v>78</v>
      </c>
      <c r="C23043" s="9" t="s">
        <v>1228</v>
      </c>
      <c r="D23043" s="10">
        <v>1155.0</v>
      </c>
      <c r="E23043" s="1" t="str">
        <f>IFERROR(__xludf.DUMMYFUNCTION("DETECTLANGUAGE(C23043)"),"pt")</f>
        <v>pt</v>
      </c>
    </row>
    <row r="23044">
      <c r="A23044" s="8">
        <v>44535.760416666664</v>
      </c>
      <c r="B23044" s="9" t="s">
        <v>335</v>
      </c>
      <c r="C23044" s="9" t="s">
        <v>733</v>
      </c>
      <c r="D23044" s="10">
        <v>3144.0</v>
      </c>
      <c r="E23044" s="1" t="str">
        <f>IFERROR(__xludf.DUMMYFUNCTION("DETECTLANGUAGE(C23044)"),"und")</f>
        <v>und</v>
      </c>
    </row>
    <row r="23045">
      <c r="A23045" s="8">
        <v>44535.760416666664</v>
      </c>
      <c r="B23045" s="9" t="s">
        <v>240</v>
      </c>
      <c r="C23045" s="9" t="s">
        <v>1309</v>
      </c>
      <c r="D23045" s="10">
        <v>3322.0</v>
      </c>
      <c r="E23045" s="1" t="str">
        <f>IFERROR(__xludf.DUMMYFUNCTION("DETECTLANGUAGE(C23045)"),"en")</f>
        <v>en</v>
      </c>
    </row>
    <row r="23046">
      <c r="A23046" s="8">
        <v>44535.763194444444</v>
      </c>
      <c r="B23046" s="9" t="s">
        <v>1648</v>
      </c>
      <c r="C23046" s="9" t="s">
        <v>3911</v>
      </c>
      <c r="D23046" s="10">
        <v>248440.0</v>
      </c>
      <c r="E23046" s="1" t="str">
        <f>IFERROR(__xludf.DUMMYFUNCTION("DETECTLANGUAGE(C23046)"),"en")</f>
        <v>en</v>
      </c>
    </row>
    <row r="23047">
      <c r="A23047" s="8">
        <v>44535.76597222222</v>
      </c>
      <c r="B23047" s="9" t="s">
        <v>413</v>
      </c>
      <c r="C23047" s="9" t="s">
        <v>3883</v>
      </c>
      <c r="D23047" s="10">
        <v>250188.0</v>
      </c>
      <c r="E23047" s="1" t="str">
        <f>IFERROR(__xludf.DUMMYFUNCTION("DETECTLANGUAGE(C23047)"),"en")</f>
        <v>en</v>
      </c>
    </row>
    <row r="23048">
      <c r="A23048" s="8">
        <v>44535.768055555556</v>
      </c>
      <c r="B23048" s="9" t="s">
        <v>3334</v>
      </c>
      <c r="C23048" s="9" t="s">
        <v>3335</v>
      </c>
      <c r="D23048" s="10">
        <v>193733.0</v>
      </c>
      <c r="E23048" s="1" t="str">
        <f>IFERROR(__xludf.DUMMYFUNCTION("DETECTLANGUAGE(C23048)"),"en")</f>
        <v>en</v>
      </c>
    </row>
    <row r="23049">
      <c r="A23049" s="8">
        <v>44535.771527777775</v>
      </c>
      <c r="B23049" s="9" t="s">
        <v>3298</v>
      </c>
      <c r="C23049" s="9" t="s">
        <v>3300</v>
      </c>
      <c r="D23049" s="10">
        <v>258386.0</v>
      </c>
      <c r="E23049" s="1" t="str">
        <f>IFERROR(__xludf.DUMMYFUNCTION("DETECTLANGUAGE(C23049)"),"en")</f>
        <v>en</v>
      </c>
    </row>
    <row r="23050">
      <c r="A23050" s="8">
        <v>44535.771527777775</v>
      </c>
      <c r="B23050" s="9" t="s">
        <v>100</v>
      </c>
      <c r="C23050" s="9" t="s">
        <v>976</v>
      </c>
      <c r="D23050" s="10">
        <v>30745.0</v>
      </c>
      <c r="E23050" s="1" t="str">
        <f>IFERROR(__xludf.DUMMYFUNCTION("DETECTLANGUAGE(C23050)"),"sv")</f>
        <v>sv</v>
      </c>
    </row>
    <row r="23051">
      <c r="A23051" s="8">
        <v>44535.774305555555</v>
      </c>
      <c r="B23051" s="9" t="s">
        <v>402</v>
      </c>
      <c r="C23051" s="9" t="s">
        <v>1388</v>
      </c>
      <c r="D23051" s="10">
        <v>229412.0</v>
      </c>
      <c r="E23051" s="1" t="str">
        <f>IFERROR(__xludf.DUMMYFUNCTION("DETECTLANGUAGE(C23051)"),"en")</f>
        <v>en</v>
      </c>
    </row>
    <row r="23052">
      <c r="A23052" s="8">
        <v>44535.77638888889</v>
      </c>
      <c r="B23052" s="9" t="s">
        <v>4011</v>
      </c>
      <c r="C23052" s="9" t="s">
        <v>4063</v>
      </c>
      <c r="D23052" s="10">
        <v>187436.0</v>
      </c>
      <c r="E23052" s="1" t="str">
        <f>IFERROR(__xludf.DUMMYFUNCTION("DETECTLANGUAGE(C23052)"),"en")</f>
        <v>en</v>
      </c>
    </row>
    <row r="23053">
      <c r="A23053" s="8">
        <v>44535.77916666667</v>
      </c>
      <c r="B23053" s="9" t="s">
        <v>188</v>
      </c>
      <c r="C23053" s="9" t="s">
        <v>630</v>
      </c>
      <c r="D23053" s="10">
        <v>218880.0</v>
      </c>
      <c r="E23053" s="1" t="str">
        <f>IFERROR(__xludf.DUMMYFUNCTION("DETECTLANGUAGE(C23053)"),"en")</f>
        <v>en</v>
      </c>
    </row>
    <row r="23054">
      <c r="A23054" s="8">
        <v>44535.782638888886</v>
      </c>
      <c r="B23054" s="9" t="s">
        <v>2393</v>
      </c>
      <c r="C23054" s="9" t="s">
        <v>2606</v>
      </c>
      <c r="D23054" s="10">
        <v>326933.0</v>
      </c>
      <c r="E23054" s="1" t="str">
        <f>IFERROR(__xludf.DUMMYFUNCTION("DETECTLANGUAGE(C23054)"),"en")</f>
        <v>en</v>
      </c>
    </row>
    <row r="23055">
      <c r="A23055" s="8">
        <v>44535.78611111111</v>
      </c>
      <c r="B23055" s="9" t="s">
        <v>271</v>
      </c>
      <c r="C23055" s="9" t="s">
        <v>272</v>
      </c>
      <c r="D23055" s="10">
        <v>313684.0</v>
      </c>
      <c r="E23055" s="1" t="str">
        <f>IFERROR(__xludf.DUMMYFUNCTION("DETECTLANGUAGE(C23055)"),"en")</f>
        <v>en</v>
      </c>
    </row>
    <row r="23056">
      <c r="A23056" s="8">
        <v>44535.78958333333</v>
      </c>
      <c r="B23056" s="9" t="s">
        <v>163</v>
      </c>
      <c r="C23056" s="9" t="s">
        <v>164</v>
      </c>
      <c r="D23056" s="10">
        <v>256000.0</v>
      </c>
      <c r="E23056" s="1" t="str">
        <f>IFERROR(__xludf.DUMMYFUNCTION("DETECTLANGUAGE(C23056)"),"sl")</f>
        <v>sl</v>
      </c>
    </row>
    <row r="23057">
      <c r="A23057" s="8">
        <v>44535.790972222225</v>
      </c>
      <c r="B23057" s="9" t="s">
        <v>2804</v>
      </c>
      <c r="C23057" s="9" t="s">
        <v>3651</v>
      </c>
      <c r="D23057" s="10">
        <v>156091.0</v>
      </c>
      <c r="E23057" s="1" t="str">
        <f>IFERROR(__xludf.DUMMYFUNCTION("DETECTLANGUAGE(C23057)"),"en")</f>
        <v>en</v>
      </c>
    </row>
    <row r="23058">
      <c r="A23058" s="8">
        <v>44535.794444444444</v>
      </c>
      <c r="B23058" s="9" t="s">
        <v>88</v>
      </c>
      <c r="C23058" s="9" t="s">
        <v>577</v>
      </c>
      <c r="D23058" s="10">
        <v>275226.0</v>
      </c>
      <c r="E23058" s="1" t="str">
        <f>IFERROR(__xludf.DUMMYFUNCTION("DETECTLANGUAGE(C23058)"),"en")</f>
        <v>en</v>
      </c>
    </row>
    <row r="23059">
      <c r="A23059" s="8">
        <v>44535.79652777778</v>
      </c>
      <c r="B23059" s="9" t="s">
        <v>88</v>
      </c>
      <c r="C23059" s="9" t="s">
        <v>1339</v>
      </c>
      <c r="D23059" s="10">
        <v>173986.0</v>
      </c>
      <c r="E23059" s="1" t="str">
        <f>IFERROR(__xludf.DUMMYFUNCTION("DETECTLANGUAGE(C23059)"),"en")</f>
        <v>en</v>
      </c>
    </row>
    <row r="23060">
      <c r="A23060" s="8">
        <v>44535.79791666667</v>
      </c>
      <c r="B23060" s="9" t="s">
        <v>656</v>
      </c>
      <c r="C23060" s="9" t="s">
        <v>657</v>
      </c>
      <c r="D23060" s="10">
        <v>152842.0</v>
      </c>
      <c r="E23060" s="1" t="str">
        <f>IFERROR(__xludf.DUMMYFUNCTION("DETECTLANGUAGE(C23060)"),"en")</f>
        <v>en</v>
      </c>
    </row>
    <row r="23061">
      <c r="A23061" s="8">
        <v>44535.79861111111</v>
      </c>
      <c r="B23061" s="9" t="s">
        <v>1000</v>
      </c>
      <c r="C23061" s="9" t="s">
        <v>1001</v>
      </c>
      <c r="D23061" s="10">
        <v>23706.0</v>
      </c>
      <c r="E23061" s="1" t="str">
        <f>IFERROR(__xludf.DUMMYFUNCTION("DETECTLANGUAGE(C23061)"),"en")</f>
        <v>en</v>
      </c>
    </row>
    <row r="23062">
      <c r="A23062" s="8">
        <v>44535.80069444444</v>
      </c>
      <c r="B23062" s="9" t="s">
        <v>165</v>
      </c>
      <c r="C23062" s="9" t="s">
        <v>1721</v>
      </c>
      <c r="D23062" s="10">
        <v>173333.0</v>
      </c>
      <c r="E23062" s="1" t="str">
        <f>IFERROR(__xludf.DUMMYFUNCTION("DETECTLANGUAGE(C23062)"),"en")</f>
        <v>en</v>
      </c>
    </row>
    <row r="23063">
      <c r="A23063" s="8">
        <v>44535.80347222222</v>
      </c>
      <c r="B23063" s="9" t="s">
        <v>197</v>
      </c>
      <c r="C23063" s="9" t="s">
        <v>198</v>
      </c>
      <c r="D23063" s="10">
        <v>230613.0</v>
      </c>
      <c r="E23063" s="1" t="str">
        <f>IFERROR(__xludf.DUMMYFUNCTION("DETECTLANGUAGE(C23063)"),"en")</f>
        <v>en</v>
      </c>
    </row>
    <row r="23064">
      <c r="A23064" s="8">
        <v>44535.805555555555</v>
      </c>
      <c r="B23064" s="9" t="s">
        <v>942</v>
      </c>
      <c r="C23064" s="9" t="s">
        <v>4144</v>
      </c>
      <c r="D23064" s="10">
        <v>14446.0</v>
      </c>
      <c r="E23064" s="1" t="str">
        <f>IFERROR(__xludf.DUMMYFUNCTION("DETECTLANGUAGE(C23064)"),"el")</f>
        <v>el</v>
      </c>
    </row>
    <row r="23065">
      <c r="A23065" s="8">
        <v>44535.805555555555</v>
      </c>
      <c r="B23065" s="9" t="s">
        <v>461</v>
      </c>
      <c r="C23065" s="9" t="s">
        <v>636</v>
      </c>
      <c r="D23065" s="10">
        <v>174548.0</v>
      </c>
      <c r="E23065" s="1" t="str">
        <f>IFERROR(__xludf.DUMMYFUNCTION("DETECTLANGUAGE(C23065)"),"en")</f>
        <v>en</v>
      </c>
    </row>
    <row r="23066">
      <c r="A23066" s="8">
        <v>44535.80763888889</v>
      </c>
      <c r="B23066" s="9" t="s">
        <v>726</v>
      </c>
      <c r="C23066" s="9" t="s">
        <v>727</v>
      </c>
      <c r="D23066" s="10">
        <v>190537.0</v>
      </c>
      <c r="E23066" s="1" t="str">
        <f>IFERROR(__xludf.DUMMYFUNCTION("DETECTLANGUAGE(C23066)"),"en")</f>
        <v>en</v>
      </c>
    </row>
    <row r="23067">
      <c r="A23067" s="8">
        <v>44535.80972222222</v>
      </c>
      <c r="B23067" s="9" t="s">
        <v>157</v>
      </c>
      <c r="C23067" s="9" t="s">
        <v>4145</v>
      </c>
      <c r="D23067" s="10">
        <v>189486.0</v>
      </c>
      <c r="E23067" s="1" t="str">
        <f>IFERROR(__xludf.DUMMYFUNCTION("DETECTLANGUAGE(C23067)"),"en")</f>
        <v>en</v>
      </c>
    </row>
    <row r="23068">
      <c r="A23068" s="8">
        <v>44535.81180555555</v>
      </c>
      <c r="B23068" s="9" t="s">
        <v>96</v>
      </c>
      <c r="C23068" s="9" t="s">
        <v>170</v>
      </c>
      <c r="D23068" s="10">
        <v>160720.0</v>
      </c>
      <c r="E23068" s="1" t="str">
        <f>IFERROR(__xludf.DUMMYFUNCTION("DETECTLANGUAGE(C23068)"),"en")</f>
        <v>en</v>
      </c>
    </row>
    <row r="23069">
      <c r="A23069" s="8">
        <v>44535.81458333333</v>
      </c>
      <c r="B23069" s="9" t="s">
        <v>219</v>
      </c>
      <c r="C23069" s="9" t="s">
        <v>754</v>
      </c>
      <c r="D23069" s="10">
        <v>243836.0</v>
      </c>
      <c r="E23069" s="1" t="str">
        <f>IFERROR(__xludf.DUMMYFUNCTION("DETECTLANGUAGE(C23069)"),"en")</f>
        <v>en</v>
      </c>
    </row>
    <row r="23070">
      <c r="A23070" s="8">
        <v>44535.81597222222</v>
      </c>
      <c r="B23070" s="9" t="s">
        <v>2299</v>
      </c>
      <c r="C23070" s="9" t="s">
        <v>2300</v>
      </c>
      <c r="D23070" s="10">
        <v>139844.0</v>
      </c>
      <c r="E23070" s="1" t="str">
        <f>IFERROR(__xludf.DUMMYFUNCTION("DETECTLANGUAGE(C23070)"),"es")</f>
        <v>es</v>
      </c>
    </row>
    <row r="23071">
      <c r="A23071" s="8">
        <v>44535.81805555556</v>
      </c>
      <c r="B23071" s="9" t="s">
        <v>80</v>
      </c>
      <c r="C23071" s="9" t="s">
        <v>1250</v>
      </c>
      <c r="D23071" s="10">
        <v>180840.0</v>
      </c>
      <c r="E23071" s="1" t="str">
        <f>IFERROR(__xludf.DUMMYFUNCTION("DETECTLANGUAGE(C23071)"),"af")</f>
        <v>af</v>
      </c>
    </row>
    <row r="23072">
      <c r="A23072" s="8">
        <v>44535.819444444445</v>
      </c>
      <c r="B23072" s="9" t="s">
        <v>515</v>
      </c>
      <c r="C23072" s="9" t="s">
        <v>516</v>
      </c>
      <c r="D23072" s="10">
        <v>101263.0</v>
      </c>
      <c r="E23072" s="1" t="str">
        <f>IFERROR(__xludf.DUMMYFUNCTION("DETECTLANGUAGE(C23072)"),"en")</f>
        <v>en</v>
      </c>
    </row>
    <row r="23073">
      <c r="A23073" s="8">
        <v>44535.819444444445</v>
      </c>
      <c r="B23073" s="9" t="s">
        <v>114</v>
      </c>
      <c r="C23073" s="9" t="s">
        <v>1380</v>
      </c>
      <c r="D23073" s="10">
        <v>2131.0</v>
      </c>
      <c r="E23073" s="1" t="str">
        <f>IFERROR(__xludf.DUMMYFUNCTION("DETECTLANGUAGE(C23073)"),"en")</f>
        <v>en</v>
      </c>
    </row>
    <row r="23074">
      <c r="A23074" s="8">
        <v>44535.819444444445</v>
      </c>
      <c r="B23074" s="9" t="s">
        <v>305</v>
      </c>
      <c r="C23074" s="9" t="s">
        <v>306</v>
      </c>
      <c r="D23074" s="10">
        <v>554.0</v>
      </c>
      <c r="E23074" s="1" t="str">
        <f>IFERROR(__xludf.DUMMYFUNCTION("DETECTLANGUAGE(C23074)"),"en")</f>
        <v>en</v>
      </c>
    </row>
    <row r="23075">
      <c r="A23075" s="8">
        <v>44535.819444444445</v>
      </c>
      <c r="B23075" s="9" t="s">
        <v>226</v>
      </c>
      <c r="C23075" s="9" t="s">
        <v>1707</v>
      </c>
      <c r="D23075" s="10">
        <v>455.0</v>
      </c>
      <c r="E23075" s="1" t="str">
        <f>IFERROR(__xludf.DUMMYFUNCTION("DETECTLANGUAGE(C23075)"),"en")</f>
        <v>en</v>
      </c>
    </row>
    <row r="23076">
      <c r="A23076" s="8">
        <v>44535.819444444445</v>
      </c>
      <c r="B23076" s="9" t="s">
        <v>78</v>
      </c>
      <c r="C23076" s="9" t="s">
        <v>3460</v>
      </c>
      <c r="D23076" s="10">
        <v>776.0</v>
      </c>
      <c r="E23076" s="1" t="str">
        <f>IFERROR(__xludf.DUMMYFUNCTION("DETECTLANGUAGE(C23076)"),"en")</f>
        <v>en</v>
      </c>
    </row>
    <row r="23077">
      <c r="A23077" s="8">
        <v>44535.82152777778</v>
      </c>
      <c r="B23077" s="9" t="s">
        <v>3145</v>
      </c>
      <c r="C23077" s="9" t="s">
        <v>3146</v>
      </c>
      <c r="D23077" s="10">
        <v>173640.0</v>
      </c>
      <c r="E23077" s="1" t="str">
        <f>IFERROR(__xludf.DUMMYFUNCTION("DETECTLANGUAGE(C23077)"),"hu")</f>
        <v>hu</v>
      </c>
    </row>
    <row r="23078">
      <c r="A23078" s="8">
        <v>44535.82430555556</v>
      </c>
      <c r="B23078" s="9" t="s">
        <v>86</v>
      </c>
      <c r="C23078" s="9" t="s">
        <v>87</v>
      </c>
      <c r="D23078" s="10">
        <v>238798.0</v>
      </c>
      <c r="E23078" s="1" t="str">
        <f>IFERROR(__xludf.DUMMYFUNCTION("DETECTLANGUAGE(C23078)"),"en")</f>
        <v>en</v>
      </c>
    </row>
    <row r="23079">
      <c r="A23079" s="8">
        <v>44535.82708333333</v>
      </c>
      <c r="B23079" s="9" t="s">
        <v>1099</v>
      </c>
      <c r="C23079" s="9" t="s">
        <v>1100</v>
      </c>
      <c r="D23079" s="10">
        <v>219718.0</v>
      </c>
      <c r="E23079" s="1" t="str">
        <f>IFERROR(__xludf.DUMMYFUNCTION("DETECTLANGUAGE(C23079)"),"en")</f>
        <v>en</v>
      </c>
    </row>
    <row r="23080">
      <c r="A23080" s="8">
        <v>44535.82986111111</v>
      </c>
      <c r="B23080" s="9" t="s">
        <v>618</v>
      </c>
      <c r="C23080" s="9" t="s">
        <v>1968</v>
      </c>
      <c r="D23080" s="10">
        <v>233478.0</v>
      </c>
      <c r="E23080" s="1" t="str">
        <f>IFERROR(__xludf.DUMMYFUNCTION("DETECTLANGUAGE(C23080)"),"en")</f>
        <v>en</v>
      </c>
    </row>
    <row r="23081">
      <c r="A23081" s="8">
        <v>44535.83263888889</v>
      </c>
      <c r="B23081" s="9" t="s">
        <v>808</v>
      </c>
      <c r="C23081" s="9" t="s">
        <v>809</v>
      </c>
      <c r="D23081" s="10">
        <v>258342.0</v>
      </c>
      <c r="E23081" s="1" t="str">
        <f>IFERROR(__xludf.DUMMYFUNCTION("DETECTLANGUAGE(C23081)"),"en")</f>
        <v>en</v>
      </c>
    </row>
    <row r="23082">
      <c r="A23082" s="8">
        <v>44535.83472222222</v>
      </c>
      <c r="B23082" s="9" t="s">
        <v>1318</v>
      </c>
      <c r="C23082" s="9" t="s">
        <v>1319</v>
      </c>
      <c r="D23082" s="10">
        <v>198906.0</v>
      </c>
      <c r="E23082" s="1" t="str">
        <f>IFERROR(__xludf.DUMMYFUNCTION("DETECTLANGUAGE(C23082)"),"ha")</f>
        <v>ha</v>
      </c>
    </row>
    <row r="23083">
      <c r="A23083" s="8">
        <v>44535.8375</v>
      </c>
      <c r="B23083" s="9" t="s">
        <v>2427</v>
      </c>
      <c r="C23083" s="9" t="s">
        <v>2428</v>
      </c>
      <c r="D23083" s="10">
        <v>200373.0</v>
      </c>
      <c r="E23083" s="1" t="str">
        <f>IFERROR(__xludf.DUMMYFUNCTION("DETECTLANGUAGE(C23083)"),"en")</f>
        <v>en</v>
      </c>
    </row>
    <row r="23084">
      <c r="A23084" s="8">
        <v>44535.839583333334</v>
      </c>
      <c r="B23084" s="9" t="s">
        <v>434</v>
      </c>
      <c r="C23084" s="9" t="s">
        <v>435</v>
      </c>
      <c r="D23084" s="10">
        <v>202613.0</v>
      </c>
      <c r="E23084" s="1" t="str">
        <f>IFERROR(__xludf.DUMMYFUNCTION("DETECTLANGUAGE(C23084)"),"en")</f>
        <v>en</v>
      </c>
    </row>
    <row r="23085">
      <c r="A23085" s="8">
        <v>44535.84097222222</v>
      </c>
      <c r="B23085" s="9" t="s">
        <v>1648</v>
      </c>
      <c r="C23085" s="9" t="s">
        <v>1649</v>
      </c>
      <c r="D23085" s="10">
        <v>122066.0</v>
      </c>
      <c r="E23085" s="1" t="str">
        <f>IFERROR(__xludf.DUMMYFUNCTION("DETECTLANGUAGE(C23085)"),"en")</f>
        <v>en</v>
      </c>
    </row>
    <row r="23086">
      <c r="A23086" s="8">
        <v>44535.84305555555</v>
      </c>
      <c r="B23086" s="9" t="s">
        <v>550</v>
      </c>
      <c r="C23086" s="9" t="s">
        <v>4146</v>
      </c>
      <c r="D23086" s="10">
        <v>2818.0</v>
      </c>
      <c r="E23086" s="1" t="str">
        <f>IFERROR(__xludf.DUMMYFUNCTION("DETECTLANGUAGE(C23086)"),"kn")</f>
        <v>kn</v>
      </c>
    </row>
    <row r="23087">
      <c r="A23087" s="8">
        <v>44535.84305555555</v>
      </c>
      <c r="B23087" s="9" t="s">
        <v>82</v>
      </c>
      <c r="C23087" s="9" t="s">
        <v>1947</v>
      </c>
      <c r="D23087" s="10">
        <v>198253.0</v>
      </c>
      <c r="E23087" s="1" t="str">
        <f>IFERROR(__xludf.DUMMYFUNCTION("DETECTLANGUAGE(C23087)"),"en")</f>
        <v>en</v>
      </c>
    </row>
    <row r="23088">
      <c r="A23088" s="8">
        <v>44535.84305555555</v>
      </c>
      <c r="B23088" s="9" t="s">
        <v>1396</v>
      </c>
      <c r="C23088" s="9" t="s">
        <v>1397</v>
      </c>
      <c r="D23088" s="10">
        <v>7728.0</v>
      </c>
      <c r="E23088" s="1" t="str">
        <f>IFERROR(__xludf.DUMMYFUNCTION("DETECTLANGUAGE(C23088)"),"en")</f>
        <v>en</v>
      </c>
    </row>
    <row r="23089">
      <c r="A23089" s="8">
        <v>44535.84305555555</v>
      </c>
      <c r="B23089" s="9" t="s">
        <v>305</v>
      </c>
      <c r="C23089" s="9" t="s">
        <v>904</v>
      </c>
      <c r="D23089" s="10">
        <v>23.0</v>
      </c>
      <c r="E23089" s="1" t="str">
        <f>IFERROR(__xludf.DUMMYFUNCTION("DETECTLANGUAGE(C23089)"),"en")</f>
        <v>en</v>
      </c>
    </row>
    <row r="23090">
      <c r="A23090" s="8">
        <v>44535.84583333333</v>
      </c>
      <c r="B23090" s="9" t="s">
        <v>1072</v>
      </c>
      <c r="C23090" s="9" t="s">
        <v>1073</v>
      </c>
      <c r="D23090" s="10">
        <v>5686.0</v>
      </c>
      <c r="E23090" s="1" t="str">
        <f>IFERROR(__xludf.DUMMYFUNCTION("DETECTLANGUAGE(C23090)"),"en")</f>
        <v>en</v>
      </c>
    </row>
    <row r="23091">
      <c r="A23091" s="8">
        <v>44535.84583333333</v>
      </c>
      <c r="B23091" s="9" t="s">
        <v>263</v>
      </c>
      <c r="C23091" s="9" t="s">
        <v>1939</v>
      </c>
      <c r="D23091" s="10">
        <v>197866.0</v>
      </c>
      <c r="E23091" s="1" t="str">
        <f>IFERROR(__xludf.DUMMYFUNCTION("DETECTLANGUAGE(C23091)"),"en")</f>
        <v>en</v>
      </c>
    </row>
    <row r="23092">
      <c r="A23092" s="8">
        <v>44535.84861111111</v>
      </c>
      <c r="B23092" s="9" t="s">
        <v>1365</v>
      </c>
      <c r="C23092" s="9" t="s">
        <v>1366</v>
      </c>
      <c r="D23092" s="10">
        <v>221933.0</v>
      </c>
      <c r="E23092" s="1" t="str">
        <f>IFERROR(__xludf.DUMMYFUNCTION("DETECTLANGUAGE(C23092)"),"en")</f>
        <v>en</v>
      </c>
    </row>
    <row r="23093">
      <c r="A23093" s="8">
        <v>44535.85</v>
      </c>
      <c r="B23093" s="9" t="s">
        <v>922</v>
      </c>
      <c r="C23093" s="9" t="s">
        <v>1894</v>
      </c>
      <c r="D23093" s="10">
        <v>148741.0</v>
      </c>
      <c r="E23093" s="1" t="str">
        <f>IFERROR(__xludf.DUMMYFUNCTION("DETECTLANGUAGE(C23093)"),"en")</f>
        <v>en</v>
      </c>
    </row>
    <row r="23094">
      <c r="A23094" s="8">
        <v>44535.850694444445</v>
      </c>
      <c r="B23094" s="9" t="s">
        <v>2680</v>
      </c>
      <c r="C23094" s="9" t="s">
        <v>2681</v>
      </c>
      <c r="D23094" s="10">
        <v>3852.0</v>
      </c>
      <c r="E23094" s="1" t="str">
        <f>IFERROR(__xludf.DUMMYFUNCTION("DETECTLANGUAGE(C23094)"),"el")</f>
        <v>el</v>
      </c>
    </row>
    <row r="23095">
      <c r="A23095" s="8">
        <v>44535.850694444445</v>
      </c>
      <c r="B23095" s="9" t="s">
        <v>219</v>
      </c>
      <c r="C23095" s="9" t="s">
        <v>2009</v>
      </c>
      <c r="D23095" s="10">
        <v>4882.0</v>
      </c>
      <c r="E23095" s="1" t="str">
        <f>IFERROR(__xludf.DUMMYFUNCTION("DETECTLANGUAGE(C23095)"),"en")</f>
        <v>en</v>
      </c>
    </row>
    <row r="23096">
      <c r="A23096" s="8">
        <v>44535.850694444445</v>
      </c>
      <c r="B23096" s="9" t="s">
        <v>1651</v>
      </c>
      <c r="C23096" s="9" t="s">
        <v>1652</v>
      </c>
      <c r="D23096" s="10">
        <v>36783.0</v>
      </c>
      <c r="E23096" s="1" t="str">
        <f>IFERROR(__xludf.DUMMYFUNCTION("DETECTLANGUAGE(C23096)"),"en")</f>
        <v>en</v>
      </c>
    </row>
    <row r="23097">
      <c r="A23097" s="8">
        <v>44535.85277777778</v>
      </c>
      <c r="B23097" s="9" t="s">
        <v>703</v>
      </c>
      <c r="C23097" s="9" t="s">
        <v>704</v>
      </c>
      <c r="D23097" s="10">
        <v>182306.0</v>
      </c>
      <c r="E23097" s="1" t="str">
        <f>IFERROR(__xludf.DUMMYFUNCTION("DETECTLANGUAGE(C23097)"),"en")</f>
        <v>en</v>
      </c>
    </row>
    <row r="23098">
      <c r="A23098" s="8">
        <v>44535.856944444444</v>
      </c>
      <c r="B23098" s="9" t="s">
        <v>135</v>
      </c>
      <c r="C23098" s="9" t="s">
        <v>720</v>
      </c>
      <c r="D23098" s="10">
        <v>373546.0</v>
      </c>
      <c r="E23098" s="1" t="str">
        <f>IFERROR(__xludf.DUMMYFUNCTION("DETECTLANGUAGE(C23098)"),"en")</f>
        <v>en</v>
      </c>
    </row>
    <row r="23099">
      <c r="A23099" s="8">
        <v>44535.85972222222</v>
      </c>
      <c r="B23099" s="9" t="s">
        <v>876</v>
      </c>
      <c r="C23099" s="9" t="s">
        <v>3080</v>
      </c>
      <c r="D23099" s="10">
        <v>245040.0</v>
      </c>
      <c r="E23099" s="1" t="str">
        <f>IFERROR(__xludf.DUMMYFUNCTION("DETECTLANGUAGE(C23099)"),"en")</f>
        <v>en</v>
      </c>
    </row>
    <row r="23100">
      <c r="A23100" s="8">
        <v>44535.86319444444</v>
      </c>
      <c r="B23100" s="9" t="s">
        <v>618</v>
      </c>
      <c r="C23100" s="9" t="s">
        <v>1173</v>
      </c>
      <c r="D23100" s="10">
        <v>261240.0</v>
      </c>
      <c r="E23100" s="1" t="str">
        <f>IFERROR(__xludf.DUMMYFUNCTION("DETECTLANGUAGE(C23100)"),"en")</f>
        <v>en</v>
      </c>
    </row>
    <row r="23101">
      <c r="A23101" s="8">
        <v>44535.865277777775</v>
      </c>
      <c r="B23101" s="9" t="s">
        <v>413</v>
      </c>
      <c r="C23101" s="9" t="s">
        <v>3407</v>
      </c>
      <c r="D23101" s="10">
        <v>213413.0</v>
      </c>
      <c r="E23101" s="1" t="str">
        <f>IFERROR(__xludf.DUMMYFUNCTION("DETECTLANGUAGE(C23101)"),"en")</f>
        <v>en</v>
      </c>
    </row>
    <row r="23102">
      <c r="A23102" s="8">
        <v>44535.86736111111</v>
      </c>
      <c r="B23102" s="9" t="s">
        <v>240</v>
      </c>
      <c r="C23102" s="9" t="s">
        <v>562</v>
      </c>
      <c r="D23102" s="10">
        <v>152480.0</v>
      </c>
      <c r="E23102" s="1" t="str">
        <f>IFERROR(__xludf.DUMMYFUNCTION("DETECTLANGUAGE(C23102)"),"en")</f>
        <v>en</v>
      </c>
    </row>
    <row r="23103">
      <c r="A23103" s="8">
        <v>44535.86944444444</v>
      </c>
      <c r="B23103" s="9" t="s">
        <v>76</v>
      </c>
      <c r="C23103" s="9" t="s">
        <v>1466</v>
      </c>
      <c r="D23103" s="10">
        <v>194693.0</v>
      </c>
      <c r="E23103" s="1" t="str">
        <f>IFERROR(__xludf.DUMMYFUNCTION("DETECTLANGUAGE(C23103)"),"en")</f>
        <v>en</v>
      </c>
    </row>
    <row r="23104">
      <c r="A23104" s="8">
        <v>44535.87291666667</v>
      </c>
      <c r="B23104" s="9" t="s">
        <v>252</v>
      </c>
      <c r="C23104" s="9" t="s">
        <v>253</v>
      </c>
      <c r="D23104" s="10">
        <v>286773.0</v>
      </c>
      <c r="E23104" s="1" t="str">
        <f>IFERROR(__xludf.DUMMYFUNCTION("DETECTLANGUAGE(C23104)"),"en")</f>
        <v>en</v>
      </c>
    </row>
    <row r="23105">
      <c r="A23105" s="8">
        <v>44535.875</v>
      </c>
      <c r="B23105" s="9" t="s">
        <v>4147</v>
      </c>
      <c r="C23105" s="9" t="s">
        <v>4148</v>
      </c>
      <c r="D23105" s="10">
        <v>192866.0</v>
      </c>
      <c r="E23105" s="1" t="str">
        <f>IFERROR(__xludf.DUMMYFUNCTION("DETECTLANGUAGE(C23105)"),"el")</f>
        <v>el</v>
      </c>
    </row>
    <row r="23106">
      <c r="A23106" s="8">
        <v>44535.87708333333</v>
      </c>
      <c r="B23106" s="9" t="s">
        <v>906</v>
      </c>
      <c r="C23106" s="9" t="s">
        <v>1665</v>
      </c>
      <c r="D23106" s="10">
        <v>197993.0</v>
      </c>
      <c r="E23106" s="1" t="str">
        <f>IFERROR(__xludf.DUMMYFUNCTION("DETECTLANGUAGE(C23106)"),"en")</f>
        <v>en</v>
      </c>
    </row>
    <row r="23107">
      <c r="A23107" s="8">
        <v>44535.87986111111</v>
      </c>
      <c r="B23107" s="9" t="s">
        <v>3072</v>
      </c>
      <c r="C23107" s="9" t="s">
        <v>3073</v>
      </c>
      <c r="D23107" s="10">
        <v>210106.0</v>
      </c>
      <c r="E23107" s="1" t="str">
        <f>IFERROR(__xludf.DUMMYFUNCTION("DETECTLANGUAGE(C23107)"),"en")</f>
        <v>en</v>
      </c>
    </row>
    <row r="23108">
      <c r="A23108" s="8">
        <v>44535.88125</v>
      </c>
      <c r="B23108" s="9" t="s">
        <v>305</v>
      </c>
      <c r="C23108" s="9" t="s">
        <v>653</v>
      </c>
      <c r="D23108" s="10">
        <v>147020.0</v>
      </c>
      <c r="E23108" s="1" t="str">
        <f>IFERROR(__xludf.DUMMYFUNCTION("DETECTLANGUAGE(C23108)"),"en")</f>
        <v>en</v>
      </c>
    </row>
    <row r="23109">
      <c r="A23109" s="8">
        <v>44535.88402777778</v>
      </c>
      <c r="B23109" s="9" t="s">
        <v>2839</v>
      </c>
      <c r="C23109" s="9" t="s">
        <v>2840</v>
      </c>
      <c r="D23109" s="10">
        <v>220866.0</v>
      </c>
      <c r="E23109" s="1" t="str">
        <f>IFERROR(__xludf.DUMMYFUNCTION("DETECTLANGUAGE(C23109)"),"en")</f>
        <v>en</v>
      </c>
    </row>
    <row r="23110">
      <c r="A23110" s="8">
        <v>44535.88611111111</v>
      </c>
      <c r="B23110" s="9" t="s">
        <v>94</v>
      </c>
      <c r="C23110" s="9" t="s">
        <v>95</v>
      </c>
      <c r="D23110" s="10">
        <v>181709.0</v>
      </c>
      <c r="E23110" s="1" t="str">
        <f>IFERROR(__xludf.DUMMYFUNCTION("DETECTLANGUAGE(C23110)"),"en")</f>
        <v>en</v>
      </c>
    </row>
    <row r="23111">
      <c r="A23111" s="8">
        <v>44535.888194444444</v>
      </c>
      <c r="B23111" s="9" t="s">
        <v>78</v>
      </c>
      <c r="C23111" s="9" t="s">
        <v>920</v>
      </c>
      <c r="D23111" s="10">
        <v>188960.0</v>
      </c>
      <c r="E23111" s="1" t="str">
        <f>IFERROR(__xludf.DUMMYFUNCTION("DETECTLANGUAGE(C23111)"),"en")</f>
        <v>en</v>
      </c>
    </row>
    <row r="23112">
      <c r="A23112" s="8">
        <v>44535.89166666667</v>
      </c>
      <c r="B23112" s="9" t="s">
        <v>240</v>
      </c>
      <c r="C23112" s="9" t="s">
        <v>753</v>
      </c>
      <c r="D23112" s="10">
        <v>286781.0</v>
      </c>
      <c r="E23112" s="1" t="str">
        <f>IFERROR(__xludf.DUMMYFUNCTION("DETECTLANGUAGE(C23112)"),"en")</f>
        <v>en</v>
      </c>
    </row>
    <row r="23113">
      <c r="A23113" s="8">
        <v>44535.89375</v>
      </c>
      <c r="B23113" s="9" t="s">
        <v>1668</v>
      </c>
      <c r="C23113" s="9" t="s">
        <v>1669</v>
      </c>
      <c r="D23113" s="10">
        <v>160000.0</v>
      </c>
      <c r="E23113" s="1" t="str">
        <f>IFERROR(__xludf.DUMMYFUNCTION("DETECTLANGUAGE(C23113)"),"en")</f>
        <v>en</v>
      </c>
    </row>
    <row r="23114">
      <c r="A23114" s="8">
        <v>44535.895833333336</v>
      </c>
      <c r="B23114" s="9" t="s">
        <v>2957</v>
      </c>
      <c r="C23114" s="9" t="s">
        <v>2958</v>
      </c>
      <c r="D23114" s="10">
        <v>212174.0</v>
      </c>
      <c r="E23114" s="1" t="str">
        <f>IFERROR(__xludf.DUMMYFUNCTION("DETECTLANGUAGE(C23114)"),"en")</f>
        <v>en</v>
      </c>
    </row>
    <row r="23115">
      <c r="A23115" s="8">
        <v>44535.89722222222</v>
      </c>
      <c r="B23115" s="9" t="s">
        <v>411</v>
      </c>
      <c r="C23115" s="9" t="s">
        <v>475</v>
      </c>
      <c r="D23115" s="10">
        <v>7101.0</v>
      </c>
      <c r="E23115" s="1" t="str">
        <f>IFERROR(__xludf.DUMMYFUNCTION("DETECTLANGUAGE(C23115)"),"en")</f>
        <v>en</v>
      </c>
    </row>
    <row r="23116">
      <c r="A23116" s="8">
        <v>44535.89722222222</v>
      </c>
      <c r="B23116" s="9" t="s">
        <v>78</v>
      </c>
      <c r="C23116" s="9" t="s">
        <v>702</v>
      </c>
      <c r="D23116" s="10">
        <v>121485.0</v>
      </c>
      <c r="E23116" s="1" t="str">
        <f>IFERROR(__xludf.DUMMYFUNCTION("DETECTLANGUAGE(C23116)"),"en")</f>
        <v>en</v>
      </c>
    </row>
    <row r="23117">
      <c r="A23117" s="8">
        <v>44535.89861111111</v>
      </c>
      <c r="B23117" s="9" t="s">
        <v>278</v>
      </c>
      <c r="C23117" s="9" t="s">
        <v>279</v>
      </c>
      <c r="D23117" s="10">
        <v>87641.0</v>
      </c>
      <c r="E23117" s="1" t="str">
        <f>IFERROR(__xludf.DUMMYFUNCTION("DETECTLANGUAGE(C23117)"),"en")</f>
        <v>en</v>
      </c>
    </row>
    <row r="23118">
      <c r="A23118" s="8">
        <v>44535.90069444444</v>
      </c>
      <c r="B23118" s="9" t="s">
        <v>2182</v>
      </c>
      <c r="C23118" s="9" t="s">
        <v>2183</v>
      </c>
      <c r="D23118" s="10">
        <v>209600.0</v>
      </c>
      <c r="E23118" s="1" t="str">
        <f>IFERROR(__xludf.DUMMYFUNCTION("DETECTLANGUAGE(C23118)"),"en")</f>
        <v>en</v>
      </c>
    </row>
    <row r="23119">
      <c r="A23119" s="8">
        <v>44535.90347222222</v>
      </c>
      <c r="B23119" s="9" t="s">
        <v>618</v>
      </c>
      <c r="C23119" s="9" t="s">
        <v>3677</v>
      </c>
      <c r="D23119" s="10">
        <v>220734.0</v>
      </c>
      <c r="E23119" s="1" t="str">
        <f>IFERROR(__xludf.DUMMYFUNCTION("DETECTLANGUAGE(C23119)"),"en")</f>
        <v>en</v>
      </c>
    </row>
    <row r="23120">
      <c r="A23120" s="8">
        <v>44535.90555555555</v>
      </c>
      <c r="B23120" s="9" t="s">
        <v>102</v>
      </c>
      <c r="C23120" s="9" t="s">
        <v>397</v>
      </c>
      <c r="D23120" s="10">
        <v>189240.0</v>
      </c>
      <c r="E23120" s="1" t="str">
        <f>IFERROR(__xludf.DUMMYFUNCTION("DETECTLANGUAGE(C23120)"),"en")</f>
        <v>en</v>
      </c>
    </row>
    <row r="23121">
      <c r="A23121" s="8">
        <v>44535.90902777778</v>
      </c>
      <c r="B23121" s="9" t="s">
        <v>88</v>
      </c>
      <c r="C23121" s="9" t="s">
        <v>236</v>
      </c>
      <c r="D23121" s="10">
        <v>269680.0</v>
      </c>
      <c r="E23121" s="1" t="str">
        <f>IFERROR(__xludf.DUMMYFUNCTION("DETECTLANGUAGE(C23121)"),"en")</f>
        <v>en</v>
      </c>
    </row>
    <row r="23122">
      <c r="A23122" s="8">
        <v>44535.91111111111</v>
      </c>
      <c r="B23122" s="9" t="s">
        <v>648</v>
      </c>
      <c r="C23122" s="9" t="s">
        <v>1233</v>
      </c>
      <c r="D23122" s="10">
        <v>203907.0</v>
      </c>
      <c r="E23122" s="1" t="str">
        <f>IFERROR(__xludf.DUMMYFUNCTION("DETECTLANGUAGE(C23122)"),"en")</f>
        <v>en</v>
      </c>
    </row>
    <row r="23123">
      <c r="A23123" s="8">
        <v>44535.91388888889</v>
      </c>
      <c r="B23123" s="9" t="s">
        <v>402</v>
      </c>
      <c r="C23123" s="9" t="s">
        <v>1461</v>
      </c>
      <c r="D23123" s="10">
        <v>250746.0</v>
      </c>
      <c r="E23123" s="1" t="str">
        <f>IFERROR(__xludf.DUMMYFUNCTION("DETECTLANGUAGE(C23123)"),"en")</f>
        <v>en</v>
      </c>
    </row>
    <row r="23124">
      <c r="A23124" s="8">
        <v>44535.92638888889</v>
      </c>
      <c r="B23124" s="9" t="s">
        <v>82</v>
      </c>
      <c r="C23124" s="9" t="s">
        <v>1661</v>
      </c>
      <c r="D23124" s="10">
        <v>146611.0</v>
      </c>
      <c r="E23124" s="1" t="str">
        <f>IFERROR(__xludf.DUMMYFUNCTION("DETECTLANGUAGE(C23124)"),"en")</f>
        <v>en</v>
      </c>
    </row>
    <row r="23125">
      <c r="A23125" s="8">
        <v>44536.44583333333</v>
      </c>
      <c r="B23125" s="9" t="s">
        <v>188</v>
      </c>
      <c r="C23125" s="9" t="s">
        <v>576</v>
      </c>
      <c r="D23125" s="10">
        <v>231360.0</v>
      </c>
      <c r="E23125" s="1" t="str">
        <f>IFERROR(__xludf.DUMMYFUNCTION("DETECTLANGUAGE(C23125)"),"en")</f>
        <v>en</v>
      </c>
    </row>
    <row r="23126">
      <c r="A23126" s="8">
        <v>44536.447916666664</v>
      </c>
      <c r="B23126" s="9" t="s">
        <v>3086</v>
      </c>
      <c r="C23126" s="9" t="s">
        <v>3087</v>
      </c>
      <c r="D23126" s="10">
        <v>19342.0</v>
      </c>
      <c r="E23126" s="1" t="str">
        <f>IFERROR(__xludf.DUMMYFUNCTION("DETECTLANGUAGE(C23126)"),"en")</f>
        <v>en</v>
      </c>
    </row>
    <row r="23127">
      <c r="A23127" s="8">
        <v>44536.447916666664</v>
      </c>
      <c r="B23127" s="9" t="s">
        <v>120</v>
      </c>
      <c r="C23127" s="9" t="s">
        <v>713</v>
      </c>
      <c r="D23127" s="10">
        <v>1020.0</v>
      </c>
      <c r="E23127" s="1" t="str">
        <f>IFERROR(__xludf.DUMMYFUNCTION("DETECTLANGUAGE(C23127)"),"en")</f>
        <v>en</v>
      </c>
    </row>
    <row r="23128">
      <c r="A23128" s="8">
        <v>44536.447916666664</v>
      </c>
      <c r="B23128" s="9" t="s">
        <v>78</v>
      </c>
      <c r="C23128" s="9" t="s">
        <v>1696</v>
      </c>
      <c r="D23128" s="10">
        <v>195053.0</v>
      </c>
      <c r="E23128" s="1" t="str">
        <f>IFERROR(__xludf.DUMMYFUNCTION("DETECTLANGUAGE(C23128)"),"en")</f>
        <v>en</v>
      </c>
    </row>
    <row r="23129">
      <c r="A23129" s="8">
        <v>44536.450694444444</v>
      </c>
      <c r="B23129" s="9" t="s">
        <v>409</v>
      </c>
      <c r="C23129" s="9" t="s">
        <v>410</v>
      </c>
      <c r="D23129" s="10">
        <v>230448.0</v>
      </c>
      <c r="E23129" s="1" t="str">
        <f>IFERROR(__xludf.DUMMYFUNCTION("DETECTLANGUAGE(C23129)"),"und")</f>
        <v>und</v>
      </c>
    </row>
    <row r="23130">
      <c r="A23130" s="8">
        <v>44536.45277777778</v>
      </c>
      <c r="B23130" s="9" t="s">
        <v>305</v>
      </c>
      <c r="C23130" s="9" t="s">
        <v>904</v>
      </c>
      <c r="D23130" s="10">
        <v>172496.0</v>
      </c>
      <c r="E23130" s="1" t="str">
        <f>IFERROR(__xludf.DUMMYFUNCTION("DETECTLANGUAGE(C23130)"),"en")</f>
        <v>en</v>
      </c>
    </row>
    <row r="23131">
      <c r="A23131" s="8">
        <v>44536.45486111111</v>
      </c>
      <c r="B23131" s="9" t="s">
        <v>143</v>
      </c>
      <c r="C23131" s="9" t="s">
        <v>144</v>
      </c>
      <c r="D23131" s="10">
        <v>213933.0</v>
      </c>
      <c r="E23131" s="1" t="str">
        <f>IFERROR(__xludf.DUMMYFUNCTION("DETECTLANGUAGE(C23131)"),"en")</f>
        <v>en</v>
      </c>
    </row>
    <row r="23132">
      <c r="A23132" s="8">
        <v>44536.45763888889</v>
      </c>
      <c r="B23132" s="9" t="s">
        <v>104</v>
      </c>
      <c r="C23132" s="9" t="s">
        <v>521</v>
      </c>
      <c r="D23132" s="10">
        <v>228853.0</v>
      </c>
      <c r="E23132" s="1" t="str">
        <f>IFERROR(__xludf.DUMMYFUNCTION("DETECTLANGUAGE(C23132)"),"en")</f>
        <v>en</v>
      </c>
    </row>
    <row r="23133">
      <c r="A23133" s="8">
        <v>44536.46041666667</v>
      </c>
      <c r="B23133" s="9" t="s">
        <v>446</v>
      </c>
      <c r="C23133" s="9" t="s">
        <v>447</v>
      </c>
      <c r="D23133" s="10">
        <v>194395.0</v>
      </c>
      <c r="E23133" s="1" t="str">
        <f>IFERROR(__xludf.DUMMYFUNCTION("DETECTLANGUAGE(C23133)"),"en")</f>
        <v>en</v>
      </c>
    </row>
    <row r="23134">
      <c r="A23134" s="8">
        <v>44536.4625</v>
      </c>
      <c r="B23134" s="9" t="s">
        <v>226</v>
      </c>
      <c r="C23134" s="9" t="s">
        <v>1666</v>
      </c>
      <c r="D23134" s="10">
        <v>220293.0</v>
      </c>
      <c r="E23134" s="1" t="str">
        <f>IFERROR(__xludf.DUMMYFUNCTION("DETECTLANGUAGE(C23134)"),"en")</f>
        <v>en</v>
      </c>
    </row>
    <row r="23135">
      <c r="A23135" s="8">
        <v>44536.46527777778</v>
      </c>
      <c r="B23135" s="9" t="s">
        <v>550</v>
      </c>
      <c r="C23135" s="9" t="s">
        <v>1469</v>
      </c>
      <c r="D23135" s="10">
        <v>250285.0</v>
      </c>
      <c r="E23135" s="1" t="str">
        <f>IFERROR(__xludf.DUMMYFUNCTION("DETECTLANGUAGE(C23135)"),"en")</f>
        <v>en</v>
      </c>
    </row>
    <row r="23136">
      <c r="A23136" s="8">
        <v>44536.467361111114</v>
      </c>
      <c r="B23136" s="9" t="s">
        <v>3154</v>
      </c>
      <c r="C23136" s="9" t="s">
        <v>3155</v>
      </c>
      <c r="D23136" s="10">
        <v>160097.0</v>
      </c>
      <c r="E23136" s="1" t="str">
        <f>IFERROR(__xludf.DUMMYFUNCTION("DETECTLANGUAGE(C23136)"),"en")</f>
        <v>en</v>
      </c>
    </row>
    <row r="23137">
      <c r="A23137" s="8">
        <v>44536.470138888886</v>
      </c>
      <c r="B23137" s="9" t="s">
        <v>1860</v>
      </c>
      <c r="C23137" s="9" t="s">
        <v>1996</v>
      </c>
      <c r="D23137" s="10">
        <v>233901.0</v>
      </c>
      <c r="E23137" s="1" t="str">
        <f>IFERROR(__xludf.DUMMYFUNCTION("DETECTLANGUAGE(C23137)"),"en")</f>
        <v>en</v>
      </c>
    </row>
    <row r="23138">
      <c r="A23138" s="8">
        <v>44536.47222222222</v>
      </c>
      <c r="B23138" s="9" t="s">
        <v>114</v>
      </c>
      <c r="C23138" s="9" t="s">
        <v>3007</v>
      </c>
      <c r="D23138" s="10">
        <v>206993.0</v>
      </c>
      <c r="E23138" s="1" t="str">
        <f>IFERROR(__xludf.DUMMYFUNCTION("DETECTLANGUAGE(C23138)"),"en")</f>
        <v>en</v>
      </c>
    </row>
    <row r="23139">
      <c r="A23139" s="8">
        <v>44536.475</v>
      </c>
      <c r="B23139" s="9" t="s">
        <v>2314</v>
      </c>
      <c r="C23139" s="9" t="s">
        <v>2315</v>
      </c>
      <c r="D23139" s="10">
        <v>209493.0</v>
      </c>
      <c r="E23139" s="1" t="str">
        <f>IFERROR(__xludf.DUMMYFUNCTION("DETECTLANGUAGE(C23139)"),"en")</f>
        <v>en</v>
      </c>
    </row>
    <row r="23140">
      <c r="A23140" s="8">
        <v>44536.47638888889</v>
      </c>
      <c r="B23140" s="9" t="s">
        <v>942</v>
      </c>
      <c r="C23140" s="9" t="s">
        <v>943</v>
      </c>
      <c r="D23140" s="10">
        <v>116848.0</v>
      </c>
      <c r="E23140" s="1" t="str">
        <f>IFERROR(__xludf.DUMMYFUNCTION("DETECTLANGUAGE(C23140)"),"fr")</f>
        <v>fr</v>
      </c>
    </row>
    <row r="23141">
      <c r="A23141" s="8">
        <v>44536.478472222225</v>
      </c>
      <c r="B23141" s="9" t="s">
        <v>624</v>
      </c>
      <c r="C23141" s="9" t="s">
        <v>3310</v>
      </c>
      <c r="D23141" s="10">
        <v>199886.0</v>
      </c>
      <c r="E23141" s="1" t="str">
        <f>IFERROR(__xludf.DUMMYFUNCTION("DETECTLANGUAGE(C23141)"),"en")</f>
        <v>en</v>
      </c>
    </row>
    <row r="23142">
      <c r="A23142" s="8">
        <v>44536.48055555556</v>
      </c>
      <c r="B23142" s="9" t="s">
        <v>973</v>
      </c>
      <c r="C23142" s="9" t="s">
        <v>1013</v>
      </c>
      <c r="D23142" s="10">
        <v>163754.0</v>
      </c>
      <c r="E23142" s="1" t="str">
        <f>IFERROR(__xludf.DUMMYFUNCTION("DETECTLANGUAGE(C23142)"),"en")</f>
        <v>en</v>
      </c>
    </row>
    <row r="23143">
      <c r="A23143" s="8">
        <v>44536.48402777778</v>
      </c>
      <c r="B23143" s="9" t="s">
        <v>2947</v>
      </c>
      <c r="C23143" s="9" t="s">
        <v>2948</v>
      </c>
      <c r="D23143" s="10">
        <v>321438.0</v>
      </c>
      <c r="E23143" s="1" t="str">
        <f>IFERROR(__xludf.DUMMYFUNCTION("DETECTLANGUAGE(C23143)"),"en")</f>
        <v>en</v>
      </c>
    </row>
    <row r="23144">
      <c r="A23144" s="8">
        <v>44536.486805555556</v>
      </c>
      <c r="B23144" s="9" t="s">
        <v>3124</v>
      </c>
      <c r="C23144" s="9" t="s">
        <v>3125</v>
      </c>
      <c r="D23144" s="10">
        <v>211874.0</v>
      </c>
      <c r="E23144" s="1" t="str">
        <f>IFERROR(__xludf.DUMMYFUNCTION("DETECTLANGUAGE(C23144)"),"rw")</f>
        <v>rw</v>
      </c>
    </row>
    <row r="23145">
      <c r="A23145" s="8">
        <v>44536.48888888889</v>
      </c>
      <c r="B23145" s="9" t="s">
        <v>240</v>
      </c>
      <c r="C23145" s="9" t="s">
        <v>1310</v>
      </c>
      <c r="D23145" s="10">
        <v>193328.0</v>
      </c>
      <c r="E23145" s="1" t="str">
        <f>IFERROR(__xludf.DUMMYFUNCTION("DETECTLANGUAGE(C23145)"),"en")</f>
        <v>en</v>
      </c>
    </row>
    <row r="23146">
      <c r="A23146" s="8">
        <v>44536.49166666667</v>
      </c>
      <c r="B23146" s="9" t="s">
        <v>950</v>
      </c>
      <c r="C23146" s="9" t="s">
        <v>951</v>
      </c>
      <c r="D23146" s="10">
        <v>7432.0</v>
      </c>
      <c r="E23146" s="1" t="str">
        <f>IFERROR(__xludf.DUMMYFUNCTION("DETECTLANGUAGE(C23146)"),"hi")</f>
        <v>hi</v>
      </c>
    </row>
    <row r="23147">
      <c r="A23147" s="8">
        <v>44536.49166666667</v>
      </c>
      <c r="B23147" s="9" t="s">
        <v>165</v>
      </c>
      <c r="C23147" s="9" t="s">
        <v>166</v>
      </c>
      <c r="D23147" s="10">
        <v>231000.0</v>
      </c>
      <c r="E23147" s="1" t="str">
        <f>IFERROR(__xludf.DUMMYFUNCTION("DETECTLANGUAGE(C23147)"),"en")</f>
        <v>en</v>
      </c>
    </row>
    <row r="23148">
      <c r="A23148" s="8">
        <v>44536.49375</v>
      </c>
      <c r="B23148" s="9" t="s">
        <v>5</v>
      </c>
      <c r="C23148" s="9" t="s">
        <v>340</v>
      </c>
      <c r="D23148" s="10">
        <v>200379.0</v>
      </c>
      <c r="E23148" s="1" t="str">
        <f>IFERROR(__xludf.DUMMYFUNCTION("DETECTLANGUAGE(C23148)"),"en")</f>
        <v>en</v>
      </c>
    </row>
    <row r="23149">
      <c r="A23149" s="8">
        <v>44536.495833333334</v>
      </c>
      <c r="B23149" s="9" t="s">
        <v>696</v>
      </c>
      <c r="C23149" s="9" t="s">
        <v>1057</v>
      </c>
      <c r="D23149" s="10">
        <v>155048.0</v>
      </c>
      <c r="E23149" s="1" t="str">
        <f>IFERROR(__xludf.DUMMYFUNCTION("DETECTLANGUAGE(C23149)"),"en")</f>
        <v>en</v>
      </c>
    </row>
    <row r="23150">
      <c r="A23150" s="8">
        <v>44536.495833333334</v>
      </c>
      <c r="B23150" s="9" t="s">
        <v>128</v>
      </c>
      <c r="C23150" s="9" t="s">
        <v>2169</v>
      </c>
      <c r="D23150" s="10">
        <v>1578.0</v>
      </c>
      <c r="E23150" s="1" t="str">
        <f>IFERROR(__xludf.DUMMYFUNCTION("DETECTLANGUAGE(C23150)"),"en")</f>
        <v>en</v>
      </c>
    </row>
    <row r="23151">
      <c r="A23151" s="8">
        <v>44536.55069444444</v>
      </c>
      <c r="B23151" s="9" t="s">
        <v>4149</v>
      </c>
      <c r="C23151" s="9" t="s">
        <v>4150</v>
      </c>
      <c r="D23151" s="10">
        <v>14520.0</v>
      </c>
      <c r="E23151" s="1" t="str">
        <f>IFERROR(__xludf.DUMMYFUNCTION("DETECTLANGUAGE(C23151)"),"en")</f>
        <v>en</v>
      </c>
    </row>
    <row r="23152">
      <c r="A23152" s="8">
        <v>44536.552083333336</v>
      </c>
      <c r="B23152" s="9" t="s">
        <v>274</v>
      </c>
      <c r="C23152" s="9" t="s">
        <v>4151</v>
      </c>
      <c r="D23152" s="10">
        <v>128409.0</v>
      </c>
      <c r="E23152" s="1" t="str">
        <f>IFERROR(__xludf.DUMMYFUNCTION("DETECTLANGUAGE(C23152)"),"en")</f>
        <v>en</v>
      </c>
    </row>
    <row r="23153">
      <c r="A23153" s="8">
        <v>44536.552083333336</v>
      </c>
      <c r="B23153" s="9" t="s">
        <v>3106</v>
      </c>
      <c r="C23153" s="9" t="s">
        <v>3107</v>
      </c>
      <c r="D23153" s="10">
        <v>4959.0</v>
      </c>
      <c r="E23153" s="1" t="str">
        <f>IFERROR(__xludf.DUMMYFUNCTION("DETECTLANGUAGE(C23153)"),"en")</f>
        <v>en</v>
      </c>
    </row>
    <row r="23154">
      <c r="A23154" s="8">
        <v>44536.55416666667</v>
      </c>
      <c r="B23154" s="9" t="s">
        <v>2804</v>
      </c>
      <c r="C23154" s="9" t="s">
        <v>3651</v>
      </c>
      <c r="D23154" s="10">
        <v>156091.0</v>
      </c>
      <c r="E23154" s="1" t="str">
        <f>IFERROR(__xludf.DUMMYFUNCTION("DETECTLANGUAGE(C23154)"),"en")</f>
        <v>en</v>
      </c>
    </row>
    <row r="23155">
      <c r="A23155" s="8">
        <v>44536.55486111111</v>
      </c>
      <c r="B23155" s="9" t="s">
        <v>204</v>
      </c>
      <c r="C23155" s="9" t="s">
        <v>701</v>
      </c>
      <c r="D23155" s="10">
        <v>2198.0</v>
      </c>
      <c r="E23155" s="1" t="str">
        <f>IFERROR(__xludf.DUMMYFUNCTION("DETECTLANGUAGE(C23155)"),"bg")</f>
        <v>bg</v>
      </c>
    </row>
    <row r="23156">
      <c r="A23156" s="8">
        <v>44536.55694444444</v>
      </c>
      <c r="B23156" s="9" t="s">
        <v>129</v>
      </c>
      <c r="C23156" s="9" t="s">
        <v>3229</v>
      </c>
      <c r="D23156" s="10">
        <v>200746.0</v>
      </c>
      <c r="E23156" s="1" t="str">
        <f>IFERROR(__xludf.DUMMYFUNCTION("DETECTLANGUAGE(C23156)"),"en")</f>
        <v>en</v>
      </c>
    </row>
    <row r="23157">
      <c r="A23157" s="8">
        <v>44536.55763888889</v>
      </c>
      <c r="B23157" s="9" t="s">
        <v>2680</v>
      </c>
      <c r="C23157" s="9" t="s">
        <v>2681</v>
      </c>
      <c r="D23157" s="10">
        <v>83000.0</v>
      </c>
      <c r="E23157" s="1" t="str">
        <f>IFERROR(__xludf.DUMMYFUNCTION("DETECTLANGUAGE(C23157)"),"el")</f>
        <v>el</v>
      </c>
    </row>
    <row r="23158">
      <c r="A23158" s="8">
        <v>44536.56041666667</v>
      </c>
      <c r="B23158" s="9" t="s">
        <v>335</v>
      </c>
      <c r="C23158" s="9" t="s">
        <v>733</v>
      </c>
      <c r="D23158" s="10">
        <v>250173.0</v>
      </c>
      <c r="E23158" s="1" t="str">
        <f>IFERROR(__xludf.DUMMYFUNCTION("DETECTLANGUAGE(C23158)"),"und")</f>
        <v>und</v>
      </c>
    </row>
    <row r="23159">
      <c r="A23159" s="8">
        <v>44536.561111111114</v>
      </c>
      <c r="B23159" s="9" t="s">
        <v>2275</v>
      </c>
      <c r="C23159" s="9" t="s">
        <v>4152</v>
      </c>
      <c r="D23159" s="10">
        <v>23965.0</v>
      </c>
      <c r="E23159" s="1" t="str">
        <f>IFERROR(__xludf.DUMMYFUNCTION("DETECTLANGUAGE(C23159)"),"en")</f>
        <v>en</v>
      </c>
    </row>
    <row r="23160">
      <c r="A23160" s="8">
        <v>44536.56458333333</v>
      </c>
      <c r="B23160" s="9" t="s">
        <v>2863</v>
      </c>
      <c r="C23160" s="9" t="s">
        <v>2864</v>
      </c>
      <c r="D23160" s="10">
        <v>278187.0</v>
      </c>
      <c r="E23160" s="1" t="str">
        <f>IFERROR(__xludf.DUMMYFUNCTION("DETECTLANGUAGE(C23160)"),"en")</f>
        <v>en</v>
      </c>
    </row>
    <row r="23161">
      <c r="A23161" s="8">
        <v>44536.56736111111</v>
      </c>
      <c r="B23161" s="9" t="s">
        <v>88</v>
      </c>
      <c r="C23161" s="9" t="s">
        <v>3368</v>
      </c>
      <c r="D23161" s="10">
        <v>242965.0</v>
      </c>
      <c r="E23161" s="1" t="str">
        <f>IFERROR(__xludf.DUMMYFUNCTION("DETECTLANGUAGE(C23161)"),"en")</f>
        <v>en</v>
      </c>
    </row>
    <row r="23162">
      <c r="A23162" s="8">
        <v>44536.569444444445</v>
      </c>
      <c r="B23162" s="9" t="s">
        <v>305</v>
      </c>
      <c r="C23162" s="9" t="s">
        <v>999</v>
      </c>
      <c r="D23162" s="10">
        <v>178242.0</v>
      </c>
      <c r="E23162" s="1" t="str">
        <f>IFERROR(__xludf.DUMMYFUNCTION("DETECTLANGUAGE(C23162)"),"en")</f>
        <v>en</v>
      </c>
    </row>
    <row r="23163">
      <c r="A23163" s="8">
        <v>44536.572222222225</v>
      </c>
      <c r="B23163" s="9" t="s">
        <v>2275</v>
      </c>
      <c r="C23163" s="9" t="s">
        <v>3133</v>
      </c>
      <c r="D23163" s="10">
        <v>233515.0</v>
      </c>
      <c r="E23163" s="1" t="str">
        <f>IFERROR(__xludf.DUMMYFUNCTION("DETECTLANGUAGE(C23163)"),"en")</f>
        <v>en</v>
      </c>
    </row>
    <row r="23164">
      <c r="A23164" s="8">
        <v>44536.575</v>
      </c>
      <c r="B23164" s="9" t="s">
        <v>102</v>
      </c>
      <c r="C23164" s="9" t="s">
        <v>1742</v>
      </c>
      <c r="D23164" s="10">
        <v>237810.0</v>
      </c>
      <c r="E23164" s="1" t="str">
        <f>IFERROR(__xludf.DUMMYFUNCTION("DETECTLANGUAGE(C23164)"),"en")</f>
        <v>en</v>
      </c>
    </row>
    <row r="23165">
      <c r="A23165" s="8">
        <v>44536.57708333333</v>
      </c>
      <c r="B23165" s="9" t="s">
        <v>252</v>
      </c>
      <c r="C23165" s="9" t="s">
        <v>1567</v>
      </c>
      <c r="D23165" s="10">
        <v>225767.0</v>
      </c>
      <c r="E23165" s="1" t="str">
        <f>IFERROR(__xludf.DUMMYFUNCTION("DETECTLANGUAGE(C23165)"),"en")</f>
        <v>en</v>
      </c>
    </row>
    <row r="23166">
      <c r="A23166" s="8">
        <v>44536.57916666667</v>
      </c>
      <c r="B23166" s="9" t="s">
        <v>502</v>
      </c>
      <c r="C23166" s="9" t="s">
        <v>1199</v>
      </c>
      <c r="D23166" s="10">
        <v>149877.0</v>
      </c>
      <c r="E23166" s="1" t="str">
        <f>IFERROR(__xludf.DUMMYFUNCTION("DETECTLANGUAGE(C23166)"),"en")</f>
        <v>en</v>
      </c>
    </row>
    <row r="23167">
      <c r="A23167" s="8">
        <v>44536.58125</v>
      </c>
      <c r="B23167" s="9" t="s">
        <v>461</v>
      </c>
      <c r="C23167" s="9" t="s">
        <v>636</v>
      </c>
      <c r="D23167" s="10">
        <v>174548.0</v>
      </c>
      <c r="E23167" s="1" t="str">
        <f>IFERROR(__xludf.DUMMYFUNCTION("DETECTLANGUAGE(C23167)"),"en")</f>
        <v>en</v>
      </c>
    </row>
    <row r="23168">
      <c r="A23168" s="8">
        <v>44536.58263888889</v>
      </c>
      <c r="B23168" s="9" t="s">
        <v>114</v>
      </c>
      <c r="C23168" s="9" t="s">
        <v>2335</v>
      </c>
      <c r="D23168" s="10">
        <v>169973.0</v>
      </c>
      <c r="E23168" s="1" t="str">
        <f>IFERROR(__xludf.DUMMYFUNCTION("DETECTLANGUAGE(C23168)"),"en")</f>
        <v>en</v>
      </c>
    </row>
    <row r="23169">
      <c r="A23169" s="8">
        <v>44536.58541666667</v>
      </c>
      <c r="B23169" s="9" t="s">
        <v>1556</v>
      </c>
      <c r="C23169" s="9" t="s">
        <v>1557</v>
      </c>
      <c r="D23169" s="10">
        <v>197813.0</v>
      </c>
      <c r="E23169" s="1" t="str">
        <f>IFERROR(__xludf.DUMMYFUNCTION("DETECTLANGUAGE(C23169)"),"en")</f>
        <v>en</v>
      </c>
    </row>
    <row r="23170">
      <c r="A23170" s="8">
        <v>44536.5875</v>
      </c>
      <c r="B23170" s="9" t="s">
        <v>1895</v>
      </c>
      <c r="C23170" s="9" t="s">
        <v>1896</v>
      </c>
      <c r="D23170" s="10">
        <v>222972.0</v>
      </c>
      <c r="E23170" s="1" t="str">
        <f>IFERROR(__xludf.DUMMYFUNCTION("DETECTLANGUAGE(C23170)"),"en")</f>
        <v>en</v>
      </c>
    </row>
    <row r="23171">
      <c r="A23171" s="8">
        <v>44536.59027777778</v>
      </c>
      <c r="B23171" s="9" t="s">
        <v>500</v>
      </c>
      <c r="C23171" s="9" t="s">
        <v>1009</v>
      </c>
      <c r="D23171" s="10">
        <v>220486.0</v>
      </c>
      <c r="E23171" s="1" t="str">
        <f>IFERROR(__xludf.DUMMYFUNCTION("DETECTLANGUAGE(C23171)"),"en")</f>
        <v>en</v>
      </c>
    </row>
    <row r="23172">
      <c r="A23172" s="8">
        <v>44536.59097222222</v>
      </c>
      <c r="B23172" s="9" t="s">
        <v>82</v>
      </c>
      <c r="C23172" s="9" t="s">
        <v>669</v>
      </c>
      <c r="D23172" s="10">
        <v>60386.0</v>
      </c>
      <c r="E23172" s="1" t="str">
        <f>IFERROR(__xludf.DUMMYFUNCTION("DETECTLANGUAGE(C23172)"),"en")</f>
        <v>en</v>
      </c>
    </row>
    <row r="23173">
      <c r="A23173" s="8">
        <v>44536.59305555555</v>
      </c>
      <c r="B23173" s="9" t="s">
        <v>356</v>
      </c>
      <c r="C23173" s="9" t="s">
        <v>1982</v>
      </c>
      <c r="D23173" s="10">
        <v>11852.0</v>
      </c>
      <c r="E23173" s="1" t="str">
        <f>IFERROR(__xludf.DUMMYFUNCTION("DETECTLANGUAGE(C23173)"),"en")</f>
        <v>en</v>
      </c>
    </row>
    <row r="23174">
      <c r="A23174" s="8">
        <v>44536.59305555555</v>
      </c>
      <c r="B23174" s="9" t="s">
        <v>4147</v>
      </c>
      <c r="C23174" s="9" t="s">
        <v>4148</v>
      </c>
      <c r="D23174" s="10">
        <v>192866.0</v>
      </c>
      <c r="E23174" s="1" t="str">
        <f>IFERROR(__xludf.DUMMYFUNCTION("DETECTLANGUAGE(C23174)"),"el")</f>
        <v>el</v>
      </c>
    </row>
    <row r="23175">
      <c r="A23175" s="8">
        <v>44536.59583333333</v>
      </c>
      <c r="B23175" s="9" t="s">
        <v>2314</v>
      </c>
      <c r="C23175" s="9" t="s">
        <v>2315</v>
      </c>
      <c r="D23175" s="10">
        <v>8660.0</v>
      </c>
      <c r="E23175" s="1" t="str">
        <f>IFERROR(__xludf.DUMMYFUNCTION("DETECTLANGUAGE(C23175)"),"en")</f>
        <v>en</v>
      </c>
    </row>
    <row r="23176">
      <c r="A23176" s="8">
        <v>44536.59583333333</v>
      </c>
      <c r="B23176" s="9" t="s">
        <v>980</v>
      </c>
      <c r="C23176" s="9" t="s">
        <v>1555</v>
      </c>
      <c r="D23176" s="10">
        <v>239550.0</v>
      </c>
      <c r="E23176" s="1" t="str">
        <f>IFERROR(__xludf.DUMMYFUNCTION("DETECTLANGUAGE(C23176)"),"en")</f>
        <v>en</v>
      </c>
    </row>
    <row r="23177">
      <c r="A23177" s="8">
        <v>44536.59930555556</v>
      </c>
      <c r="B23177" s="9" t="s">
        <v>2146</v>
      </c>
      <c r="C23177" s="9" t="s">
        <v>2147</v>
      </c>
      <c r="D23177" s="10">
        <v>301920.0</v>
      </c>
      <c r="E23177" s="1" t="str">
        <f>IFERROR(__xludf.DUMMYFUNCTION("DETECTLANGUAGE(C23177)"),"en")</f>
        <v>en</v>
      </c>
    </row>
    <row r="23178">
      <c r="A23178" s="8">
        <v>44536.60208333333</v>
      </c>
      <c r="B23178" s="9" t="s">
        <v>2314</v>
      </c>
      <c r="C23178" s="9" t="s">
        <v>2315</v>
      </c>
      <c r="D23178" s="10">
        <v>209493.0</v>
      </c>
      <c r="E23178" s="1" t="str">
        <f>IFERROR(__xludf.DUMMYFUNCTION("DETECTLANGUAGE(C23178)"),"en")</f>
        <v>en</v>
      </c>
    </row>
    <row r="23179">
      <c r="A23179" s="8">
        <v>44536.60277777778</v>
      </c>
      <c r="B23179" s="9" t="s">
        <v>413</v>
      </c>
      <c r="C23179" s="9" t="s">
        <v>1074</v>
      </c>
      <c r="D23179" s="10">
        <v>37657.0</v>
      </c>
      <c r="E23179" s="1" t="str">
        <f>IFERROR(__xludf.DUMMYFUNCTION("DETECTLANGUAGE(C23179)"),"en")</f>
        <v>en</v>
      </c>
    </row>
    <row r="23180">
      <c r="A23180" s="8">
        <v>44536.60486111111</v>
      </c>
      <c r="B23180" s="9" t="s">
        <v>271</v>
      </c>
      <c r="C23180" s="9" t="s">
        <v>272</v>
      </c>
      <c r="D23180" s="10">
        <v>174380.0</v>
      </c>
      <c r="E23180" s="1" t="str">
        <f>IFERROR(__xludf.DUMMYFUNCTION("DETECTLANGUAGE(C23180)"),"en")</f>
        <v>en</v>
      </c>
    </row>
    <row r="23181">
      <c r="A23181" s="8">
        <v>44536.60555555556</v>
      </c>
      <c r="B23181" s="9" t="s">
        <v>257</v>
      </c>
      <c r="C23181" s="9" t="s">
        <v>1977</v>
      </c>
      <c r="D23181" s="10">
        <v>77880.0</v>
      </c>
      <c r="E23181" s="1" t="str">
        <f>IFERROR(__xludf.DUMMYFUNCTION("DETECTLANGUAGE(C23181)"),"en")</f>
        <v>en</v>
      </c>
    </row>
    <row r="23182">
      <c r="A23182" s="8">
        <v>44536.60902777778</v>
      </c>
      <c r="B23182" s="9" t="s">
        <v>4153</v>
      </c>
      <c r="C23182" s="9" t="s">
        <v>4154</v>
      </c>
      <c r="D23182" s="10">
        <v>269373.0</v>
      </c>
      <c r="E23182" s="1" t="str">
        <f>IFERROR(__xludf.DUMMYFUNCTION("DETECTLANGUAGE(C23182)"),"en")</f>
        <v>en</v>
      </c>
    </row>
    <row r="23183">
      <c r="A23183" s="8">
        <v>44536.6125</v>
      </c>
      <c r="B23183" s="9" t="s">
        <v>257</v>
      </c>
      <c r="C23183" s="9" t="s">
        <v>693</v>
      </c>
      <c r="D23183" s="10">
        <v>258266.0</v>
      </c>
      <c r="E23183" s="1" t="str">
        <f>IFERROR(__xludf.DUMMYFUNCTION("DETECTLANGUAGE(C23183)"),"en")</f>
        <v>en</v>
      </c>
    </row>
    <row r="23184">
      <c r="A23184" s="8">
        <v>44536.615277777775</v>
      </c>
      <c r="B23184" s="9" t="s">
        <v>1895</v>
      </c>
      <c r="C23184" s="9" t="s">
        <v>1896</v>
      </c>
      <c r="D23184" s="10">
        <v>222973.0</v>
      </c>
      <c r="E23184" s="1" t="str">
        <f>IFERROR(__xludf.DUMMYFUNCTION("DETECTLANGUAGE(C23184)"),"en")</f>
        <v>en</v>
      </c>
    </row>
    <row r="23185">
      <c r="A23185" s="8">
        <v>44536.618055555555</v>
      </c>
      <c r="B23185" s="9" t="s">
        <v>4155</v>
      </c>
      <c r="C23185" s="9" t="s">
        <v>4156</v>
      </c>
      <c r="D23185" s="10">
        <v>241840.0</v>
      </c>
      <c r="E23185" s="1" t="str">
        <f>IFERROR(__xludf.DUMMYFUNCTION("DETECTLANGUAGE(C23185)"),"en")</f>
        <v>en</v>
      </c>
    </row>
    <row r="23186">
      <c r="A23186" s="8">
        <v>44536.620833333334</v>
      </c>
      <c r="B23186" s="9" t="s">
        <v>4153</v>
      </c>
      <c r="C23186" s="9" t="s">
        <v>4157</v>
      </c>
      <c r="D23186" s="10">
        <v>250546.0</v>
      </c>
      <c r="E23186" s="1" t="str">
        <f>IFERROR(__xludf.DUMMYFUNCTION("DETECTLANGUAGE(C23186)"),"en")</f>
        <v>en</v>
      </c>
    </row>
    <row r="23187">
      <c r="A23187" s="8">
        <v>44536.62222222222</v>
      </c>
      <c r="B23187" s="9" t="s">
        <v>4158</v>
      </c>
      <c r="C23187" s="9" t="s">
        <v>4159</v>
      </c>
      <c r="D23187" s="10">
        <v>167906.0</v>
      </c>
      <c r="E23187" s="1" t="str">
        <f>IFERROR(__xludf.DUMMYFUNCTION("DETECTLANGUAGE(C23187)"),"en")</f>
        <v>en</v>
      </c>
    </row>
    <row r="23188">
      <c r="A23188" s="8">
        <v>44536.62569444445</v>
      </c>
      <c r="B23188" s="9" t="s">
        <v>4160</v>
      </c>
      <c r="C23188" s="9" t="s">
        <v>4161</v>
      </c>
      <c r="D23188" s="10">
        <v>266240.0</v>
      </c>
      <c r="E23188" s="1" t="str">
        <f>IFERROR(__xludf.DUMMYFUNCTION("DETECTLANGUAGE(C23188)"),"en")</f>
        <v>en</v>
      </c>
    </row>
    <row r="23189">
      <c r="A23189" s="8">
        <v>44536.62847222222</v>
      </c>
      <c r="B23189" s="9" t="s">
        <v>4162</v>
      </c>
      <c r="C23189" s="9" t="s">
        <v>4163</v>
      </c>
      <c r="D23189" s="10">
        <v>204200.0</v>
      </c>
      <c r="E23189" s="1" t="str">
        <f>IFERROR(__xludf.DUMMYFUNCTION("DETECTLANGUAGE(C23189)"),"en")</f>
        <v>en</v>
      </c>
    </row>
    <row r="23190">
      <c r="A23190" s="8">
        <v>44536.63125</v>
      </c>
      <c r="B23190" s="9" t="s">
        <v>4153</v>
      </c>
      <c r="C23190" s="9" t="s">
        <v>4164</v>
      </c>
      <c r="D23190" s="10">
        <v>260026.0</v>
      </c>
      <c r="E23190" s="1" t="str">
        <f>IFERROR(__xludf.DUMMYFUNCTION("DETECTLANGUAGE(C23190)"),"en")</f>
        <v>en</v>
      </c>
    </row>
    <row r="23191">
      <c r="A23191" s="8">
        <v>44536.63333333333</v>
      </c>
      <c r="B23191" s="9" t="s">
        <v>1895</v>
      </c>
      <c r="C23191" s="9" t="s">
        <v>4165</v>
      </c>
      <c r="D23191" s="10">
        <v>197200.0</v>
      </c>
      <c r="E23191" s="1" t="str">
        <f>IFERROR(__xludf.DUMMYFUNCTION("DETECTLANGUAGE(C23191)"),"en")</f>
        <v>en</v>
      </c>
    </row>
    <row r="23192">
      <c r="A23192" s="8">
        <v>44536.634722222225</v>
      </c>
      <c r="B23192" s="9" t="s">
        <v>4166</v>
      </c>
      <c r="C23192" s="9" t="s">
        <v>4167</v>
      </c>
      <c r="D23192" s="10">
        <v>121160.0</v>
      </c>
      <c r="E23192" s="1" t="str">
        <f>IFERROR(__xludf.DUMMYFUNCTION("DETECTLANGUAGE(C23192)"),"en")</f>
        <v>en</v>
      </c>
    </row>
    <row r="23193">
      <c r="A23193" s="8">
        <v>44536.6375</v>
      </c>
      <c r="B23193" s="9" t="s">
        <v>4160</v>
      </c>
      <c r="C23193" s="9" t="s">
        <v>4161</v>
      </c>
      <c r="D23193" s="10">
        <v>210768.0</v>
      </c>
      <c r="E23193" s="1" t="str">
        <f>IFERROR(__xludf.DUMMYFUNCTION("DETECTLANGUAGE(C23193)"),"en")</f>
        <v>en</v>
      </c>
    </row>
    <row r="23194">
      <c r="A23194" s="8">
        <v>44536.65625</v>
      </c>
      <c r="B23194" s="9" t="s">
        <v>76</v>
      </c>
      <c r="C23194" s="9" t="s">
        <v>348</v>
      </c>
      <c r="D23194" s="10">
        <v>610.0</v>
      </c>
      <c r="E23194" s="1" t="str">
        <f>IFERROR(__xludf.DUMMYFUNCTION("DETECTLANGUAGE(C23194)"),"en")</f>
        <v>en</v>
      </c>
    </row>
    <row r="23195">
      <c r="A23195" s="8">
        <v>44536.65833333333</v>
      </c>
      <c r="B23195" s="9" t="s">
        <v>128</v>
      </c>
      <c r="C23195" s="9" t="s">
        <v>2169</v>
      </c>
      <c r="D23195" s="10">
        <v>172800.0</v>
      </c>
      <c r="E23195" s="1" t="str">
        <f>IFERROR(__xludf.DUMMYFUNCTION("DETECTLANGUAGE(C23195)"),"en")</f>
        <v>en</v>
      </c>
    </row>
    <row r="23196">
      <c r="A23196" s="8">
        <v>44536.660416666666</v>
      </c>
      <c r="B23196" s="9" t="s">
        <v>76</v>
      </c>
      <c r="C23196" s="9" t="s">
        <v>348</v>
      </c>
      <c r="D23196" s="10">
        <v>158320.0</v>
      </c>
      <c r="E23196" s="1" t="str">
        <f>IFERROR(__xludf.DUMMYFUNCTION("DETECTLANGUAGE(C23196)"),"en")</f>
        <v>en</v>
      </c>
    </row>
    <row r="23197">
      <c r="A23197" s="8">
        <v>44536.66527777778</v>
      </c>
      <c r="B23197" s="9" t="s">
        <v>689</v>
      </c>
      <c r="C23197" s="9" t="s">
        <v>690</v>
      </c>
      <c r="D23197" s="10">
        <v>99080.0</v>
      </c>
      <c r="E23197" s="1" t="str">
        <f>IFERROR(__xludf.DUMMYFUNCTION("DETECTLANGUAGE(C23197)"),"en")</f>
        <v>en</v>
      </c>
    </row>
    <row r="23198">
      <c r="A23198" s="8">
        <v>44536.7125</v>
      </c>
      <c r="B23198" s="9" t="s">
        <v>689</v>
      </c>
      <c r="C23198" s="9" t="s">
        <v>690</v>
      </c>
      <c r="D23198" s="10">
        <v>1574.0</v>
      </c>
      <c r="E23198" s="1" t="str">
        <f>IFERROR(__xludf.DUMMYFUNCTION("DETECTLANGUAGE(C23198)"),"en")</f>
        <v>en</v>
      </c>
    </row>
    <row r="23199">
      <c r="A23199" s="8">
        <v>44536.71527777778</v>
      </c>
      <c r="B23199" s="9" t="s">
        <v>184</v>
      </c>
      <c r="C23199" s="9" t="s">
        <v>185</v>
      </c>
      <c r="D23199" s="10">
        <v>5078.0</v>
      </c>
      <c r="E23199" s="1" t="str">
        <f>IFERROR(__xludf.DUMMYFUNCTION("DETECTLANGUAGE(C23199)"),"en")</f>
        <v>en</v>
      </c>
    </row>
    <row r="23200">
      <c r="A23200" s="8">
        <v>44536.71527777778</v>
      </c>
      <c r="B23200" s="9" t="s">
        <v>832</v>
      </c>
      <c r="C23200" s="9" t="s">
        <v>833</v>
      </c>
      <c r="D23200" s="10">
        <v>222093.0</v>
      </c>
      <c r="E23200" s="1" t="str">
        <f>IFERROR(__xludf.DUMMYFUNCTION("DETECTLANGUAGE(C23200)"),"en")</f>
        <v>en</v>
      </c>
    </row>
    <row r="23201">
      <c r="A23201" s="8">
        <v>44536.71527777778</v>
      </c>
      <c r="B23201" s="9" t="s">
        <v>1176</v>
      </c>
      <c r="C23201" s="9" t="s">
        <v>1177</v>
      </c>
      <c r="D23201" s="10">
        <v>18017.0</v>
      </c>
      <c r="E23201" s="1" t="str">
        <f>IFERROR(__xludf.DUMMYFUNCTION("DETECTLANGUAGE(C23201)"),"en")</f>
        <v>en</v>
      </c>
    </row>
    <row r="23202">
      <c r="A23202" s="8">
        <v>44536.71666666667</v>
      </c>
      <c r="B23202" s="9" t="s">
        <v>329</v>
      </c>
      <c r="C23202" s="9" t="s">
        <v>364</v>
      </c>
      <c r="D23202" s="10">
        <v>110886.0</v>
      </c>
      <c r="E23202" s="1" t="str">
        <f>IFERROR(__xludf.DUMMYFUNCTION("DETECTLANGUAGE(C23202)"),"en")</f>
        <v>en</v>
      </c>
    </row>
    <row r="23203">
      <c r="A23203" s="8">
        <v>44536.71875</v>
      </c>
      <c r="B23203" s="9" t="s">
        <v>1244</v>
      </c>
      <c r="C23203" s="9" t="s">
        <v>1245</v>
      </c>
      <c r="D23203" s="10">
        <v>181144.0</v>
      </c>
      <c r="E23203" s="1" t="str">
        <f>IFERROR(__xludf.DUMMYFUNCTION("DETECTLANGUAGE(C23203)"),"it")</f>
        <v>it</v>
      </c>
    </row>
    <row r="23204">
      <c r="A23204" s="8">
        <v>44536.71944444445</v>
      </c>
      <c r="B23204" s="9" t="s">
        <v>691</v>
      </c>
      <c r="C23204" s="9" t="s">
        <v>1509</v>
      </c>
      <c r="D23204" s="10">
        <v>72589.0</v>
      </c>
      <c r="E23204" s="1" t="str">
        <f>IFERROR(__xludf.DUMMYFUNCTION("DETECTLANGUAGE(C23204)"),"en")</f>
        <v>en</v>
      </c>
    </row>
    <row r="23205">
      <c r="A23205" s="8">
        <v>44536.72152777778</v>
      </c>
      <c r="B23205" s="9" t="s">
        <v>88</v>
      </c>
      <c r="C23205" s="9" t="s">
        <v>3370</v>
      </c>
      <c r="D23205" s="10">
        <v>192417.0</v>
      </c>
      <c r="E23205" s="1" t="str">
        <f>IFERROR(__xludf.DUMMYFUNCTION("DETECTLANGUAGE(C23205)"),"en")</f>
        <v>en</v>
      </c>
    </row>
    <row r="23206">
      <c r="A23206" s="8">
        <v>44536.72430555556</v>
      </c>
      <c r="B23206" s="9" t="s">
        <v>624</v>
      </c>
      <c r="C23206" s="9" t="s">
        <v>625</v>
      </c>
      <c r="D23206" s="10">
        <v>72.0</v>
      </c>
      <c r="E23206" s="1" t="str">
        <f>IFERROR(__xludf.DUMMYFUNCTION("DETECTLANGUAGE(C23206)"),"en")</f>
        <v>en</v>
      </c>
    </row>
    <row r="23207">
      <c r="A23207" s="8">
        <v>44536.72430555556</v>
      </c>
      <c r="B23207" s="9" t="s">
        <v>517</v>
      </c>
      <c r="C23207" s="9" t="s">
        <v>518</v>
      </c>
      <c r="D23207" s="10">
        <v>3871.0</v>
      </c>
      <c r="E23207" s="1" t="str">
        <f>IFERROR(__xludf.DUMMYFUNCTION("DETECTLANGUAGE(C23207)"),"en")</f>
        <v>en</v>
      </c>
    </row>
    <row r="23208">
      <c r="A23208" s="8">
        <v>44536.72430555556</v>
      </c>
      <c r="B23208" s="9" t="s">
        <v>1066</v>
      </c>
      <c r="C23208" s="9" t="s">
        <v>1067</v>
      </c>
      <c r="D23208" s="10">
        <v>208023.0</v>
      </c>
      <c r="E23208" s="1" t="str">
        <f>IFERROR(__xludf.DUMMYFUNCTION("DETECTLANGUAGE(C23208)"),"en")</f>
        <v>en</v>
      </c>
    </row>
    <row r="23209">
      <c r="A23209" s="8">
        <v>44536.72708333333</v>
      </c>
      <c r="B23209" s="9" t="s">
        <v>624</v>
      </c>
      <c r="C23209" s="9" t="s">
        <v>625</v>
      </c>
      <c r="D23209" s="10">
        <v>0.0</v>
      </c>
      <c r="E23209" s="1" t="str">
        <f>IFERROR(__xludf.DUMMYFUNCTION("DETECTLANGUAGE(C23209)"),"en")</f>
        <v>en</v>
      </c>
    </row>
    <row r="23210">
      <c r="A23210" s="8">
        <v>44536.72708333333</v>
      </c>
      <c r="B23210" s="9" t="s">
        <v>517</v>
      </c>
      <c r="C23210" s="9" t="s">
        <v>518</v>
      </c>
      <c r="D23210" s="10">
        <v>245406.0</v>
      </c>
      <c r="E23210" s="1" t="str">
        <f>IFERROR(__xludf.DUMMYFUNCTION("DETECTLANGUAGE(C23210)"),"en")</f>
        <v>en</v>
      </c>
    </row>
    <row r="23211">
      <c r="A23211" s="8">
        <v>44536.72708333333</v>
      </c>
      <c r="B23211" s="9" t="s">
        <v>2021</v>
      </c>
      <c r="C23211" s="9" t="s">
        <v>2868</v>
      </c>
      <c r="D23211" s="10">
        <v>0.0</v>
      </c>
      <c r="E23211" s="1" t="str">
        <f>IFERROR(__xludf.DUMMYFUNCTION("DETECTLANGUAGE(C23211)"),"en")</f>
        <v>en</v>
      </c>
    </row>
    <row r="23212">
      <c r="A23212" s="8">
        <v>44536.72708333333</v>
      </c>
      <c r="B23212" s="9" t="s">
        <v>2804</v>
      </c>
      <c r="C23212" s="9" t="s">
        <v>3651</v>
      </c>
      <c r="D23212" s="10">
        <v>1945.0</v>
      </c>
      <c r="E23212" s="1" t="str">
        <f>IFERROR(__xludf.DUMMYFUNCTION("DETECTLANGUAGE(C23212)"),"en")</f>
        <v>en</v>
      </c>
    </row>
    <row r="23213">
      <c r="A23213" s="8">
        <v>44536.729166666664</v>
      </c>
      <c r="B23213" s="9" t="s">
        <v>128</v>
      </c>
      <c r="C23213" s="9" t="s">
        <v>298</v>
      </c>
      <c r="D23213" s="10">
        <v>148640.0</v>
      </c>
      <c r="E23213" s="1" t="str">
        <f>IFERROR(__xludf.DUMMYFUNCTION("DETECTLANGUAGE(C23213)"),"en")</f>
        <v>en</v>
      </c>
    </row>
    <row r="23214">
      <c r="A23214" s="8">
        <v>44536.72986111111</v>
      </c>
      <c r="B23214" s="9" t="s">
        <v>1668</v>
      </c>
      <c r="C23214" s="9" t="s">
        <v>1669</v>
      </c>
      <c r="D23214" s="10">
        <v>4308.0</v>
      </c>
      <c r="E23214" s="1" t="str">
        <f>IFERROR(__xludf.DUMMYFUNCTION("DETECTLANGUAGE(C23214)"),"en")</f>
        <v>en</v>
      </c>
    </row>
    <row r="23215">
      <c r="A23215" s="8">
        <v>44536.72986111111</v>
      </c>
      <c r="B23215" s="9" t="s">
        <v>3541</v>
      </c>
      <c r="C23215" s="9" t="s">
        <v>3542</v>
      </c>
      <c r="D23215" s="10">
        <v>50660.0</v>
      </c>
      <c r="E23215" s="1" t="str">
        <f>IFERROR(__xludf.DUMMYFUNCTION("DETECTLANGUAGE(C23215)"),"st")</f>
        <v>st</v>
      </c>
    </row>
    <row r="23216">
      <c r="A23216" s="8">
        <v>44536.731944444444</v>
      </c>
      <c r="B23216" s="9" t="s">
        <v>157</v>
      </c>
      <c r="C23216" s="9" t="s">
        <v>158</v>
      </c>
      <c r="D23216" s="10">
        <v>225066.0</v>
      </c>
      <c r="E23216" s="1" t="str">
        <f>IFERROR(__xludf.DUMMYFUNCTION("DETECTLANGUAGE(C23216)"),"en")</f>
        <v>en</v>
      </c>
    </row>
    <row r="23217">
      <c r="A23217" s="8">
        <v>44536.73402777778</v>
      </c>
      <c r="B23217" s="9" t="s">
        <v>305</v>
      </c>
      <c r="C23217" s="13">
        <v>0.13541666666666666</v>
      </c>
      <c r="D23217" s="10">
        <v>167018.0</v>
      </c>
      <c r="E23217" s="1" t="str">
        <f>IFERROR(__xludf.DUMMYFUNCTION("DETECTLANGUAGE(C23217)"),"und")</f>
        <v>und</v>
      </c>
    </row>
    <row r="23218">
      <c r="A23218" s="8">
        <v>44536.73611111111</v>
      </c>
      <c r="B23218" s="9" t="s">
        <v>1452</v>
      </c>
      <c r="C23218" s="9" t="s">
        <v>3142</v>
      </c>
      <c r="D23218" s="10">
        <v>173606.0</v>
      </c>
      <c r="E23218" s="1" t="str">
        <f>IFERROR(__xludf.DUMMYFUNCTION("DETECTLANGUAGE(C23218)"),"en")</f>
        <v>en</v>
      </c>
    </row>
    <row r="23219">
      <c r="A23219" s="8">
        <v>44536.73611111111</v>
      </c>
      <c r="B23219" s="9" t="s">
        <v>88</v>
      </c>
      <c r="C23219" s="9" t="s">
        <v>146</v>
      </c>
      <c r="D23219" s="10">
        <v>2745.0</v>
      </c>
      <c r="E23219" s="1" t="str">
        <f>IFERROR(__xludf.DUMMYFUNCTION("DETECTLANGUAGE(C23219)"),"en")</f>
        <v>en</v>
      </c>
    </row>
    <row r="23220">
      <c r="A23220" s="8">
        <v>44536.736805555556</v>
      </c>
      <c r="B23220" s="9" t="s">
        <v>1452</v>
      </c>
      <c r="C23220" s="9" t="s">
        <v>3142</v>
      </c>
      <c r="D23220" s="10">
        <v>60895.0</v>
      </c>
      <c r="E23220" s="1" t="str">
        <f>IFERROR(__xludf.DUMMYFUNCTION("DETECTLANGUAGE(C23220)"),"en")</f>
        <v>en</v>
      </c>
    </row>
    <row r="23221">
      <c r="A23221" s="8">
        <v>44536.73819444444</v>
      </c>
      <c r="B23221" s="9" t="s">
        <v>88</v>
      </c>
      <c r="C23221" s="9" t="s">
        <v>146</v>
      </c>
      <c r="D23221" s="10">
        <v>117567.0</v>
      </c>
      <c r="E23221" s="1" t="str">
        <f>IFERROR(__xludf.DUMMYFUNCTION("DETECTLANGUAGE(C23221)"),"en")</f>
        <v>en</v>
      </c>
    </row>
    <row r="23222">
      <c r="A23222" s="8">
        <v>44536.74097222222</v>
      </c>
      <c r="B23222" s="9" t="s">
        <v>2418</v>
      </c>
      <c r="C23222" s="9" t="s">
        <v>2485</v>
      </c>
      <c r="D23222" s="10">
        <v>215506.0</v>
      </c>
      <c r="E23222" s="1" t="str">
        <f>IFERROR(__xludf.DUMMYFUNCTION("DETECTLANGUAGE(C23222)"),"ro")</f>
        <v>ro</v>
      </c>
    </row>
    <row r="23223">
      <c r="A23223" s="8">
        <v>44536.743055555555</v>
      </c>
      <c r="B23223" s="9" t="s">
        <v>263</v>
      </c>
      <c r="C23223" s="9" t="s">
        <v>408</v>
      </c>
      <c r="D23223" s="10">
        <v>512.0</v>
      </c>
      <c r="E23223" s="1" t="str">
        <f>IFERROR(__xludf.DUMMYFUNCTION("DETECTLANGUAGE(C23223)"),"en")</f>
        <v>en</v>
      </c>
    </row>
    <row r="23224">
      <c r="A23224" s="8">
        <v>44536.743055555555</v>
      </c>
      <c r="B23224" s="9" t="s">
        <v>199</v>
      </c>
      <c r="C23224" s="9" t="s">
        <v>2012</v>
      </c>
      <c r="D23224" s="10">
        <v>589.0</v>
      </c>
      <c r="E23224" s="1" t="str">
        <f>IFERROR(__xludf.DUMMYFUNCTION("DETECTLANGUAGE(C23224)"),"en")</f>
        <v>en</v>
      </c>
    </row>
    <row r="23225">
      <c r="A23225" s="8">
        <v>44536.743055555555</v>
      </c>
      <c r="B23225" s="9" t="s">
        <v>1869</v>
      </c>
      <c r="C23225" s="9" t="s">
        <v>1880</v>
      </c>
      <c r="D23225" s="10">
        <v>688.0</v>
      </c>
      <c r="E23225" s="1" t="str">
        <f>IFERROR(__xludf.DUMMYFUNCTION("DETECTLANGUAGE(C23225)"),"en")</f>
        <v>en</v>
      </c>
    </row>
    <row r="23226">
      <c r="A23226" s="8">
        <v>44536.743055555555</v>
      </c>
      <c r="B23226" s="9" t="s">
        <v>3447</v>
      </c>
      <c r="C23226" s="9" t="s">
        <v>3449</v>
      </c>
      <c r="D23226" s="10">
        <v>900.0</v>
      </c>
      <c r="E23226" s="1" t="str">
        <f>IFERROR(__xludf.DUMMYFUNCTION("DETECTLANGUAGE(C23226)"),"en")</f>
        <v>en</v>
      </c>
    </row>
    <row r="23227">
      <c r="A23227" s="8">
        <v>44536.743055555555</v>
      </c>
      <c r="B23227" s="9" t="s">
        <v>3379</v>
      </c>
      <c r="C23227" s="9" t="s">
        <v>3380</v>
      </c>
      <c r="D23227" s="10">
        <v>924.0</v>
      </c>
      <c r="E23227" s="1" t="str">
        <f>IFERROR(__xludf.DUMMYFUNCTION("DETECTLANGUAGE(C23227)"),"en")</f>
        <v>en</v>
      </c>
    </row>
    <row r="23228">
      <c r="A23228" s="8">
        <v>44536.743055555555</v>
      </c>
      <c r="B23228" s="9" t="s">
        <v>114</v>
      </c>
      <c r="C23228" s="9" t="s">
        <v>2376</v>
      </c>
      <c r="D23228" s="10">
        <v>650.0</v>
      </c>
      <c r="E23228" s="1" t="str">
        <f>IFERROR(__xludf.DUMMYFUNCTION("DETECTLANGUAGE(C23228)"),"en")</f>
        <v>en</v>
      </c>
    </row>
    <row r="23229">
      <c r="A23229" s="8">
        <v>44536.743055555555</v>
      </c>
      <c r="B23229" s="9" t="s">
        <v>553</v>
      </c>
      <c r="C23229" s="9" t="s">
        <v>752</v>
      </c>
      <c r="D23229" s="10">
        <v>547.0</v>
      </c>
      <c r="E23229" s="1" t="str">
        <f>IFERROR(__xludf.DUMMYFUNCTION("DETECTLANGUAGE(C23229)"),"en")</f>
        <v>en</v>
      </c>
    </row>
    <row r="23230">
      <c r="A23230" s="8">
        <v>44536.743055555555</v>
      </c>
      <c r="B23230" s="9" t="s">
        <v>155</v>
      </c>
      <c r="C23230" s="9" t="s">
        <v>2378</v>
      </c>
      <c r="D23230" s="10">
        <v>468.0</v>
      </c>
      <c r="E23230" s="1" t="str">
        <f>IFERROR(__xludf.DUMMYFUNCTION("DETECTLANGUAGE(C23230)"),"pt")</f>
        <v>pt</v>
      </c>
    </row>
    <row r="23231">
      <c r="A23231" s="8">
        <v>44536.743055555555</v>
      </c>
      <c r="B23231" s="9" t="s">
        <v>356</v>
      </c>
      <c r="C23231" s="9" t="s">
        <v>739</v>
      </c>
      <c r="D23231" s="10">
        <v>603.0</v>
      </c>
      <c r="E23231" s="1" t="str">
        <f>IFERROR(__xludf.DUMMYFUNCTION("DETECTLANGUAGE(C23231)"),"en")</f>
        <v>en</v>
      </c>
    </row>
    <row r="23232">
      <c r="A23232" s="8">
        <v>44536.743055555555</v>
      </c>
      <c r="B23232" s="9" t="s">
        <v>3296</v>
      </c>
      <c r="C23232" s="9" t="s">
        <v>3297</v>
      </c>
      <c r="D23232" s="10">
        <v>900.0</v>
      </c>
      <c r="E23232" s="1" t="str">
        <f>IFERROR(__xludf.DUMMYFUNCTION("DETECTLANGUAGE(C23232)"),"en")</f>
        <v>en</v>
      </c>
    </row>
    <row r="23233">
      <c r="A23233" s="8">
        <v>44536.743055555555</v>
      </c>
      <c r="B23233" s="9" t="s">
        <v>100</v>
      </c>
      <c r="C23233" s="9" t="s">
        <v>1692</v>
      </c>
      <c r="D23233" s="10">
        <v>884.0</v>
      </c>
      <c r="E23233" s="1" t="str">
        <f>IFERROR(__xludf.DUMMYFUNCTION("DETECTLANGUAGE(C23233)"),"en")</f>
        <v>en</v>
      </c>
    </row>
    <row r="23234">
      <c r="A23234" s="8">
        <v>44536.743055555555</v>
      </c>
      <c r="B23234" s="9" t="s">
        <v>242</v>
      </c>
      <c r="C23234" s="9" t="s">
        <v>243</v>
      </c>
      <c r="D23234" s="10">
        <v>821.0</v>
      </c>
      <c r="E23234" s="1" t="str">
        <f>IFERROR(__xludf.DUMMYFUNCTION("DETECTLANGUAGE(C23234)"),"en")</f>
        <v>en</v>
      </c>
    </row>
    <row r="23235">
      <c r="A23235" s="8">
        <v>44536.743055555555</v>
      </c>
      <c r="B23235" s="9" t="s">
        <v>446</v>
      </c>
      <c r="C23235" s="9" t="s">
        <v>1454</v>
      </c>
      <c r="D23235" s="10">
        <v>23.0</v>
      </c>
      <c r="E23235" s="1" t="str">
        <f>IFERROR(__xludf.DUMMYFUNCTION("DETECTLANGUAGE(C23235)"),"en")</f>
        <v>en</v>
      </c>
    </row>
    <row r="23236">
      <c r="A23236" s="8">
        <v>44536.743055555555</v>
      </c>
      <c r="B23236" s="9" t="s">
        <v>402</v>
      </c>
      <c r="C23236" s="9" t="s">
        <v>957</v>
      </c>
      <c r="D23236" s="10">
        <v>520.0</v>
      </c>
      <c r="E23236" s="1" t="str">
        <f>IFERROR(__xludf.DUMMYFUNCTION("DETECTLANGUAGE(C23236)"),"en")</f>
        <v>en</v>
      </c>
    </row>
    <row r="23237">
      <c r="A23237" s="8">
        <v>44536.743055555555</v>
      </c>
      <c r="B23237" s="9" t="s">
        <v>163</v>
      </c>
      <c r="C23237" s="9" t="s">
        <v>164</v>
      </c>
      <c r="D23237" s="10">
        <v>804.0</v>
      </c>
      <c r="E23237" s="1" t="str">
        <f>IFERROR(__xludf.DUMMYFUNCTION("DETECTLANGUAGE(C23237)"),"sl")</f>
        <v>sl</v>
      </c>
    </row>
    <row r="23238">
      <c r="A23238" s="8">
        <v>44536.743055555555</v>
      </c>
      <c r="B23238" s="9" t="s">
        <v>958</v>
      </c>
      <c r="C23238" s="9" t="s">
        <v>959</v>
      </c>
      <c r="D23238" s="10">
        <v>556.0</v>
      </c>
      <c r="E23238" s="1" t="str">
        <f>IFERROR(__xludf.DUMMYFUNCTION("DETECTLANGUAGE(C23238)"),"yo")</f>
        <v>yo</v>
      </c>
    </row>
    <row r="23239">
      <c r="A23239" s="8">
        <v>44536.743055555555</v>
      </c>
      <c r="B23239" s="9" t="s">
        <v>263</v>
      </c>
      <c r="C23239" s="9" t="s">
        <v>527</v>
      </c>
      <c r="D23239" s="10">
        <v>23.0</v>
      </c>
      <c r="E23239" s="1" t="str">
        <f>IFERROR(__xludf.DUMMYFUNCTION("DETECTLANGUAGE(C23239)"),"en")</f>
        <v>en</v>
      </c>
    </row>
    <row r="23240">
      <c r="A23240" s="8">
        <v>44536.743055555555</v>
      </c>
      <c r="B23240" s="9" t="s">
        <v>1186</v>
      </c>
      <c r="C23240" s="9" t="s">
        <v>1187</v>
      </c>
      <c r="D23240" s="10">
        <v>182479.0</v>
      </c>
      <c r="E23240" s="1" t="str">
        <f>IFERROR(__xludf.DUMMYFUNCTION("DETECTLANGUAGE(C23240)"),"en")</f>
        <v>en</v>
      </c>
    </row>
    <row r="23241">
      <c r="A23241" s="8">
        <v>44536.743055555555</v>
      </c>
      <c r="B23241" s="9" t="s">
        <v>147</v>
      </c>
      <c r="C23241" s="9" t="s">
        <v>148</v>
      </c>
      <c r="D23241" s="10">
        <v>663.0</v>
      </c>
      <c r="E23241" s="1" t="str">
        <f>IFERROR(__xludf.DUMMYFUNCTION("DETECTLANGUAGE(C23241)"),"en")</f>
        <v>en</v>
      </c>
    </row>
    <row r="23242">
      <c r="A23242" s="8">
        <v>44536.743055555555</v>
      </c>
      <c r="B23242" s="9" t="s">
        <v>88</v>
      </c>
      <c r="C23242" s="9" t="s">
        <v>3964</v>
      </c>
      <c r="D23242" s="10">
        <v>23.0</v>
      </c>
      <c r="E23242" s="1" t="str">
        <f>IFERROR(__xludf.DUMMYFUNCTION("DETECTLANGUAGE(C23242)"),"en")</f>
        <v>en</v>
      </c>
    </row>
    <row r="23243">
      <c r="A23243" s="8">
        <v>44536.743055555555</v>
      </c>
      <c r="B23243" s="9" t="s">
        <v>402</v>
      </c>
      <c r="C23243" s="9" t="s">
        <v>3405</v>
      </c>
      <c r="D23243" s="10">
        <v>658.0</v>
      </c>
      <c r="E23243" s="1" t="str">
        <f>IFERROR(__xludf.DUMMYFUNCTION("DETECTLANGUAGE(C23243)"),"en")</f>
        <v>en</v>
      </c>
    </row>
    <row r="23244">
      <c r="A23244" s="8">
        <v>44536.745833333334</v>
      </c>
      <c r="B23244" s="9" t="s">
        <v>3277</v>
      </c>
      <c r="C23244" s="9" t="s">
        <v>3278</v>
      </c>
      <c r="D23244" s="10">
        <v>6005.0</v>
      </c>
      <c r="E23244" s="1" t="str">
        <f>IFERROR(__xludf.DUMMYFUNCTION("DETECTLANGUAGE(C23244)"),"en")</f>
        <v>en</v>
      </c>
    </row>
    <row r="23245">
      <c r="A23245" s="8">
        <v>44536.745833333334</v>
      </c>
      <c r="B23245" s="9" t="s">
        <v>291</v>
      </c>
      <c r="C23245" s="9" t="s">
        <v>292</v>
      </c>
      <c r="D23245" s="10">
        <v>6084.0</v>
      </c>
      <c r="E23245" s="1" t="str">
        <f>IFERROR(__xludf.DUMMYFUNCTION("DETECTLANGUAGE(C23245)"),"en")</f>
        <v>en</v>
      </c>
    </row>
    <row r="23246">
      <c r="A23246" s="8">
        <v>44536.745833333334</v>
      </c>
      <c r="B23246" s="9" t="s">
        <v>799</v>
      </c>
      <c r="C23246" s="9" t="s">
        <v>800</v>
      </c>
      <c r="D23246" s="10">
        <v>230000.0</v>
      </c>
      <c r="E23246" s="1" t="str">
        <f>IFERROR(__xludf.DUMMYFUNCTION("DETECTLANGUAGE(C23246)"),"en")</f>
        <v>en</v>
      </c>
    </row>
    <row r="23247">
      <c r="A23247" s="8">
        <v>44536.74652777778</v>
      </c>
      <c r="B23247" s="9" t="s">
        <v>114</v>
      </c>
      <c r="C23247" s="9" t="s">
        <v>632</v>
      </c>
      <c r="D23247" s="10">
        <v>2804.0</v>
      </c>
      <c r="E23247" s="1" t="str">
        <f>IFERROR(__xludf.DUMMYFUNCTION("DETECTLANGUAGE(C23247)"),"en")</f>
        <v>en</v>
      </c>
    </row>
    <row r="23248">
      <c r="A23248" s="8">
        <v>44536.74652777778</v>
      </c>
      <c r="B23248" s="9" t="s">
        <v>88</v>
      </c>
      <c r="C23248" s="9" t="s">
        <v>130</v>
      </c>
      <c r="D23248" s="10">
        <v>3120.0</v>
      </c>
      <c r="E23248" s="1" t="str">
        <f>IFERROR(__xludf.DUMMYFUNCTION("DETECTLANGUAGE(C23248)"),"en")</f>
        <v>en</v>
      </c>
    </row>
    <row r="23249">
      <c r="A23249" s="8">
        <v>44536.74652777778</v>
      </c>
      <c r="B23249" s="9" t="s">
        <v>446</v>
      </c>
      <c r="C23249" s="9" t="s">
        <v>967</v>
      </c>
      <c r="D23249" s="10">
        <v>1110.0</v>
      </c>
      <c r="E23249" s="1" t="str">
        <f>IFERROR(__xludf.DUMMYFUNCTION("DETECTLANGUAGE(C23249)"),"en")</f>
        <v>en</v>
      </c>
    </row>
    <row r="23250">
      <c r="A23250" s="8">
        <v>44536.74791666667</v>
      </c>
      <c r="B23250" s="9" t="s">
        <v>1444</v>
      </c>
      <c r="C23250" s="9" t="s">
        <v>1445</v>
      </c>
      <c r="D23250" s="10">
        <v>171198.0</v>
      </c>
      <c r="E23250" s="1" t="str">
        <f>IFERROR(__xludf.DUMMYFUNCTION("DETECTLANGUAGE(C23250)"),"en")</f>
        <v>en</v>
      </c>
    </row>
    <row r="23251">
      <c r="A23251" s="8">
        <v>44536.75069444445</v>
      </c>
      <c r="B23251" s="9" t="s">
        <v>856</v>
      </c>
      <c r="C23251" s="9" t="s">
        <v>857</v>
      </c>
      <c r="D23251" s="10">
        <v>173799.0</v>
      </c>
      <c r="E23251" s="1" t="str">
        <f>IFERROR(__xludf.DUMMYFUNCTION("DETECTLANGUAGE(C23251)"),"en")</f>
        <v>en</v>
      </c>
    </row>
    <row r="23252">
      <c r="A23252" s="8">
        <v>44536.75277777778</v>
      </c>
      <c r="B23252" s="9" t="s">
        <v>402</v>
      </c>
      <c r="C23252" s="9" t="s">
        <v>2925</v>
      </c>
      <c r="D23252" s="10">
        <v>102043.0</v>
      </c>
      <c r="E23252" s="1" t="str">
        <f>IFERROR(__xludf.DUMMYFUNCTION("DETECTLANGUAGE(C23252)"),"en")</f>
        <v>en</v>
      </c>
    </row>
    <row r="23253">
      <c r="A23253" s="8">
        <v>44536.92847222222</v>
      </c>
      <c r="B23253" s="9" t="s">
        <v>133</v>
      </c>
      <c r="C23253" s="9" t="s">
        <v>134</v>
      </c>
      <c r="D23253" s="10">
        <v>656.0</v>
      </c>
      <c r="E23253" s="1" t="str">
        <f>IFERROR(__xludf.DUMMYFUNCTION("DETECTLANGUAGE(C23253)"),"en")</f>
        <v>en</v>
      </c>
    </row>
    <row r="23254">
      <c r="A23254" s="8">
        <v>44536.92847222222</v>
      </c>
      <c r="B23254" s="9" t="s">
        <v>76</v>
      </c>
      <c r="C23254" s="9" t="s">
        <v>344</v>
      </c>
      <c r="D23254" s="10">
        <v>23.0</v>
      </c>
      <c r="E23254" s="1" t="str">
        <f>IFERROR(__xludf.DUMMYFUNCTION("DETECTLANGUAGE(C23254)"),"es")</f>
        <v>es</v>
      </c>
    </row>
    <row r="23255">
      <c r="A23255" s="8">
        <v>44536.92847222222</v>
      </c>
      <c r="B23255" s="9" t="s">
        <v>102</v>
      </c>
      <c r="C23255" s="9" t="s">
        <v>397</v>
      </c>
      <c r="D23255" s="10">
        <v>678.0</v>
      </c>
      <c r="E23255" s="1" t="str">
        <f>IFERROR(__xludf.DUMMYFUNCTION("DETECTLANGUAGE(C23255)"),"en")</f>
        <v>en</v>
      </c>
    </row>
    <row r="23256">
      <c r="A23256" s="8">
        <v>44536.92847222222</v>
      </c>
      <c r="B23256" s="9" t="s">
        <v>151</v>
      </c>
      <c r="C23256" s="9" t="s">
        <v>152</v>
      </c>
      <c r="D23256" s="10">
        <v>1108.0</v>
      </c>
      <c r="E23256" s="1" t="str">
        <f>IFERROR(__xludf.DUMMYFUNCTION("DETECTLANGUAGE(C23256)"),"en")</f>
        <v>en</v>
      </c>
    </row>
    <row r="23257">
      <c r="A23257" s="8">
        <v>44536.93125</v>
      </c>
      <c r="B23257" s="9" t="s">
        <v>114</v>
      </c>
      <c r="C23257" s="9" t="s">
        <v>1299</v>
      </c>
      <c r="D23257" s="10">
        <v>260866.0</v>
      </c>
      <c r="E23257" s="1" t="str">
        <f>IFERROR(__xludf.DUMMYFUNCTION("DETECTLANGUAGE(C23257)"),"en")</f>
        <v>en</v>
      </c>
    </row>
    <row r="23258">
      <c r="A23258" s="8">
        <v>44536.93402777778</v>
      </c>
      <c r="B23258" s="9" t="s">
        <v>138</v>
      </c>
      <c r="C23258" s="9" t="s">
        <v>893</v>
      </c>
      <c r="D23258" s="10">
        <v>194613.0</v>
      </c>
      <c r="E23258" s="1" t="str">
        <f>IFERROR(__xludf.DUMMYFUNCTION("DETECTLANGUAGE(C23258)"),"en")</f>
        <v>en</v>
      </c>
    </row>
    <row r="23259">
      <c r="A23259" s="8">
        <v>44536.936111111114</v>
      </c>
      <c r="B23259" s="9" t="s">
        <v>153</v>
      </c>
      <c r="C23259" s="9" t="s">
        <v>154</v>
      </c>
      <c r="D23259" s="10">
        <v>176546.0</v>
      </c>
      <c r="E23259" s="1" t="str">
        <f>IFERROR(__xludf.DUMMYFUNCTION("DETECTLANGUAGE(C23259)"),"en")</f>
        <v>en</v>
      </c>
    </row>
    <row r="23260">
      <c r="A23260" s="8">
        <v>44536.9375</v>
      </c>
      <c r="B23260" s="9" t="s">
        <v>446</v>
      </c>
      <c r="C23260" s="9" t="s">
        <v>2774</v>
      </c>
      <c r="D23260" s="10">
        <v>157020.0</v>
      </c>
      <c r="E23260" s="1" t="str">
        <f>IFERROR(__xludf.DUMMYFUNCTION("DETECTLANGUAGE(C23260)"),"en")</f>
        <v>en</v>
      </c>
    </row>
    <row r="23261">
      <c r="A23261" s="8">
        <v>44536.94027777778</v>
      </c>
      <c r="B23261" s="9" t="s">
        <v>237</v>
      </c>
      <c r="C23261" s="9" t="s">
        <v>238</v>
      </c>
      <c r="D23261" s="10">
        <v>206511.0</v>
      </c>
      <c r="E23261" s="1" t="str">
        <f>IFERROR(__xludf.DUMMYFUNCTION("DETECTLANGUAGE(C23261)"),"en")</f>
        <v>en</v>
      </c>
    </row>
    <row r="23262">
      <c r="A23262" s="8">
        <v>44536.94305555556</v>
      </c>
      <c r="B23262" s="9" t="s">
        <v>977</v>
      </c>
      <c r="C23262" s="9" t="s">
        <v>978</v>
      </c>
      <c r="D23262" s="10">
        <v>266333.0</v>
      </c>
      <c r="E23262" s="1" t="str">
        <f>IFERROR(__xludf.DUMMYFUNCTION("DETECTLANGUAGE(C23262)"),"en")</f>
        <v>en</v>
      </c>
    </row>
    <row r="23263">
      <c r="A23263" s="8">
        <v>44536.94513888889</v>
      </c>
      <c r="B23263" s="9" t="s">
        <v>165</v>
      </c>
      <c r="C23263" s="9" t="s">
        <v>1737</v>
      </c>
      <c r="D23263" s="10">
        <v>176202.0</v>
      </c>
      <c r="E23263" s="1" t="str">
        <f>IFERROR(__xludf.DUMMYFUNCTION("DETECTLANGUAGE(C23263)"),"en")</f>
        <v>en</v>
      </c>
    </row>
    <row r="23264">
      <c r="A23264" s="8">
        <v>44536.947916666664</v>
      </c>
      <c r="B23264" s="9" t="s">
        <v>278</v>
      </c>
      <c r="C23264" s="9" t="s">
        <v>2221</v>
      </c>
      <c r="D23264" s="10">
        <v>211466.0</v>
      </c>
      <c r="E23264" s="1" t="str">
        <f>IFERROR(__xludf.DUMMYFUNCTION("DETECTLANGUAGE(C23264)"),"en")</f>
        <v>en</v>
      </c>
    </row>
    <row r="23265">
      <c r="A23265" s="8">
        <v>44536.95</v>
      </c>
      <c r="B23265" s="9" t="s">
        <v>402</v>
      </c>
      <c r="C23265" s="9" t="s">
        <v>2000</v>
      </c>
      <c r="D23265" s="10">
        <v>235880.0</v>
      </c>
      <c r="E23265" s="1" t="str">
        <f>IFERROR(__xludf.DUMMYFUNCTION("DETECTLANGUAGE(C23265)"),"en")</f>
        <v>en</v>
      </c>
    </row>
    <row r="23266">
      <c r="A23266" s="8">
        <v>44536.95208333333</v>
      </c>
      <c r="B23266" s="9" t="s">
        <v>305</v>
      </c>
      <c r="C23266" s="9" t="s">
        <v>2067</v>
      </c>
      <c r="D23266" s="10">
        <v>175093.0</v>
      </c>
      <c r="E23266" s="1" t="str">
        <f>IFERROR(__xludf.DUMMYFUNCTION("DETECTLANGUAGE(C23266)"),"en")</f>
        <v>en</v>
      </c>
    </row>
    <row r="23267">
      <c r="A23267" s="8">
        <v>44536.95347222222</v>
      </c>
      <c r="B23267" s="9" t="s">
        <v>114</v>
      </c>
      <c r="C23267" s="9" t="s">
        <v>1181</v>
      </c>
      <c r="D23267" s="10">
        <v>89106.0</v>
      </c>
      <c r="E23267" s="1" t="str">
        <f>IFERROR(__xludf.DUMMYFUNCTION("DETECTLANGUAGE(C23267)"),"en")</f>
        <v>en</v>
      </c>
    </row>
    <row r="23268">
      <c r="A23268" s="8">
        <v>44536.955555555556</v>
      </c>
      <c r="B23268" s="9" t="s">
        <v>128</v>
      </c>
      <c r="C23268" s="9" t="s">
        <v>129</v>
      </c>
      <c r="D23268" s="10">
        <v>165383.0</v>
      </c>
      <c r="E23268" s="1" t="str">
        <f>IFERROR(__xludf.DUMMYFUNCTION("DETECTLANGUAGE(C23268)"),"en")</f>
        <v>en</v>
      </c>
    </row>
    <row r="23269">
      <c r="A23269" s="8">
        <v>44536.96041666667</v>
      </c>
      <c r="B23269" s="9" t="s">
        <v>100</v>
      </c>
      <c r="C23269" s="9" t="s">
        <v>2371</v>
      </c>
      <c r="D23269" s="10">
        <v>208920.0</v>
      </c>
      <c r="E23269" s="1" t="str">
        <f>IFERROR(__xludf.DUMMYFUNCTION("DETECTLANGUAGE(C23269)"),"en")</f>
        <v>en</v>
      </c>
    </row>
    <row r="23270">
      <c r="A23270" s="8">
        <v>44536.9625</v>
      </c>
      <c r="B23270" s="9" t="s">
        <v>2822</v>
      </c>
      <c r="C23270" s="9" t="s">
        <v>2823</v>
      </c>
      <c r="D23270" s="10">
        <v>163723.0</v>
      </c>
      <c r="E23270" s="1" t="str">
        <f>IFERROR(__xludf.DUMMYFUNCTION("DETECTLANGUAGE(C23270)"),"en")</f>
        <v>en</v>
      </c>
    </row>
    <row r="23271">
      <c r="A23271" s="8">
        <v>44536.964583333334</v>
      </c>
      <c r="B23271" s="9" t="s">
        <v>3334</v>
      </c>
      <c r="C23271" s="9" t="s">
        <v>3335</v>
      </c>
      <c r="D23271" s="10">
        <v>193733.0</v>
      </c>
      <c r="E23271" s="1" t="str">
        <f>IFERROR(__xludf.DUMMYFUNCTION("DETECTLANGUAGE(C23271)"),"en")</f>
        <v>en</v>
      </c>
    </row>
    <row r="23272">
      <c r="A23272" s="8">
        <v>44536.96805555555</v>
      </c>
      <c r="B23272" s="9" t="s">
        <v>1452</v>
      </c>
      <c r="C23272" s="9" t="s">
        <v>2913</v>
      </c>
      <c r="D23272" s="10">
        <v>193134.0</v>
      </c>
      <c r="E23272" s="1" t="str">
        <f>IFERROR(__xludf.DUMMYFUNCTION("DETECTLANGUAGE(C23272)"),"en")</f>
        <v>en</v>
      </c>
    </row>
    <row r="23273">
      <c r="A23273" s="8">
        <v>44536.97083333333</v>
      </c>
      <c r="B23273" s="9" t="s">
        <v>3054</v>
      </c>
      <c r="C23273" s="9" t="s">
        <v>3055</v>
      </c>
      <c r="D23273" s="10">
        <v>196799.0</v>
      </c>
      <c r="E23273" s="1" t="str">
        <f>IFERROR(__xludf.DUMMYFUNCTION("DETECTLANGUAGE(C23273)"),"en")</f>
        <v>en</v>
      </c>
    </row>
    <row r="23274">
      <c r="A23274" s="8">
        <v>44536.972916666666</v>
      </c>
      <c r="B23274" s="9" t="s">
        <v>102</v>
      </c>
      <c r="C23274" s="9" t="s">
        <v>2013</v>
      </c>
      <c r="D23274" s="10">
        <v>187675.0</v>
      </c>
      <c r="E23274" s="1" t="str">
        <f>IFERROR(__xludf.DUMMYFUNCTION("DETECTLANGUAGE(C23274)"),"en")</f>
        <v>en</v>
      </c>
    </row>
    <row r="23275">
      <c r="A23275" s="8">
        <v>44536.975694444445</v>
      </c>
      <c r="B23275" s="9" t="s">
        <v>3627</v>
      </c>
      <c r="C23275" s="9" t="s">
        <v>3628</v>
      </c>
      <c r="D23275" s="10">
        <v>234026.0</v>
      </c>
      <c r="E23275" s="1" t="str">
        <f>IFERROR(__xludf.DUMMYFUNCTION("DETECTLANGUAGE(C23275)"),"en")</f>
        <v>en</v>
      </c>
    </row>
    <row r="23276">
      <c r="A23276" s="8">
        <v>44536.978472222225</v>
      </c>
      <c r="B23276" s="9" t="s">
        <v>240</v>
      </c>
      <c r="C23276" s="9" t="s">
        <v>241</v>
      </c>
      <c r="D23276" s="10">
        <v>235477.0</v>
      </c>
      <c r="E23276" s="1" t="str">
        <f>IFERROR(__xludf.DUMMYFUNCTION("DETECTLANGUAGE(C23276)"),"en")</f>
        <v>en</v>
      </c>
    </row>
    <row r="23277">
      <c r="A23277" s="8">
        <v>44536.98125</v>
      </c>
      <c r="B23277" s="9" t="s">
        <v>96</v>
      </c>
      <c r="C23277" s="14">
        <v>44820.0</v>
      </c>
      <c r="D23277" s="10">
        <v>249866.0</v>
      </c>
      <c r="E23277" s="1" t="str">
        <f>IFERROR(__xludf.DUMMYFUNCTION("DETECTLANGUAGE(C23277)"),"en")</f>
        <v>en</v>
      </c>
    </row>
    <row r="23278">
      <c r="A23278" s="8">
        <v>44536.98333333333</v>
      </c>
      <c r="B23278" s="9" t="s">
        <v>96</v>
      </c>
      <c r="C23278" s="9" t="s">
        <v>239</v>
      </c>
      <c r="D23278" s="10">
        <v>161985.0</v>
      </c>
      <c r="E23278" s="1" t="str">
        <f>IFERROR(__xludf.DUMMYFUNCTION("DETECTLANGUAGE(C23278)"),"en")</f>
        <v>en</v>
      </c>
    </row>
    <row r="23279">
      <c r="A23279" s="8">
        <v>44536.98402777778</v>
      </c>
      <c r="B23279" s="9" t="s">
        <v>254</v>
      </c>
      <c r="C23279" s="9" t="s">
        <v>3084</v>
      </c>
      <c r="D23279" s="10">
        <v>105378.0</v>
      </c>
      <c r="E23279" s="1" t="str">
        <f>IFERROR(__xludf.DUMMYFUNCTION("DETECTLANGUAGE(C23279)"),"en")</f>
        <v>en</v>
      </c>
    </row>
    <row r="23280">
      <c r="A23280" s="8">
        <v>44537.43472222222</v>
      </c>
      <c r="B23280" s="9" t="s">
        <v>254</v>
      </c>
      <c r="C23280" s="9" t="s">
        <v>3084</v>
      </c>
      <c r="D23280" s="10">
        <v>209953.0</v>
      </c>
      <c r="E23280" s="1" t="str">
        <f>IFERROR(__xludf.DUMMYFUNCTION("DETECTLANGUAGE(C23280)"),"en")</f>
        <v>en</v>
      </c>
    </row>
    <row r="23281">
      <c r="A23281" s="8">
        <v>44537.43472222222</v>
      </c>
      <c r="B23281" s="9" t="s">
        <v>2224</v>
      </c>
      <c r="C23281" s="9" t="s">
        <v>2225</v>
      </c>
      <c r="D23281" s="10">
        <v>22311.0</v>
      </c>
      <c r="E23281" s="1" t="str">
        <f>IFERROR(__xludf.DUMMYFUNCTION("DETECTLANGUAGE(C23281)"),"en")</f>
        <v>en</v>
      </c>
    </row>
    <row r="23282">
      <c r="A23282" s="8">
        <v>44537.4375</v>
      </c>
      <c r="B23282" s="9" t="s">
        <v>409</v>
      </c>
      <c r="C23282" s="9" t="s">
        <v>410</v>
      </c>
      <c r="D23282" s="10">
        <v>230448.0</v>
      </c>
      <c r="E23282" s="1" t="str">
        <f>IFERROR(__xludf.DUMMYFUNCTION("DETECTLANGUAGE(C23282)"),"und")</f>
        <v>und</v>
      </c>
    </row>
    <row r="23283">
      <c r="A23283" s="8">
        <v>44537.43958333333</v>
      </c>
      <c r="B23283" s="9" t="s">
        <v>1368</v>
      </c>
      <c r="C23283" s="9" t="s">
        <v>1369</v>
      </c>
      <c r="D23283" s="10">
        <v>174000.0</v>
      </c>
      <c r="E23283" s="1" t="str">
        <f>IFERROR(__xludf.DUMMYFUNCTION("DETECTLANGUAGE(C23283)"),"en")</f>
        <v>en</v>
      </c>
    </row>
    <row r="23284">
      <c r="A23284" s="8">
        <v>44537.44305555556</v>
      </c>
      <c r="B23284" s="9" t="s">
        <v>2215</v>
      </c>
      <c r="C23284" s="9" t="s">
        <v>2216</v>
      </c>
      <c r="D23284" s="10">
        <v>273560.0</v>
      </c>
      <c r="E23284" s="1" t="str">
        <f>IFERROR(__xludf.DUMMYFUNCTION("DETECTLANGUAGE(C23284)"),"en")</f>
        <v>en</v>
      </c>
    </row>
    <row r="23285">
      <c r="A23285" s="8">
        <v>44537.44375</v>
      </c>
      <c r="B23285" s="9" t="s">
        <v>114</v>
      </c>
      <c r="C23285" s="9" t="s">
        <v>804</v>
      </c>
      <c r="D23285" s="10">
        <v>58203.0</v>
      </c>
      <c r="E23285" s="1" t="str">
        <f>IFERROR(__xludf.DUMMYFUNCTION("DETECTLANGUAGE(C23285)"),"en")</f>
        <v>en</v>
      </c>
    </row>
    <row r="23286">
      <c r="A23286" s="8">
        <v>44537.49513888889</v>
      </c>
      <c r="B23286" s="9" t="s">
        <v>114</v>
      </c>
      <c r="C23286" s="9" t="s">
        <v>804</v>
      </c>
      <c r="D23286" s="10">
        <v>171296.0</v>
      </c>
      <c r="E23286" s="1" t="str">
        <f>IFERROR(__xludf.DUMMYFUNCTION("DETECTLANGUAGE(C23286)"),"en")</f>
        <v>en</v>
      </c>
    </row>
    <row r="23287">
      <c r="A23287" s="8">
        <v>44537.49722222222</v>
      </c>
      <c r="B23287" s="9" t="s">
        <v>167</v>
      </c>
      <c r="C23287" s="9" t="s">
        <v>839</v>
      </c>
      <c r="D23287" s="10">
        <v>179080.0</v>
      </c>
      <c r="E23287" s="1" t="str">
        <f>IFERROR(__xludf.DUMMYFUNCTION("DETECTLANGUAGE(C23287)"),"en")</f>
        <v>en</v>
      </c>
    </row>
    <row r="23288">
      <c r="A23288" s="8">
        <v>44537.5</v>
      </c>
      <c r="B23288" s="9" t="s">
        <v>88</v>
      </c>
      <c r="C23288" s="9" t="s">
        <v>3367</v>
      </c>
      <c r="D23288" s="10">
        <v>245131.0</v>
      </c>
      <c r="E23288" s="1" t="str">
        <f>IFERROR(__xludf.DUMMYFUNCTION("DETECTLANGUAGE(C23288)"),"en")</f>
        <v>en</v>
      </c>
    </row>
    <row r="23289">
      <c r="A23289" s="8">
        <v>44537.50208333333</v>
      </c>
      <c r="B23289" s="9" t="s">
        <v>129</v>
      </c>
      <c r="C23289" s="9" t="s">
        <v>3229</v>
      </c>
      <c r="D23289" s="10">
        <v>50746.0</v>
      </c>
      <c r="E23289" s="1" t="str">
        <f>IFERROR(__xludf.DUMMYFUNCTION("DETECTLANGUAGE(C23289)"),"en")</f>
        <v>en</v>
      </c>
    </row>
    <row r="23290">
      <c r="A23290" s="8">
        <v>44537.50208333333</v>
      </c>
      <c r="B23290" s="9" t="s">
        <v>135</v>
      </c>
      <c r="C23290" s="9" t="s">
        <v>270</v>
      </c>
      <c r="D23290" s="10">
        <v>165893.0</v>
      </c>
      <c r="E23290" s="1" t="str">
        <f>IFERROR(__xludf.DUMMYFUNCTION("DETECTLANGUAGE(C23290)"),"en")</f>
        <v>en</v>
      </c>
    </row>
    <row r="23291">
      <c r="A23291" s="8">
        <v>44537.50277777778</v>
      </c>
      <c r="B23291" s="9" t="s">
        <v>88</v>
      </c>
      <c r="C23291" s="9" t="s">
        <v>400</v>
      </c>
      <c r="D23291" s="10">
        <v>1580.0</v>
      </c>
      <c r="E23291" s="1" t="str">
        <f>IFERROR(__xludf.DUMMYFUNCTION("DETECTLANGUAGE(C23291)"),"en")</f>
        <v>en</v>
      </c>
    </row>
    <row r="23292">
      <c r="A23292" s="8">
        <v>44537.50277777778</v>
      </c>
      <c r="B23292" s="9" t="s">
        <v>120</v>
      </c>
      <c r="C23292" s="9" t="s">
        <v>1183</v>
      </c>
      <c r="D23292" s="10">
        <v>16516.0</v>
      </c>
      <c r="E23292" s="1" t="str">
        <f>IFERROR(__xludf.DUMMYFUNCTION("DETECTLANGUAGE(C23292)"),"en")</f>
        <v>en</v>
      </c>
    </row>
    <row r="23293">
      <c r="A23293" s="8">
        <v>44537.50486111111</v>
      </c>
      <c r="B23293" s="9" t="s">
        <v>648</v>
      </c>
      <c r="C23293" s="9" t="s">
        <v>1233</v>
      </c>
      <c r="D23293" s="10">
        <v>203907.0</v>
      </c>
      <c r="E23293" s="1" t="str">
        <f>IFERROR(__xludf.DUMMYFUNCTION("DETECTLANGUAGE(C23293)"),"en")</f>
        <v>en</v>
      </c>
    </row>
    <row r="23294">
      <c r="A23294" s="8">
        <v>44537.50625</v>
      </c>
      <c r="B23294" s="9" t="s">
        <v>124</v>
      </c>
      <c r="C23294" s="9" t="s">
        <v>1549</v>
      </c>
      <c r="D23294" s="10">
        <v>4030.0</v>
      </c>
      <c r="E23294" s="1" t="str">
        <f>IFERROR(__xludf.DUMMYFUNCTION("DETECTLANGUAGE(C23294)"),"en")</f>
        <v>en</v>
      </c>
    </row>
    <row r="23295">
      <c r="A23295" s="8">
        <v>44537.50625</v>
      </c>
      <c r="B23295" s="9" t="s">
        <v>645</v>
      </c>
      <c r="C23295" s="9" t="s">
        <v>2872</v>
      </c>
      <c r="D23295" s="10">
        <v>86166.0</v>
      </c>
      <c r="E23295" s="1" t="str">
        <f>IFERROR(__xludf.DUMMYFUNCTION("DETECTLANGUAGE(C23295)"),"en")</f>
        <v>en</v>
      </c>
    </row>
    <row r="23296">
      <c r="A23296" s="8">
        <v>44537.50625</v>
      </c>
      <c r="B23296" s="9" t="s">
        <v>362</v>
      </c>
      <c r="C23296" s="9" t="s">
        <v>2562</v>
      </c>
      <c r="D23296" s="10">
        <v>25128.0</v>
      </c>
      <c r="E23296" s="1" t="str">
        <f>IFERROR(__xludf.DUMMYFUNCTION("DETECTLANGUAGE(C23296)"),"en")</f>
        <v>en</v>
      </c>
    </row>
    <row r="23297">
      <c r="A23297" s="8">
        <v>44537.50625</v>
      </c>
      <c r="B23297" s="9" t="s">
        <v>244</v>
      </c>
      <c r="C23297" s="9" t="s">
        <v>1255</v>
      </c>
      <c r="D23297" s="10">
        <v>2060.0</v>
      </c>
      <c r="E23297" s="1" t="str">
        <f>IFERROR(__xludf.DUMMYFUNCTION("DETECTLANGUAGE(C23297)"),"en")</f>
        <v>en</v>
      </c>
    </row>
    <row r="23298">
      <c r="A23298" s="8">
        <v>44537.50902777778</v>
      </c>
      <c r="B23298" s="9" t="s">
        <v>88</v>
      </c>
      <c r="C23298" s="9" t="s">
        <v>780</v>
      </c>
      <c r="D23298" s="10">
        <v>234373.0</v>
      </c>
      <c r="E23298" s="1" t="str">
        <f>IFERROR(__xludf.DUMMYFUNCTION("DETECTLANGUAGE(C23298)"),"en")</f>
        <v>en</v>
      </c>
    </row>
    <row r="23299">
      <c r="A23299" s="8">
        <v>44537.513194444444</v>
      </c>
      <c r="B23299" s="9" t="s">
        <v>980</v>
      </c>
      <c r="C23299" s="9" t="s">
        <v>2900</v>
      </c>
      <c r="D23299" s="10">
        <v>330346.0</v>
      </c>
      <c r="E23299" s="1" t="str">
        <f>IFERROR(__xludf.DUMMYFUNCTION("DETECTLANGUAGE(C23299)"),"en")</f>
        <v>en</v>
      </c>
    </row>
    <row r="23300">
      <c r="A23300" s="8">
        <v>44537.513194444444</v>
      </c>
      <c r="B23300" s="9" t="s">
        <v>226</v>
      </c>
      <c r="C23300" s="9" t="s">
        <v>896</v>
      </c>
      <c r="D23300" s="10">
        <v>6413.0</v>
      </c>
      <c r="E23300" s="1" t="str">
        <f>IFERROR(__xludf.DUMMYFUNCTION("DETECTLANGUAGE(C23300)"),"en")</f>
        <v>en</v>
      </c>
    </row>
    <row r="23301">
      <c r="A23301" s="8">
        <v>44537.51458333333</v>
      </c>
      <c r="B23301" s="9" t="s">
        <v>219</v>
      </c>
      <c r="C23301" s="9" t="s">
        <v>2605</v>
      </c>
      <c r="D23301" s="10">
        <v>150043.0</v>
      </c>
      <c r="E23301" s="1" t="str">
        <f>IFERROR(__xludf.DUMMYFUNCTION("DETECTLANGUAGE(C23301)"),"en")</f>
        <v>en</v>
      </c>
    </row>
    <row r="23302">
      <c r="A23302" s="8">
        <v>44537.51736111111</v>
      </c>
      <c r="B23302" s="9" t="s">
        <v>126</v>
      </c>
      <c r="C23302" s="9" t="s">
        <v>127</v>
      </c>
      <c r="D23302" s="10">
        <v>197142.0</v>
      </c>
      <c r="E23302" s="1" t="str">
        <f>IFERROR(__xludf.DUMMYFUNCTION("DETECTLANGUAGE(C23302)"),"en")</f>
        <v>en</v>
      </c>
    </row>
    <row r="23303">
      <c r="A23303" s="8">
        <v>44537.518055555556</v>
      </c>
      <c r="B23303" s="9" t="s">
        <v>240</v>
      </c>
      <c r="C23303" s="9" t="s">
        <v>241</v>
      </c>
      <c r="D23303" s="10">
        <v>1673.0</v>
      </c>
      <c r="E23303" s="1" t="str">
        <f>IFERROR(__xludf.DUMMYFUNCTION("DETECTLANGUAGE(C23303)"),"en")</f>
        <v>en</v>
      </c>
    </row>
    <row r="23304">
      <c r="A23304" s="8">
        <v>44537.518055555556</v>
      </c>
      <c r="B23304" s="9" t="s">
        <v>82</v>
      </c>
      <c r="C23304" s="9" t="s">
        <v>1185</v>
      </c>
      <c r="D23304" s="10">
        <v>62302.0</v>
      </c>
      <c r="E23304" s="1" t="str">
        <f>IFERROR(__xludf.DUMMYFUNCTION("DETECTLANGUAGE(C23304)"),"en")</f>
        <v>en</v>
      </c>
    </row>
    <row r="23305">
      <c r="A23305" s="8">
        <v>44537.518055555556</v>
      </c>
      <c r="B23305" s="9" t="s">
        <v>82</v>
      </c>
      <c r="C23305" s="9" t="s">
        <v>1185</v>
      </c>
      <c r="D23305" s="10">
        <v>18046.0</v>
      </c>
      <c r="E23305" s="1" t="str">
        <f>IFERROR(__xludf.DUMMYFUNCTION("DETECTLANGUAGE(C23305)"),"en")</f>
        <v>en</v>
      </c>
    </row>
    <row r="23306">
      <c r="A23306" s="8">
        <v>44537.52013888889</v>
      </c>
      <c r="B23306" s="9" t="s">
        <v>226</v>
      </c>
      <c r="C23306" s="9" t="s">
        <v>936</v>
      </c>
      <c r="D23306" s="10">
        <v>174853.0</v>
      </c>
      <c r="E23306" s="1" t="str">
        <f>IFERROR(__xludf.DUMMYFUNCTION("DETECTLANGUAGE(C23306)"),"en")</f>
        <v>en</v>
      </c>
    </row>
    <row r="23307">
      <c r="A23307" s="8">
        <v>44537.52291666667</v>
      </c>
      <c r="B23307" s="9" t="s">
        <v>88</v>
      </c>
      <c r="C23307" s="9" t="s">
        <v>3368</v>
      </c>
      <c r="D23307" s="10">
        <v>242965.0</v>
      </c>
      <c r="E23307" s="1" t="str">
        <f>IFERROR(__xludf.DUMMYFUNCTION("DETECTLANGUAGE(C23307)"),"en")</f>
        <v>en</v>
      </c>
    </row>
    <row r="23308">
      <c r="A23308" s="8">
        <v>44537.52569444444</v>
      </c>
      <c r="B23308" s="9" t="s">
        <v>260</v>
      </c>
      <c r="C23308" s="9" t="s">
        <v>261</v>
      </c>
      <c r="D23308" s="10">
        <v>275080.0</v>
      </c>
      <c r="E23308" s="1" t="str">
        <f>IFERROR(__xludf.DUMMYFUNCTION("DETECTLANGUAGE(C23308)"),"en")</f>
        <v>en</v>
      </c>
    </row>
    <row r="23309">
      <c r="A23309" s="8">
        <v>44537.52847222222</v>
      </c>
      <c r="B23309" s="9" t="s">
        <v>135</v>
      </c>
      <c r="C23309" s="9" t="s">
        <v>377</v>
      </c>
      <c r="D23309" s="10">
        <v>199786.0</v>
      </c>
      <c r="E23309" s="1" t="str">
        <f>IFERROR(__xludf.DUMMYFUNCTION("DETECTLANGUAGE(C23309)"),"en")</f>
        <v>en</v>
      </c>
    </row>
    <row r="23310">
      <c r="A23310" s="8">
        <v>44537.53125</v>
      </c>
      <c r="B23310" s="9" t="s">
        <v>409</v>
      </c>
      <c r="C23310" s="9" t="s">
        <v>1215</v>
      </c>
      <c r="D23310" s="10">
        <v>244573.0</v>
      </c>
      <c r="E23310" s="1" t="str">
        <f>IFERROR(__xludf.DUMMYFUNCTION("DETECTLANGUAGE(C23310)"),"en")</f>
        <v>en</v>
      </c>
    </row>
    <row r="23311">
      <c r="A23311" s="8">
        <v>44537.53333333333</v>
      </c>
      <c r="B23311" s="9" t="s">
        <v>691</v>
      </c>
      <c r="C23311" s="9" t="s">
        <v>1023</v>
      </c>
      <c r="D23311" s="10">
        <v>194843.0</v>
      </c>
      <c r="E23311" s="1" t="str">
        <f>IFERROR(__xludf.DUMMYFUNCTION("DETECTLANGUAGE(C23311)"),"en")</f>
        <v>en</v>
      </c>
    </row>
    <row r="23312">
      <c r="A23312" s="8">
        <v>44537.53333333333</v>
      </c>
      <c r="B23312" s="9" t="s">
        <v>1262</v>
      </c>
      <c r="C23312" s="9" t="s">
        <v>2905</v>
      </c>
      <c r="D23312" s="10">
        <v>10172.0</v>
      </c>
      <c r="E23312" s="1" t="str">
        <f>IFERROR(__xludf.DUMMYFUNCTION("DETECTLANGUAGE(C23312)"),"en")</f>
        <v>en</v>
      </c>
    </row>
    <row r="23313">
      <c r="A23313" s="8">
        <v>44537.53611111111</v>
      </c>
      <c r="B23313" s="9" t="s">
        <v>2085</v>
      </c>
      <c r="C23313" s="9" t="s">
        <v>2705</v>
      </c>
      <c r="D23313" s="10">
        <v>211920.0</v>
      </c>
      <c r="E23313" s="1" t="str">
        <f>IFERROR(__xludf.DUMMYFUNCTION("DETECTLANGUAGE(C23313)"),"en")</f>
        <v>en</v>
      </c>
    </row>
    <row r="23314">
      <c r="A23314" s="8">
        <v>44537.53611111111</v>
      </c>
      <c r="B23314" s="9" t="s">
        <v>120</v>
      </c>
      <c r="C23314" s="9" t="s">
        <v>145</v>
      </c>
      <c r="D23314" s="10">
        <v>7249.0</v>
      </c>
      <c r="E23314" s="1" t="str">
        <f>IFERROR(__xludf.DUMMYFUNCTION("DETECTLANGUAGE(C23314)"),"en")</f>
        <v>en</v>
      </c>
    </row>
    <row r="23315">
      <c r="A23315" s="8">
        <v>44537.53958333333</v>
      </c>
      <c r="B23315" s="9" t="s">
        <v>88</v>
      </c>
      <c r="C23315" s="9" t="s">
        <v>577</v>
      </c>
      <c r="D23315" s="10">
        <v>275226.0</v>
      </c>
      <c r="E23315" s="1" t="str">
        <f>IFERROR(__xludf.DUMMYFUNCTION("DETECTLANGUAGE(C23315)"),"en")</f>
        <v>en</v>
      </c>
    </row>
    <row r="23316">
      <c r="A23316" s="8">
        <v>44537.54236111111</v>
      </c>
      <c r="B23316" s="9" t="s">
        <v>244</v>
      </c>
      <c r="C23316" s="9" t="s">
        <v>2896</v>
      </c>
      <c r="D23316" s="10">
        <v>275253.0</v>
      </c>
      <c r="E23316" s="1" t="str">
        <f>IFERROR(__xludf.DUMMYFUNCTION("DETECTLANGUAGE(C23316)"),"en")</f>
        <v>en</v>
      </c>
    </row>
    <row r="23317">
      <c r="A23317" s="8">
        <v>44537.54513888889</v>
      </c>
      <c r="B23317" s="9" t="s">
        <v>3298</v>
      </c>
      <c r="C23317" s="9" t="s">
        <v>3300</v>
      </c>
      <c r="D23317" s="10">
        <v>258386.0</v>
      </c>
      <c r="E23317" s="1" t="str">
        <f>IFERROR(__xludf.DUMMYFUNCTION("DETECTLANGUAGE(C23317)"),"en")</f>
        <v>en</v>
      </c>
    </row>
    <row r="23318">
      <c r="A23318" s="8">
        <v>44537.54791666667</v>
      </c>
      <c r="B23318" s="9" t="s">
        <v>953</v>
      </c>
      <c r="C23318" s="13">
        <v>0.16666666666666666</v>
      </c>
      <c r="D23318" s="10">
        <v>225146.0</v>
      </c>
      <c r="E23318" s="1" t="str">
        <f>IFERROR(__xludf.DUMMYFUNCTION("DETECTLANGUAGE(C23318)"),"und")</f>
        <v>und</v>
      </c>
    </row>
    <row r="23319">
      <c r="A23319" s="8">
        <v>44537.55069444444</v>
      </c>
      <c r="B23319" s="9" t="s">
        <v>648</v>
      </c>
      <c r="C23319" s="9" t="s">
        <v>1233</v>
      </c>
      <c r="D23319" s="10">
        <v>203907.0</v>
      </c>
      <c r="E23319" s="1" t="str">
        <f>IFERROR(__xludf.DUMMYFUNCTION("DETECTLANGUAGE(C23319)"),"en")</f>
        <v>en</v>
      </c>
    </row>
    <row r="23320">
      <c r="A23320" s="8">
        <v>44537.552777777775</v>
      </c>
      <c r="B23320" s="9" t="s">
        <v>409</v>
      </c>
      <c r="C23320" s="9" t="s">
        <v>1227</v>
      </c>
      <c r="D23320" s="10">
        <v>200533.0</v>
      </c>
      <c r="E23320" s="1" t="str">
        <f>IFERROR(__xludf.DUMMYFUNCTION("DETECTLANGUAGE(C23320)"),"en")</f>
        <v>en</v>
      </c>
    </row>
    <row r="23321">
      <c r="A23321" s="8">
        <v>44537.555555555555</v>
      </c>
      <c r="B23321" s="9" t="s">
        <v>135</v>
      </c>
      <c r="C23321" s="9" t="s">
        <v>136</v>
      </c>
      <c r="D23321" s="10">
        <v>260200.0</v>
      </c>
      <c r="E23321" s="1" t="str">
        <f>IFERROR(__xludf.DUMMYFUNCTION("DETECTLANGUAGE(C23321)"),"hr")</f>
        <v>hr</v>
      </c>
    </row>
    <row r="23322">
      <c r="A23322" s="8">
        <v>44537.558333333334</v>
      </c>
      <c r="B23322" s="9" t="s">
        <v>226</v>
      </c>
      <c r="C23322" s="9" t="s">
        <v>896</v>
      </c>
      <c r="D23322" s="10">
        <v>206453.0</v>
      </c>
      <c r="E23322" s="1" t="str">
        <f>IFERROR(__xludf.DUMMYFUNCTION("DETECTLANGUAGE(C23322)"),"en")</f>
        <v>en</v>
      </c>
    </row>
    <row r="23323">
      <c r="A23323" s="8">
        <v>44537.55902777778</v>
      </c>
      <c r="B23323" s="9" t="s">
        <v>78</v>
      </c>
      <c r="C23323" s="9" t="s">
        <v>1901</v>
      </c>
      <c r="D23323" s="10">
        <v>94289.0</v>
      </c>
      <c r="E23323" s="1" t="str">
        <f>IFERROR(__xludf.DUMMYFUNCTION("DETECTLANGUAGE(C23323)"),"en")</f>
        <v>en</v>
      </c>
    </row>
    <row r="23324">
      <c r="A23324" s="8">
        <v>44537.55902777778</v>
      </c>
      <c r="B23324" s="9" t="s">
        <v>922</v>
      </c>
      <c r="C23324" s="9" t="s">
        <v>2498</v>
      </c>
      <c r="D23324" s="10">
        <v>1001.0</v>
      </c>
      <c r="E23324" s="1" t="str">
        <f>IFERROR(__xludf.DUMMYFUNCTION("DETECTLANGUAGE(C23324)"),"sl")</f>
        <v>sl</v>
      </c>
    </row>
    <row r="23325">
      <c r="A23325" s="8">
        <v>44537.5625</v>
      </c>
      <c r="B23325" s="9" t="s">
        <v>922</v>
      </c>
      <c r="C23325" s="9" t="s">
        <v>2498</v>
      </c>
      <c r="D23325" s="10">
        <v>151187.0</v>
      </c>
      <c r="E23325" s="1" t="str">
        <f>IFERROR(__xludf.DUMMYFUNCTION("DETECTLANGUAGE(C23325)"),"sl")</f>
        <v>sl</v>
      </c>
    </row>
    <row r="23326">
      <c r="A23326" s="8">
        <v>44537.56458333333</v>
      </c>
      <c r="B23326" s="9" t="s">
        <v>149</v>
      </c>
      <c r="C23326" s="9" t="s">
        <v>297</v>
      </c>
      <c r="D23326" s="10">
        <v>195428.0</v>
      </c>
      <c r="E23326" s="1" t="str">
        <f>IFERROR(__xludf.DUMMYFUNCTION("DETECTLANGUAGE(C23326)"),"en")</f>
        <v>en</v>
      </c>
    </row>
    <row r="23327">
      <c r="A23327" s="8">
        <v>44537.56736111111</v>
      </c>
      <c r="B23327" s="9" t="s">
        <v>131</v>
      </c>
      <c r="C23327" s="9" t="s">
        <v>1905</v>
      </c>
      <c r="D23327" s="10">
        <v>213593.0</v>
      </c>
      <c r="E23327" s="1" t="str">
        <f>IFERROR(__xludf.DUMMYFUNCTION("DETECTLANGUAGE(C23327)"),"en")</f>
        <v>en</v>
      </c>
    </row>
    <row r="23328">
      <c r="A23328" s="8">
        <v>44537.57013888889</v>
      </c>
      <c r="B23328" s="9" t="s">
        <v>885</v>
      </c>
      <c r="C23328" s="9" t="s">
        <v>1518</v>
      </c>
      <c r="D23328" s="10">
        <v>239835.0</v>
      </c>
      <c r="E23328" s="1" t="str">
        <f>IFERROR(__xludf.DUMMYFUNCTION("DETECTLANGUAGE(C23328)"),"en")</f>
        <v>en</v>
      </c>
    </row>
    <row r="23329">
      <c r="A23329" s="8">
        <v>44537.572222222225</v>
      </c>
      <c r="B23329" s="9" t="s">
        <v>2646</v>
      </c>
      <c r="C23329" s="9" t="s">
        <v>2647</v>
      </c>
      <c r="D23329" s="10">
        <v>216146.0</v>
      </c>
      <c r="E23329" s="1" t="str">
        <f>IFERROR(__xludf.DUMMYFUNCTION("DETECTLANGUAGE(C23329)"),"en")</f>
        <v>en</v>
      </c>
    </row>
    <row r="23330">
      <c r="A23330" s="8">
        <v>44537.57361111111</v>
      </c>
      <c r="B23330" s="9" t="s">
        <v>980</v>
      </c>
      <c r="C23330" s="9" t="s">
        <v>2900</v>
      </c>
      <c r="D23330" s="10">
        <v>3243.0</v>
      </c>
      <c r="E23330" s="1" t="str">
        <f>IFERROR(__xludf.DUMMYFUNCTION("DETECTLANGUAGE(C23330)"),"en")</f>
        <v>en</v>
      </c>
    </row>
    <row r="23331">
      <c r="A23331" s="8">
        <v>44537.57361111111</v>
      </c>
      <c r="B23331" s="9" t="s">
        <v>645</v>
      </c>
      <c r="C23331" s="9" t="s">
        <v>2872</v>
      </c>
      <c r="D23331" s="10">
        <v>85295.0</v>
      </c>
      <c r="E23331" s="1" t="str">
        <f>IFERROR(__xludf.DUMMYFUNCTION("DETECTLANGUAGE(C23331)"),"en")</f>
        <v>en</v>
      </c>
    </row>
    <row r="23332">
      <c r="A23332" s="8">
        <v>44537.57638888889</v>
      </c>
      <c r="B23332" s="9" t="s">
        <v>2085</v>
      </c>
      <c r="C23332" s="9" t="s">
        <v>2086</v>
      </c>
      <c r="D23332" s="10">
        <v>265120.0</v>
      </c>
      <c r="E23332" s="1" t="str">
        <f>IFERROR(__xludf.DUMMYFUNCTION("DETECTLANGUAGE(C23332)"),"en")</f>
        <v>en</v>
      </c>
    </row>
    <row r="23333">
      <c r="A23333" s="8">
        <v>44537.57916666667</v>
      </c>
      <c r="B23333" s="9" t="s">
        <v>88</v>
      </c>
      <c r="C23333" s="9" t="s">
        <v>3370</v>
      </c>
      <c r="D23333" s="10">
        <v>1003.0</v>
      </c>
      <c r="E23333" s="1" t="str">
        <f>IFERROR(__xludf.DUMMYFUNCTION("DETECTLANGUAGE(C23333)"),"en")</f>
        <v>en</v>
      </c>
    </row>
    <row r="23334">
      <c r="A23334" s="8">
        <v>44537.57916666667</v>
      </c>
      <c r="B23334" s="9" t="s">
        <v>1860</v>
      </c>
      <c r="C23334" s="9" t="s">
        <v>1996</v>
      </c>
      <c r="D23334" s="10">
        <v>233901.0</v>
      </c>
      <c r="E23334" s="1" t="str">
        <f>IFERROR(__xludf.DUMMYFUNCTION("DETECTLANGUAGE(C23334)"),"en")</f>
        <v>en</v>
      </c>
    </row>
    <row r="23335">
      <c r="A23335" s="8">
        <v>44537.58194444444</v>
      </c>
      <c r="B23335" s="9" t="s">
        <v>88</v>
      </c>
      <c r="C23335" s="9" t="s">
        <v>3370</v>
      </c>
      <c r="D23335" s="10">
        <v>180314.0</v>
      </c>
      <c r="E23335" s="1" t="str">
        <f>IFERROR(__xludf.DUMMYFUNCTION("DETECTLANGUAGE(C23335)"),"en")</f>
        <v>en</v>
      </c>
    </row>
    <row r="23336">
      <c r="A23336" s="8">
        <v>44537.58194444444</v>
      </c>
      <c r="B23336" s="9" t="s">
        <v>2650</v>
      </c>
      <c r="C23336" s="9" t="s">
        <v>2651</v>
      </c>
      <c r="D23336" s="10">
        <v>30001.0</v>
      </c>
      <c r="E23336" s="1" t="str">
        <f>IFERROR(__xludf.DUMMYFUNCTION("DETECTLANGUAGE(C23336)"),"en")</f>
        <v>en</v>
      </c>
    </row>
    <row r="23337">
      <c r="A23337" s="8">
        <v>44537.583333333336</v>
      </c>
      <c r="B23337" s="9" t="s">
        <v>3194</v>
      </c>
      <c r="C23337" s="9" t="s">
        <v>3195</v>
      </c>
      <c r="D23337" s="10">
        <v>1021.0</v>
      </c>
      <c r="E23337" s="1" t="str">
        <f>IFERROR(__xludf.DUMMYFUNCTION("DETECTLANGUAGE(C23337)"),"pt")</f>
        <v>pt</v>
      </c>
    </row>
    <row r="23338">
      <c r="A23338" s="8">
        <v>44537.584027777775</v>
      </c>
      <c r="B23338" s="9" t="s">
        <v>3248</v>
      </c>
      <c r="C23338" s="9" t="s">
        <v>3260</v>
      </c>
      <c r="D23338" s="10">
        <v>1001.0</v>
      </c>
      <c r="E23338" s="1" t="str">
        <f>IFERROR(__xludf.DUMMYFUNCTION("DETECTLANGUAGE(C23338)"),"en")</f>
        <v>en</v>
      </c>
    </row>
    <row r="23339">
      <c r="A23339" s="8">
        <v>44537.584027777775</v>
      </c>
      <c r="B23339" s="9" t="s">
        <v>3194</v>
      </c>
      <c r="C23339" s="9" t="s">
        <v>3195</v>
      </c>
      <c r="D23339" s="10">
        <v>30002.0</v>
      </c>
      <c r="E23339" s="1" t="str">
        <f>IFERROR(__xludf.DUMMYFUNCTION("DETECTLANGUAGE(C23339)"),"pt")</f>
        <v>pt</v>
      </c>
    </row>
    <row r="23340">
      <c r="A23340" s="8">
        <v>44537.58541666667</v>
      </c>
      <c r="B23340" s="9" t="s">
        <v>4044</v>
      </c>
      <c r="C23340" s="9" t="s">
        <v>4045</v>
      </c>
      <c r="D23340" s="10">
        <v>23.0</v>
      </c>
      <c r="E23340" s="1" t="str">
        <f>IFERROR(__xludf.DUMMYFUNCTION("DETECTLANGUAGE(C23340)"),"en")</f>
        <v>en</v>
      </c>
    </row>
    <row r="23341">
      <c r="A23341" s="8">
        <v>44537.58541666667</v>
      </c>
      <c r="B23341" s="9" t="s">
        <v>1565</v>
      </c>
      <c r="C23341" s="9" t="s">
        <v>1566</v>
      </c>
      <c r="D23341" s="10">
        <v>608.0</v>
      </c>
      <c r="E23341" s="1" t="str">
        <f>IFERROR(__xludf.DUMMYFUNCTION("DETECTLANGUAGE(C23341)"),"en")</f>
        <v>en</v>
      </c>
    </row>
    <row r="23342">
      <c r="A23342" s="8">
        <v>44537.58541666667</v>
      </c>
      <c r="B23342" s="9" t="s">
        <v>2036</v>
      </c>
      <c r="C23342" s="9" t="s">
        <v>2037</v>
      </c>
      <c r="D23342" s="10">
        <v>23.0</v>
      </c>
      <c r="E23342" s="1" t="str">
        <f>IFERROR(__xludf.DUMMYFUNCTION("DETECTLANGUAGE(C23342)"),"en")</f>
        <v>en</v>
      </c>
    </row>
    <row r="23343">
      <c r="A23343" s="8">
        <v>44537.58888888889</v>
      </c>
      <c r="B23343" s="9" t="s">
        <v>3257</v>
      </c>
      <c r="C23343" s="9" t="s">
        <v>3258</v>
      </c>
      <c r="D23343" s="10">
        <v>279075.0</v>
      </c>
      <c r="E23343" s="1" t="str">
        <f>IFERROR(__xludf.DUMMYFUNCTION("DETECTLANGUAGE(C23343)"),"en")</f>
        <v>en</v>
      </c>
    </row>
    <row r="23344">
      <c r="A23344" s="8">
        <v>44537.59097222222</v>
      </c>
      <c r="B23344" s="9" t="s">
        <v>3235</v>
      </c>
      <c r="C23344" s="9" t="s">
        <v>3236</v>
      </c>
      <c r="D23344" s="10">
        <v>192255.0</v>
      </c>
      <c r="E23344" s="1" t="str">
        <f>IFERROR(__xludf.DUMMYFUNCTION("DETECTLANGUAGE(C23344)"),"en")</f>
        <v>en</v>
      </c>
    </row>
    <row r="23345">
      <c r="A23345" s="8">
        <v>44537.595138888886</v>
      </c>
      <c r="B23345" s="9" t="s">
        <v>3196</v>
      </c>
      <c r="C23345" s="9" t="s">
        <v>3197</v>
      </c>
      <c r="D23345" s="10">
        <v>381118.0</v>
      </c>
      <c r="E23345" s="1" t="str">
        <f>IFERROR(__xludf.DUMMYFUNCTION("DETECTLANGUAGE(C23345)"),"en")</f>
        <v>en</v>
      </c>
    </row>
    <row r="23346">
      <c r="A23346" s="8">
        <v>44537.59861111111</v>
      </c>
      <c r="B23346" s="9" t="s">
        <v>3220</v>
      </c>
      <c r="C23346" s="9" t="s">
        <v>3221</v>
      </c>
      <c r="D23346" s="10">
        <v>310588.0</v>
      </c>
      <c r="E23346" s="1" t="str">
        <f>IFERROR(__xludf.DUMMYFUNCTION("DETECTLANGUAGE(C23346)"),"en")</f>
        <v>en</v>
      </c>
    </row>
    <row r="23347">
      <c r="A23347" s="8">
        <v>44537.60208333333</v>
      </c>
      <c r="B23347" s="9" t="s">
        <v>3192</v>
      </c>
      <c r="C23347" s="9" t="s">
        <v>3193</v>
      </c>
      <c r="D23347" s="10">
        <v>260500.0</v>
      </c>
      <c r="E23347" s="1" t="str">
        <f>IFERROR(__xludf.DUMMYFUNCTION("DETECTLANGUAGE(C23347)"),"en")</f>
        <v>en</v>
      </c>
    </row>
    <row r="23348">
      <c r="A23348" s="8">
        <v>44537.606944444444</v>
      </c>
      <c r="B23348" s="9" t="s">
        <v>2038</v>
      </c>
      <c r="C23348" s="9" t="s">
        <v>2039</v>
      </c>
      <c r="D23348" s="10">
        <v>435223.0</v>
      </c>
      <c r="E23348" s="1" t="str">
        <f>IFERROR(__xludf.DUMMYFUNCTION("DETECTLANGUAGE(C23348)"),"en")</f>
        <v>en</v>
      </c>
    </row>
    <row r="23349">
      <c r="A23349" s="8">
        <v>44537.61041666667</v>
      </c>
      <c r="B23349" s="9" t="s">
        <v>3227</v>
      </c>
      <c r="C23349" s="9" t="s">
        <v>3228</v>
      </c>
      <c r="D23349" s="10">
        <v>295499.0</v>
      </c>
      <c r="E23349" s="1" t="str">
        <f>IFERROR(__xludf.DUMMYFUNCTION("DETECTLANGUAGE(C23349)"),"en")</f>
        <v>en</v>
      </c>
    </row>
    <row r="23350">
      <c r="A23350" s="8">
        <v>44537.61041666667</v>
      </c>
      <c r="B23350" s="9" t="s">
        <v>3248</v>
      </c>
      <c r="C23350" s="9" t="s">
        <v>3249</v>
      </c>
      <c r="D23350" s="10">
        <v>4496.0</v>
      </c>
      <c r="E23350" s="1" t="str">
        <f>IFERROR(__xludf.DUMMYFUNCTION("DETECTLANGUAGE(C23350)"),"en")</f>
        <v>en</v>
      </c>
    </row>
    <row r="23351">
      <c r="A23351" s="8">
        <v>44537.611805555556</v>
      </c>
      <c r="B23351" s="9" t="s">
        <v>4061</v>
      </c>
      <c r="C23351" s="9" t="s">
        <v>4062</v>
      </c>
      <c r="D23351" s="10">
        <v>112470.0</v>
      </c>
      <c r="E23351" s="1" t="str">
        <f>IFERROR(__xludf.DUMMYFUNCTION("DETECTLANGUAGE(C23351)"),"en")</f>
        <v>en</v>
      </c>
    </row>
    <row r="23352">
      <c r="A23352" s="8">
        <v>44537.61597222222</v>
      </c>
      <c r="B23352" s="9" t="s">
        <v>3253</v>
      </c>
      <c r="C23352" s="9" t="s">
        <v>3254</v>
      </c>
      <c r="D23352" s="10">
        <v>379200.0</v>
      </c>
      <c r="E23352" s="1" t="str">
        <f>IFERROR(__xludf.DUMMYFUNCTION("DETECTLANGUAGE(C23352)"),"en")</f>
        <v>en</v>
      </c>
    </row>
    <row r="23353">
      <c r="A23353" s="8">
        <v>44537.61944444444</v>
      </c>
      <c r="B23353" s="9" t="s">
        <v>118</v>
      </c>
      <c r="C23353" s="9" t="s">
        <v>119</v>
      </c>
      <c r="D23353" s="10">
        <v>92780.0</v>
      </c>
      <c r="E23353" s="1" t="str">
        <f>IFERROR(__xludf.DUMMYFUNCTION("DETECTLANGUAGE(C23353)"),"en")</f>
        <v>en</v>
      </c>
    </row>
    <row r="23354">
      <c r="A23354" s="8">
        <v>44537.62847222222</v>
      </c>
      <c r="B23354" s="9" t="s">
        <v>118</v>
      </c>
      <c r="C23354" s="9" t="s">
        <v>119</v>
      </c>
      <c r="D23354" s="10">
        <v>15878.0</v>
      </c>
      <c r="E23354" s="1" t="str">
        <f>IFERROR(__xludf.DUMMYFUNCTION("DETECTLANGUAGE(C23354)"),"en")</f>
        <v>en</v>
      </c>
    </row>
    <row r="23355">
      <c r="A23355" s="8">
        <v>44537.63055555556</v>
      </c>
      <c r="B23355" s="9" t="s">
        <v>1869</v>
      </c>
      <c r="C23355" s="9" t="s">
        <v>1880</v>
      </c>
      <c r="D23355" s="10">
        <v>1312.0</v>
      </c>
      <c r="E23355" s="1" t="str">
        <f>IFERROR(__xludf.DUMMYFUNCTION("DETECTLANGUAGE(C23355)"),"en")</f>
        <v>en</v>
      </c>
    </row>
    <row r="23356">
      <c r="A23356" s="8">
        <v>44537.63055555556</v>
      </c>
      <c r="B23356" s="9" t="s">
        <v>153</v>
      </c>
      <c r="C23356" s="9" t="s">
        <v>154</v>
      </c>
      <c r="D23356" s="10">
        <v>1764.0</v>
      </c>
      <c r="E23356" s="1" t="str">
        <f>IFERROR(__xludf.DUMMYFUNCTION("DETECTLANGUAGE(C23356)"),"en")</f>
        <v>en</v>
      </c>
    </row>
    <row r="23357">
      <c r="A23357" s="8">
        <v>44537.63055555556</v>
      </c>
      <c r="B23357" s="9" t="s">
        <v>305</v>
      </c>
      <c r="C23357" s="9" t="s">
        <v>2067</v>
      </c>
      <c r="D23357" s="10">
        <v>1143.0</v>
      </c>
      <c r="E23357" s="1" t="str">
        <f>IFERROR(__xludf.DUMMYFUNCTION("DETECTLANGUAGE(C23357)"),"en")</f>
        <v>en</v>
      </c>
    </row>
    <row r="23358">
      <c r="A23358" s="8">
        <v>44537.63055555556</v>
      </c>
      <c r="B23358" s="9" t="s">
        <v>155</v>
      </c>
      <c r="C23358" s="9" t="s">
        <v>156</v>
      </c>
      <c r="D23358" s="10">
        <v>3348.0</v>
      </c>
      <c r="E23358" s="1" t="str">
        <f>IFERROR(__xludf.DUMMYFUNCTION("DETECTLANGUAGE(C23358)"),"en")</f>
        <v>en</v>
      </c>
    </row>
    <row r="23359">
      <c r="A23359" s="8">
        <v>44537.63055555556</v>
      </c>
      <c r="B23359" s="9" t="s">
        <v>102</v>
      </c>
      <c r="C23359" s="9" t="s">
        <v>2013</v>
      </c>
      <c r="D23359" s="10">
        <v>142190.0</v>
      </c>
      <c r="E23359" s="1" t="str">
        <f>IFERROR(__xludf.DUMMYFUNCTION("DETECTLANGUAGE(C23359)"),"en")</f>
        <v>en</v>
      </c>
    </row>
    <row r="23360">
      <c r="A23360" s="8">
        <v>44537.63055555556</v>
      </c>
      <c r="B23360" s="9" t="s">
        <v>2418</v>
      </c>
      <c r="C23360" s="9" t="s">
        <v>2480</v>
      </c>
      <c r="D23360" s="10">
        <v>7345.0</v>
      </c>
      <c r="E23360" s="1" t="str">
        <f>IFERROR(__xludf.DUMMYFUNCTION("DETECTLANGUAGE(C23360)"),"en")</f>
        <v>en</v>
      </c>
    </row>
    <row r="23361">
      <c r="A23361" s="8">
        <v>44537.63263888889</v>
      </c>
      <c r="B23361" s="9" t="s">
        <v>128</v>
      </c>
      <c r="C23361" s="9" t="s">
        <v>161</v>
      </c>
      <c r="D23361" s="10">
        <v>182373.0</v>
      </c>
      <c r="E23361" s="1" t="str">
        <f>IFERROR(__xludf.DUMMYFUNCTION("DETECTLANGUAGE(C23361)"),"en")</f>
        <v>en</v>
      </c>
    </row>
    <row r="23362">
      <c r="A23362" s="8">
        <v>44537.634722222225</v>
      </c>
      <c r="B23362" s="9" t="s">
        <v>2418</v>
      </c>
      <c r="C23362" s="9" t="s">
        <v>2485</v>
      </c>
      <c r="D23362" s="10">
        <v>215506.0</v>
      </c>
      <c r="E23362" s="1" t="str">
        <f>IFERROR(__xludf.DUMMYFUNCTION("DETECTLANGUAGE(C23362)"),"ro")</f>
        <v>ro</v>
      </c>
    </row>
    <row r="23363">
      <c r="A23363" s="8">
        <v>44537.63888888889</v>
      </c>
      <c r="B23363" s="9" t="s">
        <v>88</v>
      </c>
      <c r="C23363" s="9" t="s">
        <v>1890</v>
      </c>
      <c r="D23363" s="10">
        <v>347226.0</v>
      </c>
      <c r="E23363" s="1" t="str">
        <f>IFERROR(__xludf.DUMMYFUNCTION("DETECTLANGUAGE(C23363)"),"en")</f>
        <v>en</v>
      </c>
    </row>
    <row r="23364">
      <c r="A23364" s="8">
        <v>44537.63958333333</v>
      </c>
      <c r="B23364" s="9" t="s">
        <v>402</v>
      </c>
      <c r="C23364" s="9" t="s">
        <v>2925</v>
      </c>
      <c r="D23364" s="10">
        <v>51221.0</v>
      </c>
      <c r="E23364" s="1" t="str">
        <f>IFERROR(__xludf.DUMMYFUNCTION("DETECTLANGUAGE(C23364)"),"en")</f>
        <v>en</v>
      </c>
    </row>
    <row r="23365">
      <c r="A23365" s="8">
        <v>44537.643055555556</v>
      </c>
      <c r="B23365" s="9" t="s">
        <v>234</v>
      </c>
      <c r="C23365" s="9" t="s">
        <v>235</v>
      </c>
      <c r="D23365" s="10">
        <v>281961.0</v>
      </c>
      <c r="E23365" s="1" t="str">
        <f>IFERROR(__xludf.DUMMYFUNCTION("DETECTLANGUAGE(C23365)"),"en")</f>
        <v>en</v>
      </c>
    </row>
    <row r="23366">
      <c r="A23366" s="8">
        <v>44537.64513888889</v>
      </c>
      <c r="B23366" s="9" t="s">
        <v>356</v>
      </c>
      <c r="C23366" s="9" t="s">
        <v>739</v>
      </c>
      <c r="D23366" s="10">
        <v>213333.0</v>
      </c>
      <c r="E23366" s="1" t="str">
        <f>IFERROR(__xludf.DUMMYFUNCTION("DETECTLANGUAGE(C23366)"),"en")</f>
        <v>en</v>
      </c>
    </row>
    <row r="23367">
      <c r="A23367" s="8">
        <v>44537.645833333336</v>
      </c>
      <c r="B23367" s="9" t="s">
        <v>3447</v>
      </c>
      <c r="C23367" s="9" t="s">
        <v>3449</v>
      </c>
      <c r="D23367" s="10">
        <v>6736.0</v>
      </c>
      <c r="E23367" s="1" t="str">
        <f>IFERROR(__xludf.DUMMYFUNCTION("DETECTLANGUAGE(C23367)"),"en")</f>
        <v>en</v>
      </c>
    </row>
    <row r="23368">
      <c r="A23368" s="8">
        <v>44537.64722222222</v>
      </c>
      <c r="B23368" s="9" t="s">
        <v>446</v>
      </c>
      <c r="C23368" s="9" t="s">
        <v>2774</v>
      </c>
      <c r="D23368" s="10">
        <v>157020.0</v>
      </c>
      <c r="E23368" s="1" t="str">
        <f>IFERROR(__xludf.DUMMYFUNCTION("DETECTLANGUAGE(C23368)"),"en")</f>
        <v>en</v>
      </c>
    </row>
    <row r="23369">
      <c r="A23369" s="8">
        <v>44537.649305555555</v>
      </c>
      <c r="B23369" s="9" t="s">
        <v>167</v>
      </c>
      <c r="C23369" s="9" t="s">
        <v>839</v>
      </c>
      <c r="D23369" s="10">
        <v>179080.0</v>
      </c>
      <c r="E23369" s="1" t="str">
        <f>IFERROR(__xludf.DUMMYFUNCTION("DETECTLANGUAGE(C23369)"),"en")</f>
        <v>en</v>
      </c>
    </row>
    <row r="23370">
      <c r="A23370" s="8">
        <v>44537.652083333334</v>
      </c>
      <c r="B23370" s="9" t="s">
        <v>356</v>
      </c>
      <c r="C23370" s="9" t="s">
        <v>739</v>
      </c>
      <c r="D23370" s="10">
        <v>213333.0</v>
      </c>
      <c r="E23370" s="1" t="str">
        <f>IFERROR(__xludf.DUMMYFUNCTION("DETECTLANGUAGE(C23370)"),"en")</f>
        <v>en</v>
      </c>
    </row>
    <row r="23371">
      <c r="A23371" s="8">
        <v>44537.65277777778</v>
      </c>
      <c r="B23371" s="9" t="s">
        <v>329</v>
      </c>
      <c r="C23371" s="9" t="s">
        <v>330</v>
      </c>
      <c r="D23371" s="10">
        <v>95466.0</v>
      </c>
      <c r="E23371" s="1" t="str">
        <f>IFERROR(__xludf.DUMMYFUNCTION("DETECTLANGUAGE(C23371)"),"en")</f>
        <v>en</v>
      </c>
    </row>
    <row r="23372">
      <c r="A23372" s="8">
        <v>44537.65555555555</v>
      </c>
      <c r="B23372" s="9" t="s">
        <v>335</v>
      </c>
      <c r="C23372" s="9" t="s">
        <v>733</v>
      </c>
      <c r="D23372" s="10">
        <v>250173.0</v>
      </c>
      <c r="E23372" s="1" t="str">
        <f>IFERROR(__xludf.DUMMYFUNCTION("DETECTLANGUAGE(C23372)"),"und")</f>
        <v>und</v>
      </c>
    </row>
    <row r="23373">
      <c r="A23373" s="8">
        <v>44537.65902777778</v>
      </c>
      <c r="B23373" s="9" t="s">
        <v>88</v>
      </c>
      <c r="C23373" s="9" t="s">
        <v>3964</v>
      </c>
      <c r="D23373" s="10">
        <v>245786.0</v>
      </c>
      <c r="E23373" s="1" t="str">
        <f>IFERROR(__xludf.DUMMYFUNCTION("DETECTLANGUAGE(C23373)"),"en")</f>
        <v>en</v>
      </c>
    </row>
    <row r="23374">
      <c r="A23374" s="8">
        <v>44537.66111111111</v>
      </c>
      <c r="B23374" s="9" t="s">
        <v>446</v>
      </c>
      <c r="C23374" s="9" t="s">
        <v>1772</v>
      </c>
      <c r="D23374" s="10">
        <v>204128.0</v>
      </c>
      <c r="E23374" s="1" t="str">
        <f>IFERROR(__xludf.DUMMYFUNCTION("DETECTLANGUAGE(C23374)"),"en")</f>
        <v>en</v>
      </c>
    </row>
    <row r="23375">
      <c r="A23375" s="8">
        <v>44537.66388888889</v>
      </c>
      <c r="B23375" s="9" t="s">
        <v>114</v>
      </c>
      <c r="C23375" s="9" t="s">
        <v>804</v>
      </c>
      <c r="D23375" s="10">
        <v>229453.0</v>
      </c>
      <c r="E23375" s="1" t="str">
        <f>IFERROR(__xludf.DUMMYFUNCTION("DETECTLANGUAGE(C23375)"),"en")</f>
        <v>en</v>
      </c>
    </row>
    <row r="23376">
      <c r="A23376" s="8">
        <v>44537.66875</v>
      </c>
      <c r="B23376" s="9" t="s">
        <v>446</v>
      </c>
      <c r="C23376" s="9" t="s">
        <v>3371</v>
      </c>
      <c r="D23376" s="10">
        <v>118437.0</v>
      </c>
      <c r="E23376" s="1" t="str">
        <f>IFERROR(__xludf.DUMMYFUNCTION("DETECTLANGUAGE(C23376)"),"en")</f>
        <v>en</v>
      </c>
    </row>
    <row r="23377">
      <c r="A23377" s="8">
        <v>44537.67152777778</v>
      </c>
      <c r="B23377" s="9" t="s">
        <v>128</v>
      </c>
      <c r="C23377" s="9" t="s">
        <v>298</v>
      </c>
      <c r="D23377" s="10">
        <v>148640.0</v>
      </c>
      <c r="E23377" s="1" t="str">
        <f>IFERROR(__xludf.DUMMYFUNCTION("DETECTLANGUAGE(C23377)"),"en")</f>
        <v>en</v>
      </c>
    </row>
    <row r="23378">
      <c r="A23378" s="8">
        <v>44537.67222222222</v>
      </c>
      <c r="B23378" s="9" t="s">
        <v>446</v>
      </c>
      <c r="C23378" s="9" t="s">
        <v>872</v>
      </c>
      <c r="D23378" s="10">
        <v>71997.0</v>
      </c>
      <c r="E23378" s="1" t="str">
        <f>IFERROR(__xludf.DUMMYFUNCTION("DETECTLANGUAGE(C23378)"),"en")</f>
        <v>en</v>
      </c>
    </row>
    <row r="23379">
      <c r="A23379" s="8">
        <v>44537.67291666667</v>
      </c>
      <c r="B23379" s="9" t="s">
        <v>114</v>
      </c>
      <c r="C23379" s="9" t="s">
        <v>1181</v>
      </c>
      <c r="D23379" s="10">
        <v>89106.0</v>
      </c>
      <c r="E23379" s="1" t="str">
        <f>IFERROR(__xludf.DUMMYFUNCTION("DETECTLANGUAGE(C23379)"),"en")</f>
        <v>en</v>
      </c>
    </row>
    <row r="23380">
      <c r="A23380" s="8">
        <v>44537.675</v>
      </c>
      <c r="B23380" s="9" t="s">
        <v>3541</v>
      </c>
      <c r="C23380" s="9" t="s">
        <v>3542</v>
      </c>
      <c r="D23380" s="10">
        <v>162772.0</v>
      </c>
      <c r="E23380" s="1" t="str">
        <f>IFERROR(__xludf.DUMMYFUNCTION("DETECTLANGUAGE(C23380)"),"st")</f>
        <v>st</v>
      </c>
    </row>
    <row r="23381">
      <c r="A23381" s="8">
        <v>44537.677083333336</v>
      </c>
      <c r="B23381" s="9" t="s">
        <v>96</v>
      </c>
      <c r="C23381" s="9" t="s">
        <v>239</v>
      </c>
      <c r="D23381" s="10">
        <v>161985.0</v>
      </c>
      <c r="E23381" s="1" t="str">
        <f>IFERROR(__xludf.DUMMYFUNCTION("DETECTLANGUAGE(C23381)"),"en")</f>
        <v>en</v>
      </c>
    </row>
    <row r="23382">
      <c r="A23382" s="8">
        <v>44537.67986111111</v>
      </c>
      <c r="B23382" s="9" t="s">
        <v>88</v>
      </c>
      <c r="C23382" s="9" t="s">
        <v>130</v>
      </c>
      <c r="D23382" s="10">
        <v>271183.0</v>
      </c>
      <c r="E23382" s="1" t="str">
        <f>IFERROR(__xludf.DUMMYFUNCTION("DETECTLANGUAGE(C23382)"),"en")</f>
        <v>en</v>
      </c>
    </row>
    <row r="23383">
      <c r="A23383" s="8">
        <v>44537.68263888889</v>
      </c>
      <c r="B23383" s="9" t="s">
        <v>799</v>
      </c>
      <c r="C23383" s="9" t="s">
        <v>3116</v>
      </c>
      <c r="D23383" s="10">
        <v>230909.0</v>
      </c>
      <c r="E23383" s="1" t="str">
        <f>IFERROR(__xludf.DUMMYFUNCTION("DETECTLANGUAGE(C23383)"),"en")</f>
        <v>en</v>
      </c>
    </row>
    <row r="23384">
      <c r="A23384" s="8">
        <v>44537.68402777778</v>
      </c>
      <c r="B23384" s="9" t="s">
        <v>129</v>
      </c>
      <c r="C23384" s="9" t="s">
        <v>3229</v>
      </c>
      <c r="D23384" s="10">
        <v>17422.0</v>
      </c>
      <c r="E23384" s="1" t="str">
        <f>IFERROR(__xludf.DUMMYFUNCTION("DETECTLANGUAGE(C23384)"),"en")</f>
        <v>en</v>
      </c>
    </row>
    <row r="23385">
      <c r="A23385" s="8">
        <v>44537.68402777778</v>
      </c>
      <c r="B23385" s="9" t="s">
        <v>3154</v>
      </c>
      <c r="C23385" s="9" t="s">
        <v>3155</v>
      </c>
      <c r="D23385" s="10">
        <v>0.0</v>
      </c>
      <c r="E23385" s="1" t="str">
        <f>IFERROR(__xludf.DUMMYFUNCTION("DETECTLANGUAGE(C23385)"),"en")</f>
        <v>en</v>
      </c>
    </row>
    <row r="23386">
      <c r="A23386" s="8">
        <v>44537.68402777778</v>
      </c>
      <c r="B23386" s="9" t="s">
        <v>2418</v>
      </c>
      <c r="C23386" s="9" t="s">
        <v>2480</v>
      </c>
      <c r="D23386" s="10">
        <v>79792.0</v>
      </c>
      <c r="E23386" s="1" t="str">
        <f>IFERROR(__xludf.DUMMYFUNCTION("DETECTLANGUAGE(C23386)"),"en")</f>
        <v>en</v>
      </c>
    </row>
    <row r="23387">
      <c r="A23387" s="8">
        <v>44537.686111111114</v>
      </c>
      <c r="B23387" s="9" t="s">
        <v>100</v>
      </c>
      <c r="C23387" s="9" t="s">
        <v>2371</v>
      </c>
      <c r="D23387" s="10">
        <v>208920.0</v>
      </c>
      <c r="E23387" s="1" t="str">
        <f>IFERROR(__xludf.DUMMYFUNCTION("DETECTLANGUAGE(C23387)"),"en")</f>
        <v>en</v>
      </c>
    </row>
    <row r="23388">
      <c r="A23388" s="8">
        <v>44537.688888888886</v>
      </c>
      <c r="B23388" s="9" t="s">
        <v>1452</v>
      </c>
      <c r="C23388" s="9" t="s">
        <v>3142</v>
      </c>
      <c r="D23388" s="10">
        <v>219428.0</v>
      </c>
      <c r="E23388" s="1" t="str">
        <f>IFERROR(__xludf.DUMMYFUNCTION("DETECTLANGUAGE(C23388)"),"en")</f>
        <v>en</v>
      </c>
    </row>
    <row r="23389">
      <c r="A23389" s="8">
        <v>44537.69097222222</v>
      </c>
      <c r="B23389" s="9" t="s">
        <v>138</v>
      </c>
      <c r="C23389" s="9" t="s">
        <v>724</v>
      </c>
      <c r="D23389" s="10">
        <v>198293.0</v>
      </c>
      <c r="E23389" s="1" t="str">
        <f>IFERROR(__xludf.DUMMYFUNCTION("DETECTLANGUAGE(C23389)"),"en")</f>
        <v>en</v>
      </c>
    </row>
    <row r="23390">
      <c r="A23390" s="8">
        <v>44537.69375</v>
      </c>
      <c r="B23390" s="9" t="s">
        <v>890</v>
      </c>
      <c r="C23390" s="9" t="s">
        <v>891</v>
      </c>
      <c r="D23390" s="10">
        <v>925.0</v>
      </c>
      <c r="E23390" s="1" t="str">
        <f>IFERROR(__xludf.DUMMYFUNCTION("DETECTLANGUAGE(C23390)"),"en")</f>
        <v>en</v>
      </c>
    </row>
    <row r="23391">
      <c r="A23391" s="8">
        <v>44537.69375</v>
      </c>
      <c r="B23391" s="9" t="s">
        <v>88</v>
      </c>
      <c r="C23391" s="9" t="s">
        <v>130</v>
      </c>
      <c r="D23391" s="10">
        <v>209237.0</v>
      </c>
      <c r="E23391" s="1" t="str">
        <f>IFERROR(__xludf.DUMMYFUNCTION("DETECTLANGUAGE(C23391)"),"en")</f>
        <v>en</v>
      </c>
    </row>
    <row r="23392">
      <c r="A23392" s="8">
        <v>44537.69652777778</v>
      </c>
      <c r="B23392" s="9" t="s">
        <v>402</v>
      </c>
      <c r="C23392" s="9" t="s">
        <v>2000</v>
      </c>
      <c r="D23392" s="10">
        <v>235880.0</v>
      </c>
      <c r="E23392" s="1" t="str">
        <f>IFERROR(__xludf.DUMMYFUNCTION("DETECTLANGUAGE(C23392)"),"en")</f>
        <v>en</v>
      </c>
    </row>
    <row r="23393">
      <c r="A23393" s="8">
        <v>44537.69930555556</v>
      </c>
      <c r="B23393" s="9" t="s">
        <v>163</v>
      </c>
      <c r="C23393" s="9" t="s">
        <v>164</v>
      </c>
      <c r="D23393" s="10">
        <v>256000.0</v>
      </c>
      <c r="E23393" s="1" t="str">
        <f>IFERROR(__xludf.DUMMYFUNCTION("DETECTLANGUAGE(C23393)"),"sl")</f>
        <v>sl</v>
      </c>
    </row>
    <row r="23394">
      <c r="A23394" s="8">
        <v>44537.70138888889</v>
      </c>
      <c r="B23394" s="9" t="s">
        <v>234</v>
      </c>
      <c r="C23394" s="9" t="s">
        <v>1008</v>
      </c>
      <c r="D23394" s="10">
        <v>199313.0</v>
      </c>
      <c r="E23394" s="1" t="str">
        <f>IFERROR(__xludf.DUMMYFUNCTION("DETECTLANGUAGE(C23394)"),"en")</f>
        <v>en</v>
      </c>
    </row>
    <row r="23395">
      <c r="A23395" s="8">
        <v>44537.70347222222</v>
      </c>
      <c r="B23395" s="9" t="s">
        <v>402</v>
      </c>
      <c r="C23395" s="9" t="s">
        <v>1388</v>
      </c>
      <c r="D23395" s="10">
        <v>166650.0</v>
      </c>
      <c r="E23395" s="1" t="str">
        <f>IFERROR(__xludf.DUMMYFUNCTION("DETECTLANGUAGE(C23395)"),"en")</f>
        <v>en</v>
      </c>
    </row>
    <row r="23396">
      <c r="A23396" s="8">
        <v>44537.70625</v>
      </c>
      <c r="B23396" s="9" t="s">
        <v>799</v>
      </c>
      <c r="C23396" s="9" t="s">
        <v>3116</v>
      </c>
      <c r="D23396" s="10">
        <v>214110.0</v>
      </c>
      <c r="E23396" s="1" t="str">
        <f>IFERROR(__xludf.DUMMYFUNCTION("DETECTLANGUAGE(C23396)"),"en")</f>
        <v>en</v>
      </c>
    </row>
    <row r="23397">
      <c r="A23397" s="8">
        <v>44537.70763888889</v>
      </c>
      <c r="B23397" s="9" t="s">
        <v>3649</v>
      </c>
      <c r="C23397" s="9" t="s">
        <v>3650</v>
      </c>
      <c r="D23397" s="10">
        <v>138051.0</v>
      </c>
      <c r="E23397" s="1" t="str">
        <f>IFERROR(__xludf.DUMMYFUNCTION("DETECTLANGUAGE(C23397)"),"en")</f>
        <v>en</v>
      </c>
    </row>
    <row r="23398">
      <c r="A23398" s="8">
        <v>44537.71041666667</v>
      </c>
      <c r="B23398" s="9" t="s">
        <v>1408</v>
      </c>
      <c r="C23398" s="9" t="s">
        <v>1409</v>
      </c>
      <c r="D23398" s="10">
        <v>2160.0</v>
      </c>
      <c r="E23398" s="1" t="str">
        <f>IFERROR(__xludf.DUMMYFUNCTION("DETECTLANGUAGE(C23398)"),"el")</f>
        <v>el</v>
      </c>
    </row>
    <row r="23399">
      <c r="A23399" s="8">
        <v>44537.73472222222</v>
      </c>
      <c r="B23399" s="9" t="s">
        <v>1408</v>
      </c>
      <c r="C23399" s="9" t="s">
        <v>1409</v>
      </c>
      <c r="D23399" s="10">
        <v>181027.0</v>
      </c>
      <c r="E23399" s="1" t="str">
        <f>IFERROR(__xludf.DUMMYFUNCTION("DETECTLANGUAGE(C23399)"),"el")</f>
        <v>el</v>
      </c>
    </row>
    <row r="23400">
      <c r="A23400" s="8">
        <v>44537.73472222222</v>
      </c>
      <c r="B23400" s="9" t="s">
        <v>3541</v>
      </c>
      <c r="C23400" s="9" t="s">
        <v>3542</v>
      </c>
      <c r="D23400" s="10">
        <v>8633.0</v>
      </c>
      <c r="E23400" s="1" t="str">
        <f>IFERROR(__xludf.DUMMYFUNCTION("DETECTLANGUAGE(C23400)"),"st")</f>
        <v>st</v>
      </c>
    </row>
    <row r="23401">
      <c r="A23401" s="8">
        <v>44537.73611111111</v>
      </c>
      <c r="B23401" s="9" t="s">
        <v>3334</v>
      </c>
      <c r="C23401" s="9" t="s">
        <v>3335</v>
      </c>
      <c r="D23401" s="10">
        <v>110991.0</v>
      </c>
      <c r="E23401" s="1" t="str">
        <f>IFERROR(__xludf.DUMMYFUNCTION("DETECTLANGUAGE(C23401)"),"en")</f>
        <v>en</v>
      </c>
    </row>
    <row r="23402">
      <c r="A23402" s="8">
        <v>44537.87708333333</v>
      </c>
      <c r="B23402" s="9" t="s">
        <v>696</v>
      </c>
      <c r="C23402" s="9" t="s">
        <v>2129</v>
      </c>
      <c r="D23402" s="10">
        <v>367.0</v>
      </c>
      <c r="E23402" s="1" t="str">
        <f>IFERROR(__xludf.DUMMYFUNCTION("DETECTLANGUAGE(C23402)"),"en")</f>
        <v>en</v>
      </c>
    </row>
    <row r="23403">
      <c r="A23403" s="8">
        <v>44537.87708333333</v>
      </c>
      <c r="B23403" s="9" t="s">
        <v>155</v>
      </c>
      <c r="C23403" s="9" t="s">
        <v>156</v>
      </c>
      <c r="D23403" s="10">
        <v>1008.0</v>
      </c>
      <c r="E23403" s="1" t="str">
        <f>IFERROR(__xludf.DUMMYFUNCTION("DETECTLANGUAGE(C23403)"),"en")</f>
        <v>en</v>
      </c>
    </row>
    <row r="23404">
      <c r="A23404" s="8">
        <v>44537.87708333333</v>
      </c>
      <c r="B23404" s="9" t="s">
        <v>402</v>
      </c>
      <c r="C23404" s="9" t="s">
        <v>2068</v>
      </c>
      <c r="D23404" s="10">
        <v>557.0</v>
      </c>
      <c r="E23404" s="1" t="str">
        <f>IFERROR(__xludf.DUMMYFUNCTION("DETECTLANGUAGE(C23404)"),"ms")</f>
        <v>ms</v>
      </c>
    </row>
    <row r="23405">
      <c r="A23405" s="8">
        <v>44537.87708333333</v>
      </c>
      <c r="B23405" s="9" t="s">
        <v>3296</v>
      </c>
      <c r="C23405" s="9" t="s">
        <v>3297</v>
      </c>
      <c r="D23405" s="10">
        <v>293.0</v>
      </c>
      <c r="E23405" s="1" t="str">
        <f>IFERROR(__xludf.DUMMYFUNCTION("DETECTLANGUAGE(C23405)"),"en")</f>
        <v>en</v>
      </c>
    </row>
    <row r="23406">
      <c r="A23406" s="8">
        <v>44537.87708333333</v>
      </c>
      <c r="B23406" s="9" t="s">
        <v>143</v>
      </c>
      <c r="C23406" s="9" t="s">
        <v>144</v>
      </c>
      <c r="D23406" s="10">
        <v>1452.0</v>
      </c>
      <c r="E23406" s="1" t="str">
        <f>IFERROR(__xludf.DUMMYFUNCTION("DETECTLANGUAGE(C23406)"),"en")</f>
        <v>en</v>
      </c>
    </row>
    <row r="23407">
      <c r="A23407" s="8">
        <v>44537.87708333333</v>
      </c>
      <c r="B23407" s="9" t="s">
        <v>237</v>
      </c>
      <c r="C23407" s="9" t="s">
        <v>238</v>
      </c>
      <c r="D23407" s="10">
        <v>183196.0</v>
      </c>
      <c r="E23407" s="1" t="str">
        <f>IFERROR(__xludf.DUMMYFUNCTION("DETECTLANGUAGE(C23407)"),"en")</f>
        <v>en</v>
      </c>
    </row>
    <row r="23408">
      <c r="A23408" s="8">
        <v>44537.87708333333</v>
      </c>
      <c r="B23408" s="9" t="s">
        <v>199</v>
      </c>
      <c r="C23408" s="9" t="s">
        <v>1109</v>
      </c>
      <c r="D23408" s="10">
        <v>23.0</v>
      </c>
      <c r="E23408" s="1" t="str">
        <f>IFERROR(__xludf.DUMMYFUNCTION("DETECTLANGUAGE(C23408)"),"en")</f>
        <v>en</v>
      </c>
    </row>
    <row r="23409">
      <c r="A23409" s="8">
        <v>44537.87708333333</v>
      </c>
      <c r="B23409" s="9" t="s">
        <v>446</v>
      </c>
      <c r="C23409" s="9" t="s">
        <v>2774</v>
      </c>
      <c r="D23409" s="10">
        <v>1130.0</v>
      </c>
      <c r="E23409" s="1" t="str">
        <f>IFERROR(__xludf.DUMMYFUNCTION("DETECTLANGUAGE(C23409)"),"en")</f>
        <v>en</v>
      </c>
    </row>
    <row r="23410">
      <c r="A23410" s="8">
        <v>44537.879166666666</v>
      </c>
      <c r="B23410" s="9" t="s">
        <v>402</v>
      </c>
      <c r="C23410" s="9" t="s">
        <v>2068</v>
      </c>
      <c r="D23410" s="10">
        <v>12079.0</v>
      </c>
      <c r="E23410" s="1" t="str">
        <f>IFERROR(__xludf.DUMMYFUNCTION("DETECTLANGUAGE(C23410)"),"ms")</f>
        <v>ms</v>
      </c>
    </row>
    <row r="23411">
      <c r="A23411" s="8">
        <v>44537.879166666666</v>
      </c>
      <c r="B23411" s="9" t="s">
        <v>446</v>
      </c>
      <c r="C23411" s="9" t="s">
        <v>2774</v>
      </c>
      <c r="D23411" s="10">
        <v>157020.0</v>
      </c>
      <c r="E23411" s="1" t="str">
        <f>IFERROR(__xludf.DUMMYFUNCTION("DETECTLANGUAGE(C23411)"),"en")</f>
        <v>en</v>
      </c>
    </row>
    <row r="23412">
      <c r="A23412" s="8">
        <v>44537.885416666664</v>
      </c>
      <c r="B23412" s="9" t="s">
        <v>3649</v>
      </c>
      <c r="C23412" s="9" t="s">
        <v>3650</v>
      </c>
      <c r="D23412" s="10">
        <v>51560.0</v>
      </c>
      <c r="E23412" s="1" t="str">
        <f>IFERROR(__xludf.DUMMYFUNCTION("DETECTLANGUAGE(C23412)"),"en")</f>
        <v>en</v>
      </c>
    </row>
    <row r="23413">
      <c r="A23413" s="8">
        <v>44537.93125</v>
      </c>
      <c r="B23413" s="9" t="s">
        <v>3277</v>
      </c>
      <c r="C23413" s="9" t="s">
        <v>3278</v>
      </c>
      <c r="D23413" s="10">
        <v>731.0</v>
      </c>
      <c r="E23413" s="1" t="str">
        <f>IFERROR(__xludf.DUMMYFUNCTION("DETECTLANGUAGE(C23413)"),"en")</f>
        <v>en</v>
      </c>
    </row>
    <row r="23414">
      <c r="A23414" s="8">
        <v>44537.93125</v>
      </c>
      <c r="B23414" s="9" t="s">
        <v>402</v>
      </c>
      <c r="C23414" s="9" t="s">
        <v>2925</v>
      </c>
      <c r="D23414" s="10">
        <v>2614.0</v>
      </c>
      <c r="E23414" s="1" t="str">
        <f>IFERROR(__xludf.DUMMYFUNCTION("DETECTLANGUAGE(C23414)"),"en")</f>
        <v>en</v>
      </c>
    </row>
    <row r="23415">
      <c r="A23415" s="8">
        <v>44537.93125</v>
      </c>
      <c r="B23415" s="9" t="s">
        <v>3649</v>
      </c>
      <c r="C23415" s="9" t="s">
        <v>3650</v>
      </c>
      <c r="D23415" s="10">
        <v>6230.0</v>
      </c>
      <c r="E23415" s="1" t="str">
        <f>IFERROR(__xludf.DUMMYFUNCTION("DETECTLANGUAGE(C23415)"),"en")</f>
        <v>en</v>
      </c>
    </row>
    <row r="23416">
      <c r="A23416" s="8">
        <v>44537.933333333334</v>
      </c>
      <c r="B23416" s="9" t="s">
        <v>409</v>
      </c>
      <c r="C23416" s="9" t="s">
        <v>946</v>
      </c>
      <c r="D23416" s="10">
        <v>205458.0</v>
      </c>
      <c r="E23416" s="1" t="str">
        <f>IFERROR(__xludf.DUMMYFUNCTION("DETECTLANGUAGE(C23416)"),"en")</f>
        <v>en</v>
      </c>
    </row>
    <row r="23417">
      <c r="A23417" s="8">
        <v>44537.936111111114</v>
      </c>
      <c r="B23417" s="9" t="s">
        <v>88</v>
      </c>
      <c r="C23417" s="9" t="s">
        <v>2297</v>
      </c>
      <c r="D23417" s="10">
        <v>261492.0</v>
      </c>
      <c r="E23417" s="1" t="str">
        <f>IFERROR(__xludf.DUMMYFUNCTION("DETECTLANGUAGE(C23417)"),"en")</f>
        <v>en</v>
      </c>
    </row>
    <row r="23418">
      <c r="A23418" s="8">
        <v>44537.93680555555</v>
      </c>
      <c r="B23418" s="9" t="s">
        <v>790</v>
      </c>
      <c r="C23418" s="9" t="s">
        <v>3714</v>
      </c>
      <c r="D23418" s="10">
        <v>33578.0</v>
      </c>
      <c r="E23418" s="1" t="str">
        <f>IFERROR(__xludf.DUMMYFUNCTION("DETECTLANGUAGE(C23418)"),"en")</f>
        <v>en</v>
      </c>
    </row>
    <row r="23419">
      <c r="A23419" s="8">
        <v>44537.93819444445</v>
      </c>
      <c r="B23419" s="9" t="s">
        <v>691</v>
      </c>
      <c r="C23419" s="9" t="s">
        <v>1023</v>
      </c>
      <c r="D23419" s="10">
        <v>94145.0</v>
      </c>
      <c r="E23419" s="1" t="str">
        <f>IFERROR(__xludf.DUMMYFUNCTION("DETECTLANGUAGE(C23419)"),"en")</f>
        <v>en</v>
      </c>
    </row>
    <row r="23420">
      <c r="A23420" s="8">
        <v>44537.94097222222</v>
      </c>
      <c r="B23420" s="9" t="s">
        <v>240</v>
      </c>
      <c r="C23420" s="9" t="s">
        <v>241</v>
      </c>
      <c r="D23420" s="10">
        <v>235477.0</v>
      </c>
      <c r="E23420" s="1" t="str">
        <f>IFERROR(__xludf.DUMMYFUNCTION("DETECTLANGUAGE(C23420)"),"en")</f>
        <v>en</v>
      </c>
    </row>
    <row r="23421">
      <c r="A23421" s="8">
        <v>44537.94236111111</v>
      </c>
      <c r="B23421" s="9" t="s">
        <v>2966</v>
      </c>
      <c r="C23421" s="9" t="s">
        <v>2967</v>
      </c>
      <c r="D23421" s="10">
        <v>148360.0</v>
      </c>
      <c r="E23421" s="1" t="str">
        <f>IFERROR(__xludf.DUMMYFUNCTION("DETECTLANGUAGE(C23421)"),"la")</f>
        <v>la</v>
      </c>
    </row>
    <row r="23422">
      <c r="A23422" s="8">
        <v>44537.94583333333</v>
      </c>
      <c r="B23422" s="9" t="s">
        <v>3298</v>
      </c>
      <c r="C23422" s="9" t="s">
        <v>3300</v>
      </c>
      <c r="D23422" s="10">
        <v>551.0</v>
      </c>
      <c r="E23422" s="1" t="str">
        <f>IFERROR(__xludf.DUMMYFUNCTION("DETECTLANGUAGE(C23422)"),"en")</f>
        <v>en</v>
      </c>
    </row>
    <row r="23423">
      <c r="A23423" s="8">
        <v>44537.94583333333</v>
      </c>
      <c r="B23423" s="9" t="s">
        <v>260</v>
      </c>
      <c r="C23423" s="9" t="s">
        <v>261</v>
      </c>
      <c r="D23423" s="10">
        <v>275080.0</v>
      </c>
      <c r="E23423" s="1" t="str">
        <f>IFERROR(__xludf.DUMMYFUNCTION("DETECTLANGUAGE(C23423)"),"en")</f>
        <v>en</v>
      </c>
    </row>
    <row r="23424">
      <c r="A23424" s="8">
        <v>44537.98333333333</v>
      </c>
      <c r="B23424" s="9" t="s">
        <v>3298</v>
      </c>
      <c r="C23424" s="9" t="s">
        <v>3300</v>
      </c>
      <c r="D23424" s="10">
        <v>191934.0</v>
      </c>
      <c r="E23424" s="1" t="str">
        <f>IFERROR(__xludf.DUMMYFUNCTION("DETECTLANGUAGE(C23424)"),"en")</f>
        <v>en</v>
      </c>
    </row>
    <row r="23425">
      <c r="A23425" s="8">
        <v>44537.98541666667</v>
      </c>
      <c r="B23425" s="9" t="s">
        <v>1116</v>
      </c>
      <c r="C23425" s="9" t="s">
        <v>1117</v>
      </c>
      <c r="D23425" s="10">
        <v>203161.0</v>
      </c>
      <c r="E23425" s="1" t="str">
        <f>IFERROR(__xludf.DUMMYFUNCTION("DETECTLANGUAGE(C23425)"),"en")</f>
        <v>en</v>
      </c>
    </row>
    <row r="23426">
      <c r="A23426" s="8">
        <v>44537.9875</v>
      </c>
      <c r="B23426" s="9" t="s">
        <v>2085</v>
      </c>
      <c r="C23426" s="9" t="s">
        <v>3414</v>
      </c>
      <c r="D23426" s="10">
        <v>168346.0</v>
      </c>
      <c r="E23426" s="1" t="str">
        <f>IFERROR(__xludf.DUMMYFUNCTION("DETECTLANGUAGE(C23426)"),"en")</f>
        <v>en</v>
      </c>
    </row>
    <row r="23427">
      <c r="A23427" s="8">
        <v>44537.989583333336</v>
      </c>
      <c r="B23427" s="9" t="s">
        <v>78</v>
      </c>
      <c r="C23427" s="9" t="s">
        <v>1698</v>
      </c>
      <c r="D23427" s="10">
        <v>152097.0</v>
      </c>
      <c r="E23427" s="1" t="str">
        <f>IFERROR(__xludf.DUMMYFUNCTION("DETECTLANGUAGE(C23427)"),"en")</f>
        <v>en</v>
      </c>
    </row>
    <row r="23428">
      <c r="A23428" s="8">
        <v>44537.99236111111</v>
      </c>
      <c r="B23428" s="9" t="s">
        <v>172</v>
      </c>
      <c r="C23428" s="9" t="s">
        <v>2377</v>
      </c>
      <c r="D23428" s="10">
        <v>238321.0</v>
      </c>
      <c r="E23428" s="1" t="str">
        <f>IFERROR(__xludf.DUMMYFUNCTION("DETECTLANGUAGE(C23428)"),"en")</f>
        <v>en</v>
      </c>
    </row>
    <row r="23429">
      <c r="A23429" s="8">
        <v>44537.99375</v>
      </c>
      <c r="B23429" s="9" t="s">
        <v>3379</v>
      </c>
      <c r="C23429" s="9" t="s">
        <v>3380</v>
      </c>
      <c r="D23429" s="10">
        <v>148177.0</v>
      </c>
      <c r="E23429" s="1" t="str">
        <f>IFERROR(__xludf.DUMMYFUNCTION("DETECTLANGUAGE(C23429)"),"en")</f>
        <v>en</v>
      </c>
    </row>
    <row r="23430">
      <c r="A23430" s="8">
        <v>44537.99652777778</v>
      </c>
      <c r="B23430" s="9" t="s">
        <v>402</v>
      </c>
      <c r="C23430" s="9" t="s">
        <v>2925</v>
      </c>
      <c r="D23430" s="10">
        <v>219080.0</v>
      </c>
      <c r="E23430" s="1" t="str">
        <f>IFERROR(__xludf.DUMMYFUNCTION("DETECTLANGUAGE(C23430)"),"en")</f>
        <v>en</v>
      </c>
    </row>
    <row r="23431">
      <c r="A23431" s="8">
        <v>44537.99652777778</v>
      </c>
      <c r="B23431" s="9" t="s">
        <v>88</v>
      </c>
      <c r="C23431" s="9" t="s">
        <v>146</v>
      </c>
      <c r="D23431" s="10">
        <v>20585.0</v>
      </c>
      <c r="E23431" s="1" t="str">
        <f>IFERROR(__xludf.DUMMYFUNCTION("DETECTLANGUAGE(C23431)"),"en")</f>
        <v>en</v>
      </c>
    </row>
    <row r="23432">
      <c r="A23432" s="8">
        <v>44537.99722222222</v>
      </c>
      <c r="B23432" s="9" t="s">
        <v>446</v>
      </c>
      <c r="C23432" s="9" t="s">
        <v>872</v>
      </c>
      <c r="D23432" s="10">
        <v>71997.0</v>
      </c>
      <c r="E23432" s="1" t="str">
        <f>IFERROR(__xludf.DUMMYFUNCTION("DETECTLANGUAGE(C23432)"),"en")</f>
        <v>en</v>
      </c>
    </row>
    <row r="23433">
      <c r="A23433" s="8">
        <v>44538.0</v>
      </c>
      <c r="B23433" s="9" t="s">
        <v>958</v>
      </c>
      <c r="C23433" s="9" t="s">
        <v>959</v>
      </c>
      <c r="D23433" s="10">
        <v>194140.0</v>
      </c>
      <c r="E23433" s="1" t="str">
        <f>IFERROR(__xludf.DUMMYFUNCTION("DETECTLANGUAGE(C23433)"),"yo")</f>
        <v>yo</v>
      </c>
    </row>
    <row r="23434">
      <c r="A23434" s="8">
        <v>44538.00069444445</v>
      </c>
      <c r="B23434" s="9" t="s">
        <v>114</v>
      </c>
      <c r="C23434" s="9" t="s">
        <v>1181</v>
      </c>
      <c r="D23434" s="10">
        <v>89106.0</v>
      </c>
      <c r="E23434" s="1" t="str">
        <f>IFERROR(__xludf.DUMMYFUNCTION("DETECTLANGUAGE(C23434)"),"en")</f>
        <v>en</v>
      </c>
    </row>
    <row r="23435">
      <c r="A23435" s="8">
        <v>44538.00208333333</v>
      </c>
      <c r="B23435" s="9" t="s">
        <v>128</v>
      </c>
      <c r="C23435" s="9" t="s">
        <v>298</v>
      </c>
      <c r="D23435" s="10">
        <v>148640.0</v>
      </c>
      <c r="E23435" s="1" t="str">
        <f>IFERROR(__xludf.DUMMYFUNCTION("DETECTLANGUAGE(C23435)"),"en")</f>
        <v>en</v>
      </c>
    </row>
    <row r="23436">
      <c r="A23436" s="8">
        <v>44538.00486111111</v>
      </c>
      <c r="B23436" s="9" t="s">
        <v>799</v>
      </c>
      <c r="C23436" s="9" t="s">
        <v>3116</v>
      </c>
      <c r="D23436" s="10">
        <v>230909.0</v>
      </c>
      <c r="E23436" s="1" t="str">
        <f>IFERROR(__xludf.DUMMYFUNCTION("DETECTLANGUAGE(C23436)"),"en")</f>
        <v>en</v>
      </c>
    </row>
    <row r="23437">
      <c r="A23437" s="8">
        <v>44538.006944444445</v>
      </c>
      <c r="B23437" s="9" t="s">
        <v>2822</v>
      </c>
      <c r="C23437" s="9" t="s">
        <v>2823</v>
      </c>
      <c r="D23437" s="10">
        <v>163723.0</v>
      </c>
      <c r="E23437" s="1" t="str">
        <f>IFERROR(__xludf.DUMMYFUNCTION("DETECTLANGUAGE(C23437)"),"en")</f>
        <v>en</v>
      </c>
    </row>
    <row r="23438">
      <c r="A23438" s="8">
        <v>44538.00902777778</v>
      </c>
      <c r="B23438" s="9" t="s">
        <v>1452</v>
      </c>
      <c r="C23438" s="9" t="s">
        <v>2913</v>
      </c>
      <c r="D23438" s="10">
        <v>196363.0</v>
      </c>
      <c r="E23438" s="1" t="str">
        <f>IFERROR(__xludf.DUMMYFUNCTION("DETECTLANGUAGE(C23438)"),"en")</f>
        <v>en</v>
      </c>
    </row>
    <row r="23439">
      <c r="A23439" s="8">
        <v>44538.01111111111</v>
      </c>
      <c r="B23439" s="9" t="s">
        <v>133</v>
      </c>
      <c r="C23439" s="9" t="s">
        <v>134</v>
      </c>
      <c r="D23439" s="10">
        <v>146739.0</v>
      </c>
      <c r="E23439" s="1" t="str">
        <f>IFERROR(__xludf.DUMMYFUNCTION("DETECTLANGUAGE(C23439)"),"en")</f>
        <v>en</v>
      </c>
    </row>
    <row r="23440">
      <c r="A23440" s="8">
        <v>44538.01458333333</v>
      </c>
      <c r="B23440" s="9" t="s">
        <v>234</v>
      </c>
      <c r="C23440" s="9" t="s">
        <v>235</v>
      </c>
      <c r="D23440" s="10">
        <v>319225.0</v>
      </c>
      <c r="E23440" s="1" t="str">
        <f>IFERROR(__xludf.DUMMYFUNCTION("DETECTLANGUAGE(C23440)"),"en")</f>
        <v>en</v>
      </c>
    </row>
    <row r="23441">
      <c r="A23441" s="8">
        <v>44538.01666666667</v>
      </c>
      <c r="B23441" s="9" t="s">
        <v>167</v>
      </c>
      <c r="C23441" s="9" t="s">
        <v>839</v>
      </c>
      <c r="D23441" s="10">
        <v>179080.0</v>
      </c>
      <c r="E23441" s="1" t="str">
        <f>IFERROR(__xludf.DUMMYFUNCTION("DETECTLANGUAGE(C23441)"),"en")</f>
        <v>en</v>
      </c>
    </row>
    <row r="23442">
      <c r="A23442" s="8">
        <v>44538.02013888889</v>
      </c>
      <c r="B23442" s="9" t="s">
        <v>88</v>
      </c>
      <c r="C23442" s="9" t="s">
        <v>130</v>
      </c>
      <c r="D23442" s="10">
        <v>271183.0</v>
      </c>
      <c r="E23442" s="1" t="str">
        <f>IFERROR(__xludf.DUMMYFUNCTION("DETECTLANGUAGE(C23442)"),"en")</f>
        <v>en</v>
      </c>
    </row>
    <row r="23443">
      <c r="A23443" s="8">
        <v>44538.02222222222</v>
      </c>
      <c r="B23443" s="9" t="s">
        <v>126</v>
      </c>
      <c r="C23443" s="9" t="s">
        <v>127</v>
      </c>
      <c r="D23443" s="10">
        <v>188125.0</v>
      </c>
      <c r="E23443" s="1" t="str">
        <f>IFERROR(__xludf.DUMMYFUNCTION("DETECTLANGUAGE(C23443)"),"en")</f>
        <v>en</v>
      </c>
    </row>
    <row r="23444">
      <c r="A23444" s="8">
        <v>44538.44375</v>
      </c>
      <c r="B23444" s="9" t="s">
        <v>402</v>
      </c>
      <c r="C23444" s="9" t="s">
        <v>957</v>
      </c>
      <c r="D23444" s="10">
        <v>228600.0</v>
      </c>
      <c r="E23444" s="1" t="str">
        <f>IFERROR(__xludf.DUMMYFUNCTION("DETECTLANGUAGE(C23444)"),"en")</f>
        <v>en</v>
      </c>
    </row>
    <row r="23445">
      <c r="A23445" s="8">
        <v>44538.444444444445</v>
      </c>
      <c r="B23445" s="9" t="s">
        <v>442</v>
      </c>
      <c r="C23445" s="9" t="s">
        <v>444</v>
      </c>
      <c r="D23445" s="10">
        <v>38072.0</v>
      </c>
      <c r="E23445" s="1" t="str">
        <f>IFERROR(__xludf.DUMMYFUNCTION("DETECTLANGUAGE(C23445)"),"en")</f>
        <v>en</v>
      </c>
    </row>
    <row r="23446">
      <c r="A23446" s="8">
        <v>44538.44583333333</v>
      </c>
      <c r="B23446" s="9" t="s">
        <v>188</v>
      </c>
      <c r="C23446" s="9" t="s">
        <v>269</v>
      </c>
      <c r="D23446" s="10">
        <v>144539.0</v>
      </c>
      <c r="E23446" s="1" t="str">
        <f>IFERROR(__xludf.DUMMYFUNCTION("DETECTLANGUAGE(C23446)"),"en")</f>
        <v>en</v>
      </c>
    </row>
    <row r="23447">
      <c r="A23447" s="8">
        <v>44538.447916666664</v>
      </c>
      <c r="B23447" s="9" t="s">
        <v>446</v>
      </c>
      <c r="C23447" s="9" t="s">
        <v>2774</v>
      </c>
      <c r="D23447" s="10">
        <v>157020.0</v>
      </c>
      <c r="E23447" s="1" t="str">
        <f>IFERROR(__xludf.DUMMYFUNCTION("DETECTLANGUAGE(C23447)"),"en")</f>
        <v>en</v>
      </c>
    </row>
    <row r="23448">
      <c r="A23448" s="8">
        <v>44538.45</v>
      </c>
      <c r="B23448" s="9" t="s">
        <v>446</v>
      </c>
      <c r="C23448" s="9" t="s">
        <v>1772</v>
      </c>
      <c r="D23448" s="10">
        <v>204128.0</v>
      </c>
      <c r="E23448" s="1" t="str">
        <f>IFERROR(__xludf.DUMMYFUNCTION("DETECTLANGUAGE(C23448)"),"en")</f>
        <v>en</v>
      </c>
    </row>
    <row r="23449">
      <c r="A23449" s="8">
        <v>44538.45208333333</v>
      </c>
      <c r="B23449" s="9" t="s">
        <v>446</v>
      </c>
      <c r="C23449" s="9" t="s">
        <v>447</v>
      </c>
      <c r="D23449" s="10">
        <v>194395.0</v>
      </c>
      <c r="E23449" s="1" t="str">
        <f>IFERROR(__xludf.DUMMYFUNCTION("DETECTLANGUAGE(C23449)"),"en")</f>
        <v>en</v>
      </c>
    </row>
    <row r="23450">
      <c r="A23450" s="8">
        <v>44538.45486111111</v>
      </c>
      <c r="B23450" s="9" t="s">
        <v>402</v>
      </c>
      <c r="C23450" s="9" t="s">
        <v>2000</v>
      </c>
      <c r="D23450" s="10">
        <v>235880.0</v>
      </c>
      <c r="E23450" s="1" t="str">
        <f>IFERROR(__xludf.DUMMYFUNCTION("DETECTLANGUAGE(C23450)"),"en")</f>
        <v>en</v>
      </c>
    </row>
    <row r="23451">
      <c r="A23451" s="8">
        <v>44538.45694444444</v>
      </c>
      <c r="B23451" s="9" t="s">
        <v>128</v>
      </c>
      <c r="C23451" s="9" t="s">
        <v>140</v>
      </c>
      <c r="D23451" s="10">
        <v>167840.0</v>
      </c>
      <c r="E23451" s="1" t="str">
        <f>IFERROR(__xludf.DUMMYFUNCTION("DETECTLANGUAGE(C23451)"),"en")</f>
        <v>en</v>
      </c>
    </row>
    <row r="23452">
      <c r="A23452" s="8">
        <v>44538.45972222222</v>
      </c>
      <c r="B23452" s="9" t="s">
        <v>100</v>
      </c>
      <c r="C23452" s="9" t="s">
        <v>1692</v>
      </c>
      <c r="D23452" s="10">
        <v>202600.0</v>
      </c>
      <c r="E23452" s="1" t="str">
        <f>IFERROR(__xludf.DUMMYFUNCTION("DETECTLANGUAGE(C23452)"),"en")</f>
        <v>en</v>
      </c>
    </row>
    <row r="23453">
      <c r="A23453" s="8">
        <v>44538.4625</v>
      </c>
      <c r="B23453" s="9" t="s">
        <v>155</v>
      </c>
      <c r="C23453" s="9" t="s">
        <v>2378</v>
      </c>
      <c r="D23453" s="10">
        <v>276960.0</v>
      </c>
      <c r="E23453" s="1" t="str">
        <f>IFERROR(__xludf.DUMMYFUNCTION("DETECTLANGUAGE(C23453)"),"pt")</f>
        <v>pt</v>
      </c>
    </row>
    <row r="23454">
      <c r="A23454" s="8">
        <v>44538.46666666667</v>
      </c>
      <c r="B23454" s="9" t="s">
        <v>1444</v>
      </c>
      <c r="C23454" s="9" t="s">
        <v>1445</v>
      </c>
      <c r="D23454" s="10">
        <v>322000.0</v>
      </c>
      <c r="E23454" s="1" t="str">
        <f>IFERROR(__xludf.DUMMYFUNCTION("DETECTLANGUAGE(C23454)"),"en")</f>
        <v>en</v>
      </c>
    </row>
    <row r="23455">
      <c r="A23455" s="8">
        <v>44538.46805555555</v>
      </c>
      <c r="B23455" s="9" t="s">
        <v>3154</v>
      </c>
      <c r="C23455" s="9" t="s">
        <v>3155</v>
      </c>
      <c r="D23455" s="10">
        <v>160097.0</v>
      </c>
      <c r="E23455" s="1" t="str">
        <f>IFERROR(__xludf.DUMMYFUNCTION("DETECTLANGUAGE(C23455)"),"en")</f>
        <v>en</v>
      </c>
    </row>
    <row r="23456">
      <c r="A23456" s="8">
        <v>44538.47083333333</v>
      </c>
      <c r="B23456" s="9" t="s">
        <v>446</v>
      </c>
      <c r="C23456" s="9" t="s">
        <v>3371</v>
      </c>
      <c r="D23456" s="10">
        <v>250052.0</v>
      </c>
      <c r="E23456" s="1" t="str">
        <f>IFERROR(__xludf.DUMMYFUNCTION("DETECTLANGUAGE(C23456)"),"en")</f>
        <v>en</v>
      </c>
    </row>
    <row r="23457">
      <c r="A23457" s="8">
        <v>44538.47638888889</v>
      </c>
      <c r="B23457" s="9" t="s">
        <v>263</v>
      </c>
      <c r="C23457" s="9" t="s">
        <v>408</v>
      </c>
      <c r="D23457" s="10">
        <v>119223.0</v>
      </c>
      <c r="E23457" s="1" t="str">
        <f>IFERROR(__xludf.DUMMYFUNCTION("DETECTLANGUAGE(C23457)"),"en")</f>
        <v>en</v>
      </c>
    </row>
    <row r="23458">
      <c r="A23458" s="8">
        <v>44538.48333333333</v>
      </c>
      <c r="B23458" s="9" t="s">
        <v>88</v>
      </c>
      <c r="C23458" s="9" t="s">
        <v>236</v>
      </c>
      <c r="D23458" s="10">
        <v>560.0</v>
      </c>
      <c r="E23458" s="1" t="str">
        <f>IFERROR(__xludf.DUMMYFUNCTION("DETECTLANGUAGE(C23458)"),"en")</f>
        <v>en</v>
      </c>
    </row>
    <row r="23459">
      <c r="A23459" s="8">
        <v>44538.490277777775</v>
      </c>
      <c r="B23459" s="9" t="s">
        <v>88</v>
      </c>
      <c r="C23459" s="9" t="s">
        <v>236</v>
      </c>
      <c r="D23459" s="10">
        <v>21480.0</v>
      </c>
      <c r="E23459" s="1" t="str">
        <f>IFERROR(__xludf.DUMMYFUNCTION("DETECTLANGUAGE(C23459)"),"en")</f>
        <v>en</v>
      </c>
    </row>
    <row r="23460">
      <c r="A23460" s="8">
        <v>44538.49513888889</v>
      </c>
      <c r="B23460" s="9" t="s">
        <v>88</v>
      </c>
      <c r="C23460" s="9" t="s">
        <v>236</v>
      </c>
      <c r="D23460" s="10">
        <v>248036.0</v>
      </c>
      <c r="E23460" s="1" t="str">
        <f>IFERROR(__xludf.DUMMYFUNCTION("DETECTLANGUAGE(C23460)"),"en")</f>
        <v>en</v>
      </c>
    </row>
    <row r="23461">
      <c r="A23461" s="8">
        <v>44538.498611111114</v>
      </c>
      <c r="B23461" s="9" t="s">
        <v>1186</v>
      </c>
      <c r="C23461" s="9" t="s">
        <v>1187</v>
      </c>
      <c r="D23461" s="10">
        <v>219783.0</v>
      </c>
      <c r="E23461" s="1" t="str">
        <f>IFERROR(__xludf.DUMMYFUNCTION("DETECTLANGUAGE(C23461)"),"en")</f>
        <v>en</v>
      </c>
    </row>
    <row r="23462">
      <c r="A23462" s="8">
        <v>44538.498611111114</v>
      </c>
      <c r="B23462" s="9" t="s">
        <v>1186</v>
      </c>
      <c r="C23462" s="9" t="s">
        <v>1187</v>
      </c>
      <c r="D23462" s="10">
        <v>127.0</v>
      </c>
      <c r="E23462" s="1" t="str">
        <f>IFERROR(__xludf.DUMMYFUNCTION("DETECTLANGUAGE(C23462)"),"en")</f>
        <v>en</v>
      </c>
    </row>
    <row r="23463">
      <c r="A23463" s="8">
        <v>44538.501388888886</v>
      </c>
      <c r="B23463" s="9" t="s">
        <v>114</v>
      </c>
      <c r="C23463" s="9" t="s">
        <v>804</v>
      </c>
      <c r="D23463" s="10">
        <v>229453.0</v>
      </c>
      <c r="E23463" s="1" t="str">
        <f>IFERROR(__xludf.DUMMYFUNCTION("DETECTLANGUAGE(C23463)"),"en")</f>
        <v>en</v>
      </c>
    </row>
    <row r="23464">
      <c r="A23464" s="8">
        <v>44538.504166666666</v>
      </c>
      <c r="B23464" s="9" t="s">
        <v>237</v>
      </c>
      <c r="C23464" s="9" t="s">
        <v>238</v>
      </c>
      <c r="D23464" s="10">
        <v>206511.0</v>
      </c>
      <c r="E23464" s="1" t="str">
        <f>IFERROR(__xludf.DUMMYFUNCTION("DETECTLANGUAGE(C23464)"),"en")</f>
        <v>en</v>
      </c>
    </row>
    <row r="23465">
      <c r="A23465" s="8">
        <v>44538.506944444445</v>
      </c>
      <c r="B23465" s="9" t="s">
        <v>2224</v>
      </c>
      <c r="C23465" s="9" t="s">
        <v>2225</v>
      </c>
      <c r="D23465" s="10">
        <v>248826.0</v>
      </c>
      <c r="E23465" s="1" t="str">
        <f>IFERROR(__xludf.DUMMYFUNCTION("DETECTLANGUAGE(C23465)"),"en")</f>
        <v>en</v>
      </c>
    </row>
    <row r="23466">
      <c r="A23466" s="8">
        <v>44538.51111111111</v>
      </c>
      <c r="B23466" s="9" t="s">
        <v>977</v>
      </c>
      <c r="C23466" s="9" t="s">
        <v>978</v>
      </c>
      <c r="D23466" s="10">
        <v>266333.0</v>
      </c>
      <c r="E23466" s="1" t="str">
        <f>IFERROR(__xludf.DUMMYFUNCTION("DETECTLANGUAGE(C23466)"),"en")</f>
        <v>en</v>
      </c>
    </row>
    <row r="23467">
      <c r="A23467" s="8">
        <v>44538.513194444444</v>
      </c>
      <c r="B23467" s="9" t="s">
        <v>3054</v>
      </c>
      <c r="C23467" s="9" t="s">
        <v>3055</v>
      </c>
      <c r="D23467" s="10">
        <v>196799.0</v>
      </c>
      <c r="E23467" s="1" t="str">
        <f>IFERROR(__xludf.DUMMYFUNCTION("DETECTLANGUAGE(C23467)"),"en")</f>
        <v>en</v>
      </c>
    </row>
    <row r="23468">
      <c r="A23468" s="8">
        <v>44538.51736111111</v>
      </c>
      <c r="B23468" s="9" t="s">
        <v>88</v>
      </c>
      <c r="C23468" s="9" t="s">
        <v>1890</v>
      </c>
      <c r="D23468" s="10">
        <v>347226.0</v>
      </c>
      <c r="E23468" s="1" t="str">
        <f>IFERROR(__xludf.DUMMYFUNCTION("DETECTLANGUAGE(C23468)"),"en")</f>
        <v>en</v>
      </c>
    </row>
    <row r="23469">
      <c r="A23469" s="8">
        <v>44538.52013888889</v>
      </c>
      <c r="B23469" s="9" t="s">
        <v>88</v>
      </c>
      <c r="C23469" s="9" t="s">
        <v>3964</v>
      </c>
      <c r="D23469" s="10">
        <v>245786.0</v>
      </c>
      <c r="E23469" s="1" t="str">
        <f>IFERROR(__xludf.DUMMYFUNCTION("DETECTLANGUAGE(C23469)"),"en")</f>
        <v>en</v>
      </c>
    </row>
    <row r="23470">
      <c r="A23470" s="8">
        <v>44538.52222222222</v>
      </c>
      <c r="B23470" s="9" t="s">
        <v>409</v>
      </c>
      <c r="C23470" s="9" t="s">
        <v>2277</v>
      </c>
      <c r="D23470" s="10">
        <v>162453.0</v>
      </c>
      <c r="E23470" s="1" t="str">
        <f>IFERROR(__xludf.DUMMYFUNCTION("DETECTLANGUAGE(C23470)"),"en")</f>
        <v>en</v>
      </c>
    </row>
    <row r="23471">
      <c r="A23471" s="8">
        <v>44538.525</v>
      </c>
      <c r="B23471" s="9" t="s">
        <v>147</v>
      </c>
      <c r="C23471" s="9" t="s">
        <v>148</v>
      </c>
      <c r="D23471" s="10">
        <v>238805.0</v>
      </c>
      <c r="E23471" s="1" t="str">
        <f>IFERROR(__xludf.DUMMYFUNCTION("DETECTLANGUAGE(C23471)"),"en")</f>
        <v>en</v>
      </c>
    </row>
    <row r="23472">
      <c r="A23472" s="8">
        <v>44538.52847222222</v>
      </c>
      <c r="B23472" s="9" t="s">
        <v>240</v>
      </c>
      <c r="C23472" s="9" t="s">
        <v>753</v>
      </c>
      <c r="D23472" s="10">
        <v>286781.0</v>
      </c>
      <c r="E23472" s="1" t="str">
        <f>IFERROR(__xludf.DUMMYFUNCTION("DETECTLANGUAGE(C23472)"),"en")</f>
        <v>en</v>
      </c>
    </row>
    <row r="23473">
      <c r="A23473" s="8">
        <v>44538.53055555555</v>
      </c>
      <c r="B23473" s="9" t="s">
        <v>305</v>
      </c>
      <c r="C23473" s="9" t="s">
        <v>2067</v>
      </c>
      <c r="D23473" s="10">
        <v>175093.0</v>
      </c>
      <c r="E23473" s="1" t="str">
        <f>IFERROR(__xludf.DUMMYFUNCTION("DETECTLANGUAGE(C23473)"),"en")</f>
        <v>en</v>
      </c>
    </row>
    <row r="23474">
      <c r="A23474" s="8">
        <v>44538.532638888886</v>
      </c>
      <c r="B23474" s="9" t="s">
        <v>1869</v>
      </c>
      <c r="C23474" s="9" t="s">
        <v>1880</v>
      </c>
      <c r="D23474" s="10">
        <v>219000.0</v>
      </c>
      <c r="E23474" s="1" t="str">
        <f>IFERROR(__xludf.DUMMYFUNCTION("DETECTLANGUAGE(C23474)"),"en")</f>
        <v>en</v>
      </c>
    </row>
    <row r="23475">
      <c r="A23475" s="8">
        <v>44538.53472222222</v>
      </c>
      <c r="B23475" s="9" t="s">
        <v>199</v>
      </c>
      <c r="C23475" s="9" t="s">
        <v>2012</v>
      </c>
      <c r="D23475" s="10">
        <v>195333.0</v>
      </c>
      <c r="E23475" s="1" t="str">
        <f>IFERROR(__xludf.DUMMYFUNCTION("DETECTLANGUAGE(C23475)"),"en")</f>
        <v>en</v>
      </c>
    </row>
    <row r="23476">
      <c r="A23476" s="8">
        <v>44538.538194444445</v>
      </c>
      <c r="B23476" s="9" t="s">
        <v>3649</v>
      </c>
      <c r="C23476" s="9" t="s">
        <v>3650</v>
      </c>
      <c r="D23476" s="10">
        <v>224747.0</v>
      </c>
      <c r="E23476" s="1" t="str">
        <f>IFERROR(__xludf.DUMMYFUNCTION("DETECTLANGUAGE(C23476)"),"en")</f>
        <v>en</v>
      </c>
    </row>
    <row r="23477">
      <c r="A23477" s="8">
        <v>44538.541666666664</v>
      </c>
      <c r="B23477" s="9" t="s">
        <v>2215</v>
      </c>
      <c r="C23477" s="9" t="s">
        <v>2216</v>
      </c>
      <c r="D23477" s="10">
        <v>273560.0</v>
      </c>
      <c r="E23477" s="1" t="str">
        <f>IFERROR(__xludf.DUMMYFUNCTION("DETECTLANGUAGE(C23477)"),"en")</f>
        <v>en</v>
      </c>
    </row>
    <row r="23478">
      <c r="A23478" s="8">
        <v>44538.544444444444</v>
      </c>
      <c r="B23478" s="9" t="s">
        <v>143</v>
      </c>
      <c r="C23478" s="9" t="s">
        <v>144</v>
      </c>
      <c r="D23478" s="10">
        <v>213933.0</v>
      </c>
      <c r="E23478" s="1" t="str">
        <f>IFERROR(__xludf.DUMMYFUNCTION("DETECTLANGUAGE(C23478)"),"en")</f>
        <v>en</v>
      </c>
    </row>
    <row r="23479">
      <c r="A23479" s="8">
        <v>44538.54513888889</v>
      </c>
      <c r="B23479" s="9" t="s">
        <v>890</v>
      </c>
      <c r="C23479" s="9" t="s">
        <v>891</v>
      </c>
      <c r="D23479" s="10">
        <v>61235.0</v>
      </c>
      <c r="E23479" s="1" t="str">
        <f>IFERROR(__xludf.DUMMYFUNCTION("DETECTLANGUAGE(C23479)"),"en")</f>
        <v>en</v>
      </c>
    </row>
    <row r="23480">
      <c r="A23480" s="8">
        <v>44538.54722222222</v>
      </c>
      <c r="B23480" s="9" t="s">
        <v>856</v>
      </c>
      <c r="C23480" s="9" t="s">
        <v>857</v>
      </c>
      <c r="D23480" s="10">
        <v>173799.0</v>
      </c>
      <c r="E23480" s="1" t="str">
        <f>IFERROR(__xludf.DUMMYFUNCTION("DETECTLANGUAGE(C23480)"),"en")</f>
        <v>en</v>
      </c>
    </row>
    <row r="23481">
      <c r="A23481" s="8">
        <v>44538.54861111111</v>
      </c>
      <c r="B23481" s="9" t="s">
        <v>135</v>
      </c>
      <c r="C23481" s="9" t="s">
        <v>270</v>
      </c>
      <c r="D23481" s="10">
        <v>165893.0</v>
      </c>
      <c r="E23481" s="1" t="str">
        <f>IFERROR(__xludf.DUMMYFUNCTION("DETECTLANGUAGE(C23481)"),"en")</f>
        <v>en</v>
      </c>
    </row>
    <row r="23482">
      <c r="A23482" s="8">
        <v>44538.55069444444</v>
      </c>
      <c r="B23482" s="9" t="s">
        <v>237</v>
      </c>
      <c r="C23482" s="9" t="s">
        <v>827</v>
      </c>
      <c r="D23482" s="10">
        <v>152480.0</v>
      </c>
      <c r="E23482" s="1" t="str">
        <f>IFERROR(__xludf.DUMMYFUNCTION("DETECTLANGUAGE(C23482)"),"en")</f>
        <v>en</v>
      </c>
    </row>
    <row r="23483">
      <c r="A23483" s="8">
        <v>44538.552083333336</v>
      </c>
      <c r="B23483" s="9" t="s">
        <v>329</v>
      </c>
      <c r="C23483" s="9" t="s">
        <v>330</v>
      </c>
      <c r="D23483" s="10">
        <v>95466.0</v>
      </c>
      <c r="E23483" s="1" t="str">
        <f>IFERROR(__xludf.DUMMYFUNCTION("DETECTLANGUAGE(C23483)"),"en")</f>
        <v>en</v>
      </c>
    </row>
    <row r="23484">
      <c r="A23484" s="8">
        <v>44538.55416666667</v>
      </c>
      <c r="B23484" s="9" t="s">
        <v>157</v>
      </c>
      <c r="C23484" s="9" t="s">
        <v>158</v>
      </c>
      <c r="D23484" s="10">
        <v>225066.0</v>
      </c>
      <c r="E23484" s="1" t="str">
        <f>IFERROR(__xludf.DUMMYFUNCTION("DETECTLANGUAGE(C23484)"),"en")</f>
        <v>en</v>
      </c>
    </row>
    <row r="23485">
      <c r="A23485" s="8">
        <v>44538.55625</v>
      </c>
      <c r="B23485" s="9" t="s">
        <v>100</v>
      </c>
      <c r="C23485" s="9" t="s">
        <v>2371</v>
      </c>
      <c r="D23485" s="10">
        <v>147182.0</v>
      </c>
      <c r="E23485" s="1" t="str">
        <f>IFERROR(__xludf.DUMMYFUNCTION("DETECTLANGUAGE(C23485)"),"en")</f>
        <v>en</v>
      </c>
    </row>
    <row r="23486">
      <c r="A23486" s="8">
        <v>44538.55763888889</v>
      </c>
      <c r="B23486" s="9" t="s">
        <v>3257</v>
      </c>
      <c r="C23486" s="9" t="s">
        <v>3258</v>
      </c>
      <c r="D23486" s="10">
        <v>139490.0</v>
      </c>
      <c r="E23486" s="1" t="str">
        <f>IFERROR(__xludf.DUMMYFUNCTION("DETECTLANGUAGE(C23486)"),"en")</f>
        <v>en</v>
      </c>
    </row>
    <row r="23487">
      <c r="A23487" s="8">
        <v>44538.561111111114</v>
      </c>
      <c r="B23487" s="9" t="s">
        <v>3248</v>
      </c>
      <c r="C23487" s="9" t="s">
        <v>3249</v>
      </c>
      <c r="D23487" s="10">
        <v>309000.0</v>
      </c>
      <c r="E23487" s="1" t="str">
        <f>IFERROR(__xludf.DUMMYFUNCTION("DETECTLANGUAGE(C23487)"),"en")</f>
        <v>en</v>
      </c>
    </row>
    <row r="23488">
      <c r="A23488" s="8">
        <v>44538.566666666666</v>
      </c>
      <c r="B23488" s="9" t="s">
        <v>2038</v>
      </c>
      <c r="C23488" s="9" t="s">
        <v>2039</v>
      </c>
      <c r="D23488" s="10">
        <v>435223.0</v>
      </c>
      <c r="E23488" s="1" t="str">
        <f>IFERROR(__xludf.DUMMYFUNCTION("DETECTLANGUAGE(C23488)"),"en")</f>
        <v>en</v>
      </c>
    </row>
    <row r="23489">
      <c r="A23489" s="8">
        <v>44538.566666666666</v>
      </c>
      <c r="B23489" s="9" t="s">
        <v>4061</v>
      </c>
      <c r="C23489" s="9" t="s">
        <v>4062</v>
      </c>
      <c r="D23489" s="10">
        <v>10989.0</v>
      </c>
      <c r="E23489" s="1" t="str">
        <f>IFERROR(__xludf.DUMMYFUNCTION("DETECTLANGUAGE(C23489)"),"en")</f>
        <v>en</v>
      </c>
    </row>
    <row r="23490">
      <c r="A23490" s="8">
        <v>44538.569444444445</v>
      </c>
      <c r="B23490" s="9" t="s">
        <v>3248</v>
      </c>
      <c r="C23490" s="9" t="s">
        <v>3251</v>
      </c>
      <c r="D23490" s="10">
        <v>259755.0</v>
      </c>
      <c r="E23490" s="1" t="str">
        <f>IFERROR(__xludf.DUMMYFUNCTION("DETECTLANGUAGE(C23490)"),"en")</f>
        <v>en</v>
      </c>
    </row>
    <row r="23491">
      <c r="A23491" s="8">
        <v>44538.572222222225</v>
      </c>
      <c r="B23491" s="9" t="s">
        <v>3220</v>
      </c>
      <c r="C23491" s="9" t="s">
        <v>3221</v>
      </c>
      <c r="D23491" s="10">
        <v>232887.0</v>
      </c>
      <c r="E23491" s="1" t="str">
        <f>IFERROR(__xludf.DUMMYFUNCTION("DETECTLANGUAGE(C23491)"),"en")</f>
        <v>en</v>
      </c>
    </row>
    <row r="23492">
      <c r="A23492" s="8">
        <v>44538.57638888889</v>
      </c>
      <c r="B23492" s="9" t="s">
        <v>3196</v>
      </c>
      <c r="C23492" s="9" t="s">
        <v>3197</v>
      </c>
      <c r="D23492" s="10">
        <v>381118.0</v>
      </c>
      <c r="E23492" s="1" t="str">
        <f>IFERROR(__xludf.DUMMYFUNCTION("DETECTLANGUAGE(C23492)"),"en")</f>
        <v>en</v>
      </c>
    </row>
    <row r="23493">
      <c r="A23493" s="8">
        <v>44538.580555555556</v>
      </c>
      <c r="B23493" s="9" t="s">
        <v>3248</v>
      </c>
      <c r="C23493" s="9" t="s">
        <v>3260</v>
      </c>
      <c r="D23493" s="10">
        <v>341004.0</v>
      </c>
      <c r="E23493" s="1" t="str">
        <f>IFERROR(__xludf.DUMMYFUNCTION("DETECTLANGUAGE(C23493)"),"en")</f>
        <v>en</v>
      </c>
    </row>
    <row r="23494">
      <c r="A23494" s="8">
        <v>44538.58472222222</v>
      </c>
      <c r="B23494" s="9" t="s">
        <v>3252</v>
      </c>
      <c r="C23494" s="9" t="s">
        <v>1043</v>
      </c>
      <c r="D23494" s="10">
        <v>324332.0</v>
      </c>
      <c r="E23494" s="1" t="str">
        <f>IFERROR(__xludf.DUMMYFUNCTION("DETECTLANGUAGE(C23494)"),"en")</f>
        <v>en</v>
      </c>
    </row>
    <row r="23495">
      <c r="A23495" s="8">
        <v>44538.58888888889</v>
      </c>
      <c r="B23495" s="9" t="s">
        <v>3194</v>
      </c>
      <c r="C23495" s="9" t="s">
        <v>3195</v>
      </c>
      <c r="D23495" s="10">
        <v>378633.0</v>
      </c>
      <c r="E23495" s="1" t="str">
        <f>IFERROR(__xludf.DUMMYFUNCTION("DETECTLANGUAGE(C23495)"),"pt")</f>
        <v>pt</v>
      </c>
    </row>
    <row r="23496">
      <c r="A23496" s="8">
        <v>44538.59097222222</v>
      </c>
      <c r="B23496" s="9" t="s">
        <v>3235</v>
      </c>
      <c r="C23496" s="9" t="s">
        <v>3236</v>
      </c>
      <c r="D23496" s="10">
        <v>677.0</v>
      </c>
      <c r="E23496" s="1" t="str">
        <f>IFERROR(__xludf.DUMMYFUNCTION("DETECTLANGUAGE(C23496)"),"en")</f>
        <v>en</v>
      </c>
    </row>
    <row r="23497">
      <c r="A23497" s="8">
        <v>44538.59097222222</v>
      </c>
      <c r="B23497" s="9" t="s">
        <v>3196</v>
      </c>
      <c r="C23497" s="9" t="s">
        <v>3237</v>
      </c>
      <c r="D23497" s="10">
        <v>207626.0</v>
      </c>
      <c r="E23497" s="1" t="str">
        <f>IFERROR(__xludf.DUMMYFUNCTION("DETECTLANGUAGE(C23497)"),"en")</f>
        <v>en</v>
      </c>
    </row>
    <row r="23498">
      <c r="A23498" s="8">
        <v>44538.59097222222</v>
      </c>
      <c r="B23498" s="9" t="s">
        <v>4044</v>
      </c>
      <c r="C23498" s="9" t="s">
        <v>4045</v>
      </c>
      <c r="D23498" s="10">
        <v>4306.0</v>
      </c>
      <c r="E23498" s="1" t="str">
        <f>IFERROR(__xludf.DUMMYFUNCTION("DETECTLANGUAGE(C23498)"),"en")</f>
        <v>en</v>
      </c>
    </row>
    <row r="23499">
      <c r="A23499" s="8">
        <v>44538.595138888886</v>
      </c>
      <c r="B23499" s="9" t="s">
        <v>3227</v>
      </c>
      <c r="C23499" s="9" t="s">
        <v>3228</v>
      </c>
      <c r="D23499" s="10">
        <v>313569.0</v>
      </c>
      <c r="E23499" s="1" t="str">
        <f>IFERROR(__xludf.DUMMYFUNCTION("DETECTLANGUAGE(C23499)"),"en")</f>
        <v>en</v>
      </c>
    </row>
    <row r="23500">
      <c r="A23500" s="8">
        <v>44538.59861111111</v>
      </c>
      <c r="B23500" s="9" t="s">
        <v>3248</v>
      </c>
      <c r="C23500" s="9" t="s">
        <v>3256</v>
      </c>
      <c r="D23500" s="10">
        <v>340212.0</v>
      </c>
      <c r="E23500" s="1" t="str">
        <f>IFERROR(__xludf.DUMMYFUNCTION("DETECTLANGUAGE(C23500)"),"en")</f>
        <v>en</v>
      </c>
    </row>
    <row r="23501">
      <c r="A23501" s="8">
        <v>44538.60277777778</v>
      </c>
      <c r="B23501" s="9" t="s">
        <v>1565</v>
      </c>
      <c r="C23501" s="9" t="s">
        <v>1566</v>
      </c>
      <c r="D23501" s="10">
        <v>357482.0</v>
      </c>
      <c r="E23501" s="1" t="str">
        <f>IFERROR(__xludf.DUMMYFUNCTION("DETECTLANGUAGE(C23501)"),"en")</f>
        <v>en</v>
      </c>
    </row>
    <row r="23502">
      <c r="A23502" s="8">
        <v>44538.60555555556</v>
      </c>
      <c r="B23502" s="9" t="s">
        <v>3471</v>
      </c>
      <c r="C23502" s="9" t="s">
        <v>3472</v>
      </c>
      <c r="D23502" s="10">
        <v>240065.0</v>
      </c>
      <c r="E23502" s="1" t="str">
        <f>IFERROR(__xludf.DUMMYFUNCTION("DETECTLANGUAGE(C23502)"),"en")</f>
        <v>en</v>
      </c>
    </row>
    <row r="23503">
      <c r="A23503" s="8">
        <v>44538.60902777778</v>
      </c>
      <c r="B23503" s="9" t="s">
        <v>3196</v>
      </c>
      <c r="C23503" s="9" t="s">
        <v>3250</v>
      </c>
      <c r="D23503" s="10">
        <v>267063.0</v>
      </c>
      <c r="E23503" s="1" t="str">
        <f>IFERROR(__xludf.DUMMYFUNCTION("DETECTLANGUAGE(C23503)"),"en")</f>
        <v>en</v>
      </c>
    </row>
    <row r="23504">
      <c r="A23504" s="8">
        <v>44538.60902777778</v>
      </c>
      <c r="B23504" s="9" t="s">
        <v>3209</v>
      </c>
      <c r="C23504" s="9" t="s">
        <v>3210</v>
      </c>
      <c r="D23504" s="10">
        <v>3070.0</v>
      </c>
      <c r="E23504" s="1" t="str">
        <f>IFERROR(__xludf.DUMMYFUNCTION("DETECTLANGUAGE(C23504)"),"en")</f>
        <v>en</v>
      </c>
    </row>
    <row r="23505">
      <c r="A23505" s="8">
        <v>44538.611805555556</v>
      </c>
      <c r="B23505" s="9" t="s">
        <v>799</v>
      </c>
      <c r="C23505" s="9" t="s">
        <v>3116</v>
      </c>
      <c r="D23505" s="10">
        <v>230909.0</v>
      </c>
      <c r="E23505" s="1" t="str">
        <f>IFERROR(__xludf.DUMMYFUNCTION("DETECTLANGUAGE(C23505)"),"en")</f>
        <v>en</v>
      </c>
    </row>
    <row r="23506">
      <c r="A23506" s="8">
        <v>44538.61388888889</v>
      </c>
      <c r="B23506" s="9" t="s">
        <v>3054</v>
      </c>
      <c r="C23506" s="9" t="s">
        <v>3055</v>
      </c>
      <c r="D23506" s="10">
        <v>196799.0</v>
      </c>
      <c r="E23506" s="1" t="str">
        <f>IFERROR(__xludf.DUMMYFUNCTION("DETECTLANGUAGE(C23506)"),"en")</f>
        <v>en</v>
      </c>
    </row>
    <row r="23507">
      <c r="A23507" s="8">
        <v>44538.615277777775</v>
      </c>
      <c r="B23507" s="9" t="s">
        <v>88</v>
      </c>
      <c r="C23507" s="9" t="s">
        <v>130</v>
      </c>
      <c r="D23507" s="10">
        <v>73973.0</v>
      </c>
      <c r="E23507" s="1" t="str">
        <f>IFERROR(__xludf.DUMMYFUNCTION("DETECTLANGUAGE(C23507)"),"en")</f>
        <v>en</v>
      </c>
    </row>
    <row r="23508">
      <c r="A23508" s="8">
        <v>44538.674305555556</v>
      </c>
      <c r="B23508" s="9" t="s">
        <v>446</v>
      </c>
      <c r="C23508" s="9" t="s">
        <v>872</v>
      </c>
      <c r="D23508" s="10">
        <v>798.0</v>
      </c>
      <c r="E23508" s="1" t="str">
        <f>IFERROR(__xludf.DUMMYFUNCTION("DETECTLANGUAGE(C23508)"),"en")</f>
        <v>en</v>
      </c>
    </row>
    <row r="23509">
      <c r="A23509" s="8">
        <v>44538.67638888889</v>
      </c>
      <c r="B23509" s="9" t="s">
        <v>254</v>
      </c>
      <c r="C23509" s="9" t="s">
        <v>3084</v>
      </c>
      <c r="D23509" s="10">
        <v>213798.0</v>
      </c>
      <c r="E23509" s="1" t="str">
        <f>IFERROR(__xludf.DUMMYFUNCTION("DETECTLANGUAGE(C23509)"),"en")</f>
        <v>en</v>
      </c>
    </row>
    <row r="23510">
      <c r="A23510" s="8">
        <v>44538.68541666667</v>
      </c>
      <c r="B23510" s="9" t="s">
        <v>2085</v>
      </c>
      <c r="C23510" s="9" t="s">
        <v>2705</v>
      </c>
      <c r="D23510" s="10">
        <v>102920.0</v>
      </c>
      <c r="E23510" s="1" t="str">
        <f>IFERROR(__xludf.DUMMYFUNCTION("DETECTLANGUAGE(C23510)"),"en")</f>
        <v>en</v>
      </c>
    </row>
    <row r="23511">
      <c r="A23511" s="8">
        <v>44538.71597222222</v>
      </c>
      <c r="B23511" s="9" t="s">
        <v>2085</v>
      </c>
      <c r="C23511" s="9" t="s">
        <v>2705</v>
      </c>
      <c r="D23511" s="10">
        <v>211920.0</v>
      </c>
      <c r="E23511" s="1" t="str">
        <f>IFERROR(__xludf.DUMMYFUNCTION("DETECTLANGUAGE(C23511)"),"en")</f>
        <v>en</v>
      </c>
    </row>
    <row r="23512">
      <c r="A23512" s="8">
        <v>44538.71805555555</v>
      </c>
      <c r="B23512" s="9" t="s">
        <v>2085</v>
      </c>
      <c r="C23512" s="9" t="s">
        <v>3409</v>
      </c>
      <c r="D23512" s="10">
        <v>126617.0</v>
      </c>
      <c r="E23512" s="1" t="str">
        <f>IFERROR(__xludf.DUMMYFUNCTION("DETECTLANGUAGE(C23512)"),"en")</f>
        <v>en</v>
      </c>
    </row>
    <row r="23513">
      <c r="A23513" s="8">
        <v>44538.725</v>
      </c>
      <c r="B23513" s="9" t="s">
        <v>129</v>
      </c>
      <c r="C23513" s="9" t="s">
        <v>2984</v>
      </c>
      <c r="D23513" s="10">
        <v>20960.0</v>
      </c>
      <c r="E23513" s="1" t="str">
        <f>IFERROR(__xludf.DUMMYFUNCTION("DETECTLANGUAGE(C23513)"),"en")</f>
        <v>en</v>
      </c>
    </row>
    <row r="23514">
      <c r="A23514" s="8">
        <v>44538.74166666667</v>
      </c>
      <c r="B23514" s="9" t="s">
        <v>129</v>
      </c>
      <c r="C23514" s="9" t="s">
        <v>2984</v>
      </c>
      <c r="D23514" s="10">
        <v>181580.0</v>
      </c>
      <c r="E23514" s="1" t="str">
        <f>IFERROR(__xludf.DUMMYFUNCTION("DETECTLANGUAGE(C23514)"),"en")</f>
        <v>en</v>
      </c>
    </row>
    <row r="23515">
      <c r="A23515" s="8">
        <v>44538.74375</v>
      </c>
      <c r="B23515" s="9" t="s">
        <v>188</v>
      </c>
      <c r="C23515" s="9" t="s">
        <v>1572</v>
      </c>
      <c r="D23515" s="10">
        <v>191306.0</v>
      </c>
      <c r="E23515" s="1" t="str">
        <f>IFERROR(__xludf.DUMMYFUNCTION("DETECTLANGUAGE(C23515)"),"en")</f>
        <v>en</v>
      </c>
    </row>
    <row r="23516">
      <c r="A23516" s="8">
        <v>44538.74513888889</v>
      </c>
      <c r="B23516" s="9" t="s">
        <v>1074</v>
      </c>
      <c r="C23516" s="9" t="s">
        <v>1075</v>
      </c>
      <c r="D23516" s="10">
        <v>134572.0</v>
      </c>
      <c r="E23516" s="1" t="str">
        <f>IFERROR(__xludf.DUMMYFUNCTION("DETECTLANGUAGE(C23516)"),"en")</f>
        <v>en</v>
      </c>
    </row>
    <row r="23517">
      <c r="A23517" s="8">
        <v>44538.748611111114</v>
      </c>
      <c r="B23517" s="9" t="s">
        <v>3627</v>
      </c>
      <c r="C23517" s="9" t="s">
        <v>3628</v>
      </c>
      <c r="D23517" s="10">
        <v>321555.0</v>
      </c>
      <c r="E23517" s="1" t="str">
        <f>IFERROR(__xludf.DUMMYFUNCTION("DETECTLANGUAGE(C23517)"),"en")</f>
        <v>en</v>
      </c>
    </row>
    <row r="23518">
      <c r="A23518" s="8">
        <v>44538.75208333333</v>
      </c>
      <c r="B23518" s="9" t="s">
        <v>977</v>
      </c>
      <c r="C23518" s="9" t="s">
        <v>978</v>
      </c>
      <c r="D23518" s="10">
        <v>266333.0</v>
      </c>
      <c r="E23518" s="1" t="str">
        <f>IFERROR(__xludf.DUMMYFUNCTION("DETECTLANGUAGE(C23518)"),"en")</f>
        <v>en</v>
      </c>
    </row>
    <row r="23519">
      <c r="A23519" s="8">
        <v>44538.754166666666</v>
      </c>
      <c r="B23519" s="9" t="s">
        <v>96</v>
      </c>
      <c r="C23519" s="9" t="s">
        <v>239</v>
      </c>
      <c r="D23519" s="10">
        <v>161985.0</v>
      </c>
      <c r="E23519" s="1" t="str">
        <f>IFERROR(__xludf.DUMMYFUNCTION("DETECTLANGUAGE(C23519)"),"en")</f>
        <v>en</v>
      </c>
    </row>
    <row r="23520">
      <c r="A23520" s="8">
        <v>44538.75555555556</v>
      </c>
      <c r="B23520" s="9" t="s">
        <v>958</v>
      </c>
      <c r="C23520" s="9" t="s">
        <v>959</v>
      </c>
      <c r="D23520" s="10">
        <v>125696.0</v>
      </c>
      <c r="E23520" s="1" t="str">
        <f>IFERROR(__xludf.DUMMYFUNCTION("DETECTLANGUAGE(C23520)"),"yo")</f>
        <v>yo</v>
      </c>
    </row>
    <row r="23521">
      <c r="A23521" s="8">
        <v>44538.75555555556</v>
      </c>
      <c r="B23521" s="9" t="s">
        <v>958</v>
      </c>
      <c r="C23521" s="9" t="s">
        <v>959</v>
      </c>
      <c r="D23521" s="10">
        <v>1240.0</v>
      </c>
      <c r="E23521" s="1" t="str">
        <f>IFERROR(__xludf.DUMMYFUNCTION("DETECTLANGUAGE(C23521)"),"yo")</f>
        <v>yo</v>
      </c>
    </row>
    <row r="23522">
      <c r="A23522" s="8">
        <v>44538.756944444445</v>
      </c>
      <c r="B23522" s="9" t="s">
        <v>409</v>
      </c>
      <c r="C23522" s="9" t="s">
        <v>2277</v>
      </c>
      <c r="D23522" s="10">
        <v>162453.0</v>
      </c>
      <c r="E23522" s="1" t="str">
        <f>IFERROR(__xludf.DUMMYFUNCTION("DETECTLANGUAGE(C23522)"),"en")</f>
        <v>en</v>
      </c>
    </row>
    <row r="23523">
      <c r="A23523" s="8">
        <v>44538.759722222225</v>
      </c>
      <c r="B23523" s="9" t="s">
        <v>1668</v>
      </c>
      <c r="C23523" s="9" t="s">
        <v>1669</v>
      </c>
      <c r="D23523" s="10">
        <v>160000.0</v>
      </c>
      <c r="E23523" s="1" t="str">
        <f>IFERROR(__xludf.DUMMYFUNCTION("DETECTLANGUAGE(C23523)"),"en")</f>
        <v>en</v>
      </c>
    </row>
    <row r="23524">
      <c r="A23524" s="8">
        <v>44538.76458333333</v>
      </c>
      <c r="B23524" s="9" t="s">
        <v>2418</v>
      </c>
      <c r="C23524" s="9" t="s">
        <v>2480</v>
      </c>
      <c r="D23524" s="10">
        <v>153040.0</v>
      </c>
      <c r="E23524" s="1" t="str">
        <f>IFERROR(__xludf.DUMMYFUNCTION("DETECTLANGUAGE(C23524)"),"en")</f>
        <v>en</v>
      </c>
    </row>
    <row r="23525">
      <c r="A23525" s="8">
        <v>44538.77361111111</v>
      </c>
      <c r="B23525" s="9" t="s">
        <v>102</v>
      </c>
      <c r="C23525" s="9" t="s">
        <v>397</v>
      </c>
      <c r="D23525" s="10">
        <v>140180.0</v>
      </c>
      <c r="E23525" s="1" t="str">
        <f>IFERROR(__xludf.DUMMYFUNCTION("DETECTLANGUAGE(C23525)"),"en")</f>
        <v>en</v>
      </c>
    </row>
    <row r="23526">
      <c r="A23526" s="8">
        <v>44538.777083333334</v>
      </c>
      <c r="B23526" s="9" t="s">
        <v>446</v>
      </c>
      <c r="C23526" s="9" t="s">
        <v>3371</v>
      </c>
      <c r="D23526" s="10">
        <v>256580.0</v>
      </c>
      <c r="E23526" s="1" t="str">
        <f>IFERROR(__xludf.DUMMYFUNCTION("DETECTLANGUAGE(C23526)"),"en")</f>
        <v>en</v>
      </c>
    </row>
    <row r="23527">
      <c r="A23527" s="8">
        <v>44538.779861111114</v>
      </c>
      <c r="B23527" s="9" t="s">
        <v>977</v>
      </c>
      <c r="C23527" s="9" t="s">
        <v>978</v>
      </c>
      <c r="D23527" s="10">
        <v>266333.0</v>
      </c>
      <c r="E23527" s="1" t="str">
        <f>IFERROR(__xludf.DUMMYFUNCTION("DETECTLANGUAGE(C23527)"),"en")</f>
        <v>en</v>
      </c>
    </row>
    <row r="23528">
      <c r="A23528" s="8">
        <v>44538.78333333333</v>
      </c>
      <c r="B23528" s="9" t="s">
        <v>3277</v>
      </c>
      <c r="C23528" s="9" t="s">
        <v>3278</v>
      </c>
      <c r="D23528" s="10">
        <v>219529.0</v>
      </c>
      <c r="E23528" s="1" t="str">
        <f>IFERROR(__xludf.DUMMYFUNCTION("DETECTLANGUAGE(C23528)"),"en")</f>
        <v>en</v>
      </c>
    </row>
    <row r="23529">
      <c r="A23529" s="8">
        <v>44538.785416666666</v>
      </c>
      <c r="B23529" s="9" t="s">
        <v>199</v>
      </c>
      <c r="C23529" s="9" t="s">
        <v>1109</v>
      </c>
      <c r="D23529" s="10">
        <v>212866.0</v>
      </c>
      <c r="E23529" s="1" t="str">
        <f>IFERROR(__xludf.DUMMYFUNCTION("DETECTLANGUAGE(C23529)"),"en")</f>
        <v>en</v>
      </c>
    </row>
    <row r="23530">
      <c r="A23530" s="8">
        <v>44538.788194444445</v>
      </c>
      <c r="B23530" s="9" t="s">
        <v>254</v>
      </c>
      <c r="C23530" s="9" t="s">
        <v>3084</v>
      </c>
      <c r="D23530" s="10">
        <v>213798.0</v>
      </c>
      <c r="E23530" s="1" t="str">
        <f>IFERROR(__xludf.DUMMYFUNCTION("DETECTLANGUAGE(C23530)"),"en")</f>
        <v>en</v>
      </c>
    </row>
    <row r="23531">
      <c r="A23531" s="8">
        <v>44538.79027777778</v>
      </c>
      <c r="B23531" s="9" t="s">
        <v>155</v>
      </c>
      <c r="C23531" s="9" t="s">
        <v>295</v>
      </c>
      <c r="D23531" s="10">
        <v>181860.0</v>
      </c>
      <c r="E23531" s="1" t="str">
        <f>IFERROR(__xludf.DUMMYFUNCTION("DETECTLANGUAGE(C23531)"),"en")</f>
        <v>en</v>
      </c>
    </row>
    <row r="23532">
      <c r="A23532" s="8">
        <v>44538.79236111111</v>
      </c>
      <c r="B23532" s="9" t="s">
        <v>446</v>
      </c>
      <c r="C23532" s="9" t="s">
        <v>447</v>
      </c>
      <c r="D23532" s="10">
        <v>194395.0</v>
      </c>
      <c r="E23532" s="1" t="str">
        <f>IFERROR(__xludf.DUMMYFUNCTION("DETECTLANGUAGE(C23532)"),"en")</f>
        <v>en</v>
      </c>
    </row>
    <row r="23533">
      <c r="A23533" s="8">
        <v>44538.794444444444</v>
      </c>
      <c r="B23533" s="9" t="s">
        <v>409</v>
      </c>
      <c r="C23533" s="9" t="s">
        <v>946</v>
      </c>
      <c r="D23533" s="10">
        <v>205458.0</v>
      </c>
      <c r="E23533" s="1" t="str">
        <f>IFERROR(__xludf.DUMMYFUNCTION("DETECTLANGUAGE(C23533)"),"en")</f>
        <v>en</v>
      </c>
    </row>
    <row r="23534">
      <c r="A23534" s="8">
        <v>44538.79652777778</v>
      </c>
      <c r="B23534" s="9" t="s">
        <v>129</v>
      </c>
      <c r="C23534" s="9" t="s">
        <v>3229</v>
      </c>
      <c r="D23534" s="10">
        <v>200746.0</v>
      </c>
      <c r="E23534" s="1" t="str">
        <f>IFERROR(__xludf.DUMMYFUNCTION("DETECTLANGUAGE(C23534)"),"en")</f>
        <v>en</v>
      </c>
    </row>
    <row r="23535">
      <c r="A23535" s="8">
        <v>44538.799305555556</v>
      </c>
      <c r="B23535" s="9" t="s">
        <v>402</v>
      </c>
      <c r="C23535" s="9" t="s">
        <v>3405</v>
      </c>
      <c r="D23535" s="10">
        <v>199120.0</v>
      </c>
      <c r="E23535" s="1" t="str">
        <f>IFERROR(__xludf.DUMMYFUNCTION("DETECTLANGUAGE(C23535)"),"en")</f>
        <v>en</v>
      </c>
    </row>
    <row r="23536">
      <c r="A23536" s="8">
        <v>44538.80138888889</v>
      </c>
      <c r="B23536" s="9" t="s">
        <v>446</v>
      </c>
      <c r="C23536" s="9" t="s">
        <v>1772</v>
      </c>
      <c r="D23536" s="10">
        <v>204128.0</v>
      </c>
      <c r="E23536" s="1" t="str">
        <f>IFERROR(__xludf.DUMMYFUNCTION("DETECTLANGUAGE(C23536)"),"en")</f>
        <v>en</v>
      </c>
    </row>
    <row r="23537">
      <c r="A23537" s="8">
        <v>44538.802083333336</v>
      </c>
      <c r="B23537" s="9" t="s">
        <v>114</v>
      </c>
      <c r="C23537" s="9" t="s">
        <v>1181</v>
      </c>
      <c r="D23537" s="10">
        <v>89106.0</v>
      </c>
      <c r="E23537" s="1" t="str">
        <f>IFERROR(__xludf.DUMMYFUNCTION("DETECTLANGUAGE(C23537)"),"en")</f>
        <v>en</v>
      </c>
    </row>
    <row r="23538">
      <c r="A23538" s="8">
        <v>44538.80486111111</v>
      </c>
      <c r="B23538" s="9" t="s">
        <v>335</v>
      </c>
      <c r="C23538" s="9" t="s">
        <v>733</v>
      </c>
      <c r="D23538" s="10">
        <v>250173.0</v>
      </c>
      <c r="E23538" s="1" t="str">
        <f>IFERROR(__xludf.DUMMYFUNCTION("DETECTLANGUAGE(C23538)"),"und")</f>
        <v>und</v>
      </c>
    </row>
    <row r="23539">
      <c r="A23539" s="8">
        <v>44538.80625</v>
      </c>
      <c r="B23539" s="9" t="s">
        <v>329</v>
      </c>
      <c r="C23539" s="9" t="s">
        <v>330</v>
      </c>
      <c r="D23539" s="10">
        <v>95466.0</v>
      </c>
      <c r="E23539" s="1" t="str">
        <f>IFERROR(__xludf.DUMMYFUNCTION("DETECTLANGUAGE(C23539)"),"en")</f>
        <v>en</v>
      </c>
    </row>
    <row r="23540">
      <c r="A23540" s="8">
        <v>44538.80763888889</v>
      </c>
      <c r="B23540" s="9" t="s">
        <v>128</v>
      </c>
      <c r="C23540" s="9" t="s">
        <v>298</v>
      </c>
      <c r="D23540" s="10">
        <v>148640.0</v>
      </c>
      <c r="E23540" s="1" t="str">
        <f>IFERROR(__xludf.DUMMYFUNCTION("DETECTLANGUAGE(C23540)"),"en")</f>
        <v>en</v>
      </c>
    </row>
    <row r="23541">
      <c r="A23541" s="8">
        <v>44538.811111111114</v>
      </c>
      <c r="B23541" s="9" t="s">
        <v>155</v>
      </c>
      <c r="C23541" s="9" t="s">
        <v>2378</v>
      </c>
      <c r="D23541" s="10">
        <v>276960.0</v>
      </c>
      <c r="E23541" s="1" t="str">
        <f>IFERROR(__xludf.DUMMYFUNCTION("DETECTLANGUAGE(C23541)"),"pt")</f>
        <v>pt</v>
      </c>
    </row>
    <row r="23542">
      <c r="A23542" s="8">
        <v>44538.813888888886</v>
      </c>
      <c r="B23542" s="9" t="s">
        <v>88</v>
      </c>
      <c r="C23542" s="9" t="s">
        <v>3964</v>
      </c>
      <c r="D23542" s="10">
        <v>245786.0</v>
      </c>
      <c r="E23542" s="1" t="str">
        <f>IFERROR(__xludf.DUMMYFUNCTION("DETECTLANGUAGE(C23542)"),"en")</f>
        <v>en</v>
      </c>
    </row>
    <row r="23543">
      <c r="A23543" s="8">
        <v>44538.816666666666</v>
      </c>
      <c r="B23543" s="9" t="s">
        <v>291</v>
      </c>
      <c r="C23543" s="9" t="s">
        <v>292</v>
      </c>
      <c r="D23543" s="10">
        <v>237792.0</v>
      </c>
      <c r="E23543" s="1" t="str">
        <f>IFERROR(__xludf.DUMMYFUNCTION("DETECTLANGUAGE(C23543)"),"en")</f>
        <v>en</v>
      </c>
    </row>
    <row r="23544">
      <c r="A23544" s="8">
        <v>44538.819444444445</v>
      </c>
      <c r="B23544" s="9" t="s">
        <v>446</v>
      </c>
      <c r="C23544" s="9" t="s">
        <v>1454</v>
      </c>
      <c r="D23544" s="10">
        <v>240341.0</v>
      </c>
      <c r="E23544" s="1" t="str">
        <f>IFERROR(__xludf.DUMMYFUNCTION("DETECTLANGUAGE(C23544)"),"en")</f>
        <v>en</v>
      </c>
    </row>
    <row r="23545">
      <c r="A23545" s="8">
        <v>44538.822222222225</v>
      </c>
      <c r="B23545" s="9" t="s">
        <v>2224</v>
      </c>
      <c r="C23545" s="9" t="s">
        <v>2225</v>
      </c>
      <c r="D23545" s="10">
        <v>248826.0</v>
      </c>
      <c r="E23545" s="1" t="str">
        <f>IFERROR(__xludf.DUMMYFUNCTION("DETECTLANGUAGE(C23545)"),"en")</f>
        <v>en</v>
      </c>
    </row>
    <row r="23546">
      <c r="A23546" s="8">
        <v>44538.825</v>
      </c>
      <c r="B23546" s="9" t="s">
        <v>114</v>
      </c>
      <c r="C23546" s="9" t="s">
        <v>804</v>
      </c>
      <c r="D23546" s="10">
        <v>229453.0</v>
      </c>
      <c r="E23546" s="1" t="str">
        <f>IFERROR(__xludf.DUMMYFUNCTION("DETECTLANGUAGE(C23546)"),"en")</f>
        <v>en</v>
      </c>
    </row>
    <row r="23547">
      <c r="A23547" s="8">
        <v>44538.82777777778</v>
      </c>
      <c r="B23547" s="9" t="s">
        <v>88</v>
      </c>
      <c r="C23547" s="9" t="s">
        <v>3367</v>
      </c>
      <c r="D23547" s="10">
        <v>245131.0</v>
      </c>
      <c r="E23547" s="1" t="str">
        <f>IFERROR(__xludf.DUMMYFUNCTION("DETECTLANGUAGE(C23547)"),"en")</f>
        <v>en</v>
      </c>
    </row>
    <row r="23548">
      <c r="A23548" s="8">
        <v>44538.86666666667</v>
      </c>
      <c r="B23548" s="9" t="s">
        <v>402</v>
      </c>
      <c r="C23548" s="9" t="s">
        <v>2068</v>
      </c>
      <c r="D23548" s="10">
        <v>263013.0</v>
      </c>
      <c r="E23548" s="1" t="str">
        <f>IFERROR(__xludf.DUMMYFUNCTION("DETECTLANGUAGE(C23548)"),"ms")</f>
        <v>ms</v>
      </c>
    </row>
    <row r="23549">
      <c r="A23549" s="8">
        <v>44538.86944444444</v>
      </c>
      <c r="B23549" s="9" t="s">
        <v>157</v>
      </c>
      <c r="C23549" s="9" t="s">
        <v>158</v>
      </c>
      <c r="D23549" s="10">
        <v>225065.0</v>
      </c>
      <c r="E23549" s="1" t="str">
        <f>IFERROR(__xludf.DUMMYFUNCTION("DETECTLANGUAGE(C23549)"),"en")</f>
        <v>en</v>
      </c>
    </row>
    <row r="23550">
      <c r="A23550" s="8">
        <v>44538.87152777778</v>
      </c>
      <c r="B23550" s="9" t="s">
        <v>128</v>
      </c>
      <c r="C23550" s="9" t="s">
        <v>161</v>
      </c>
      <c r="D23550" s="10">
        <v>182373.0</v>
      </c>
      <c r="E23550" s="1" t="str">
        <f>IFERROR(__xludf.DUMMYFUNCTION("DETECTLANGUAGE(C23550)"),"en")</f>
        <v>en</v>
      </c>
    </row>
    <row r="23551">
      <c r="A23551" s="8">
        <v>44538.873611111114</v>
      </c>
      <c r="B23551" s="9" t="s">
        <v>3154</v>
      </c>
      <c r="C23551" s="9" t="s">
        <v>3155</v>
      </c>
      <c r="D23551" s="10">
        <v>160097.0</v>
      </c>
      <c r="E23551" s="1" t="str">
        <f>IFERROR(__xludf.DUMMYFUNCTION("DETECTLANGUAGE(C23551)"),"en")</f>
        <v>en</v>
      </c>
    </row>
    <row r="23552">
      <c r="A23552" s="8">
        <v>44538.91527777778</v>
      </c>
      <c r="B23552" s="9" t="s">
        <v>890</v>
      </c>
      <c r="C23552" s="9" t="s">
        <v>891</v>
      </c>
      <c r="D23552" s="10">
        <v>34471.0</v>
      </c>
      <c r="E23552" s="1" t="str">
        <f>IFERROR(__xludf.DUMMYFUNCTION("DETECTLANGUAGE(C23552)"),"en")</f>
        <v>en</v>
      </c>
    </row>
    <row r="23553">
      <c r="A23553" s="8">
        <v>44538.91805555556</v>
      </c>
      <c r="B23553" s="9" t="s">
        <v>3791</v>
      </c>
      <c r="C23553" s="9" t="s">
        <v>4168</v>
      </c>
      <c r="D23553" s="10">
        <v>205106.0</v>
      </c>
      <c r="E23553" s="1" t="str">
        <f>IFERROR(__xludf.DUMMYFUNCTION("DETECTLANGUAGE(C23553)"),"en")</f>
        <v>en</v>
      </c>
    </row>
    <row r="23554">
      <c r="A23554" s="8">
        <v>44538.92013888889</v>
      </c>
      <c r="B23554" s="9" t="s">
        <v>748</v>
      </c>
      <c r="C23554" s="9" t="s">
        <v>1690</v>
      </c>
      <c r="D23554" s="10">
        <v>182741.0</v>
      </c>
      <c r="E23554" s="1" t="str">
        <f>IFERROR(__xludf.DUMMYFUNCTION("DETECTLANGUAGE(C23554)"),"en")</f>
        <v>en</v>
      </c>
    </row>
    <row r="23555">
      <c r="A23555" s="8">
        <v>44538.92222222222</v>
      </c>
      <c r="B23555" s="9" t="s">
        <v>3791</v>
      </c>
      <c r="C23555" s="9" t="s">
        <v>3891</v>
      </c>
      <c r="D23555" s="10">
        <v>205640.0</v>
      </c>
      <c r="E23555" s="1" t="str">
        <f>IFERROR(__xludf.DUMMYFUNCTION("DETECTLANGUAGE(C23555)"),"en")</f>
        <v>en</v>
      </c>
    </row>
    <row r="23556">
      <c r="A23556" s="8">
        <v>44538.924305555556</v>
      </c>
      <c r="B23556" s="9" t="s">
        <v>4169</v>
      </c>
      <c r="C23556" s="9" t="s">
        <v>4170</v>
      </c>
      <c r="D23556" s="10">
        <v>192108.0</v>
      </c>
      <c r="E23556" s="1" t="str">
        <f>IFERROR(__xludf.DUMMYFUNCTION("DETECTLANGUAGE(C23556)"),"en")</f>
        <v>en</v>
      </c>
    </row>
    <row r="23557">
      <c r="A23557" s="8">
        <v>44538.92638888889</v>
      </c>
      <c r="B23557" s="9" t="s">
        <v>726</v>
      </c>
      <c r="C23557" s="9" t="s">
        <v>4171</v>
      </c>
      <c r="D23557" s="10">
        <v>141390.0</v>
      </c>
      <c r="E23557" s="1" t="str">
        <f>IFERROR(__xludf.DUMMYFUNCTION("DETECTLANGUAGE(C23557)"),"en")</f>
        <v>en</v>
      </c>
    </row>
    <row r="23558">
      <c r="A23558" s="8">
        <v>44538.92847222222</v>
      </c>
      <c r="B23558" s="9" t="s">
        <v>648</v>
      </c>
      <c r="C23558" s="9" t="s">
        <v>1233</v>
      </c>
      <c r="D23558" s="10">
        <v>203907.0</v>
      </c>
      <c r="E23558" s="1" t="str">
        <f>IFERROR(__xludf.DUMMYFUNCTION("DETECTLANGUAGE(C23558)"),"en")</f>
        <v>en</v>
      </c>
    </row>
    <row r="23559">
      <c r="A23559" s="8">
        <v>44538.93125</v>
      </c>
      <c r="B23559" s="9" t="s">
        <v>3884</v>
      </c>
      <c r="C23559" s="9" t="s">
        <v>4172</v>
      </c>
      <c r="D23559" s="10">
        <v>204000.0</v>
      </c>
      <c r="E23559" s="1" t="str">
        <f>IFERROR(__xludf.DUMMYFUNCTION("DETECTLANGUAGE(C23559)"),"en")</f>
        <v>en</v>
      </c>
    </row>
    <row r="23560">
      <c r="A23560" s="8">
        <v>44538.933333333334</v>
      </c>
      <c r="B23560" s="9" t="s">
        <v>763</v>
      </c>
      <c r="C23560" s="9" t="s">
        <v>1254</v>
      </c>
      <c r="D23560" s="10">
        <v>219816.0</v>
      </c>
      <c r="E23560" s="1" t="str">
        <f>IFERROR(__xludf.DUMMYFUNCTION("DETECTLANGUAGE(C23560)"),"en")</f>
        <v>en</v>
      </c>
    </row>
    <row r="23561">
      <c r="A23561" s="8">
        <v>44538.93472222222</v>
      </c>
      <c r="B23561" s="9" t="s">
        <v>199</v>
      </c>
      <c r="C23561" s="9" t="s">
        <v>4173</v>
      </c>
      <c r="D23561" s="10">
        <v>3823.0</v>
      </c>
      <c r="E23561" s="1" t="str">
        <f>IFERROR(__xludf.DUMMYFUNCTION("DETECTLANGUAGE(C23561)"),"en")</f>
        <v>en</v>
      </c>
    </row>
    <row r="23562">
      <c r="A23562" s="8">
        <v>44538.93472222222</v>
      </c>
      <c r="B23562" s="9" t="s">
        <v>199</v>
      </c>
      <c r="C23562" s="9" t="s">
        <v>4173</v>
      </c>
      <c r="D23562" s="10">
        <v>23.0</v>
      </c>
      <c r="E23562" s="1" t="str">
        <f>IFERROR(__xludf.DUMMYFUNCTION("DETECTLANGUAGE(C23562)"),"en")</f>
        <v>en</v>
      </c>
    </row>
    <row r="23563">
      <c r="A23563" s="8">
        <v>44538.93472222222</v>
      </c>
      <c r="B23563" s="9" t="s">
        <v>88</v>
      </c>
      <c r="C23563" s="9" t="s">
        <v>2297</v>
      </c>
      <c r="D23563" s="10">
        <v>113525.0</v>
      </c>
      <c r="E23563" s="1" t="str">
        <f>IFERROR(__xludf.DUMMYFUNCTION("DETECTLANGUAGE(C23563)"),"en")</f>
        <v>en</v>
      </c>
    </row>
    <row r="23564">
      <c r="A23564" s="8">
        <v>44538.9375</v>
      </c>
      <c r="B23564" s="9" t="s">
        <v>199</v>
      </c>
      <c r="C23564" s="9" t="s">
        <v>4173</v>
      </c>
      <c r="D23564" s="10">
        <v>248133.0</v>
      </c>
      <c r="E23564" s="1" t="str">
        <f>IFERROR(__xludf.DUMMYFUNCTION("DETECTLANGUAGE(C23564)"),"en")</f>
        <v>en</v>
      </c>
    </row>
    <row r="23565">
      <c r="A23565" s="8">
        <v>44538.941666666666</v>
      </c>
      <c r="B23565" s="9" t="s">
        <v>645</v>
      </c>
      <c r="C23565" s="9" t="s">
        <v>4174</v>
      </c>
      <c r="D23565" s="10">
        <v>343150.0</v>
      </c>
      <c r="E23565" s="1" t="str">
        <f>IFERROR(__xludf.DUMMYFUNCTION("DETECTLANGUAGE(C23565)"),"mr")</f>
        <v>mr</v>
      </c>
    </row>
    <row r="23566">
      <c r="A23566" s="8">
        <v>44538.94513888889</v>
      </c>
      <c r="B23566" s="9" t="s">
        <v>645</v>
      </c>
      <c r="C23566" s="9" t="s">
        <v>4175</v>
      </c>
      <c r="D23566" s="10">
        <v>276147.0</v>
      </c>
      <c r="E23566" s="1" t="str">
        <f>IFERROR(__xludf.DUMMYFUNCTION("DETECTLANGUAGE(C23566)"),"en")</f>
        <v>en</v>
      </c>
    </row>
    <row r="23567">
      <c r="A23567" s="8">
        <v>44538.94652777778</v>
      </c>
      <c r="B23567" s="9" t="s">
        <v>718</v>
      </c>
      <c r="C23567" s="9" t="s">
        <v>4176</v>
      </c>
      <c r="D23567" s="10">
        <v>154323.0</v>
      </c>
      <c r="E23567" s="1" t="str">
        <f>IFERROR(__xludf.DUMMYFUNCTION("DETECTLANGUAGE(C23567)"),"en")</f>
        <v>en</v>
      </c>
    </row>
    <row r="23568">
      <c r="A23568" s="8">
        <v>44538.95</v>
      </c>
      <c r="B23568" s="9" t="s">
        <v>2085</v>
      </c>
      <c r="C23568" s="9" t="s">
        <v>2086</v>
      </c>
      <c r="D23568" s="10">
        <v>265120.0</v>
      </c>
      <c r="E23568" s="1" t="str">
        <f>IFERROR(__xludf.DUMMYFUNCTION("DETECTLANGUAGE(C23568)"),"en")</f>
        <v>en</v>
      </c>
    </row>
    <row r="23569">
      <c r="A23569" s="8">
        <v>44538.95208333333</v>
      </c>
      <c r="B23569" s="9" t="s">
        <v>78</v>
      </c>
      <c r="C23569" s="9" t="s">
        <v>1696</v>
      </c>
      <c r="D23569" s="10">
        <v>195053.0</v>
      </c>
      <c r="E23569" s="1" t="str">
        <f>IFERROR(__xludf.DUMMYFUNCTION("DETECTLANGUAGE(C23569)"),"en")</f>
        <v>en</v>
      </c>
    </row>
    <row r="23570">
      <c r="A23570" s="8">
        <v>44538.95486111111</v>
      </c>
      <c r="B23570" s="9" t="s">
        <v>500</v>
      </c>
      <c r="C23570" s="9" t="s">
        <v>1009</v>
      </c>
      <c r="D23570" s="10">
        <v>220486.0</v>
      </c>
      <c r="E23570" s="1" t="str">
        <f>IFERROR(__xludf.DUMMYFUNCTION("DETECTLANGUAGE(C23570)"),"en")</f>
        <v>en</v>
      </c>
    </row>
    <row r="23571">
      <c r="A23571" s="8">
        <v>44538.95763888889</v>
      </c>
      <c r="B23571" s="9" t="s">
        <v>88</v>
      </c>
      <c r="C23571" s="9" t="s">
        <v>3368</v>
      </c>
      <c r="D23571" s="10">
        <v>186985.0</v>
      </c>
      <c r="E23571" s="1" t="str">
        <f>IFERROR(__xludf.DUMMYFUNCTION("DETECTLANGUAGE(C23571)"),"en")</f>
        <v>en</v>
      </c>
    </row>
    <row r="23572">
      <c r="A23572" s="8">
        <v>44538.96041666667</v>
      </c>
      <c r="B23572" s="9" t="s">
        <v>329</v>
      </c>
      <c r="C23572" s="9" t="s">
        <v>1659</v>
      </c>
      <c r="D23572" s="10">
        <v>198902.0</v>
      </c>
      <c r="E23572" s="1" t="str">
        <f>IFERROR(__xludf.DUMMYFUNCTION("DETECTLANGUAGE(C23572)"),"en")</f>
        <v>en</v>
      </c>
    </row>
    <row r="23573">
      <c r="A23573" s="8">
        <v>44538.9625</v>
      </c>
      <c r="B23573" s="9" t="s">
        <v>254</v>
      </c>
      <c r="C23573" s="9" t="s">
        <v>1519</v>
      </c>
      <c r="D23573" s="10">
        <v>194935.0</v>
      </c>
      <c r="E23573" s="1" t="str">
        <f>IFERROR(__xludf.DUMMYFUNCTION("DETECTLANGUAGE(C23573)"),"en")</f>
        <v>en</v>
      </c>
    </row>
    <row r="23574">
      <c r="A23574" s="8">
        <v>44538.96527777778</v>
      </c>
      <c r="B23574" s="9" t="s">
        <v>226</v>
      </c>
      <c r="C23574" s="9" t="s">
        <v>1543</v>
      </c>
      <c r="D23574" s="10">
        <v>215280.0</v>
      </c>
      <c r="E23574" s="1" t="str">
        <f>IFERROR(__xludf.DUMMYFUNCTION("DETECTLANGUAGE(C23574)"),"en")</f>
        <v>en</v>
      </c>
    </row>
    <row r="23575">
      <c r="A23575" s="8">
        <v>44538.96805555555</v>
      </c>
      <c r="B23575" s="9" t="s">
        <v>88</v>
      </c>
      <c r="C23575" s="9" t="s">
        <v>3368</v>
      </c>
      <c r="D23575" s="10">
        <v>242965.0</v>
      </c>
      <c r="E23575" s="1" t="str">
        <f>IFERROR(__xludf.DUMMYFUNCTION("DETECTLANGUAGE(C23575)"),"en")</f>
        <v>en</v>
      </c>
    </row>
    <row r="23576">
      <c r="A23576" s="8">
        <v>44538.970138888886</v>
      </c>
      <c r="B23576" s="9" t="s">
        <v>1016</v>
      </c>
      <c r="C23576" s="9" t="s">
        <v>3203</v>
      </c>
      <c r="D23576" s="10">
        <v>212000.0</v>
      </c>
      <c r="E23576" s="1" t="str">
        <f>IFERROR(__xludf.DUMMYFUNCTION("DETECTLANGUAGE(C23576)"),"en")</f>
        <v>en</v>
      </c>
    </row>
    <row r="23577">
      <c r="A23577" s="8">
        <v>44538.97222222222</v>
      </c>
      <c r="B23577" s="9" t="s">
        <v>885</v>
      </c>
      <c r="C23577" s="9" t="s">
        <v>1541</v>
      </c>
      <c r="D23577" s="10">
        <v>154767.0</v>
      </c>
      <c r="E23577" s="1" t="str">
        <f>IFERROR(__xludf.DUMMYFUNCTION("DETECTLANGUAGE(C23577)"),"en")</f>
        <v>en</v>
      </c>
    </row>
    <row r="23578">
      <c r="A23578" s="8">
        <v>44538.97430555556</v>
      </c>
      <c r="B23578" s="9" t="s">
        <v>885</v>
      </c>
      <c r="C23578" s="9" t="s">
        <v>900</v>
      </c>
      <c r="D23578" s="10">
        <v>165819.0</v>
      </c>
      <c r="E23578" s="1" t="str">
        <f>IFERROR(__xludf.DUMMYFUNCTION("DETECTLANGUAGE(C23578)"),"en")</f>
        <v>en</v>
      </c>
    </row>
    <row r="23579">
      <c r="A23579" s="8">
        <v>44538.975</v>
      </c>
      <c r="B23579" s="9" t="s">
        <v>885</v>
      </c>
      <c r="C23579" s="9" t="s">
        <v>1178</v>
      </c>
      <c r="D23579" s="10">
        <v>78256.0</v>
      </c>
      <c r="E23579" s="1" t="str">
        <f>IFERROR(__xludf.DUMMYFUNCTION("DETECTLANGUAGE(C23579)"),"en")</f>
        <v>en</v>
      </c>
    </row>
    <row r="23580">
      <c r="A23580" s="8">
        <v>44538.975</v>
      </c>
      <c r="B23580" s="9" t="s">
        <v>88</v>
      </c>
      <c r="C23580" s="9" t="s">
        <v>3351</v>
      </c>
      <c r="D23580" s="10">
        <v>34667.0</v>
      </c>
      <c r="E23580" s="1" t="str">
        <f>IFERROR(__xludf.DUMMYFUNCTION("DETECTLANGUAGE(C23580)"),"en")</f>
        <v>en</v>
      </c>
    </row>
    <row r="23581">
      <c r="A23581" s="8">
        <v>44538.97638888889</v>
      </c>
      <c r="B23581" s="9" t="s">
        <v>1775</v>
      </c>
      <c r="C23581" s="9" t="s">
        <v>1776</v>
      </c>
      <c r="D23581" s="10">
        <v>772.0</v>
      </c>
      <c r="E23581" s="1" t="str">
        <f>IFERROR(__xludf.DUMMYFUNCTION("DETECTLANGUAGE(C23581)"),"en")</f>
        <v>en</v>
      </c>
    </row>
    <row r="23582">
      <c r="A23582" s="8">
        <v>44538.97638888889</v>
      </c>
      <c r="B23582" s="9" t="s">
        <v>88</v>
      </c>
      <c r="C23582" s="9" t="s">
        <v>3347</v>
      </c>
      <c r="D23582" s="10">
        <v>66018.0</v>
      </c>
      <c r="E23582" s="1" t="str">
        <f>IFERROR(__xludf.DUMMYFUNCTION("DETECTLANGUAGE(C23582)"),"en")</f>
        <v>en</v>
      </c>
    </row>
    <row r="23583">
      <c r="A23583" s="8">
        <v>44538.97777777778</v>
      </c>
      <c r="B23583" s="9" t="s">
        <v>219</v>
      </c>
      <c r="C23583" s="9" t="s">
        <v>2605</v>
      </c>
      <c r="D23583" s="10">
        <v>138140.0</v>
      </c>
      <c r="E23583" s="1" t="str">
        <f>IFERROR(__xludf.DUMMYFUNCTION("DETECTLANGUAGE(C23583)"),"en")</f>
        <v>en</v>
      </c>
    </row>
    <row r="23584">
      <c r="A23584" s="8">
        <v>44538.97986111111</v>
      </c>
      <c r="B23584" s="9" t="s">
        <v>885</v>
      </c>
      <c r="C23584" s="9" t="s">
        <v>1518</v>
      </c>
      <c r="D23584" s="10">
        <v>175442.0</v>
      </c>
      <c r="E23584" s="1" t="str">
        <f>IFERROR(__xludf.DUMMYFUNCTION("DETECTLANGUAGE(C23584)"),"en")</f>
        <v>en</v>
      </c>
    </row>
    <row r="23585">
      <c r="A23585" s="8">
        <v>44538.981944444444</v>
      </c>
      <c r="B23585" s="9" t="s">
        <v>188</v>
      </c>
      <c r="C23585" s="9" t="s">
        <v>630</v>
      </c>
      <c r="D23585" s="10">
        <v>178006.0</v>
      </c>
      <c r="E23585" s="1" t="str">
        <f>IFERROR(__xludf.DUMMYFUNCTION("DETECTLANGUAGE(C23585)"),"en")</f>
        <v>en</v>
      </c>
    </row>
    <row r="23586">
      <c r="A23586" s="8">
        <v>44538.98402777778</v>
      </c>
      <c r="B23586" s="9" t="s">
        <v>885</v>
      </c>
      <c r="C23586" s="9" t="s">
        <v>886</v>
      </c>
      <c r="D23586" s="10">
        <v>188855.0</v>
      </c>
      <c r="E23586" s="1" t="str">
        <f>IFERROR(__xludf.DUMMYFUNCTION("DETECTLANGUAGE(C23586)"),"en")</f>
        <v>en</v>
      </c>
    </row>
    <row r="23587">
      <c r="A23587" s="8">
        <v>44538.986805555556</v>
      </c>
      <c r="B23587" s="9" t="s">
        <v>885</v>
      </c>
      <c r="C23587" s="9" t="s">
        <v>886</v>
      </c>
      <c r="D23587" s="10">
        <v>13914.0</v>
      </c>
      <c r="E23587" s="1" t="str">
        <f>IFERROR(__xludf.DUMMYFUNCTION("DETECTLANGUAGE(C23587)"),"en")</f>
        <v>en</v>
      </c>
    </row>
    <row r="23588">
      <c r="A23588" s="8">
        <v>44538.990277777775</v>
      </c>
      <c r="B23588" s="9" t="s">
        <v>188</v>
      </c>
      <c r="C23588" s="9" t="s">
        <v>406</v>
      </c>
      <c r="D23588" s="10">
        <v>249213.0</v>
      </c>
      <c r="E23588" s="1" t="str">
        <f>IFERROR(__xludf.DUMMYFUNCTION("DETECTLANGUAGE(C23588)"),"en")</f>
        <v>en</v>
      </c>
    </row>
    <row r="23589">
      <c r="A23589" s="8">
        <v>44538.99236111111</v>
      </c>
      <c r="B23589" s="9" t="s">
        <v>4177</v>
      </c>
      <c r="C23589" s="9" t="s">
        <v>4178</v>
      </c>
      <c r="D23589" s="10">
        <v>207030.0</v>
      </c>
      <c r="E23589" s="1" t="str">
        <f>IFERROR(__xludf.DUMMYFUNCTION("DETECTLANGUAGE(C23589)"),"en")</f>
        <v>en</v>
      </c>
    </row>
    <row r="23590">
      <c r="A23590" s="8">
        <v>44538.99513888889</v>
      </c>
      <c r="B23590" s="9" t="s">
        <v>748</v>
      </c>
      <c r="C23590" s="9" t="s">
        <v>1690</v>
      </c>
      <c r="D23590" s="10">
        <v>182741.0</v>
      </c>
      <c r="E23590" s="1" t="str">
        <f>IFERROR(__xludf.DUMMYFUNCTION("DETECTLANGUAGE(C23590)"),"en")</f>
        <v>en</v>
      </c>
    </row>
    <row r="23591">
      <c r="A23591" s="8">
        <v>44538.99791666667</v>
      </c>
      <c r="B23591" s="9" t="s">
        <v>188</v>
      </c>
      <c r="C23591" s="9" t="s">
        <v>324</v>
      </c>
      <c r="D23591" s="10">
        <v>230453.0</v>
      </c>
      <c r="E23591" s="1" t="str">
        <f>IFERROR(__xludf.DUMMYFUNCTION("DETECTLANGUAGE(C23591)"),"en")</f>
        <v>en</v>
      </c>
    </row>
    <row r="23592">
      <c r="A23592" s="8">
        <v>44539.0</v>
      </c>
      <c r="B23592" s="9" t="s">
        <v>88</v>
      </c>
      <c r="C23592" s="9" t="s">
        <v>3860</v>
      </c>
      <c r="D23592" s="10">
        <v>210746.0</v>
      </c>
      <c r="E23592" s="1" t="str">
        <f>IFERROR(__xludf.DUMMYFUNCTION("DETECTLANGUAGE(C23592)"),"en")</f>
        <v>en</v>
      </c>
    </row>
    <row r="23593">
      <c r="A23593" s="8">
        <v>44539.00069444445</v>
      </c>
      <c r="B23593" s="9" t="s">
        <v>88</v>
      </c>
      <c r="C23593" s="9" t="s">
        <v>3363</v>
      </c>
      <c r="D23593" s="10">
        <v>33133.0</v>
      </c>
      <c r="E23593" s="1" t="str">
        <f>IFERROR(__xludf.DUMMYFUNCTION("DETECTLANGUAGE(C23593)"),"en")</f>
        <v>en</v>
      </c>
    </row>
    <row r="23594">
      <c r="A23594" s="8">
        <v>44539.00208333333</v>
      </c>
      <c r="B23594" s="9" t="s">
        <v>188</v>
      </c>
      <c r="C23594" s="9" t="s">
        <v>810</v>
      </c>
      <c r="D23594" s="10">
        <v>15623.0</v>
      </c>
      <c r="E23594" s="1" t="str">
        <f>IFERROR(__xludf.DUMMYFUNCTION("DETECTLANGUAGE(C23594)"),"en")</f>
        <v>en</v>
      </c>
    </row>
    <row r="23595">
      <c r="A23595" s="8">
        <v>44539.00625</v>
      </c>
      <c r="B23595" s="9" t="s">
        <v>188</v>
      </c>
      <c r="C23595" s="9" t="s">
        <v>810</v>
      </c>
      <c r="D23595" s="10">
        <v>182986.0</v>
      </c>
      <c r="E23595" s="1" t="str">
        <f>IFERROR(__xludf.DUMMYFUNCTION("DETECTLANGUAGE(C23595)"),"en")</f>
        <v>en</v>
      </c>
    </row>
    <row r="23596">
      <c r="A23596" s="8">
        <v>44539.010416666664</v>
      </c>
      <c r="B23596" s="9" t="s">
        <v>748</v>
      </c>
      <c r="C23596" s="9" t="s">
        <v>749</v>
      </c>
      <c r="D23596" s="10">
        <v>241293.0</v>
      </c>
      <c r="E23596" s="1" t="str">
        <f>IFERROR(__xludf.DUMMYFUNCTION("DETECTLANGUAGE(C23596)"),"en")</f>
        <v>en</v>
      </c>
    </row>
    <row r="23597">
      <c r="A23597" s="8">
        <v>44539.01111111111</v>
      </c>
      <c r="B23597" s="9" t="s">
        <v>726</v>
      </c>
      <c r="C23597" s="9" t="s">
        <v>4171</v>
      </c>
      <c r="D23597" s="10">
        <v>63978.0</v>
      </c>
      <c r="E23597" s="1" t="str">
        <f>IFERROR(__xludf.DUMMYFUNCTION("DETECTLANGUAGE(C23597)"),"en")</f>
        <v>en</v>
      </c>
    </row>
    <row r="23598">
      <c r="A23598" s="8">
        <v>44539.20416666667</v>
      </c>
      <c r="B23598" s="9" t="s">
        <v>869</v>
      </c>
      <c r="C23598" s="9" t="s">
        <v>870</v>
      </c>
      <c r="D23598" s="10">
        <v>780.0</v>
      </c>
      <c r="E23598" s="1" t="str">
        <f>IFERROR(__xludf.DUMMYFUNCTION("DETECTLANGUAGE(C23598)"),"en")</f>
        <v>en</v>
      </c>
    </row>
    <row r="23599">
      <c r="A23599" s="8">
        <v>44539.20416666667</v>
      </c>
      <c r="B23599" s="9" t="s">
        <v>442</v>
      </c>
      <c r="C23599" s="9" t="s">
        <v>443</v>
      </c>
      <c r="D23599" s="10">
        <v>782.0</v>
      </c>
      <c r="E23599" s="1" t="str">
        <f>IFERROR(__xludf.DUMMYFUNCTION("DETECTLANGUAGE(C23599)"),"en")</f>
        <v>en</v>
      </c>
    </row>
    <row r="23600">
      <c r="A23600" s="8">
        <v>44539.20416666667</v>
      </c>
      <c r="B23600" s="9" t="s">
        <v>240</v>
      </c>
      <c r="C23600" s="9" t="s">
        <v>241</v>
      </c>
      <c r="D23600" s="10">
        <v>3169.0</v>
      </c>
      <c r="E23600" s="1" t="str">
        <f>IFERROR(__xludf.DUMMYFUNCTION("DETECTLANGUAGE(C23600)"),"en")</f>
        <v>en</v>
      </c>
    </row>
    <row r="23601">
      <c r="A23601" s="8">
        <v>44539.20416666667</v>
      </c>
      <c r="B23601" s="9" t="s">
        <v>129</v>
      </c>
      <c r="C23601" s="9" t="s">
        <v>2984</v>
      </c>
      <c r="D23601" s="10">
        <v>470.0</v>
      </c>
      <c r="E23601" s="1" t="str">
        <f>IFERROR(__xludf.DUMMYFUNCTION("DETECTLANGUAGE(C23601)"),"en")</f>
        <v>en</v>
      </c>
    </row>
    <row r="23602">
      <c r="A23602" s="8">
        <v>44539.20416666667</v>
      </c>
      <c r="B23602" s="9" t="s">
        <v>3884</v>
      </c>
      <c r="C23602" s="9" t="s">
        <v>4179</v>
      </c>
      <c r="D23602" s="10">
        <v>1871.0</v>
      </c>
      <c r="E23602" s="1" t="str">
        <f>IFERROR(__xludf.DUMMYFUNCTION("DETECTLANGUAGE(C23602)"),"sk")</f>
        <v>sk</v>
      </c>
    </row>
    <row r="23603">
      <c r="A23603" s="8">
        <v>44539.20416666667</v>
      </c>
      <c r="B23603" s="9" t="s">
        <v>263</v>
      </c>
      <c r="C23603" s="9" t="s">
        <v>527</v>
      </c>
      <c r="D23603" s="10">
        <v>10575.0</v>
      </c>
      <c r="E23603" s="1" t="str">
        <f>IFERROR(__xludf.DUMMYFUNCTION("DETECTLANGUAGE(C23603)"),"en")</f>
        <v>en</v>
      </c>
    </row>
    <row r="23604">
      <c r="A23604" s="8">
        <v>44539.20416666667</v>
      </c>
      <c r="B23604" s="9" t="s">
        <v>2096</v>
      </c>
      <c r="C23604" s="9" t="s">
        <v>4138</v>
      </c>
      <c r="D23604" s="10">
        <v>5603.0</v>
      </c>
      <c r="E23604" s="1" t="str">
        <f>IFERROR(__xludf.DUMMYFUNCTION("DETECTLANGUAGE(C23604)"),"es")</f>
        <v>es</v>
      </c>
    </row>
    <row r="23605">
      <c r="A23605" s="8">
        <v>44539.20694444444</v>
      </c>
      <c r="B23605" s="9" t="s">
        <v>869</v>
      </c>
      <c r="C23605" s="9" t="s">
        <v>870</v>
      </c>
      <c r="D23605" s="10">
        <v>235225.0</v>
      </c>
      <c r="E23605" s="1" t="str">
        <f>IFERROR(__xludf.DUMMYFUNCTION("DETECTLANGUAGE(C23605)"),"en")</f>
        <v>en</v>
      </c>
    </row>
    <row r="23606">
      <c r="A23606" s="8">
        <v>44539.209027777775</v>
      </c>
      <c r="B23606" s="9" t="s">
        <v>76</v>
      </c>
      <c r="C23606" s="9" t="s">
        <v>345</v>
      </c>
      <c r="D23606" s="10">
        <v>174080.0</v>
      </c>
      <c r="E23606" s="1" t="str">
        <f>IFERROR(__xludf.DUMMYFUNCTION("DETECTLANGUAGE(C23606)"),"en")</f>
        <v>en</v>
      </c>
    </row>
    <row r="23607">
      <c r="A23607" s="8">
        <v>44539.211805555555</v>
      </c>
      <c r="B23607" s="9" t="s">
        <v>76</v>
      </c>
      <c r="C23607" s="9" t="s">
        <v>353</v>
      </c>
      <c r="D23607" s="10">
        <v>226600.0</v>
      </c>
      <c r="E23607" s="1" t="str">
        <f>IFERROR(__xludf.DUMMYFUNCTION("DETECTLANGUAGE(C23607)"),"en")</f>
        <v>en</v>
      </c>
    </row>
    <row r="23608">
      <c r="A23608" s="8">
        <v>44539.21388888889</v>
      </c>
      <c r="B23608" s="9" t="s">
        <v>856</v>
      </c>
      <c r="C23608" s="9" t="s">
        <v>857</v>
      </c>
      <c r="D23608" s="10">
        <v>173799.0</v>
      </c>
      <c r="E23608" s="1" t="str">
        <f>IFERROR(__xludf.DUMMYFUNCTION("DETECTLANGUAGE(C23608)"),"en")</f>
        <v>en</v>
      </c>
    </row>
    <row r="23609">
      <c r="A23609" s="8">
        <v>44539.25763888889</v>
      </c>
      <c r="B23609" s="9" t="s">
        <v>944</v>
      </c>
      <c r="C23609" s="9" t="s">
        <v>945</v>
      </c>
      <c r="D23609" s="10">
        <v>112037.0</v>
      </c>
      <c r="E23609" s="1" t="str">
        <f>IFERROR(__xludf.DUMMYFUNCTION("DETECTLANGUAGE(C23609)"),"en")</f>
        <v>en</v>
      </c>
    </row>
    <row r="23610">
      <c r="A23610" s="8">
        <v>44539.54375</v>
      </c>
      <c r="B23610" s="9" t="s">
        <v>442</v>
      </c>
      <c r="C23610" s="9" t="s">
        <v>443</v>
      </c>
      <c r="D23610" s="10">
        <v>240000.0</v>
      </c>
      <c r="E23610" s="1" t="str">
        <f>IFERROR(__xludf.DUMMYFUNCTION("DETECTLANGUAGE(C23610)"),"en")</f>
        <v>en</v>
      </c>
    </row>
    <row r="23611">
      <c r="A23611" s="8">
        <v>44539.54513888889</v>
      </c>
      <c r="B23611" s="9" t="s">
        <v>104</v>
      </c>
      <c r="C23611" s="9" t="s">
        <v>521</v>
      </c>
      <c r="D23611" s="10">
        <v>82714.0</v>
      </c>
      <c r="E23611" s="1" t="str">
        <f>IFERROR(__xludf.DUMMYFUNCTION("DETECTLANGUAGE(C23611)"),"en")</f>
        <v>en</v>
      </c>
    </row>
    <row r="23612">
      <c r="A23612" s="8">
        <v>44539.57430555556</v>
      </c>
      <c r="B23612" s="9" t="s">
        <v>167</v>
      </c>
      <c r="C23612" s="9" t="s">
        <v>1306</v>
      </c>
      <c r="D23612" s="10">
        <v>193567.0</v>
      </c>
      <c r="E23612" s="1" t="str">
        <f>IFERROR(__xludf.DUMMYFUNCTION("DETECTLANGUAGE(C23612)"),"en")</f>
        <v>en</v>
      </c>
    </row>
    <row r="23613">
      <c r="A23613" s="8">
        <v>44539.57847222222</v>
      </c>
      <c r="B23613" s="9" t="s">
        <v>2085</v>
      </c>
      <c r="C23613" s="9" t="s">
        <v>3417</v>
      </c>
      <c r="D23613" s="10">
        <v>265480.0</v>
      </c>
      <c r="E23613" s="1" t="str">
        <f>IFERROR(__xludf.DUMMYFUNCTION("DETECTLANGUAGE(C23613)"),"en")</f>
        <v>en</v>
      </c>
    </row>
    <row r="23614">
      <c r="A23614" s="8">
        <v>44539.58125</v>
      </c>
      <c r="B23614" s="9" t="s">
        <v>82</v>
      </c>
      <c r="C23614" s="9" t="s">
        <v>1283</v>
      </c>
      <c r="D23614" s="10">
        <v>232053.0</v>
      </c>
      <c r="E23614" s="1" t="str">
        <f>IFERROR(__xludf.DUMMYFUNCTION("DETECTLANGUAGE(C23614)"),"en")</f>
        <v>en</v>
      </c>
    </row>
    <row r="23615">
      <c r="A23615" s="8">
        <v>44539.58263888889</v>
      </c>
      <c r="B23615" s="9" t="s">
        <v>100</v>
      </c>
      <c r="C23615" s="9" t="s">
        <v>671</v>
      </c>
      <c r="D23615" s="10">
        <v>9495.0</v>
      </c>
      <c r="E23615" s="1" t="str">
        <f>IFERROR(__xludf.DUMMYFUNCTION("DETECTLANGUAGE(C23615)"),"en")</f>
        <v>en</v>
      </c>
    </row>
    <row r="23616">
      <c r="A23616" s="8">
        <v>44539.58263888889</v>
      </c>
      <c r="B23616" s="9" t="s">
        <v>96</v>
      </c>
      <c r="C23616" s="9" t="s">
        <v>730</v>
      </c>
      <c r="D23616" s="10">
        <v>144506.0</v>
      </c>
      <c r="E23616" s="1" t="str">
        <f>IFERROR(__xludf.DUMMYFUNCTION("DETECTLANGUAGE(C23616)"),"en")</f>
        <v>en</v>
      </c>
    </row>
    <row r="23617">
      <c r="A23617" s="8">
        <v>44539.58541666667</v>
      </c>
      <c r="B23617" s="9" t="s">
        <v>219</v>
      </c>
      <c r="C23617" s="9" t="s">
        <v>2274</v>
      </c>
      <c r="D23617" s="10">
        <v>218283.0</v>
      </c>
      <c r="E23617" s="1" t="str">
        <f>IFERROR(__xludf.DUMMYFUNCTION("DETECTLANGUAGE(C23617)"),"en")</f>
        <v>en</v>
      </c>
    </row>
    <row r="23618">
      <c r="A23618" s="8">
        <v>44539.58611111111</v>
      </c>
      <c r="B23618" s="9" t="s">
        <v>82</v>
      </c>
      <c r="C23618" s="9" t="s">
        <v>2784</v>
      </c>
      <c r="D23618" s="10">
        <v>23.0</v>
      </c>
      <c r="E23618" s="1" t="str">
        <f>IFERROR(__xludf.DUMMYFUNCTION("DETECTLANGUAGE(C23618)"),"en")</f>
        <v>en</v>
      </c>
    </row>
    <row r="23619">
      <c r="A23619" s="8">
        <v>44539.58611111111</v>
      </c>
      <c r="B23619" s="9" t="s">
        <v>82</v>
      </c>
      <c r="C23619" s="9" t="s">
        <v>1278</v>
      </c>
      <c r="D23619" s="10">
        <v>4642.0</v>
      </c>
      <c r="E23619" s="1" t="str">
        <f>IFERROR(__xludf.DUMMYFUNCTION("DETECTLANGUAGE(C23619)"),"en")</f>
        <v>en</v>
      </c>
    </row>
    <row r="23620">
      <c r="A23620" s="8">
        <v>44539.58611111111</v>
      </c>
      <c r="B23620" s="9" t="s">
        <v>82</v>
      </c>
      <c r="C23620" s="9" t="s">
        <v>2787</v>
      </c>
      <c r="D23620" s="10">
        <v>1792.0</v>
      </c>
      <c r="E23620" s="1" t="str">
        <f>IFERROR(__xludf.DUMMYFUNCTION("DETECTLANGUAGE(C23620)"),"en")</f>
        <v>en</v>
      </c>
    </row>
    <row r="23621">
      <c r="A23621" s="8">
        <v>44539.58611111111</v>
      </c>
      <c r="B23621" s="9" t="s">
        <v>922</v>
      </c>
      <c r="C23621" s="9" t="s">
        <v>3430</v>
      </c>
      <c r="D23621" s="10">
        <v>74801.0</v>
      </c>
      <c r="E23621" s="1" t="str">
        <f>IFERROR(__xludf.DUMMYFUNCTION("DETECTLANGUAGE(C23621)"),"en")</f>
        <v>en</v>
      </c>
    </row>
    <row r="23622">
      <c r="A23622" s="8">
        <v>44539.58888888889</v>
      </c>
      <c r="B23622" s="9" t="s">
        <v>82</v>
      </c>
      <c r="C23622" s="9" t="s">
        <v>2783</v>
      </c>
      <c r="D23622" s="10">
        <v>229656.0</v>
      </c>
      <c r="E23622" s="1" t="str">
        <f>IFERROR(__xludf.DUMMYFUNCTION("DETECTLANGUAGE(C23622)"),"en")</f>
        <v>en</v>
      </c>
    </row>
    <row r="23623">
      <c r="A23623" s="8">
        <v>44539.589583333334</v>
      </c>
      <c r="B23623" s="9" t="s">
        <v>82</v>
      </c>
      <c r="C23623" s="9" t="s">
        <v>4180</v>
      </c>
      <c r="D23623" s="10">
        <v>50442.0</v>
      </c>
      <c r="E23623" s="1" t="str">
        <f>IFERROR(__xludf.DUMMYFUNCTION("DETECTLANGUAGE(C23623)"),"en")</f>
        <v>en</v>
      </c>
    </row>
    <row r="23624">
      <c r="A23624" s="8">
        <v>44539.59166666667</v>
      </c>
      <c r="B23624" s="9" t="s">
        <v>82</v>
      </c>
      <c r="C23624" s="9" t="s">
        <v>2785</v>
      </c>
      <c r="D23624" s="10">
        <v>200049.0</v>
      </c>
      <c r="E23624" s="1" t="str">
        <f>IFERROR(__xludf.DUMMYFUNCTION("DETECTLANGUAGE(C23624)"),"en")</f>
        <v>en</v>
      </c>
    </row>
    <row r="23625">
      <c r="A23625" s="8">
        <v>44539.592361111114</v>
      </c>
      <c r="B23625" s="9" t="s">
        <v>82</v>
      </c>
      <c r="C23625" s="9" t="s">
        <v>798</v>
      </c>
      <c r="D23625" s="10">
        <v>3456.0</v>
      </c>
      <c r="E23625" s="1" t="str">
        <f>IFERROR(__xludf.DUMMYFUNCTION("DETECTLANGUAGE(C23625)"),"en")</f>
        <v>en</v>
      </c>
    </row>
    <row r="23626">
      <c r="A23626" s="8">
        <v>44539.592361111114</v>
      </c>
      <c r="B23626" s="9" t="s">
        <v>82</v>
      </c>
      <c r="C23626" s="9" t="s">
        <v>2787</v>
      </c>
      <c r="D23626" s="10">
        <v>31870.0</v>
      </c>
      <c r="E23626" s="1" t="str">
        <f>IFERROR(__xludf.DUMMYFUNCTION("DETECTLANGUAGE(C23626)"),"en")</f>
        <v>en</v>
      </c>
    </row>
    <row r="23627">
      <c r="A23627" s="8">
        <v>44539.595138888886</v>
      </c>
      <c r="B23627" s="9" t="s">
        <v>82</v>
      </c>
      <c r="C23627" s="9" t="s">
        <v>1314</v>
      </c>
      <c r="D23627" s="10">
        <v>206040.0</v>
      </c>
      <c r="E23627" s="1" t="str">
        <f>IFERROR(__xludf.DUMMYFUNCTION("DETECTLANGUAGE(C23627)"),"en")</f>
        <v>en</v>
      </c>
    </row>
    <row r="23628">
      <c r="A23628" s="8">
        <v>44539.59652777778</v>
      </c>
      <c r="B23628" s="9" t="s">
        <v>82</v>
      </c>
      <c r="C23628" s="9" t="s">
        <v>1185</v>
      </c>
      <c r="D23628" s="10">
        <v>146461.0</v>
      </c>
      <c r="E23628" s="1" t="str">
        <f>IFERROR(__xludf.DUMMYFUNCTION("DETECTLANGUAGE(C23628)"),"en")</f>
        <v>en</v>
      </c>
    </row>
    <row r="23629">
      <c r="A23629" s="8">
        <v>44539.59861111111</v>
      </c>
      <c r="B23629" s="9" t="s">
        <v>82</v>
      </c>
      <c r="C23629" s="9" t="s">
        <v>1282</v>
      </c>
      <c r="D23629" s="10">
        <v>4280.0</v>
      </c>
      <c r="E23629" s="1" t="str">
        <f>IFERROR(__xludf.DUMMYFUNCTION("DETECTLANGUAGE(C23629)"),"en")</f>
        <v>en</v>
      </c>
    </row>
    <row r="23630">
      <c r="A23630" s="8">
        <v>44539.59861111111</v>
      </c>
      <c r="B23630" s="9" t="s">
        <v>82</v>
      </c>
      <c r="C23630" s="9" t="s">
        <v>327</v>
      </c>
      <c r="D23630" s="10">
        <v>196800.0</v>
      </c>
      <c r="E23630" s="1" t="str">
        <f>IFERROR(__xludf.DUMMYFUNCTION("DETECTLANGUAGE(C23630)"),"en")</f>
        <v>en</v>
      </c>
    </row>
    <row r="23631">
      <c r="A23631" s="8">
        <v>44539.59930555556</v>
      </c>
      <c r="B23631" s="9" t="s">
        <v>82</v>
      </c>
      <c r="C23631" s="9" t="s">
        <v>1661</v>
      </c>
      <c r="D23631" s="10">
        <v>8635.0</v>
      </c>
      <c r="E23631" s="1" t="str">
        <f>IFERROR(__xludf.DUMMYFUNCTION("DETECTLANGUAGE(C23631)"),"en")</f>
        <v>en</v>
      </c>
    </row>
    <row r="23632">
      <c r="A23632" s="8">
        <v>44539.6</v>
      </c>
      <c r="B23632" s="9" t="s">
        <v>82</v>
      </c>
      <c r="C23632" s="9" t="s">
        <v>2545</v>
      </c>
      <c r="D23632" s="10">
        <v>98834.0</v>
      </c>
      <c r="E23632" s="1" t="str">
        <f>IFERROR(__xludf.DUMMYFUNCTION("DETECTLANGUAGE(C23632)"),"en")</f>
        <v>en</v>
      </c>
    </row>
    <row r="23633">
      <c r="A23633" s="8">
        <v>44539.603472222225</v>
      </c>
      <c r="B23633" s="9" t="s">
        <v>2085</v>
      </c>
      <c r="C23633" s="9" t="s">
        <v>2086</v>
      </c>
      <c r="D23633" s="10">
        <v>265120.0</v>
      </c>
      <c r="E23633" s="1" t="str">
        <f>IFERROR(__xludf.DUMMYFUNCTION("DETECTLANGUAGE(C23633)"),"en")</f>
        <v>en</v>
      </c>
    </row>
    <row r="23634">
      <c r="A23634" s="8">
        <v>44539.60555555556</v>
      </c>
      <c r="B23634" s="9" t="s">
        <v>885</v>
      </c>
      <c r="C23634" s="9" t="s">
        <v>3488</v>
      </c>
      <c r="D23634" s="10">
        <v>175755.0</v>
      </c>
      <c r="E23634" s="1" t="str">
        <f>IFERROR(__xludf.DUMMYFUNCTION("DETECTLANGUAGE(C23634)"),"en")</f>
        <v>en</v>
      </c>
    </row>
    <row r="23635">
      <c r="A23635" s="8">
        <v>44539.60763888889</v>
      </c>
      <c r="B23635" s="9" t="s">
        <v>78</v>
      </c>
      <c r="C23635" s="9" t="s">
        <v>920</v>
      </c>
      <c r="D23635" s="10">
        <v>188960.0</v>
      </c>
      <c r="E23635" s="1" t="str">
        <f>IFERROR(__xludf.DUMMYFUNCTION("DETECTLANGUAGE(C23635)"),"en")</f>
        <v>en</v>
      </c>
    </row>
    <row r="23636">
      <c r="A23636" s="8">
        <v>44539.61041666667</v>
      </c>
      <c r="B23636" s="9" t="s">
        <v>120</v>
      </c>
      <c r="C23636" s="9" t="s">
        <v>1183</v>
      </c>
      <c r="D23636" s="10">
        <v>0.0</v>
      </c>
      <c r="E23636" s="1" t="str">
        <f>IFERROR(__xludf.DUMMYFUNCTION("DETECTLANGUAGE(C23636)"),"en")</f>
        <v>en</v>
      </c>
    </row>
    <row r="23637">
      <c r="A23637" s="8">
        <v>44539.61041666667</v>
      </c>
      <c r="B23637" s="9" t="s">
        <v>500</v>
      </c>
      <c r="C23637" s="9" t="s">
        <v>1009</v>
      </c>
      <c r="D23637" s="10">
        <v>220486.0</v>
      </c>
      <c r="E23637" s="1" t="str">
        <f>IFERROR(__xludf.DUMMYFUNCTION("DETECTLANGUAGE(C23637)"),"en")</f>
        <v>en</v>
      </c>
    </row>
    <row r="23638">
      <c r="A23638" s="8">
        <v>44539.6125</v>
      </c>
      <c r="B23638" s="9" t="s">
        <v>219</v>
      </c>
      <c r="C23638" s="9" t="s">
        <v>2009</v>
      </c>
      <c r="D23638" s="10">
        <v>185610.0</v>
      </c>
      <c r="E23638" s="1" t="str">
        <f>IFERROR(__xludf.DUMMYFUNCTION("DETECTLANGUAGE(C23638)"),"en")</f>
        <v>en</v>
      </c>
    </row>
    <row r="23639">
      <c r="A23639" s="8">
        <v>44539.614583333336</v>
      </c>
      <c r="B23639" s="9" t="s">
        <v>356</v>
      </c>
      <c r="C23639" s="9" t="s">
        <v>2237</v>
      </c>
      <c r="D23639" s="10">
        <v>190476.0</v>
      </c>
      <c r="E23639" s="1" t="str">
        <f>IFERROR(__xludf.DUMMYFUNCTION("DETECTLANGUAGE(C23639)"),"en")</f>
        <v>en</v>
      </c>
    </row>
    <row r="23640">
      <c r="A23640" s="8">
        <v>44539.61736111111</v>
      </c>
      <c r="B23640" s="9" t="s">
        <v>3585</v>
      </c>
      <c r="C23640" s="9" t="s">
        <v>3586</v>
      </c>
      <c r="D23640" s="10">
        <v>147193.0</v>
      </c>
      <c r="E23640" s="1" t="str">
        <f>IFERROR(__xludf.DUMMYFUNCTION("DETECTLANGUAGE(C23640)"),"en")</f>
        <v>en</v>
      </c>
    </row>
    <row r="23641">
      <c r="A23641" s="8">
        <v>44539.620833333334</v>
      </c>
      <c r="B23641" s="9" t="s">
        <v>781</v>
      </c>
      <c r="C23641" s="9" t="s">
        <v>782</v>
      </c>
      <c r="D23641" s="10">
        <v>235535.0</v>
      </c>
      <c r="E23641" s="1" t="str">
        <f>IFERROR(__xludf.DUMMYFUNCTION("DETECTLANGUAGE(C23641)"),"en")</f>
        <v>en</v>
      </c>
    </row>
    <row r="23642">
      <c r="A23642" s="8">
        <v>44539.62222222222</v>
      </c>
      <c r="B23642" s="9" t="s">
        <v>88</v>
      </c>
      <c r="C23642" s="9" t="s">
        <v>1339</v>
      </c>
      <c r="D23642" s="10">
        <v>173986.0</v>
      </c>
      <c r="E23642" s="1" t="str">
        <f>IFERROR(__xludf.DUMMYFUNCTION("DETECTLANGUAGE(C23642)"),"en")</f>
        <v>en</v>
      </c>
    </row>
    <row r="23643">
      <c r="A23643" s="8">
        <v>44539.626388888886</v>
      </c>
      <c r="B23643" s="9" t="s">
        <v>78</v>
      </c>
      <c r="C23643" s="9" t="s">
        <v>1476</v>
      </c>
      <c r="D23643" s="10">
        <v>165078.0</v>
      </c>
      <c r="E23643" s="1" t="str">
        <f>IFERROR(__xludf.DUMMYFUNCTION("DETECTLANGUAGE(C23643)"),"en")</f>
        <v>en</v>
      </c>
    </row>
    <row r="23644">
      <c r="A23644" s="8">
        <v>44539.62777777778</v>
      </c>
      <c r="B23644" s="9" t="s">
        <v>78</v>
      </c>
      <c r="C23644" s="9" t="s">
        <v>1476</v>
      </c>
      <c r="D23644" s="10">
        <v>435.0</v>
      </c>
      <c r="E23644" s="1" t="str">
        <f>IFERROR(__xludf.DUMMYFUNCTION("DETECTLANGUAGE(C23644)"),"en")</f>
        <v>en</v>
      </c>
    </row>
    <row r="23645">
      <c r="A23645" s="8">
        <v>44539.63055555556</v>
      </c>
      <c r="B23645" s="9" t="s">
        <v>356</v>
      </c>
      <c r="C23645" s="9" t="s">
        <v>739</v>
      </c>
      <c r="D23645" s="10">
        <v>213333.0</v>
      </c>
      <c r="E23645" s="1" t="str">
        <f>IFERROR(__xludf.DUMMYFUNCTION("DETECTLANGUAGE(C23645)"),"en")</f>
        <v>en</v>
      </c>
    </row>
    <row r="23646">
      <c r="A23646" s="8">
        <v>44539.63888888889</v>
      </c>
      <c r="B23646" s="9" t="s">
        <v>226</v>
      </c>
      <c r="C23646" s="9" t="s">
        <v>1180</v>
      </c>
      <c r="D23646" s="10">
        <v>146446.0</v>
      </c>
      <c r="E23646" s="1" t="str">
        <f>IFERROR(__xludf.DUMMYFUNCTION("DETECTLANGUAGE(C23646)"),"en")</f>
        <v>en</v>
      </c>
    </row>
    <row r="23647">
      <c r="A23647" s="8">
        <v>44539.6625</v>
      </c>
      <c r="B23647" s="9" t="s">
        <v>226</v>
      </c>
      <c r="C23647" s="9" t="s">
        <v>1180</v>
      </c>
      <c r="D23647" s="10">
        <v>4341.0</v>
      </c>
      <c r="E23647" s="1" t="str">
        <f>IFERROR(__xludf.DUMMYFUNCTION("DETECTLANGUAGE(C23647)"),"en")</f>
        <v>en</v>
      </c>
    </row>
    <row r="23648">
      <c r="A23648" s="8">
        <v>44539.66458333333</v>
      </c>
      <c r="B23648" s="9" t="s">
        <v>124</v>
      </c>
      <c r="C23648" s="9" t="s">
        <v>1312</v>
      </c>
      <c r="D23648" s="10">
        <v>201706.0</v>
      </c>
      <c r="E23648" s="1" t="str">
        <f>IFERROR(__xludf.DUMMYFUNCTION("DETECTLANGUAGE(C23648)"),"en")</f>
        <v>en</v>
      </c>
    </row>
    <row r="23649">
      <c r="A23649" s="8">
        <v>44539.66805555556</v>
      </c>
      <c r="B23649" s="9" t="s">
        <v>88</v>
      </c>
      <c r="C23649" s="9" t="s">
        <v>577</v>
      </c>
      <c r="D23649" s="10">
        <v>270743.0</v>
      </c>
      <c r="E23649" s="1" t="str">
        <f>IFERROR(__xludf.DUMMYFUNCTION("DETECTLANGUAGE(C23649)"),"en")</f>
        <v>en</v>
      </c>
    </row>
    <row r="23650">
      <c r="A23650" s="8">
        <v>44539.67013888889</v>
      </c>
      <c r="B23650" s="9" t="s">
        <v>78</v>
      </c>
      <c r="C23650" s="9" t="s">
        <v>1901</v>
      </c>
      <c r="D23650" s="10">
        <v>179773.0</v>
      </c>
      <c r="E23650" s="1" t="str">
        <f>IFERROR(__xludf.DUMMYFUNCTION("DETECTLANGUAGE(C23650)"),"en")</f>
        <v>en</v>
      </c>
    </row>
    <row r="23651">
      <c r="A23651" s="8">
        <v>44539.67361111111</v>
      </c>
      <c r="B23651" s="9" t="s">
        <v>219</v>
      </c>
      <c r="C23651" s="9" t="s">
        <v>1404</v>
      </c>
      <c r="D23651" s="10">
        <v>312820.0</v>
      </c>
      <c r="E23651" s="1" t="str">
        <f>IFERROR(__xludf.DUMMYFUNCTION("DETECTLANGUAGE(C23651)"),"en")</f>
        <v>en</v>
      </c>
    </row>
    <row r="23652">
      <c r="A23652" s="8">
        <v>44539.67638888889</v>
      </c>
      <c r="B23652" s="9" t="s">
        <v>194</v>
      </c>
      <c r="C23652" s="9" t="s">
        <v>195</v>
      </c>
      <c r="D23652" s="10">
        <v>251859.0</v>
      </c>
      <c r="E23652" s="1" t="str">
        <f>IFERROR(__xludf.DUMMYFUNCTION("DETECTLANGUAGE(C23652)"),"en")</f>
        <v>en</v>
      </c>
    </row>
    <row r="23653">
      <c r="A23653" s="8">
        <v>44539.67986111111</v>
      </c>
      <c r="B23653" s="9" t="s">
        <v>135</v>
      </c>
      <c r="C23653" s="9" t="s">
        <v>136</v>
      </c>
      <c r="D23653" s="10">
        <v>6167.0</v>
      </c>
      <c r="E23653" s="1" t="str">
        <f>IFERROR(__xludf.DUMMYFUNCTION("DETECTLANGUAGE(C23653)"),"hr")</f>
        <v>hr</v>
      </c>
    </row>
    <row r="23654">
      <c r="A23654" s="8">
        <v>44539.67986111111</v>
      </c>
      <c r="B23654" s="9" t="s">
        <v>645</v>
      </c>
      <c r="C23654" s="9" t="s">
        <v>2872</v>
      </c>
      <c r="D23654" s="10">
        <v>255532.0</v>
      </c>
      <c r="E23654" s="1" t="str">
        <f>IFERROR(__xludf.DUMMYFUNCTION("DETECTLANGUAGE(C23654)"),"en")</f>
        <v>en</v>
      </c>
    </row>
    <row r="23655">
      <c r="A23655" s="8">
        <v>44539.72361111111</v>
      </c>
      <c r="B23655" s="9" t="s">
        <v>219</v>
      </c>
      <c r="C23655" s="9" t="s">
        <v>2605</v>
      </c>
      <c r="D23655" s="10">
        <v>5056.0</v>
      </c>
      <c r="E23655" s="1" t="str">
        <f>IFERROR(__xludf.DUMMYFUNCTION("DETECTLANGUAGE(C23655)"),"en")</f>
        <v>en</v>
      </c>
    </row>
    <row r="23656">
      <c r="A23656" s="8">
        <v>44539.72361111111</v>
      </c>
      <c r="B23656" s="9" t="s">
        <v>78</v>
      </c>
      <c r="C23656" s="9" t="s">
        <v>3717</v>
      </c>
      <c r="D23656" s="10">
        <v>664.0</v>
      </c>
      <c r="E23656" s="1" t="str">
        <f>IFERROR(__xludf.DUMMYFUNCTION("DETECTLANGUAGE(C23656)"),"en")</f>
        <v>en</v>
      </c>
    </row>
    <row r="23657">
      <c r="A23657" s="8">
        <v>44539.72708333333</v>
      </c>
      <c r="B23657" s="9" t="s">
        <v>124</v>
      </c>
      <c r="C23657" s="9" t="s">
        <v>1549</v>
      </c>
      <c r="D23657" s="10">
        <v>252262.0</v>
      </c>
      <c r="E23657" s="1" t="str">
        <f>IFERROR(__xludf.DUMMYFUNCTION("DETECTLANGUAGE(C23657)"),"en")</f>
        <v>en</v>
      </c>
    </row>
    <row r="23658">
      <c r="A23658" s="8">
        <v>44539.729166666664</v>
      </c>
      <c r="B23658" s="9" t="s">
        <v>2085</v>
      </c>
      <c r="C23658" s="9" t="s">
        <v>2627</v>
      </c>
      <c r="D23658" s="10">
        <v>208293.0</v>
      </c>
      <c r="E23658" s="1" t="str">
        <f>IFERROR(__xludf.DUMMYFUNCTION("DETECTLANGUAGE(C23658)"),"en")</f>
        <v>en</v>
      </c>
    </row>
    <row r="23659">
      <c r="A23659" s="8">
        <v>44539.73125</v>
      </c>
      <c r="B23659" s="9" t="s">
        <v>138</v>
      </c>
      <c r="C23659" s="9" t="s">
        <v>893</v>
      </c>
      <c r="D23659" s="10">
        <v>194613.0</v>
      </c>
      <c r="E23659" s="1" t="str">
        <f>IFERROR(__xludf.DUMMYFUNCTION("DETECTLANGUAGE(C23659)"),"en")</f>
        <v>en</v>
      </c>
    </row>
    <row r="23660">
      <c r="A23660" s="8">
        <v>44539.73402777778</v>
      </c>
      <c r="B23660" s="9" t="s">
        <v>885</v>
      </c>
      <c r="C23660" s="9" t="s">
        <v>1518</v>
      </c>
      <c r="D23660" s="10">
        <v>239835.0</v>
      </c>
      <c r="E23660" s="1" t="str">
        <f>IFERROR(__xludf.DUMMYFUNCTION("DETECTLANGUAGE(C23660)"),"en")</f>
        <v>en</v>
      </c>
    </row>
    <row r="23661">
      <c r="A23661" s="8">
        <v>44539.736805555556</v>
      </c>
      <c r="B23661" s="9" t="s">
        <v>1891</v>
      </c>
      <c r="C23661" s="9" t="s">
        <v>1892</v>
      </c>
      <c r="D23661" s="10">
        <v>223947.0</v>
      </c>
      <c r="E23661" s="1" t="str">
        <f>IFERROR(__xludf.DUMMYFUNCTION("DETECTLANGUAGE(C23661)"),"en")</f>
        <v>en</v>
      </c>
    </row>
    <row r="23662">
      <c r="A23662" s="8">
        <v>44539.739583333336</v>
      </c>
      <c r="B23662" s="9" t="s">
        <v>88</v>
      </c>
      <c r="C23662" s="9" t="s">
        <v>3360</v>
      </c>
      <c r="D23662" s="10">
        <v>204346.0</v>
      </c>
      <c r="E23662" s="1" t="str">
        <f>IFERROR(__xludf.DUMMYFUNCTION("DETECTLANGUAGE(C23662)"),"en")</f>
        <v>en</v>
      </c>
    </row>
    <row r="23663">
      <c r="A23663" s="8">
        <v>44539.740277777775</v>
      </c>
      <c r="B23663" s="9" t="s">
        <v>135</v>
      </c>
      <c r="C23663" s="9" t="s">
        <v>270</v>
      </c>
      <c r="D23663" s="10">
        <v>55776.0</v>
      </c>
      <c r="E23663" s="1" t="str">
        <f>IFERROR(__xludf.DUMMYFUNCTION("DETECTLANGUAGE(C23663)"),"en")</f>
        <v>en</v>
      </c>
    </row>
    <row r="23664">
      <c r="A23664" s="8">
        <v>44539.74097222222</v>
      </c>
      <c r="B23664" s="9" t="s">
        <v>1693</v>
      </c>
      <c r="C23664" s="9" t="s">
        <v>1694</v>
      </c>
      <c r="D23664" s="10">
        <v>1080.0</v>
      </c>
      <c r="E23664" s="1" t="str">
        <f>IFERROR(__xludf.DUMMYFUNCTION("DETECTLANGUAGE(C23664)"),"en")</f>
        <v>en</v>
      </c>
    </row>
    <row r="23665">
      <c r="A23665" s="8">
        <v>44539.77777777778</v>
      </c>
      <c r="B23665" s="9" t="s">
        <v>4011</v>
      </c>
      <c r="C23665" s="9" t="s">
        <v>4063</v>
      </c>
      <c r="D23665" s="10">
        <v>136390.0</v>
      </c>
      <c r="E23665" s="1" t="str">
        <f>IFERROR(__xludf.DUMMYFUNCTION("DETECTLANGUAGE(C23665)"),"en")</f>
        <v>en</v>
      </c>
    </row>
    <row r="23666">
      <c r="A23666" s="8">
        <v>44539.78055555555</v>
      </c>
      <c r="B23666" s="9" t="s">
        <v>1648</v>
      </c>
      <c r="C23666" s="9" t="s">
        <v>3911</v>
      </c>
      <c r="D23666" s="10">
        <v>248440.0</v>
      </c>
      <c r="E23666" s="1" t="str">
        <f>IFERROR(__xludf.DUMMYFUNCTION("DETECTLANGUAGE(C23666)"),"en")</f>
        <v>en</v>
      </c>
    </row>
    <row r="23667">
      <c r="A23667" s="8">
        <v>44539.78125</v>
      </c>
      <c r="B23667" s="9" t="s">
        <v>96</v>
      </c>
      <c r="C23667" s="9" t="s">
        <v>635</v>
      </c>
      <c r="D23667" s="10">
        <v>53003.0</v>
      </c>
      <c r="E23667" s="1" t="str">
        <f>IFERROR(__xludf.DUMMYFUNCTION("DETECTLANGUAGE(C23667)"),"en")</f>
        <v>en</v>
      </c>
    </row>
    <row r="23668">
      <c r="A23668" s="8">
        <v>44539.78402777778</v>
      </c>
      <c r="B23668" s="9" t="s">
        <v>3298</v>
      </c>
      <c r="C23668" s="9" t="s">
        <v>3300</v>
      </c>
      <c r="D23668" s="10">
        <v>213636.0</v>
      </c>
      <c r="E23668" s="1" t="str">
        <f>IFERROR(__xludf.DUMMYFUNCTION("DETECTLANGUAGE(C23668)"),"en")</f>
        <v>en</v>
      </c>
    </row>
    <row r="23669">
      <c r="A23669" s="8">
        <v>44539.78402777778</v>
      </c>
      <c r="B23669" s="9" t="s">
        <v>3145</v>
      </c>
      <c r="C23669" s="9" t="s">
        <v>3146</v>
      </c>
      <c r="D23669" s="10">
        <v>2436.0</v>
      </c>
      <c r="E23669" s="1" t="str">
        <f>IFERROR(__xludf.DUMMYFUNCTION("DETECTLANGUAGE(C23669)"),"hu")</f>
        <v>hu</v>
      </c>
    </row>
    <row r="23670">
      <c r="A23670" s="8">
        <v>44539.78680555556</v>
      </c>
      <c r="B23670" s="9" t="s">
        <v>402</v>
      </c>
      <c r="C23670" s="9" t="s">
        <v>1388</v>
      </c>
      <c r="D23670" s="10">
        <v>229412.0</v>
      </c>
      <c r="E23670" s="1" t="str">
        <f>IFERROR(__xludf.DUMMYFUNCTION("DETECTLANGUAGE(C23670)"),"en")</f>
        <v>en</v>
      </c>
    </row>
    <row r="23671">
      <c r="A23671" s="8">
        <v>44539.78888888889</v>
      </c>
      <c r="B23671" s="9" t="s">
        <v>3040</v>
      </c>
      <c r="C23671" s="9" t="s">
        <v>3041</v>
      </c>
      <c r="D23671" s="10">
        <v>203064.0</v>
      </c>
      <c r="E23671" s="1" t="str">
        <f>IFERROR(__xludf.DUMMYFUNCTION("DETECTLANGUAGE(C23671)"),"en")</f>
        <v>en</v>
      </c>
    </row>
    <row r="23672">
      <c r="A23672" s="8">
        <v>44539.79027777778</v>
      </c>
      <c r="B23672" s="9" t="s">
        <v>491</v>
      </c>
      <c r="C23672" s="9" t="s">
        <v>3307</v>
      </c>
      <c r="D23672" s="10">
        <v>133583.0</v>
      </c>
      <c r="E23672" s="1" t="str">
        <f>IFERROR(__xludf.DUMMYFUNCTION("DETECTLANGUAGE(C23672)"),"af")</f>
        <v>af</v>
      </c>
    </row>
    <row r="23673">
      <c r="A23673" s="8">
        <v>44539.79305555556</v>
      </c>
      <c r="B23673" s="9" t="s">
        <v>2085</v>
      </c>
      <c r="C23673" s="9" t="s">
        <v>2285</v>
      </c>
      <c r="D23673" s="10">
        <v>203266.0</v>
      </c>
      <c r="E23673" s="1" t="str">
        <f>IFERROR(__xludf.DUMMYFUNCTION("DETECTLANGUAGE(C23673)"),"en")</f>
        <v>en</v>
      </c>
    </row>
    <row r="23674">
      <c r="A23674" s="8">
        <v>44539.79513888889</v>
      </c>
      <c r="B23674" s="9" t="s">
        <v>650</v>
      </c>
      <c r="C23674" s="9" t="s">
        <v>651</v>
      </c>
      <c r="D23674" s="10">
        <v>1304.0</v>
      </c>
      <c r="E23674" s="1" t="str">
        <f>IFERROR(__xludf.DUMMYFUNCTION("DETECTLANGUAGE(C23674)"),"en")</f>
        <v>en</v>
      </c>
    </row>
    <row r="23675">
      <c r="A23675" s="8">
        <v>44539.79513888889</v>
      </c>
      <c r="B23675" s="9" t="s">
        <v>517</v>
      </c>
      <c r="C23675" s="9" t="s">
        <v>2302</v>
      </c>
      <c r="D23675" s="10">
        <v>212603.0</v>
      </c>
      <c r="E23675" s="1" t="str">
        <f>IFERROR(__xludf.DUMMYFUNCTION("DETECTLANGUAGE(C23675)"),"en")</f>
        <v>en</v>
      </c>
    </row>
    <row r="23676">
      <c r="A23676" s="8">
        <v>44539.79583333333</v>
      </c>
      <c r="B23676" s="9" t="s">
        <v>2434</v>
      </c>
      <c r="C23676" s="9" t="s">
        <v>2915</v>
      </c>
      <c r="D23676" s="10">
        <v>9036.0</v>
      </c>
      <c r="E23676" s="1" t="str">
        <f>IFERROR(__xludf.DUMMYFUNCTION("DETECTLANGUAGE(C23676)"),"en")</f>
        <v>en</v>
      </c>
    </row>
    <row r="23677">
      <c r="A23677" s="8">
        <v>44539.79652777778</v>
      </c>
      <c r="B23677" s="9" t="s">
        <v>1869</v>
      </c>
      <c r="C23677" s="9" t="s">
        <v>1870</v>
      </c>
      <c r="D23677" s="10">
        <v>93543.0</v>
      </c>
      <c r="E23677" s="1" t="str">
        <f>IFERROR(__xludf.DUMMYFUNCTION("DETECTLANGUAGE(C23677)"),"en")</f>
        <v>en</v>
      </c>
    </row>
    <row r="23678">
      <c r="A23678" s="8">
        <v>44539.79791666667</v>
      </c>
      <c r="B23678" s="9" t="s">
        <v>2246</v>
      </c>
      <c r="C23678" s="9" t="s">
        <v>4181</v>
      </c>
      <c r="D23678" s="10">
        <v>138285.0</v>
      </c>
      <c r="E23678" s="1" t="str">
        <f>IFERROR(__xludf.DUMMYFUNCTION("DETECTLANGUAGE(C23678)"),"en")</f>
        <v>en</v>
      </c>
    </row>
    <row r="23679">
      <c r="A23679" s="8">
        <v>44539.8</v>
      </c>
      <c r="B23679" s="9" t="s">
        <v>2246</v>
      </c>
      <c r="C23679" s="9" t="s">
        <v>4182</v>
      </c>
      <c r="D23679" s="10">
        <v>125666.0</v>
      </c>
      <c r="E23679" s="1" t="str">
        <f>IFERROR(__xludf.DUMMYFUNCTION("DETECTLANGUAGE(C23679)"),"en")</f>
        <v>en</v>
      </c>
    </row>
    <row r="23680">
      <c r="A23680" s="8">
        <v>44539.802083333336</v>
      </c>
      <c r="B23680" s="9" t="s">
        <v>4183</v>
      </c>
      <c r="C23680" s="9" t="s">
        <v>4184</v>
      </c>
      <c r="D23680" s="10">
        <v>1002.0</v>
      </c>
      <c r="E23680" s="1" t="str">
        <f>IFERROR(__xludf.DUMMYFUNCTION("DETECTLANGUAGE(C23680)"),"en")</f>
        <v>en</v>
      </c>
    </row>
    <row r="23681">
      <c r="A23681" s="8">
        <v>44539.802083333336</v>
      </c>
      <c r="B23681" s="9" t="s">
        <v>147</v>
      </c>
      <c r="C23681" s="9" t="s">
        <v>148</v>
      </c>
      <c r="D23681" s="10">
        <v>179925.0</v>
      </c>
      <c r="E23681" s="1" t="str">
        <f>IFERROR(__xludf.DUMMYFUNCTION("DETECTLANGUAGE(C23681)"),"en")</f>
        <v>en</v>
      </c>
    </row>
    <row r="23682">
      <c r="A23682" s="8">
        <v>44539.80486111111</v>
      </c>
      <c r="B23682" s="9" t="s">
        <v>163</v>
      </c>
      <c r="C23682" s="9" t="s">
        <v>164</v>
      </c>
      <c r="D23682" s="10">
        <v>256000.0</v>
      </c>
      <c r="E23682" s="1" t="str">
        <f>IFERROR(__xludf.DUMMYFUNCTION("DETECTLANGUAGE(C23682)"),"sl")</f>
        <v>sl</v>
      </c>
    </row>
    <row r="23683">
      <c r="A23683" s="8">
        <v>44539.805555555555</v>
      </c>
      <c r="B23683" s="9" t="s">
        <v>271</v>
      </c>
      <c r="C23683" s="9" t="s">
        <v>272</v>
      </c>
      <c r="D23683" s="10">
        <v>92838.0</v>
      </c>
      <c r="E23683" s="1" t="str">
        <f>IFERROR(__xludf.DUMMYFUNCTION("DETECTLANGUAGE(C23683)"),"en")</f>
        <v>en</v>
      </c>
    </row>
    <row r="23684">
      <c r="A23684" s="8">
        <v>44539.80763888889</v>
      </c>
      <c r="B23684" s="9" t="s">
        <v>88</v>
      </c>
      <c r="C23684" s="9" t="s">
        <v>1339</v>
      </c>
      <c r="D23684" s="10">
        <v>173986.0</v>
      </c>
      <c r="E23684" s="1" t="str">
        <f>IFERROR(__xludf.DUMMYFUNCTION("DETECTLANGUAGE(C23684)"),"en")</f>
        <v>en</v>
      </c>
    </row>
    <row r="23685">
      <c r="A23685" s="8">
        <v>44539.80972222222</v>
      </c>
      <c r="B23685" s="9" t="s">
        <v>165</v>
      </c>
      <c r="C23685" s="9" t="s">
        <v>1721</v>
      </c>
      <c r="D23685" s="10">
        <v>173333.0</v>
      </c>
      <c r="E23685" s="1" t="str">
        <f>IFERROR(__xludf.DUMMYFUNCTION("DETECTLANGUAGE(C23685)"),"en")</f>
        <v>en</v>
      </c>
    </row>
    <row r="23686">
      <c r="A23686" s="8">
        <v>44539.811111111114</v>
      </c>
      <c r="B23686" s="9" t="s">
        <v>3298</v>
      </c>
      <c r="C23686" s="9" t="s">
        <v>3300</v>
      </c>
      <c r="D23686" s="10">
        <v>99908.0</v>
      </c>
      <c r="E23686" s="1" t="str">
        <f>IFERROR(__xludf.DUMMYFUNCTION("DETECTLANGUAGE(C23686)"),"en")</f>
        <v>en</v>
      </c>
    </row>
    <row r="23687">
      <c r="A23687" s="8">
        <v>44539.813888888886</v>
      </c>
      <c r="B23687" s="9" t="s">
        <v>197</v>
      </c>
      <c r="C23687" s="9" t="s">
        <v>198</v>
      </c>
      <c r="D23687" s="10">
        <v>230613.0</v>
      </c>
      <c r="E23687" s="1" t="str">
        <f>IFERROR(__xludf.DUMMYFUNCTION("DETECTLANGUAGE(C23687)"),"en")</f>
        <v>en</v>
      </c>
    </row>
    <row r="23688">
      <c r="A23688" s="8">
        <v>44539.816666666666</v>
      </c>
      <c r="B23688" s="9" t="s">
        <v>88</v>
      </c>
      <c r="C23688" s="9" t="s">
        <v>801</v>
      </c>
      <c r="D23688" s="10">
        <v>247058.0</v>
      </c>
      <c r="E23688" s="1" t="str">
        <f>IFERROR(__xludf.DUMMYFUNCTION("DETECTLANGUAGE(C23688)"),"en")</f>
        <v>en</v>
      </c>
    </row>
    <row r="23689">
      <c r="A23689" s="8">
        <v>44539.819444444445</v>
      </c>
      <c r="B23689" s="9" t="s">
        <v>500</v>
      </c>
      <c r="C23689" s="9" t="s">
        <v>1009</v>
      </c>
      <c r="D23689" s="10">
        <v>220486.0</v>
      </c>
      <c r="E23689" s="1" t="str">
        <f>IFERROR(__xludf.DUMMYFUNCTION("DETECTLANGUAGE(C23689)"),"en")</f>
        <v>en</v>
      </c>
    </row>
    <row r="23690">
      <c r="A23690" s="8">
        <v>44539.82152777778</v>
      </c>
      <c r="B23690" s="9" t="s">
        <v>129</v>
      </c>
      <c r="C23690" s="9" t="s">
        <v>956</v>
      </c>
      <c r="D23690" s="10">
        <v>210285.0</v>
      </c>
      <c r="E23690" s="1" t="str">
        <f>IFERROR(__xludf.DUMMYFUNCTION("DETECTLANGUAGE(C23690)"),"en")</f>
        <v>en</v>
      </c>
    </row>
    <row r="23691">
      <c r="A23691" s="8">
        <v>44539.82361111111</v>
      </c>
      <c r="B23691" s="9" t="s">
        <v>1505</v>
      </c>
      <c r="C23691" s="9" t="s">
        <v>1506</v>
      </c>
      <c r="D23691" s="10">
        <v>159669.0</v>
      </c>
      <c r="E23691" s="1" t="str">
        <f>IFERROR(__xludf.DUMMYFUNCTION("DETECTLANGUAGE(C23691)"),"en")</f>
        <v>en</v>
      </c>
    </row>
    <row r="23692">
      <c r="A23692" s="8">
        <v>44539.825694444444</v>
      </c>
      <c r="B23692" s="9" t="s">
        <v>2897</v>
      </c>
      <c r="C23692" s="9" t="s">
        <v>1314</v>
      </c>
      <c r="D23692" s="10">
        <v>982.0</v>
      </c>
      <c r="E23692" s="1" t="str">
        <f>IFERROR(__xludf.DUMMYFUNCTION("DETECTLANGUAGE(C23692)"),"en")</f>
        <v>en</v>
      </c>
    </row>
    <row r="23693">
      <c r="A23693" s="8">
        <v>44539.825694444444</v>
      </c>
      <c r="B23693" s="9" t="s">
        <v>589</v>
      </c>
      <c r="C23693" s="9" t="s">
        <v>594</v>
      </c>
      <c r="D23693" s="10">
        <v>193849.0</v>
      </c>
      <c r="E23693" s="1" t="str">
        <f>IFERROR(__xludf.DUMMYFUNCTION("DETECTLANGUAGE(C23693)"),"en")</f>
        <v>en</v>
      </c>
    </row>
    <row r="23694">
      <c r="A23694" s="8">
        <v>44539.825694444444</v>
      </c>
      <c r="B23694" s="9" t="s">
        <v>3887</v>
      </c>
      <c r="C23694" s="9" t="s">
        <v>3888</v>
      </c>
      <c r="D23694" s="10">
        <v>20043.0</v>
      </c>
      <c r="E23694" s="1" t="str">
        <f>IFERROR(__xludf.DUMMYFUNCTION("DETECTLANGUAGE(C23694)"),"en")</f>
        <v>en</v>
      </c>
    </row>
    <row r="23695">
      <c r="A23695" s="8">
        <v>44539.825694444444</v>
      </c>
      <c r="B23695" s="9" t="s">
        <v>209</v>
      </c>
      <c r="C23695" s="9" t="s">
        <v>210</v>
      </c>
      <c r="D23695" s="10">
        <v>0.0</v>
      </c>
      <c r="E23695" s="1" t="str">
        <f>IFERROR(__xludf.DUMMYFUNCTION("DETECTLANGUAGE(C23695)"),"en")</f>
        <v>en</v>
      </c>
    </row>
    <row r="23696">
      <c r="A23696" s="8">
        <v>44539.82777777778</v>
      </c>
      <c r="B23696" s="9" t="s">
        <v>461</v>
      </c>
      <c r="C23696" s="9" t="s">
        <v>636</v>
      </c>
      <c r="D23696" s="10">
        <v>174548.0</v>
      </c>
      <c r="E23696" s="1" t="str">
        <f>IFERROR(__xludf.DUMMYFUNCTION("DETECTLANGUAGE(C23696)"),"en")</f>
        <v>en</v>
      </c>
    </row>
    <row r="23697">
      <c r="A23697" s="8">
        <v>44539.830555555556</v>
      </c>
      <c r="B23697" s="9" t="s">
        <v>4185</v>
      </c>
      <c r="C23697" s="9" t="s">
        <v>4186</v>
      </c>
      <c r="D23697" s="10">
        <v>209438.0</v>
      </c>
      <c r="E23697" s="1" t="str">
        <f>IFERROR(__xludf.DUMMYFUNCTION("DETECTLANGUAGE(C23697)"),"en")</f>
        <v>en</v>
      </c>
    </row>
    <row r="23698">
      <c r="A23698" s="8">
        <v>44539.83194444444</v>
      </c>
      <c r="B23698" s="9" t="s">
        <v>618</v>
      </c>
      <c r="C23698" s="9" t="s">
        <v>619</v>
      </c>
      <c r="D23698" s="10">
        <v>148448.0</v>
      </c>
      <c r="E23698" s="1" t="str">
        <f>IFERROR(__xludf.DUMMYFUNCTION("DETECTLANGUAGE(C23698)"),"en")</f>
        <v>en</v>
      </c>
    </row>
    <row r="23699">
      <c r="A23699" s="8">
        <v>44539.83472222222</v>
      </c>
      <c r="B23699" s="9" t="s">
        <v>138</v>
      </c>
      <c r="C23699" s="9" t="s">
        <v>893</v>
      </c>
      <c r="D23699" s="10">
        <v>194613.0</v>
      </c>
      <c r="E23699" s="1" t="str">
        <f>IFERROR(__xludf.DUMMYFUNCTION("DETECTLANGUAGE(C23699)"),"en")</f>
        <v>en</v>
      </c>
    </row>
    <row r="23700">
      <c r="A23700" s="8">
        <v>44539.83611111111</v>
      </c>
      <c r="B23700" s="9" t="s">
        <v>335</v>
      </c>
      <c r="C23700" s="9" t="s">
        <v>3189</v>
      </c>
      <c r="D23700" s="10">
        <v>162346.0</v>
      </c>
      <c r="E23700" s="1" t="str">
        <f>IFERROR(__xludf.DUMMYFUNCTION("DETECTLANGUAGE(C23700)"),"en")</f>
        <v>en</v>
      </c>
    </row>
    <row r="23701">
      <c r="A23701" s="8">
        <v>44539.836805555555</v>
      </c>
      <c r="B23701" s="9" t="s">
        <v>5</v>
      </c>
      <c r="C23701" s="9" t="s">
        <v>1913</v>
      </c>
      <c r="D23701" s="10">
        <v>50514.0</v>
      </c>
      <c r="E23701" s="1" t="str">
        <f>IFERROR(__xludf.DUMMYFUNCTION("DETECTLANGUAGE(C23701)"),"en")</f>
        <v>en</v>
      </c>
    </row>
    <row r="23702">
      <c r="A23702" s="8">
        <v>44539.83888888889</v>
      </c>
      <c r="B23702" s="9" t="s">
        <v>157</v>
      </c>
      <c r="C23702" s="9" t="s">
        <v>4145</v>
      </c>
      <c r="D23702" s="10">
        <v>189486.0</v>
      </c>
      <c r="E23702" s="1" t="str">
        <f>IFERROR(__xludf.DUMMYFUNCTION("DETECTLANGUAGE(C23702)"),"en")</f>
        <v>en</v>
      </c>
    </row>
    <row r="23703">
      <c r="A23703" s="8">
        <v>44539.84097222222</v>
      </c>
      <c r="B23703" s="9" t="s">
        <v>1505</v>
      </c>
      <c r="C23703" s="9" t="s">
        <v>1506</v>
      </c>
      <c r="D23703" s="10">
        <v>0.0</v>
      </c>
      <c r="E23703" s="1" t="str">
        <f>IFERROR(__xludf.DUMMYFUNCTION("DETECTLANGUAGE(C23703)"),"en")</f>
        <v>en</v>
      </c>
    </row>
    <row r="23704">
      <c r="A23704" s="8">
        <v>44539.84097222222</v>
      </c>
      <c r="B23704" s="9" t="s">
        <v>305</v>
      </c>
      <c r="C23704" s="9" t="s">
        <v>465</v>
      </c>
      <c r="D23704" s="10">
        <v>0.0</v>
      </c>
      <c r="E23704" s="1" t="str">
        <f>IFERROR(__xludf.DUMMYFUNCTION("DETECTLANGUAGE(C23704)"),"en")</f>
        <v>en</v>
      </c>
    </row>
    <row r="23705">
      <c r="A23705" s="8">
        <v>44539.84097222222</v>
      </c>
      <c r="B23705" s="9" t="s">
        <v>184</v>
      </c>
      <c r="C23705" s="9" t="s">
        <v>185</v>
      </c>
      <c r="D23705" s="10">
        <v>316.0</v>
      </c>
      <c r="E23705" s="1" t="str">
        <f>IFERROR(__xludf.DUMMYFUNCTION("DETECTLANGUAGE(C23705)"),"en")</f>
        <v>en</v>
      </c>
    </row>
    <row r="23706">
      <c r="A23706" s="8">
        <v>44539.84097222222</v>
      </c>
      <c r="B23706" s="9" t="s">
        <v>307</v>
      </c>
      <c r="C23706" s="9" t="s">
        <v>2054</v>
      </c>
      <c r="D23706" s="10">
        <v>0.0</v>
      </c>
      <c r="E23706" s="1" t="str">
        <f>IFERROR(__xludf.DUMMYFUNCTION("DETECTLANGUAGE(C23706)"),"en")</f>
        <v>en</v>
      </c>
    </row>
    <row r="23707">
      <c r="A23707" s="8">
        <v>44539.84097222222</v>
      </c>
      <c r="B23707" s="9" t="s">
        <v>1512</v>
      </c>
      <c r="C23707" s="9" t="s">
        <v>1513</v>
      </c>
      <c r="D23707" s="10">
        <v>832.0</v>
      </c>
      <c r="E23707" s="1" t="str">
        <f>IFERROR(__xludf.DUMMYFUNCTION("DETECTLANGUAGE(C23707)"),"en")</f>
        <v>en</v>
      </c>
    </row>
    <row r="23708">
      <c r="A23708" s="8">
        <v>44539.84097222222</v>
      </c>
      <c r="B23708" s="9" t="s">
        <v>76</v>
      </c>
      <c r="C23708" s="9" t="s">
        <v>348</v>
      </c>
      <c r="D23708" s="10">
        <v>466.0</v>
      </c>
      <c r="E23708" s="1" t="str">
        <f>IFERROR(__xludf.DUMMYFUNCTION("DETECTLANGUAGE(C23708)"),"en")</f>
        <v>en</v>
      </c>
    </row>
    <row r="23709">
      <c r="A23709" s="8">
        <v>44539.84097222222</v>
      </c>
      <c r="B23709" s="9" t="s">
        <v>1573</v>
      </c>
      <c r="C23709" s="9" t="s">
        <v>1574</v>
      </c>
      <c r="D23709" s="10">
        <v>0.0</v>
      </c>
      <c r="E23709" s="1" t="str">
        <f>IFERROR(__xludf.DUMMYFUNCTION("DETECTLANGUAGE(C23709)"),"en")</f>
        <v>en</v>
      </c>
    </row>
    <row r="23710">
      <c r="A23710" s="8">
        <v>44539.84097222222</v>
      </c>
      <c r="B23710" s="9" t="s">
        <v>219</v>
      </c>
      <c r="C23710" s="9" t="s">
        <v>754</v>
      </c>
      <c r="D23710" s="10">
        <v>0.0</v>
      </c>
      <c r="E23710" s="1" t="str">
        <f>IFERROR(__xludf.DUMMYFUNCTION("DETECTLANGUAGE(C23710)"),"en")</f>
        <v>en</v>
      </c>
    </row>
    <row r="23711">
      <c r="A23711" s="8">
        <v>44539.84097222222</v>
      </c>
      <c r="B23711" s="9" t="s">
        <v>100</v>
      </c>
      <c r="C23711" s="9" t="s">
        <v>1692</v>
      </c>
      <c r="D23711" s="10">
        <v>23.0</v>
      </c>
      <c r="E23711" s="1" t="str">
        <f>IFERROR(__xludf.DUMMYFUNCTION("DETECTLANGUAGE(C23711)"),"en")</f>
        <v>en</v>
      </c>
    </row>
    <row r="23712">
      <c r="A23712" s="8">
        <v>44539.84097222222</v>
      </c>
      <c r="B23712" s="9" t="s">
        <v>2831</v>
      </c>
      <c r="C23712" s="9" t="s">
        <v>2832</v>
      </c>
      <c r="D23712" s="10">
        <v>0.0</v>
      </c>
      <c r="E23712" s="1" t="str">
        <f>IFERROR(__xludf.DUMMYFUNCTION("DETECTLANGUAGE(C23712)"),"en")</f>
        <v>en</v>
      </c>
    </row>
    <row r="23713">
      <c r="A23713" s="8">
        <v>44539.84097222222</v>
      </c>
      <c r="B23713" s="9" t="s">
        <v>114</v>
      </c>
      <c r="C23713" s="9" t="s">
        <v>1739</v>
      </c>
      <c r="D23713" s="10">
        <v>0.0</v>
      </c>
      <c r="E23713" s="1" t="str">
        <f>IFERROR(__xludf.DUMMYFUNCTION("DETECTLANGUAGE(C23713)"),"en")</f>
        <v>en</v>
      </c>
    </row>
    <row r="23714">
      <c r="A23714" s="8">
        <v>44539.84097222222</v>
      </c>
      <c r="B23714" s="9" t="s">
        <v>821</v>
      </c>
      <c r="C23714" s="9" t="s">
        <v>822</v>
      </c>
      <c r="D23714" s="10">
        <v>0.0</v>
      </c>
      <c r="E23714" s="1" t="str">
        <f>IFERROR(__xludf.DUMMYFUNCTION("DETECTLANGUAGE(C23714)"),"en")</f>
        <v>en</v>
      </c>
    </row>
    <row r="23715">
      <c r="A23715" s="8">
        <v>44539.84097222222</v>
      </c>
      <c r="B23715" s="9" t="s">
        <v>159</v>
      </c>
      <c r="C23715" s="9" t="s">
        <v>1658</v>
      </c>
      <c r="D23715" s="10">
        <v>137117.0</v>
      </c>
      <c r="E23715" s="1" t="str">
        <f>IFERROR(__xludf.DUMMYFUNCTION("DETECTLANGUAGE(C23715)"),"en")</f>
        <v>en</v>
      </c>
    </row>
    <row r="23716">
      <c r="A23716" s="8">
        <v>44539.84097222222</v>
      </c>
      <c r="B23716" s="9" t="s">
        <v>88</v>
      </c>
      <c r="C23716" s="9" t="s">
        <v>146</v>
      </c>
      <c r="D23716" s="10">
        <v>390.0</v>
      </c>
      <c r="E23716" s="1" t="str">
        <f>IFERROR(__xludf.DUMMYFUNCTION("DETECTLANGUAGE(C23716)"),"en")</f>
        <v>en</v>
      </c>
    </row>
    <row r="23717">
      <c r="A23717" s="8">
        <v>44539.84097222222</v>
      </c>
      <c r="B23717" s="9" t="s">
        <v>790</v>
      </c>
      <c r="C23717" s="9" t="s">
        <v>4187</v>
      </c>
      <c r="D23717" s="10">
        <v>0.0</v>
      </c>
      <c r="E23717" s="1" t="str">
        <f>IFERROR(__xludf.DUMMYFUNCTION("DETECTLANGUAGE(C23717)"),"en")</f>
        <v>en</v>
      </c>
    </row>
    <row r="23718">
      <c r="A23718" s="8">
        <v>44539.84097222222</v>
      </c>
      <c r="B23718" s="9" t="s">
        <v>691</v>
      </c>
      <c r="C23718" s="9" t="s">
        <v>1509</v>
      </c>
      <c r="D23718" s="10">
        <v>0.0</v>
      </c>
      <c r="E23718" s="1" t="str">
        <f>IFERROR(__xludf.DUMMYFUNCTION("DETECTLANGUAGE(C23718)"),"en")</f>
        <v>en</v>
      </c>
    </row>
    <row r="23719">
      <c r="A23719" s="8">
        <v>44539.84305555555</v>
      </c>
      <c r="B23719" s="9" t="s">
        <v>450</v>
      </c>
      <c r="C23719" s="9" t="s">
        <v>1965</v>
      </c>
      <c r="D23719" s="10">
        <v>211666.0</v>
      </c>
      <c r="E23719" s="1" t="str">
        <f>IFERROR(__xludf.DUMMYFUNCTION("DETECTLANGUAGE(C23719)"),"en")</f>
        <v>en</v>
      </c>
    </row>
    <row r="23720">
      <c r="A23720" s="8">
        <v>44539.84583333333</v>
      </c>
      <c r="B23720" s="9" t="s">
        <v>226</v>
      </c>
      <c r="C23720" s="9" t="s">
        <v>2029</v>
      </c>
      <c r="D23720" s="10">
        <v>231266.0</v>
      </c>
      <c r="E23720" s="1" t="str">
        <f>IFERROR(__xludf.DUMMYFUNCTION("DETECTLANGUAGE(C23720)"),"en")</f>
        <v>en</v>
      </c>
    </row>
    <row r="23721">
      <c r="A23721" s="8">
        <v>44539.84861111111</v>
      </c>
      <c r="B23721" s="9" t="s">
        <v>1743</v>
      </c>
      <c r="C23721" s="9" t="s">
        <v>1744</v>
      </c>
      <c r="D23721" s="10">
        <v>219333.0</v>
      </c>
      <c r="E23721" s="1" t="str">
        <f>IFERROR(__xludf.DUMMYFUNCTION("DETECTLANGUAGE(C23721)"),"en")</f>
        <v>en</v>
      </c>
    </row>
    <row r="23722">
      <c r="A23722" s="8">
        <v>44539.850694444445</v>
      </c>
      <c r="B23722" s="9" t="s">
        <v>2778</v>
      </c>
      <c r="C23722" s="9" t="s">
        <v>2779</v>
      </c>
      <c r="D23722" s="10">
        <v>189786.0</v>
      </c>
      <c r="E23722" s="1" t="str">
        <f>IFERROR(__xludf.DUMMYFUNCTION("DETECTLANGUAGE(C23722)"),"en")</f>
        <v>en</v>
      </c>
    </row>
    <row r="23723">
      <c r="A23723" s="8">
        <v>44539.85208333333</v>
      </c>
      <c r="B23723" s="9" t="s">
        <v>88</v>
      </c>
      <c r="C23723" s="9" t="s">
        <v>1330</v>
      </c>
      <c r="D23723" s="10">
        <v>3420.0</v>
      </c>
      <c r="E23723" s="1" t="str">
        <f>IFERROR(__xludf.DUMMYFUNCTION("DETECTLANGUAGE(C23723)"),"en")</f>
        <v>en</v>
      </c>
    </row>
    <row r="23724">
      <c r="A23724" s="8">
        <v>44539.85208333333</v>
      </c>
      <c r="B23724" s="9" t="s">
        <v>2666</v>
      </c>
      <c r="C23724" s="9" t="s">
        <v>2926</v>
      </c>
      <c r="D23724" s="10">
        <v>108036.0</v>
      </c>
      <c r="E23724" s="1" t="str">
        <f>IFERROR(__xludf.DUMMYFUNCTION("DETECTLANGUAGE(C23724)"),"en")</f>
        <v>en</v>
      </c>
    </row>
    <row r="23725">
      <c r="A23725" s="8">
        <v>44539.854166666664</v>
      </c>
      <c r="B23725" s="9" t="s">
        <v>1937</v>
      </c>
      <c r="C23725" s="9" t="s">
        <v>1938</v>
      </c>
      <c r="D23725" s="10">
        <v>179693.0</v>
      </c>
      <c r="E23725" s="1" t="str">
        <f>IFERROR(__xludf.DUMMYFUNCTION("DETECTLANGUAGE(C23725)"),"es")</f>
        <v>es</v>
      </c>
    </row>
    <row r="23726">
      <c r="A23726" s="8">
        <v>44539.85625</v>
      </c>
      <c r="B23726" s="9" t="s">
        <v>553</v>
      </c>
      <c r="C23726" s="9" t="s">
        <v>554</v>
      </c>
      <c r="D23726" s="10">
        <v>167915.0</v>
      </c>
      <c r="E23726" s="1" t="str">
        <f>IFERROR(__xludf.DUMMYFUNCTION("DETECTLANGUAGE(C23726)"),"en")</f>
        <v>en</v>
      </c>
    </row>
    <row r="23727">
      <c r="A23727" s="8">
        <v>44539.85833333333</v>
      </c>
      <c r="B23727" s="9" t="s">
        <v>4104</v>
      </c>
      <c r="C23727" s="9" t="s">
        <v>4105</v>
      </c>
      <c r="D23727" s="10">
        <v>180453.0</v>
      </c>
      <c r="E23727" s="1" t="str">
        <f>IFERROR(__xludf.DUMMYFUNCTION("DETECTLANGUAGE(C23727)"),"es")</f>
        <v>es</v>
      </c>
    </row>
    <row r="23728">
      <c r="A23728" s="8">
        <v>44539.86111111111</v>
      </c>
      <c r="B23728" s="9" t="s">
        <v>953</v>
      </c>
      <c r="C23728" s="13">
        <v>0.16666666666666666</v>
      </c>
      <c r="D23728" s="10">
        <v>225146.0</v>
      </c>
      <c r="E23728" s="1" t="str">
        <f>IFERROR(__xludf.DUMMYFUNCTION("DETECTLANGUAGE(C23728)"),"und")</f>
        <v>und</v>
      </c>
    </row>
    <row r="23729">
      <c r="A23729" s="8">
        <v>44539.8625</v>
      </c>
      <c r="B23729" s="9" t="s">
        <v>958</v>
      </c>
      <c r="C23729" s="9" t="s">
        <v>1063</v>
      </c>
      <c r="D23729" s="10">
        <v>169500.0</v>
      </c>
      <c r="E23729" s="1" t="str">
        <f>IFERROR(__xludf.DUMMYFUNCTION("DETECTLANGUAGE(C23729)"),"en")</f>
        <v>en</v>
      </c>
    </row>
    <row r="23730">
      <c r="A23730" s="8">
        <v>44539.86597222222</v>
      </c>
      <c r="B23730" s="9" t="s">
        <v>2072</v>
      </c>
      <c r="C23730" s="9" t="s">
        <v>2073</v>
      </c>
      <c r="D23730" s="10">
        <v>261241.0</v>
      </c>
      <c r="E23730" s="1" t="str">
        <f>IFERROR(__xludf.DUMMYFUNCTION("DETECTLANGUAGE(C23730)"),"en")</f>
        <v>en</v>
      </c>
    </row>
    <row r="23731">
      <c r="A23731" s="8">
        <v>44539.868055555555</v>
      </c>
      <c r="B23731" s="9" t="s">
        <v>76</v>
      </c>
      <c r="C23731" s="9" t="s">
        <v>1487</v>
      </c>
      <c r="D23731" s="10">
        <v>192120.0</v>
      </c>
      <c r="E23731" s="1" t="str">
        <f>IFERROR(__xludf.DUMMYFUNCTION("DETECTLANGUAGE(C23731)"),"en")</f>
        <v>en</v>
      </c>
    </row>
    <row r="23732">
      <c r="A23732" s="8">
        <v>44539.87013888889</v>
      </c>
      <c r="B23732" s="9" t="s">
        <v>197</v>
      </c>
      <c r="C23732" s="9" t="s">
        <v>1266</v>
      </c>
      <c r="D23732" s="10">
        <v>176658.0</v>
      </c>
      <c r="E23732" s="1" t="str">
        <f>IFERROR(__xludf.DUMMYFUNCTION("DETECTLANGUAGE(C23732)"),"en")</f>
        <v>en</v>
      </c>
    </row>
    <row r="23733">
      <c r="A23733" s="8">
        <v>44539.87569444445</v>
      </c>
      <c r="B23733" s="9" t="s">
        <v>2208</v>
      </c>
      <c r="C23733" s="9" t="s">
        <v>2209</v>
      </c>
      <c r="D23733" s="10">
        <v>484146.0</v>
      </c>
      <c r="E23733" s="1" t="str">
        <f>IFERROR(__xludf.DUMMYFUNCTION("DETECTLANGUAGE(C23733)"),"en")</f>
        <v>en</v>
      </c>
    </row>
    <row r="23734">
      <c r="A23734" s="8">
        <v>44539.87777777778</v>
      </c>
      <c r="B23734" s="9" t="s">
        <v>2006</v>
      </c>
      <c r="C23734" s="9" t="s">
        <v>2007</v>
      </c>
      <c r="D23734" s="10">
        <v>201660.0</v>
      </c>
      <c r="E23734" s="1" t="str">
        <f>IFERROR(__xludf.DUMMYFUNCTION("DETECTLANGUAGE(C23734)"),"en")</f>
        <v>en</v>
      </c>
    </row>
    <row r="23735">
      <c r="A23735" s="8">
        <v>44539.88055555556</v>
      </c>
      <c r="B23735" s="9" t="s">
        <v>840</v>
      </c>
      <c r="C23735" s="9" t="s">
        <v>841</v>
      </c>
      <c r="D23735" s="10">
        <v>237706.0</v>
      </c>
      <c r="E23735" s="1" t="str">
        <f>IFERROR(__xludf.DUMMYFUNCTION("DETECTLANGUAGE(C23735)"),"en")</f>
        <v>en</v>
      </c>
    </row>
    <row r="23736">
      <c r="A23736" s="8">
        <v>44539.88333333333</v>
      </c>
      <c r="B23736" s="9" t="s">
        <v>1958</v>
      </c>
      <c r="C23736" s="9" t="s">
        <v>1959</v>
      </c>
      <c r="D23736" s="10">
        <v>210865.0</v>
      </c>
      <c r="E23736" s="1" t="str">
        <f>IFERROR(__xludf.DUMMYFUNCTION("DETECTLANGUAGE(C23736)"),"en")</f>
        <v>en</v>
      </c>
    </row>
    <row r="23737">
      <c r="A23737" s="8">
        <v>44539.884722222225</v>
      </c>
      <c r="B23737" s="9" t="s">
        <v>491</v>
      </c>
      <c r="C23737" s="9" t="s">
        <v>3307</v>
      </c>
      <c r="D23737" s="10">
        <v>151649.0</v>
      </c>
      <c r="E23737" s="1" t="str">
        <f>IFERROR(__xludf.DUMMYFUNCTION("DETECTLANGUAGE(C23737)"),"af")</f>
        <v>af</v>
      </c>
    </row>
    <row r="23738">
      <c r="A23738" s="8">
        <v>44539.8875</v>
      </c>
      <c r="B23738" s="9" t="s">
        <v>165</v>
      </c>
      <c r="C23738" s="9" t="s">
        <v>1723</v>
      </c>
      <c r="D23738" s="10">
        <v>202500.0</v>
      </c>
      <c r="E23738" s="1" t="str">
        <f>IFERROR(__xludf.DUMMYFUNCTION("DETECTLANGUAGE(C23738)"),"en")</f>
        <v>en</v>
      </c>
    </row>
    <row r="23739">
      <c r="A23739" s="8">
        <v>44539.89027777778</v>
      </c>
      <c r="B23739" s="9" t="s">
        <v>82</v>
      </c>
      <c r="C23739" s="9" t="s">
        <v>3081</v>
      </c>
      <c r="D23739" s="10">
        <v>263845.0</v>
      </c>
      <c r="E23739" s="1" t="str">
        <f>IFERROR(__xludf.DUMMYFUNCTION("DETECTLANGUAGE(C23739)"),"en")</f>
        <v>en</v>
      </c>
    </row>
    <row r="23740">
      <c r="A23740" s="8">
        <v>44539.893055555556</v>
      </c>
      <c r="B23740" s="9" t="s">
        <v>356</v>
      </c>
      <c r="C23740" s="9" t="s">
        <v>2363</v>
      </c>
      <c r="D23740" s="10">
        <v>230386.0</v>
      </c>
      <c r="E23740" s="1" t="str">
        <f>IFERROR(__xludf.DUMMYFUNCTION("DETECTLANGUAGE(C23740)"),"en")</f>
        <v>en</v>
      </c>
    </row>
    <row r="23741">
      <c r="A23741" s="8">
        <v>44539.896527777775</v>
      </c>
      <c r="B23741" s="9" t="s">
        <v>240</v>
      </c>
      <c r="C23741" s="9" t="s">
        <v>813</v>
      </c>
      <c r="D23741" s="10">
        <v>281119.0</v>
      </c>
      <c r="E23741" s="1" t="str">
        <f>IFERROR(__xludf.DUMMYFUNCTION("DETECTLANGUAGE(C23741)"),"en")</f>
        <v>en</v>
      </c>
    </row>
    <row r="23742">
      <c r="A23742" s="8">
        <v>44539.89791666667</v>
      </c>
      <c r="B23742" s="9" t="s">
        <v>96</v>
      </c>
      <c r="C23742" s="9" t="s">
        <v>170</v>
      </c>
      <c r="D23742" s="10">
        <v>160720.0</v>
      </c>
      <c r="E23742" s="1" t="str">
        <f>IFERROR(__xludf.DUMMYFUNCTION("DETECTLANGUAGE(C23742)"),"en")</f>
        <v>en</v>
      </c>
    </row>
    <row r="23743">
      <c r="A23743" s="8">
        <v>44539.90069444444</v>
      </c>
      <c r="B23743" s="9" t="s">
        <v>1204</v>
      </c>
      <c r="C23743" s="9" t="s">
        <v>2032</v>
      </c>
      <c r="D23743" s="10">
        <v>706.0</v>
      </c>
      <c r="E23743" s="1" t="str">
        <f>IFERROR(__xludf.DUMMYFUNCTION("DETECTLANGUAGE(C23743)"),"en")</f>
        <v>en</v>
      </c>
    </row>
    <row r="23744">
      <c r="A23744" s="8">
        <v>44539.90069444444</v>
      </c>
      <c r="B23744" s="9" t="s">
        <v>254</v>
      </c>
      <c r="C23744" s="9" t="s">
        <v>1641</v>
      </c>
      <c r="D23744" s="10">
        <v>195991.0</v>
      </c>
      <c r="E23744" s="1" t="str">
        <f>IFERROR(__xludf.DUMMYFUNCTION("DETECTLANGUAGE(C23744)"),"en")</f>
        <v>en</v>
      </c>
    </row>
    <row r="23745">
      <c r="A23745" s="8">
        <v>44539.90069444444</v>
      </c>
      <c r="B23745" s="9" t="s">
        <v>305</v>
      </c>
      <c r="C23745" s="9" t="s">
        <v>465</v>
      </c>
      <c r="D23745" s="10">
        <v>1450.0</v>
      </c>
      <c r="E23745" s="1" t="str">
        <f>IFERROR(__xludf.DUMMYFUNCTION("DETECTLANGUAGE(C23745)"),"en")</f>
        <v>en</v>
      </c>
    </row>
    <row r="23746">
      <c r="A23746" s="8">
        <v>44539.90069444444</v>
      </c>
      <c r="B23746" s="9" t="s">
        <v>4185</v>
      </c>
      <c r="C23746" s="9" t="s">
        <v>4186</v>
      </c>
      <c r="D23746" s="10">
        <v>485.0</v>
      </c>
      <c r="E23746" s="1" t="str">
        <f>IFERROR(__xludf.DUMMYFUNCTION("DETECTLANGUAGE(C23746)"),"en")</f>
        <v>en</v>
      </c>
    </row>
    <row r="23747">
      <c r="A23747" s="8">
        <v>44539.90069444444</v>
      </c>
      <c r="B23747" s="9" t="s">
        <v>199</v>
      </c>
      <c r="C23747" s="9" t="s">
        <v>2558</v>
      </c>
      <c r="D23747" s="10">
        <v>0.0</v>
      </c>
      <c r="E23747" s="1" t="str">
        <f>IFERROR(__xludf.DUMMYFUNCTION("DETECTLANGUAGE(C23747)"),"en")</f>
        <v>en</v>
      </c>
    </row>
    <row r="23748">
      <c r="A23748" s="8">
        <v>44539.90069444444</v>
      </c>
      <c r="B23748" s="9" t="s">
        <v>329</v>
      </c>
      <c r="C23748" s="9" t="s">
        <v>1018</v>
      </c>
      <c r="D23748" s="10">
        <v>576.0</v>
      </c>
      <c r="E23748" s="1" t="str">
        <f>IFERROR(__xludf.DUMMYFUNCTION("DETECTLANGUAGE(C23748)"),"en")</f>
        <v>en</v>
      </c>
    </row>
    <row r="23749">
      <c r="A23749" s="8">
        <v>44539.90069444444</v>
      </c>
      <c r="B23749" s="9" t="s">
        <v>3054</v>
      </c>
      <c r="C23749" s="9" t="s">
        <v>3055</v>
      </c>
      <c r="D23749" s="10">
        <v>1728.0</v>
      </c>
      <c r="E23749" s="1" t="str">
        <f>IFERROR(__xludf.DUMMYFUNCTION("DETECTLANGUAGE(C23749)"),"en")</f>
        <v>en</v>
      </c>
    </row>
    <row r="23750">
      <c r="A23750" s="8">
        <v>44539.90069444444</v>
      </c>
      <c r="B23750" s="9" t="s">
        <v>589</v>
      </c>
      <c r="C23750" s="9" t="s">
        <v>594</v>
      </c>
      <c r="D23750" s="10">
        <v>1045.0</v>
      </c>
      <c r="E23750" s="1" t="str">
        <f>IFERROR(__xludf.DUMMYFUNCTION("DETECTLANGUAGE(C23750)"),"en")</f>
        <v>en</v>
      </c>
    </row>
    <row r="23751">
      <c r="A23751" s="8">
        <v>44539.90069444444</v>
      </c>
      <c r="B23751" s="9" t="s">
        <v>1244</v>
      </c>
      <c r="C23751" s="9" t="s">
        <v>1245</v>
      </c>
      <c r="D23751" s="10">
        <v>626.0</v>
      </c>
      <c r="E23751" s="1" t="str">
        <f>IFERROR(__xludf.DUMMYFUNCTION("DETECTLANGUAGE(C23751)"),"it")</f>
        <v>it</v>
      </c>
    </row>
    <row r="23752">
      <c r="A23752" s="8">
        <v>44539.90069444444</v>
      </c>
      <c r="B23752" s="9" t="s">
        <v>181</v>
      </c>
      <c r="C23752" s="9" t="s">
        <v>182</v>
      </c>
      <c r="D23752" s="10">
        <v>51.0</v>
      </c>
      <c r="E23752" s="1" t="str">
        <f>IFERROR(__xludf.DUMMYFUNCTION("DETECTLANGUAGE(C23752)"),"en")</f>
        <v>en</v>
      </c>
    </row>
    <row r="23753">
      <c r="A23753" s="8">
        <v>44539.90069444444</v>
      </c>
      <c r="B23753" s="9" t="s">
        <v>181</v>
      </c>
      <c r="C23753" s="9" t="s">
        <v>182</v>
      </c>
      <c r="D23753" s="10">
        <v>743.0</v>
      </c>
      <c r="E23753" s="1" t="str">
        <f>IFERROR(__xludf.DUMMYFUNCTION("DETECTLANGUAGE(C23753)"),"en")</f>
        <v>en</v>
      </c>
    </row>
    <row r="23754">
      <c r="A23754" s="8">
        <v>44539.90069444444</v>
      </c>
      <c r="B23754" s="9" t="s">
        <v>988</v>
      </c>
      <c r="C23754" s="9" t="s">
        <v>2871</v>
      </c>
      <c r="D23754" s="10">
        <v>13472.0</v>
      </c>
      <c r="E23754" s="1" t="str">
        <f>IFERROR(__xludf.DUMMYFUNCTION("DETECTLANGUAGE(C23754)"),"en")</f>
        <v>en</v>
      </c>
    </row>
    <row r="23755">
      <c r="A23755" s="8">
        <v>44539.90069444444</v>
      </c>
      <c r="B23755" s="9" t="s">
        <v>149</v>
      </c>
      <c r="C23755" s="9" t="s">
        <v>296</v>
      </c>
      <c r="D23755" s="10">
        <v>1016.0</v>
      </c>
      <c r="E23755" s="1" t="str">
        <f>IFERROR(__xludf.DUMMYFUNCTION("DETECTLANGUAGE(C23755)"),"en")</f>
        <v>en</v>
      </c>
    </row>
    <row r="23756">
      <c r="A23756" s="8">
        <v>44539.90347222222</v>
      </c>
      <c r="B23756" s="9" t="s">
        <v>4185</v>
      </c>
      <c r="C23756" s="9" t="s">
        <v>4186</v>
      </c>
      <c r="D23756" s="10">
        <v>209438.0</v>
      </c>
      <c r="E23756" s="1" t="str">
        <f>IFERROR(__xludf.DUMMYFUNCTION("DETECTLANGUAGE(C23756)"),"en")</f>
        <v>en</v>
      </c>
    </row>
    <row r="23757">
      <c r="A23757" s="8">
        <v>44539.90416666667</v>
      </c>
      <c r="B23757" s="9" t="s">
        <v>199</v>
      </c>
      <c r="C23757" s="9" t="s">
        <v>2558</v>
      </c>
      <c r="D23757" s="10">
        <v>652.0</v>
      </c>
      <c r="E23757" s="1" t="str">
        <f>IFERROR(__xludf.DUMMYFUNCTION("DETECTLANGUAGE(C23757)"),"en")</f>
        <v>en</v>
      </c>
    </row>
    <row r="23758">
      <c r="A23758" s="8">
        <v>44539.90416666667</v>
      </c>
      <c r="B23758" s="9" t="s">
        <v>1244</v>
      </c>
      <c r="C23758" s="9" t="s">
        <v>1245</v>
      </c>
      <c r="D23758" s="10">
        <v>1162.0</v>
      </c>
      <c r="E23758" s="1" t="str">
        <f>IFERROR(__xludf.DUMMYFUNCTION("DETECTLANGUAGE(C23758)"),"it")</f>
        <v>it</v>
      </c>
    </row>
    <row r="23759">
      <c r="A23759" s="8">
        <v>44539.90416666667</v>
      </c>
      <c r="B23759" s="9" t="s">
        <v>181</v>
      </c>
      <c r="C23759" s="9" t="s">
        <v>182</v>
      </c>
      <c r="D23759" s="10">
        <v>78787.0</v>
      </c>
      <c r="E23759" s="1" t="str">
        <f>IFERROR(__xludf.DUMMYFUNCTION("DETECTLANGUAGE(C23759)"),"en")</f>
        <v>en</v>
      </c>
    </row>
    <row r="23760">
      <c r="A23760" s="8">
        <v>44539.90555555555</v>
      </c>
      <c r="B23760" s="9" t="s">
        <v>1764</v>
      </c>
      <c r="C23760" s="9" t="s">
        <v>1765</v>
      </c>
      <c r="D23760" s="10">
        <v>144244.0</v>
      </c>
      <c r="E23760" s="1" t="str">
        <f>IFERROR(__xludf.DUMMYFUNCTION("DETECTLANGUAGE(C23760)"),"en")</f>
        <v>en</v>
      </c>
    </row>
    <row r="23761">
      <c r="A23761" s="8">
        <v>44539.90625</v>
      </c>
      <c r="B23761" s="9" t="s">
        <v>88</v>
      </c>
      <c r="C23761" s="9" t="s">
        <v>579</v>
      </c>
      <c r="D23761" s="10">
        <v>32123.0</v>
      </c>
      <c r="E23761" s="1" t="str">
        <f>IFERROR(__xludf.DUMMYFUNCTION("DETECTLANGUAGE(C23761)"),"en")</f>
        <v>en</v>
      </c>
    </row>
    <row r="23762">
      <c r="A23762" s="8">
        <v>44539.90902777778</v>
      </c>
      <c r="B23762" s="9" t="s">
        <v>2205</v>
      </c>
      <c r="C23762" s="9" t="s">
        <v>2206</v>
      </c>
      <c r="D23762" s="10">
        <v>222653.0</v>
      </c>
      <c r="E23762" s="1" t="str">
        <f>IFERROR(__xludf.DUMMYFUNCTION("DETECTLANGUAGE(C23762)"),"it")</f>
        <v>it</v>
      </c>
    </row>
    <row r="23763">
      <c r="A23763" s="8">
        <v>44539.91111111111</v>
      </c>
      <c r="B23763" s="9" t="s">
        <v>76</v>
      </c>
      <c r="C23763" s="9" t="s">
        <v>352</v>
      </c>
      <c r="D23763" s="10">
        <v>214720.0</v>
      </c>
      <c r="E23763" s="1" t="str">
        <f>IFERROR(__xludf.DUMMYFUNCTION("DETECTLANGUAGE(C23763)"),"sv")</f>
        <v>sv</v>
      </c>
    </row>
    <row r="23764">
      <c r="A23764" s="8">
        <v>44539.91388888889</v>
      </c>
      <c r="B23764" s="9" t="s">
        <v>3072</v>
      </c>
      <c r="C23764" s="9" t="s">
        <v>4188</v>
      </c>
      <c r="D23764" s="10">
        <v>216560.0</v>
      </c>
      <c r="E23764" s="1" t="str">
        <f>IFERROR(__xludf.DUMMYFUNCTION("DETECTLANGUAGE(C23764)"),"en")</f>
        <v>en</v>
      </c>
    </row>
    <row r="23765">
      <c r="A23765" s="8">
        <v>44539.915972222225</v>
      </c>
      <c r="B23765" s="9" t="s">
        <v>5</v>
      </c>
      <c r="C23765" s="9" t="s">
        <v>3744</v>
      </c>
      <c r="D23765" s="10">
        <v>87629.0</v>
      </c>
      <c r="E23765" s="1" t="str">
        <f>IFERROR(__xludf.DUMMYFUNCTION("DETECTLANGUAGE(C23765)"),"en")</f>
        <v>en</v>
      </c>
    </row>
    <row r="23766">
      <c r="A23766" s="8">
        <v>44539.94375</v>
      </c>
      <c r="B23766" s="9" t="s">
        <v>409</v>
      </c>
      <c r="C23766" s="9" t="s">
        <v>410</v>
      </c>
      <c r="D23766" s="10">
        <v>230448.0</v>
      </c>
      <c r="E23766" s="1" t="str">
        <f>IFERROR(__xludf.DUMMYFUNCTION("DETECTLANGUAGE(C23766)"),"und")</f>
        <v>und</v>
      </c>
    </row>
    <row r="23767">
      <c r="A23767" s="8">
        <v>44539.94583333333</v>
      </c>
      <c r="B23767" s="9" t="s">
        <v>728</v>
      </c>
      <c r="C23767" s="9" t="s">
        <v>2001</v>
      </c>
      <c r="D23767" s="10">
        <v>182623.0</v>
      </c>
      <c r="E23767" s="1" t="str">
        <f>IFERROR(__xludf.DUMMYFUNCTION("DETECTLANGUAGE(C23767)"),"en")</f>
        <v>en</v>
      </c>
    </row>
    <row r="23768">
      <c r="A23768" s="8">
        <v>44539.947916666664</v>
      </c>
      <c r="B23768" s="9" t="s">
        <v>226</v>
      </c>
      <c r="C23768" s="9" t="s">
        <v>936</v>
      </c>
      <c r="D23768" s="10">
        <v>174853.0</v>
      </c>
      <c r="E23768" s="1" t="str">
        <f>IFERROR(__xludf.DUMMYFUNCTION("DETECTLANGUAGE(C23768)"),"en")</f>
        <v>en</v>
      </c>
    </row>
    <row r="23769">
      <c r="A23769" s="8">
        <v>44539.94930555556</v>
      </c>
      <c r="B23769" s="9" t="s">
        <v>4064</v>
      </c>
      <c r="C23769" s="9" t="s">
        <v>4065</v>
      </c>
      <c r="D23769" s="10">
        <v>138013.0</v>
      </c>
      <c r="E23769" s="1" t="str">
        <f>IFERROR(__xludf.DUMMYFUNCTION("DETECTLANGUAGE(C23769)"),"en")</f>
        <v>en</v>
      </c>
    </row>
    <row r="23770">
      <c r="A23770" s="8">
        <v>44539.95138888889</v>
      </c>
      <c r="B23770" s="9" t="s">
        <v>1011</v>
      </c>
      <c r="C23770" s="9" t="s">
        <v>1012</v>
      </c>
      <c r="D23770" s="10">
        <v>2304.0</v>
      </c>
      <c r="E23770" s="1" t="str">
        <f>IFERROR(__xludf.DUMMYFUNCTION("DETECTLANGUAGE(C23770)"),"en")</f>
        <v>en</v>
      </c>
    </row>
    <row r="23771">
      <c r="A23771" s="8">
        <v>44539.95138888889</v>
      </c>
      <c r="B23771" s="9" t="s">
        <v>958</v>
      </c>
      <c r="C23771" s="9" t="s">
        <v>3680</v>
      </c>
      <c r="D23771" s="10">
        <v>6619.0</v>
      </c>
      <c r="E23771" s="1" t="str">
        <f>IFERROR(__xludf.DUMMYFUNCTION("DETECTLANGUAGE(C23771)"),"en")</f>
        <v>en</v>
      </c>
    </row>
    <row r="23772">
      <c r="A23772" s="8">
        <v>44539.95138888889</v>
      </c>
      <c r="B23772" s="9" t="s">
        <v>305</v>
      </c>
      <c r="C23772" s="9" t="s">
        <v>306</v>
      </c>
      <c r="D23772" s="10">
        <v>142476.0</v>
      </c>
      <c r="E23772" s="1" t="str">
        <f>IFERROR(__xludf.DUMMYFUNCTION("DETECTLANGUAGE(C23772)"),"en")</f>
        <v>en</v>
      </c>
    </row>
    <row r="23773">
      <c r="A23773" s="8">
        <v>44539.95347222222</v>
      </c>
      <c r="B23773" s="9" t="s">
        <v>80</v>
      </c>
      <c r="C23773" s="9" t="s">
        <v>1250</v>
      </c>
      <c r="D23773" s="10">
        <v>180840.0</v>
      </c>
      <c r="E23773" s="1" t="str">
        <f>IFERROR(__xludf.DUMMYFUNCTION("DETECTLANGUAGE(C23773)"),"af")</f>
        <v>af</v>
      </c>
    </row>
    <row r="23774">
      <c r="A23774" s="8">
        <v>44539.95625</v>
      </c>
      <c r="B23774" s="9" t="s">
        <v>618</v>
      </c>
      <c r="C23774" s="9" t="s">
        <v>1968</v>
      </c>
      <c r="D23774" s="10">
        <v>233478.0</v>
      </c>
      <c r="E23774" s="1" t="str">
        <f>IFERROR(__xludf.DUMMYFUNCTION("DETECTLANGUAGE(C23774)"),"en")</f>
        <v>en</v>
      </c>
    </row>
    <row r="23775">
      <c r="A23775" s="8">
        <v>44539.959027777775</v>
      </c>
      <c r="B23775" s="9" t="s">
        <v>805</v>
      </c>
      <c r="C23775" s="9" t="s">
        <v>806</v>
      </c>
      <c r="D23775" s="10">
        <v>214506.0</v>
      </c>
      <c r="E23775" s="1" t="str">
        <f>IFERROR(__xludf.DUMMYFUNCTION("DETECTLANGUAGE(C23775)"),"en")</f>
        <v>en</v>
      </c>
    </row>
    <row r="23776">
      <c r="A23776" s="8">
        <v>44539.96111111111</v>
      </c>
      <c r="B23776" s="9" t="s">
        <v>409</v>
      </c>
      <c r="C23776" s="9" t="s">
        <v>1227</v>
      </c>
      <c r="D23776" s="10">
        <v>200533.0</v>
      </c>
      <c r="E23776" s="1" t="str">
        <f>IFERROR(__xludf.DUMMYFUNCTION("DETECTLANGUAGE(C23776)"),"en")</f>
        <v>en</v>
      </c>
    </row>
    <row r="23777">
      <c r="A23777" s="8">
        <v>44539.96319444444</v>
      </c>
      <c r="B23777" s="9" t="s">
        <v>102</v>
      </c>
      <c r="C23777" s="9" t="s">
        <v>1367</v>
      </c>
      <c r="D23777" s="10">
        <v>186613.0</v>
      </c>
      <c r="E23777" s="1" t="str">
        <f>IFERROR(__xludf.DUMMYFUNCTION("DETECTLANGUAGE(C23777)"),"en")</f>
        <v>en</v>
      </c>
    </row>
    <row r="23778">
      <c r="A23778" s="8">
        <v>44539.96388888889</v>
      </c>
      <c r="B23778" s="9" t="s">
        <v>1032</v>
      </c>
      <c r="C23778" s="9" t="s">
        <v>3709</v>
      </c>
      <c r="D23778" s="10">
        <v>38525.0</v>
      </c>
      <c r="E23778" s="1" t="str">
        <f>IFERROR(__xludf.DUMMYFUNCTION("DETECTLANGUAGE(C23778)"),"en")</f>
        <v>en</v>
      </c>
    </row>
    <row r="23779">
      <c r="A23779" s="8">
        <v>44539.96527777778</v>
      </c>
      <c r="B23779" s="9" t="s">
        <v>329</v>
      </c>
      <c r="C23779" s="9" t="s">
        <v>1018</v>
      </c>
      <c r="D23779" s="10">
        <v>119133.0</v>
      </c>
      <c r="E23779" s="1" t="str">
        <f>IFERROR(__xludf.DUMMYFUNCTION("DETECTLANGUAGE(C23779)"),"en")</f>
        <v>en</v>
      </c>
    </row>
    <row r="23780">
      <c r="A23780" s="8">
        <v>44539.96597222222</v>
      </c>
      <c r="B23780" s="9" t="s">
        <v>226</v>
      </c>
      <c r="C23780" s="9" t="s">
        <v>1707</v>
      </c>
      <c r="D23780" s="10">
        <v>64394.0</v>
      </c>
      <c r="E23780" s="1" t="str">
        <f>IFERROR(__xludf.DUMMYFUNCTION("DETECTLANGUAGE(C23780)"),"en")</f>
        <v>en</v>
      </c>
    </row>
    <row r="23781">
      <c r="A23781" s="8">
        <v>44540.12986111111</v>
      </c>
      <c r="B23781" s="9" t="s">
        <v>1302</v>
      </c>
      <c r="C23781" s="9" t="s">
        <v>1303</v>
      </c>
      <c r="D23781" s="10">
        <v>2115.0</v>
      </c>
      <c r="E23781" s="1" t="str">
        <f>IFERROR(__xludf.DUMMYFUNCTION("DETECTLANGUAGE(C23781)"),"en")</f>
        <v>en</v>
      </c>
    </row>
    <row r="23782">
      <c r="A23782" s="8">
        <v>44540.12986111111</v>
      </c>
      <c r="B23782" s="9" t="s">
        <v>442</v>
      </c>
      <c r="C23782" s="9" t="s">
        <v>1467</v>
      </c>
      <c r="D23782" s="10">
        <v>0.0</v>
      </c>
      <c r="E23782" s="1" t="str">
        <f>IFERROR(__xludf.DUMMYFUNCTION("DETECTLANGUAGE(C23782)"),"en")</f>
        <v>en</v>
      </c>
    </row>
    <row r="23783">
      <c r="A23783" s="8">
        <v>44540.12986111111</v>
      </c>
      <c r="B23783" s="9" t="s">
        <v>219</v>
      </c>
      <c r="C23783" s="9" t="s">
        <v>2605</v>
      </c>
      <c r="D23783" s="10">
        <v>23.0</v>
      </c>
      <c r="E23783" s="1" t="str">
        <f>IFERROR(__xludf.DUMMYFUNCTION("DETECTLANGUAGE(C23783)"),"en")</f>
        <v>en</v>
      </c>
    </row>
    <row r="23784">
      <c r="A23784" s="8">
        <v>44540.12986111111</v>
      </c>
      <c r="B23784" s="9" t="s">
        <v>925</v>
      </c>
      <c r="C23784" s="9" t="s">
        <v>926</v>
      </c>
      <c r="D23784" s="10">
        <v>258.0</v>
      </c>
      <c r="E23784" s="1" t="str">
        <f>IFERROR(__xludf.DUMMYFUNCTION("DETECTLANGUAGE(C23784)"),"en")</f>
        <v>en</v>
      </c>
    </row>
    <row r="23785">
      <c r="A23785" s="8">
        <v>44540.13125</v>
      </c>
      <c r="B23785" s="9" t="s">
        <v>1869</v>
      </c>
      <c r="C23785" s="9" t="s">
        <v>1880</v>
      </c>
      <c r="D23785" s="10">
        <v>4161.0</v>
      </c>
      <c r="E23785" s="1" t="str">
        <f>IFERROR(__xludf.DUMMYFUNCTION("DETECTLANGUAGE(C23785)"),"en")</f>
        <v>en</v>
      </c>
    </row>
    <row r="23786">
      <c r="A23786" s="8">
        <v>44540.13125</v>
      </c>
      <c r="B23786" s="9" t="s">
        <v>925</v>
      </c>
      <c r="C23786" s="9" t="s">
        <v>926</v>
      </c>
      <c r="D23786" s="10">
        <v>114813.0</v>
      </c>
      <c r="E23786" s="1" t="str">
        <f>IFERROR(__xludf.DUMMYFUNCTION("DETECTLANGUAGE(C23786)"),"en")</f>
        <v>en</v>
      </c>
    </row>
    <row r="23787">
      <c r="A23787" s="8">
        <v>44540.131944444445</v>
      </c>
      <c r="B23787" s="9" t="s">
        <v>88</v>
      </c>
      <c r="C23787" s="9" t="s">
        <v>1470</v>
      </c>
      <c r="D23787" s="10">
        <v>89098.0</v>
      </c>
      <c r="E23787" s="1" t="str">
        <f>IFERROR(__xludf.DUMMYFUNCTION("DETECTLANGUAGE(C23787)"),"en")</f>
        <v>en</v>
      </c>
    </row>
    <row r="23788">
      <c r="A23788" s="8">
        <v>44540.134722222225</v>
      </c>
      <c r="B23788" s="9" t="s">
        <v>88</v>
      </c>
      <c r="C23788" s="9" t="s">
        <v>89</v>
      </c>
      <c r="D23788" s="10">
        <v>21542.0</v>
      </c>
      <c r="E23788" s="1" t="str">
        <f>IFERROR(__xludf.DUMMYFUNCTION("DETECTLANGUAGE(C23788)"),"en")</f>
        <v>en</v>
      </c>
    </row>
    <row r="23789">
      <c r="A23789" s="8">
        <v>44540.134722222225</v>
      </c>
      <c r="B23789" s="9" t="s">
        <v>500</v>
      </c>
      <c r="C23789" s="9" t="s">
        <v>1009</v>
      </c>
      <c r="D23789" s="10">
        <v>207828.0</v>
      </c>
      <c r="E23789" s="1" t="str">
        <f>IFERROR(__xludf.DUMMYFUNCTION("DETECTLANGUAGE(C23789)"),"en")</f>
        <v>en</v>
      </c>
    </row>
    <row r="23790">
      <c r="A23790" s="8">
        <v>44540.1375</v>
      </c>
      <c r="B23790" s="9" t="s">
        <v>988</v>
      </c>
      <c r="C23790" s="9" t="s">
        <v>1394</v>
      </c>
      <c r="D23790" s="10">
        <v>11903.0</v>
      </c>
      <c r="E23790" s="1" t="str">
        <f>IFERROR(__xludf.DUMMYFUNCTION("DETECTLANGUAGE(C23790)"),"hi")</f>
        <v>hi</v>
      </c>
    </row>
    <row r="23791">
      <c r="A23791" s="8">
        <v>44540.1375</v>
      </c>
      <c r="B23791" s="9" t="s">
        <v>618</v>
      </c>
      <c r="C23791" s="9" t="s">
        <v>1968</v>
      </c>
      <c r="D23791" s="10">
        <v>233478.0</v>
      </c>
      <c r="E23791" s="1" t="str">
        <f>IFERROR(__xludf.DUMMYFUNCTION("DETECTLANGUAGE(C23791)"),"en")</f>
        <v>en</v>
      </c>
    </row>
    <row r="23792">
      <c r="A23792" s="8">
        <v>44540.13958333333</v>
      </c>
      <c r="B23792" s="9" t="s">
        <v>1937</v>
      </c>
      <c r="C23792" s="9" t="s">
        <v>1938</v>
      </c>
      <c r="D23792" s="10">
        <v>152494.0</v>
      </c>
      <c r="E23792" s="1" t="str">
        <f>IFERROR(__xludf.DUMMYFUNCTION("DETECTLANGUAGE(C23792)"),"es")</f>
        <v>es</v>
      </c>
    </row>
    <row r="23793">
      <c r="A23793" s="8">
        <v>44540.13958333333</v>
      </c>
      <c r="B23793" s="9" t="s">
        <v>1648</v>
      </c>
      <c r="C23793" s="9" t="s">
        <v>1649</v>
      </c>
      <c r="D23793" s="10">
        <v>22084.0</v>
      </c>
      <c r="E23793" s="1" t="str">
        <f>IFERROR(__xludf.DUMMYFUNCTION("DETECTLANGUAGE(C23793)"),"en")</f>
        <v>en</v>
      </c>
    </row>
    <row r="23794">
      <c r="A23794" s="8">
        <v>44540.14166666667</v>
      </c>
      <c r="B23794" s="9" t="s">
        <v>260</v>
      </c>
      <c r="C23794" s="9" t="s">
        <v>261</v>
      </c>
      <c r="D23794" s="10">
        <v>162518.0</v>
      </c>
      <c r="E23794" s="1" t="str">
        <f>IFERROR(__xludf.DUMMYFUNCTION("DETECTLANGUAGE(C23794)"),"en")</f>
        <v>en</v>
      </c>
    </row>
    <row r="23795">
      <c r="A23795" s="8">
        <v>44540.14444444444</v>
      </c>
      <c r="B23795" s="9" t="s">
        <v>876</v>
      </c>
      <c r="C23795" s="9" t="s">
        <v>3080</v>
      </c>
      <c r="D23795" s="10">
        <v>245040.0</v>
      </c>
      <c r="E23795" s="1" t="str">
        <f>IFERROR(__xludf.DUMMYFUNCTION("DETECTLANGUAGE(C23795)"),"en")</f>
        <v>en</v>
      </c>
    </row>
    <row r="23796">
      <c r="A23796" s="8">
        <v>44540.14444444444</v>
      </c>
      <c r="B23796" s="9" t="s">
        <v>82</v>
      </c>
      <c r="C23796" s="9" t="s">
        <v>327</v>
      </c>
      <c r="D23796" s="10">
        <v>18636.0</v>
      </c>
      <c r="E23796" s="1" t="str">
        <f>IFERROR(__xludf.DUMMYFUNCTION("DETECTLANGUAGE(C23796)"),"en")</f>
        <v>en</v>
      </c>
    </row>
    <row r="23797">
      <c r="A23797" s="8">
        <v>44540.14722222222</v>
      </c>
      <c r="B23797" s="9" t="s">
        <v>76</v>
      </c>
      <c r="C23797" s="9" t="s">
        <v>918</v>
      </c>
      <c r="D23797" s="10">
        <v>199986.0</v>
      </c>
      <c r="E23797" s="1" t="str">
        <f>IFERROR(__xludf.DUMMYFUNCTION("DETECTLANGUAGE(C23797)"),"en")</f>
        <v>en</v>
      </c>
    </row>
    <row r="23798">
      <c r="A23798" s="8">
        <v>44540.14791666667</v>
      </c>
      <c r="B23798" s="9" t="s">
        <v>102</v>
      </c>
      <c r="C23798" s="9" t="s">
        <v>397</v>
      </c>
      <c r="D23798" s="10">
        <v>91574.0</v>
      </c>
      <c r="E23798" s="1" t="str">
        <f>IFERROR(__xludf.DUMMYFUNCTION("DETECTLANGUAGE(C23798)"),"en")</f>
        <v>en</v>
      </c>
    </row>
    <row r="23799">
      <c r="A23799" s="8">
        <v>44540.15069444444</v>
      </c>
      <c r="B23799" s="9" t="s">
        <v>2006</v>
      </c>
      <c r="C23799" s="9" t="s">
        <v>2007</v>
      </c>
      <c r="D23799" s="10">
        <v>201660.0</v>
      </c>
      <c r="E23799" s="1" t="str">
        <f>IFERROR(__xludf.DUMMYFUNCTION("DETECTLANGUAGE(C23799)"),"en")</f>
        <v>en</v>
      </c>
    </row>
    <row r="23800">
      <c r="A23800" s="8">
        <v>44540.15277777778</v>
      </c>
      <c r="B23800" s="9" t="s">
        <v>337</v>
      </c>
      <c r="C23800" s="9" t="s">
        <v>584</v>
      </c>
      <c r="D23800" s="10">
        <v>189466.0</v>
      </c>
      <c r="E23800" s="1" t="str">
        <f>IFERROR(__xludf.DUMMYFUNCTION("DETECTLANGUAGE(C23800)"),"en")</f>
        <v>en</v>
      </c>
    </row>
    <row r="23801">
      <c r="A23801" s="8">
        <v>44540.15347222222</v>
      </c>
      <c r="B23801" s="9" t="s">
        <v>237</v>
      </c>
      <c r="C23801" s="9" t="s">
        <v>827</v>
      </c>
      <c r="D23801" s="10">
        <v>15171.0</v>
      </c>
      <c r="E23801" s="1" t="str">
        <f>IFERROR(__xludf.DUMMYFUNCTION("DETECTLANGUAGE(C23801)"),"en")</f>
        <v>en</v>
      </c>
    </row>
    <row r="23802">
      <c r="A23802" s="8">
        <v>44540.15347222222</v>
      </c>
      <c r="B23802" s="9" t="s">
        <v>188</v>
      </c>
      <c r="C23802" s="9" t="s">
        <v>576</v>
      </c>
      <c r="D23802" s="10">
        <v>3190.0</v>
      </c>
      <c r="E23802" s="1" t="str">
        <f>IFERROR(__xludf.DUMMYFUNCTION("DETECTLANGUAGE(C23802)"),"en")</f>
        <v>en</v>
      </c>
    </row>
    <row r="23803">
      <c r="A23803" s="8">
        <v>44540.15347222222</v>
      </c>
      <c r="B23803" s="9" t="s">
        <v>726</v>
      </c>
      <c r="C23803" s="9" t="s">
        <v>727</v>
      </c>
      <c r="D23803" s="10">
        <v>49675.0</v>
      </c>
      <c r="E23803" s="1" t="str">
        <f>IFERROR(__xludf.DUMMYFUNCTION("DETECTLANGUAGE(C23803)"),"en")</f>
        <v>en</v>
      </c>
    </row>
    <row r="23804">
      <c r="A23804" s="8">
        <v>44540.15416666667</v>
      </c>
      <c r="B23804" s="9" t="s">
        <v>188</v>
      </c>
      <c r="C23804" s="9" t="s">
        <v>406</v>
      </c>
      <c r="D23804" s="10">
        <v>35402.0</v>
      </c>
      <c r="E23804" s="1" t="str">
        <f>IFERROR(__xludf.DUMMYFUNCTION("DETECTLANGUAGE(C23804)"),"en")</f>
        <v>en</v>
      </c>
    </row>
    <row r="23805">
      <c r="A23805" s="8">
        <v>44540.15625</v>
      </c>
      <c r="B23805" s="9" t="s">
        <v>188</v>
      </c>
      <c r="C23805" s="9" t="s">
        <v>2069</v>
      </c>
      <c r="D23805" s="10">
        <v>218984.0</v>
      </c>
      <c r="E23805" s="1" t="str">
        <f>IFERROR(__xludf.DUMMYFUNCTION("DETECTLANGUAGE(C23805)"),"en")</f>
        <v>en</v>
      </c>
    </row>
    <row r="23806">
      <c r="A23806" s="8">
        <v>44540.15833333333</v>
      </c>
      <c r="B23806" s="9" t="s">
        <v>337</v>
      </c>
      <c r="C23806" s="9" t="s">
        <v>338</v>
      </c>
      <c r="D23806" s="10">
        <v>48561.0</v>
      </c>
      <c r="E23806" s="1" t="str">
        <f>IFERROR(__xludf.DUMMYFUNCTION("DETECTLANGUAGE(C23806)"),"en")</f>
        <v>en</v>
      </c>
    </row>
    <row r="23807">
      <c r="A23807" s="8">
        <v>44540.15833333333</v>
      </c>
      <c r="B23807" s="9" t="s">
        <v>76</v>
      </c>
      <c r="C23807" s="9" t="s">
        <v>1487</v>
      </c>
      <c r="D23807" s="10">
        <v>136087.0</v>
      </c>
      <c r="E23807" s="1" t="str">
        <f>IFERROR(__xludf.DUMMYFUNCTION("DETECTLANGUAGE(C23807)"),"en")</f>
        <v>en</v>
      </c>
    </row>
    <row r="23808">
      <c r="A23808" s="8">
        <v>44540.16111111111</v>
      </c>
      <c r="B23808" s="9" t="s">
        <v>778</v>
      </c>
      <c r="C23808" s="9" t="s">
        <v>1758</v>
      </c>
      <c r="D23808" s="10">
        <v>216053.0</v>
      </c>
      <c r="E23808" s="1" t="str">
        <f>IFERROR(__xludf.DUMMYFUNCTION("DETECTLANGUAGE(C23808)"),"en")</f>
        <v>en</v>
      </c>
    </row>
    <row r="23809">
      <c r="A23809" s="8">
        <v>44540.163194444445</v>
      </c>
      <c r="B23809" s="9" t="s">
        <v>244</v>
      </c>
      <c r="C23809" s="9" t="s">
        <v>567</v>
      </c>
      <c r="D23809" s="10">
        <v>1690.0</v>
      </c>
      <c r="E23809" s="1" t="str">
        <f>IFERROR(__xludf.DUMMYFUNCTION("DETECTLANGUAGE(C23809)"),"en")</f>
        <v>en</v>
      </c>
    </row>
    <row r="23810">
      <c r="A23810" s="8">
        <v>44540.163194444445</v>
      </c>
      <c r="B23810" s="9" t="s">
        <v>778</v>
      </c>
      <c r="C23810" s="9" t="s">
        <v>1961</v>
      </c>
      <c r="D23810" s="10">
        <v>178742.0</v>
      </c>
      <c r="E23810" s="1" t="str">
        <f>IFERROR(__xludf.DUMMYFUNCTION("DETECTLANGUAGE(C23810)"),"af")</f>
        <v>af</v>
      </c>
    </row>
    <row r="23811">
      <c r="A23811" s="8">
        <v>44540.163194444445</v>
      </c>
      <c r="B23811" s="9" t="s">
        <v>257</v>
      </c>
      <c r="C23811" s="9" t="s">
        <v>693</v>
      </c>
      <c r="D23811" s="10">
        <v>1900.0</v>
      </c>
      <c r="E23811" s="1" t="str">
        <f>IFERROR(__xludf.DUMMYFUNCTION("DETECTLANGUAGE(C23811)"),"en")</f>
        <v>en</v>
      </c>
    </row>
    <row r="23812">
      <c r="A23812" s="8">
        <v>44540.17152777778</v>
      </c>
      <c r="B23812" s="9" t="s">
        <v>257</v>
      </c>
      <c r="C23812" s="9" t="s">
        <v>693</v>
      </c>
      <c r="D23812" s="10">
        <v>189080.0</v>
      </c>
      <c r="E23812" s="1" t="str">
        <f>IFERROR(__xludf.DUMMYFUNCTION("DETECTLANGUAGE(C23812)"),"en")</f>
        <v>en</v>
      </c>
    </row>
    <row r="23813">
      <c r="A23813" s="8">
        <v>44540.17291666667</v>
      </c>
      <c r="B23813" s="9" t="s">
        <v>188</v>
      </c>
      <c r="C23813" s="9" t="s">
        <v>3168</v>
      </c>
      <c r="D23813" s="10">
        <v>1085.0</v>
      </c>
      <c r="E23813" s="1" t="str">
        <f>IFERROR(__xludf.DUMMYFUNCTION("DETECTLANGUAGE(C23813)"),"en")</f>
        <v>en</v>
      </c>
    </row>
    <row r="23814">
      <c r="A23814" s="8">
        <v>44540.17569444444</v>
      </c>
      <c r="B23814" s="9" t="s">
        <v>188</v>
      </c>
      <c r="C23814" s="9" t="s">
        <v>1591</v>
      </c>
      <c r="D23814" s="10">
        <v>221106.0</v>
      </c>
      <c r="E23814" s="1" t="str">
        <f>IFERROR(__xludf.DUMMYFUNCTION("DETECTLANGUAGE(C23814)"),"en")</f>
        <v>en</v>
      </c>
    </row>
    <row r="23815">
      <c r="A23815" s="8">
        <v>44540.177777777775</v>
      </c>
      <c r="B23815" s="9" t="s">
        <v>188</v>
      </c>
      <c r="C23815" s="9" t="s">
        <v>1611</v>
      </c>
      <c r="D23815" s="10">
        <v>566.0</v>
      </c>
      <c r="E23815" s="1" t="str">
        <f>IFERROR(__xludf.DUMMYFUNCTION("DETECTLANGUAGE(C23815)"),"en")</f>
        <v>en</v>
      </c>
    </row>
    <row r="23816">
      <c r="A23816" s="8">
        <v>44540.177777777775</v>
      </c>
      <c r="B23816" s="9" t="s">
        <v>1768</v>
      </c>
      <c r="C23816" s="9" t="s">
        <v>1769</v>
      </c>
      <c r="D23816" s="10">
        <v>684.0</v>
      </c>
      <c r="E23816" s="1" t="str">
        <f>IFERROR(__xludf.DUMMYFUNCTION("DETECTLANGUAGE(C23816)"),"en")</f>
        <v>en</v>
      </c>
    </row>
    <row r="23817">
      <c r="A23817" s="8">
        <v>44540.177777777775</v>
      </c>
      <c r="B23817" s="9" t="s">
        <v>188</v>
      </c>
      <c r="C23817" s="9" t="s">
        <v>1885</v>
      </c>
      <c r="D23817" s="10">
        <v>109135.0</v>
      </c>
      <c r="E23817" s="1" t="str">
        <f>IFERROR(__xludf.DUMMYFUNCTION("DETECTLANGUAGE(C23817)"),"en")</f>
        <v>en</v>
      </c>
    </row>
    <row r="23818">
      <c r="A23818" s="8">
        <v>44540.17847222222</v>
      </c>
      <c r="B23818" s="9" t="s">
        <v>78</v>
      </c>
      <c r="C23818" s="9" t="s">
        <v>1901</v>
      </c>
      <c r="D23818" s="10">
        <v>95794.0</v>
      </c>
      <c r="E23818" s="1" t="str">
        <f>IFERROR(__xludf.DUMMYFUNCTION("DETECTLANGUAGE(C23818)"),"en")</f>
        <v>en</v>
      </c>
    </row>
    <row r="23819">
      <c r="A23819" s="8">
        <v>44540.17916666667</v>
      </c>
      <c r="B23819" s="9" t="s">
        <v>78</v>
      </c>
      <c r="C23819" s="9" t="s">
        <v>1901</v>
      </c>
      <c r="D23819" s="10">
        <v>66743.0</v>
      </c>
      <c r="E23819" s="1" t="str">
        <f>IFERROR(__xludf.DUMMYFUNCTION("DETECTLANGUAGE(C23819)"),"en")</f>
        <v>en</v>
      </c>
    </row>
    <row r="23820">
      <c r="A23820" s="8">
        <v>44540.18125</v>
      </c>
      <c r="B23820" s="9" t="s">
        <v>188</v>
      </c>
      <c r="C23820" s="9" t="s">
        <v>630</v>
      </c>
      <c r="D23820" s="10">
        <v>181613.0</v>
      </c>
      <c r="E23820" s="1" t="str">
        <f>IFERROR(__xludf.DUMMYFUNCTION("DETECTLANGUAGE(C23820)"),"en")</f>
        <v>en</v>
      </c>
    </row>
    <row r="23821">
      <c r="A23821" s="8">
        <v>44540.18263888889</v>
      </c>
      <c r="B23821" s="9" t="s">
        <v>624</v>
      </c>
      <c r="C23821" s="9" t="s">
        <v>3310</v>
      </c>
      <c r="D23821" s="10">
        <v>73318.0</v>
      </c>
      <c r="E23821" s="1" t="str">
        <f>IFERROR(__xludf.DUMMYFUNCTION("DETECTLANGUAGE(C23821)"),"en")</f>
        <v>en</v>
      </c>
    </row>
    <row r="23822">
      <c r="A23822" s="8">
        <v>44540.18680555555</v>
      </c>
      <c r="B23822" s="9" t="s">
        <v>188</v>
      </c>
      <c r="C23822" s="9" t="s">
        <v>1609</v>
      </c>
      <c r="D23822" s="10">
        <v>380441.0</v>
      </c>
      <c r="E23822" s="1" t="str">
        <f>IFERROR(__xludf.DUMMYFUNCTION("DETECTLANGUAGE(C23822)"),"en")</f>
        <v>en</v>
      </c>
    </row>
    <row r="23823">
      <c r="A23823" s="8">
        <v>44540.18958333333</v>
      </c>
      <c r="B23823" s="9" t="s">
        <v>188</v>
      </c>
      <c r="C23823" s="9" t="s">
        <v>746</v>
      </c>
      <c r="D23823" s="10">
        <v>253506.0</v>
      </c>
      <c r="E23823" s="1" t="str">
        <f>IFERROR(__xludf.DUMMYFUNCTION("DETECTLANGUAGE(C23823)"),"en")</f>
        <v>en</v>
      </c>
    </row>
    <row r="23824">
      <c r="A23824" s="8">
        <v>44540.19305555556</v>
      </c>
      <c r="B23824" s="9" t="s">
        <v>188</v>
      </c>
      <c r="C23824" s="9" t="s">
        <v>1313</v>
      </c>
      <c r="D23824" s="10">
        <v>283226.0</v>
      </c>
      <c r="E23824" s="1" t="str">
        <f>IFERROR(__xludf.DUMMYFUNCTION("DETECTLANGUAGE(C23824)"),"en")</f>
        <v>en</v>
      </c>
    </row>
    <row r="23825">
      <c r="A23825" s="8">
        <v>44540.19583333333</v>
      </c>
      <c r="B23825" s="9" t="s">
        <v>188</v>
      </c>
      <c r="C23825" s="9" t="s">
        <v>2573</v>
      </c>
      <c r="D23825" s="10">
        <v>222306.0</v>
      </c>
      <c r="E23825" s="1" t="str">
        <f>IFERROR(__xludf.DUMMYFUNCTION("DETECTLANGUAGE(C23825)"),"en")</f>
        <v>en</v>
      </c>
    </row>
    <row r="23826">
      <c r="A23826" s="8">
        <v>44540.197916666664</v>
      </c>
      <c r="B23826" s="9" t="s">
        <v>188</v>
      </c>
      <c r="C23826" s="9" t="s">
        <v>3126</v>
      </c>
      <c r="D23826" s="10">
        <v>206013.0</v>
      </c>
      <c r="E23826" s="1" t="str">
        <f>IFERROR(__xludf.DUMMYFUNCTION("DETECTLANGUAGE(C23826)"),"en")</f>
        <v>en</v>
      </c>
    </row>
    <row r="23827">
      <c r="A23827" s="8">
        <v>44540.20208333333</v>
      </c>
      <c r="B23827" s="9" t="s">
        <v>188</v>
      </c>
      <c r="C23827" s="9" t="s">
        <v>1595</v>
      </c>
      <c r="D23827" s="10">
        <v>363640.0</v>
      </c>
      <c r="E23827" s="1" t="str">
        <f>IFERROR(__xludf.DUMMYFUNCTION("DETECTLANGUAGE(C23827)"),"en")</f>
        <v>en</v>
      </c>
    </row>
    <row r="23828">
      <c r="A23828" s="8">
        <v>44540.20763888889</v>
      </c>
      <c r="B23828" s="9" t="s">
        <v>188</v>
      </c>
      <c r="C23828" s="9" t="s">
        <v>1596</v>
      </c>
      <c r="D23828" s="10">
        <v>360360.0</v>
      </c>
      <c r="E23828" s="1" t="str">
        <f>IFERROR(__xludf.DUMMYFUNCTION("DETECTLANGUAGE(C23828)"),"en")</f>
        <v>en</v>
      </c>
    </row>
    <row r="23829">
      <c r="A23829" s="8">
        <v>44540.52222222222</v>
      </c>
      <c r="B23829" s="9" t="s">
        <v>188</v>
      </c>
      <c r="C23829" s="9" t="s">
        <v>1596</v>
      </c>
      <c r="D23829" s="10">
        <v>99507.0</v>
      </c>
      <c r="E23829" s="1" t="str">
        <f>IFERROR(__xludf.DUMMYFUNCTION("DETECTLANGUAGE(C23829)"),"en")</f>
        <v>en</v>
      </c>
    </row>
    <row r="23830">
      <c r="A23830" s="8">
        <v>44540.52638888889</v>
      </c>
      <c r="B23830" s="9" t="s">
        <v>188</v>
      </c>
      <c r="C23830" s="9" t="s">
        <v>1257</v>
      </c>
      <c r="D23830" s="10">
        <v>265600.0</v>
      </c>
      <c r="E23830" s="1" t="str">
        <f>IFERROR(__xludf.DUMMYFUNCTION("DETECTLANGUAGE(C23830)"),"en")</f>
        <v>en</v>
      </c>
    </row>
    <row r="23831">
      <c r="A23831" s="8">
        <v>44540.52847222222</v>
      </c>
      <c r="B23831" s="9" t="s">
        <v>188</v>
      </c>
      <c r="C23831" s="9" t="s">
        <v>1552</v>
      </c>
      <c r="D23831" s="10">
        <v>530.0</v>
      </c>
      <c r="E23831" s="1" t="str">
        <f>IFERROR(__xludf.DUMMYFUNCTION("DETECTLANGUAGE(C23831)"),"de")</f>
        <v>de</v>
      </c>
    </row>
    <row r="23832">
      <c r="A23832" s="8">
        <v>44540.52847222222</v>
      </c>
      <c r="B23832" s="9" t="s">
        <v>188</v>
      </c>
      <c r="C23832" s="9" t="s">
        <v>675</v>
      </c>
      <c r="D23832" s="10">
        <v>175947.0</v>
      </c>
      <c r="E23832" s="1" t="str">
        <f>IFERROR(__xludf.DUMMYFUNCTION("DETECTLANGUAGE(C23832)"),"en")</f>
        <v>en</v>
      </c>
    </row>
    <row r="23833">
      <c r="A23833" s="8">
        <v>44540.52847222222</v>
      </c>
      <c r="B23833" s="9" t="s">
        <v>188</v>
      </c>
      <c r="C23833" s="9" t="s">
        <v>1276</v>
      </c>
      <c r="D23833" s="10">
        <v>1761.0</v>
      </c>
      <c r="E23833" s="1" t="str">
        <f>IFERROR(__xludf.DUMMYFUNCTION("DETECTLANGUAGE(C23833)"),"en")</f>
        <v>en</v>
      </c>
    </row>
    <row r="23834">
      <c r="A23834" s="8">
        <v>44540.53055555555</v>
      </c>
      <c r="B23834" s="9" t="s">
        <v>188</v>
      </c>
      <c r="C23834" s="9" t="s">
        <v>810</v>
      </c>
      <c r="D23834" s="10">
        <v>160955.0</v>
      </c>
      <c r="E23834" s="1" t="str">
        <f>IFERROR(__xludf.DUMMYFUNCTION("DETECTLANGUAGE(C23834)"),"en")</f>
        <v>en</v>
      </c>
    </row>
    <row r="23835">
      <c r="A23835" s="8">
        <v>44540.53333333333</v>
      </c>
      <c r="B23835" s="9" t="s">
        <v>188</v>
      </c>
      <c r="C23835" s="9" t="s">
        <v>2033</v>
      </c>
      <c r="D23835" s="10">
        <v>250053.0</v>
      </c>
      <c r="E23835" s="1" t="str">
        <f>IFERROR(__xludf.DUMMYFUNCTION("DETECTLANGUAGE(C23835)"),"en")</f>
        <v>en</v>
      </c>
    </row>
    <row r="23836">
      <c r="A23836" s="8">
        <v>44540.53611111111</v>
      </c>
      <c r="B23836" s="9" t="s">
        <v>188</v>
      </c>
      <c r="C23836" s="9" t="s">
        <v>2672</v>
      </c>
      <c r="D23836" s="10">
        <v>232618.0</v>
      </c>
      <c r="E23836" s="1" t="str">
        <f>IFERROR(__xludf.DUMMYFUNCTION("DETECTLANGUAGE(C23836)"),"en")</f>
        <v>en</v>
      </c>
    </row>
    <row r="23837">
      <c r="A23837" s="8">
        <v>44540.53888888889</v>
      </c>
      <c r="B23837" s="9" t="s">
        <v>188</v>
      </c>
      <c r="C23837" s="9" t="s">
        <v>2046</v>
      </c>
      <c r="D23837" s="10">
        <v>247186.0</v>
      </c>
      <c r="E23837" s="1" t="str">
        <f>IFERROR(__xludf.DUMMYFUNCTION("DETECTLANGUAGE(C23837)"),"en")</f>
        <v>en</v>
      </c>
    </row>
    <row r="23838">
      <c r="A23838" s="8">
        <v>44540.54236111111</v>
      </c>
      <c r="B23838" s="9" t="s">
        <v>188</v>
      </c>
      <c r="C23838" s="9" t="s">
        <v>3167</v>
      </c>
      <c r="D23838" s="10">
        <v>170433.0</v>
      </c>
      <c r="E23838" s="1" t="str">
        <f>IFERROR(__xludf.DUMMYFUNCTION("DETECTLANGUAGE(C23838)"),"en")</f>
        <v>en</v>
      </c>
    </row>
    <row r="23839">
      <c r="A23839" s="8">
        <v>44540.54375</v>
      </c>
      <c r="B23839" s="9" t="s">
        <v>648</v>
      </c>
      <c r="C23839" s="9" t="s">
        <v>1234</v>
      </c>
      <c r="D23839" s="10">
        <v>18530.0</v>
      </c>
      <c r="E23839" s="1" t="str">
        <f>IFERROR(__xludf.DUMMYFUNCTION("DETECTLANGUAGE(C23839)"),"en")</f>
        <v>en</v>
      </c>
    </row>
    <row r="23840">
      <c r="A23840" s="8">
        <v>44540.54375</v>
      </c>
      <c r="B23840" s="9" t="s">
        <v>648</v>
      </c>
      <c r="C23840" s="9" t="s">
        <v>1234</v>
      </c>
      <c r="D23840" s="10">
        <v>303.0</v>
      </c>
      <c r="E23840" s="1" t="str">
        <f>IFERROR(__xludf.DUMMYFUNCTION("DETECTLANGUAGE(C23840)"),"en")</f>
        <v>en</v>
      </c>
    </row>
    <row r="23841">
      <c r="A23841" s="8">
        <v>44540.54583333333</v>
      </c>
      <c r="B23841" s="9" t="s">
        <v>648</v>
      </c>
      <c r="C23841" s="9" t="s">
        <v>1233</v>
      </c>
      <c r="D23841" s="10">
        <v>203907.0</v>
      </c>
      <c r="E23841" s="1" t="str">
        <f>IFERROR(__xludf.DUMMYFUNCTION("DETECTLANGUAGE(C23841)"),"en")</f>
        <v>en</v>
      </c>
    </row>
    <row r="23842">
      <c r="A23842" s="8">
        <v>44540.54722222222</v>
      </c>
      <c r="B23842" s="9" t="s">
        <v>78</v>
      </c>
      <c r="C23842" s="9" t="s">
        <v>3718</v>
      </c>
      <c r="D23842" s="10">
        <v>131214.0</v>
      </c>
      <c r="E23842" s="1" t="str">
        <f>IFERROR(__xludf.DUMMYFUNCTION("DETECTLANGUAGE(C23842)"),"fi")</f>
        <v>fi</v>
      </c>
    </row>
    <row r="23843">
      <c r="A23843" s="8">
        <v>44540.55</v>
      </c>
      <c r="B23843" s="9" t="s">
        <v>2085</v>
      </c>
      <c r="C23843" s="9" t="s">
        <v>2627</v>
      </c>
      <c r="D23843" s="10">
        <v>208293.0</v>
      </c>
      <c r="E23843" s="1" t="str">
        <f>IFERROR(__xludf.DUMMYFUNCTION("DETECTLANGUAGE(C23843)"),"en")</f>
        <v>en</v>
      </c>
    </row>
    <row r="23844">
      <c r="A23844" s="8">
        <v>44540.552777777775</v>
      </c>
      <c r="B23844" s="9" t="s">
        <v>88</v>
      </c>
      <c r="C23844" s="9" t="s">
        <v>577</v>
      </c>
      <c r="D23844" s="10">
        <v>275226.0</v>
      </c>
      <c r="E23844" s="1" t="str">
        <f>IFERROR(__xludf.DUMMYFUNCTION("DETECTLANGUAGE(C23844)"),"en")</f>
        <v>en</v>
      </c>
    </row>
    <row r="23845">
      <c r="A23845" s="8">
        <v>44540.555555555555</v>
      </c>
      <c r="B23845" s="9" t="s">
        <v>131</v>
      </c>
      <c r="C23845" s="9" t="s">
        <v>2642</v>
      </c>
      <c r="D23845" s="10">
        <v>218210.0</v>
      </c>
      <c r="E23845" s="1" t="str">
        <f>IFERROR(__xludf.DUMMYFUNCTION("DETECTLANGUAGE(C23845)"),"en")</f>
        <v>en</v>
      </c>
    </row>
    <row r="23846">
      <c r="A23846" s="8">
        <v>44540.558333333334</v>
      </c>
      <c r="B23846" s="9" t="s">
        <v>194</v>
      </c>
      <c r="C23846" s="9" t="s">
        <v>195</v>
      </c>
      <c r="D23846" s="10">
        <v>251859.0</v>
      </c>
      <c r="E23846" s="1" t="str">
        <f>IFERROR(__xludf.DUMMYFUNCTION("DETECTLANGUAGE(C23846)"),"en")</f>
        <v>en</v>
      </c>
    </row>
    <row r="23847">
      <c r="A23847" s="8">
        <v>44540.561111111114</v>
      </c>
      <c r="B23847" s="9" t="s">
        <v>500</v>
      </c>
      <c r="C23847" s="9" t="s">
        <v>1009</v>
      </c>
      <c r="D23847" s="10">
        <v>220486.0</v>
      </c>
      <c r="E23847" s="1" t="str">
        <f>IFERROR(__xludf.DUMMYFUNCTION("DETECTLANGUAGE(C23847)"),"en")</f>
        <v>en</v>
      </c>
    </row>
    <row r="23848">
      <c r="A23848" s="8">
        <v>44540.56319444445</v>
      </c>
      <c r="B23848" s="9" t="s">
        <v>411</v>
      </c>
      <c r="C23848" s="9" t="s">
        <v>475</v>
      </c>
      <c r="D23848" s="10">
        <v>200221.0</v>
      </c>
      <c r="E23848" s="1" t="str">
        <f>IFERROR(__xludf.DUMMYFUNCTION("DETECTLANGUAGE(C23848)"),"en")</f>
        <v>en</v>
      </c>
    </row>
    <row r="23849">
      <c r="A23849" s="8">
        <v>44540.56597222222</v>
      </c>
      <c r="B23849" s="9" t="s">
        <v>356</v>
      </c>
      <c r="C23849" s="9" t="s">
        <v>739</v>
      </c>
      <c r="D23849" s="10">
        <v>213333.0</v>
      </c>
      <c r="E23849" s="1" t="str">
        <f>IFERROR(__xludf.DUMMYFUNCTION("DETECTLANGUAGE(C23849)"),"en")</f>
        <v>en</v>
      </c>
    </row>
    <row r="23850">
      <c r="A23850" s="8">
        <v>44540.56805555556</v>
      </c>
      <c r="B23850" s="9" t="s">
        <v>78</v>
      </c>
      <c r="C23850" s="9" t="s">
        <v>626</v>
      </c>
      <c r="D23850" s="10">
        <v>181266.0</v>
      </c>
      <c r="E23850" s="1" t="str">
        <f>IFERROR(__xludf.DUMMYFUNCTION("DETECTLANGUAGE(C23850)"),"en")</f>
        <v>en</v>
      </c>
    </row>
    <row r="23851">
      <c r="A23851" s="8">
        <v>44540.57013888889</v>
      </c>
      <c r="B23851" s="9" t="s">
        <v>135</v>
      </c>
      <c r="C23851" s="9" t="s">
        <v>377</v>
      </c>
      <c r="D23851" s="10">
        <v>199786.0</v>
      </c>
      <c r="E23851" s="1" t="str">
        <f>IFERROR(__xludf.DUMMYFUNCTION("DETECTLANGUAGE(C23851)"),"en")</f>
        <v>en</v>
      </c>
    </row>
    <row r="23852">
      <c r="A23852" s="8">
        <v>44540.572916666664</v>
      </c>
      <c r="B23852" s="9" t="s">
        <v>329</v>
      </c>
      <c r="C23852" s="9" t="s">
        <v>521</v>
      </c>
      <c r="D23852" s="10">
        <v>39413.0</v>
      </c>
      <c r="E23852" s="1" t="str">
        <f>IFERROR(__xludf.DUMMYFUNCTION("DETECTLANGUAGE(C23852)"),"en")</f>
        <v>en</v>
      </c>
    </row>
    <row r="23853">
      <c r="A23853" s="8">
        <v>44540.68680555555</v>
      </c>
      <c r="B23853" s="9" t="s">
        <v>240</v>
      </c>
      <c r="C23853" s="9" t="s">
        <v>241</v>
      </c>
      <c r="D23853" s="10">
        <v>235477.0</v>
      </c>
      <c r="E23853" s="1" t="str">
        <f>IFERROR(__xludf.DUMMYFUNCTION("DETECTLANGUAGE(C23853)"),"en")</f>
        <v>en</v>
      </c>
    </row>
    <row r="23854">
      <c r="A23854" s="8">
        <v>44540.688888888886</v>
      </c>
      <c r="B23854" s="9" t="s">
        <v>78</v>
      </c>
      <c r="C23854" s="9" t="s">
        <v>3717</v>
      </c>
      <c r="D23854" s="10">
        <v>185759.0</v>
      </c>
      <c r="E23854" s="1" t="str">
        <f>IFERROR(__xludf.DUMMYFUNCTION("DETECTLANGUAGE(C23854)"),"en")</f>
        <v>en</v>
      </c>
    </row>
    <row r="23855">
      <c r="A23855" s="8">
        <v>44540.694444444445</v>
      </c>
      <c r="B23855" s="9" t="s">
        <v>78</v>
      </c>
      <c r="C23855" s="9" t="s">
        <v>1698</v>
      </c>
      <c r="D23855" s="10">
        <v>91640.0</v>
      </c>
      <c r="E23855" s="1" t="str">
        <f>IFERROR(__xludf.DUMMYFUNCTION("DETECTLANGUAGE(C23855)"),"en")</f>
        <v>en</v>
      </c>
    </row>
    <row r="23856">
      <c r="A23856" s="8">
        <v>44540.69861111111</v>
      </c>
      <c r="B23856" s="9" t="s">
        <v>885</v>
      </c>
      <c r="C23856" s="9" t="s">
        <v>886</v>
      </c>
      <c r="D23856" s="10">
        <v>139590.0</v>
      </c>
      <c r="E23856" s="1" t="str">
        <f>IFERROR(__xludf.DUMMYFUNCTION("DETECTLANGUAGE(C23856)"),"en")</f>
        <v>en</v>
      </c>
    </row>
    <row r="23857">
      <c r="A23857" s="8">
        <v>44540.700694444444</v>
      </c>
      <c r="B23857" s="9" t="s">
        <v>409</v>
      </c>
      <c r="C23857" s="9" t="s">
        <v>946</v>
      </c>
      <c r="D23857" s="10">
        <v>205458.0</v>
      </c>
      <c r="E23857" s="1" t="str">
        <f>IFERROR(__xludf.DUMMYFUNCTION("DETECTLANGUAGE(C23857)"),"en")</f>
        <v>en</v>
      </c>
    </row>
    <row r="23858">
      <c r="A23858" s="8">
        <v>44540.70347222222</v>
      </c>
      <c r="B23858" s="9" t="s">
        <v>126</v>
      </c>
      <c r="C23858" s="9" t="s">
        <v>127</v>
      </c>
      <c r="D23858" s="10">
        <v>197142.0</v>
      </c>
      <c r="E23858" s="1" t="str">
        <f>IFERROR(__xludf.DUMMYFUNCTION("DETECTLANGUAGE(C23858)"),"en")</f>
        <v>en</v>
      </c>
    </row>
    <row r="23859">
      <c r="A23859" s="8">
        <v>44540.705555555556</v>
      </c>
      <c r="B23859" s="9" t="s">
        <v>131</v>
      </c>
      <c r="C23859" s="9" t="s">
        <v>2642</v>
      </c>
      <c r="D23859" s="10">
        <v>218210.0</v>
      </c>
      <c r="E23859" s="1" t="str">
        <f>IFERROR(__xludf.DUMMYFUNCTION("DETECTLANGUAGE(C23859)"),"en")</f>
        <v>en</v>
      </c>
    </row>
    <row r="23860">
      <c r="A23860" s="8">
        <v>44540.709027777775</v>
      </c>
      <c r="B23860" s="9" t="s">
        <v>88</v>
      </c>
      <c r="C23860" s="9" t="s">
        <v>2297</v>
      </c>
      <c r="D23860" s="10">
        <v>261492.0</v>
      </c>
      <c r="E23860" s="1" t="str">
        <f>IFERROR(__xludf.DUMMYFUNCTION("DETECTLANGUAGE(C23860)"),"en")</f>
        <v>en</v>
      </c>
    </row>
    <row r="23861">
      <c r="A23861" s="8">
        <v>44540.71111111111</v>
      </c>
      <c r="B23861" s="9" t="s">
        <v>763</v>
      </c>
      <c r="C23861" s="9" t="s">
        <v>1254</v>
      </c>
      <c r="D23861" s="10">
        <v>219816.0</v>
      </c>
      <c r="E23861" s="1" t="str">
        <f>IFERROR(__xludf.DUMMYFUNCTION("DETECTLANGUAGE(C23861)"),"en")</f>
        <v>en</v>
      </c>
    </row>
    <row r="23862">
      <c r="A23862" s="8">
        <v>44540.71388888889</v>
      </c>
      <c r="B23862" s="9" t="s">
        <v>885</v>
      </c>
      <c r="C23862" s="9" t="s">
        <v>1518</v>
      </c>
      <c r="D23862" s="10">
        <v>239835.0</v>
      </c>
      <c r="E23862" s="1" t="str">
        <f>IFERROR(__xludf.DUMMYFUNCTION("DETECTLANGUAGE(C23862)"),"en")</f>
        <v>en</v>
      </c>
    </row>
    <row r="23863">
      <c r="A23863" s="8">
        <v>44540.71597222222</v>
      </c>
      <c r="B23863" s="9" t="s">
        <v>194</v>
      </c>
      <c r="C23863" s="9" t="s">
        <v>195</v>
      </c>
      <c r="D23863" s="10">
        <v>192628.0</v>
      </c>
      <c r="E23863" s="1" t="str">
        <f>IFERROR(__xludf.DUMMYFUNCTION("DETECTLANGUAGE(C23863)"),"en")</f>
        <v>en</v>
      </c>
    </row>
    <row r="23864">
      <c r="A23864" s="8">
        <v>44540.933333333334</v>
      </c>
      <c r="B23864" s="9" t="s">
        <v>3054</v>
      </c>
      <c r="C23864" s="9" t="s">
        <v>3055</v>
      </c>
      <c r="D23864" s="10">
        <v>2993.0</v>
      </c>
      <c r="E23864" s="1" t="str">
        <f>IFERROR(__xludf.DUMMYFUNCTION("DETECTLANGUAGE(C23864)"),"en")</f>
        <v>en</v>
      </c>
    </row>
    <row r="23865">
      <c r="A23865" s="8">
        <v>44540.933333333334</v>
      </c>
      <c r="B23865" s="9" t="s">
        <v>3334</v>
      </c>
      <c r="C23865" s="9" t="s">
        <v>3335</v>
      </c>
      <c r="D23865" s="10">
        <v>326.0</v>
      </c>
      <c r="E23865" s="1" t="str">
        <f>IFERROR(__xludf.DUMMYFUNCTION("DETECTLANGUAGE(C23865)"),"en")</f>
        <v>en</v>
      </c>
    </row>
    <row r="23866">
      <c r="A23866" s="8">
        <v>44540.933333333334</v>
      </c>
      <c r="B23866" s="9" t="s">
        <v>151</v>
      </c>
      <c r="C23866" s="9" t="s">
        <v>152</v>
      </c>
      <c r="D23866" s="10">
        <v>5063.0</v>
      </c>
      <c r="E23866" s="1" t="str">
        <f>IFERROR(__xludf.DUMMYFUNCTION("DETECTLANGUAGE(C23866)"),"en")</f>
        <v>en</v>
      </c>
    </row>
    <row r="23867">
      <c r="A23867" s="8">
        <v>44540.93541666667</v>
      </c>
      <c r="B23867" s="9" t="s">
        <v>1408</v>
      </c>
      <c r="C23867" s="9" t="s">
        <v>1409</v>
      </c>
      <c r="D23867" s="10">
        <v>183012.0</v>
      </c>
      <c r="E23867" s="1" t="str">
        <f>IFERROR(__xludf.DUMMYFUNCTION("DETECTLANGUAGE(C23867)"),"el")</f>
        <v>el</v>
      </c>
    </row>
    <row r="23868">
      <c r="A23868" s="8">
        <v>44540.93819444445</v>
      </c>
      <c r="B23868" s="9" t="s">
        <v>155</v>
      </c>
      <c r="C23868" s="9" t="s">
        <v>156</v>
      </c>
      <c r="D23868" s="10">
        <v>212866.0</v>
      </c>
      <c r="E23868" s="1" t="str">
        <f>IFERROR(__xludf.DUMMYFUNCTION("DETECTLANGUAGE(C23868)"),"en")</f>
        <v>en</v>
      </c>
    </row>
    <row r="23869">
      <c r="A23869" s="8">
        <v>44540.94027777778</v>
      </c>
      <c r="B23869" s="9" t="s">
        <v>2488</v>
      </c>
      <c r="C23869" s="9" t="s">
        <v>2489</v>
      </c>
      <c r="D23869" s="10">
        <v>186935.0</v>
      </c>
      <c r="E23869" s="1" t="str">
        <f>IFERROR(__xludf.DUMMYFUNCTION("DETECTLANGUAGE(C23869)"),"en")</f>
        <v>en</v>
      </c>
    </row>
    <row r="23870">
      <c r="A23870" s="8">
        <v>44540.94236111111</v>
      </c>
      <c r="B23870" s="9" t="s">
        <v>3154</v>
      </c>
      <c r="C23870" s="9" t="s">
        <v>3155</v>
      </c>
      <c r="D23870" s="10">
        <v>160097.0</v>
      </c>
      <c r="E23870" s="1" t="str">
        <f>IFERROR(__xludf.DUMMYFUNCTION("DETECTLANGUAGE(C23870)"),"en")</f>
        <v>en</v>
      </c>
    </row>
    <row r="23871">
      <c r="A23871" s="8">
        <v>44540.94375</v>
      </c>
      <c r="B23871" s="9" t="s">
        <v>188</v>
      </c>
      <c r="C23871" s="9" t="s">
        <v>269</v>
      </c>
      <c r="D23871" s="10">
        <v>144539.0</v>
      </c>
      <c r="E23871" s="1" t="str">
        <f>IFERROR(__xludf.DUMMYFUNCTION("DETECTLANGUAGE(C23871)"),"en")</f>
        <v>en</v>
      </c>
    </row>
    <row r="23872">
      <c r="A23872" s="8">
        <v>44540.96527777778</v>
      </c>
      <c r="B23872" s="9" t="s">
        <v>242</v>
      </c>
      <c r="C23872" s="9" t="s">
        <v>243</v>
      </c>
      <c r="D23872" s="10">
        <v>15248.0</v>
      </c>
      <c r="E23872" s="1" t="str">
        <f>IFERROR(__xludf.DUMMYFUNCTION("DETECTLANGUAGE(C23872)"),"en")</f>
        <v>en</v>
      </c>
    </row>
    <row r="23873">
      <c r="A23873" s="8">
        <v>44541.30138888889</v>
      </c>
      <c r="B23873" s="9" t="s">
        <v>242</v>
      </c>
      <c r="C23873" s="9" t="s">
        <v>243</v>
      </c>
      <c r="D23873" s="10">
        <v>168639.0</v>
      </c>
      <c r="E23873" s="1" t="str">
        <f>IFERROR(__xludf.DUMMYFUNCTION("DETECTLANGUAGE(C23873)"),"en")</f>
        <v>en</v>
      </c>
    </row>
    <row r="23874">
      <c r="A23874" s="8">
        <v>44541.302777777775</v>
      </c>
      <c r="B23874" s="9" t="s">
        <v>237</v>
      </c>
      <c r="C23874" s="9" t="s">
        <v>827</v>
      </c>
      <c r="D23874" s="10">
        <v>152480.0</v>
      </c>
      <c r="E23874" s="1" t="str">
        <f>IFERROR(__xludf.DUMMYFUNCTION("DETECTLANGUAGE(C23874)"),"en")</f>
        <v>en</v>
      </c>
    </row>
    <row r="23875">
      <c r="A23875" s="8">
        <v>44541.30625</v>
      </c>
      <c r="B23875" s="9" t="s">
        <v>129</v>
      </c>
      <c r="C23875" s="9" t="s">
        <v>3229</v>
      </c>
      <c r="D23875" s="10">
        <v>200746.0</v>
      </c>
      <c r="E23875" s="1" t="str">
        <f>IFERROR(__xludf.DUMMYFUNCTION("DETECTLANGUAGE(C23875)"),"en")</f>
        <v>en</v>
      </c>
    </row>
    <row r="23876">
      <c r="A23876" s="8">
        <v>44541.30625</v>
      </c>
      <c r="B23876" s="9" t="s">
        <v>165</v>
      </c>
      <c r="C23876" s="9" t="s">
        <v>1737</v>
      </c>
      <c r="D23876" s="10">
        <v>9049.0</v>
      </c>
      <c r="E23876" s="1" t="str">
        <f>IFERROR(__xludf.DUMMYFUNCTION("DETECTLANGUAGE(C23876)"),"en")</f>
        <v>en</v>
      </c>
    </row>
    <row r="23877">
      <c r="A23877" s="8">
        <v>44541.30902777778</v>
      </c>
      <c r="B23877" s="9" t="s">
        <v>96</v>
      </c>
      <c r="C23877" s="9" t="s">
        <v>758</v>
      </c>
      <c r="D23877" s="10">
        <v>226693.0</v>
      </c>
      <c r="E23877" s="1" t="str">
        <f>IFERROR(__xludf.DUMMYFUNCTION("DETECTLANGUAGE(C23877)"),"en")</f>
        <v>en</v>
      </c>
    </row>
    <row r="23878">
      <c r="A23878" s="8">
        <v>44541.31180555555</v>
      </c>
      <c r="B23878" s="9" t="s">
        <v>263</v>
      </c>
      <c r="C23878" s="9" t="s">
        <v>527</v>
      </c>
      <c r="D23878" s="10">
        <v>258986.0</v>
      </c>
      <c r="E23878" s="1" t="str">
        <f>IFERROR(__xludf.DUMMYFUNCTION("DETECTLANGUAGE(C23878)"),"en")</f>
        <v>en</v>
      </c>
    </row>
    <row r="23879">
      <c r="A23879" s="8">
        <v>44541.31458333333</v>
      </c>
      <c r="B23879" s="9" t="s">
        <v>102</v>
      </c>
      <c r="C23879" s="9" t="s">
        <v>137</v>
      </c>
      <c r="D23879" s="10">
        <v>213000.0</v>
      </c>
      <c r="E23879" s="1" t="str">
        <f>IFERROR(__xludf.DUMMYFUNCTION("DETECTLANGUAGE(C23879)"),"en")</f>
        <v>en</v>
      </c>
    </row>
    <row r="23880">
      <c r="A23880" s="8">
        <v>44541.316666666666</v>
      </c>
      <c r="B23880" s="9" t="s">
        <v>135</v>
      </c>
      <c r="C23880" s="9" t="s">
        <v>270</v>
      </c>
      <c r="D23880" s="10">
        <v>165893.0</v>
      </c>
      <c r="E23880" s="1" t="str">
        <f>IFERROR(__xludf.DUMMYFUNCTION("DETECTLANGUAGE(C23880)"),"en")</f>
        <v>en</v>
      </c>
    </row>
    <row r="23881">
      <c r="A23881" s="8">
        <v>44541.31875</v>
      </c>
      <c r="B23881" s="9" t="s">
        <v>1452</v>
      </c>
      <c r="C23881" s="9" t="s">
        <v>3142</v>
      </c>
      <c r="D23881" s="10">
        <v>219428.0</v>
      </c>
      <c r="E23881" s="1" t="str">
        <f>IFERROR(__xludf.DUMMYFUNCTION("DETECTLANGUAGE(C23881)"),"en")</f>
        <v>en</v>
      </c>
    </row>
    <row r="23882">
      <c r="A23882" s="8">
        <v>44541.32083333333</v>
      </c>
      <c r="B23882" s="9" t="s">
        <v>2822</v>
      </c>
      <c r="C23882" s="9" t="s">
        <v>2823</v>
      </c>
      <c r="D23882" s="10">
        <v>163723.0</v>
      </c>
      <c r="E23882" s="1" t="str">
        <f>IFERROR(__xludf.DUMMYFUNCTION("DETECTLANGUAGE(C23882)"),"en")</f>
        <v>en</v>
      </c>
    </row>
    <row r="23883">
      <c r="A23883" s="8">
        <v>44541.32361111111</v>
      </c>
      <c r="B23883" s="9" t="s">
        <v>446</v>
      </c>
      <c r="C23883" s="9" t="s">
        <v>1454</v>
      </c>
      <c r="D23883" s="10">
        <v>240341.0</v>
      </c>
      <c r="E23883" s="1" t="str">
        <f>IFERROR(__xludf.DUMMYFUNCTION("DETECTLANGUAGE(C23883)"),"en")</f>
        <v>en</v>
      </c>
    </row>
    <row r="23884">
      <c r="A23884" s="8">
        <v>44541.325694444444</v>
      </c>
      <c r="B23884" s="9" t="s">
        <v>133</v>
      </c>
      <c r="C23884" s="9" t="s">
        <v>134</v>
      </c>
      <c r="D23884" s="10">
        <v>146739.0</v>
      </c>
      <c r="E23884" s="1" t="str">
        <f>IFERROR(__xludf.DUMMYFUNCTION("DETECTLANGUAGE(C23884)"),"en")</f>
        <v>en</v>
      </c>
    </row>
    <row r="23885">
      <c r="A23885" s="8">
        <v>44541.32777777778</v>
      </c>
      <c r="B23885" s="9" t="s">
        <v>553</v>
      </c>
      <c r="C23885" s="9" t="s">
        <v>752</v>
      </c>
      <c r="D23885" s="10">
        <v>216004.0</v>
      </c>
      <c r="E23885" s="1" t="str">
        <f>IFERROR(__xludf.DUMMYFUNCTION("DETECTLANGUAGE(C23885)"),"en")</f>
        <v>en</v>
      </c>
    </row>
    <row r="23886">
      <c r="A23886" s="8">
        <v>44541.32986111111</v>
      </c>
      <c r="B23886" s="9" t="s">
        <v>128</v>
      </c>
      <c r="C23886" s="9" t="s">
        <v>161</v>
      </c>
      <c r="D23886" s="10">
        <v>182373.0</v>
      </c>
      <c r="E23886" s="1" t="str">
        <f>IFERROR(__xludf.DUMMYFUNCTION("DETECTLANGUAGE(C23886)"),"en")</f>
        <v>en</v>
      </c>
    </row>
    <row r="23887">
      <c r="A23887" s="8">
        <v>44541.33263888889</v>
      </c>
      <c r="B23887" s="9" t="s">
        <v>2418</v>
      </c>
      <c r="C23887" s="9" t="s">
        <v>2480</v>
      </c>
      <c r="D23887" s="10">
        <v>242013.0</v>
      </c>
      <c r="E23887" s="1" t="str">
        <f>IFERROR(__xludf.DUMMYFUNCTION("DETECTLANGUAGE(C23887)"),"en")</f>
        <v>en</v>
      </c>
    </row>
    <row r="23888">
      <c r="A23888" s="8">
        <v>44541.33472222222</v>
      </c>
      <c r="B23888" s="9" t="s">
        <v>88</v>
      </c>
      <c r="C23888" s="9" t="s">
        <v>146</v>
      </c>
      <c r="D23888" s="10">
        <v>149077.0</v>
      </c>
      <c r="E23888" s="1" t="str">
        <f>IFERROR(__xludf.DUMMYFUNCTION("DETECTLANGUAGE(C23888)"),"en")</f>
        <v>en</v>
      </c>
    </row>
    <row r="23889">
      <c r="A23889" s="8">
        <v>44541.3375</v>
      </c>
      <c r="B23889" s="9" t="s">
        <v>3649</v>
      </c>
      <c r="C23889" s="9" t="s">
        <v>3650</v>
      </c>
      <c r="D23889" s="10">
        <v>224747.0</v>
      </c>
      <c r="E23889" s="1" t="str">
        <f>IFERROR(__xludf.DUMMYFUNCTION("DETECTLANGUAGE(C23889)"),"en")</f>
        <v>en</v>
      </c>
    </row>
    <row r="23890">
      <c r="A23890" s="8">
        <v>44541.3375</v>
      </c>
      <c r="B23890" s="9" t="s">
        <v>237</v>
      </c>
      <c r="C23890" s="9" t="s">
        <v>238</v>
      </c>
      <c r="D23890" s="10">
        <v>19465.0</v>
      </c>
      <c r="E23890" s="1" t="str">
        <f>IFERROR(__xludf.DUMMYFUNCTION("DETECTLANGUAGE(C23890)"),"en")</f>
        <v>en</v>
      </c>
    </row>
    <row r="23891">
      <c r="A23891" s="8">
        <v>44541.34444444445</v>
      </c>
      <c r="B23891" s="9" t="s">
        <v>237</v>
      </c>
      <c r="C23891" s="9" t="s">
        <v>238</v>
      </c>
      <c r="D23891" s="10">
        <v>187085.0</v>
      </c>
      <c r="E23891" s="1" t="str">
        <f>IFERROR(__xludf.DUMMYFUNCTION("DETECTLANGUAGE(C23891)"),"en")</f>
        <v>en</v>
      </c>
    </row>
    <row r="23892">
      <c r="A23892" s="8">
        <v>44541.34583333333</v>
      </c>
      <c r="B23892" s="9" t="s">
        <v>329</v>
      </c>
      <c r="C23892" s="9" t="s">
        <v>330</v>
      </c>
      <c r="D23892" s="10">
        <v>95466.0</v>
      </c>
      <c r="E23892" s="1" t="str">
        <f>IFERROR(__xludf.DUMMYFUNCTION("DETECTLANGUAGE(C23892)"),"en")</f>
        <v>en</v>
      </c>
    </row>
    <row r="23893">
      <c r="A23893" s="8">
        <v>44541.34652777778</v>
      </c>
      <c r="B23893" s="9" t="s">
        <v>1444</v>
      </c>
      <c r="C23893" s="9" t="s">
        <v>1445</v>
      </c>
      <c r="D23893" s="10">
        <v>72041.0</v>
      </c>
      <c r="E23893" s="1" t="str">
        <f>IFERROR(__xludf.DUMMYFUNCTION("DETECTLANGUAGE(C23893)"),"en")</f>
        <v>en</v>
      </c>
    </row>
    <row r="23894">
      <c r="A23894" s="8">
        <v>44541.34861111111</v>
      </c>
      <c r="B23894" s="9" t="s">
        <v>409</v>
      </c>
      <c r="C23894" s="9" t="s">
        <v>2277</v>
      </c>
      <c r="D23894" s="10">
        <v>162453.0</v>
      </c>
      <c r="E23894" s="1" t="str">
        <f>IFERROR(__xludf.DUMMYFUNCTION("DETECTLANGUAGE(C23894)"),"en")</f>
        <v>en</v>
      </c>
    </row>
    <row r="23895">
      <c r="A23895" s="8">
        <v>44541.35</v>
      </c>
      <c r="B23895" s="9" t="s">
        <v>155</v>
      </c>
      <c r="C23895" s="9" t="s">
        <v>2378</v>
      </c>
      <c r="D23895" s="10">
        <v>132934.0</v>
      </c>
      <c r="E23895" s="1" t="str">
        <f>IFERROR(__xludf.DUMMYFUNCTION("DETECTLANGUAGE(C23895)"),"pt")</f>
        <v>pt</v>
      </c>
    </row>
    <row r="23896">
      <c r="A23896" s="8">
        <v>44541.35208333333</v>
      </c>
      <c r="B23896" s="9" t="s">
        <v>128</v>
      </c>
      <c r="C23896" s="9" t="s">
        <v>140</v>
      </c>
      <c r="D23896" s="10">
        <v>167840.0</v>
      </c>
      <c r="E23896" s="1" t="str">
        <f>IFERROR(__xludf.DUMMYFUNCTION("DETECTLANGUAGE(C23896)"),"en")</f>
        <v>en</v>
      </c>
    </row>
    <row r="23897">
      <c r="A23897" s="8">
        <v>44541.354166666664</v>
      </c>
      <c r="B23897" s="9" t="s">
        <v>102</v>
      </c>
      <c r="C23897" s="9" t="s">
        <v>1367</v>
      </c>
      <c r="D23897" s="10">
        <v>186613.0</v>
      </c>
      <c r="E23897" s="1" t="str">
        <f>IFERROR(__xludf.DUMMYFUNCTION("DETECTLANGUAGE(C23897)"),"en")</f>
        <v>en</v>
      </c>
    </row>
    <row r="23898">
      <c r="A23898" s="8">
        <v>44541.35555555556</v>
      </c>
      <c r="B23898" s="9" t="s">
        <v>165</v>
      </c>
      <c r="C23898" s="9" t="s">
        <v>166</v>
      </c>
      <c r="D23898" s="10">
        <v>97962.0</v>
      </c>
      <c r="E23898" s="1" t="str">
        <f>IFERROR(__xludf.DUMMYFUNCTION("DETECTLANGUAGE(C23898)"),"en")</f>
        <v>en</v>
      </c>
    </row>
    <row r="23899">
      <c r="A23899" s="8">
        <v>44541.35763888889</v>
      </c>
      <c r="B23899" s="9" t="s">
        <v>799</v>
      </c>
      <c r="C23899" s="9" t="s">
        <v>3116</v>
      </c>
      <c r="D23899" s="10">
        <v>560.0</v>
      </c>
      <c r="E23899" s="1" t="str">
        <f>IFERROR(__xludf.DUMMYFUNCTION("DETECTLANGUAGE(C23899)"),"en")</f>
        <v>en</v>
      </c>
    </row>
    <row r="23900">
      <c r="A23900" s="8">
        <v>44542.4875</v>
      </c>
      <c r="B23900" s="9" t="s">
        <v>799</v>
      </c>
      <c r="C23900" s="9" t="s">
        <v>3116</v>
      </c>
      <c r="D23900" s="10">
        <v>230726.0</v>
      </c>
      <c r="E23900" s="1" t="str">
        <f>IFERROR(__xludf.DUMMYFUNCTION("DETECTLANGUAGE(C23900)"),"en")</f>
        <v>en</v>
      </c>
    </row>
    <row r="23901">
      <c r="A23901" s="8">
        <v>44542.490277777775</v>
      </c>
      <c r="B23901" s="9" t="s">
        <v>3302</v>
      </c>
      <c r="C23901" s="9" t="s">
        <v>3303</v>
      </c>
      <c r="D23901" s="10">
        <v>242333.0</v>
      </c>
      <c r="E23901" s="1" t="str">
        <f>IFERROR(__xludf.DUMMYFUNCTION("DETECTLANGUAGE(C23901)"),"en")</f>
        <v>en</v>
      </c>
    </row>
    <row r="23902">
      <c r="A23902" s="8">
        <v>44542.49236111111</v>
      </c>
      <c r="B23902" s="9" t="s">
        <v>114</v>
      </c>
      <c r="C23902" s="9" t="s">
        <v>632</v>
      </c>
      <c r="D23902" s="10">
        <v>189800.0</v>
      </c>
      <c r="E23902" s="1" t="str">
        <f>IFERROR(__xludf.DUMMYFUNCTION("DETECTLANGUAGE(C23902)"),"en")</f>
        <v>en</v>
      </c>
    </row>
    <row r="23903">
      <c r="A23903" s="8">
        <v>44542.49513888889</v>
      </c>
      <c r="B23903" s="9" t="s">
        <v>402</v>
      </c>
      <c r="C23903" s="9" t="s">
        <v>2000</v>
      </c>
      <c r="D23903" s="10">
        <v>235880.0</v>
      </c>
      <c r="E23903" s="1" t="str">
        <f>IFERROR(__xludf.DUMMYFUNCTION("DETECTLANGUAGE(C23903)"),"en")</f>
        <v>en</v>
      </c>
    </row>
    <row r="23904">
      <c r="A23904" s="8">
        <v>44542.49722222222</v>
      </c>
      <c r="B23904" s="9" t="s">
        <v>977</v>
      </c>
      <c r="C23904" s="9" t="s">
        <v>978</v>
      </c>
      <c r="D23904" s="10">
        <v>167622.0</v>
      </c>
      <c r="E23904" s="1" t="str">
        <f>IFERROR(__xludf.DUMMYFUNCTION("DETECTLANGUAGE(C23904)"),"en")</f>
        <v>en</v>
      </c>
    </row>
    <row r="23905">
      <c r="A23905" s="8">
        <v>44542.49930555555</v>
      </c>
      <c r="B23905" s="9" t="s">
        <v>3150</v>
      </c>
      <c r="C23905" s="9" t="s">
        <v>3151</v>
      </c>
      <c r="D23905" s="10">
        <v>191146.0</v>
      </c>
      <c r="E23905" s="1" t="str">
        <f>IFERROR(__xludf.DUMMYFUNCTION("DETECTLANGUAGE(C23905)"),"en")</f>
        <v>en</v>
      </c>
    </row>
    <row r="23906">
      <c r="A23906" s="8">
        <v>44542.50208333333</v>
      </c>
      <c r="B23906" s="9" t="s">
        <v>402</v>
      </c>
      <c r="C23906" s="9" t="s">
        <v>957</v>
      </c>
      <c r="D23906" s="10">
        <v>228600.0</v>
      </c>
      <c r="E23906" s="1" t="str">
        <f>IFERROR(__xludf.DUMMYFUNCTION("DETECTLANGUAGE(C23906)"),"en")</f>
        <v>en</v>
      </c>
    </row>
    <row r="23907">
      <c r="A23907" s="8">
        <v>44542.504166666666</v>
      </c>
      <c r="B23907" s="9" t="s">
        <v>2224</v>
      </c>
      <c r="C23907" s="9" t="s">
        <v>2225</v>
      </c>
      <c r="D23907" s="10">
        <v>224193.0</v>
      </c>
      <c r="E23907" s="1" t="str">
        <f>IFERROR(__xludf.DUMMYFUNCTION("DETECTLANGUAGE(C23907)"),"en")</f>
        <v>en</v>
      </c>
    </row>
    <row r="23908">
      <c r="A23908" s="8">
        <v>44542.82638888889</v>
      </c>
      <c r="B23908" s="9" t="s">
        <v>860</v>
      </c>
      <c r="C23908" s="9" t="s">
        <v>861</v>
      </c>
      <c r="D23908" s="10">
        <v>9664.0</v>
      </c>
      <c r="E23908" s="1" t="str">
        <f>IFERROR(__xludf.DUMMYFUNCTION("DETECTLANGUAGE(C23908)"),"en")</f>
        <v>en</v>
      </c>
    </row>
    <row r="23909">
      <c r="A23909" s="8">
        <v>44542.830555555556</v>
      </c>
      <c r="B23909" s="9" t="s">
        <v>2750</v>
      </c>
      <c r="C23909" s="9" t="s">
        <v>2751</v>
      </c>
      <c r="D23909" s="10">
        <v>384080.0</v>
      </c>
      <c r="E23909" s="1" t="str">
        <f>IFERROR(__xludf.DUMMYFUNCTION("DETECTLANGUAGE(C23909)"),"en")</f>
        <v>en</v>
      </c>
    </row>
    <row r="23910">
      <c r="A23910" s="8">
        <v>44542.83125</v>
      </c>
      <c r="B23910" s="9" t="s">
        <v>865</v>
      </c>
      <c r="C23910" s="9" t="s">
        <v>866</v>
      </c>
      <c r="D23910" s="10">
        <v>63157.0</v>
      </c>
      <c r="E23910" s="1" t="str">
        <f>IFERROR(__xludf.DUMMYFUNCTION("DETECTLANGUAGE(C23910)"),"en")</f>
        <v>en</v>
      </c>
    </row>
    <row r="23911">
      <c r="A23911" s="8">
        <v>44542.833333333336</v>
      </c>
      <c r="B23911" s="9" t="s">
        <v>2817</v>
      </c>
      <c r="C23911" s="9" t="s">
        <v>2818</v>
      </c>
      <c r="D23911" s="10">
        <v>194220.0</v>
      </c>
      <c r="E23911" s="1" t="str">
        <f>IFERROR(__xludf.DUMMYFUNCTION("DETECTLANGUAGE(C23911)"),"en")</f>
        <v>en</v>
      </c>
    </row>
    <row r="23912">
      <c r="A23912" s="8">
        <v>44542.83611111111</v>
      </c>
      <c r="B23912" s="9" t="s">
        <v>3451</v>
      </c>
      <c r="C23912" s="9" t="s">
        <v>3452</v>
      </c>
      <c r="D23912" s="10">
        <v>209708.0</v>
      </c>
      <c r="E23912" s="1" t="str">
        <f>IFERROR(__xludf.DUMMYFUNCTION("DETECTLANGUAGE(C23912)"),"en")</f>
        <v>en</v>
      </c>
    </row>
    <row r="23913">
      <c r="A23913" s="8">
        <v>44542.84027777778</v>
      </c>
      <c r="B23913" s="9" t="s">
        <v>3325</v>
      </c>
      <c r="C23913" s="9" t="s">
        <v>3326</v>
      </c>
      <c r="D23913" s="10">
        <v>390638.0</v>
      </c>
      <c r="E23913" s="1" t="str">
        <f>IFERROR(__xludf.DUMMYFUNCTION("DETECTLANGUAGE(C23913)"),"en")</f>
        <v>en</v>
      </c>
    </row>
    <row r="23914">
      <c r="A23914" s="8">
        <v>44542.84166666667</v>
      </c>
      <c r="B23914" s="9" t="s">
        <v>2740</v>
      </c>
      <c r="C23914" s="9" t="s">
        <v>2741</v>
      </c>
      <c r="D23914" s="10">
        <v>96279.0</v>
      </c>
      <c r="E23914" s="1" t="str">
        <f>IFERROR(__xludf.DUMMYFUNCTION("DETECTLANGUAGE(C23914)"),"en")</f>
        <v>en</v>
      </c>
    </row>
    <row r="23915">
      <c r="A23915" s="8">
        <v>44542.84583333333</v>
      </c>
      <c r="B23915" s="9" t="s">
        <v>88</v>
      </c>
      <c r="C23915" s="9" t="s">
        <v>3359</v>
      </c>
      <c r="D23915" s="10">
        <v>351220.0</v>
      </c>
      <c r="E23915" s="1" t="str">
        <f>IFERROR(__xludf.DUMMYFUNCTION("DETECTLANGUAGE(C23915)"),"en")</f>
        <v>en</v>
      </c>
    </row>
    <row r="23916">
      <c r="A23916" s="8">
        <v>44542.84722222222</v>
      </c>
      <c r="B23916" s="9" t="s">
        <v>845</v>
      </c>
      <c r="C23916" s="9" t="s">
        <v>854</v>
      </c>
      <c r="D23916" s="10">
        <v>121521.0</v>
      </c>
      <c r="E23916" s="1" t="str">
        <f>IFERROR(__xludf.DUMMYFUNCTION("DETECTLANGUAGE(C23916)"),"en")</f>
        <v>en</v>
      </c>
    </row>
    <row r="23917">
      <c r="A23917" s="8">
        <v>44542.84930555556</v>
      </c>
      <c r="B23917" s="9" t="s">
        <v>2400</v>
      </c>
      <c r="C23917" s="9" t="s">
        <v>2401</v>
      </c>
      <c r="D23917" s="10">
        <v>195136.0</v>
      </c>
      <c r="E23917" s="1" t="str">
        <f>IFERROR(__xludf.DUMMYFUNCTION("DETECTLANGUAGE(C23917)"),"en")</f>
        <v>en</v>
      </c>
    </row>
    <row r="23918">
      <c r="A23918" s="8">
        <v>44542.853472222225</v>
      </c>
      <c r="B23918" s="9" t="s">
        <v>814</v>
      </c>
      <c r="C23918" s="9" t="s">
        <v>2752</v>
      </c>
      <c r="D23918" s="10">
        <v>336253.0</v>
      </c>
      <c r="E23918" s="1" t="str">
        <f>IFERROR(__xludf.DUMMYFUNCTION("DETECTLANGUAGE(C23918)"),"en")</f>
        <v>en</v>
      </c>
    </row>
    <row r="23919">
      <c r="A23919" s="8">
        <v>44542.85486111111</v>
      </c>
      <c r="B23919" s="9" t="s">
        <v>2436</v>
      </c>
      <c r="C23919" s="13">
        <v>0.19722222222222222</v>
      </c>
      <c r="D23919" s="10">
        <v>121913.0</v>
      </c>
      <c r="E23919" s="1" t="str">
        <f>IFERROR(__xludf.DUMMYFUNCTION("DETECTLANGUAGE(C23919)"),"und")</f>
        <v>und</v>
      </c>
    </row>
    <row r="23920">
      <c r="A23920" s="8">
        <v>44542.856944444444</v>
      </c>
      <c r="B23920" s="9" t="s">
        <v>2841</v>
      </c>
      <c r="C23920" s="9" t="s">
        <v>2842</v>
      </c>
      <c r="D23920" s="10">
        <v>160500.0</v>
      </c>
      <c r="E23920" s="1" t="str">
        <f>IFERROR(__xludf.DUMMYFUNCTION("DETECTLANGUAGE(C23920)"),"en")</f>
        <v>en</v>
      </c>
    </row>
    <row r="23921">
      <c r="A23921" s="8">
        <v>44542.86666666667</v>
      </c>
      <c r="B23921" s="9" t="s">
        <v>2666</v>
      </c>
      <c r="C23921" s="9" t="s">
        <v>2667</v>
      </c>
      <c r="D23921" s="10">
        <v>64753.0</v>
      </c>
      <c r="E23921" s="1" t="str">
        <f>IFERROR(__xludf.DUMMYFUNCTION("DETECTLANGUAGE(C23921)"),"en")</f>
        <v>en</v>
      </c>
    </row>
    <row r="23922">
      <c r="A23922" s="8">
        <v>44542.90069444444</v>
      </c>
      <c r="B23922" s="9" t="s">
        <v>2666</v>
      </c>
      <c r="C23922" s="9" t="s">
        <v>2667</v>
      </c>
      <c r="D23922" s="10">
        <v>120964.0</v>
      </c>
      <c r="E23922" s="1" t="str">
        <f>IFERROR(__xludf.DUMMYFUNCTION("DETECTLANGUAGE(C23922)"),"en")</f>
        <v>en</v>
      </c>
    </row>
    <row r="23923">
      <c r="A23923" s="8">
        <v>44542.90277777778</v>
      </c>
      <c r="B23923" s="9" t="s">
        <v>2434</v>
      </c>
      <c r="C23923" s="9" t="s">
        <v>3333</v>
      </c>
      <c r="D23923" s="10">
        <v>161406.0</v>
      </c>
      <c r="E23923" s="1" t="str">
        <f>IFERROR(__xludf.DUMMYFUNCTION("DETECTLANGUAGE(C23923)"),"en")</f>
        <v>en</v>
      </c>
    </row>
    <row r="23924">
      <c r="A23924" s="8">
        <v>44542.90416666667</v>
      </c>
      <c r="B23924" s="9" t="s">
        <v>2411</v>
      </c>
      <c r="C23924" s="9" t="s">
        <v>2412</v>
      </c>
      <c r="D23924" s="10">
        <v>130302.0</v>
      </c>
      <c r="E23924" s="1" t="str">
        <f>IFERROR(__xludf.DUMMYFUNCTION("DETECTLANGUAGE(C23924)"),"en")</f>
        <v>en</v>
      </c>
    </row>
    <row r="23925">
      <c r="A23925" s="8">
        <v>44542.90625</v>
      </c>
      <c r="B23925" s="9" t="s">
        <v>2666</v>
      </c>
      <c r="C23925" s="9" t="s">
        <v>2926</v>
      </c>
      <c r="D23925" s="10">
        <v>163333.0</v>
      </c>
      <c r="E23925" s="1" t="str">
        <f>IFERROR(__xludf.DUMMYFUNCTION("DETECTLANGUAGE(C23925)"),"en")</f>
        <v>en</v>
      </c>
    </row>
    <row r="23926">
      <c r="A23926" s="8">
        <v>44542.90833333333</v>
      </c>
      <c r="B23926" s="9" t="s">
        <v>2260</v>
      </c>
      <c r="C23926" s="9" t="s">
        <v>2406</v>
      </c>
      <c r="D23926" s="10">
        <v>168919.0</v>
      </c>
      <c r="E23926" s="1" t="str">
        <f>IFERROR(__xludf.DUMMYFUNCTION("DETECTLANGUAGE(C23926)"),"en")</f>
        <v>en</v>
      </c>
    </row>
    <row r="23927">
      <c r="A23927" s="8">
        <v>44542.90972222222</v>
      </c>
      <c r="B23927" s="9" t="s">
        <v>2908</v>
      </c>
      <c r="C23927" s="9" t="s">
        <v>2909</v>
      </c>
      <c r="D23927" s="10">
        <v>133276.0</v>
      </c>
      <c r="E23927" s="1" t="str">
        <f>IFERROR(__xludf.DUMMYFUNCTION("DETECTLANGUAGE(C23927)"),"en")</f>
        <v>en</v>
      </c>
    </row>
    <row r="23928">
      <c r="A23928" s="8">
        <v>44542.913194444445</v>
      </c>
      <c r="B23928" s="9" t="s">
        <v>862</v>
      </c>
      <c r="C23928" s="9" t="s">
        <v>1471</v>
      </c>
      <c r="D23928" s="10">
        <v>226.0</v>
      </c>
      <c r="E23928" s="1" t="str">
        <f>IFERROR(__xludf.DUMMYFUNCTION("DETECTLANGUAGE(C23928)"),"en")</f>
        <v>en</v>
      </c>
    </row>
    <row r="23929">
      <c r="A23929" s="8">
        <v>44542.915972222225</v>
      </c>
      <c r="B23929" s="9" t="s">
        <v>862</v>
      </c>
      <c r="C23929" s="9" t="s">
        <v>1471</v>
      </c>
      <c r="D23929" s="10">
        <v>118526.0</v>
      </c>
      <c r="E23929" s="1" t="str">
        <f>IFERROR(__xludf.DUMMYFUNCTION("DETECTLANGUAGE(C23929)"),"en")</f>
        <v>en</v>
      </c>
    </row>
    <row r="23930">
      <c r="A23930" s="8">
        <v>44542.916666666664</v>
      </c>
      <c r="B23930" s="9" t="s">
        <v>845</v>
      </c>
      <c r="C23930" s="9" t="s">
        <v>846</v>
      </c>
      <c r="D23930" s="10">
        <v>94945.0</v>
      </c>
      <c r="E23930" s="1" t="str">
        <f>IFERROR(__xludf.DUMMYFUNCTION("DETECTLANGUAGE(C23930)"),"en")</f>
        <v>en</v>
      </c>
    </row>
    <row r="23931">
      <c r="A23931" s="8">
        <v>44542.91875</v>
      </c>
      <c r="B23931" s="9" t="s">
        <v>291</v>
      </c>
      <c r="C23931" s="9" t="s">
        <v>3441</v>
      </c>
      <c r="D23931" s="10">
        <v>154907.0</v>
      </c>
      <c r="E23931" s="1" t="str">
        <f>IFERROR(__xludf.DUMMYFUNCTION("DETECTLANGUAGE(C23931)"),"en")</f>
        <v>en</v>
      </c>
    </row>
    <row r="23932">
      <c r="A23932" s="8">
        <v>44542.92013888889</v>
      </c>
      <c r="B23932" s="9" t="s">
        <v>2333</v>
      </c>
      <c r="C23932" s="9" t="s">
        <v>2723</v>
      </c>
      <c r="D23932" s="10">
        <v>123884.0</v>
      </c>
      <c r="E23932" s="1" t="str">
        <f>IFERROR(__xludf.DUMMYFUNCTION("DETECTLANGUAGE(C23932)"),"en")</f>
        <v>en</v>
      </c>
    </row>
    <row r="23933">
      <c r="A23933" s="8">
        <v>44542.92222222222</v>
      </c>
      <c r="B23933" s="9" t="s">
        <v>3693</v>
      </c>
      <c r="C23933" s="9" t="s">
        <v>3694</v>
      </c>
      <c r="D23933" s="10">
        <v>150697.0</v>
      </c>
      <c r="E23933" s="1" t="str">
        <f>IFERROR(__xludf.DUMMYFUNCTION("DETECTLANGUAGE(C23933)"),"en")</f>
        <v>en</v>
      </c>
    </row>
    <row r="23934">
      <c r="A23934" s="8">
        <v>44542.924305555556</v>
      </c>
      <c r="B23934" s="9" t="s">
        <v>3329</v>
      </c>
      <c r="C23934" s="9" t="s">
        <v>3330</v>
      </c>
      <c r="D23934" s="10">
        <v>214857.0</v>
      </c>
      <c r="E23934" s="1" t="str">
        <f>IFERROR(__xludf.DUMMYFUNCTION("DETECTLANGUAGE(C23934)"),"en")</f>
        <v>en</v>
      </c>
    </row>
    <row r="23935">
      <c r="A23935" s="8">
        <v>44542.92638888889</v>
      </c>
      <c r="B23935" s="9" t="s">
        <v>860</v>
      </c>
      <c r="C23935" s="9" t="s">
        <v>2712</v>
      </c>
      <c r="D23935" s="10">
        <v>156000.0</v>
      </c>
      <c r="E23935" s="1" t="str">
        <f>IFERROR(__xludf.DUMMYFUNCTION("DETECTLANGUAGE(C23935)"),"en")</f>
        <v>en</v>
      </c>
    </row>
    <row r="23936">
      <c r="A23936" s="8">
        <v>44542.927083333336</v>
      </c>
      <c r="B23936" s="9" t="s">
        <v>2748</v>
      </c>
      <c r="C23936" s="9" t="s">
        <v>1339</v>
      </c>
      <c r="D23936" s="10">
        <v>72328.0</v>
      </c>
      <c r="E23936" s="1" t="str">
        <f>IFERROR(__xludf.DUMMYFUNCTION("DETECTLANGUAGE(C23936)"),"en")</f>
        <v>en</v>
      </c>
    </row>
    <row r="23937">
      <c r="A23937" s="8">
        <v>44542.92847222222</v>
      </c>
      <c r="B23937" s="9" t="s">
        <v>845</v>
      </c>
      <c r="C23937" s="9" t="s">
        <v>855</v>
      </c>
      <c r="D23937" s="10">
        <v>120000.0</v>
      </c>
      <c r="E23937" s="1" t="str">
        <f>IFERROR(__xludf.DUMMYFUNCTION("DETECTLANGUAGE(C23937)"),"en")</f>
        <v>en</v>
      </c>
    </row>
    <row r="23938">
      <c r="A23938" s="8">
        <v>44542.92986111111</v>
      </c>
      <c r="B23938" s="9" t="s">
        <v>2260</v>
      </c>
      <c r="C23938" s="9" t="s">
        <v>2261</v>
      </c>
      <c r="D23938" s="10">
        <v>138162.0</v>
      </c>
      <c r="E23938" s="1" t="str">
        <f>IFERROR(__xludf.DUMMYFUNCTION("DETECTLANGUAGE(C23938)"),"en")</f>
        <v>en</v>
      </c>
    </row>
    <row r="23939">
      <c r="A23939" s="8">
        <v>44542.93125</v>
      </c>
      <c r="B23939" s="9" t="s">
        <v>2553</v>
      </c>
      <c r="C23939" s="9" t="s">
        <v>1457</v>
      </c>
      <c r="D23939" s="10">
        <v>120000.0</v>
      </c>
      <c r="E23939" s="1" t="str">
        <f>IFERROR(__xludf.DUMMYFUNCTION("DETECTLANGUAGE(C23939)"),"en")</f>
        <v>en</v>
      </c>
    </row>
    <row r="23940">
      <c r="A23940" s="8">
        <v>44542.93263888889</v>
      </c>
      <c r="B23940" s="9" t="s">
        <v>2664</v>
      </c>
      <c r="C23940" s="9" t="s">
        <v>2665</v>
      </c>
      <c r="D23940" s="10">
        <v>87411.0</v>
      </c>
      <c r="E23940" s="1" t="str">
        <f>IFERROR(__xludf.DUMMYFUNCTION("DETECTLANGUAGE(C23940)"),"en")</f>
        <v>en</v>
      </c>
    </row>
    <row r="23941">
      <c r="A23941" s="8">
        <v>44542.93472222222</v>
      </c>
      <c r="B23941" s="9" t="s">
        <v>2402</v>
      </c>
      <c r="C23941" s="9" t="s">
        <v>2403</v>
      </c>
      <c r="D23941" s="10">
        <v>178666.0</v>
      </c>
      <c r="E23941" s="1" t="str">
        <f>IFERROR(__xludf.DUMMYFUNCTION("DETECTLANGUAGE(C23941)"),"en")</f>
        <v>en</v>
      </c>
    </row>
    <row r="23942">
      <c r="A23942" s="8">
        <v>44542.93541666667</v>
      </c>
      <c r="B23942" s="9" t="s">
        <v>862</v>
      </c>
      <c r="C23942" s="9" t="s">
        <v>863</v>
      </c>
      <c r="D23942" s="10">
        <v>105373.0</v>
      </c>
      <c r="E23942" s="1" t="str">
        <f>IFERROR(__xludf.DUMMYFUNCTION("DETECTLANGUAGE(C23942)"),"en")</f>
        <v>en</v>
      </c>
    </row>
    <row r="23943">
      <c r="A23943" s="8">
        <v>44542.9375</v>
      </c>
      <c r="B23943" s="9" t="s">
        <v>289</v>
      </c>
      <c r="C23943" s="9" t="s">
        <v>290</v>
      </c>
      <c r="D23943" s="10">
        <v>174699.0</v>
      </c>
      <c r="E23943" s="1" t="str">
        <f>IFERROR(__xludf.DUMMYFUNCTION("DETECTLANGUAGE(C23943)"),"en")</f>
        <v>en</v>
      </c>
    </row>
    <row r="23944">
      <c r="A23944" s="8">
        <v>44542.938888888886</v>
      </c>
      <c r="B23944" s="9" t="s">
        <v>858</v>
      </c>
      <c r="C23944" s="9" t="s">
        <v>859</v>
      </c>
      <c r="D23944" s="10">
        <v>115200.0</v>
      </c>
      <c r="E23944" s="1" t="str">
        <f>IFERROR(__xludf.DUMMYFUNCTION("DETECTLANGUAGE(C23944)"),"en")</f>
        <v>en</v>
      </c>
    </row>
    <row r="23945">
      <c r="A23945" s="8">
        <v>44542.94097222222</v>
      </c>
      <c r="B23945" s="9" t="s">
        <v>2836</v>
      </c>
      <c r="C23945" s="9" t="s">
        <v>2837</v>
      </c>
      <c r="D23945" s="10">
        <v>146963.0</v>
      </c>
      <c r="E23945" s="1" t="str">
        <f>IFERROR(__xludf.DUMMYFUNCTION("DETECTLANGUAGE(C23945)"),"en")</f>
        <v>en</v>
      </c>
    </row>
    <row r="23946">
      <c r="A23946" s="8">
        <v>44542.94236111111</v>
      </c>
      <c r="B23946" s="9" t="s">
        <v>2409</v>
      </c>
      <c r="C23946" s="9" t="s">
        <v>2410</v>
      </c>
      <c r="D23946" s="10">
        <v>160062.0</v>
      </c>
      <c r="E23946" s="1" t="str">
        <f>IFERROR(__xludf.DUMMYFUNCTION("DETECTLANGUAGE(C23946)"),"en")</f>
        <v>en</v>
      </c>
    </row>
    <row r="23947">
      <c r="A23947" s="8">
        <v>44542.96875</v>
      </c>
      <c r="B23947" s="9" t="s">
        <v>379</v>
      </c>
      <c r="C23947" s="9" t="s">
        <v>4189</v>
      </c>
      <c r="D23947" s="10">
        <v>2753.0</v>
      </c>
      <c r="E23947" s="1" t="str">
        <f>IFERROR(__xludf.DUMMYFUNCTION("DETECTLANGUAGE(C23947)"),"en")</f>
        <v>en</v>
      </c>
    </row>
    <row r="23948">
      <c r="A23948" s="8">
        <v>44543.00555555556</v>
      </c>
      <c r="B23948" s="9" t="s">
        <v>88</v>
      </c>
      <c r="C23948" s="9" t="s">
        <v>3359</v>
      </c>
      <c r="D23948" s="10">
        <v>14032.0</v>
      </c>
      <c r="E23948" s="1" t="str">
        <f>IFERROR(__xludf.DUMMYFUNCTION("DETECTLANGUAGE(C23948)"),"en")</f>
        <v>en</v>
      </c>
    </row>
    <row r="23949">
      <c r="A23949" s="8">
        <v>44543.00555555556</v>
      </c>
      <c r="B23949" s="9" t="s">
        <v>2841</v>
      </c>
      <c r="C23949" s="9" t="s">
        <v>2842</v>
      </c>
      <c r="D23949" s="10">
        <v>1964.0</v>
      </c>
      <c r="E23949" s="1" t="str">
        <f>IFERROR(__xludf.DUMMYFUNCTION("DETECTLANGUAGE(C23949)"),"en")</f>
        <v>en</v>
      </c>
    </row>
    <row r="23950">
      <c r="A23950" s="8">
        <v>44543.00763888889</v>
      </c>
      <c r="B23950" s="9" t="s">
        <v>3451</v>
      </c>
      <c r="C23950" s="9" t="s">
        <v>3452</v>
      </c>
      <c r="D23950" s="10">
        <v>209708.0</v>
      </c>
      <c r="E23950" s="1" t="str">
        <f>IFERROR(__xludf.DUMMYFUNCTION("DETECTLANGUAGE(C23950)"),"en")</f>
        <v>en</v>
      </c>
    </row>
    <row r="23951">
      <c r="A23951" s="8">
        <v>44543.009722222225</v>
      </c>
      <c r="B23951" s="9" t="s">
        <v>3327</v>
      </c>
      <c r="C23951" s="9" t="s">
        <v>3328</v>
      </c>
      <c r="D23951" s="10">
        <v>185861.0</v>
      </c>
      <c r="E23951" s="1" t="str">
        <f>IFERROR(__xludf.DUMMYFUNCTION("DETECTLANGUAGE(C23951)"),"en")</f>
        <v>en</v>
      </c>
    </row>
    <row r="23952">
      <c r="A23952" s="8">
        <v>44543.01180555556</v>
      </c>
      <c r="B23952" s="9" t="s">
        <v>2841</v>
      </c>
      <c r="C23952" s="9" t="s">
        <v>2842</v>
      </c>
      <c r="D23952" s="10">
        <v>160500.0</v>
      </c>
      <c r="E23952" s="1" t="str">
        <f>IFERROR(__xludf.DUMMYFUNCTION("DETECTLANGUAGE(C23952)"),"en")</f>
        <v>en</v>
      </c>
    </row>
    <row r="23953">
      <c r="A23953" s="8">
        <v>44543.01388888889</v>
      </c>
      <c r="B23953" s="9" t="s">
        <v>2817</v>
      </c>
      <c r="C23953" s="9" t="s">
        <v>2818</v>
      </c>
      <c r="D23953" s="10">
        <v>194220.0</v>
      </c>
      <c r="E23953" s="1" t="str">
        <f>IFERROR(__xludf.DUMMYFUNCTION("DETECTLANGUAGE(C23953)"),"en")</f>
        <v>en</v>
      </c>
    </row>
    <row r="23954">
      <c r="A23954" s="8">
        <v>44543.01458333333</v>
      </c>
      <c r="B23954" s="9" t="s">
        <v>865</v>
      </c>
      <c r="C23954" s="9" t="s">
        <v>866</v>
      </c>
      <c r="D23954" s="10">
        <v>63157.0</v>
      </c>
      <c r="E23954" s="1" t="str">
        <f>IFERROR(__xludf.DUMMYFUNCTION("DETECTLANGUAGE(C23954)"),"en")</f>
        <v>en</v>
      </c>
    </row>
    <row r="23955">
      <c r="A23955" s="8">
        <v>44543.01736111111</v>
      </c>
      <c r="B23955" s="9" t="s">
        <v>2409</v>
      </c>
      <c r="C23955" s="9" t="s">
        <v>2410</v>
      </c>
      <c r="D23955" s="10">
        <v>191257.0</v>
      </c>
      <c r="E23955" s="1" t="str">
        <f>IFERROR(__xludf.DUMMYFUNCTION("DETECTLANGUAGE(C23955)"),"en")</f>
        <v>en</v>
      </c>
    </row>
    <row r="23956">
      <c r="A23956" s="8">
        <v>44543.01875</v>
      </c>
      <c r="B23956" s="9" t="s">
        <v>845</v>
      </c>
      <c r="C23956" s="9" t="s">
        <v>854</v>
      </c>
      <c r="D23956" s="10">
        <v>121521.0</v>
      </c>
      <c r="E23956" s="1" t="str">
        <f>IFERROR(__xludf.DUMMYFUNCTION("DETECTLANGUAGE(C23956)"),"en")</f>
        <v>en</v>
      </c>
    </row>
    <row r="23957">
      <c r="A23957" s="8">
        <v>44543.02013888889</v>
      </c>
      <c r="B23957" s="9" t="s">
        <v>862</v>
      </c>
      <c r="C23957" s="9" t="s">
        <v>1471</v>
      </c>
      <c r="D23957" s="10">
        <v>118554.0</v>
      </c>
      <c r="E23957" s="1" t="str">
        <f>IFERROR(__xludf.DUMMYFUNCTION("DETECTLANGUAGE(C23957)"),"en")</f>
        <v>en</v>
      </c>
    </row>
    <row r="23958">
      <c r="A23958" s="8">
        <v>44543.02361111111</v>
      </c>
      <c r="B23958" s="9" t="s">
        <v>814</v>
      </c>
      <c r="C23958" s="9" t="s">
        <v>2752</v>
      </c>
      <c r="D23958" s="10">
        <v>336253.0</v>
      </c>
      <c r="E23958" s="1" t="str">
        <f>IFERROR(__xludf.DUMMYFUNCTION("DETECTLANGUAGE(C23958)"),"en")</f>
        <v>en</v>
      </c>
    </row>
    <row r="23959">
      <c r="A23959" s="8">
        <v>44543.02569444444</v>
      </c>
      <c r="B23959" s="9" t="s">
        <v>2260</v>
      </c>
      <c r="C23959" s="9" t="s">
        <v>2406</v>
      </c>
      <c r="D23959" s="10">
        <v>168919.0</v>
      </c>
      <c r="E23959" s="1" t="str">
        <f>IFERROR(__xludf.DUMMYFUNCTION("DETECTLANGUAGE(C23959)"),"en")</f>
        <v>en</v>
      </c>
    </row>
    <row r="23960">
      <c r="A23960" s="8">
        <v>44543.02777777778</v>
      </c>
      <c r="B23960" s="9" t="s">
        <v>2434</v>
      </c>
      <c r="C23960" s="9" t="s">
        <v>3333</v>
      </c>
      <c r="D23960" s="10">
        <v>161406.0</v>
      </c>
      <c r="E23960" s="1" t="str">
        <f>IFERROR(__xludf.DUMMYFUNCTION("DETECTLANGUAGE(C23960)"),"en")</f>
        <v>en</v>
      </c>
    </row>
    <row r="23961">
      <c r="A23961" s="8">
        <v>44543.02847222222</v>
      </c>
      <c r="B23961" s="9" t="s">
        <v>862</v>
      </c>
      <c r="C23961" s="9" t="s">
        <v>863</v>
      </c>
      <c r="D23961" s="10">
        <v>105373.0</v>
      </c>
      <c r="E23961" s="1" t="str">
        <f>IFERROR(__xludf.DUMMYFUNCTION("DETECTLANGUAGE(C23961)"),"en")</f>
        <v>en</v>
      </c>
    </row>
    <row r="23962">
      <c r="A23962" s="8">
        <v>44543.03055555555</v>
      </c>
      <c r="B23962" s="9" t="s">
        <v>2402</v>
      </c>
      <c r="C23962" s="9" t="s">
        <v>2403</v>
      </c>
      <c r="D23962" s="10">
        <v>178666.0</v>
      </c>
      <c r="E23962" s="1" t="str">
        <f>IFERROR(__xludf.DUMMYFUNCTION("DETECTLANGUAGE(C23962)"),"en")</f>
        <v>en</v>
      </c>
    </row>
    <row r="23963">
      <c r="A23963" s="8">
        <v>44543.03194444445</v>
      </c>
      <c r="B23963" s="9" t="s">
        <v>858</v>
      </c>
      <c r="C23963" s="9" t="s">
        <v>859</v>
      </c>
      <c r="D23963" s="10">
        <v>115200.0</v>
      </c>
      <c r="E23963" s="1" t="str">
        <f>IFERROR(__xludf.DUMMYFUNCTION("DETECTLANGUAGE(C23963)"),"en")</f>
        <v>en</v>
      </c>
    </row>
    <row r="23964">
      <c r="A23964" s="8">
        <v>44543.03402777778</v>
      </c>
      <c r="B23964" s="9" t="s">
        <v>944</v>
      </c>
      <c r="C23964" s="9" t="s">
        <v>945</v>
      </c>
      <c r="D23964" s="10">
        <v>155750.0</v>
      </c>
      <c r="E23964" s="1" t="str">
        <f>IFERROR(__xludf.DUMMYFUNCTION("DETECTLANGUAGE(C23964)"),"en")</f>
        <v>en</v>
      </c>
    </row>
    <row r="23965">
      <c r="A23965" s="8">
        <v>44543.038194444445</v>
      </c>
      <c r="B23965" s="9" t="s">
        <v>2750</v>
      </c>
      <c r="C23965" s="9" t="s">
        <v>2751</v>
      </c>
      <c r="D23965" s="10">
        <v>220691.0</v>
      </c>
      <c r="E23965" s="1" t="str">
        <f>IFERROR(__xludf.DUMMYFUNCTION("DETECTLANGUAGE(C23965)"),"en")</f>
        <v>en</v>
      </c>
    </row>
    <row r="23966">
      <c r="A23966" s="8">
        <v>44543.04305555556</v>
      </c>
      <c r="B23966" s="9" t="s">
        <v>2750</v>
      </c>
      <c r="C23966" s="9" t="s">
        <v>2751</v>
      </c>
      <c r="D23966" s="10">
        <v>335523.0</v>
      </c>
      <c r="E23966" s="1" t="str">
        <f>IFERROR(__xludf.DUMMYFUNCTION("DETECTLANGUAGE(C23966)"),"en")</f>
        <v>en</v>
      </c>
    </row>
    <row r="23967">
      <c r="A23967" s="8">
        <v>44543.04583333333</v>
      </c>
      <c r="B23967" s="9" t="s">
        <v>2400</v>
      </c>
      <c r="C23967" s="9" t="s">
        <v>2401</v>
      </c>
      <c r="D23967" s="10">
        <v>195136.0</v>
      </c>
      <c r="E23967" s="1" t="str">
        <f>IFERROR(__xludf.DUMMYFUNCTION("DETECTLANGUAGE(C23967)"),"en")</f>
        <v>en</v>
      </c>
    </row>
    <row r="23968">
      <c r="A23968" s="8">
        <v>44543.04652777778</v>
      </c>
      <c r="B23968" s="9" t="s">
        <v>2740</v>
      </c>
      <c r="C23968" s="9" t="s">
        <v>2741</v>
      </c>
      <c r="D23968" s="10">
        <v>96279.0</v>
      </c>
      <c r="E23968" s="1" t="str">
        <f>IFERROR(__xludf.DUMMYFUNCTION("DETECTLANGUAGE(C23968)"),"en")</f>
        <v>en</v>
      </c>
    </row>
    <row r="23969">
      <c r="A23969" s="8">
        <v>44543.04791666667</v>
      </c>
      <c r="B23969" s="9" t="s">
        <v>2666</v>
      </c>
      <c r="C23969" s="9" t="s">
        <v>2667</v>
      </c>
      <c r="D23969" s="10">
        <v>126312.0</v>
      </c>
      <c r="E23969" s="1" t="str">
        <f>IFERROR(__xludf.DUMMYFUNCTION("DETECTLANGUAGE(C23969)"),"en")</f>
        <v>en</v>
      </c>
    </row>
    <row r="23970">
      <c r="A23970" s="8">
        <v>44543.05</v>
      </c>
      <c r="B23970" s="9" t="s">
        <v>1801</v>
      </c>
      <c r="C23970" s="9" t="s">
        <v>2737</v>
      </c>
      <c r="D23970" s="10">
        <v>183312.0</v>
      </c>
      <c r="E23970" s="1" t="str">
        <f>IFERROR(__xludf.DUMMYFUNCTION("DETECTLANGUAGE(C23970)"),"en")</f>
        <v>en</v>
      </c>
    </row>
    <row r="23971">
      <c r="A23971" s="8">
        <v>44543.05138888889</v>
      </c>
      <c r="B23971" s="9" t="s">
        <v>2553</v>
      </c>
      <c r="C23971" s="9" t="s">
        <v>1457</v>
      </c>
      <c r="D23971" s="10">
        <v>120000.0</v>
      </c>
      <c r="E23971" s="1" t="str">
        <f>IFERROR(__xludf.DUMMYFUNCTION("DETECTLANGUAGE(C23971)"),"en")</f>
        <v>en</v>
      </c>
    </row>
    <row r="23972">
      <c r="A23972" s="8">
        <v>44543.05416666667</v>
      </c>
      <c r="B23972" s="9" t="s">
        <v>860</v>
      </c>
      <c r="C23972" s="9" t="s">
        <v>861</v>
      </c>
      <c r="D23972" s="10">
        <v>185875.0</v>
      </c>
      <c r="E23972" s="1" t="str">
        <f>IFERROR(__xludf.DUMMYFUNCTION("DETECTLANGUAGE(C23972)"),"en")</f>
        <v>en</v>
      </c>
    </row>
    <row r="23973">
      <c r="A23973" s="8">
        <v>44543.05486111111</v>
      </c>
      <c r="B23973" s="9" t="s">
        <v>845</v>
      </c>
      <c r="C23973" s="9" t="s">
        <v>846</v>
      </c>
      <c r="D23973" s="10">
        <v>94945.0</v>
      </c>
      <c r="E23973" s="1" t="str">
        <f>IFERROR(__xludf.DUMMYFUNCTION("DETECTLANGUAGE(C23973)"),"en")</f>
        <v>en</v>
      </c>
    </row>
    <row r="23974">
      <c r="A23974" s="8">
        <v>44543.055555555555</v>
      </c>
      <c r="B23974" s="9" t="s">
        <v>2748</v>
      </c>
      <c r="C23974" s="9" t="s">
        <v>1339</v>
      </c>
      <c r="D23974" s="10">
        <v>72328.0</v>
      </c>
      <c r="E23974" s="1" t="str">
        <f>IFERROR(__xludf.DUMMYFUNCTION("DETECTLANGUAGE(C23974)"),"en")</f>
        <v>en</v>
      </c>
    </row>
    <row r="23975">
      <c r="A23975" s="8">
        <v>44543.05763888889</v>
      </c>
      <c r="B23975" s="9" t="s">
        <v>165</v>
      </c>
      <c r="C23975" s="9" t="s">
        <v>1721</v>
      </c>
      <c r="D23975" s="10">
        <v>173333.0</v>
      </c>
      <c r="E23975" s="1" t="str">
        <f>IFERROR(__xludf.DUMMYFUNCTION("DETECTLANGUAGE(C23975)"),"en")</f>
        <v>en</v>
      </c>
    </row>
    <row r="23976">
      <c r="A23976" s="8">
        <v>44543.05972222222</v>
      </c>
      <c r="B23976" s="9" t="s">
        <v>2836</v>
      </c>
      <c r="C23976" s="9" t="s">
        <v>2837</v>
      </c>
      <c r="D23976" s="10">
        <v>146963.0</v>
      </c>
      <c r="E23976" s="1" t="str">
        <f>IFERROR(__xludf.DUMMYFUNCTION("DETECTLANGUAGE(C23976)"),"en")</f>
        <v>en</v>
      </c>
    </row>
    <row r="23977">
      <c r="A23977" s="8">
        <v>44543.06180555555</v>
      </c>
      <c r="B23977" s="9" t="s">
        <v>2413</v>
      </c>
      <c r="C23977" s="9" t="s">
        <v>2414</v>
      </c>
      <c r="D23977" s="10">
        <v>188800.0</v>
      </c>
      <c r="E23977" s="1" t="str">
        <f>IFERROR(__xludf.DUMMYFUNCTION("DETECTLANGUAGE(C23977)"),"en")</f>
        <v>en</v>
      </c>
    </row>
    <row r="23978">
      <c r="A23978" s="8">
        <v>44543.06319444445</v>
      </c>
      <c r="B23978" s="9" t="s">
        <v>2260</v>
      </c>
      <c r="C23978" s="9" t="s">
        <v>783</v>
      </c>
      <c r="D23978" s="10">
        <v>145598.0</v>
      </c>
      <c r="E23978" s="1" t="str">
        <f>IFERROR(__xludf.DUMMYFUNCTION("DETECTLANGUAGE(C23978)"),"en")</f>
        <v>en</v>
      </c>
    </row>
    <row r="23979">
      <c r="A23979" s="8">
        <v>44543.06458333333</v>
      </c>
      <c r="B23979" s="9" t="s">
        <v>845</v>
      </c>
      <c r="C23979" s="9" t="s">
        <v>855</v>
      </c>
      <c r="D23979" s="10">
        <v>120000.0</v>
      </c>
      <c r="E23979" s="1" t="str">
        <f>IFERROR(__xludf.DUMMYFUNCTION("DETECTLANGUAGE(C23979)"),"en")</f>
        <v>en</v>
      </c>
    </row>
    <row r="23980">
      <c r="A23980" s="8">
        <v>44543.066666666666</v>
      </c>
      <c r="B23980" s="9" t="s">
        <v>289</v>
      </c>
      <c r="C23980" s="9" t="s">
        <v>290</v>
      </c>
      <c r="D23980" s="10">
        <v>174699.0</v>
      </c>
      <c r="E23980" s="1" t="str">
        <f>IFERROR(__xludf.DUMMYFUNCTION("DETECTLANGUAGE(C23980)"),"en")</f>
        <v>en</v>
      </c>
    </row>
    <row r="23981">
      <c r="A23981" s="8">
        <v>44543.06805555556</v>
      </c>
      <c r="B23981" s="9" t="s">
        <v>2908</v>
      </c>
      <c r="C23981" s="9" t="s">
        <v>2909</v>
      </c>
      <c r="D23981" s="10">
        <v>133276.0</v>
      </c>
      <c r="E23981" s="1" t="str">
        <f>IFERROR(__xludf.DUMMYFUNCTION("DETECTLANGUAGE(C23981)"),"en")</f>
        <v>en</v>
      </c>
    </row>
    <row r="23982">
      <c r="A23982" s="8">
        <v>44543.08194444444</v>
      </c>
      <c r="B23982" s="9" t="s">
        <v>3329</v>
      </c>
      <c r="C23982" s="9" t="s">
        <v>3330</v>
      </c>
      <c r="D23982" s="10">
        <v>208150.0</v>
      </c>
      <c r="E23982" s="1" t="str">
        <f>IFERROR(__xludf.DUMMYFUNCTION("DETECTLANGUAGE(C23982)"),"en")</f>
        <v>en</v>
      </c>
    </row>
    <row r="23983">
      <c r="A23983" s="8">
        <v>44543.63958333333</v>
      </c>
      <c r="B23983" s="9" t="s">
        <v>856</v>
      </c>
      <c r="C23983" s="9" t="s">
        <v>857</v>
      </c>
      <c r="D23983" s="10">
        <v>173799.0</v>
      </c>
      <c r="E23983" s="1" t="str">
        <f>IFERROR(__xludf.DUMMYFUNCTION("DETECTLANGUAGE(C23983)"),"en")</f>
        <v>en</v>
      </c>
    </row>
    <row r="23984">
      <c r="A23984" s="8">
        <v>44543.65833333333</v>
      </c>
      <c r="B23984" s="9" t="s">
        <v>167</v>
      </c>
      <c r="C23984" s="9" t="s">
        <v>394</v>
      </c>
      <c r="D23984" s="10">
        <v>196414.0</v>
      </c>
      <c r="E23984" s="1" t="str">
        <f>IFERROR(__xludf.DUMMYFUNCTION("DETECTLANGUAGE(C23984)"),"en")</f>
        <v>en</v>
      </c>
    </row>
    <row r="23985">
      <c r="A23985" s="8">
        <v>44543.65972222222</v>
      </c>
      <c r="B23985" s="9" t="s">
        <v>971</v>
      </c>
      <c r="C23985" s="9" t="s">
        <v>972</v>
      </c>
      <c r="D23985" s="10">
        <v>83346.0</v>
      </c>
      <c r="E23985" s="1" t="str">
        <f>IFERROR(__xludf.DUMMYFUNCTION("DETECTLANGUAGE(C23985)"),"en")</f>
        <v>en</v>
      </c>
    </row>
    <row r="23986">
      <c r="A23986" s="8">
        <v>44543.74791666667</v>
      </c>
      <c r="B23986" s="9" t="s">
        <v>2333</v>
      </c>
      <c r="C23986" s="9" t="s">
        <v>2723</v>
      </c>
      <c r="D23986" s="10">
        <v>123884.0</v>
      </c>
      <c r="E23986" s="1" t="str">
        <f>IFERROR(__xludf.DUMMYFUNCTION("DETECTLANGUAGE(C23986)"),"en")</f>
        <v>en</v>
      </c>
    </row>
    <row r="23987">
      <c r="A23987" s="8">
        <v>44543.74930555555</v>
      </c>
      <c r="B23987" s="9" t="s">
        <v>3693</v>
      </c>
      <c r="C23987" s="9" t="s">
        <v>3694</v>
      </c>
      <c r="D23987" s="10">
        <v>150697.0</v>
      </c>
      <c r="E23987" s="1" t="str">
        <f>IFERROR(__xludf.DUMMYFUNCTION("DETECTLANGUAGE(C23987)"),"en")</f>
        <v>en</v>
      </c>
    </row>
    <row r="23988">
      <c r="A23988" s="8">
        <v>44543.75208333333</v>
      </c>
      <c r="B23988" s="9" t="s">
        <v>2666</v>
      </c>
      <c r="C23988" s="9" t="s">
        <v>2926</v>
      </c>
      <c r="D23988" s="10">
        <v>209273.0</v>
      </c>
      <c r="E23988" s="1" t="str">
        <f>IFERROR(__xludf.DUMMYFUNCTION("DETECTLANGUAGE(C23988)"),"en")</f>
        <v>en</v>
      </c>
    </row>
    <row r="23989">
      <c r="A23989" s="8">
        <v>44543.75555555556</v>
      </c>
      <c r="B23989" s="9" t="s">
        <v>88</v>
      </c>
      <c r="C23989" s="9" t="s">
        <v>3359</v>
      </c>
      <c r="D23989" s="10">
        <v>351220.0</v>
      </c>
      <c r="E23989" s="1" t="str">
        <f>IFERROR(__xludf.DUMMYFUNCTION("DETECTLANGUAGE(C23989)"),"en")</f>
        <v>en</v>
      </c>
    </row>
    <row r="23990">
      <c r="A23990" s="8">
        <v>44543.756944444445</v>
      </c>
      <c r="B23990" s="9" t="s">
        <v>3140</v>
      </c>
      <c r="C23990" s="9" t="s">
        <v>3141</v>
      </c>
      <c r="D23990" s="10">
        <v>103200.0</v>
      </c>
      <c r="E23990" s="1" t="str">
        <f>IFERROR(__xludf.DUMMYFUNCTION("DETECTLANGUAGE(C23990)"),"en")</f>
        <v>en</v>
      </c>
    </row>
    <row r="23991">
      <c r="A23991" s="8">
        <v>44543.75902777778</v>
      </c>
      <c r="B23991" s="9" t="s">
        <v>860</v>
      </c>
      <c r="C23991" s="9" t="s">
        <v>2712</v>
      </c>
      <c r="D23991" s="10">
        <v>156000.0</v>
      </c>
      <c r="E23991" s="1" t="str">
        <f>IFERROR(__xludf.DUMMYFUNCTION("DETECTLANGUAGE(C23991)"),"en")</f>
        <v>en</v>
      </c>
    </row>
    <row r="23992">
      <c r="A23992" s="8">
        <v>44543.759722222225</v>
      </c>
      <c r="B23992" s="9" t="s">
        <v>2664</v>
      </c>
      <c r="C23992" s="9" t="s">
        <v>2665</v>
      </c>
      <c r="D23992" s="10">
        <v>87411.0</v>
      </c>
      <c r="E23992" s="1" t="str">
        <f>IFERROR(__xludf.DUMMYFUNCTION("DETECTLANGUAGE(C23992)"),"en")</f>
        <v>en</v>
      </c>
    </row>
    <row r="23993">
      <c r="A23993" s="8">
        <v>44543.76458333333</v>
      </c>
      <c r="B23993" s="9" t="s">
        <v>291</v>
      </c>
      <c r="C23993" s="9" t="s">
        <v>3441</v>
      </c>
      <c r="D23993" s="10">
        <v>391256.0</v>
      </c>
      <c r="E23993" s="1" t="str">
        <f>IFERROR(__xludf.DUMMYFUNCTION("DETECTLANGUAGE(C23993)"),"en")</f>
        <v>en</v>
      </c>
    </row>
    <row r="23994">
      <c r="A23994" s="8">
        <v>44543.76666666667</v>
      </c>
      <c r="B23994" s="9" t="s">
        <v>2411</v>
      </c>
      <c r="C23994" s="9" t="s">
        <v>2412</v>
      </c>
      <c r="D23994" s="10">
        <v>185581.0</v>
      </c>
      <c r="E23994" s="1" t="str">
        <f>IFERROR(__xludf.DUMMYFUNCTION("DETECTLANGUAGE(C23994)"),"en")</f>
        <v>en</v>
      </c>
    </row>
    <row r="23995">
      <c r="A23995" s="8">
        <v>44543.768055555556</v>
      </c>
      <c r="B23995" s="9" t="s">
        <v>2260</v>
      </c>
      <c r="C23995" s="9" t="s">
        <v>2261</v>
      </c>
      <c r="D23995" s="10">
        <v>45934.0</v>
      </c>
      <c r="E23995" s="1" t="str">
        <f>IFERROR(__xludf.DUMMYFUNCTION("DETECTLANGUAGE(C23995)"),"en")</f>
        <v>en</v>
      </c>
    </row>
    <row r="23996">
      <c r="A23996" s="8">
        <v>44543.93194444444</v>
      </c>
      <c r="B23996" s="9" t="s">
        <v>76</v>
      </c>
      <c r="C23996" s="9" t="s">
        <v>345</v>
      </c>
      <c r="D23996" s="10">
        <v>174080.0</v>
      </c>
      <c r="E23996" s="1" t="str">
        <f>IFERROR(__xludf.DUMMYFUNCTION("DETECTLANGUAGE(C23996)"),"en")</f>
        <v>en</v>
      </c>
    </row>
    <row r="23997">
      <c r="A23997" s="8">
        <v>44543.93472222222</v>
      </c>
      <c r="B23997" s="9" t="s">
        <v>442</v>
      </c>
      <c r="C23997" s="9" t="s">
        <v>443</v>
      </c>
      <c r="D23997" s="10">
        <v>240000.0</v>
      </c>
      <c r="E23997" s="1" t="str">
        <f>IFERROR(__xludf.DUMMYFUNCTION("DETECTLANGUAGE(C23997)"),"en")</f>
        <v>en</v>
      </c>
    </row>
    <row r="23998">
      <c r="A23998" s="8">
        <v>44543.93680555555</v>
      </c>
      <c r="B23998" s="9" t="s">
        <v>167</v>
      </c>
      <c r="C23998" s="9" t="s">
        <v>1306</v>
      </c>
      <c r="D23998" s="10">
        <v>193567.0</v>
      </c>
      <c r="E23998" s="1" t="str">
        <f>IFERROR(__xludf.DUMMYFUNCTION("DETECTLANGUAGE(C23998)"),"en")</f>
        <v>en</v>
      </c>
    </row>
    <row r="23999">
      <c r="A23999" s="8">
        <v>44543.93958333333</v>
      </c>
      <c r="B23999" s="9" t="s">
        <v>104</v>
      </c>
      <c r="C23999" s="9" t="s">
        <v>521</v>
      </c>
      <c r="D23999" s="10">
        <v>228853.0</v>
      </c>
      <c r="E23999" s="1" t="str">
        <f>IFERROR(__xludf.DUMMYFUNCTION("DETECTLANGUAGE(C23999)"),"en")</f>
        <v>en</v>
      </c>
    </row>
    <row r="24000">
      <c r="A24000" s="8">
        <v>44543.941666666666</v>
      </c>
      <c r="B24000" s="9" t="s">
        <v>696</v>
      </c>
      <c r="C24000" s="9" t="s">
        <v>697</v>
      </c>
      <c r="D24000" s="10">
        <v>196373.0</v>
      </c>
      <c r="E24000" s="1" t="str">
        <f>IFERROR(__xludf.DUMMYFUNCTION("DETECTLANGUAGE(C24000)"),"en")</f>
        <v>en</v>
      </c>
    </row>
    <row r="24001">
      <c r="A24001" s="8">
        <v>44543.944444444445</v>
      </c>
      <c r="B24001" s="9" t="s">
        <v>291</v>
      </c>
      <c r="C24001" s="9" t="s">
        <v>292</v>
      </c>
      <c r="D24001" s="10">
        <v>237792.0</v>
      </c>
      <c r="E24001" s="1" t="str">
        <f>IFERROR(__xludf.DUMMYFUNCTION("DETECTLANGUAGE(C24001)"),"en")</f>
        <v>en</v>
      </c>
    </row>
    <row r="24002">
      <c r="A24002" s="8">
        <v>44543.94652777778</v>
      </c>
      <c r="B24002" s="9" t="s">
        <v>167</v>
      </c>
      <c r="C24002" s="9" t="s">
        <v>394</v>
      </c>
      <c r="D24002" s="10">
        <v>196414.0</v>
      </c>
      <c r="E24002" s="1" t="str">
        <f>IFERROR(__xludf.DUMMYFUNCTION("DETECTLANGUAGE(C24002)"),"en")</f>
        <v>en</v>
      </c>
    </row>
    <row r="24003">
      <c r="A24003" s="8">
        <v>44543.94861111111</v>
      </c>
      <c r="B24003" s="9" t="s">
        <v>932</v>
      </c>
      <c r="C24003" s="9" t="s">
        <v>933</v>
      </c>
      <c r="D24003" s="10">
        <v>170011.0</v>
      </c>
      <c r="E24003" s="1" t="str">
        <f>IFERROR(__xludf.DUMMYFUNCTION("DETECTLANGUAGE(C24003)"),"en")</f>
        <v>en</v>
      </c>
    </row>
    <row r="24004">
      <c r="A24004" s="8">
        <v>44543.95</v>
      </c>
      <c r="B24004" s="9" t="s">
        <v>167</v>
      </c>
      <c r="C24004" s="9" t="s">
        <v>871</v>
      </c>
      <c r="D24004" s="10">
        <v>130925.0</v>
      </c>
      <c r="E24004" s="1" t="str">
        <f>IFERROR(__xludf.DUMMYFUNCTION("DETECTLANGUAGE(C24004)"),"en")</f>
        <v>en</v>
      </c>
    </row>
    <row r="24005">
      <c r="A24005" s="8">
        <v>44543.95208333333</v>
      </c>
      <c r="B24005" s="9" t="s">
        <v>167</v>
      </c>
      <c r="C24005" s="9" t="s">
        <v>884</v>
      </c>
      <c r="D24005" s="10">
        <v>140571.0</v>
      </c>
      <c r="E24005" s="1" t="str">
        <f>IFERROR(__xludf.DUMMYFUNCTION("DETECTLANGUAGE(C24005)"),"en")</f>
        <v>en</v>
      </c>
    </row>
    <row r="24006">
      <c r="A24006" s="8">
        <v>44543.95416666667</v>
      </c>
      <c r="B24006" s="9" t="s">
        <v>509</v>
      </c>
      <c r="C24006" s="9" t="s">
        <v>510</v>
      </c>
      <c r="D24006" s="10">
        <v>219066.0</v>
      </c>
      <c r="E24006" s="1" t="str">
        <f>IFERROR(__xludf.DUMMYFUNCTION("DETECTLANGUAGE(C24006)"),"en")</f>
        <v>en</v>
      </c>
    </row>
    <row r="24007">
      <c r="A24007" s="8">
        <v>44543.95625</v>
      </c>
      <c r="B24007" s="9" t="s">
        <v>167</v>
      </c>
      <c r="C24007" s="9" t="s">
        <v>1472</v>
      </c>
      <c r="D24007" s="10">
        <v>175229.0</v>
      </c>
      <c r="E24007" s="1" t="str">
        <f>IFERROR(__xludf.DUMMYFUNCTION("DETECTLANGUAGE(C24007)"),"en")</f>
        <v>en</v>
      </c>
    </row>
    <row r="24008">
      <c r="A24008" s="8">
        <v>44543.959027777775</v>
      </c>
      <c r="B24008" s="9" t="s">
        <v>98</v>
      </c>
      <c r="C24008" s="9" t="s">
        <v>180</v>
      </c>
      <c r="D24008" s="10">
        <v>203650.0</v>
      </c>
      <c r="E24008" s="1" t="str">
        <f>IFERROR(__xludf.DUMMYFUNCTION("DETECTLANGUAGE(C24008)"),"en")</f>
        <v>en</v>
      </c>
    </row>
    <row r="24009">
      <c r="A24009" s="8">
        <v>44543.98541666667</v>
      </c>
      <c r="B24009" s="9" t="s">
        <v>76</v>
      </c>
      <c r="C24009" s="10">
        <v>18.0</v>
      </c>
      <c r="D24009" s="10">
        <v>191922.0</v>
      </c>
      <c r="E24009" s="1" t="str">
        <f>IFERROR(__xludf.DUMMYFUNCTION("DETECTLANGUAGE(C24009)"),"und")</f>
        <v>und</v>
      </c>
    </row>
    <row r="24010">
      <c r="A24010" s="8">
        <v>44544.34027777778</v>
      </c>
      <c r="B24010" s="9" t="s">
        <v>98</v>
      </c>
      <c r="C24010" s="9" t="s">
        <v>1597</v>
      </c>
      <c r="D24010" s="10">
        <v>633.0</v>
      </c>
      <c r="E24010" s="1" t="str">
        <f>IFERROR(__xludf.DUMMYFUNCTION("DETECTLANGUAGE(C24010)"),"en")</f>
        <v>en</v>
      </c>
    </row>
    <row r="24011">
      <c r="A24011" s="8">
        <v>44544.34305555555</v>
      </c>
      <c r="B24011" s="9" t="s">
        <v>76</v>
      </c>
      <c r="C24011" s="10">
        <v>18.0</v>
      </c>
      <c r="D24011" s="10">
        <v>248360.0</v>
      </c>
      <c r="E24011" s="1" t="str">
        <f>IFERROR(__xludf.DUMMYFUNCTION("DETECTLANGUAGE(C24011)"),"und")</f>
        <v>und</v>
      </c>
    </row>
    <row r="24012">
      <c r="A24012" s="8">
        <v>44544.34652777778</v>
      </c>
      <c r="B24012" s="9" t="s">
        <v>98</v>
      </c>
      <c r="C24012" s="9" t="s">
        <v>1597</v>
      </c>
      <c r="D24012" s="10">
        <v>286928.0</v>
      </c>
      <c r="E24012" s="1" t="str">
        <f>IFERROR(__xludf.DUMMYFUNCTION("DETECTLANGUAGE(C24012)"),"en")</f>
        <v>en</v>
      </c>
    </row>
    <row r="24013">
      <c r="A24013" s="8">
        <v>44544.34930555556</v>
      </c>
      <c r="B24013" s="9" t="s">
        <v>869</v>
      </c>
      <c r="C24013" s="9" t="s">
        <v>870</v>
      </c>
      <c r="D24013" s="10">
        <v>9040.0</v>
      </c>
      <c r="E24013" s="1" t="str">
        <f>IFERROR(__xludf.DUMMYFUNCTION("DETECTLANGUAGE(C24013)"),"en")</f>
        <v>en</v>
      </c>
    </row>
    <row r="24014">
      <c r="A24014" s="8">
        <v>44544.34930555556</v>
      </c>
      <c r="B24014" s="9" t="s">
        <v>971</v>
      </c>
      <c r="C24014" s="9" t="s">
        <v>972</v>
      </c>
      <c r="D24014" s="10">
        <v>203213.0</v>
      </c>
      <c r="E24014" s="1" t="str">
        <f>IFERROR(__xludf.DUMMYFUNCTION("DETECTLANGUAGE(C24014)"),"en")</f>
        <v>en</v>
      </c>
    </row>
    <row r="24015">
      <c r="A24015" s="8">
        <v>44544.350694444445</v>
      </c>
      <c r="B24015" s="9" t="s">
        <v>252</v>
      </c>
      <c r="C24015" s="9" t="s">
        <v>807</v>
      </c>
      <c r="D24015" s="10">
        <v>152464.0</v>
      </c>
      <c r="E24015" s="1" t="str">
        <f>IFERROR(__xludf.DUMMYFUNCTION("DETECTLANGUAGE(C24015)"),"en")</f>
        <v>en</v>
      </c>
    </row>
    <row r="24016">
      <c r="A24016" s="8">
        <v>44544.350694444445</v>
      </c>
      <c r="B24016" s="9" t="s">
        <v>252</v>
      </c>
      <c r="C24016" s="9" t="s">
        <v>4190</v>
      </c>
      <c r="D24016" s="10">
        <v>878.0</v>
      </c>
      <c r="E24016" s="1" t="str">
        <f>IFERROR(__xludf.DUMMYFUNCTION("DETECTLANGUAGE(C24016)"),"en")</f>
        <v>en</v>
      </c>
    </row>
    <row r="24017">
      <c r="A24017" s="8">
        <v>44544.354166666664</v>
      </c>
      <c r="B24017" s="9" t="s">
        <v>252</v>
      </c>
      <c r="C24017" s="9" t="s">
        <v>1267</v>
      </c>
      <c r="D24017" s="10">
        <v>290616.0</v>
      </c>
      <c r="E24017" s="1" t="str">
        <f>IFERROR(__xludf.DUMMYFUNCTION("DETECTLANGUAGE(C24017)"),"en")</f>
        <v>en</v>
      </c>
    </row>
    <row r="24018">
      <c r="A24018" s="8">
        <v>44544.35763888889</v>
      </c>
      <c r="B24018" s="9" t="s">
        <v>252</v>
      </c>
      <c r="C24018" s="9" t="s">
        <v>4191</v>
      </c>
      <c r="D24018" s="10">
        <v>269933.0</v>
      </c>
      <c r="E24018" s="1" t="str">
        <f>IFERROR(__xludf.DUMMYFUNCTION("DETECTLANGUAGE(C24018)"),"en")</f>
        <v>en</v>
      </c>
    </row>
    <row r="24019">
      <c r="A24019" s="8">
        <v>44544.36111111111</v>
      </c>
      <c r="B24019" s="9" t="s">
        <v>252</v>
      </c>
      <c r="C24019" s="9" t="s">
        <v>1605</v>
      </c>
      <c r="D24019" s="10">
        <v>303296.0</v>
      </c>
      <c r="E24019" s="1" t="str">
        <f>IFERROR(__xludf.DUMMYFUNCTION("DETECTLANGUAGE(C24019)"),"en")</f>
        <v>en</v>
      </c>
    </row>
    <row r="24020">
      <c r="A24020" s="8">
        <v>44544.36388888889</v>
      </c>
      <c r="B24020" s="9" t="s">
        <v>252</v>
      </c>
      <c r="C24020" s="9" t="s">
        <v>4190</v>
      </c>
      <c r="D24020" s="10">
        <v>264453.0</v>
      </c>
      <c r="E24020" s="1" t="str">
        <f>IFERROR(__xludf.DUMMYFUNCTION("DETECTLANGUAGE(C24020)"),"en")</f>
        <v>en</v>
      </c>
    </row>
    <row r="24021">
      <c r="A24021" s="8">
        <v>44544.36736111111</v>
      </c>
      <c r="B24021" s="9" t="s">
        <v>252</v>
      </c>
      <c r="C24021" s="9" t="s">
        <v>3043</v>
      </c>
      <c r="D24021" s="10">
        <v>320030.0</v>
      </c>
      <c r="E24021" s="1" t="str">
        <f>IFERROR(__xludf.DUMMYFUNCTION("DETECTLANGUAGE(C24021)"),"en")</f>
        <v>en</v>
      </c>
    </row>
    <row r="24022">
      <c r="A24022" s="8">
        <v>44544.37013888889</v>
      </c>
      <c r="B24022" s="9" t="s">
        <v>252</v>
      </c>
      <c r="C24022" s="9" t="s">
        <v>1567</v>
      </c>
      <c r="D24022" s="10">
        <v>225767.0</v>
      </c>
      <c r="E24022" s="1" t="str">
        <f>IFERROR(__xludf.DUMMYFUNCTION("DETECTLANGUAGE(C24022)"),"en")</f>
        <v>en</v>
      </c>
    </row>
    <row r="24023">
      <c r="A24023" s="8">
        <v>44544.373611111114</v>
      </c>
      <c r="B24023" s="9" t="s">
        <v>252</v>
      </c>
      <c r="C24023" s="9" t="s">
        <v>4192</v>
      </c>
      <c r="D24023" s="10">
        <v>77182.0</v>
      </c>
      <c r="E24023" s="1" t="str">
        <f>IFERROR(__xludf.DUMMYFUNCTION("DETECTLANGUAGE(C24023)"),"en")</f>
        <v>en</v>
      </c>
    </row>
    <row r="24024">
      <c r="A24024" s="8">
        <v>44544.376388888886</v>
      </c>
      <c r="B24024" s="9" t="s">
        <v>252</v>
      </c>
      <c r="C24024" s="9" t="s">
        <v>4192</v>
      </c>
      <c r="D24024" s="10">
        <v>179703.0</v>
      </c>
      <c r="E24024" s="1" t="str">
        <f>IFERROR(__xludf.DUMMYFUNCTION("DETECTLANGUAGE(C24024)"),"en")</f>
        <v>en</v>
      </c>
    </row>
    <row r="24025">
      <c r="A24025" s="8">
        <v>44544.37986111111</v>
      </c>
      <c r="B24025" s="9" t="s">
        <v>252</v>
      </c>
      <c r="C24025" s="9" t="s">
        <v>807</v>
      </c>
      <c r="D24025" s="10">
        <v>271018.0</v>
      </c>
      <c r="E24025" s="1" t="str">
        <f>IFERROR(__xludf.DUMMYFUNCTION("DETECTLANGUAGE(C24025)"),"en")</f>
        <v>en</v>
      </c>
    </row>
    <row r="24026">
      <c r="A24026" s="8">
        <v>44544.38263888889</v>
      </c>
      <c r="B24026" s="9" t="s">
        <v>252</v>
      </c>
      <c r="C24026" s="9" t="s">
        <v>4193</v>
      </c>
      <c r="D24026" s="10">
        <v>266666.0</v>
      </c>
      <c r="E24026" s="1" t="str">
        <f>IFERROR(__xludf.DUMMYFUNCTION("DETECTLANGUAGE(C24026)"),"en")</f>
        <v>en</v>
      </c>
    </row>
    <row r="24027">
      <c r="A24027" s="8">
        <v>44544.38611111111</v>
      </c>
      <c r="B24027" s="9" t="s">
        <v>252</v>
      </c>
      <c r="C24027" s="9" t="s">
        <v>2116</v>
      </c>
      <c r="D24027" s="10">
        <v>306335.0</v>
      </c>
      <c r="E24027" s="1" t="str">
        <f>IFERROR(__xludf.DUMMYFUNCTION("DETECTLANGUAGE(C24027)"),"en")</f>
        <v>en</v>
      </c>
    </row>
    <row r="24028">
      <c r="A24028" s="8">
        <v>44544.38680555556</v>
      </c>
      <c r="B24028" s="9" t="s">
        <v>2908</v>
      </c>
      <c r="C24028" s="9" t="s">
        <v>2909</v>
      </c>
      <c r="D24028" s="10">
        <v>7895.0</v>
      </c>
      <c r="E24028" s="1" t="str">
        <f>IFERROR(__xludf.DUMMYFUNCTION("DETECTLANGUAGE(C24028)"),"en")</f>
        <v>en</v>
      </c>
    </row>
    <row r="24029">
      <c r="A24029" s="8">
        <v>44544.38888888889</v>
      </c>
      <c r="B24029" s="9" t="s">
        <v>3451</v>
      </c>
      <c r="C24029" s="9" t="s">
        <v>3452</v>
      </c>
      <c r="D24029" s="10">
        <v>209708.0</v>
      </c>
      <c r="E24029" s="1" t="str">
        <f>IFERROR(__xludf.DUMMYFUNCTION("DETECTLANGUAGE(C24029)"),"en")</f>
        <v>en</v>
      </c>
    </row>
    <row r="24030">
      <c r="A24030" s="8">
        <v>44544.39027777778</v>
      </c>
      <c r="B24030" s="9" t="s">
        <v>3140</v>
      </c>
      <c r="C24030" s="9" t="s">
        <v>3141</v>
      </c>
      <c r="D24030" s="10">
        <v>103200.0</v>
      </c>
      <c r="E24030" s="1" t="str">
        <f>IFERROR(__xludf.DUMMYFUNCTION("DETECTLANGUAGE(C24030)"),"en")</f>
        <v>en</v>
      </c>
    </row>
    <row r="24031">
      <c r="A24031" s="8">
        <v>44544.39236111111</v>
      </c>
      <c r="B24031" s="9" t="s">
        <v>2413</v>
      </c>
      <c r="C24031" s="9" t="s">
        <v>2414</v>
      </c>
      <c r="D24031" s="10">
        <v>188800.0</v>
      </c>
      <c r="E24031" s="1" t="str">
        <f>IFERROR(__xludf.DUMMYFUNCTION("DETECTLANGUAGE(C24031)"),"en")</f>
        <v>en</v>
      </c>
    </row>
    <row r="24032">
      <c r="A24032" s="8">
        <v>44544.396527777775</v>
      </c>
      <c r="B24032" s="9" t="s">
        <v>3325</v>
      </c>
      <c r="C24032" s="9" t="s">
        <v>3326</v>
      </c>
      <c r="D24032" s="10">
        <v>390638.0</v>
      </c>
      <c r="E24032" s="1" t="str">
        <f>IFERROR(__xludf.DUMMYFUNCTION("DETECTLANGUAGE(C24032)"),"en")</f>
        <v>en</v>
      </c>
    </row>
    <row r="24033">
      <c r="A24033" s="8">
        <v>44544.39861111111</v>
      </c>
      <c r="B24033" s="9" t="s">
        <v>2666</v>
      </c>
      <c r="C24033" s="9" t="s">
        <v>2667</v>
      </c>
      <c r="D24033" s="10">
        <v>126312.0</v>
      </c>
      <c r="E24033" s="1" t="str">
        <f>IFERROR(__xludf.DUMMYFUNCTION("DETECTLANGUAGE(C24033)"),"en")</f>
        <v>en</v>
      </c>
    </row>
    <row r="24034">
      <c r="A24034" s="8">
        <v>44544.399305555555</v>
      </c>
      <c r="B24034" s="9" t="s">
        <v>2740</v>
      </c>
      <c r="C24034" s="9" t="s">
        <v>2741</v>
      </c>
      <c r="D24034" s="10">
        <v>62074.0</v>
      </c>
      <c r="E24034" s="1" t="str">
        <f>IFERROR(__xludf.DUMMYFUNCTION("DETECTLANGUAGE(C24034)"),"en")</f>
        <v>en</v>
      </c>
    </row>
    <row r="24035">
      <c r="A24035" s="8">
        <v>44544.40138888889</v>
      </c>
      <c r="B24035" s="9" t="s">
        <v>2409</v>
      </c>
      <c r="C24035" s="9" t="s">
        <v>2410</v>
      </c>
      <c r="D24035" s="10">
        <v>191257.0</v>
      </c>
      <c r="E24035" s="1" t="str">
        <f>IFERROR(__xludf.DUMMYFUNCTION("DETECTLANGUAGE(C24035)"),"en")</f>
        <v>en</v>
      </c>
    </row>
    <row r="24036">
      <c r="A24036" s="8">
        <v>44544.40555555555</v>
      </c>
      <c r="B24036" s="9" t="s">
        <v>2750</v>
      </c>
      <c r="C24036" s="9" t="s">
        <v>2751</v>
      </c>
      <c r="D24036" s="10">
        <v>384080.0</v>
      </c>
      <c r="E24036" s="1" t="str">
        <f>IFERROR(__xludf.DUMMYFUNCTION("DETECTLANGUAGE(C24036)"),"en")</f>
        <v>en</v>
      </c>
    </row>
    <row r="24037">
      <c r="A24037" s="8">
        <v>44544.40833333333</v>
      </c>
      <c r="B24037" s="9" t="s">
        <v>3329</v>
      </c>
      <c r="C24037" s="9" t="s">
        <v>3330</v>
      </c>
      <c r="D24037" s="10">
        <v>214857.0</v>
      </c>
      <c r="E24037" s="1" t="str">
        <f>IFERROR(__xludf.DUMMYFUNCTION("DETECTLANGUAGE(C24037)"),"en")</f>
        <v>en</v>
      </c>
    </row>
    <row r="24038">
      <c r="A24038" s="8">
        <v>44544.40972222222</v>
      </c>
      <c r="B24038" s="9" t="s">
        <v>2260</v>
      </c>
      <c r="C24038" s="9" t="s">
        <v>2261</v>
      </c>
      <c r="D24038" s="10">
        <v>138162.0</v>
      </c>
      <c r="E24038" s="1" t="str">
        <f>IFERROR(__xludf.DUMMYFUNCTION("DETECTLANGUAGE(C24038)"),"en")</f>
        <v>en</v>
      </c>
    </row>
    <row r="24039">
      <c r="A24039" s="8">
        <v>44544.41180555556</v>
      </c>
      <c r="B24039" s="9" t="s">
        <v>2402</v>
      </c>
      <c r="C24039" s="9" t="s">
        <v>2403</v>
      </c>
      <c r="D24039" s="10">
        <v>178666.0</v>
      </c>
      <c r="E24039" s="1" t="str">
        <f>IFERROR(__xludf.DUMMYFUNCTION("DETECTLANGUAGE(C24039)"),"en")</f>
        <v>en</v>
      </c>
    </row>
    <row r="24040">
      <c r="A24040" s="8">
        <v>44544.413194444445</v>
      </c>
      <c r="B24040" s="9" t="s">
        <v>862</v>
      </c>
      <c r="C24040" s="9" t="s">
        <v>1471</v>
      </c>
      <c r="D24040" s="10">
        <v>118554.0</v>
      </c>
      <c r="E24040" s="1" t="str">
        <f>IFERROR(__xludf.DUMMYFUNCTION("DETECTLANGUAGE(C24040)"),"en")</f>
        <v>en</v>
      </c>
    </row>
    <row r="24041">
      <c r="A24041" s="8">
        <v>44544.41527777778</v>
      </c>
      <c r="B24041" s="9" t="s">
        <v>944</v>
      </c>
      <c r="C24041" s="9" t="s">
        <v>945</v>
      </c>
      <c r="D24041" s="10">
        <v>155750.0</v>
      </c>
      <c r="E24041" s="1" t="str">
        <f>IFERROR(__xludf.DUMMYFUNCTION("DETECTLANGUAGE(C24041)"),"en")</f>
        <v>en</v>
      </c>
    </row>
    <row r="24042">
      <c r="A24042" s="8">
        <v>44544.416666666664</v>
      </c>
      <c r="B24042" s="9" t="s">
        <v>858</v>
      </c>
      <c r="C24042" s="9" t="s">
        <v>859</v>
      </c>
      <c r="D24042" s="10">
        <v>115200.0</v>
      </c>
      <c r="E24042" s="1" t="str">
        <f>IFERROR(__xludf.DUMMYFUNCTION("DETECTLANGUAGE(C24042)"),"en")</f>
        <v>en</v>
      </c>
    </row>
    <row r="24043">
      <c r="A24043" s="8">
        <v>44544.419444444444</v>
      </c>
      <c r="B24043" s="9" t="s">
        <v>2400</v>
      </c>
      <c r="C24043" s="9" t="s">
        <v>2401</v>
      </c>
      <c r="D24043" s="10">
        <v>68631.0</v>
      </c>
      <c r="E24043" s="1" t="str">
        <f>IFERROR(__xludf.DUMMYFUNCTION("DETECTLANGUAGE(C24043)"),"en")</f>
        <v>en</v>
      </c>
    </row>
    <row r="24044">
      <c r="A24044" s="8">
        <v>44544.42083333333</v>
      </c>
      <c r="B24044" s="9" t="s">
        <v>2400</v>
      </c>
      <c r="C24044" s="9" t="s">
        <v>2401</v>
      </c>
      <c r="D24044" s="10">
        <v>792.0</v>
      </c>
      <c r="E24044" s="1" t="str">
        <f>IFERROR(__xludf.DUMMYFUNCTION("DETECTLANGUAGE(C24044)"),"en")</f>
        <v>en</v>
      </c>
    </row>
    <row r="24045">
      <c r="A24045" s="8">
        <v>44544.42291666667</v>
      </c>
      <c r="B24045" s="9" t="s">
        <v>624</v>
      </c>
      <c r="C24045" s="9" t="s">
        <v>625</v>
      </c>
      <c r="D24045" s="10">
        <v>9665.0</v>
      </c>
      <c r="E24045" s="1" t="str">
        <f>IFERROR(__xludf.DUMMYFUNCTION("DETECTLANGUAGE(C24045)"),"en")</f>
        <v>en</v>
      </c>
    </row>
    <row r="24046">
      <c r="A24046" s="8">
        <v>44544.42291666667</v>
      </c>
      <c r="B24046" s="9" t="s">
        <v>2411</v>
      </c>
      <c r="C24046" s="9" t="s">
        <v>2412</v>
      </c>
      <c r="D24046" s="10">
        <v>4645.0</v>
      </c>
      <c r="E24046" s="1" t="str">
        <f>IFERROR(__xludf.DUMMYFUNCTION("DETECTLANGUAGE(C24046)"),"en")</f>
        <v>en</v>
      </c>
    </row>
    <row r="24047">
      <c r="A24047" s="8">
        <v>44544.42291666667</v>
      </c>
      <c r="B24047" s="9" t="s">
        <v>3327</v>
      </c>
      <c r="C24047" s="9" t="s">
        <v>3328</v>
      </c>
      <c r="D24047" s="10">
        <v>185861.0</v>
      </c>
      <c r="E24047" s="1" t="str">
        <f>IFERROR(__xludf.DUMMYFUNCTION("DETECTLANGUAGE(C24047)"),"en")</f>
        <v>en</v>
      </c>
    </row>
    <row r="24048">
      <c r="A24048" s="8">
        <v>44544.425</v>
      </c>
      <c r="B24048" s="9" t="s">
        <v>96</v>
      </c>
      <c r="C24048" s="9" t="s">
        <v>170</v>
      </c>
      <c r="D24048" s="10">
        <v>154411.0</v>
      </c>
      <c r="E24048" s="1" t="str">
        <f>IFERROR(__xludf.DUMMYFUNCTION("DETECTLANGUAGE(C24048)"),"en")</f>
        <v>en</v>
      </c>
    </row>
    <row r="24049">
      <c r="A24049" s="8">
        <v>44544.427777777775</v>
      </c>
      <c r="B24049" s="9" t="s">
        <v>131</v>
      </c>
      <c r="C24049" s="9" t="s">
        <v>1905</v>
      </c>
      <c r="D24049" s="10">
        <v>213593.0</v>
      </c>
      <c r="E24049" s="1" t="str">
        <f>IFERROR(__xludf.DUMMYFUNCTION("DETECTLANGUAGE(C24049)"),"en")</f>
        <v>en</v>
      </c>
    </row>
    <row r="24050">
      <c r="A24050" s="8">
        <v>44544.43125</v>
      </c>
      <c r="B24050" s="9" t="s">
        <v>88</v>
      </c>
      <c r="C24050" s="9" t="s">
        <v>3361</v>
      </c>
      <c r="D24050" s="10">
        <v>296568.0</v>
      </c>
      <c r="E24050" s="1" t="str">
        <f>IFERROR(__xludf.DUMMYFUNCTION("DETECTLANGUAGE(C24050)"),"en")</f>
        <v>en</v>
      </c>
    </row>
    <row r="24051">
      <c r="A24051" s="8">
        <v>44544.433333333334</v>
      </c>
      <c r="B24051" s="9" t="s">
        <v>226</v>
      </c>
      <c r="C24051" s="9" t="s">
        <v>1545</v>
      </c>
      <c r="D24051" s="10">
        <v>163103.0</v>
      </c>
      <c r="E24051" s="1" t="str">
        <f>IFERROR(__xludf.DUMMYFUNCTION("DETECTLANGUAGE(C24051)"),"en")</f>
        <v>en</v>
      </c>
    </row>
    <row r="24052">
      <c r="A24052" s="8">
        <v>44544.43402777778</v>
      </c>
      <c r="B24052" s="9" t="s">
        <v>131</v>
      </c>
      <c r="C24052" s="9" t="s">
        <v>2642</v>
      </c>
      <c r="D24052" s="10">
        <v>2918.0</v>
      </c>
      <c r="E24052" s="1" t="str">
        <f>IFERROR(__xludf.DUMMYFUNCTION("DETECTLANGUAGE(C24052)"),"en")</f>
        <v>en</v>
      </c>
    </row>
    <row r="24053">
      <c r="A24053" s="8">
        <v>44544.43402777778</v>
      </c>
      <c r="B24053" s="9" t="s">
        <v>329</v>
      </c>
      <c r="C24053" s="9" t="s">
        <v>1697</v>
      </c>
      <c r="D24053" s="10">
        <v>73958.0</v>
      </c>
      <c r="E24053" s="1" t="str">
        <f>IFERROR(__xludf.DUMMYFUNCTION("DETECTLANGUAGE(C24053)"),"en")</f>
        <v>en</v>
      </c>
    </row>
    <row r="24054">
      <c r="A24054" s="8">
        <v>44544.43402777778</v>
      </c>
      <c r="B24054" s="9" t="s">
        <v>149</v>
      </c>
      <c r="C24054" s="9" t="s">
        <v>297</v>
      </c>
      <c r="D24054" s="10">
        <v>855.0</v>
      </c>
      <c r="E24054" s="1" t="str">
        <f>IFERROR(__xludf.DUMMYFUNCTION("DETECTLANGUAGE(C24054)"),"en")</f>
        <v>en</v>
      </c>
    </row>
    <row r="24055">
      <c r="A24055" s="8">
        <v>44544.43680555555</v>
      </c>
      <c r="B24055" s="9" t="s">
        <v>78</v>
      </c>
      <c r="C24055" s="9" t="s">
        <v>3460</v>
      </c>
      <c r="D24055" s="10">
        <v>215066.0</v>
      </c>
      <c r="E24055" s="1" t="str">
        <f>IFERROR(__xludf.DUMMYFUNCTION("DETECTLANGUAGE(C24055)"),"en")</f>
        <v>en</v>
      </c>
    </row>
    <row r="24056">
      <c r="A24056" s="8">
        <v>44544.438888888886</v>
      </c>
      <c r="B24056" s="9" t="s">
        <v>78</v>
      </c>
      <c r="C24056" s="9" t="s">
        <v>1901</v>
      </c>
      <c r="D24056" s="10">
        <v>179773.0</v>
      </c>
      <c r="E24056" s="1" t="str">
        <f>IFERROR(__xludf.DUMMYFUNCTION("DETECTLANGUAGE(C24056)"),"en")</f>
        <v>en</v>
      </c>
    </row>
    <row r="24057">
      <c r="A24057" s="8">
        <v>44544.44027777778</v>
      </c>
      <c r="B24057" s="9" t="s">
        <v>78</v>
      </c>
      <c r="C24057" s="9" t="s">
        <v>3718</v>
      </c>
      <c r="D24057" s="10">
        <v>131214.0</v>
      </c>
      <c r="E24057" s="1" t="str">
        <f>IFERROR(__xludf.DUMMYFUNCTION("DETECTLANGUAGE(C24057)"),"fi")</f>
        <v>fi</v>
      </c>
    </row>
    <row r="24058">
      <c r="A24058" s="8">
        <v>44544.44305555556</v>
      </c>
      <c r="B24058" s="9" t="s">
        <v>648</v>
      </c>
      <c r="C24058" s="9" t="s">
        <v>1233</v>
      </c>
      <c r="D24058" s="10">
        <v>203907.0</v>
      </c>
      <c r="E24058" s="1" t="str">
        <f>IFERROR(__xludf.DUMMYFUNCTION("DETECTLANGUAGE(C24058)"),"en")</f>
        <v>en</v>
      </c>
    </row>
    <row r="24059">
      <c r="A24059" s="8">
        <v>44544.44583333333</v>
      </c>
      <c r="B24059" s="9" t="s">
        <v>88</v>
      </c>
      <c r="C24059" s="9" t="s">
        <v>577</v>
      </c>
      <c r="D24059" s="10">
        <v>275226.0</v>
      </c>
      <c r="E24059" s="1" t="str">
        <f>IFERROR(__xludf.DUMMYFUNCTION("DETECTLANGUAGE(C24059)"),"en")</f>
        <v>en</v>
      </c>
    </row>
    <row r="24060">
      <c r="A24060" s="8">
        <v>44544.44861111111</v>
      </c>
      <c r="B24060" s="9" t="s">
        <v>648</v>
      </c>
      <c r="C24060" s="9" t="s">
        <v>1233</v>
      </c>
      <c r="D24060" s="10">
        <v>203907.0</v>
      </c>
      <c r="E24060" s="1" t="str">
        <f>IFERROR(__xludf.DUMMYFUNCTION("DETECTLANGUAGE(C24060)"),"en")</f>
        <v>en</v>
      </c>
    </row>
    <row r="24061">
      <c r="A24061" s="8">
        <v>44544.44930555556</v>
      </c>
      <c r="B24061" s="9" t="s">
        <v>2085</v>
      </c>
      <c r="C24061" s="9" t="s">
        <v>3413</v>
      </c>
      <c r="D24061" s="10">
        <v>80920.0</v>
      </c>
      <c r="E24061" s="1" t="str">
        <f>IFERROR(__xludf.DUMMYFUNCTION("DETECTLANGUAGE(C24061)"),"en")</f>
        <v>en</v>
      </c>
    </row>
    <row r="24062">
      <c r="A24062" s="8">
        <v>44544.45277777778</v>
      </c>
      <c r="B24062" s="9" t="s">
        <v>648</v>
      </c>
      <c r="C24062" s="9" t="s">
        <v>1234</v>
      </c>
      <c r="D24062" s="10">
        <v>262544.0</v>
      </c>
      <c r="E24062" s="1" t="str">
        <f>IFERROR(__xludf.DUMMYFUNCTION("DETECTLANGUAGE(C24062)"),"en")</f>
        <v>en</v>
      </c>
    </row>
    <row r="24063">
      <c r="A24063" s="8">
        <v>44544.45486111111</v>
      </c>
      <c r="B24063" s="9" t="s">
        <v>226</v>
      </c>
      <c r="C24063" s="9" t="s">
        <v>1888</v>
      </c>
      <c r="D24063" s="10">
        <v>195427.0</v>
      </c>
      <c r="E24063" s="1" t="str">
        <f>IFERROR(__xludf.DUMMYFUNCTION("DETECTLANGUAGE(C24063)"),"en")</f>
        <v>en</v>
      </c>
    </row>
    <row r="24064">
      <c r="A24064" s="8">
        <v>44544.45486111111</v>
      </c>
      <c r="B24064" s="9" t="s">
        <v>430</v>
      </c>
      <c r="C24064" s="9" t="s">
        <v>431</v>
      </c>
      <c r="D24064" s="10">
        <v>4420.0</v>
      </c>
      <c r="E24064" s="1" t="str">
        <f>IFERROR(__xludf.DUMMYFUNCTION("DETECTLANGUAGE(C24064)"),"en")</f>
        <v>en</v>
      </c>
    </row>
    <row r="24065">
      <c r="A24065" s="8">
        <v>44544.458333333336</v>
      </c>
      <c r="B24065" s="9" t="s">
        <v>25</v>
      </c>
      <c r="C24065" s="9" t="s">
        <v>273</v>
      </c>
      <c r="D24065" s="10">
        <v>194823.0</v>
      </c>
      <c r="E24065" s="1" t="str">
        <f>IFERROR(__xludf.DUMMYFUNCTION("DETECTLANGUAGE(C24065)"),"hi")</f>
        <v>hi</v>
      </c>
    </row>
    <row r="24066">
      <c r="A24066" s="8">
        <v>44544.57083333333</v>
      </c>
      <c r="B24066" s="9" t="s">
        <v>44</v>
      </c>
      <c r="C24066" s="9" t="s">
        <v>45</v>
      </c>
      <c r="D24066" s="10">
        <v>5641.0</v>
      </c>
      <c r="E24066" s="1" t="str">
        <f>IFERROR(__xludf.DUMMYFUNCTION("DETECTLANGUAGE(C24066)"),"en")</f>
        <v>en</v>
      </c>
    </row>
    <row r="24067">
      <c r="A24067" s="8">
        <v>44544.57083333333</v>
      </c>
      <c r="B24067" s="9" t="s">
        <v>12</v>
      </c>
      <c r="C24067" s="9" t="s">
        <v>37</v>
      </c>
      <c r="D24067" s="10">
        <v>1146.0</v>
      </c>
      <c r="E24067" s="1" t="str">
        <f>IFERROR(__xludf.DUMMYFUNCTION("DETECTLANGUAGE(C24067)"),"hi")</f>
        <v>hi</v>
      </c>
    </row>
    <row r="24068">
      <c r="A24068" s="8">
        <v>44544.57083333333</v>
      </c>
      <c r="B24068" s="9" t="s">
        <v>16</v>
      </c>
      <c r="C24068" s="9" t="s">
        <v>55</v>
      </c>
      <c r="D24068" s="10">
        <v>1451.0</v>
      </c>
      <c r="E24068" s="1" t="str">
        <f>IFERROR(__xludf.DUMMYFUNCTION("DETECTLANGUAGE(C24068)"),"it")</f>
        <v>it</v>
      </c>
    </row>
    <row r="24069">
      <c r="A24069" s="8">
        <v>44544.57430555556</v>
      </c>
      <c r="B24069" s="9" t="s">
        <v>27</v>
      </c>
      <c r="C24069" s="9" t="s">
        <v>28</v>
      </c>
      <c r="D24069" s="10">
        <v>316500.0</v>
      </c>
      <c r="E24069" s="1" t="str">
        <f>IFERROR(__xludf.DUMMYFUNCTION("DETECTLANGUAGE(C24069)"),"hi")</f>
        <v>hi</v>
      </c>
    </row>
    <row r="24070">
      <c r="A24070" s="8">
        <v>44544.57777777778</v>
      </c>
      <c r="B24070" s="9" t="s">
        <v>14</v>
      </c>
      <c r="C24070" s="9" t="s">
        <v>39</v>
      </c>
      <c r="D24070" s="10">
        <v>266053.0</v>
      </c>
      <c r="E24070" s="1" t="str">
        <f>IFERROR(__xludf.DUMMYFUNCTION("DETECTLANGUAGE(C24070)"),"hi")</f>
        <v>hi</v>
      </c>
    </row>
    <row r="24071">
      <c r="A24071" s="8">
        <v>44544.57916666667</v>
      </c>
      <c r="B24071" s="9" t="s">
        <v>67</v>
      </c>
      <c r="C24071" s="9" t="s">
        <v>68</v>
      </c>
      <c r="D24071" s="10">
        <v>1809.0</v>
      </c>
      <c r="E24071" s="1" t="str">
        <f>IFERROR(__xludf.DUMMYFUNCTION("DETECTLANGUAGE(C24071)"),"ar")</f>
        <v>ar</v>
      </c>
    </row>
    <row r="24072">
      <c r="A24072" s="8">
        <v>44544.57916666667</v>
      </c>
      <c r="B24072" s="9" t="s">
        <v>12</v>
      </c>
      <c r="C24072" s="9" t="s">
        <v>2539</v>
      </c>
      <c r="D24072" s="10">
        <v>550.0</v>
      </c>
      <c r="E24072" s="1" t="str">
        <f>IFERROR(__xludf.DUMMYFUNCTION("DETECTLANGUAGE(C24072)"),"so")</f>
        <v>so</v>
      </c>
    </row>
    <row r="24073">
      <c r="A24073" s="8">
        <v>44544.57916666667</v>
      </c>
      <c r="B24073" s="9" t="s">
        <v>46</v>
      </c>
      <c r="C24073" s="9" t="s">
        <v>47</v>
      </c>
      <c r="D24073" s="10">
        <v>141589.0</v>
      </c>
      <c r="E24073" s="1" t="str">
        <f>IFERROR(__xludf.DUMMYFUNCTION("DETECTLANGUAGE(C24073)"),"hi")</f>
        <v>hi</v>
      </c>
    </row>
    <row r="24074">
      <c r="A24074" s="8">
        <v>44544.58194444444</v>
      </c>
      <c r="B24074" s="9" t="s">
        <v>1229</v>
      </c>
      <c r="C24074" s="9" t="s">
        <v>1230</v>
      </c>
      <c r="D24074" s="10">
        <v>227334.0</v>
      </c>
      <c r="E24074" s="1" t="str">
        <f>IFERROR(__xludf.DUMMYFUNCTION("DETECTLANGUAGE(C24074)"),"hi")</f>
        <v>hi</v>
      </c>
    </row>
    <row r="24075">
      <c r="A24075" s="8">
        <v>44544.584027777775</v>
      </c>
      <c r="B24075" s="9" t="s">
        <v>184</v>
      </c>
      <c r="C24075" s="9" t="s">
        <v>868</v>
      </c>
      <c r="D24075" s="10">
        <v>207309.0</v>
      </c>
      <c r="E24075" s="1" t="str">
        <f>IFERROR(__xludf.DUMMYFUNCTION("DETECTLANGUAGE(C24075)"),"hi")</f>
        <v>hi</v>
      </c>
    </row>
    <row r="24076">
      <c r="A24076" s="8">
        <v>44544.58541666667</v>
      </c>
      <c r="B24076" s="9" t="s">
        <v>62</v>
      </c>
      <c r="C24076" s="9" t="s">
        <v>2075</v>
      </c>
      <c r="D24076" s="10">
        <v>88352.0</v>
      </c>
      <c r="E24076" s="1" t="str">
        <f>IFERROR(__xludf.DUMMYFUNCTION("DETECTLANGUAGE(C24076)"),"ha")</f>
        <v>ha</v>
      </c>
    </row>
    <row r="24077">
      <c r="A24077" s="8">
        <v>44544.58611111111</v>
      </c>
      <c r="B24077" s="9" t="s">
        <v>7</v>
      </c>
      <c r="C24077" s="9" t="s">
        <v>2631</v>
      </c>
      <c r="D24077" s="10">
        <v>23.0</v>
      </c>
      <c r="E24077" s="1" t="str">
        <f>IFERROR(__xludf.DUMMYFUNCTION("DETECTLANGUAGE(C24077)"),"hi")</f>
        <v>hi</v>
      </c>
    </row>
    <row r="24078">
      <c r="A24078" s="8">
        <v>44544.58611111111</v>
      </c>
      <c r="B24078" s="9" t="s">
        <v>12</v>
      </c>
      <c r="C24078" s="9" t="s">
        <v>1322</v>
      </c>
      <c r="D24078" s="10">
        <v>73813.0</v>
      </c>
      <c r="E24078" s="1" t="str">
        <f>IFERROR(__xludf.DUMMYFUNCTION("DETECTLANGUAGE(C24078)"),"hi")</f>
        <v>hi</v>
      </c>
    </row>
    <row r="24079">
      <c r="A24079" s="8">
        <v>44544.589583333334</v>
      </c>
      <c r="B24079" s="9" t="s">
        <v>14</v>
      </c>
      <c r="C24079" s="9" t="s">
        <v>3234</v>
      </c>
      <c r="D24079" s="10">
        <v>272680.0</v>
      </c>
      <c r="E24079" s="1" t="str">
        <f>IFERROR(__xludf.DUMMYFUNCTION("DETECTLANGUAGE(C24079)"),"hi")</f>
        <v>hi</v>
      </c>
    </row>
    <row r="24080">
      <c r="A24080" s="8">
        <v>44544.59027777778</v>
      </c>
      <c r="B24080" s="9" t="s">
        <v>14</v>
      </c>
      <c r="C24080" s="9" t="s">
        <v>3344</v>
      </c>
      <c r="D24080" s="10">
        <v>93525.0</v>
      </c>
      <c r="E24080" s="1" t="str">
        <f>IFERROR(__xludf.DUMMYFUNCTION("DETECTLANGUAGE(C24080)"),"en")</f>
        <v>en</v>
      </c>
    </row>
    <row r="24081">
      <c r="A24081" s="8">
        <v>44544.875</v>
      </c>
      <c r="B24081" s="9" t="s">
        <v>14</v>
      </c>
      <c r="C24081" s="9" t="s">
        <v>3344</v>
      </c>
      <c r="D24081" s="10">
        <v>260.0</v>
      </c>
      <c r="E24081" s="1" t="str">
        <f>IFERROR(__xludf.DUMMYFUNCTION("DETECTLANGUAGE(C24081)"),"en")</f>
        <v>en</v>
      </c>
    </row>
    <row r="24082">
      <c r="A24082" s="8">
        <v>44544.87777777778</v>
      </c>
      <c r="B24082" s="9" t="s">
        <v>70</v>
      </c>
      <c r="C24082" s="9" t="s">
        <v>71</v>
      </c>
      <c r="D24082" s="10">
        <v>4480.0</v>
      </c>
      <c r="E24082" s="1" t="str">
        <f>IFERROR(__xludf.DUMMYFUNCTION("DETECTLANGUAGE(C24082)"),"hi")</f>
        <v>hi</v>
      </c>
    </row>
    <row r="24083">
      <c r="A24083" s="8">
        <v>44544.88333333333</v>
      </c>
      <c r="B24083" s="9" t="s">
        <v>1937</v>
      </c>
      <c r="C24083" s="9" t="s">
        <v>1938</v>
      </c>
      <c r="D24083" s="10">
        <v>179693.0</v>
      </c>
      <c r="E24083" s="1" t="str">
        <f>IFERROR(__xludf.DUMMYFUNCTION("DETECTLANGUAGE(C24083)"),"es")</f>
        <v>es</v>
      </c>
    </row>
    <row r="24084">
      <c r="A24084" s="8">
        <v>44544.88333333333</v>
      </c>
      <c r="B24084" s="9" t="s">
        <v>1937</v>
      </c>
      <c r="C24084" s="9" t="s">
        <v>4194</v>
      </c>
      <c r="D24084" s="10">
        <v>8640.0</v>
      </c>
      <c r="E24084" s="1" t="str">
        <f>IFERROR(__xludf.DUMMYFUNCTION("DETECTLANGUAGE(C24084)"),"es")</f>
        <v>es</v>
      </c>
    </row>
    <row r="24085">
      <c r="A24085" s="8">
        <v>44544.88611111111</v>
      </c>
      <c r="B24085" s="9" t="s">
        <v>786</v>
      </c>
      <c r="C24085" s="9" t="s">
        <v>1956</v>
      </c>
      <c r="D24085" s="10">
        <v>194533.0</v>
      </c>
      <c r="E24085" s="1" t="str">
        <f>IFERROR(__xludf.DUMMYFUNCTION("DETECTLANGUAGE(C24085)"),"en")</f>
        <v>en</v>
      </c>
    </row>
    <row r="24086">
      <c r="A24086" s="8">
        <v>44544.888194444444</v>
      </c>
      <c r="B24086" s="9" t="s">
        <v>157</v>
      </c>
      <c r="C24086" s="9" t="s">
        <v>4145</v>
      </c>
      <c r="D24086" s="10">
        <v>189486.0</v>
      </c>
      <c r="E24086" s="1" t="str">
        <f>IFERROR(__xludf.DUMMYFUNCTION("DETECTLANGUAGE(C24086)"),"en")</f>
        <v>en</v>
      </c>
    </row>
    <row r="24087">
      <c r="A24087" s="8">
        <v>44544.88888888889</v>
      </c>
      <c r="B24087" s="9" t="s">
        <v>1374</v>
      </c>
      <c r="C24087" s="9" t="s">
        <v>1375</v>
      </c>
      <c r="D24087" s="10">
        <v>54634.0</v>
      </c>
      <c r="E24087" s="1" t="str">
        <f>IFERROR(__xludf.DUMMYFUNCTION("DETECTLANGUAGE(C24087)"),"en")</f>
        <v>en</v>
      </c>
    </row>
    <row r="24088">
      <c r="A24088" s="8">
        <v>44545.009722222225</v>
      </c>
      <c r="B24088" s="9" t="s">
        <v>278</v>
      </c>
      <c r="C24088" s="9" t="s">
        <v>361</v>
      </c>
      <c r="D24088" s="10">
        <v>1427.0</v>
      </c>
      <c r="E24088" s="1" t="str">
        <f>IFERROR(__xludf.DUMMYFUNCTION("DETECTLANGUAGE(C24088)"),"en")</f>
        <v>en</v>
      </c>
    </row>
    <row r="24089">
      <c r="A24089" s="8">
        <v>44545.009722222225</v>
      </c>
      <c r="B24089" s="9" t="s">
        <v>731</v>
      </c>
      <c r="C24089" s="9" t="s">
        <v>2856</v>
      </c>
      <c r="D24089" s="10">
        <v>7342.0</v>
      </c>
      <c r="E24089" s="1" t="str">
        <f>IFERROR(__xludf.DUMMYFUNCTION("DETECTLANGUAGE(C24089)"),"en")</f>
        <v>en</v>
      </c>
    </row>
    <row r="24090">
      <c r="A24090" s="8">
        <v>44545.01180555556</v>
      </c>
      <c r="B24090" s="9" t="s">
        <v>188</v>
      </c>
      <c r="C24090" s="9" t="s">
        <v>675</v>
      </c>
      <c r="D24090" s="10">
        <v>176344.0</v>
      </c>
      <c r="E24090" s="1" t="str">
        <f>IFERROR(__xludf.DUMMYFUNCTION("DETECTLANGUAGE(C24090)"),"en")</f>
        <v>en</v>
      </c>
    </row>
    <row r="24091">
      <c r="A24091" s="8">
        <v>44545.01458333333</v>
      </c>
      <c r="B24091" s="9" t="s">
        <v>828</v>
      </c>
      <c r="C24091" s="9" t="s">
        <v>829</v>
      </c>
      <c r="D24091" s="10">
        <v>231618.0</v>
      </c>
      <c r="E24091" s="1" t="str">
        <f>IFERROR(__xludf.DUMMYFUNCTION("DETECTLANGUAGE(C24091)"),"en")</f>
        <v>en</v>
      </c>
    </row>
    <row r="24092">
      <c r="A24092" s="8">
        <v>44545.01597222222</v>
      </c>
      <c r="B24092" s="9" t="s">
        <v>555</v>
      </c>
      <c r="C24092" s="9" t="s">
        <v>556</v>
      </c>
      <c r="D24092" s="10">
        <v>121669.0</v>
      </c>
      <c r="E24092" s="1" t="str">
        <f>IFERROR(__xludf.DUMMYFUNCTION("DETECTLANGUAGE(C24092)"),"en")</f>
        <v>en</v>
      </c>
    </row>
    <row r="24093">
      <c r="A24093" s="8">
        <v>44545.018055555556</v>
      </c>
      <c r="B24093" s="9" t="s">
        <v>88</v>
      </c>
      <c r="C24093" s="9" t="s">
        <v>3363</v>
      </c>
      <c r="D24093" s="10">
        <v>146281.0</v>
      </c>
      <c r="E24093" s="1" t="str">
        <f>IFERROR(__xludf.DUMMYFUNCTION("DETECTLANGUAGE(C24093)"),"en")</f>
        <v>en</v>
      </c>
    </row>
    <row r="24094">
      <c r="A24094" s="8">
        <v>44545.02013888889</v>
      </c>
      <c r="B24094" s="9" t="s">
        <v>2400</v>
      </c>
      <c r="C24094" s="9" t="s">
        <v>2401</v>
      </c>
      <c r="D24094" s="10">
        <v>195136.0</v>
      </c>
      <c r="E24094" s="1" t="str">
        <f>IFERROR(__xludf.DUMMYFUNCTION("DETECTLANGUAGE(C24094)"),"en")</f>
        <v>en</v>
      </c>
    </row>
    <row r="24095">
      <c r="A24095" s="8">
        <v>44545.021527777775</v>
      </c>
      <c r="B24095" s="9" t="s">
        <v>2836</v>
      </c>
      <c r="C24095" s="9" t="s">
        <v>2837</v>
      </c>
      <c r="D24095" s="10">
        <v>146963.0</v>
      </c>
      <c r="E24095" s="1" t="str">
        <f>IFERROR(__xludf.DUMMYFUNCTION("DETECTLANGUAGE(C24095)"),"en")</f>
        <v>en</v>
      </c>
    </row>
    <row r="24096">
      <c r="A24096" s="8">
        <v>44545.02569444444</v>
      </c>
      <c r="B24096" s="9" t="s">
        <v>3325</v>
      </c>
      <c r="C24096" s="9" t="s">
        <v>3326</v>
      </c>
      <c r="D24096" s="10">
        <v>328172.0</v>
      </c>
      <c r="E24096" s="1" t="str">
        <f>IFERROR(__xludf.DUMMYFUNCTION("DETECTLANGUAGE(C24096)"),"en")</f>
        <v>en</v>
      </c>
    </row>
    <row r="24097">
      <c r="A24097" s="8">
        <v>44545.03333333333</v>
      </c>
      <c r="B24097" s="9" t="s">
        <v>3325</v>
      </c>
      <c r="C24097" s="9" t="s">
        <v>3326</v>
      </c>
      <c r="D24097" s="10">
        <v>1744.0</v>
      </c>
      <c r="E24097" s="1" t="str">
        <f>IFERROR(__xludf.DUMMYFUNCTION("DETECTLANGUAGE(C24097)"),"en")</f>
        <v>en</v>
      </c>
    </row>
    <row r="24098">
      <c r="A24098" s="8">
        <v>44545.035416666666</v>
      </c>
      <c r="B24098" s="9" t="s">
        <v>165</v>
      </c>
      <c r="C24098" s="9" t="s">
        <v>1721</v>
      </c>
      <c r="D24098" s="10">
        <v>173333.0</v>
      </c>
      <c r="E24098" s="1" t="str">
        <f>IFERROR(__xludf.DUMMYFUNCTION("DETECTLANGUAGE(C24098)"),"en")</f>
        <v>en</v>
      </c>
    </row>
    <row r="24099">
      <c r="A24099" s="8">
        <v>44545.0375</v>
      </c>
      <c r="B24099" s="9" t="s">
        <v>165</v>
      </c>
      <c r="C24099" s="9" t="s">
        <v>1721</v>
      </c>
      <c r="D24099" s="10">
        <v>173333.0</v>
      </c>
      <c r="E24099" s="1" t="str">
        <f>IFERROR(__xludf.DUMMYFUNCTION("DETECTLANGUAGE(C24099)"),"en")</f>
        <v>en</v>
      </c>
    </row>
    <row r="24100">
      <c r="A24100" s="8">
        <v>44545.03958333333</v>
      </c>
      <c r="B24100" s="9" t="s">
        <v>165</v>
      </c>
      <c r="C24100" s="9" t="s">
        <v>1721</v>
      </c>
      <c r="D24100" s="10">
        <v>173333.0</v>
      </c>
      <c r="E24100" s="1" t="str">
        <f>IFERROR(__xludf.DUMMYFUNCTION("DETECTLANGUAGE(C24100)"),"en")</f>
        <v>en</v>
      </c>
    </row>
    <row r="24101">
      <c r="A24101" s="8">
        <v>44545.041666666664</v>
      </c>
      <c r="B24101" s="9" t="s">
        <v>165</v>
      </c>
      <c r="C24101" s="9" t="s">
        <v>1721</v>
      </c>
      <c r="D24101" s="10">
        <v>173333.0</v>
      </c>
      <c r="E24101" s="1" t="str">
        <f>IFERROR(__xludf.DUMMYFUNCTION("DETECTLANGUAGE(C24101)"),"en")</f>
        <v>en</v>
      </c>
    </row>
    <row r="24102">
      <c r="A24102" s="8">
        <v>44545.04375</v>
      </c>
      <c r="B24102" s="9" t="s">
        <v>165</v>
      </c>
      <c r="C24102" s="9" t="s">
        <v>1721</v>
      </c>
      <c r="D24102" s="10">
        <v>173333.0</v>
      </c>
      <c r="E24102" s="1" t="str">
        <f>IFERROR(__xludf.DUMMYFUNCTION("DETECTLANGUAGE(C24102)"),"en")</f>
        <v>en</v>
      </c>
    </row>
    <row r="24103">
      <c r="A24103" s="8">
        <v>44545.04513888889</v>
      </c>
      <c r="B24103" s="9" t="s">
        <v>165</v>
      </c>
      <c r="C24103" s="9" t="s">
        <v>1721</v>
      </c>
      <c r="D24103" s="10">
        <v>173333.0</v>
      </c>
      <c r="E24103" s="1" t="str">
        <f>IFERROR(__xludf.DUMMYFUNCTION("DETECTLANGUAGE(C24103)"),"en")</f>
        <v>en</v>
      </c>
    </row>
    <row r="24104">
      <c r="A24104" s="8">
        <v>44545.04722222222</v>
      </c>
      <c r="B24104" s="9" t="s">
        <v>165</v>
      </c>
      <c r="C24104" s="9" t="s">
        <v>1721</v>
      </c>
      <c r="D24104" s="10">
        <v>173333.0</v>
      </c>
      <c r="E24104" s="1" t="str">
        <f>IFERROR(__xludf.DUMMYFUNCTION("DETECTLANGUAGE(C24104)"),"en")</f>
        <v>en</v>
      </c>
    </row>
    <row r="24105">
      <c r="A24105" s="8">
        <v>44545.049305555556</v>
      </c>
      <c r="B24105" s="9" t="s">
        <v>165</v>
      </c>
      <c r="C24105" s="9" t="s">
        <v>1721</v>
      </c>
      <c r="D24105" s="10">
        <v>173333.0</v>
      </c>
      <c r="E24105" s="1" t="str">
        <f>IFERROR(__xludf.DUMMYFUNCTION("DETECTLANGUAGE(C24105)"),"en")</f>
        <v>en</v>
      </c>
    </row>
    <row r="24106">
      <c r="A24106" s="8">
        <v>44545.05138888889</v>
      </c>
      <c r="B24106" s="9" t="s">
        <v>165</v>
      </c>
      <c r="C24106" s="9" t="s">
        <v>1721</v>
      </c>
      <c r="D24106" s="10">
        <v>173333.0</v>
      </c>
      <c r="E24106" s="1" t="str">
        <f>IFERROR(__xludf.DUMMYFUNCTION("DETECTLANGUAGE(C24106)"),"en")</f>
        <v>en</v>
      </c>
    </row>
    <row r="24107">
      <c r="A24107" s="8">
        <v>44545.05347222222</v>
      </c>
      <c r="B24107" s="9" t="s">
        <v>165</v>
      </c>
      <c r="C24107" s="9" t="s">
        <v>1721</v>
      </c>
      <c r="D24107" s="10">
        <v>173333.0</v>
      </c>
      <c r="E24107" s="1" t="str">
        <f>IFERROR(__xludf.DUMMYFUNCTION("DETECTLANGUAGE(C24107)"),"en")</f>
        <v>en</v>
      </c>
    </row>
    <row r="24108">
      <c r="A24108" s="8">
        <v>44545.055555555555</v>
      </c>
      <c r="B24108" s="9" t="s">
        <v>165</v>
      </c>
      <c r="C24108" s="9" t="s">
        <v>1721</v>
      </c>
      <c r="D24108" s="10">
        <v>173333.0</v>
      </c>
      <c r="E24108" s="1" t="str">
        <f>IFERROR(__xludf.DUMMYFUNCTION("DETECTLANGUAGE(C24108)"),"en")</f>
        <v>en</v>
      </c>
    </row>
    <row r="24109">
      <c r="A24109" s="8">
        <v>44545.05763888889</v>
      </c>
      <c r="B24109" s="9" t="s">
        <v>165</v>
      </c>
      <c r="C24109" s="9" t="s">
        <v>1721</v>
      </c>
      <c r="D24109" s="10">
        <v>173333.0</v>
      </c>
      <c r="E24109" s="1" t="str">
        <f>IFERROR(__xludf.DUMMYFUNCTION("DETECTLANGUAGE(C24109)"),"en")</f>
        <v>en</v>
      </c>
    </row>
    <row r="24110">
      <c r="A24110" s="8">
        <v>44545.05972222222</v>
      </c>
      <c r="B24110" s="9" t="s">
        <v>165</v>
      </c>
      <c r="C24110" s="9" t="s">
        <v>1721</v>
      </c>
      <c r="D24110" s="10">
        <v>173333.0</v>
      </c>
      <c r="E24110" s="1" t="str">
        <f>IFERROR(__xludf.DUMMYFUNCTION("DETECTLANGUAGE(C24110)"),"en")</f>
        <v>en</v>
      </c>
    </row>
    <row r="24111">
      <c r="A24111" s="8">
        <v>44545.06180555555</v>
      </c>
      <c r="B24111" s="9" t="s">
        <v>165</v>
      </c>
      <c r="C24111" s="9" t="s">
        <v>1721</v>
      </c>
      <c r="D24111" s="10">
        <v>173333.0</v>
      </c>
      <c r="E24111" s="1" t="str">
        <f>IFERROR(__xludf.DUMMYFUNCTION("DETECTLANGUAGE(C24111)"),"en")</f>
        <v>en</v>
      </c>
    </row>
    <row r="24112">
      <c r="A24112" s="8">
        <v>44545.063888888886</v>
      </c>
      <c r="B24112" s="9" t="s">
        <v>165</v>
      </c>
      <c r="C24112" s="9" t="s">
        <v>1721</v>
      </c>
      <c r="D24112" s="10">
        <v>173333.0</v>
      </c>
      <c r="E24112" s="1" t="str">
        <f>IFERROR(__xludf.DUMMYFUNCTION("DETECTLANGUAGE(C24112)"),"en")</f>
        <v>en</v>
      </c>
    </row>
    <row r="24113">
      <c r="A24113" s="8">
        <v>44545.07361111111</v>
      </c>
      <c r="B24113" s="9" t="s">
        <v>165</v>
      </c>
      <c r="C24113" s="9" t="s">
        <v>1721</v>
      </c>
      <c r="D24113" s="10">
        <v>102820.0</v>
      </c>
      <c r="E24113" s="1" t="str">
        <f>IFERROR(__xludf.DUMMYFUNCTION("DETECTLANGUAGE(C24113)"),"en")</f>
        <v>en</v>
      </c>
    </row>
    <row r="24114">
      <c r="A24114" s="8">
        <v>44545.44930555556</v>
      </c>
      <c r="B24114" s="9" t="s">
        <v>3451</v>
      </c>
      <c r="C24114" s="9" t="s">
        <v>3452</v>
      </c>
      <c r="D24114" s="10">
        <v>91960.0</v>
      </c>
      <c r="E24114" s="1" t="str">
        <f>IFERROR(__xludf.DUMMYFUNCTION("DETECTLANGUAGE(C24114)"),"en")</f>
        <v>en</v>
      </c>
    </row>
    <row r="24115">
      <c r="A24115" s="8">
        <v>44545.45416666667</v>
      </c>
      <c r="B24115" s="9" t="s">
        <v>3451</v>
      </c>
      <c r="C24115" s="9" t="s">
        <v>3452</v>
      </c>
      <c r="D24115" s="10">
        <v>100081.0</v>
      </c>
      <c r="E24115" s="1" t="str">
        <f>IFERROR(__xludf.DUMMYFUNCTION("DETECTLANGUAGE(C24115)"),"en")</f>
        <v>en</v>
      </c>
    </row>
    <row r="24116">
      <c r="A24116" s="8">
        <v>44545.455555555556</v>
      </c>
      <c r="B24116" s="9" t="s">
        <v>845</v>
      </c>
      <c r="C24116" s="9" t="s">
        <v>846</v>
      </c>
      <c r="D24116" s="10">
        <v>94945.0</v>
      </c>
      <c r="E24116" s="1" t="str">
        <f>IFERROR(__xludf.DUMMYFUNCTION("DETECTLANGUAGE(C24116)"),"en")</f>
        <v>en</v>
      </c>
    </row>
    <row r="24117">
      <c r="A24117" s="8">
        <v>44545.45694444444</v>
      </c>
      <c r="B24117" s="9" t="s">
        <v>2434</v>
      </c>
      <c r="C24117" s="9" t="s">
        <v>3333</v>
      </c>
      <c r="D24117" s="10">
        <v>150732.0</v>
      </c>
      <c r="E24117" s="1" t="str">
        <f>IFERROR(__xludf.DUMMYFUNCTION("DETECTLANGUAGE(C24117)"),"en")</f>
        <v>en</v>
      </c>
    </row>
    <row r="24118">
      <c r="A24118" s="8">
        <v>44545.45694444444</v>
      </c>
      <c r="B24118" s="9" t="s">
        <v>862</v>
      </c>
      <c r="C24118" s="9" t="s">
        <v>1471</v>
      </c>
      <c r="D24118" s="10">
        <v>578.0</v>
      </c>
      <c r="E24118" s="1" t="str">
        <f>IFERROR(__xludf.DUMMYFUNCTION("DETECTLANGUAGE(C24118)"),"en")</f>
        <v>en</v>
      </c>
    </row>
    <row r="24119">
      <c r="A24119" s="8">
        <v>44545.458333333336</v>
      </c>
      <c r="B24119" s="9" t="s">
        <v>2666</v>
      </c>
      <c r="C24119" s="9" t="s">
        <v>2667</v>
      </c>
      <c r="D24119" s="10">
        <v>126312.0</v>
      </c>
      <c r="E24119" s="1" t="str">
        <f>IFERROR(__xludf.DUMMYFUNCTION("DETECTLANGUAGE(C24119)"),"en")</f>
        <v>en</v>
      </c>
    </row>
    <row r="24120">
      <c r="A24120" s="8">
        <v>44545.4625</v>
      </c>
      <c r="B24120" s="9" t="s">
        <v>88</v>
      </c>
      <c r="C24120" s="9" t="s">
        <v>3359</v>
      </c>
      <c r="D24120" s="10">
        <v>351220.0</v>
      </c>
      <c r="E24120" s="1" t="str">
        <f>IFERROR(__xludf.DUMMYFUNCTION("DETECTLANGUAGE(C24120)"),"en")</f>
        <v>en</v>
      </c>
    </row>
    <row r="24121">
      <c r="A24121" s="8">
        <v>44545.46666666667</v>
      </c>
      <c r="B24121" s="9" t="s">
        <v>2750</v>
      </c>
      <c r="C24121" s="9" t="s">
        <v>2751</v>
      </c>
      <c r="D24121" s="10">
        <v>384080.0</v>
      </c>
      <c r="E24121" s="1" t="str">
        <f>IFERROR(__xludf.DUMMYFUNCTION("DETECTLANGUAGE(C24121)"),"en")</f>
        <v>en</v>
      </c>
    </row>
    <row r="24122">
      <c r="A24122" s="8">
        <v>44545.46944444445</v>
      </c>
      <c r="B24122" s="9" t="s">
        <v>2409</v>
      </c>
      <c r="C24122" s="9" t="s">
        <v>2410</v>
      </c>
      <c r="D24122" s="10">
        <v>191257.0</v>
      </c>
      <c r="E24122" s="1" t="str">
        <f>IFERROR(__xludf.DUMMYFUNCTION("DETECTLANGUAGE(C24122)"),"en")</f>
        <v>en</v>
      </c>
    </row>
    <row r="24123">
      <c r="A24123" s="8">
        <v>44545.47083333333</v>
      </c>
      <c r="B24123" s="9" t="s">
        <v>845</v>
      </c>
      <c r="C24123" s="9" t="s">
        <v>854</v>
      </c>
      <c r="D24123" s="10">
        <v>121521.0</v>
      </c>
      <c r="E24123" s="1" t="str">
        <f>IFERROR(__xludf.DUMMYFUNCTION("DETECTLANGUAGE(C24123)"),"en")</f>
        <v>en</v>
      </c>
    </row>
    <row r="24124">
      <c r="A24124" s="8">
        <v>44545.47222222222</v>
      </c>
      <c r="B24124" s="9" t="s">
        <v>2333</v>
      </c>
      <c r="C24124" s="9" t="s">
        <v>2723</v>
      </c>
      <c r="D24124" s="10">
        <v>123884.0</v>
      </c>
      <c r="E24124" s="1" t="str">
        <f>IFERROR(__xludf.DUMMYFUNCTION("DETECTLANGUAGE(C24124)"),"en")</f>
        <v>en</v>
      </c>
    </row>
    <row r="24125">
      <c r="A24125" s="8">
        <v>44545.475</v>
      </c>
      <c r="B24125" s="9" t="s">
        <v>814</v>
      </c>
      <c r="C24125" s="9" t="s">
        <v>2752</v>
      </c>
      <c r="D24125" s="10">
        <v>262764.0</v>
      </c>
      <c r="E24125" s="1" t="str">
        <f>IFERROR(__xludf.DUMMYFUNCTION("DETECTLANGUAGE(C24125)"),"en")</f>
        <v>en</v>
      </c>
    </row>
    <row r="24126">
      <c r="A24126" s="8">
        <v>44545.475</v>
      </c>
      <c r="B24126" s="9" t="s">
        <v>2740</v>
      </c>
      <c r="C24126" s="9" t="s">
        <v>2741</v>
      </c>
      <c r="D24126" s="10">
        <v>4429.0</v>
      </c>
      <c r="E24126" s="1" t="str">
        <f>IFERROR(__xludf.DUMMYFUNCTION("DETECTLANGUAGE(C24126)"),"en")</f>
        <v>en</v>
      </c>
    </row>
    <row r="24127">
      <c r="A24127" s="8">
        <v>44545.52777777778</v>
      </c>
      <c r="B24127" s="9" t="s">
        <v>88</v>
      </c>
      <c r="C24127" s="9" t="s">
        <v>577</v>
      </c>
      <c r="D24127" s="10">
        <v>88250.0</v>
      </c>
      <c r="E24127" s="1" t="str">
        <f>IFERROR(__xludf.DUMMYFUNCTION("DETECTLANGUAGE(C24127)"),"en")</f>
        <v>en</v>
      </c>
    </row>
    <row r="24128">
      <c r="A24128" s="8">
        <v>44545.529861111114</v>
      </c>
      <c r="B24128" s="9" t="s">
        <v>446</v>
      </c>
      <c r="C24128" s="9" t="s">
        <v>2774</v>
      </c>
      <c r="D24128" s="10">
        <v>157020.0</v>
      </c>
      <c r="E24128" s="1" t="str">
        <f>IFERROR(__xludf.DUMMYFUNCTION("DETECTLANGUAGE(C24128)"),"en")</f>
        <v>en</v>
      </c>
    </row>
    <row r="24129">
      <c r="A24129" s="8">
        <v>44545.532638888886</v>
      </c>
      <c r="B24129" s="9" t="s">
        <v>88</v>
      </c>
      <c r="C24129" s="9" t="s">
        <v>130</v>
      </c>
      <c r="D24129" s="10">
        <v>271183.0</v>
      </c>
      <c r="E24129" s="1" t="str">
        <f>IFERROR(__xludf.DUMMYFUNCTION("DETECTLANGUAGE(C24129)"),"en")</f>
        <v>en</v>
      </c>
    </row>
    <row r="24130">
      <c r="A24130" s="8">
        <v>44545.535416666666</v>
      </c>
      <c r="B24130" s="9" t="s">
        <v>96</v>
      </c>
      <c r="C24130" s="9" t="s">
        <v>758</v>
      </c>
      <c r="D24130" s="10">
        <v>226693.0</v>
      </c>
      <c r="E24130" s="1" t="str">
        <f>IFERROR(__xludf.DUMMYFUNCTION("DETECTLANGUAGE(C24130)"),"en")</f>
        <v>en</v>
      </c>
    </row>
    <row r="24131">
      <c r="A24131" s="8">
        <v>44545.5375</v>
      </c>
      <c r="B24131" s="9" t="s">
        <v>165</v>
      </c>
      <c r="C24131" s="9" t="s">
        <v>1737</v>
      </c>
      <c r="D24131" s="10">
        <v>176202.0</v>
      </c>
      <c r="E24131" s="1" t="str">
        <f>IFERROR(__xludf.DUMMYFUNCTION("DETECTLANGUAGE(C24131)"),"en")</f>
        <v>en</v>
      </c>
    </row>
    <row r="24132">
      <c r="A24132" s="8">
        <v>44545.53888888889</v>
      </c>
      <c r="B24132" s="9" t="s">
        <v>329</v>
      </c>
      <c r="C24132" s="9" t="s">
        <v>330</v>
      </c>
      <c r="D24132" s="10">
        <v>95466.0</v>
      </c>
      <c r="E24132" s="1" t="str">
        <f>IFERROR(__xludf.DUMMYFUNCTION("DETECTLANGUAGE(C24132)"),"en")</f>
        <v>en</v>
      </c>
    </row>
    <row r="24133">
      <c r="A24133" s="8">
        <v>44545.540972222225</v>
      </c>
      <c r="B24133" s="9" t="s">
        <v>402</v>
      </c>
      <c r="C24133" s="9" t="s">
        <v>2000</v>
      </c>
      <c r="D24133" s="10">
        <v>235880.0</v>
      </c>
      <c r="E24133" s="1" t="str">
        <f>IFERROR(__xludf.DUMMYFUNCTION("DETECTLANGUAGE(C24133)"),"en")</f>
        <v>en</v>
      </c>
    </row>
    <row r="24134">
      <c r="A24134" s="8">
        <v>44545.544444444444</v>
      </c>
      <c r="B24134" s="9" t="s">
        <v>96</v>
      </c>
      <c r="C24134" s="14">
        <v>44820.0</v>
      </c>
      <c r="D24134" s="10">
        <v>249866.0</v>
      </c>
      <c r="E24134" s="1" t="str">
        <f>IFERROR(__xludf.DUMMYFUNCTION("DETECTLANGUAGE(C24134)"),"en")</f>
        <v>en</v>
      </c>
    </row>
    <row r="24135">
      <c r="A24135" s="8">
        <v>44545.54583333333</v>
      </c>
      <c r="B24135" s="9" t="s">
        <v>3296</v>
      </c>
      <c r="C24135" s="9" t="s">
        <v>3297</v>
      </c>
      <c r="D24135" s="10">
        <v>160240.0</v>
      </c>
      <c r="E24135" s="1" t="str">
        <f>IFERROR(__xludf.DUMMYFUNCTION("DETECTLANGUAGE(C24135)"),"en")</f>
        <v>en</v>
      </c>
    </row>
    <row r="24136">
      <c r="A24136" s="8">
        <v>44545.54652777778</v>
      </c>
      <c r="B24136" s="9" t="s">
        <v>2418</v>
      </c>
      <c r="C24136" s="9" t="s">
        <v>2485</v>
      </c>
      <c r="D24136" s="10">
        <v>158.0</v>
      </c>
      <c r="E24136" s="1" t="str">
        <f>IFERROR(__xludf.DUMMYFUNCTION("DETECTLANGUAGE(C24136)"),"ro")</f>
        <v>ro</v>
      </c>
    </row>
    <row r="24137">
      <c r="A24137" s="8">
        <v>44545.54652777778</v>
      </c>
      <c r="B24137" s="9" t="s">
        <v>2418</v>
      </c>
      <c r="C24137" s="9" t="s">
        <v>2485</v>
      </c>
      <c r="D24137" s="10">
        <v>49187.0</v>
      </c>
      <c r="E24137" s="1" t="str">
        <f>IFERROR(__xludf.DUMMYFUNCTION("DETECTLANGUAGE(C24137)"),"ro")</f>
        <v>ro</v>
      </c>
    </row>
    <row r="24138">
      <c r="A24138" s="8">
        <v>44545.54791666667</v>
      </c>
      <c r="B24138" s="9" t="s">
        <v>167</v>
      </c>
      <c r="C24138" s="9" t="s">
        <v>839</v>
      </c>
      <c r="D24138" s="10">
        <v>114642.0</v>
      </c>
      <c r="E24138" s="1" t="str">
        <f>IFERROR(__xludf.DUMMYFUNCTION("DETECTLANGUAGE(C24138)"),"en")</f>
        <v>en</v>
      </c>
    </row>
    <row r="24139">
      <c r="A24139" s="8">
        <v>44545.55</v>
      </c>
      <c r="B24139" s="9" t="s">
        <v>3054</v>
      </c>
      <c r="C24139" s="9" t="s">
        <v>3055</v>
      </c>
      <c r="D24139" s="10">
        <v>196799.0</v>
      </c>
      <c r="E24139" s="1" t="str">
        <f>IFERROR(__xludf.DUMMYFUNCTION("DETECTLANGUAGE(C24139)"),"en")</f>
        <v>en</v>
      </c>
    </row>
    <row r="24140">
      <c r="A24140" s="8">
        <v>44545.55347222222</v>
      </c>
      <c r="B24140" s="9" t="s">
        <v>446</v>
      </c>
      <c r="C24140" s="9" t="s">
        <v>967</v>
      </c>
      <c r="D24140" s="10">
        <v>261703.0</v>
      </c>
      <c r="E24140" s="1" t="str">
        <f>IFERROR(__xludf.DUMMYFUNCTION("DETECTLANGUAGE(C24140)"),"en")</f>
        <v>en</v>
      </c>
    </row>
    <row r="24141">
      <c r="A24141" s="8">
        <v>44545.55486111111</v>
      </c>
      <c r="B24141" s="9" t="s">
        <v>135</v>
      </c>
      <c r="C24141" s="9" t="s">
        <v>270</v>
      </c>
      <c r="D24141" s="10">
        <v>165893.0</v>
      </c>
      <c r="E24141" s="1" t="str">
        <f>IFERROR(__xludf.DUMMYFUNCTION("DETECTLANGUAGE(C24141)"),"en")</f>
        <v>en</v>
      </c>
    </row>
    <row r="24142">
      <c r="A24142" s="8">
        <v>44545.55763888889</v>
      </c>
      <c r="B24142" s="9" t="s">
        <v>143</v>
      </c>
      <c r="C24142" s="9" t="s">
        <v>144</v>
      </c>
      <c r="D24142" s="10">
        <v>213933.0</v>
      </c>
      <c r="E24142" s="1" t="str">
        <f>IFERROR(__xludf.DUMMYFUNCTION("DETECTLANGUAGE(C24142)"),"en")</f>
        <v>en</v>
      </c>
    </row>
    <row r="24143">
      <c r="A24143" s="8">
        <v>44545.55972222222</v>
      </c>
      <c r="B24143" s="9" t="s">
        <v>2488</v>
      </c>
      <c r="C24143" s="9" t="s">
        <v>2489</v>
      </c>
      <c r="D24143" s="10">
        <v>186935.0</v>
      </c>
      <c r="E24143" s="1" t="str">
        <f>IFERROR(__xludf.DUMMYFUNCTION("DETECTLANGUAGE(C24143)"),"en")</f>
        <v>en</v>
      </c>
    </row>
    <row r="24144">
      <c r="A24144" s="8">
        <v>44545.5625</v>
      </c>
      <c r="B24144" s="9" t="s">
        <v>402</v>
      </c>
      <c r="C24144" s="9" t="s">
        <v>1388</v>
      </c>
      <c r="D24144" s="10">
        <v>229412.0</v>
      </c>
      <c r="E24144" s="1" t="str">
        <f>IFERROR(__xludf.DUMMYFUNCTION("DETECTLANGUAGE(C24144)"),"en")</f>
        <v>en</v>
      </c>
    </row>
    <row r="24145">
      <c r="A24145" s="8">
        <v>44545.56319444445</v>
      </c>
      <c r="B24145" s="9" t="s">
        <v>88</v>
      </c>
      <c r="C24145" s="9" t="s">
        <v>130</v>
      </c>
      <c r="D24145" s="10">
        <v>49122.0</v>
      </c>
      <c r="E24145" s="1" t="str">
        <f>IFERROR(__xludf.DUMMYFUNCTION("DETECTLANGUAGE(C24145)"),"en")</f>
        <v>en</v>
      </c>
    </row>
    <row r="24146">
      <c r="A24146" s="8">
        <v>44545.56319444445</v>
      </c>
      <c r="B24146" s="9" t="s">
        <v>977</v>
      </c>
      <c r="C24146" s="9" t="s">
        <v>978</v>
      </c>
      <c r="D24146" s="10">
        <v>1396.0</v>
      </c>
      <c r="E24146" s="1" t="str">
        <f>IFERROR(__xludf.DUMMYFUNCTION("DETECTLANGUAGE(C24146)"),"en")</f>
        <v>en</v>
      </c>
    </row>
    <row r="24147">
      <c r="A24147" s="8">
        <v>44545.56597222222</v>
      </c>
      <c r="B24147" s="9" t="s">
        <v>446</v>
      </c>
      <c r="C24147" s="9" t="s">
        <v>3371</v>
      </c>
      <c r="D24147" s="10">
        <v>265883.0</v>
      </c>
      <c r="E24147" s="1" t="str">
        <f>IFERROR(__xludf.DUMMYFUNCTION("DETECTLANGUAGE(C24147)"),"en")</f>
        <v>en</v>
      </c>
    </row>
    <row r="24148">
      <c r="A24148" s="8">
        <v>44545.56805555556</v>
      </c>
      <c r="B24148" s="9" t="s">
        <v>155</v>
      </c>
      <c r="C24148" s="9" t="s">
        <v>295</v>
      </c>
      <c r="D24148" s="10">
        <v>181860.0</v>
      </c>
      <c r="E24148" s="1" t="str">
        <f>IFERROR(__xludf.DUMMYFUNCTION("DETECTLANGUAGE(C24148)"),"en")</f>
        <v>en</v>
      </c>
    </row>
    <row r="24149">
      <c r="A24149" s="8">
        <v>44545.57083333333</v>
      </c>
      <c r="B24149" s="9" t="s">
        <v>1452</v>
      </c>
      <c r="C24149" s="9" t="s">
        <v>3142</v>
      </c>
      <c r="D24149" s="10">
        <v>219428.0</v>
      </c>
      <c r="E24149" s="1" t="str">
        <f>IFERROR(__xludf.DUMMYFUNCTION("DETECTLANGUAGE(C24149)"),"en")</f>
        <v>en</v>
      </c>
    </row>
    <row r="24150">
      <c r="A24150" s="8">
        <v>44545.572916666664</v>
      </c>
      <c r="B24150" s="9" t="s">
        <v>240</v>
      </c>
      <c r="C24150" s="9" t="s">
        <v>753</v>
      </c>
      <c r="D24150" s="10">
        <v>11313.0</v>
      </c>
      <c r="E24150" s="1" t="str">
        <f>IFERROR(__xludf.DUMMYFUNCTION("DETECTLANGUAGE(C24150)"),"en")</f>
        <v>en</v>
      </c>
    </row>
    <row r="24151">
      <c r="A24151" s="8">
        <v>44545.572916666664</v>
      </c>
      <c r="B24151" s="9" t="s">
        <v>2488</v>
      </c>
      <c r="C24151" s="9" t="s">
        <v>2489</v>
      </c>
      <c r="D24151" s="10">
        <v>3554.0</v>
      </c>
      <c r="E24151" s="1" t="str">
        <f>IFERROR(__xludf.DUMMYFUNCTION("DETECTLANGUAGE(C24151)"),"en")</f>
        <v>en</v>
      </c>
    </row>
    <row r="24152">
      <c r="A24152" s="8">
        <v>44545.572916666664</v>
      </c>
      <c r="B24152" s="9" t="s">
        <v>409</v>
      </c>
      <c r="C24152" s="9" t="s">
        <v>946</v>
      </c>
      <c r="D24152" s="10">
        <v>205458.0</v>
      </c>
      <c r="E24152" s="1" t="str">
        <f>IFERROR(__xludf.DUMMYFUNCTION("DETECTLANGUAGE(C24152)"),"en")</f>
        <v>en</v>
      </c>
    </row>
    <row r="24153">
      <c r="A24153" s="8">
        <v>44545.575694444444</v>
      </c>
      <c r="B24153" s="9" t="s">
        <v>402</v>
      </c>
      <c r="C24153" s="9" t="s">
        <v>957</v>
      </c>
      <c r="D24153" s="10">
        <v>228600.0</v>
      </c>
      <c r="E24153" s="1" t="str">
        <f>IFERROR(__xludf.DUMMYFUNCTION("DETECTLANGUAGE(C24153)"),"en")</f>
        <v>en</v>
      </c>
    </row>
    <row r="24154">
      <c r="A24154" s="8">
        <v>44545.57777777778</v>
      </c>
      <c r="B24154" s="9" t="s">
        <v>135</v>
      </c>
      <c r="C24154" s="9" t="s">
        <v>270</v>
      </c>
      <c r="D24154" s="10">
        <v>165893.0</v>
      </c>
      <c r="E24154" s="1" t="str">
        <f>IFERROR(__xludf.DUMMYFUNCTION("DETECTLANGUAGE(C24154)"),"en")</f>
        <v>en</v>
      </c>
    </row>
    <row r="24155">
      <c r="A24155" s="8">
        <v>44545.57986111111</v>
      </c>
      <c r="B24155" s="9" t="s">
        <v>128</v>
      </c>
      <c r="C24155" s="9" t="s">
        <v>140</v>
      </c>
      <c r="D24155" s="10">
        <v>167840.0</v>
      </c>
      <c r="E24155" s="1" t="str">
        <f>IFERROR(__xludf.DUMMYFUNCTION("DETECTLANGUAGE(C24155)"),"en")</f>
        <v>en</v>
      </c>
    </row>
    <row r="24156">
      <c r="A24156" s="8">
        <v>44545.58125</v>
      </c>
      <c r="B24156" s="9" t="s">
        <v>133</v>
      </c>
      <c r="C24156" s="9" t="s">
        <v>134</v>
      </c>
      <c r="D24156" s="10">
        <v>146739.0</v>
      </c>
      <c r="E24156" s="1" t="str">
        <f>IFERROR(__xludf.DUMMYFUNCTION("DETECTLANGUAGE(C24156)"),"en")</f>
        <v>en</v>
      </c>
    </row>
    <row r="24157">
      <c r="A24157" s="8">
        <v>44545.583333333336</v>
      </c>
      <c r="B24157" s="9" t="s">
        <v>305</v>
      </c>
      <c r="C24157" s="13">
        <v>0.13541666666666666</v>
      </c>
      <c r="D24157" s="10">
        <v>167018.0</v>
      </c>
      <c r="E24157" s="1" t="str">
        <f>IFERROR(__xludf.DUMMYFUNCTION("DETECTLANGUAGE(C24157)"),"und")</f>
        <v>und</v>
      </c>
    </row>
    <row r="24158">
      <c r="A24158" s="8">
        <v>44545.58611111111</v>
      </c>
      <c r="B24158" s="9" t="s">
        <v>163</v>
      </c>
      <c r="C24158" s="9" t="s">
        <v>164</v>
      </c>
      <c r="D24158" s="10">
        <v>256000.0</v>
      </c>
      <c r="E24158" s="1" t="str">
        <f>IFERROR(__xludf.DUMMYFUNCTION("DETECTLANGUAGE(C24158)"),"sl")</f>
        <v>sl</v>
      </c>
    </row>
    <row r="24159">
      <c r="A24159" s="8">
        <v>44545.586805555555</v>
      </c>
      <c r="B24159" s="9" t="s">
        <v>155</v>
      </c>
      <c r="C24159" s="9" t="s">
        <v>295</v>
      </c>
      <c r="D24159" s="10">
        <v>6857.0</v>
      </c>
      <c r="E24159" s="1" t="str">
        <f>IFERROR(__xludf.DUMMYFUNCTION("DETECTLANGUAGE(C24159)"),"en")</f>
        <v>en</v>
      </c>
    </row>
    <row r="24160">
      <c r="A24160" s="8">
        <v>44545.90277777778</v>
      </c>
      <c r="B24160" s="9" t="s">
        <v>155</v>
      </c>
      <c r="C24160" s="9" t="s">
        <v>295</v>
      </c>
      <c r="D24160" s="10">
        <v>1567.0</v>
      </c>
      <c r="E24160" s="1" t="str">
        <f>IFERROR(__xludf.DUMMYFUNCTION("DETECTLANGUAGE(C24160)"),"en")</f>
        <v>en</v>
      </c>
    </row>
    <row r="24161">
      <c r="A24161" s="8">
        <v>44545.90416666667</v>
      </c>
      <c r="B24161" s="9" t="s">
        <v>237</v>
      </c>
      <c r="C24161" s="9" t="s">
        <v>827</v>
      </c>
      <c r="D24161" s="10">
        <v>152480.0</v>
      </c>
      <c r="E24161" s="1" t="str">
        <f>IFERROR(__xludf.DUMMYFUNCTION("DETECTLANGUAGE(C24161)"),"en")</f>
        <v>en</v>
      </c>
    </row>
    <row r="24162">
      <c r="A24162" s="8">
        <v>44545.90694444445</v>
      </c>
      <c r="B24162" s="9" t="s">
        <v>402</v>
      </c>
      <c r="C24162" s="9" t="s">
        <v>1388</v>
      </c>
      <c r="D24162" s="10">
        <v>229412.0</v>
      </c>
      <c r="E24162" s="1" t="str">
        <f>IFERROR(__xludf.DUMMYFUNCTION("DETECTLANGUAGE(C24162)"),"en")</f>
        <v>en</v>
      </c>
    </row>
    <row r="24163">
      <c r="A24163" s="8">
        <v>44545.90902777778</v>
      </c>
      <c r="B24163" s="9" t="s">
        <v>100</v>
      </c>
      <c r="C24163" s="9" t="s">
        <v>2371</v>
      </c>
      <c r="D24163" s="10">
        <v>208920.0</v>
      </c>
      <c r="E24163" s="1" t="str">
        <f>IFERROR(__xludf.DUMMYFUNCTION("DETECTLANGUAGE(C24163)"),"en")</f>
        <v>en</v>
      </c>
    </row>
    <row r="24164">
      <c r="A24164" s="8">
        <v>44545.91111111111</v>
      </c>
      <c r="B24164" s="9" t="s">
        <v>1408</v>
      </c>
      <c r="C24164" s="9" t="s">
        <v>1409</v>
      </c>
      <c r="D24164" s="10">
        <v>183012.0</v>
      </c>
      <c r="E24164" s="1" t="str">
        <f>IFERROR(__xludf.DUMMYFUNCTION("DETECTLANGUAGE(C24164)"),"el")</f>
        <v>el</v>
      </c>
    </row>
    <row r="24165">
      <c r="A24165" s="8">
        <v>44545.913194444445</v>
      </c>
      <c r="B24165" s="9" t="s">
        <v>446</v>
      </c>
      <c r="C24165" s="9" t="s">
        <v>2774</v>
      </c>
      <c r="D24165" s="10">
        <v>157020.0</v>
      </c>
      <c r="E24165" s="1" t="str">
        <f>IFERROR(__xludf.DUMMYFUNCTION("DETECTLANGUAGE(C24165)"),"en")</f>
        <v>en</v>
      </c>
    </row>
    <row r="24166">
      <c r="A24166" s="8">
        <v>44545.91527777778</v>
      </c>
      <c r="B24166" s="9" t="s">
        <v>188</v>
      </c>
      <c r="C24166" s="9" t="s">
        <v>269</v>
      </c>
      <c r="D24166" s="10">
        <v>144539.0</v>
      </c>
      <c r="E24166" s="1" t="str">
        <f>IFERROR(__xludf.DUMMYFUNCTION("DETECTLANGUAGE(C24166)"),"en")</f>
        <v>en</v>
      </c>
    </row>
    <row r="24167">
      <c r="A24167" s="8">
        <v>44545.91736111111</v>
      </c>
      <c r="B24167" s="9" t="s">
        <v>799</v>
      </c>
      <c r="C24167" s="9" t="s">
        <v>3116</v>
      </c>
      <c r="D24167" s="10">
        <v>230909.0</v>
      </c>
      <c r="E24167" s="1" t="str">
        <f>IFERROR(__xludf.DUMMYFUNCTION("DETECTLANGUAGE(C24167)"),"en")</f>
        <v>en</v>
      </c>
    </row>
    <row r="24168">
      <c r="A24168" s="8">
        <v>44545.92013888889</v>
      </c>
      <c r="B24168" s="9" t="s">
        <v>799</v>
      </c>
      <c r="C24168" s="9" t="s">
        <v>800</v>
      </c>
      <c r="D24168" s="10">
        <v>230000.0</v>
      </c>
      <c r="E24168" s="1" t="str">
        <f>IFERROR(__xludf.DUMMYFUNCTION("DETECTLANGUAGE(C24168)"),"en")</f>
        <v>en</v>
      </c>
    </row>
    <row r="24169">
      <c r="A24169" s="8">
        <v>44545.92291666667</v>
      </c>
      <c r="B24169" s="9" t="s">
        <v>151</v>
      </c>
      <c r="C24169" s="9" t="s">
        <v>152</v>
      </c>
      <c r="D24169" s="10">
        <v>231825.0</v>
      </c>
      <c r="E24169" s="1" t="str">
        <f>IFERROR(__xludf.DUMMYFUNCTION("DETECTLANGUAGE(C24169)"),"en")</f>
        <v>en</v>
      </c>
    </row>
    <row r="24170">
      <c r="A24170" s="8">
        <v>44545.92569444444</v>
      </c>
      <c r="B24170" s="9" t="s">
        <v>263</v>
      </c>
      <c r="C24170" s="9" t="s">
        <v>408</v>
      </c>
      <c r="D24170" s="10">
        <v>263400.0</v>
      </c>
      <c r="E24170" s="1" t="str">
        <f>IFERROR(__xludf.DUMMYFUNCTION("DETECTLANGUAGE(C24170)"),"en")</f>
        <v>en</v>
      </c>
    </row>
    <row r="24171">
      <c r="A24171" s="8">
        <v>44545.92847222222</v>
      </c>
      <c r="B24171" s="9" t="s">
        <v>446</v>
      </c>
      <c r="C24171" s="9" t="s">
        <v>3371</v>
      </c>
      <c r="D24171" s="10">
        <v>220784.0</v>
      </c>
      <c r="E24171" s="1" t="str">
        <f>IFERROR(__xludf.DUMMYFUNCTION("DETECTLANGUAGE(C24171)"),"en")</f>
        <v>en</v>
      </c>
    </row>
    <row r="24172">
      <c r="A24172" s="8">
        <v>44545.930555555555</v>
      </c>
      <c r="B24172" s="9" t="s">
        <v>165</v>
      </c>
      <c r="C24172" s="9" t="s">
        <v>1737</v>
      </c>
      <c r="D24172" s="10">
        <v>176202.0</v>
      </c>
      <c r="E24172" s="1" t="str">
        <f>IFERROR(__xludf.DUMMYFUNCTION("DETECTLANGUAGE(C24172)"),"en")</f>
        <v>en</v>
      </c>
    </row>
    <row r="24173">
      <c r="A24173" s="8">
        <v>44545.93263888889</v>
      </c>
      <c r="B24173" s="9" t="s">
        <v>446</v>
      </c>
      <c r="C24173" s="9" t="s">
        <v>447</v>
      </c>
      <c r="D24173" s="10">
        <v>176134.0</v>
      </c>
      <c r="E24173" s="1" t="str">
        <f>IFERROR(__xludf.DUMMYFUNCTION("DETECTLANGUAGE(C24173)"),"en")</f>
        <v>en</v>
      </c>
    </row>
    <row r="24174">
      <c r="A24174" s="8">
        <v>44545.93263888889</v>
      </c>
      <c r="B24174" s="9" t="s">
        <v>1186</v>
      </c>
      <c r="C24174" s="9" t="s">
        <v>1187</v>
      </c>
      <c r="D24174" s="10">
        <v>4530.0</v>
      </c>
      <c r="E24174" s="1" t="str">
        <f>IFERROR(__xludf.DUMMYFUNCTION("DETECTLANGUAGE(C24174)"),"en")</f>
        <v>en</v>
      </c>
    </row>
    <row r="24175">
      <c r="A24175" s="8">
        <v>44545.93541666667</v>
      </c>
      <c r="B24175" s="9" t="s">
        <v>35</v>
      </c>
      <c r="C24175" s="9" t="s">
        <v>36</v>
      </c>
      <c r="D24175" s="10">
        <v>207200.0</v>
      </c>
      <c r="E24175" s="1" t="str">
        <f>IFERROR(__xludf.DUMMYFUNCTION("DETECTLANGUAGE(C24175)"),"hi")</f>
        <v>hi</v>
      </c>
    </row>
    <row r="24176">
      <c r="A24176" s="8">
        <v>44545.93819444445</v>
      </c>
      <c r="B24176" s="9" t="s">
        <v>12</v>
      </c>
      <c r="C24176" s="9" t="s">
        <v>56</v>
      </c>
      <c r="D24176" s="10">
        <v>261974.0</v>
      </c>
      <c r="E24176" s="1" t="str">
        <f>IFERROR(__xludf.DUMMYFUNCTION("DETECTLANGUAGE(C24176)"),"hi")</f>
        <v>hi</v>
      </c>
    </row>
    <row r="24177">
      <c r="A24177" s="8">
        <v>44545.94236111111</v>
      </c>
      <c r="B24177" s="9" t="s">
        <v>65</v>
      </c>
      <c r="C24177" s="9" t="s">
        <v>66</v>
      </c>
      <c r="D24177" s="10">
        <v>285829.0</v>
      </c>
      <c r="E24177" s="1" t="str">
        <f>IFERROR(__xludf.DUMMYFUNCTION("DETECTLANGUAGE(C24177)"),"mr")</f>
        <v>mr</v>
      </c>
    </row>
    <row r="24178">
      <c r="A24178" s="8">
        <v>44545.94583333333</v>
      </c>
      <c r="B24178" s="9" t="s">
        <v>12</v>
      </c>
      <c r="C24178" s="9" t="s">
        <v>13</v>
      </c>
      <c r="D24178" s="10">
        <v>284779.0</v>
      </c>
      <c r="E24178" s="1" t="str">
        <f>IFERROR(__xludf.DUMMYFUNCTION("DETECTLANGUAGE(C24178)"),"hi")</f>
        <v>hi</v>
      </c>
    </row>
    <row r="24179">
      <c r="A24179" s="8">
        <v>44545.94930555556</v>
      </c>
      <c r="B24179" s="9" t="s">
        <v>14</v>
      </c>
      <c r="C24179" s="9" t="s">
        <v>15</v>
      </c>
      <c r="D24179" s="10">
        <v>289560.0</v>
      </c>
      <c r="E24179" s="1" t="str">
        <f>IFERROR(__xludf.DUMMYFUNCTION("DETECTLANGUAGE(C24179)"),"hi")</f>
        <v>hi</v>
      </c>
    </row>
    <row r="24180">
      <c r="A24180" s="8">
        <v>44545.95625</v>
      </c>
      <c r="B24180" s="9" t="s">
        <v>7</v>
      </c>
      <c r="C24180" s="9" t="s">
        <v>52</v>
      </c>
      <c r="D24180" s="10">
        <v>616509.0</v>
      </c>
      <c r="E24180" s="1" t="str">
        <f>IFERROR(__xludf.DUMMYFUNCTION("DETECTLANGUAGE(C24180)"),"hi")</f>
        <v>hi</v>
      </c>
    </row>
    <row r="24181">
      <c r="A24181" s="8">
        <v>44545.958333333336</v>
      </c>
      <c r="B24181" s="9" t="s">
        <v>14</v>
      </c>
      <c r="C24181" s="9" t="s">
        <v>48</v>
      </c>
      <c r="D24181" s="10">
        <v>160499.0</v>
      </c>
      <c r="E24181" s="1" t="str">
        <f>IFERROR(__xludf.DUMMYFUNCTION("DETECTLANGUAGE(C24181)"),"en")</f>
        <v>en</v>
      </c>
    </row>
    <row r="24182">
      <c r="A24182" s="8">
        <v>44545.961805555555</v>
      </c>
      <c r="B24182" s="9" t="s">
        <v>25</v>
      </c>
      <c r="C24182" s="9" t="s">
        <v>273</v>
      </c>
      <c r="D24182" s="10">
        <v>302206.0</v>
      </c>
      <c r="E24182" s="1" t="str">
        <f>IFERROR(__xludf.DUMMYFUNCTION("DETECTLANGUAGE(C24182)"),"hi")</f>
        <v>hi</v>
      </c>
    </row>
    <row r="24183">
      <c r="A24183" s="8">
        <v>44546.71805555555</v>
      </c>
      <c r="B24183" s="9" t="s">
        <v>240</v>
      </c>
      <c r="C24183" s="9" t="s">
        <v>753</v>
      </c>
      <c r="D24183" s="10">
        <v>286781.0</v>
      </c>
      <c r="E24183" s="1" t="str">
        <f>IFERROR(__xludf.DUMMYFUNCTION("DETECTLANGUAGE(C24183)"),"en")</f>
        <v>en</v>
      </c>
    </row>
    <row r="24184">
      <c r="A24184" s="8">
        <v>44546.72083333333</v>
      </c>
      <c r="B24184" s="9" t="s">
        <v>155</v>
      </c>
      <c r="C24184" s="9" t="s">
        <v>2378</v>
      </c>
      <c r="D24184" s="10">
        <v>276960.0</v>
      </c>
      <c r="E24184" s="1" t="str">
        <f>IFERROR(__xludf.DUMMYFUNCTION("DETECTLANGUAGE(C24184)"),"pt")</f>
        <v>pt</v>
      </c>
    </row>
    <row r="24185">
      <c r="A24185" s="8">
        <v>44546.72361111111</v>
      </c>
      <c r="B24185" s="9" t="s">
        <v>155</v>
      </c>
      <c r="C24185" s="9" t="s">
        <v>156</v>
      </c>
      <c r="D24185" s="10">
        <v>212866.0</v>
      </c>
      <c r="E24185" s="1" t="str">
        <f>IFERROR(__xludf.DUMMYFUNCTION("DETECTLANGUAGE(C24185)"),"en")</f>
        <v>en</v>
      </c>
    </row>
    <row r="24186">
      <c r="A24186" s="8">
        <v>44546.72638888889</v>
      </c>
      <c r="B24186" s="9" t="s">
        <v>2224</v>
      </c>
      <c r="C24186" s="9" t="s">
        <v>2225</v>
      </c>
      <c r="D24186" s="10">
        <v>248826.0</v>
      </c>
      <c r="E24186" s="1" t="str">
        <f>IFERROR(__xludf.DUMMYFUNCTION("DETECTLANGUAGE(C24186)"),"en")</f>
        <v>en</v>
      </c>
    </row>
    <row r="24187">
      <c r="A24187" s="8">
        <v>44546.72708333333</v>
      </c>
      <c r="B24187" s="9" t="s">
        <v>446</v>
      </c>
      <c r="C24187" s="9" t="s">
        <v>872</v>
      </c>
      <c r="D24187" s="10">
        <v>71997.0</v>
      </c>
      <c r="E24187" s="1" t="str">
        <f>IFERROR(__xludf.DUMMYFUNCTION("DETECTLANGUAGE(C24187)"),"en")</f>
        <v>en</v>
      </c>
    </row>
    <row r="24188">
      <c r="A24188" s="8">
        <v>44546.72986111111</v>
      </c>
      <c r="B24188" s="9" t="s">
        <v>696</v>
      </c>
      <c r="C24188" s="9" t="s">
        <v>2129</v>
      </c>
      <c r="D24188" s="10">
        <v>241292.0</v>
      </c>
      <c r="E24188" s="1" t="str">
        <f>IFERROR(__xludf.DUMMYFUNCTION("DETECTLANGUAGE(C24188)"),"en")</f>
        <v>en</v>
      </c>
    </row>
    <row r="24189">
      <c r="A24189" s="8">
        <v>44546.731944444444</v>
      </c>
      <c r="B24189" s="9" t="s">
        <v>138</v>
      </c>
      <c r="C24189" s="9" t="s">
        <v>893</v>
      </c>
      <c r="D24189" s="10">
        <v>194613.0</v>
      </c>
      <c r="E24189" s="1" t="str">
        <f>IFERROR(__xludf.DUMMYFUNCTION("DETECTLANGUAGE(C24189)"),"en")</f>
        <v>en</v>
      </c>
    </row>
    <row r="24190">
      <c r="A24190" s="8">
        <v>44546.73402777778</v>
      </c>
      <c r="B24190" s="9" t="s">
        <v>305</v>
      </c>
      <c r="C24190" s="9" t="s">
        <v>2067</v>
      </c>
      <c r="D24190" s="10">
        <v>175093.0</v>
      </c>
      <c r="E24190" s="1" t="str">
        <f>IFERROR(__xludf.DUMMYFUNCTION("DETECTLANGUAGE(C24190)"),"en")</f>
        <v>en</v>
      </c>
    </row>
    <row r="24191">
      <c r="A24191" s="8">
        <v>44546.73819444444</v>
      </c>
      <c r="B24191" s="9" t="s">
        <v>1444</v>
      </c>
      <c r="C24191" s="9" t="s">
        <v>1445</v>
      </c>
      <c r="D24191" s="10">
        <v>322000.0</v>
      </c>
      <c r="E24191" s="1" t="str">
        <f>IFERROR(__xludf.DUMMYFUNCTION("DETECTLANGUAGE(C24191)"),"en")</f>
        <v>en</v>
      </c>
    </row>
    <row r="24192">
      <c r="A24192" s="8">
        <v>44546.74097222222</v>
      </c>
      <c r="B24192" s="9" t="s">
        <v>240</v>
      </c>
      <c r="C24192" s="9" t="s">
        <v>241</v>
      </c>
      <c r="D24192" s="10">
        <v>235477.0</v>
      </c>
      <c r="E24192" s="1" t="str">
        <f>IFERROR(__xludf.DUMMYFUNCTION("DETECTLANGUAGE(C24192)"),"en")</f>
        <v>en</v>
      </c>
    </row>
    <row r="24193">
      <c r="A24193" s="8">
        <v>44546.74097222222</v>
      </c>
      <c r="B24193" s="9" t="s">
        <v>356</v>
      </c>
      <c r="C24193" s="9" t="s">
        <v>739</v>
      </c>
      <c r="D24193" s="10">
        <v>46550.0</v>
      </c>
      <c r="E24193" s="1" t="str">
        <f>IFERROR(__xludf.DUMMYFUNCTION("DETECTLANGUAGE(C24193)"),"en")</f>
        <v>en</v>
      </c>
    </row>
    <row r="24194">
      <c r="A24194" s="8">
        <v>44546.811111111114</v>
      </c>
      <c r="B24194" s="9" t="s">
        <v>129</v>
      </c>
      <c r="C24194" s="9" t="s">
        <v>4195</v>
      </c>
      <c r="D24194" s="10">
        <v>3817.0</v>
      </c>
      <c r="E24194" s="1" t="str">
        <f>IFERROR(__xludf.DUMMYFUNCTION("DETECTLANGUAGE(C24194)"),"en")</f>
        <v>en</v>
      </c>
    </row>
    <row r="24195">
      <c r="A24195" s="8">
        <v>44546.811111111114</v>
      </c>
      <c r="B24195" s="9" t="s">
        <v>4196</v>
      </c>
      <c r="C24195" s="9" t="s">
        <v>4197</v>
      </c>
      <c r="D24195" s="10">
        <v>72860.0</v>
      </c>
      <c r="E24195" s="1" t="str">
        <f>IFERROR(__xludf.DUMMYFUNCTION("DETECTLANGUAGE(C24195)"),"en")</f>
        <v>en</v>
      </c>
    </row>
    <row r="24196">
      <c r="A24196" s="8">
        <v>44547.82430555556</v>
      </c>
      <c r="B24196" s="9" t="s">
        <v>129</v>
      </c>
      <c r="C24196" s="9" t="s">
        <v>3229</v>
      </c>
      <c r="D24196" s="10">
        <v>200746.0</v>
      </c>
      <c r="E24196" s="1" t="str">
        <f>IFERROR(__xludf.DUMMYFUNCTION("DETECTLANGUAGE(C24196)"),"en")</f>
        <v>en</v>
      </c>
    </row>
    <row r="24197">
      <c r="A24197" s="8">
        <v>44547.82708333333</v>
      </c>
      <c r="B24197" s="9" t="s">
        <v>1452</v>
      </c>
      <c r="C24197" s="9" t="s">
        <v>3142</v>
      </c>
      <c r="D24197" s="10">
        <v>219428.0</v>
      </c>
      <c r="E24197" s="1" t="str">
        <f>IFERROR(__xludf.DUMMYFUNCTION("DETECTLANGUAGE(C24197)"),"en")</f>
        <v>en</v>
      </c>
    </row>
    <row r="24198">
      <c r="A24198" s="8">
        <v>44547.82916666667</v>
      </c>
      <c r="B24198" s="9" t="s">
        <v>442</v>
      </c>
      <c r="C24198" s="9" t="s">
        <v>444</v>
      </c>
      <c r="D24198" s="10">
        <v>197749.0</v>
      </c>
      <c r="E24198" s="1" t="str">
        <f>IFERROR(__xludf.DUMMYFUNCTION("DETECTLANGUAGE(C24198)"),"en")</f>
        <v>en</v>
      </c>
    </row>
    <row r="24199">
      <c r="A24199" s="8">
        <v>44547.83125</v>
      </c>
      <c r="B24199" s="9" t="s">
        <v>155</v>
      </c>
      <c r="C24199" s="9" t="s">
        <v>295</v>
      </c>
      <c r="D24199" s="10">
        <v>181860.0</v>
      </c>
      <c r="E24199" s="1" t="str">
        <f>IFERROR(__xludf.DUMMYFUNCTION("DETECTLANGUAGE(C24199)"),"en")</f>
        <v>en</v>
      </c>
    </row>
    <row r="24200">
      <c r="A24200" s="8">
        <v>44547.833333333336</v>
      </c>
      <c r="B24200" s="9" t="s">
        <v>102</v>
      </c>
      <c r="C24200" s="9" t="s">
        <v>1367</v>
      </c>
      <c r="D24200" s="10">
        <v>186613.0</v>
      </c>
      <c r="E24200" s="1" t="str">
        <f>IFERROR(__xludf.DUMMYFUNCTION("DETECTLANGUAGE(C24200)"),"en")</f>
        <v>en</v>
      </c>
    </row>
    <row r="24201">
      <c r="A24201" s="8">
        <v>44547.83541666667</v>
      </c>
      <c r="B24201" s="9" t="s">
        <v>2790</v>
      </c>
      <c r="C24201" s="9" t="s">
        <v>2791</v>
      </c>
      <c r="D24201" s="10">
        <v>147713.0</v>
      </c>
      <c r="E24201" s="1" t="str">
        <f>IFERROR(__xludf.DUMMYFUNCTION("DETECTLANGUAGE(C24201)"),"af")</f>
        <v>af</v>
      </c>
    </row>
    <row r="24202">
      <c r="A24202" s="8">
        <v>44547.8375</v>
      </c>
      <c r="B24202" s="9" t="s">
        <v>3154</v>
      </c>
      <c r="C24202" s="9" t="s">
        <v>3155</v>
      </c>
      <c r="D24202" s="10">
        <v>160097.0</v>
      </c>
      <c r="E24202" s="1" t="str">
        <f>IFERROR(__xludf.DUMMYFUNCTION("DETECTLANGUAGE(C24202)"),"en")</f>
        <v>en</v>
      </c>
    </row>
    <row r="24203">
      <c r="A24203" s="8">
        <v>44547.839583333334</v>
      </c>
      <c r="B24203" s="9" t="s">
        <v>240</v>
      </c>
      <c r="C24203" s="9" t="s">
        <v>241</v>
      </c>
      <c r="D24203" s="10">
        <v>235477.0</v>
      </c>
      <c r="E24203" s="1" t="str">
        <f>IFERROR(__xludf.DUMMYFUNCTION("DETECTLANGUAGE(C24203)"),"en")</f>
        <v>en</v>
      </c>
    </row>
    <row r="24204">
      <c r="A24204" s="8">
        <v>44547.84166666667</v>
      </c>
      <c r="B24204" s="9" t="s">
        <v>88</v>
      </c>
      <c r="C24204" s="9" t="s">
        <v>146</v>
      </c>
      <c r="D24204" s="10">
        <v>149077.0</v>
      </c>
      <c r="E24204" s="1" t="str">
        <f>IFERROR(__xludf.DUMMYFUNCTION("DETECTLANGUAGE(C24204)"),"en")</f>
        <v>en</v>
      </c>
    </row>
    <row r="24205">
      <c r="A24205" s="8">
        <v>44547.84444444445</v>
      </c>
      <c r="B24205" s="9" t="s">
        <v>291</v>
      </c>
      <c r="C24205" s="9" t="s">
        <v>292</v>
      </c>
      <c r="D24205" s="10">
        <v>237792.0</v>
      </c>
      <c r="E24205" s="1" t="str">
        <f>IFERROR(__xludf.DUMMYFUNCTION("DETECTLANGUAGE(C24205)"),"en")</f>
        <v>en</v>
      </c>
    </row>
    <row r="24206">
      <c r="A24206" s="8">
        <v>44547.84722222222</v>
      </c>
      <c r="B24206" s="9" t="s">
        <v>1869</v>
      </c>
      <c r="C24206" s="9" t="s">
        <v>1880</v>
      </c>
      <c r="D24206" s="10">
        <v>219000.0</v>
      </c>
      <c r="E24206" s="1" t="str">
        <f>IFERROR(__xludf.DUMMYFUNCTION("DETECTLANGUAGE(C24206)"),"en")</f>
        <v>en</v>
      </c>
    </row>
    <row r="24207">
      <c r="A24207" s="8">
        <v>44547.85</v>
      </c>
      <c r="B24207" s="9" t="s">
        <v>88</v>
      </c>
      <c r="C24207" s="9" t="s">
        <v>130</v>
      </c>
      <c r="D24207" s="10">
        <v>271183.0</v>
      </c>
      <c r="E24207" s="1" t="str">
        <f>IFERROR(__xludf.DUMMYFUNCTION("DETECTLANGUAGE(C24207)"),"en")</f>
        <v>en</v>
      </c>
    </row>
    <row r="24208">
      <c r="A24208" s="8">
        <v>44547.85208333333</v>
      </c>
      <c r="B24208" s="9" t="s">
        <v>1186</v>
      </c>
      <c r="C24208" s="9" t="s">
        <v>1187</v>
      </c>
      <c r="D24208" s="10">
        <v>193179.0</v>
      </c>
      <c r="E24208" s="1" t="str">
        <f>IFERROR(__xludf.DUMMYFUNCTION("DETECTLANGUAGE(C24208)"),"en")</f>
        <v>en</v>
      </c>
    </row>
    <row r="24209">
      <c r="A24209" s="8">
        <v>44548.49236111111</v>
      </c>
      <c r="B24209" s="9" t="s">
        <v>263</v>
      </c>
      <c r="C24209" s="9" t="s">
        <v>408</v>
      </c>
      <c r="D24209" s="10">
        <v>818.0</v>
      </c>
      <c r="E24209" s="1" t="str">
        <f>IFERROR(__xludf.DUMMYFUNCTION("DETECTLANGUAGE(C24209)"),"en")</f>
        <v>en</v>
      </c>
    </row>
    <row r="24210">
      <c r="A24210" s="8">
        <v>44548.49236111111</v>
      </c>
      <c r="B24210" s="9" t="s">
        <v>696</v>
      </c>
      <c r="C24210" s="9" t="s">
        <v>2129</v>
      </c>
      <c r="D24210" s="10">
        <v>23.0</v>
      </c>
      <c r="E24210" s="1" t="str">
        <f>IFERROR(__xludf.DUMMYFUNCTION("DETECTLANGUAGE(C24210)"),"en")</f>
        <v>en</v>
      </c>
    </row>
    <row r="24211">
      <c r="A24211" s="8">
        <v>44548.49236111111</v>
      </c>
      <c r="B24211" s="9" t="s">
        <v>3277</v>
      </c>
      <c r="C24211" s="9" t="s">
        <v>3278</v>
      </c>
      <c r="D24211" s="10">
        <v>1110.0</v>
      </c>
      <c r="E24211" s="1" t="str">
        <f>IFERROR(__xludf.DUMMYFUNCTION("DETECTLANGUAGE(C24211)"),"en")</f>
        <v>en</v>
      </c>
    </row>
    <row r="24212">
      <c r="A24212" s="8">
        <v>44548.49236111111</v>
      </c>
      <c r="B24212" s="9" t="s">
        <v>553</v>
      </c>
      <c r="C24212" s="9" t="s">
        <v>752</v>
      </c>
      <c r="D24212" s="10">
        <v>662.0</v>
      </c>
      <c r="E24212" s="1" t="str">
        <f>IFERROR(__xludf.DUMMYFUNCTION("DETECTLANGUAGE(C24212)"),"en")</f>
        <v>en</v>
      </c>
    </row>
    <row r="24213">
      <c r="A24213" s="8">
        <v>44548.49236111111</v>
      </c>
      <c r="B24213" s="9" t="s">
        <v>1186</v>
      </c>
      <c r="C24213" s="9" t="s">
        <v>1187</v>
      </c>
      <c r="D24213" s="10">
        <v>2098.0</v>
      </c>
      <c r="E24213" s="1" t="str">
        <f>IFERROR(__xludf.DUMMYFUNCTION("DETECTLANGUAGE(C24213)"),"en")</f>
        <v>en</v>
      </c>
    </row>
    <row r="24214">
      <c r="A24214" s="8">
        <v>44548.49236111111</v>
      </c>
      <c r="B24214" s="9" t="s">
        <v>234</v>
      </c>
      <c r="C24214" s="9" t="s">
        <v>1008</v>
      </c>
      <c r="D24214" s="10">
        <v>1132.0</v>
      </c>
      <c r="E24214" s="1" t="str">
        <f>IFERROR(__xludf.DUMMYFUNCTION("DETECTLANGUAGE(C24214)"),"en")</f>
        <v>en</v>
      </c>
    </row>
    <row r="24215">
      <c r="A24215" s="8">
        <v>44548.49444444444</v>
      </c>
      <c r="B24215" s="9" t="s">
        <v>102</v>
      </c>
      <c r="C24215" s="9" t="s">
        <v>397</v>
      </c>
      <c r="D24215" s="10">
        <v>189240.0</v>
      </c>
      <c r="E24215" s="1" t="str">
        <f>IFERROR(__xludf.DUMMYFUNCTION("DETECTLANGUAGE(C24215)"),"en")</f>
        <v>en</v>
      </c>
    </row>
    <row r="24216">
      <c r="A24216" s="8">
        <v>44548.49652777778</v>
      </c>
      <c r="B24216" s="9" t="s">
        <v>133</v>
      </c>
      <c r="C24216" s="9" t="s">
        <v>134</v>
      </c>
      <c r="D24216" s="10">
        <v>146739.0</v>
      </c>
      <c r="E24216" s="1" t="str">
        <f>IFERROR(__xludf.DUMMYFUNCTION("DETECTLANGUAGE(C24216)"),"en")</f>
        <v>en</v>
      </c>
    </row>
    <row r="24217">
      <c r="A24217" s="8">
        <v>44548.498611111114</v>
      </c>
      <c r="B24217" s="9" t="s">
        <v>114</v>
      </c>
      <c r="C24217" s="9" t="s">
        <v>632</v>
      </c>
      <c r="D24217" s="10">
        <v>189800.0</v>
      </c>
      <c r="E24217" s="1" t="str">
        <f>IFERROR(__xludf.DUMMYFUNCTION("DETECTLANGUAGE(C24217)"),"en")</f>
        <v>en</v>
      </c>
    </row>
    <row r="24218">
      <c r="A24218" s="8">
        <v>44548.50069444445</v>
      </c>
      <c r="B24218" s="9" t="s">
        <v>409</v>
      </c>
      <c r="C24218" s="9" t="s">
        <v>946</v>
      </c>
      <c r="D24218" s="10">
        <v>205458.0</v>
      </c>
      <c r="E24218" s="1" t="str">
        <f>IFERROR(__xludf.DUMMYFUNCTION("DETECTLANGUAGE(C24218)"),"en")</f>
        <v>en</v>
      </c>
    </row>
    <row r="24219">
      <c r="A24219" s="8">
        <v>44548.50277777778</v>
      </c>
      <c r="B24219" s="9" t="s">
        <v>128</v>
      </c>
      <c r="C24219" s="9" t="s">
        <v>161</v>
      </c>
      <c r="D24219" s="10">
        <v>182373.0</v>
      </c>
      <c r="E24219" s="1" t="str">
        <f>IFERROR(__xludf.DUMMYFUNCTION("DETECTLANGUAGE(C24219)"),"en")</f>
        <v>en</v>
      </c>
    </row>
    <row r="24220">
      <c r="A24220" s="8">
        <v>44548.50486111111</v>
      </c>
      <c r="B24220" s="9" t="s">
        <v>199</v>
      </c>
      <c r="C24220" s="9" t="s">
        <v>2012</v>
      </c>
      <c r="D24220" s="10">
        <v>135917.0</v>
      </c>
      <c r="E24220" s="1" t="str">
        <f>IFERROR(__xludf.DUMMYFUNCTION("DETECTLANGUAGE(C24220)"),"en")</f>
        <v>en</v>
      </c>
    </row>
    <row r="24221">
      <c r="A24221" s="8">
        <v>44548.50625</v>
      </c>
      <c r="B24221" s="9" t="s">
        <v>76</v>
      </c>
      <c r="C24221" s="9" t="s">
        <v>344</v>
      </c>
      <c r="D24221" s="10">
        <v>24463.0</v>
      </c>
      <c r="E24221" s="1" t="str">
        <f>IFERROR(__xludf.DUMMYFUNCTION("DETECTLANGUAGE(C24221)"),"es")</f>
        <v>es</v>
      </c>
    </row>
    <row r="24222">
      <c r="A24222" s="8">
        <v>44548.513194444444</v>
      </c>
      <c r="B24222" s="9" t="s">
        <v>76</v>
      </c>
      <c r="C24222" s="9" t="s">
        <v>344</v>
      </c>
      <c r="D24222" s="10">
        <v>175798.0</v>
      </c>
      <c r="E24222" s="1" t="str">
        <f>IFERROR(__xludf.DUMMYFUNCTION("DETECTLANGUAGE(C24222)"),"es")</f>
        <v>es</v>
      </c>
    </row>
    <row r="24223">
      <c r="A24223" s="8">
        <v>44548.51388888889</v>
      </c>
      <c r="B24223" s="9" t="s">
        <v>335</v>
      </c>
      <c r="C24223" s="9" t="s">
        <v>733</v>
      </c>
      <c r="D24223" s="10">
        <v>18821.0</v>
      </c>
      <c r="E24223" s="1" t="str">
        <f>IFERROR(__xludf.DUMMYFUNCTION("DETECTLANGUAGE(C24223)"),"und")</f>
        <v>und</v>
      </c>
    </row>
    <row r="24224">
      <c r="A24224" s="8">
        <v>44548.520833333336</v>
      </c>
      <c r="B24224" s="9" t="s">
        <v>335</v>
      </c>
      <c r="C24224" s="9" t="s">
        <v>733</v>
      </c>
      <c r="D24224" s="10">
        <v>165080.0</v>
      </c>
      <c r="E24224" s="1" t="str">
        <f>IFERROR(__xludf.DUMMYFUNCTION("DETECTLANGUAGE(C24224)"),"und")</f>
        <v>und</v>
      </c>
    </row>
    <row r="24225">
      <c r="A24225" s="8">
        <v>44548.53125</v>
      </c>
      <c r="B24225" s="9" t="s">
        <v>409</v>
      </c>
      <c r="C24225" s="9" t="s">
        <v>2277</v>
      </c>
      <c r="D24225" s="10">
        <v>162453.0</v>
      </c>
      <c r="E24225" s="1" t="str">
        <f>IFERROR(__xludf.DUMMYFUNCTION("DETECTLANGUAGE(C24225)"),"en")</f>
        <v>en</v>
      </c>
    </row>
    <row r="24226">
      <c r="A24226" s="8">
        <v>44548.53402777778</v>
      </c>
      <c r="B24226" s="9" t="s">
        <v>3334</v>
      </c>
      <c r="C24226" s="9" t="s">
        <v>3335</v>
      </c>
      <c r="D24226" s="10">
        <v>193733.0</v>
      </c>
      <c r="E24226" s="1" t="str">
        <f>IFERROR(__xludf.DUMMYFUNCTION("DETECTLANGUAGE(C24226)"),"en")</f>
        <v>en</v>
      </c>
    </row>
    <row r="24227">
      <c r="A24227" s="8">
        <v>44548.53611111111</v>
      </c>
      <c r="B24227" s="9" t="s">
        <v>167</v>
      </c>
      <c r="C24227" s="9" t="s">
        <v>839</v>
      </c>
      <c r="D24227" s="10">
        <v>179080.0</v>
      </c>
      <c r="E24227" s="1" t="str">
        <f>IFERROR(__xludf.DUMMYFUNCTION("DETECTLANGUAGE(C24227)"),"en")</f>
        <v>en</v>
      </c>
    </row>
    <row r="24228">
      <c r="A24228" s="8">
        <v>44548.5375</v>
      </c>
      <c r="B24228" s="9" t="s">
        <v>305</v>
      </c>
      <c r="C24228" s="13">
        <v>0.13541666666666666</v>
      </c>
      <c r="D24228" s="10">
        <v>167018.0</v>
      </c>
      <c r="E24228" s="1" t="str">
        <f>IFERROR(__xludf.DUMMYFUNCTION("DETECTLANGUAGE(C24228)"),"und")</f>
        <v>und</v>
      </c>
    </row>
    <row r="24229">
      <c r="A24229" s="8">
        <v>44548.54027777778</v>
      </c>
      <c r="B24229" s="9" t="s">
        <v>114</v>
      </c>
      <c r="C24229" s="9" t="s">
        <v>804</v>
      </c>
      <c r="D24229" s="10">
        <v>229453.0</v>
      </c>
      <c r="E24229" s="1" t="str">
        <f>IFERROR(__xludf.DUMMYFUNCTION("DETECTLANGUAGE(C24229)"),"en")</f>
        <v>en</v>
      </c>
    </row>
    <row r="24230">
      <c r="A24230" s="8">
        <v>44548.54305555556</v>
      </c>
      <c r="B24230" s="9" t="s">
        <v>102</v>
      </c>
      <c r="C24230" s="9" t="s">
        <v>137</v>
      </c>
      <c r="D24230" s="10">
        <v>213000.0</v>
      </c>
      <c r="E24230" s="1" t="str">
        <f>IFERROR(__xludf.DUMMYFUNCTION("DETECTLANGUAGE(C24230)"),"en")</f>
        <v>en</v>
      </c>
    </row>
    <row r="24231">
      <c r="A24231" s="8">
        <v>44548.544444444444</v>
      </c>
      <c r="B24231" s="9" t="s">
        <v>2215</v>
      </c>
      <c r="C24231" s="9" t="s">
        <v>2216</v>
      </c>
      <c r="D24231" s="10">
        <v>128281.0</v>
      </c>
      <c r="E24231" s="1" t="str">
        <f>IFERROR(__xludf.DUMMYFUNCTION("DETECTLANGUAGE(C24231)"),"en")</f>
        <v>en</v>
      </c>
    </row>
    <row r="24232">
      <c r="A24232" s="8">
        <v>44548.64027777778</v>
      </c>
      <c r="B24232" s="9" t="s">
        <v>128</v>
      </c>
      <c r="C24232" s="9" t="s">
        <v>298</v>
      </c>
      <c r="D24232" s="10">
        <v>1440.0</v>
      </c>
      <c r="E24232" s="1" t="str">
        <f>IFERROR(__xludf.DUMMYFUNCTION("DETECTLANGUAGE(C24232)"),"en")</f>
        <v>en</v>
      </c>
    </row>
    <row r="24233">
      <c r="A24233" s="8">
        <v>44548.643055555556</v>
      </c>
      <c r="B24233" s="9" t="s">
        <v>244</v>
      </c>
      <c r="C24233" s="9" t="s">
        <v>1255</v>
      </c>
      <c r="D24233" s="10">
        <v>213400.0</v>
      </c>
      <c r="E24233" s="1" t="str">
        <f>IFERROR(__xludf.DUMMYFUNCTION("DETECTLANGUAGE(C24233)"),"en")</f>
        <v>en</v>
      </c>
    </row>
    <row r="24234">
      <c r="A24234" s="8">
        <v>44548.645833333336</v>
      </c>
      <c r="B24234" s="9" t="s">
        <v>1869</v>
      </c>
      <c r="C24234" s="9" t="s">
        <v>1870</v>
      </c>
      <c r="D24234" s="10">
        <v>203093.0</v>
      </c>
      <c r="E24234" s="1" t="str">
        <f>IFERROR(__xludf.DUMMYFUNCTION("DETECTLANGUAGE(C24234)"),"en")</f>
        <v>en</v>
      </c>
    </row>
    <row r="24235">
      <c r="A24235" s="8">
        <v>44548.64791666667</v>
      </c>
      <c r="B24235" s="9" t="s">
        <v>293</v>
      </c>
      <c r="C24235" s="9" t="s">
        <v>294</v>
      </c>
      <c r="D24235" s="10">
        <v>153733.0</v>
      </c>
      <c r="E24235" s="1" t="str">
        <f>IFERROR(__xludf.DUMMYFUNCTION("DETECTLANGUAGE(C24235)"),"en")</f>
        <v>en</v>
      </c>
    </row>
    <row r="24236">
      <c r="A24236" s="8">
        <v>44548.65069444444</v>
      </c>
      <c r="B24236" s="9" t="s">
        <v>120</v>
      </c>
      <c r="C24236" s="9" t="s">
        <v>1183</v>
      </c>
      <c r="D24236" s="10">
        <v>256966.0</v>
      </c>
      <c r="E24236" s="1" t="str">
        <f>IFERROR(__xludf.DUMMYFUNCTION("DETECTLANGUAGE(C24236)"),"en")</f>
        <v>en</v>
      </c>
    </row>
    <row r="24237">
      <c r="A24237" s="8">
        <v>44548.65277777778</v>
      </c>
      <c r="B24237" s="9" t="s">
        <v>226</v>
      </c>
      <c r="C24237" s="9" t="s">
        <v>1182</v>
      </c>
      <c r="D24237" s="10">
        <v>158040.0</v>
      </c>
      <c r="E24237" s="1" t="str">
        <f>IFERROR(__xludf.DUMMYFUNCTION("DETECTLANGUAGE(C24237)"),"en")</f>
        <v>en</v>
      </c>
    </row>
    <row r="24238">
      <c r="A24238" s="8">
        <v>44548.65555555555</v>
      </c>
      <c r="B24238" s="9" t="s">
        <v>260</v>
      </c>
      <c r="C24238" s="9" t="s">
        <v>261</v>
      </c>
      <c r="D24238" s="10">
        <v>275080.0</v>
      </c>
      <c r="E24238" s="1" t="str">
        <f>IFERROR(__xludf.DUMMYFUNCTION("DETECTLANGUAGE(C24238)"),"en")</f>
        <v>en</v>
      </c>
    </row>
    <row r="24239">
      <c r="A24239" s="8">
        <v>44548.657638888886</v>
      </c>
      <c r="B24239" s="9" t="s">
        <v>88</v>
      </c>
      <c r="C24239" s="9" t="s">
        <v>661</v>
      </c>
      <c r="D24239" s="10">
        <v>198973.0</v>
      </c>
      <c r="E24239" s="1" t="str">
        <f>IFERROR(__xludf.DUMMYFUNCTION("DETECTLANGUAGE(C24239)"),"en")</f>
        <v>en</v>
      </c>
    </row>
    <row r="24240">
      <c r="A24240" s="8">
        <v>44548.660416666666</v>
      </c>
      <c r="B24240" s="9" t="s">
        <v>960</v>
      </c>
      <c r="C24240" s="9" t="s">
        <v>1024</v>
      </c>
      <c r="D24240" s="10">
        <v>245520.0</v>
      </c>
      <c r="E24240" s="1" t="str">
        <f>IFERROR(__xludf.DUMMYFUNCTION("DETECTLANGUAGE(C24240)"),"en")</f>
        <v>en</v>
      </c>
    </row>
    <row r="24241">
      <c r="A24241" s="8">
        <v>44548.663194444445</v>
      </c>
      <c r="B24241" s="9" t="s">
        <v>781</v>
      </c>
      <c r="C24241" s="9" t="s">
        <v>782</v>
      </c>
      <c r="D24241" s="10">
        <v>235535.0</v>
      </c>
      <c r="E24241" s="1" t="str">
        <f>IFERROR(__xludf.DUMMYFUNCTION("DETECTLANGUAGE(C24241)"),"en")</f>
        <v>en</v>
      </c>
    </row>
    <row r="24242">
      <c r="A24242" s="8">
        <v>44548.66527777778</v>
      </c>
      <c r="B24242" s="9" t="s">
        <v>1262</v>
      </c>
      <c r="C24242" s="9" t="s">
        <v>2941</v>
      </c>
      <c r="D24242" s="10">
        <v>142273.0</v>
      </c>
      <c r="E24242" s="1" t="str">
        <f>IFERROR(__xludf.DUMMYFUNCTION("DETECTLANGUAGE(C24242)"),"en")</f>
        <v>en</v>
      </c>
    </row>
    <row r="24243">
      <c r="A24243" s="8">
        <v>44548.666666666664</v>
      </c>
      <c r="B24243" s="9" t="s">
        <v>885</v>
      </c>
      <c r="C24243" s="9" t="s">
        <v>1541</v>
      </c>
      <c r="D24243" s="10">
        <v>154767.0</v>
      </c>
      <c r="E24243" s="1" t="str">
        <f>IFERROR(__xludf.DUMMYFUNCTION("DETECTLANGUAGE(C24243)"),"en")</f>
        <v>en</v>
      </c>
    </row>
    <row r="24244">
      <c r="A24244" s="8">
        <v>44548.66875</v>
      </c>
      <c r="B24244" s="9" t="s">
        <v>96</v>
      </c>
      <c r="C24244" s="9" t="s">
        <v>170</v>
      </c>
      <c r="D24244" s="10">
        <v>160720.0</v>
      </c>
      <c r="E24244" s="1" t="str">
        <f>IFERROR(__xludf.DUMMYFUNCTION("DETECTLANGUAGE(C24244)"),"en")</f>
        <v>en</v>
      </c>
    </row>
    <row r="24245">
      <c r="A24245" s="8">
        <v>44548.67083333333</v>
      </c>
      <c r="B24245" s="9" t="s">
        <v>356</v>
      </c>
      <c r="C24245" s="9" t="s">
        <v>2237</v>
      </c>
      <c r="D24245" s="10">
        <v>190476.0</v>
      </c>
      <c r="E24245" s="1" t="str">
        <f>IFERROR(__xludf.DUMMYFUNCTION("DETECTLANGUAGE(C24245)"),"en")</f>
        <v>en</v>
      </c>
    </row>
    <row r="24246">
      <c r="A24246" s="8">
        <v>44548.67361111111</v>
      </c>
      <c r="B24246" s="9" t="s">
        <v>1116</v>
      </c>
      <c r="C24246" s="9" t="s">
        <v>1117</v>
      </c>
      <c r="D24246" s="10">
        <v>203161.0</v>
      </c>
      <c r="E24246" s="1" t="str">
        <f>IFERROR(__xludf.DUMMYFUNCTION("DETECTLANGUAGE(C24246)"),"en")</f>
        <v>en</v>
      </c>
    </row>
    <row r="24247">
      <c r="A24247" s="8">
        <v>44548.675</v>
      </c>
      <c r="B24247" s="9" t="s">
        <v>2215</v>
      </c>
      <c r="C24247" s="9" t="s">
        <v>2216</v>
      </c>
      <c r="D24247" s="10">
        <v>1487.0</v>
      </c>
      <c r="E24247" s="1" t="str">
        <f>IFERROR(__xludf.DUMMYFUNCTION("DETECTLANGUAGE(C24247)"),"en")</f>
        <v>en</v>
      </c>
    </row>
    <row r="24248">
      <c r="A24248" s="8">
        <v>44548.675</v>
      </c>
      <c r="B24248" s="9" t="s">
        <v>362</v>
      </c>
      <c r="C24248" s="9" t="s">
        <v>2562</v>
      </c>
      <c r="D24248" s="10">
        <v>144986.0</v>
      </c>
      <c r="E24248" s="1" t="str">
        <f>IFERROR(__xludf.DUMMYFUNCTION("DETECTLANGUAGE(C24248)"),"en")</f>
        <v>en</v>
      </c>
    </row>
    <row r="24249">
      <c r="A24249" s="8">
        <v>44548.675</v>
      </c>
      <c r="B24249" s="9" t="s">
        <v>2418</v>
      </c>
      <c r="C24249" s="9" t="s">
        <v>2480</v>
      </c>
      <c r="D24249" s="10">
        <v>828.0</v>
      </c>
      <c r="E24249" s="1" t="str">
        <f>IFERROR(__xludf.DUMMYFUNCTION("DETECTLANGUAGE(C24249)"),"en")</f>
        <v>en</v>
      </c>
    </row>
    <row r="24250">
      <c r="A24250" s="8">
        <v>44548.677083333336</v>
      </c>
      <c r="B24250" s="9" t="s">
        <v>242</v>
      </c>
      <c r="C24250" s="9" t="s">
        <v>243</v>
      </c>
      <c r="D24250" s="10">
        <v>183760.0</v>
      </c>
      <c r="E24250" s="1" t="str">
        <f>IFERROR(__xludf.DUMMYFUNCTION("DETECTLANGUAGE(C24250)"),"en")</f>
        <v>en</v>
      </c>
    </row>
    <row r="24251">
      <c r="A24251" s="8">
        <v>44548.67986111111</v>
      </c>
      <c r="B24251" s="9" t="s">
        <v>147</v>
      </c>
      <c r="C24251" s="9" t="s">
        <v>148</v>
      </c>
      <c r="D24251" s="10">
        <v>238805.0</v>
      </c>
      <c r="E24251" s="1" t="str">
        <f>IFERROR(__xludf.DUMMYFUNCTION("DETECTLANGUAGE(C24251)"),"en")</f>
        <v>en</v>
      </c>
    </row>
    <row r="24252">
      <c r="A24252" s="8">
        <v>44548.68263888889</v>
      </c>
      <c r="B24252" s="9" t="s">
        <v>446</v>
      </c>
      <c r="C24252" s="9" t="s">
        <v>1454</v>
      </c>
      <c r="D24252" s="10">
        <v>240341.0</v>
      </c>
      <c r="E24252" s="1" t="str">
        <f>IFERROR(__xludf.DUMMYFUNCTION("DETECTLANGUAGE(C24252)"),"en")</f>
        <v>en</v>
      </c>
    </row>
    <row r="24253">
      <c r="A24253" s="8">
        <v>44548.68541666667</v>
      </c>
      <c r="B24253" s="9" t="s">
        <v>88</v>
      </c>
      <c r="C24253" s="9" t="s">
        <v>3964</v>
      </c>
      <c r="D24253" s="10">
        <v>245786.0</v>
      </c>
      <c r="E24253" s="1" t="str">
        <f>IFERROR(__xludf.DUMMYFUNCTION("DETECTLANGUAGE(C24253)"),"en")</f>
        <v>en</v>
      </c>
    </row>
    <row r="24254">
      <c r="A24254" s="8">
        <v>44548.6875</v>
      </c>
      <c r="B24254" s="9" t="s">
        <v>305</v>
      </c>
      <c r="C24254" s="9" t="s">
        <v>2067</v>
      </c>
      <c r="D24254" s="10">
        <v>175093.0</v>
      </c>
      <c r="E24254" s="1" t="str">
        <f>IFERROR(__xludf.DUMMYFUNCTION("DETECTLANGUAGE(C24254)"),"en")</f>
        <v>en</v>
      </c>
    </row>
    <row r="24255">
      <c r="A24255" s="8">
        <v>44548.69027777778</v>
      </c>
      <c r="B24255" s="9" t="s">
        <v>96</v>
      </c>
      <c r="C24255" s="9" t="s">
        <v>758</v>
      </c>
      <c r="D24255" s="10">
        <v>226693.0</v>
      </c>
      <c r="E24255" s="1" t="str">
        <f>IFERROR(__xludf.DUMMYFUNCTION("DETECTLANGUAGE(C24255)"),"en")</f>
        <v>en</v>
      </c>
    </row>
    <row r="24256">
      <c r="A24256" s="8">
        <v>44548.69305555556</v>
      </c>
      <c r="B24256" s="9" t="s">
        <v>143</v>
      </c>
      <c r="C24256" s="9" t="s">
        <v>144</v>
      </c>
      <c r="D24256" s="10">
        <v>213933.0</v>
      </c>
      <c r="E24256" s="1" t="str">
        <f>IFERROR(__xludf.DUMMYFUNCTION("DETECTLANGUAGE(C24256)"),"en")</f>
        <v>en</v>
      </c>
    </row>
    <row r="24257">
      <c r="A24257" s="8">
        <v>44548.69513888889</v>
      </c>
      <c r="B24257" s="9" t="s">
        <v>126</v>
      </c>
      <c r="C24257" s="9" t="s">
        <v>127</v>
      </c>
      <c r="D24257" s="10">
        <v>197142.0</v>
      </c>
      <c r="E24257" s="1" t="str">
        <f>IFERROR(__xludf.DUMMYFUNCTION("DETECTLANGUAGE(C24257)"),"en")</f>
        <v>en</v>
      </c>
    </row>
    <row r="24258">
      <c r="A24258" s="8">
        <v>44548.697222222225</v>
      </c>
      <c r="B24258" s="9" t="s">
        <v>102</v>
      </c>
      <c r="C24258" s="9" t="s">
        <v>2013</v>
      </c>
      <c r="D24258" s="10">
        <v>160742.0</v>
      </c>
      <c r="E24258" s="1" t="str">
        <f>IFERROR(__xludf.DUMMYFUNCTION("DETECTLANGUAGE(C24258)"),"en")</f>
        <v>en</v>
      </c>
    </row>
    <row r="24259">
      <c r="A24259" s="8">
        <v>44548.7</v>
      </c>
      <c r="B24259" s="9" t="s">
        <v>958</v>
      </c>
      <c r="C24259" s="9" t="s">
        <v>959</v>
      </c>
      <c r="D24259" s="10">
        <v>245172.0</v>
      </c>
      <c r="E24259" s="1" t="str">
        <f>IFERROR(__xludf.DUMMYFUNCTION("DETECTLANGUAGE(C24259)"),"yo")</f>
        <v>yo</v>
      </c>
    </row>
    <row r="24260">
      <c r="A24260" s="8">
        <v>44548.70208333333</v>
      </c>
      <c r="B24260" s="9" t="s">
        <v>138</v>
      </c>
      <c r="C24260" s="9" t="s">
        <v>893</v>
      </c>
      <c r="D24260" s="10">
        <v>194613.0</v>
      </c>
      <c r="E24260" s="1" t="str">
        <f>IFERROR(__xludf.DUMMYFUNCTION("DETECTLANGUAGE(C24260)"),"en")</f>
        <v>en</v>
      </c>
    </row>
    <row r="24261">
      <c r="A24261" s="8">
        <v>44548.70277777778</v>
      </c>
      <c r="B24261" s="9" t="s">
        <v>114</v>
      </c>
      <c r="C24261" s="9" t="s">
        <v>1181</v>
      </c>
      <c r="D24261" s="10">
        <v>89106.0</v>
      </c>
      <c r="E24261" s="1" t="str">
        <f>IFERROR(__xludf.DUMMYFUNCTION("DETECTLANGUAGE(C24261)"),"en")</f>
        <v>en</v>
      </c>
    </row>
    <row r="24262">
      <c r="A24262" s="8">
        <v>44548.70486111111</v>
      </c>
      <c r="B24262" s="9" t="s">
        <v>3379</v>
      </c>
      <c r="C24262" s="9" t="s">
        <v>3380</v>
      </c>
      <c r="D24262" s="10">
        <v>148177.0</v>
      </c>
      <c r="E24262" s="1" t="str">
        <f>IFERROR(__xludf.DUMMYFUNCTION("DETECTLANGUAGE(C24262)"),"en")</f>
        <v>en</v>
      </c>
    </row>
    <row r="24263">
      <c r="A24263" s="8">
        <v>44548.70763888889</v>
      </c>
      <c r="B24263" s="9" t="s">
        <v>402</v>
      </c>
      <c r="C24263" s="9" t="s">
        <v>2000</v>
      </c>
      <c r="D24263" s="10">
        <v>235880.0</v>
      </c>
      <c r="E24263" s="1" t="str">
        <f>IFERROR(__xludf.DUMMYFUNCTION("DETECTLANGUAGE(C24263)"),"en")</f>
        <v>en</v>
      </c>
    </row>
    <row r="24264">
      <c r="A24264" s="8">
        <v>44548.70972222222</v>
      </c>
      <c r="B24264" s="9" t="s">
        <v>237</v>
      </c>
      <c r="C24264" s="9" t="s">
        <v>238</v>
      </c>
      <c r="D24264" s="10">
        <v>198614.0</v>
      </c>
      <c r="E24264" s="1" t="str">
        <f>IFERROR(__xludf.DUMMYFUNCTION("DETECTLANGUAGE(C24264)"),"en")</f>
        <v>en</v>
      </c>
    </row>
    <row r="24265">
      <c r="A24265" s="8">
        <v>44548.71319444444</v>
      </c>
      <c r="B24265" s="9" t="s">
        <v>356</v>
      </c>
      <c r="C24265" s="9" t="s">
        <v>739</v>
      </c>
      <c r="D24265" s="10">
        <v>129303.0</v>
      </c>
      <c r="E24265" s="1" t="str">
        <f>IFERROR(__xludf.DUMMYFUNCTION("DETECTLANGUAGE(C24265)"),"en")</f>
        <v>en</v>
      </c>
    </row>
    <row r="24266">
      <c r="A24266" s="8">
        <v>44548.74930555555</v>
      </c>
      <c r="B24266" s="9" t="s">
        <v>362</v>
      </c>
      <c r="C24266" s="9" t="s">
        <v>2562</v>
      </c>
      <c r="D24266" s="10">
        <v>125570.0</v>
      </c>
      <c r="E24266" s="1" t="str">
        <f>IFERROR(__xludf.DUMMYFUNCTION("DETECTLANGUAGE(C24266)"),"en")</f>
        <v>en</v>
      </c>
    </row>
    <row r="24267">
      <c r="A24267" s="8">
        <v>44548.80694444444</v>
      </c>
      <c r="B24267" s="9" t="s">
        <v>885</v>
      </c>
      <c r="C24267" s="9" t="s">
        <v>3488</v>
      </c>
      <c r="D24267" s="10">
        <v>178430.0</v>
      </c>
      <c r="E24267" s="1" t="str">
        <f>IFERROR(__xludf.DUMMYFUNCTION("DETECTLANGUAGE(C24267)"),"en")</f>
        <v>en</v>
      </c>
    </row>
    <row r="24268">
      <c r="A24268" s="8">
        <v>44548.80694444444</v>
      </c>
      <c r="B24268" s="9" t="s">
        <v>356</v>
      </c>
      <c r="C24268" s="9" t="s">
        <v>739</v>
      </c>
      <c r="D24268" s="10">
        <v>84255.0</v>
      </c>
      <c r="E24268" s="1" t="str">
        <f>IFERROR(__xludf.DUMMYFUNCTION("DETECTLANGUAGE(C24268)"),"en")</f>
        <v>en</v>
      </c>
    </row>
    <row r="24269">
      <c r="A24269" s="8">
        <v>44548.811111111114</v>
      </c>
      <c r="B24269" s="9" t="s">
        <v>88</v>
      </c>
      <c r="C24269" s="9" t="s">
        <v>1890</v>
      </c>
      <c r="D24269" s="10">
        <v>347226.0</v>
      </c>
      <c r="E24269" s="1" t="str">
        <f>IFERROR(__xludf.DUMMYFUNCTION("DETECTLANGUAGE(C24269)"),"en")</f>
        <v>en</v>
      </c>
    </row>
    <row r="24270">
      <c r="A24270" s="8">
        <v>44548.81319444445</v>
      </c>
      <c r="B24270" s="9" t="s">
        <v>1408</v>
      </c>
      <c r="C24270" s="9" t="s">
        <v>1409</v>
      </c>
      <c r="D24270" s="10">
        <v>183012.0</v>
      </c>
      <c r="E24270" s="1" t="str">
        <f>IFERROR(__xludf.DUMMYFUNCTION("DETECTLANGUAGE(C24270)"),"el")</f>
        <v>el</v>
      </c>
    </row>
    <row r="24271">
      <c r="A24271" s="8">
        <v>44548.81527777778</v>
      </c>
      <c r="B24271" s="9" t="s">
        <v>446</v>
      </c>
      <c r="C24271" s="9" t="s">
        <v>2774</v>
      </c>
      <c r="D24271" s="10">
        <v>157020.0</v>
      </c>
      <c r="E24271" s="1" t="str">
        <f>IFERROR(__xludf.DUMMYFUNCTION("DETECTLANGUAGE(C24271)"),"en")</f>
        <v>en</v>
      </c>
    </row>
    <row r="24272">
      <c r="A24272" s="8">
        <v>44548.81805555556</v>
      </c>
      <c r="B24272" s="9" t="s">
        <v>446</v>
      </c>
      <c r="C24272" s="9" t="s">
        <v>3371</v>
      </c>
      <c r="D24272" s="10">
        <v>265883.0</v>
      </c>
      <c r="E24272" s="1" t="str">
        <f>IFERROR(__xludf.DUMMYFUNCTION("DETECTLANGUAGE(C24272)"),"en")</f>
        <v>en</v>
      </c>
    </row>
    <row r="24273">
      <c r="A24273" s="8">
        <v>44548.82013888889</v>
      </c>
      <c r="B24273" s="9" t="s">
        <v>1668</v>
      </c>
      <c r="C24273" s="9" t="s">
        <v>1669</v>
      </c>
      <c r="D24273" s="10">
        <v>160000.0</v>
      </c>
      <c r="E24273" s="1" t="str">
        <f>IFERROR(__xludf.DUMMYFUNCTION("DETECTLANGUAGE(C24273)"),"en")</f>
        <v>en</v>
      </c>
    </row>
    <row r="24274">
      <c r="A24274" s="8">
        <v>44548.822916666664</v>
      </c>
      <c r="B24274" s="9" t="s">
        <v>88</v>
      </c>
      <c r="C24274" s="9" t="s">
        <v>3367</v>
      </c>
      <c r="D24274" s="10">
        <v>245131.0</v>
      </c>
      <c r="E24274" s="1" t="str">
        <f>IFERROR(__xludf.DUMMYFUNCTION("DETECTLANGUAGE(C24274)"),"en")</f>
        <v>en</v>
      </c>
    </row>
    <row r="24275">
      <c r="A24275" s="8">
        <v>44548.825694444444</v>
      </c>
      <c r="B24275" s="9" t="s">
        <v>402</v>
      </c>
      <c r="C24275" s="9" t="s">
        <v>957</v>
      </c>
      <c r="D24275" s="10">
        <v>228600.0</v>
      </c>
      <c r="E24275" s="1" t="str">
        <f>IFERROR(__xludf.DUMMYFUNCTION("DETECTLANGUAGE(C24275)"),"en")</f>
        <v>en</v>
      </c>
    </row>
    <row r="24276">
      <c r="A24276" s="8">
        <v>44548.82777777778</v>
      </c>
      <c r="B24276" s="9" t="s">
        <v>890</v>
      </c>
      <c r="C24276" s="9" t="s">
        <v>891</v>
      </c>
      <c r="D24276" s="10">
        <v>186480.0</v>
      </c>
      <c r="E24276" s="1" t="str">
        <f>IFERROR(__xludf.DUMMYFUNCTION("DETECTLANGUAGE(C24276)"),"en")</f>
        <v>en</v>
      </c>
    </row>
    <row r="24277">
      <c r="A24277" s="8">
        <v>44548.82986111111</v>
      </c>
      <c r="B24277" s="9" t="s">
        <v>856</v>
      </c>
      <c r="C24277" s="9" t="s">
        <v>857</v>
      </c>
      <c r="D24277" s="10">
        <v>173799.0</v>
      </c>
      <c r="E24277" s="1" t="str">
        <f>IFERROR(__xludf.DUMMYFUNCTION("DETECTLANGUAGE(C24277)"),"en")</f>
        <v>en</v>
      </c>
    </row>
    <row r="24278">
      <c r="A24278" s="8">
        <v>44548.830555555556</v>
      </c>
      <c r="B24278" s="9" t="s">
        <v>446</v>
      </c>
      <c r="C24278" s="9" t="s">
        <v>872</v>
      </c>
      <c r="D24278" s="10">
        <v>71997.0</v>
      </c>
      <c r="E24278" s="1" t="str">
        <f>IFERROR(__xludf.DUMMYFUNCTION("DETECTLANGUAGE(C24278)"),"en")</f>
        <v>en</v>
      </c>
    </row>
    <row r="24279">
      <c r="A24279" s="8">
        <v>44548.833333333336</v>
      </c>
      <c r="B24279" s="9" t="s">
        <v>172</v>
      </c>
      <c r="C24279" s="9" t="s">
        <v>2377</v>
      </c>
      <c r="D24279" s="10">
        <v>238321.0</v>
      </c>
      <c r="E24279" s="1" t="str">
        <f>IFERROR(__xludf.DUMMYFUNCTION("DETECTLANGUAGE(C24279)"),"en")</f>
        <v>en</v>
      </c>
    </row>
    <row r="24280">
      <c r="A24280" s="8">
        <v>44548.83611111111</v>
      </c>
      <c r="B24280" s="9" t="s">
        <v>402</v>
      </c>
      <c r="C24280" s="9" t="s">
        <v>1388</v>
      </c>
      <c r="D24280" s="10">
        <v>229412.0</v>
      </c>
      <c r="E24280" s="1" t="str">
        <f>IFERROR(__xludf.DUMMYFUNCTION("DETECTLANGUAGE(C24280)"),"en")</f>
        <v>en</v>
      </c>
    </row>
    <row r="24281">
      <c r="A24281" s="8">
        <v>44548.836805555555</v>
      </c>
      <c r="B24281" s="9" t="s">
        <v>971</v>
      </c>
      <c r="C24281" s="9" t="s">
        <v>3284</v>
      </c>
      <c r="D24281" s="10">
        <v>102160.0</v>
      </c>
      <c r="E24281" s="1" t="str">
        <f>IFERROR(__xludf.DUMMYFUNCTION("DETECTLANGUAGE(C24281)"),"te")</f>
        <v>te</v>
      </c>
    </row>
    <row r="24282">
      <c r="A24282" s="8">
        <v>44548.84027777778</v>
      </c>
      <c r="B24282" s="9" t="s">
        <v>155</v>
      </c>
      <c r="C24282" s="9" t="s">
        <v>2378</v>
      </c>
      <c r="D24282" s="10">
        <v>276960.0</v>
      </c>
      <c r="E24282" s="1" t="str">
        <f>IFERROR(__xludf.DUMMYFUNCTION("DETECTLANGUAGE(C24282)"),"pt")</f>
        <v>pt</v>
      </c>
    </row>
    <row r="24283">
      <c r="A24283" s="8">
        <v>44548.842361111114</v>
      </c>
      <c r="B24283" s="9" t="s">
        <v>128</v>
      </c>
      <c r="C24283" s="9" t="s">
        <v>140</v>
      </c>
      <c r="D24283" s="10">
        <v>167840.0</v>
      </c>
      <c r="E24283" s="1" t="str">
        <f>IFERROR(__xludf.DUMMYFUNCTION("DETECTLANGUAGE(C24283)"),"en")</f>
        <v>en</v>
      </c>
    </row>
    <row r="24284">
      <c r="A24284" s="8">
        <v>44548.845138888886</v>
      </c>
      <c r="B24284" s="9" t="s">
        <v>799</v>
      </c>
      <c r="C24284" s="9" t="s">
        <v>3116</v>
      </c>
      <c r="D24284" s="10">
        <v>230909.0</v>
      </c>
      <c r="E24284" s="1" t="str">
        <f>IFERROR(__xludf.DUMMYFUNCTION("DETECTLANGUAGE(C24284)"),"en")</f>
        <v>en</v>
      </c>
    </row>
    <row r="24285">
      <c r="A24285" s="8">
        <v>44548.847916666666</v>
      </c>
      <c r="B24285" s="9" t="s">
        <v>1368</v>
      </c>
      <c r="C24285" s="9" t="s">
        <v>1369</v>
      </c>
      <c r="D24285" s="10">
        <v>121488.0</v>
      </c>
      <c r="E24285" s="1" t="str">
        <f>IFERROR(__xludf.DUMMYFUNCTION("DETECTLANGUAGE(C24285)"),"en")</f>
        <v>en</v>
      </c>
    </row>
    <row r="24286">
      <c r="A24286" s="8">
        <v>44548.850694444445</v>
      </c>
      <c r="B24286" s="9" t="s">
        <v>409</v>
      </c>
      <c r="C24286" s="9" t="s">
        <v>410</v>
      </c>
      <c r="D24286" s="10">
        <v>230448.0</v>
      </c>
      <c r="E24286" s="1" t="str">
        <f>IFERROR(__xludf.DUMMYFUNCTION("DETECTLANGUAGE(C24286)"),"und")</f>
        <v>und</v>
      </c>
    </row>
    <row r="24287">
      <c r="A24287" s="8">
        <v>44548.85277777778</v>
      </c>
      <c r="B24287" s="9" t="s">
        <v>199</v>
      </c>
      <c r="C24287" s="9" t="s">
        <v>1109</v>
      </c>
      <c r="D24287" s="10">
        <v>212866.0</v>
      </c>
      <c r="E24287" s="1" t="str">
        <f>IFERROR(__xludf.DUMMYFUNCTION("DETECTLANGUAGE(C24287)"),"en")</f>
        <v>en</v>
      </c>
    </row>
    <row r="24288">
      <c r="A24288" s="8">
        <v>44548.85555555556</v>
      </c>
      <c r="B24288" s="9" t="s">
        <v>278</v>
      </c>
      <c r="C24288" s="9" t="s">
        <v>2221</v>
      </c>
      <c r="D24288" s="10">
        <v>211466.0</v>
      </c>
      <c r="E24288" s="1" t="str">
        <f>IFERROR(__xludf.DUMMYFUNCTION("DETECTLANGUAGE(C24288)"),"en")</f>
        <v>en</v>
      </c>
    </row>
    <row r="24289">
      <c r="A24289" s="8">
        <v>44548.856944444444</v>
      </c>
      <c r="B24289" s="9" t="s">
        <v>3296</v>
      </c>
      <c r="C24289" s="9" t="s">
        <v>3297</v>
      </c>
      <c r="D24289" s="10">
        <v>160240.0</v>
      </c>
      <c r="E24289" s="1" t="str">
        <f>IFERROR(__xludf.DUMMYFUNCTION("DETECTLANGUAGE(C24289)"),"en")</f>
        <v>en</v>
      </c>
    </row>
    <row r="24290">
      <c r="A24290" s="8">
        <v>44548.85972222222</v>
      </c>
      <c r="B24290" s="9" t="s">
        <v>3150</v>
      </c>
      <c r="C24290" s="9" t="s">
        <v>3151</v>
      </c>
      <c r="D24290" s="10">
        <v>191146.0</v>
      </c>
      <c r="E24290" s="1" t="str">
        <f>IFERROR(__xludf.DUMMYFUNCTION("DETECTLANGUAGE(C24290)"),"en")</f>
        <v>en</v>
      </c>
    </row>
    <row r="24291">
      <c r="A24291" s="8">
        <v>44548.861805555556</v>
      </c>
      <c r="B24291" s="9" t="s">
        <v>165</v>
      </c>
      <c r="C24291" s="9" t="s">
        <v>1737</v>
      </c>
      <c r="D24291" s="10">
        <v>176202.0</v>
      </c>
      <c r="E24291" s="1" t="str">
        <f>IFERROR(__xludf.DUMMYFUNCTION("DETECTLANGUAGE(C24291)"),"en")</f>
        <v>en</v>
      </c>
    </row>
    <row r="24292">
      <c r="A24292" s="8">
        <v>44548.86388888889</v>
      </c>
      <c r="B24292" s="9" t="s">
        <v>114</v>
      </c>
      <c r="C24292" s="9" t="s">
        <v>2376</v>
      </c>
      <c r="D24292" s="10">
        <v>207520.0</v>
      </c>
      <c r="E24292" s="1" t="str">
        <f>IFERROR(__xludf.DUMMYFUNCTION("DETECTLANGUAGE(C24292)"),"en")</f>
        <v>en</v>
      </c>
    </row>
    <row r="24293">
      <c r="A24293" s="8">
        <v>44548.86666666667</v>
      </c>
      <c r="B24293" s="9" t="s">
        <v>402</v>
      </c>
      <c r="C24293" s="9" t="s">
        <v>2068</v>
      </c>
      <c r="D24293" s="10">
        <v>263013.0</v>
      </c>
      <c r="E24293" s="1" t="str">
        <f>IFERROR(__xludf.DUMMYFUNCTION("DETECTLANGUAGE(C24293)"),"ms")</f>
        <v>ms</v>
      </c>
    </row>
    <row r="24294">
      <c r="A24294" s="8">
        <v>44548.868055555555</v>
      </c>
      <c r="B24294" s="9" t="s">
        <v>1452</v>
      </c>
      <c r="C24294" s="9" t="s">
        <v>2913</v>
      </c>
      <c r="D24294" s="10">
        <v>81602.0</v>
      </c>
      <c r="E24294" s="1" t="str">
        <f>IFERROR(__xludf.DUMMYFUNCTION("DETECTLANGUAGE(C24294)"),"en")</f>
        <v>en</v>
      </c>
    </row>
    <row r="24295">
      <c r="A24295" s="8">
        <v>44548.933333333334</v>
      </c>
      <c r="B24295" s="9" t="s">
        <v>1869</v>
      </c>
      <c r="C24295" s="9" t="s">
        <v>1880</v>
      </c>
      <c r="D24295" s="10">
        <v>4764.0</v>
      </c>
      <c r="E24295" s="1" t="str">
        <f>IFERROR(__xludf.DUMMYFUNCTION("DETECTLANGUAGE(C24295)"),"en")</f>
        <v>en</v>
      </c>
    </row>
    <row r="24296">
      <c r="A24296" s="8">
        <v>44548.933333333334</v>
      </c>
      <c r="B24296" s="9" t="s">
        <v>1452</v>
      </c>
      <c r="C24296" s="9" t="s">
        <v>2913</v>
      </c>
      <c r="D24296" s="10">
        <v>189092.0</v>
      </c>
      <c r="E24296" s="1" t="str">
        <f>IFERROR(__xludf.DUMMYFUNCTION("DETECTLANGUAGE(C24296)"),"en")</f>
        <v>en</v>
      </c>
    </row>
    <row r="24297">
      <c r="A24297" s="8">
        <v>44548.933333333334</v>
      </c>
      <c r="B24297" s="9" t="s">
        <v>23</v>
      </c>
      <c r="C24297" s="9" t="s">
        <v>24</v>
      </c>
      <c r="D24297" s="10">
        <v>1260.0</v>
      </c>
      <c r="E24297" s="1" t="str">
        <f>IFERROR(__xludf.DUMMYFUNCTION("DETECTLANGUAGE(C24297)"),"hi")</f>
        <v>hi</v>
      </c>
    </row>
    <row r="24298">
      <c r="A24298" s="8">
        <v>44548.933333333334</v>
      </c>
      <c r="B24298" s="9" t="s">
        <v>14</v>
      </c>
      <c r="C24298" s="9" t="s">
        <v>41</v>
      </c>
      <c r="D24298" s="10">
        <v>5030.0</v>
      </c>
      <c r="E24298" s="1" t="str">
        <f>IFERROR(__xludf.DUMMYFUNCTION("DETECTLANGUAGE(C24298)"),"kn")</f>
        <v>kn</v>
      </c>
    </row>
    <row r="24299">
      <c r="A24299" s="8">
        <v>44548.93402777778</v>
      </c>
      <c r="B24299" s="9" t="s">
        <v>62</v>
      </c>
      <c r="C24299" s="9" t="s">
        <v>2075</v>
      </c>
      <c r="D24299" s="10">
        <v>12760.0</v>
      </c>
      <c r="E24299" s="1" t="str">
        <f>IFERROR(__xludf.DUMMYFUNCTION("DETECTLANGUAGE(C24299)"),"ha")</f>
        <v>ha</v>
      </c>
    </row>
    <row r="24300">
      <c r="A24300" s="8">
        <v>44548.93680555555</v>
      </c>
      <c r="B24300" s="9" t="s">
        <v>29</v>
      </c>
      <c r="C24300" s="9" t="s">
        <v>1258</v>
      </c>
      <c r="D24300" s="10">
        <v>240784.0</v>
      </c>
      <c r="E24300" s="1" t="str">
        <f>IFERROR(__xludf.DUMMYFUNCTION("DETECTLANGUAGE(C24300)"),"mi")</f>
        <v>mi</v>
      </c>
    </row>
    <row r="24301">
      <c r="A24301" s="8">
        <v>44548.938888888886</v>
      </c>
      <c r="B24301" s="9" t="s">
        <v>14</v>
      </c>
      <c r="C24301" s="9" t="s">
        <v>60</v>
      </c>
      <c r="D24301" s="10">
        <v>7563.0</v>
      </c>
      <c r="E24301" s="1" t="str">
        <f>IFERROR(__xludf.DUMMYFUNCTION("DETECTLANGUAGE(C24301)"),"kn")</f>
        <v>kn</v>
      </c>
    </row>
    <row r="24302">
      <c r="A24302" s="8">
        <v>44548.938888888886</v>
      </c>
      <c r="B24302" s="9" t="s">
        <v>14</v>
      </c>
      <c r="C24302" s="9" t="s">
        <v>40</v>
      </c>
      <c r="D24302" s="10">
        <v>223459.0</v>
      </c>
      <c r="E24302" s="1" t="str">
        <f>IFERROR(__xludf.DUMMYFUNCTION("DETECTLANGUAGE(C24302)"),"rw")</f>
        <v>rw</v>
      </c>
    </row>
    <row r="24303">
      <c r="A24303" s="8">
        <v>44548.941666666666</v>
      </c>
      <c r="B24303" s="9" t="s">
        <v>53</v>
      </c>
      <c r="C24303" s="9" t="s">
        <v>54</v>
      </c>
      <c r="D24303" s="10">
        <v>195253.0</v>
      </c>
      <c r="E24303" s="1" t="str">
        <f>IFERROR(__xludf.DUMMYFUNCTION("DETECTLANGUAGE(C24303)"),"ja")</f>
        <v>ja</v>
      </c>
    </row>
    <row r="24304">
      <c r="A24304" s="8">
        <v>44548.941666666666</v>
      </c>
      <c r="B24304" s="9" t="s">
        <v>14</v>
      </c>
      <c r="C24304" s="9" t="s">
        <v>48</v>
      </c>
      <c r="D24304" s="10">
        <v>3840.0</v>
      </c>
      <c r="E24304" s="1" t="str">
        <f>IFERROR(__xludf.DUMMYFUNCTION("DETECTLANGUAGE(C24304)"),"en")</f>
        <v>en</v>
      </c>
    </row>
    <row r="24305">
      <c r="A24305" s="8">
        <v>44548.941666666666</v>
      </c>
      <c r="B24305" s="9" t="s">
        <v>44</v>
      </c>
      <c r="C24305" s="9" t="s">
        <v>45</v>
      </c>
      <c r="D24305" s="10">
        <v>2980.0</v>
      </c>
      <c r="E24305" s="1" t="str">
        <f>IFERROR(__xludf.DUMMYFUNCTION("DETECTLANGUAGE(C24305)"),"en")</f>
        <v>en</v>
      </c>
    </row>
    <row r="24306">
      <c r="A24306" s="8">
        <v>44548.941666666666</v>
      </c>
      <c r="B24306" s="9" t="s">
        <v>12</v>
      </c>
      <c r="C24306" s="9" t="s">
        <v>56</v>
      </c>
      <c r="D24306" s="10">
        <v>3745.0</v>
      </c>
      <c r="E24306" s="1" t="str">
        <f>IFERROR(__xludf.DUMMYFUNCTION("DETECTLANGUAGE(C24306)"),"hi")</f>
        <v>hi</v>
      </c>
    </row>
    <row r="24307">
      <c r="A24307" s="8">
        <v>44548.94375</v>
      </c>
      <c r="B24307" s="9" t="s">
        <v>1239</v>
      </c>
      <c r="C24307" s="9" t="s">
        <v>1240</v>
      </c>
      <c r="D24307" s="10">
        <v>183000.0</v>
      </c>
      <c r="E24307" s="1" t="str">
        <f>IFERROR(__xludf.DUMMYFUNCTION("DETECTLANGUAGE(C24307)"),"bg")</f>
        <v>bg</v>
      </c>
    </row>
    <row r="24308">
      <c r="A24308" s="8">
        <v>44548.94652777778</v>
      </c>
      <c r="B24308" s="9" t="s">
        <v>12</v>
      </c>
      <c r="C24308" s="9" t="s">
        <v>1322</v>
      </c>
      <c r="D24308" s="10">
        <v>264853.0</v>
      </c>
      <c r="E24308" s="1" t="str">
        <f>IFERROR(__xludf.DUMMYFUNCTION("DETECTLANGUAGE(C24308)"),"hi")</f>
        <v>hi</v>
      </c>
    </row>
    <row r="24309">
      <c r="A24309" s="8">
        <v>44548.95</v>
      </c>
      <c r="B24309" s="9" t="s">
        <v>2266</v>
      </c>
      <c r="C24309" s="9" t="s">
        <v>2632</v>
      </c>
      <c r="D24309" s="10">
        <v>298271.0</v>
      </c>
      <c r="E24309" s="1" t="str">
        <f>IFERROR(__xludf.DUMMYFUNCTION("DETECTLANGUAGE(C24309)"),"hi")</f>
        <v>hi</v>
      </c>
    </row>
    <row r="24310">
      <c r="A24310" s="8">
        <v>44548.95277777778</v>
      </c>
      <c r="B24310" s="9" t="s">
        <v>21</v>
      </c>
      <c r="C24310" s="9" t="s">
        <v>22</v>
      </c>
      <c r="D24310" s="10">
        <v>228300.0</v>
      </c>
      <c r="E24310" s="1" t="str">
        <f>IFERROR(__xludf.DUMMYFUNCTION("DETECTLANGUAGE(C24310)"),"ha")</f>
        <v>ha</v>
      </c>
    </row>
    <row r="24311">
      <c r="A24311" s="8">
        <v>44548.95763888889</v>
      </c>
      <c r="B24311" s="9" t="s">
        <v>57</v>
      </c>
      <c r="C24311" s="9" t="s">
        <v>58</v>
      </c>
      <c r="D24311" s="10">
        <v>341054.0</v>
      </c>
      <c r="E24311" s="1" t="str">
        <f>IFERROR(__xludf.DUMMYFUNCTION("DETECTLANGUAGE(C24311)"),"hi")</f>
        <v>hi</v>
      </c>
    </row>
    <row r="24312">
      <c r="A24312" s="8">
        <v>44548.961805555555</v>
      </c>
      <c r="B24312" s="9" t="s">
        <v>14</v>
      </c>
      <c r="C24312" s="9" t="s">
        <v>3234</v>
      </c>
      <c r="D24312" s="10">
        <v>265054.0</v>
      </c>
      <c r="E24312" s="1" t="str">
        <f>IFERROR(__xludf.DUMMYFUNCTION("DETECTLANGUAGE(C24312)"),"hi")</f>
        <v>hi</v>
      </c>
    </row>
    <row r="24313">
      <c r="A24313" s="8">
        <v>44548.96875</v>
      </c>
      <c r="B24313" s="9" t="s">
        <v>14</v>
      </c>
      <c r="C24313" s="9" t="s">
        <v>1550</v>
      </c>
      <c r="D24313" s="10">
        <v>249707.0</v>
      </c>
      <c r="E24313" s="1" t="str">
        <f>IFERROR(__xludf.DUMMYFUNCTION("DETECTLANGUAGE(C24313)"),"ms")</f>
        <v>ms</v>
      </c>
    </row>
    <row r="24314">
      <c r="A24314" s="8">
        <v>44548.97222222222</v>
      </c>
      <c r="B24314" s="9" t="s">
        <v>14</v>
      </c>
      <c r="C24314" s="9" t="s">
        <v>3343</v>
      </c>
      <c r="D24314" s="10">
        <v>305613.0</v>
      </c>
      <c r="E24314" s="1" t="str">
        <f>IFERROR(__xludf.DUMMYFUNCTION("DETECTLANGUAGE(C24314)"),"hi")</f>
        <v>hi</v>
      </c>
    </row>
    <row r="24315">
      <c r="A24315" s="8">
        <v>44548.975694444445</v>
      </c>
      <c r="B24315" s="9" t="s">
        <v>14</v>
      </c>
      <c r="C24315" s="9" t="s">
        <v>20</v>
      </c>
      <c r="D24315" s="10">
        <v>321225.0</v>
      </c>
      <c r="E24315" s="1" t="str">
        <f>IFERROR(__xludf.DUMMYFUNCTION("DETECTLANGUAGE(C24315)"),"hi")</f>
        <v>hi</v>
      </c>
    </row>
    <row r="24316">
      <c r="A24316" s="8">
        <v>44548.97986111111</v>
      </c>
      <c r="B24316" s="9" t="s">
        <v>70</v>
      </c>
      <c r="C24316" s="9" t="s">
        <v>71</v>
      </c>
      <c r="D24316" s="10">
        <v>345240.0</v>
      </c>
      <c r="E24316" s="1" t="str">
        <f>IFERROR(__xludf.DUMMYFUNCTION("DETECTLANGUAGE(C24316)"),"hi")</f>
        <v>hi</v>
      </c>
    </row>
    <row r="24317">
      <c r="A24317" s="8">
        <v>44548.98402777778</v>
      </c>
      <c r="B24317" s="9" t="s">
        <v>7</v>
      </c>
      <c r="C24317" s="9" t="s">
        <v>9</v>
      </c>
      <c r="D24317" s="10">
        <v>333740.0</v>
      </c>
      <c r="E24317" s="1" t="str">
        <f>IFERROR(__xludf.DUMMYFUNCTION("DETECTLANGUAGE(C24317)"),"hi")</f>
        <v>hi</v>
      </c>
    </row>
    <row r="24318">
      <c r="A24318" s="8">
        <v>44548.9875</v>
      </c>
      <c r="B24318" s="9" t="s">
        <v>4142</v>
      </c>
      <c r="C24318" s="9" t="s">
        <v>4143</v>
      </c>
      <c r="D24318" s="10">
        <v>328333.0</v>
      </c>
      <c r="E24318" s="1" t="str">
        <f>IFERROR(__xludf.DUMMYFUNCTION("DETECTLANGUAGE(C24318)"),"hi")</f>
        <v>hi</v>
      </c>
    </row>
    <row r="24319">
      <c r="A24319" s="8">
        <v>44548.990277777775</v>
      </c>
      <c r="B24319" s="9" t="s">
        <v>2266</v>
      </c>
      <c r="C24319" s="9" t="s">
        <v>2267</v>
      </c>
      <c r="D24319" s="10">
        <v>241668.0</v>
      </c>
      <c r="E24319" s="1" t="str">
        <f>IFERROR(__xludf.DUMMYFUNCTION("DETECTLANGUAGE(C24319)"),"et")</f>
        <v>et</v>
      </c>
    </row>
    <row r="24320">
      <c r="A24320" s="8">
        <v>44548.99444444444</v>
      </c>
      <c r="B24320" s="9" t="s">
        <v>27</v>
      </c>
      <c r="C24320" s="9" t="s">
        <v>28</v>
      </c>
      <c r="D24320" s="10">
        <v>316500.0</v>
      </c>
      <c r="E24320" s="1" t="str">
        <f>IFERROR(__xludf.DUMMYFUNCTION("DETECTLANGUAGE(C24320)"),"hi")</f>
        <v>hi</v>
      </c>
    </row>
    <row r="24321">
      <c r="A24321" s="8">
        <v>44548.99791666667</v>
      </c>
      <c r="B24321" s="9" t="s">
        <v>57</v>
      </c>
      <c r="C24321" s="9" t="s">
        <v>58</v>
      </c>
      <c r="D24321" s="10">
        <v>341054.0</v>
      </c>
      <c r="E24321" s="1" t="str">
        <f>IFERROR(__xludf.DUMMYFUNCTION("DETECTLANGUAGE(C24321)"),"hi")</f>
        <v>hi</v>
      </c>
    </row>
    <row r="24322">
      <c r="A24322" s="8">
        <v>44549.05138888889</v>
      </c>
      <c r="B24322" s="9" t="s">
        <v>16</v>
      </c>
      <c r="C24322" s="9" t="s">
        <v>55</v>
      </c>
      <c r="D24322" s="10">
        <v>103427.0</v>
      </c>
      <c r="E24322" s="1" t="str">
        <f>IFERROR(__xludf.DUMMYFUNCTION("DETECTLANGUAGE(C24322)"),"it")</f>
        <v>it</v>
      </c>
    </row>
    <row r="24323">
      <c r="A24323" s="8">
        <v>44549.05416666667</v>
      </c>
      <c r="B24323" s="9" t="s">
        <v>4067</v>
      </c>
      <c r="C24323" s="9" t="s">
        <v>4068</v>
      </c>
      <c r="D24323" s="10">
        <v>243591.0</v>
      </c>
      <c r="E24323" s="1" t="str">
        <f>IFERROR(__xludf.DUMMYFUNCTION("DETECTLANGUAGE(C24323)"),"hi")</f>
        <v>hi</v>
      </c>
    </row>
    <row r="24324">
      <c r="A24324" s="8">
        <v>44549.058333333334</v>
      </c>
      <c r="B24324" s="9" t="s">
        <v>1882</v>
      </c>
      <c r="C24324" s="9" t="s">
        <v>1883</v>
      </c>
      <c r="D24324" s="10">
        <v>374205.0</v>
      </c>
      <c r="E24324" s="1" t="str">
        <f>IFERROR(__xludf.DUMMYFUNCTION("DETECTLANGUAGE(C24324)"),"hi")</f>
        <v>hi</v>
      </c>
    </row>
    <row r="24325">
      <c r="A24325" s="8">
        <v>44549.06180555555</v>
      </c>
      <c r="B24325" s="9" t="s">
        <v>44</v>
      </c>
      <c r="C24325" s="9" t="s">
        <v>45</v>
      </c>
      <c r="D24325" s="10">
        <v>269351.0</v>
      </c>
      <c r="E24325" s="1" t="str">
        <f>IFERROR(__xludf.DUMMYFUNCTION("DETECTLANGUAGE(C24325)"),"en")</f>
        <v>en</v>
      </c>
    </row>
    <row r="24326">
      <c r="A24326" s="8">
        <v>44549.063888888886</v>
      </c>
      <c r="B24326" s="9" t="s">
        <v>1239</v>
      </c>
      <c r="C24326" s="9" t="s">
        <v>1240</v>
      </c>
      <c r="D24326" s="10">
        <v>183000.0</v>
      </c>
      <c r="E24326" s="1" t="str">
        <f>IFERROR(__xludf.DUMMYFUNCTION("DETECTLANGUAGE(C24326)"),"bg")</f>
        <v>bg</v>
      </c>
    </row>
    <row r="24327">
      <c r="A24327" s="8">
        <v>44549.06736111111</v>
      </c>
      <c r="B24327" s="9" t="s">
        <v>65</v>
      </c>
      <c r="C24327" s="9" t="s">
        <v>66</v>
      </c>
      <c r="D24327" s="10">
        <v>303206.0</v>
      </c>
      <c r="E24327" s="1" t="str">
        <f>IFERROR(__xludf.DUMMYFUNCTION("DETECTLANGUAGE(C24327)"),"mr")</f>
        <v>mr</v>
      </c>
    </row>
    <row r="24328">
      <c r="A24328" s="8">
        <v>44549.069444444445</v>
      </c>
      <c r="B24328" s="9" t="s">
        <v>62</v>
      </c>
      <c r="C24328" s="9" t="s">
        <v>63</v>
      </c>
      <c r="D24328" s="10">
        <v>213055.0</v>
      </c>
      <c r="E24328" s="1" t="str">
        <f>IFERROR(__xludf.DUMMYFUNCTION("DETECTLANGUAGE(C24328)"),"hi")</f>
        <v>hi</v>
      </c>
    </row>
    <row r="24329">
      <c r="A24329" s="8">
        <v>44549.072916666664</v>
      </c>
      <c r="B24329" s="9" t="s">
        <v>14</v>
      </c>
      <c r="C24329" s="9" t="s">
        <v>15</v>
      </c>
      <c r="D24329" s="10">
        <v>289560.0</v>
      </c>
      <c r="E24329" s="1" t="str">
        <f>IFERROR(__xludf.DUMMYFUNCTION("DETECTLANGUAGE(C24329)"),"hi")</f>
        <v>hi</v>
      </c>
    </row>
    <row r="24330">
      <c r="A24330" s="8">
        <v>44549.075694444444</v>
      </c>
      <c r="B24330" s="9" t="s">
        <v>25</v>
      </c>
      <c r="C24330" s="9" t="s">
        <v>26</v>
      </c>
      <c r="D24330" s="10">
        <v>251853.0</v>
      </c>
      <c r="E24330" s="1" t="str">
        <f>IFERROR(__xludf.DUMMYFUNCTION("DETECTLANGUAGE(C24330)"),"hi")</f>
        <v>hi</v>
      </c>
    </row>
    <row r="24331">
      <c r="A24331" s="8">
        <v>44549.07916666667</v>
      </c>
      <c r="B24331" s="9" t="s">
        <v>14</v>
      </c>
      <c r="C24331" s="9" t="s">
        <v>41</v>
      </c>
      <c r="D24331" s="10">
        <v>288429.0</v>
      </c>
      <c r="E24331" s="1" t="str">
        <f>IFERROR(__xludf.DUMMYFUNCTION("DETECTLANGUAGE(C24331)"),"kn")</f>
        <v>kn</v>
      </c>
    </row>
    <row r="24332">
      <c r="A24332" s="8">
        <v>44549.52916666667</v>
      </c>
      <c r="B24332" s="9" t="s">
        <v>240</v>
      </c>
      <c r="C24332" s="9" t="s">
        <v>753</v>
      </c>
      <c r="D24332" s="10">
        <v>286781.0</v>
      </c>
      <c r="E24332" s="1" t="str">
        <f>IFERROR(__xludf.DUMMYFUNCTION("DETECTLANGUAGE(C24332)"),"en")</f>
        <v>en</v>
      </c>
    </row>
    <row r="24333">
      <c r="A24333" s="8">
        <v>44549.53125</v>
      </c>
      <c r="B24333" s="9" t="s">
        <v>2822</v>
      </c>
      <c r="C24333" s="9" t="s">
        <v>2823</v>
      </c>
      <c r="D24333" s="10">
        <v>163723.0</v>
      </c>
      <c r="E24333" s="1" t="str">
        <f>IFERROR(__xludf.DUMMYFUNCTION("DETECTLANGUAGE(C24333)"),"en")</f>
        <v>en</v>
      </c>
    </row>
    <row r="24334">
      <c r="A24334" s="8">
        <v>44549.532638888886</v>
      </c>
      <c r="B24334" s="9" t="s">
        <v>3302</v>
      </c>
      <c r="C24334" s="9" t="s">
        <v>3303</v>
      </c>
      <c r="D24334" s="10">
        <v>114073.0</v>
      </c>
      <c r="E24334" s="1" t="str">
        <f>IFERROR(__xludf.DUMMYFUNCTION("DETECTLANGUAGE(C24334)"),"en")</f>
        <v>en</v>
      </c>
    </row>
    <row r="24335">
      <c r="A24335" s="8">
        <v>44549.56875</v>
      </c>
      <c r="B24335" s="9" t="s">
        <v>446</v>
      </c>
      <c r="C24335" s="9" t="s">
        <v>4198</v>
      </c>
      <c r="D24335" s="10">
        <v>46081.0</v>
      </c>
      <c r="E24335" s="1" t="str">
        <f>IFERROR(__xludf.DUMMYFUNCTION("DETECTLANGUAGE(C24335)"),"en")</f>
        <v>en</v>
      </c>
    </row>
    <row r="24336">
      <c r="A24336" s="8">
        <v>44549.56875</v>
      </c>
      <c r="B24336" s="9" t="s">
        <v>446</v>
      </c>
      <c r="C24336" s="9" t="s">
        <v>4199</v>
      </c>
      <c r="D24336" s="10">
        <v>6463.0</v>
      </c>
      <c r="E24336" s="1" t="str">
        <f>IFERROR(__xludf.DUMMYFUNCTION("DETECTLANGUAGE(C24336)"),"en")</f>
        <v>en</v>
      </c>
    </row>
    <row r="24337">
      <c r="A24337" s="8">
        <v>44549.629166666666</v>
      </c>
      <c r="B24337" s="9" t="s">
        <v>446</v>
      </c>
      <c r="C24337" s="9" t="s">
        <v>4198</v>
      </c>
      <c r="D24337" s="10">
        <v>84622.0</v>
      </c>
      <c r="E24337" s="1" t="str">
        <f>IFERROR(__xludf.DUMMYFUNCTION("DETECTLANGUAGE(C24337)"),"en")</f>
        <v>en</v>
      </c>
    </row>
    <row r="24338">
      <c r="A24338" s="8">
        <v>44549.631944444445</v>
      </c>
      <c r="B24338" s="9" t="s">
        <v>446</v>
      </c>
      <c r="C24338" s="9" t="s">
        <v>4199</v>
      </c>
      <c r="D24338" s="10">
        <v>202824.0</v>
      </c>
      <c r="E24338" s="1" t="str">
        <f>IFERROR(__xludf.DUMMYFUNCTION("DETECTLANGUAGE(C24338)"),"en")</f>
        <v>en</v>
      </c>
    </row>
    <row r="24339">
      <c r="A24339" s="8">
        <v>44549.63402777778</v>
      </c>
      <c r="B24339" s="9" t="s">
        <v>402</v>
      </c>
      <c r="C24339" s="9" t="s">
        <v>957</v>
      </c>
      <c r="D24339" s="10">
        <v>3179.0</v>
      </c>
      <c r="E24339" s="1" t="str">
        <f>IFERROR(__xludf.DUMMYFUNCTION("DETECTLANGUAGE(C24339)"),"en")</f>
        <v>en</v>
      </c>
    </row>
    <row r="24340">
      <c r="A24340" s="8">
        <v>44549.63402777778</v>
      </c>
      <c r="B24340" s="9" t="s">
        <v>165</v>
      </c>
      <c r="C24340" s="9" t="s">
        <v>1737</v>
      </c>
      <c r="D24340" s="10">
        <v>1226.0</v>
      </c>
      <c r="E24340" s="1" t="str">
        <f>IFERROR(__xludf.DUMMYFUNCTION("DETECTLANGUAGE(C24340)"),"en")</f>
        <v>en</v>
      </c>
    </row>
    <row r="24341">
      <c r="A24341" s="8">
        <v>44549.63680555556</v>
      </c>
      <c r="B24341" s="9" t="s">
        <v>126</v>
      </c>
      <c r="C24341" s="9" t="s">
        <v>127</v>
      </c>
      <c r="D24341" s="10">
        <v>197142.0</v>
      </c>
      <c r="E24341" s="1" t="str">
        <f>IFERROR(__xludf.DUMMYFUNCTION("DETECTLANGUAGE(C24341)"),"en")</f>
        <v>en</v>
      </c>
    </row>
    <row r="24342">
      <c r="A24342" s="8">
        <v>44549.63888888889</v>
      </c>
      <c r="B24342" s="9" t="s">
        <v>329</v>
      </c>
      <c r="C24342" s="9" t="s">
        <v>330</v>
      </c>
      <c r="D24342" s="10">
        <v>32385.0</v>
      </c>
      <c r="E24342" s="1" t="str">
        <f>IFERROR(__xludf.DUMMYFUNCTION("DETECTLANGUAGE(C24342)"),"en")</f>
        <v>en</v>
      </c>
    </row>
    <row r="24343">
      <c r="A24343" s="8">
        <v>44549.63888888889</v>
      </c>
      <c r="B24343" s="9" t="s">
        <v>1368</v>
      </c>
      <c r="C24343" s="9" t="s">
        <v>1369</v>
      </c>
      <c r="D24343" s="10">
        <v>174000.0</v>
      </c>
      <c r="E24343" s="1" t="str">
        <f>IFERROR(__xludf.DUMMYFUNCTION("DETECTLANGUAGE(C24343)"),"en")</f>
        <v>en</v>
      </c>
    </row>
    <row r="24344">
      <c r="A24344" s="8">
        <v>44549.64166666667</v>
      </c>
      <c r="B24344" s="9" t="s">
        <v>2224</v>
      </c>
      <c r="C24344" s="9" t="s">
        <v>2225</v>
      </c>
      <c r="D24344" s="10">
        <v>248826.0</v>
      </c>
      <c r="E24344" s="1" t="str">
        <f>IFERROR(__xludf.DUMMYFUNCTION("DETECTLANGUAGE(C24344)"),"en")</f>
        <v>en</v>
      </c>
    </row>
    <row r="24345">
      <c r="A24345" s="8">
        <v>44549.64444444444</v>
      </c>
      <c r="B24345" s="9" t="s">
        <v>402</v>
      </c>
      <c r="C24345" s="9" t="s">
        <v>2925</v>
      </c>
      <c r="D24345" s="10">
        <v>219080.0</v>
      </c>
      <c r="E24345" s="1" t="str">
        <f>IFERROR(__xludf.DUMMYFUNCTION("DETECTLANGUAGE(C24345)"),"en")</f>
        <v>en</v>
      </c>
    </row>
    <row r="24346">
      <c r="A24346" s="8">
        <v>44549.64791666667</v>
      </c>
      <c r="B24346" s="9" t="s">
        <v>234</v>
      </c>
      <c r="C24346" s="9" t="s">
        <v>235</v>
      </c>
      <c r="D24346" s="10">
        <v>319225.0</v>
      </c>
      <c r="E24346" s="1" t="str">
        <f>IFERROR(__xludf.DUMMYFUNCTION("DETECTLANGUAGE(C24346)"),"en")</f>
        <v>en</v>
      </c>
    </row>
    <row r="24347">
      <c r="A24347" s="8">
        <v>44549.65069444444</v>
      </c>
      <c r="B24347" s="9" t="s">
        <v>96</v>
      </c>
      <c r="C24347" s="9" t="s">
        <v>758</v>
      </c>
      <c r="D24347" s="10">
        <v>226693.0</v>
      </c>
      <c r="E24347" s="1" t="str">
        <f>IFERROR(__xludf.DUMMYFUNCTION("DETECTLANGUAGE(C24347)"),"en")</f>
        <v>en</v>
      </c>
    </row>
    <row r="24348">
      <c r="A24348" s="8">
        <v>44549.65277777778</v>
      </c>
      <c r="B24348" s="9" t="s">
        <v>88</v>
      </c>
      <c r="C24348" s="9" t="s">
        <v>146</v>
      </c>
      <c r="D24348" s="10">
        <v>149077.0</v>
      </c>
      <c r="E24348" s="1" t="str">
        <f>IFERROR(__xludf.DUMMYFUNCTION("DETECTLANGUAGE(C24348)"),"en")</f>
        <v>en</v>
      </c>
    </row>
    <row r="24349">
      <c r="A24349" s="8">
        <v>44549.654861111114</v>
      </c>
      <c r="B24349" s="9" t="s">
        <v>129</v>
      </c>
      <c r="C24349" s="9" t="s">
        <v>3229</v>
      </c>
      <c r="D24349" s="10">
        <v>200746.0</v>
      </c>
      <c r="E24349" s="1" t="str">
        <f>IFERROR(__xludf.DUMMYFUNCTION("DETECTLANGUAGE(C24349)"),"en")</f>
        <v>en</v>
      </c>
    </row>
    <row r="24350">
      <c r="A24350" s="8">
        <v>44549.65694444445</v>
      </c>
      <c r="B24350" s="9" t="s">
        <v>138</v>
      </c>
      <c r="C24350" s="9" t="s">
        <v>893</v>
      </c>
      <c r="D24350" s="10">
        <v>194613.0</v>
      </c>
      <c r="E24350" s="1" t="str">
        <f>IFERROR(__xludf.DUMMYFUNCTION("DETECTLANGUAGE(C24350)"),"en")</f>
        <v>en</v>
      </c>
    </row>
    <row r="24351">
      <c r="A24351" s="8">
        <v>44549.65902777778</v>
      </c>
      <c r="B24351" s="9" t="s">
        <v>1937</v>
      </c>
      <c r="C24351" s="9" t="s">
        <v>1938</v>
      </c>
      <c r="D24351" s="10">
        <v>179693.0</v>
      </c>
      <c r="E24351" s="1" t="str">
        <f>IFERROR(__xludf.DUMMYFUNCTION("DETECTLANGUAGE(C24351)"),"es")</f>
        <v>es</v>
      </c>
    </row>
    <row r="24352">
      <c r="A24352" s="8">
        <v>44549.66111111111</v>
      </c>
      <c r="B24352" s="9" t="s">
        <v>856</v>
      </c>
      <c r="C24352" s="9" t="s">
        <v>857</v>
      </c>
      <c r="D24352" s="10">
        <v>173799.0</v>
      </c>
      <c r="E24352" s="1" t="str">
        <f>IFERROR(__xludf.DUMMYFUNCTION("DETECTLANGUAGE(C24352)"),"en")</f>
        <v>en</v>
      </c>
    </row>
    <row r="24353">
      <c r="A24353" s="8">
        <v>44549.66388888889</v>
      </c>
      <c r="B24353" s="9" t="s">
        <v>446</v>
      </c>
      <c r="C24353" s="9" t="s">
        <v>1772</v>
      </c>
      <c r="D24353" s="10">
        <v>204128.0</v>
      </c>
      <c r="E24353" s="1" t="str">
        <f>IFERROR(__xludf.DUMMYFUNCTION("DETECTLANGUAGE(C24353)"),"en")</f>
        <v>en</v>
      </c>
    </row>
    <row r="24354">
      <c r="A24354" s="8">
        <v>44549.66458333333</v>
      </c>
      <c r="B24354" s="9" t="s">
        <v>446</v>
      </c>
      <c r="C24354" s="9" t="s">
        <v>967</v>
      </c>
      <c r="D24354" s="10">
        <v>97416.0</v>
      </c>
      <c r="E24354" s="1" t="str">
        <f>IFERROR(__xludf.DUMMYFUNCTION("DETECTLANGUAGE(C24354)"),"en")</f>
        <v>en</v>
      </c>
    </row>
    <row r="24355">
      <c r="A24355" s="8">
        <v>44549.6875</v>
      </c>
      <c r="B24355" s="9" t="s">
        <v>155</v>
      </c>
      <c r="C24355" s="9" t="s">
        <v>156</v>
      </c>
      <c r="D24355" s="10">
        <v>835.0</v>
      </c>
      <c r="E24355" s="1" t="str">
        <f>IFERROR(__xludf.DUMMYFUNCTION("DETECTLANGUAGE(C24355)"),"en")</f>
        <v>en</v>
      </c>
    </row>
    <row r="24356">
      <c r="A24356" s="8">
        <v>44549.6875</v>
      </c>
      <c r="B24356" s="9" t="s">
        <v>155</v>
      </c>
      <c r="C24356" s="9" t="s">
        <v>295</v>
      </c>
      <c r="D24356" s="10">
        <v>1015.0</v>
      </c>
      <c r="E24356" s="1" t="str">
        <f>IFERROR(__xludf.DUMMYFUNCTION("DETECTLANGUAGE(C24356)"),"en")</f>
        <v>en</v>
      </c>
    </row>
    <row r="24357">
      <c r="A24357" s="8">
        <v>44549.69027777778</v>
      </c>
      <c r="B24357" s="9" t="s">
        <v>88</v>
      </c>
      <c r="C24357" s="9" t="s">
        <v>3964</v>
      </c>
      <c r="D24357" s="10">
        <v>245786.0</v>
      </c>
      <c r="E24357" s="1" t="str">
        <f>IFERROR(__xludf.DUMMYFUNCTION("DETECTLANGUAGE(C24357)"),"en")</f>
        <v>en</v>
      </c>
    </row>
    <row r="24358">
      <c r="A24358" s="8">
        <v>44549.69097222222</v>
      </c>
      <c r="B24358" s="9" t="s">
        <v>890</v>
      </c>
      <c r="C24358" s="9" t="s">
        <v>891</v>
      </c>
      <c r="D24358" s="10">
        <v>6474.0</v>
      </c>
      <c r="E24358" s="1" t="str">
        <f>IFERROR(__xludf.DUMMYFUNCTION("DETECTLANGUAGE(C24358)"),"en")</f>
        <v>en</v>
      </c>
    </row>
    <row r="24359">
      <c r="A24359" s="8">
        <v>44549.69097222222</v>
      </c>
      <c r="B24359" s="9" t="s">
        <v>219</v>
      </c>
      <c r="C24359" s="9" t="s">
        <v>2295</v>
      </c>
      <c r="D24359" s="10">
        <v>23.0</v>
      </c>
      <c r="E24359" s="1" t="str">
        <f>IFERROR(__xludf.DUMMYFUNCTION("DETECTLANGUAGE(C24359)"),"en")</f>
        <v>en</v>
      </c>
    </row>
    <row r="24360">
      <c r="A24360" s="8">
        <v>44549.69097222222</v>
      </c>
      <c r="B24360" s="9" t="s">
        <v>329</v>
      </c>
      <c r="C24360" s="9" t="s">
        <v>521</v>
      </c>
      <c r="D24360" s="10">
        <v>2214.0</v>
      </c>
      <c r="E24360" s="1" t="str">
        <f>IFERROR(__xludf.DUMMYFUNCTION("DETECTLANGUAGE(C24360)"),"en")</f>
        <v>en</v>
      </c>
    </row>
    <row r="24361">
      <c r="A24361" s="8">
        <v>44549.69097222222</v>
      </c>
      <c r="B24361" s="9" t="s">
        <v>442</v>
      </c>
      <c r="C24361" s="9" t="s">
        <v>444</v>
      </c>
      <c r="D24361" s="10">
        <v>590.0</v>
      </c>
      <c r="E24361" s="1" t="str">
        <f>IFERROR(__xludf.DUMMYFUNCTION("DETECTLANGUAGE(C24361)"),"en")</f>
        <v>en</v>
      </c>
    </row>
    <row r="24362">
      <c r="A24362" s="8">
        <v>44549.69097222222</v>
      </c>
      <c r="B24362" s="9" t="s">
        <v>2418</v>
      </c>
      <c r="C24362" s="9" t="s">
        <v>2480</v>
      </c>
      <c r="D24362" s="10">
        <v>1116.0</v>
      </c>
      <c r="E24362" s="1" t="str">
        <f>IFERROR(__xludf.DUMMYFUNCTION("DETECTLANGUAGE(C24362)"),"en")</f>
        <v>en</v>
      </c>
    </row>
    <row r="24363">
      <c r="A24363" s="8">
        <v>44549.69236111111</v>
      </c>
      <c r="B24363" s="9" t="s">
        <v>329</v>
      </c>
      <c r="C24363" s="9" t="s">
        <v>521</v>
      </c>
      <c r="D24363" s="10">
        <v>135090.0</v>
      </c>
      <c r="E24363" s="1" t="str">
        <f>IFERROR(__xludf.DUMMYFUNCTION("DETECTLANGUAGE(C24363)"),"en")</f>
        <v>en</v>
      </c>
    </row>
    <row r="24364">
      <c r="A24364" s="8">
        <v>44549.694444444445</v>
      </c>
      <c r="B24364" s="9" t="s">
        <v>219</v>
      </c>
      <c r="C24364" s="9" t="s">
        <v>2295</v>
      </c>
      <c r="D24364" s="10">
        <v>198408.0</v>
      </c>
      <c r="E24364" s="1" t="str">
        <f>IFERROR(__xludf.DUMMYFUNCTION("DETECTLANGUAGE(C24364)"),"en")</f>
        <v>en</v>
      </c>
    </row>
    <row r="24365">
      <c r="A24365" s="8">
        <v>44549.697222222225</v>
      </c>
      <c r="B24365" s="9" t="s">
        <v>226</v>
      </c>
      <c r="C24365" s="9" t="s">
        <v>896</v>
      </c>
      <c r="D24365" s="10">
        <v>206453.0</v>
      </c>
      <c r="E24365" s="1" t="str">
        <f>IFERROR(__xludf.DUMMYFUNCTION("DETECTLANGUAGE(C24365)"),"en")</f>
        <v>en</v>
      </c>
    </row>
    <row r="24366">
      <c r="A24366" s="8">
        <v>44549.69930555556</v>
      </c>
      <c r="B24366" s="9" t="s">
        <v>149</v>
      </c>
      <c r="C24366" s="9" t="s">
        <v>150</v>
      </c>
      <c r="D24366" s="10">
        <v>222680.0</v>
      </c>
      <c r="E24366" s="1" t="str">
        <f>IFERROR(__xludf.DUMMYFUNCTION("DETECTLANGUAGE(C24366)"),"en")</f>
        <v>en</v>
      </c>
    </row>
    <row r="24367">
      <c r="A24367" s="8">
        <v>44549.70208333333</v>
      </c>
      <c r="B24367" s="9" t="s">
        <v>131</v>
      </c>
      <c r="C24367" s="9" t="s">
        <v>1905</v>
      </c>
      <c r="D24367" s="10">
        <v>213593.0</v>
      </c>
      <c r="E24367" s="1" t="str">
        <f>IFERROR(__xludf.DUMMYFUNCTION("DETECTLANGUAGE(C24367)"),"en")</f>
        <v>en</v>
      </c>
    </row>
    <row r="24368">
      <c r="A24368" s="8">
        <v>44549.70416666667</v>
      </c>
      <c r="B24368" s="9" t="s">
        <v>78</v>
      </c>
      <c r="C24368" s="9" t="s">
        <v>1228</v>
      </c>
      <c r="D24368" s="10">
        <v>184633.0</v>
      </c>
      <c r="E24368" s="1" t="str">
        <f>IFERROR(__xludf.DUMMYFUNCTION("DETECTLANGUAGE(C24368)"),"pt")</f>
        <v>pt</v>
      </c>
    </row>
    <row r="24369">
      <c r="A24369" s="8">
        <v>44549.705555555556</v>
      </c>
      <c r="B24369" s="9" t="s">
        <v>78</v>
      </c>
      <c r="C24369" s="9" t="s">
        <v>3718</v>
      </c>
      <c r="D24369" s="10">
        <v>131214.0</v>
      </c>
      <c r="E24369" s="1" t="str">
        <f>IFERROR(__xludf.DUMMYFUNCTION("DETECTLANGUAGE(C24369)"),"fi")</f>
        <v>fi</v>
      </c>
    </row>
    <row r="24370">
      <c r="A24370" s="8">
        <v>44549.708333333336</v>
      </c>
      <c r="B24370" s="9" t="s">
        <v>2085</v>
      </c>
      <c r="C24370" s="9" t="s">
        <v>2705</v>
      </c>
      <c r="D24370" s="10">
        <v>211920.0</v>
      </c>
      <c r="E24370" s="1" t="str">
        <f>IFERROR(__xludf.DUMMYFUNCTION("DETECTLANGUAGE(C24370)"),"en")</f>
        <v>en</v>
      </c>
    </row>
    <row r="24371">
      <c r="A24371" s="8">
        <v>44549.71041666667</v>
      </c>
      <c r="B24371" s="9" t="s">
        <v>885</v>
      </c>
      <c r="C24371" s="9" t="s">
        <v>900</v>
      </c>
      <c r="D24371" s="10">
        <v>165819.0</v>
      </c>
      <c r="E24371" s="1" t="str">
        <f>IFERROR(__xludf.DUMMYFUNCTION("DETECTLANGUAGE(C24371)"),"en")</f>
        <v>en</v>
      </c>
    </row>
    <row r="24372">
      <c r="A24372" s="8">
        <v>44549.7125</v>
      </c>
      <c r="B24372" s="9" t="s">
        <v>885</v>
      </c>
      <c r="C24372" s="9" t="s">
        <v>3095</v>
      </c>
      <c r="D24372" s="10">
        <v>189322.0</v>
      </c>
      <c r="E24372" s="1" t="str">
        <f>IFERROR(__xludf.DUMMYFUNCTION("DETECTLANGUAGE(C24372)"),"en")</f>
        <v>en</v>
      </c>
    </row>
    <row r="24373">
      <c r="A24373" s="8">
        <v>44549.714583333334</v>
      </c>
      <c r="B24373" s="9" t="s">
        <v>1002</v>
      </c>
      <c r="C24373" s="9" t="s">
        <v>1003</v>
      </c>
      <c r="D24373" s="10">
        <v>211237.0</v>
      </c>
      <c r="E24373" s="1" t="str">
        <f>IFERROR(__xludf.DUMMYFUNCTION("DETECTLANGUAGE(C24373)"),"en")</f>
        <v>en</v>
      </c>
    </row>
    <row r="24374">
      <c r="A24374" s="8">
        <v>44549.717361111114</v>
      </c>
      <c r="B24374" s="9" t="s">
        <v>78</v>
      </c>
      <c r="C24374" s="9" t="s">
        <v>1696</v>
      </c>
      <c r="D24374" s="10">
        <v>195053.0</v>
      </c>
      <c r="E24374" s="1" t="str">
        <f>IFERROR(__xludf.DUMMYFUNCTION("DETECTLANGUAGE(C24374)"),"en")</f>
        <v>en</v>
      </c>
    </row>
    <row r="24375">
      <c r="A24375" s="8">
        <v>44549.71944444445</v>
      </c>
      <c r="B24375" s="9" t="s">
        <v>1860</v>
      </c>
      <c r="C24375" s="9" t="s">
        <v>1996</v>
      </c>
      <c r="D24375" s="10">
        <v>233901.0</v>
      </c>
      <c r="E24375" s="1" t="str">
        <f>IFERROR(__xludf.DUMMYFUNCTION("DETECTLANGUAGE(C24375)"),"en")</f>
        <v>en</v>
      </c>
    </row>
    <row r="24376">
      <c r="A24376" s="8">
        <v>44549.72222222222</v>
      </c>
      <c r="B24376" s="9" t="s">
        <v>2646</v>
      </c>
      <c r="C24376" s="9" t="s">
        <v>2647</v>
      </c>
      <c r="D24376" s="10">
        <v>216146.0</v>
      </c>
      <c r="E24376" s="1" t="str">
        <f>IFERROR(__xludf.DUMMYFUNCTION("DETECTLANGUAGE(C24376)"),"en")</f>
        <v>en</v>
      </c>
    </row>
    <row r="24377">
      <c r="A24377" s="8">
        <v>44549.72430555556</v>
      </c>
      <c r="B24377" s="9" t="s">
        <v>329</v>
      </c>
      <c r="C24377" s="9" t="s">
        <v>1695</v>
      </c>
      <c r="D24377" s="10">
        <v>157776.0</v>
      </c>
      <c r="E24377" s="1" t="str">
        <f>IFERROR(__xludf.DUMMYFUNCTION("DETECTLANGUAGE(C24377)"),"en")</f>
        <v>en</v>
      </c>
    </row>
    <row r="24378">
      <c r="A24378" s="8">
        <v>44549.72708333333</v>
      </c>
      <c r="B24378" s="9" t="s">
        <v>409</v>
      </c>
      <c r="C24378" s="9" t="s">
        <v>2093</v>
      </c>
      <c r="D24378" s="10">
        <v>245180.0</v>
      </c>
      <c r="E24378" s="1" t="str">
        <f>IFERROR(__xludf.DUMMYFUNCTION("DETECTLANGUAGE(C24378)"),"en")</f>
        <v>en</v>
      </c>
    </row>
    <row r="24379">
      <c r="A24379" s="8">
        <v>44549.72986111111</v>
      </c>
      <c r="B24379" s="9" t="s">
        <v>226</v>
      </c>
      <c r="C24379" s="9" t="s">
        <v>227</v>
      </c>
      <c r="D24379" s="10">
        <v>227533.0</v>
      </c>
      <c r="E24379" s="1" t="str">
        <f>IFERROR(__xludf.DUMMYFUNCTION("DETECTLANGUAGE(C24379)"),"en")</f>
        <v>en</v>
      </c>
    </row>
    <row r="24380">
      <c r="A24380" s="8">
        <v>44549.731944444444</v>
      </c>
      <c r="B24380" s="9" t="s">
        <v>2085</v>
      </c>
      <c r="C24380" s="9" t="s">
        <v>3414</v>
      </c>
      <c r="D24380" s="10">
        <v>168346.0</v>
      </c>
      <c r="E24380" s="1" t="str">
        <f>IFERROR(__xludf.DUMMYFUNCTION("DETECTLANGUAGE(C24380)"),"en")</f>
        <v>en</v>
      </c>
    </row>
    <row r="24381">
      <c r="A24381" s="8">
        <v>44549.73472222222</v>
      </c>
      <c r="B24381" s="9" t="s">
        <v>120</v>
      </c>
      <c r="C24381" s="9" t="s">
        <v>1642</v>
      </c>
      <c r="D24381" s="10">
        <v>245386.0</v>
      </c>
      <c r="E24381" s="1" t="str">
        <f>IFERROR(__xludf.DUMMYFUNCTION("DETECTLANGUAGE(C24381)"),"en")</f>
        <v>en</v>
      </c>
    </row>
    <row r="24382">
      <c r="A24382" s="8">
        <v>44549.736805555556</v>
      </c>
      <c r="B24382" s="9" t="s">
        <v>78</v>
      </c>
      <c r="C24382" s="9" t="s">
        <v>920</v>
      </c>
      <c r="D24382" s="10">
        <v>188960.0</v>
      </c>
      <c r="E24382" s="1" t="str">
        <f>IFERROR(__xludf.DUMMYFUNCTION("DETECTLANGUAGE(C24382)"),"en")</f>
        <v>en</v>
      </c>
    </row>
    <row r="24383">
      <c r="A24383" s="8">
        <v>44549.736805555556</v>
      </c>
      <c r="B24383" s="9" t="s">
        <v>885</v>
      </c>
      <c r="C24383" s="9" t="s">
        <v>1518</v>
      </c>
      <c r="D24383" s="10">
        <v>29594.0</v>
      </c>
      <c r="E24383" s="1" t="str">
        <f>IFERROR(__xludf.DUMMYFUNCTION("DETECTLANGUAGE(C24383)"),"en")</f>
        <v>en</v>
      </c>
    </row>
    <row r="24384">
      <c r="A24384" s="8">
        <v>44549.77916666667</v>
      </c>
      <c r="B24384" s="9" t="s">
        <v>691</v>
      </c>
      <c r="C24384" s="9" t="s">
        <v>1023</v>
      </c>
      <c r="D24384" s="10">
        <v>194843.0</v>
      </c>
      <c r="E24384" s="1" t="str">
        <f>IFERROR(__xludf.DUMMYFUNCTION("DETECTLANGUAGE(C24384)"),"en")</f>
        <v>en</v>
      </c>
    </row>
    <row r="24385">
      <c r="A24385" s="8">
        <v>44549.78125</v>
      </c>
      <c r="B24385" s="9" t="s">
        <v>2966</v>
      </c>
      <c r="C24385" s="9" t="s">
        <v>2967</v>
      </c>
      <c r="D24385" s="10">
        <v>148360.0</v>
      </c>
      <c r="E24385" s="1" t="str">
        <f>IFERROR(__xludf.DUMMYFUNCTION("DETECTLANGUAGE(C24385)"),"la")</f>
        <v>la</v>
      </c>
    </row>
    <row r="24386">
      <c r="A24386" s="8">
        <v>44549.782638888886</v>
      </c>
      <c r="B24386" s="9" t="s">
        <v>78</v>
      </c>
      <c r="C24386" s="9" t="s">
        <v>1902</v>
      </c>
      <c r="D24386" s="10">
        <v>160677.0</v>
      </c>
      <c r="E24386" s="1" t="str">
        <f>IFERROR(__xludf.DUMMYFUNCTION("DETECTLANGUAGE(C24386)"),"en")</f>
        <v>en</v>
      </c>
    </row>
    <row r="24387">
      <c r="A24387" s="8">
        <v>44549.785416666666</v>
      </c>
      <c r="B24387" s="9" t="s">
        <v>2085</v>
      </c>
      <c r="C24387" s="9" t="s">
        <v>2627</v>
      </c>
      <c r="D24387" s="10">
        <v>208293.0</v>
      </c>
      <c r="E24387" s="1" t="str">
        <f>IFERROR(__xludf.DUMMYFUNCTION("DETECTLANGUAGE(C24387)"),"en")</f>
        <v>en</v>
      </c>
    </row>
    <row r="24388">
      <c r="A24388" s="8">
        <v>44549.7875</v>
      </c>
      <c r="B24388" s="9" t="s">
        <v>980</v>
      </c>
      <c r="C24388" s="9" t="s">
        <v>2900</v>
      </c>
      <c r="D24388" s="10">
        <v>22928.0</v>
      </c>
      <c r="E24388" s="1" t="str">
        <f>IFERROR(__xludf.DUMMYFUNCTION("DETECTLANGUAGE(C24388)"),"en")</f>
        <v>en</v>
      </c>
    </row>
    <row r="24389">
      <c r="A24389" s="8">
        <v>44549.7875</v>
      </c>
      <c r="B24389" s="9" t="s">
        <v>1116</v>
      </c>
      <c r="C24389" s="9" t="s">
        <v>1117</v>
      </c>
      <c r="D24389" s="10">
        <v>203161.0</v>
      </c>
      <c r="E24389" s="1" t="str">
        <f>IFERROR(__xludf.DUMMYFUNCTION("DETECTLANGUAGE(C24389)"),"en")</f>
        <v>en</v>
      </c>
    </row>
    <row r="24390">
      <c r="A24390" s="8">
        <v>44549.788194444445</v>
      </c>
      <c r="B24390" s="9" t="s">
        <v>188</v>
      </c>
      <c r="C24390" s="9" t="s">
        <v>1611</v>
      </c>
      <c r="D24390" s="10">
        <v>294.0</v>
      </c>
      <c r="E24390" s="1" t="str">
        <f>IFERROR(__xludf.DUMMYFUNCTION("DETECTLANGUAGE(C24390)"),"en")</f>
        <v>en</v>
      </c>
    </row>
    <row r="24391">
      <c r="A24391" s="8">
        <v>44549.788194444445</v>
      </c>
      <c r="B24391" s="9" t="s">
        <v>980</v>
      </c>
      <c r="C24391" s="9" t="s">
        <v>2900</v>
      </c>
      <c r="D24391" s="10">
        <v>9056.0</v>
      </c>
      <c r="E24391" s="1" t="str">
        <f>IFERROR(__xludf.DUMMYFUNCTION("DETECTLANGUAGE(C24391)"),"en")</f>
        <v>en</v>
      </c>
    </row>
    <row r="24392">
      <c r="A24392" s="8">
        <v>44549.79027777778</v>
      </c>
      <c r="B24392" s="9" t="s">
        <v>188</v>
      </c>
      <c r="C24392" s="9" t="s">
        <v>630</v>
      </c>
      <c r="D24392" s="10">
        <v>218880.0</v>
      </c>
      <c r="E24392" s="1" t="str">
        <f>IFERROR(__xludf.DUMMYFUNCTION("DETECTLANGUAGE(C24392)"),"en")</f>
        <v>en</v>
      </c>
    </row>
    <row r="24393">
      <c r="A24393" s="8">
        <v>44549.79305555556</v>
      </c>
      <c r="B24393" s="9" t="s">
        <v>244</v>
      </c>
      <c r="C24393" s="9" t="s">
        <v>1255</v>
      </c>
      <c r="D24393" s="10">
        <v>213400.0</v>
      </c>
      <c r="E24393" s="1" t="str">
        <f>IFERROR(__xludf.DUMMYFUNCTION("DETECTLANGUAGE(C24393)"),"en")</f>
        <v>en</v>
      </c>
    </row>
    <row r="24394">
      <c r="A24394" s="8">
        <v>44549.79583333333</v>
      </c>
      <c r="B24394" s="9" t="s">
        <v>155</v>
      </c>
      <c r="C24394" s="9" t="s">
        <v>2378</v>
      </c>
      <c r="D24394" s="10">
        <v>276960.0</v>
      </c>
      <c r="E24394" s="1" t="str">
        <f>IFERROR(__xludf.DUMMYFUNCTION("DETECTLANGUAGE(C24394)"),"pt")</f>
        <v>pt</v>
      </c>
    </row>
    <row r="24395">
      <c r="A24395" s="8">
        <v>44549.79861111111</v>
      </c>
      <c r="B24395" s="9" t="s">
        <v>1860</v>
      </c>
      <c r="C24395" s="9" t="s">
        <v>1996</v>
      </c>
      <c r="D24395" s="10">
        <v>233901.0</v>
      </c>
      <c r="E24395" s="1" t="str">
        <f>IFERROR(__xludf.DUMMYFUNCTION("DETECTLANGUAGE(C24395)"),"en")</f>
        <v>en</v>
      </c>
    </row>
    <row r="24396">
      <c r="A24396" s="8">
        <v>44549.80138888889</v>
      </c>
      <c r="B24396" s="9" t="s">
        <v>78</v>
      </c>
      <c r="C24396" s="9" t="s">
        <v>1105</v>
      </c>
      <c r="D24396" s="10">
        <v>228106.0</v>
      </c>
      <c r="E24396" s="1" t="str">
        <f>IFERROR(__xludf.DUMMYFUNCTION("DETECTLANGUAGE(C24396)"),"en")</f>
        <v>en</v>
      </c>
    </row>
    <row r="24397">
      <c r="A24397" s="8">
        <v>44549.802083333336</v>
      </c>
      <c r="B24397" s="9" t="s">
        <v>230</v>
      </c>
      <c r="C24397" s="9" t="s">
        <v>1006</v>
      </c>
      <c r="D24397" s="10">
        <v>71134.0</v>
      </c>
      <c r="E24397" s="1" t="str">
        <f>IFERROR(__xludf.DUMMYFUNCTION("DETECTLANGUAGE(C24397)"),"en")</f>
        <v>en</v>
      </c>
    </row>
    <row r="24398">
      <c r="A24398" s="8">
        <v>44549.805555555555</v>
      </c>
      <c r="B24398" s="9" t="s">
        <v>188</v>
      </c>
      <c r="C24398" s="9" t="s">
        <v>3168</v>
      </c>
      <c r="D24398" s="10">
        <v>274960.0</v>
      </c>
      <c r="E24398" s="1" t="str">
        <f>IFERROR(__xludf.DUMMYFUNCTION("DETECTLANGUAGE(C24398)"),"en")</f>
        <v>en</v>
      </c>
    </row>
    <row r="24399">
      <c r="A24399" s="8">
        <v>44549.80763888889</v>
      </c>
      <c r="B24399" s="9" t="s">
        <v>188</v>
      </c>
      <c r="C24399" s="9" t="s">
        <v>675</v>
      </c>
      <c r="D24399" s="10">
        <v>197653.0</v>
      </c>
      <c r="E24399" s="1" t="str">
        <f>IFERROR(__xludf.DUMMYFUNCTION("DETECTLANGUAGE(C24399)"),"en")</f>
        <v>en</v>
      </c>
    </row>
    <row r="24400">
      <c r="A24400" s="8">
        <v>44549.811111111114</v>
      </c>
      <c r="B24400" s="9" t="s">
        <v>658</v>
      </c>
      <c r="C24400" s="9" t="s">
        <v>2047</v>
      </c>
      <c r="D24400" s="10">
        <v>313546.0</v>
      </c>
      <c r="E24400" s="1" t="str">
        <f>IFERROR(__xludf.DUMMYFUNCTION("DETECTLANGUAGE(C24400)"),"en")</f>
        <v>en</v>
      </c>
    </row>
    <row r="24401">
      <c r="A24401" s="8">
        <v>44549.813888888886</v>
      </c>
      <c r="B24401" s="9" t="s">
        <v>624</v>
      </c>
      <c r="C24401" s="9" t="s">
        <v>3310</v>
      </c>
      <c r="D24401" s="10">
        <v>199886.0</v>
      </c>
      <c r="E24401" s="1" t="str">
        <f>IFERROR(__xludf.DUMMYFUNCTION("DETECTLANGUAGE(C24401)"),"en")</f>
        <v>en</v>
      </c>
    </row>
    <row r="24402">
      <c r="A24402" s="8">
        <v>44549.816666666666</v>
      </c>
      <c r="B24402" s="9" t="s">
        <v>188</v>
      </c>
      <c r="C24402" s="9" t="s">
        <v>1594</v>
      </c>
      <c r="D24402" s="10">
        <v>247226.0</v>
      </c>
      <c r="E24402" s="1" t="str">
        <f>IFERROR(__xludf.DUMMYFUNCTION("DETECTLANGUAGE(C24402)"),"en")</f>
        <v>en</v>
      </c>
    </row>
    <row r="24403">
      <c r="A24403" s="8">
        <v>44549.81875</v>
      </c>
      <c r="B24403" s="9" t="s">
        <v>188</v>
      </c>
      <c r="C24403" s="9" t="s">
        <v>1643</v>
      </c>
      <c r="D24403" s="10">
        <v>201171.0</v>
      </c>
      <c r="E24403" s="1" t="str">
        <f>IFERROR(__xludf.DUMMYFUNCTION("DETECTLANGUAGE(C24403)"),"en")</f>
        <v>en</v>
      </c>
    </row>
    <row r="24404">
      <c r="A24404" s="8">
        <v>44549.82083333333</v>
      </c>
      <c r="B24404" s="9" t="s">
        <v>188</v>
      </c>
      <c r="C24404" s="9" t="s">
        <v>269</v>
      </c>
      <c r="D24404" s="10">
        <v>144539.0</v>
      </c>
      <c r="E24404" s="1" t="str">
        <f>IFERROR(__xludf.DUMMYFUNCTION("DETECTLANGUAGE(C24404)"),"en")</f>
        <v>en</v>
      </c>
    </row>
    <row r="24405">
      <c r="A24405" s="8">
        <v>44549.82152777778</v>
      </c>
      <c r="B24405" s="9" t="s">
        <v>188</v>
      </c>
      <c r="C24405" s="9" t="s">
        <v>1596</v>
      </c>
      <c r="D24405" s="10">
        <v>76157.0</v>
      </c>
      <c r="E24405" s="1" t="str">
        <f>IFERROR(__xludf.DUMMYFUNCTION("DETECTLANGUAGE(C24405)"),"en")</f>
        <v>en</v>
      </c>
    </row>
    <row r="24406">
      <c r="A24406" s="8">
        <v>44549.822222222225</v>
      </c>
      <c r="B24406" s="9" t="s">
        <v>980</v>
      </c>
      <c r="C24406" s="9" t="s">
        <v>2900</v>
      </c>
      <c r="D24406" s="10">
        <v>760.0</v>
      </c>
      <c r="E24406" s="1" t="str">
        <f>IFERROR(__xludf.DUMMYFUNCTION("DETECTLANGUAGE(C24406)"),"en")</f>
        <v>en</v>
      </c>
    </row>
    <row r="24407">
      <c r="A24407" s="8">
        <v>44549.82638888889</v>
      </c>
      <c r="B24407" s="9" t="s">
        <v>7</v>
      </c>
      <c r="C24407" s="9" t="s">
        <v>8</v>
      </c>
      <c r="D24407" s="10">
        <v>341933.0</v>
      </c>
      <c r="E24407" s="1" t="str">
        <f>IFERROR(__xludf.DUMMYFUNCTION("DETECTLANGUAGE(C24407)"),"mr")</f>
        <v>mr</v>
      </c>
    </row>
    <row r="24408">
      <c r="A24408" s="8">
        <v>44549.91805555556</v>
      </c>
      <c r="B24408" s="9" t="s">
        <v>14</v>
      </c>
      <c r="C24408" s="9" t="s">
        <v>15</v>
      </c>
      <c r="D24408" s="10">
        <v>188665.0</v>
      </c>
      <c r="E24408" s="1" t="str">
        <f>IFERROR(__xludf.DUMMYFUNCTION("DETECTLANGUAGE(C24408)"),"hi")</f>
        <v>hi</v>
      </c>
    </row>
    <row r="24409">
      <c r="A24409" s="8">
        <v>44549.92291666667</v>
      </c>
      <c r="B24409" s="9" t="s">
        <v>1882</v>
      </c>
      <c r="C24409" s="9" t="s">
        <v>1883</v>
      </c>
      <c r="D24409" s="10">
        <v>374205.0</v>
      </c>
      <c r="E24409" s="1" t="str">
        <f>IFERROR(__xludf.DUMMYFUNCTION("DETECTLANGUAGE(C24409)"),"hi")</f>
        <v>hi</v>
      </c>
    </row>
    <row r="24410">
      <c r="A24410" s="8">
        <v>44549.92291666667</v>
      </c>
      <c r="B24410" s="9" t="s">
        <v>707</v>
      </c>
      <c r="C24410" s="9" t="s">
        <v>2964</v>
      </c>
      <c r="D24410" s="10">
        <v>30083.0</v>
      </c>
      <c r="E24410" s="1" t="str">
        <f>IFERROR(__xludf.DUMMYFUNCTION("DETECTLANGUAGE(C24410)"),"uz")</f>
        <v>uz</v>
      </c>
    </row>
    <row r="24411">
      <c r="A24411" s="8">
        <v>44549.925</v>
      </c>
      <c r="B24411" s="9" t="s">
        <v>12</v>
      </c>
      <c r="C24411" s="9" t="s">
        <v>2539</v>
      </c>
      <c r="D24411" s="10">
        <v>1528.0</v>
      </c>
      <c r="E24411" s="1" t="str">
        <f>IFERROR(__xludf.DUMMYFUNCTION("DETECTLANGUAGE(C24411)"),"so")</f>
        <v>so</v>
      </c>
    </row>
    <row r="24412">
      <c r="A24412" s="8">
        <v>44549.925</v>
      </c>
      <c r="B24412" s="9" t="s">
        <v>12</v>
      </c>
      <c r="C24412" s="9" t="s">
        <v>2539</v>
      </c>
      <c r="D24412" s="10">
        <v>187630.0</v>
      </c>
      <c r="E24412" s="1" t="str">
        <f>IFERROR(__xludf.DUMMYFUNCTION("DETECTLANGUAGE(C24412)"),"so")</f>
        <v>so</v>
      </c>
    </row>
    <row r="24413">
      <c r="A24413" s="8">
        <v>44549.92916666667</v>
      </c>
      <c r="B24413" s="9" t="s">
        <v>25</v>
      </c>
      <c r="C24413" s="9" t="s">
        <v>273</v>
      </c>
      <c r="D24413" s="10">
        <v>333583.0</v>
      </c>
      <c r="E24413" s="1" t="str">
        <f>IFERROR(__xludf.DUMMYFUNCTION("DETECTLANGUAGE(C24413)"),"hi")</f>
        <v>hi</v>
      </c>
    </row>
    <row r="24414">
      <c r="A24414" s="8">
        <v>44549.93263888889</v>
      </c>
      <c r="B24414" s="9" t="s">
        <v>33</v>
      </c>
      <c r="C24414" s="9" t="s">
        <v>34</v>
      </c>
      <c r="D24414" s="10">
        <v>304899.0</v>
      </c>
      <c r="E24414" s="1" t="str">
        <f>IFERROR(__xludf.DUMMYFUNCTION("DETECTLANGUAGE(C24414)"),"hi")</f>
        <v>hi</v>
      </c>
    </row>
    <row r="24415">
      <c r="A24415" s="8">
        <v>44549.936111111114</v>
      </c>
      <c r="B24415" s="9" t="s">
        <v>12</v>
      </c>
      <c r="C24415" s="9" t="s">
        <v>13</v>
      </c>
      <c r="D24415" s="10">
        <v>284779.0</v>
      </c>
      <c r="E24415" s="1" t="str">
        <f>IFERROR(__xludf.DUMMYFUNCTION("DETECTLANGUAGE(C24415)"),"hi")</f>
        <v>hi</v>
      </c>
    </row>
    <row r="24416">
      <c r="A24416" s="8">
        <v>44549.93958333333</v>
      </c>
      <c r="B24416" s="9" t="s">
        <v>7</v>
      </c>
      <c r="C24416" s="9" t="s">
        <v>75</v>
      </c>
      <c r="D24416" s="10">
        <v>313825.0</v>
      </c>
      <c r="E24416" s="1" t="str">
        <f>IFERROR(__xludf.DUMMYFUNCTION("DETECTLANGUAGE(C24416)"),"hi")</f>
        <v>hi</v>
      </c>
    </row>
    <row r="24417">
      <c r="A24417" s="8">
        <v>44549.941666666666</v>
      </c>
      <c r="B24417" s="9" t="s">
        <v>16</v>
      </c>
      <c r="C24417" s="9" t="s">
        <v>355</v>
      </c>
      <c r="D24417" s="10">
        <v>201299.0</v>
      </c>
      <c r="E24417" s="1" t="str">
        <f>IFERROR(__xludf.DUMMYFUNCTION("DETECTLANGUAGE(C24417)"),"hi")</f>
        <v>hi</v>
      </c>
    </row>
    <row r="24418">
      <c r="A24418" s="8">
        <v>44549.94583333333</v>
      </c>
      <c r="B24418" s="9" t="s">
        <v>707</v>
      </c>
      <c r="C24418" s="9" t="s">
        <v>2964</v>
      </c>
      <c r="D24418" s="10">
        <v>346904.0</v>
      </c>
      <c r="E24418" s="1" t="str">
        <f>IFERROR(__xludf.DUMMYFUNCTION("DETECTLANGUAGE(C24418)"),"uz")</f>
        <v>uz</v>
      </c>
    </row>
    <row r="24419">
      <c r="A24419" s="8">
        <v>44549.94930555556</v>
      </c>
      <c r="B24419" s="9" t="s">
        <v>14</v>
      </c>
      <c r="C24419" s="9" t="s">
        <v>60</v>
      </c>
      <c r="D24419" s="10">
        <v>289333.0</v>
      </c>
      <c r="E24419" s="1" t="str">
        <f>IFERROR(__xludf.DUMMYFUNCTION("DETECTLANGUAGE(C24419)"),"kn")</f>
        <v>kn</v>
      </c>
    </row>
    <row r="24420">
      <c r="A24420" s="8">
        <v>44549.95138888889</v>
      </c>
      <c r="B24420" s="9" t="s">
        <v>31</v>
      </c>
      <c r="C24420" s="9" t="s">
        <v>32</v>
      </c>
      <c r="D24420" s="10">
        <v>188000.0</v>
      </c>
      <c r="E24420" s="1" t="str">
        <f>IFERROR(__xludf.DUMMYFUNCTION("DETECTLANGUAGE(C24420)"),"hi")</f>
        <v>hi</v>
      </c>
    </row>
    <row r="24421">
      <c r="A24421" s="8">
        <v>44549.95416666667</v>
      </c>
      <c r="B24421" s="9" t="s">
        <v>1229</v>
      </c>
      <c r="C24421" s="9" t="s">
        <v>1230</v>
      </c>
      <c r="D24421" s="10">
        <v>227334.0</v>
      </c>
      <c r="E24421" s="1" t="str">
        <f>IFERROR(__xludf.DUMMYFUNCTION("DETECTLANGUAGE(C24421)"),"hi")</f>
        <v>hi</v>
      </c>
    </row>
    <row r="24422">
      <c r="A24422" s="8">
        <v>44549.95763888889</v>
      </c>
      <c r="B24422" s="9" t="s">
        <v>14</v>
      </c>
      <c r="C24422" s="9" t="s">
        <v>3343</v>
      </c>
      <c r="D24422" s="10">
        <v>305613.0</v>
      </c>
      <c r="E24422" s="1" t="str">
        <f>IFERROR(__xludf.DUMMYFUNCTION("DETECTLANGUAGE(C24422)"),"hi")</f>
        <v>hi</v>
      </c>
    </row>
    <row r="24423">
      <c r="A24423" s="8">
        <v>44549.96111111111</v>
      </c>
      <c r="B24423" s="9" t="s">
        <v>7</v>
      </c>
      <c r="C24423" s="9" t="s">
        <v>64</v>
      </c>
      <c r="D24423" s="10">
        <v>290867.0</v>
      </c>
      <c r="E24423" s="1" t="str">
        <f>IFERROR(__xludf.DUMMYFUNCTION("DETECTLANGUAGE(C24423)"),"hi")</f>
        <v>hi</v>
      </c>
    </row>
    <row r="24424">
      <c r="A24424" s="8">
        <v>44549.96319444444</v>
      </c>
      <c r="B24424" s="9" t="s">
        <v>53</v>
      </c>
      <c r="C24424" s="9" t="s">
        <v>54</v>
      </c>
      <c r="D24424" s="10">
        <v>195253.0</v>
      </c>
      <c r="E24424" s="1" t="str">
        <f>IFERROR(__xludf.DUMMYFUNCTION("DETECTLANGUAGE(C24424)"),"ja")</f>
        <v>ja</v>
      </c>
    </row>
    <row r="24425">
      <c r="A24425" s="8">
        <v>44549.96527777778</v>
      </c>
      <c r="B24425" s="9" t="s">
        <v>29</v>
      </c>
      <c r="C24425" s="9" t="s">
        <v>1258</v>
      </c>
      <c r="D24425" s="10">
        <v>6384.0</v>
      </c>
      <c r="E24425" s="1" t="str">
        <f>IFERROR(__xludf.DUMMYFUNCTION("DETECTLANGUAGE(C24425)"),"mi")</f>
        <v>mi</v>
      </c>
    </row>
    <row r="24426">
      <c r="A24426" s="8">
        <v>44549.97986111111</v>
      </c>
      <c r="B24426" s="9" t="s">
        <v>29</v>
      </c>
      <c r="C24426" s="9" t="s">
        <v>1258</v>
      </c>
      <c r="D24426" s="10">
        <v>234484.0</v>
      </c>
      <c r="E24426" s="1" t="str">
        <f>IFERROR(__xludf.DUMMYFUNCTION("DETECTLANGUAGE(C24426)"),"mi")</f>
        <v>mi</v>
      </c>
    </row>
    <row r="24427">
      <c r="A24427" s="8">
        <v>44549.981944444444</v>
      </c>
      <c r="B24427" s="9" t="s">
        <v>14</v>
      </c>
      <c r="C24427" s="9" t="s">
        <v>3344</v>
      </c>
      <c r="D24427" s="10">
        <v>225750.0</v>
      </c>
      <c r="E24427" s="1" t="str">
        <f>IFERROR(__xludf.DUMMYFUNCTION("DETECTLANGUAGE(C24427)"),"en")</f>
        <v>en</v>
      </c>
    </row>
    <row r="24428">
      <c r="A24428" s="8">
        <v>44549.98541666667</v>
      </c>
      <c r="B24428" s="9" t="s">
        <v>21</v>
      </c>
      <c r="C24428" s="9" t="s">
        <v>22</v>
      </c>
      <c r="D24428" s="10">
        <v>279447.0</v>
      </c>
      <c r="E24428" s="1" t="str">
        <f>IFERROR(__xludf.DUMMYFUNCTION("DETECTLANGUAGE(C24428)"),"ha")</f>
        <v>ha</v>
      </c>
    </row>
    <row r="24429">
      <c r="A24429" s="8">
        <v>44550.62013888889</v>
      </c>
      <c r="B24429" s="9" t="s">
        <v>1174</v>
      </c>
      <c r="C24429" s="9" t="s">
        <v>4200</v>
      </c>
      <c r="D24429" s="10">
        <v>23220.0</v>
      </c>
      <c r="E24429" s="1" t="str">
        <f>IFERROR(__xludf.DUMMYFUNCTION("DETECTLANGUAGE(C24429)"),"is")</f>
        <v>is</v>
      </c>
    </row>
    <row r="24430">
      <c r="A24430" s="8">
        <v>44550.62013888889</v>
      </c>
      <c r="B24430" s="9" t="s">
        <v>1174</v>
      </c>
      <c r="C24430" s="9" t="s">
        <v>4201</v>
      </c>
      <c r="D24430" s="10">
        <v>5573.0</v>
      </c>
      <c r="E24430" s="1" t="str">
        <f>IFERROR(__xludf.DUMMYFUNCTION("DETECTLANGUAGE(C24430)"),"hi")</f>
        <v>hi</v>
      </c>
    </row>
    <row r="24431">
      <c r="A24431" s="8">
        <v>44550.657638888886</v>
      </c>
      <c r="B24431" s="9" t="s">
        <v>135</v>
      </c>
      <c r="C24431" s="9" t="s">
        <v>136</v>
      </c>
      <c r="D24431" s="10">
        <v>134300.0</v>
      </c>
      <c r="E24431" s="1" t="str">
        <f>IFERROR(__xludf.DUMMYFUNCTION("DETECTLANGUAGE(C24431)"),"hr")</f>
        <v>hr</v>
      </c>
    </row>
    <row r="24432">
      <c r="A24432" s="8">
        <v>44550.65972222222</v>
      </c>
      <c r="B24432" s="9" t="s">
        <v>293</v>
      </c>
      <c r="C24432" s="9" t="s">
        <v>294</v>
      </c>
      <c r="D24432" s="10">
        <v>153733.0</v>
      </c>
      <c r="E24432" s="1" t="str">
        <f>IFERROR(__xludf.DUMMYFUNCTION("DETECTLANGUAGE(C24432)"),"en")</f>
        <v>en</v>
      </c>
    </row>
    <row r="24433">
      <c r="A24433" s="8">
        <v>44550.660416666666</v>
      </c>
      <c r="B24433" s="9" t="s">
        <v>1262</v>
      </c>
      <c r="C24433" s="9" t="s">
        <v>3295</v>
      </c>
      <c r="D24433" s="10">
        <v>77475.0</v>
      </c>
      <c r="E24433" s="1" t="str">
        <f>IFERROR(__xludf.DUMMYFUNCTION("DETECTLANGUAGE(C24433)"),"en")</f>
        <v>en</v>
      </c>
    </row>
    <row r="24434">
      <c r="A24434" s="8">
        <v>44550.663194444445</v>
      </c>
      <c r="B24434" s="9" t="s">
        <v>2085</v>
      </c>
      <c r="C24434" s="9" t="s">
        <v>2086</v>
      </c>
      <c r="D24434" s="10">
        <v>265120.0</v>
      </c>
      <c r="E24434" s="1" t="str">
        <f>IFERROR(__xludf.DUMMYFUNCTION("DETECTLANGUAGE(C24434)"),"en")</f>
        <v>en</v>
      </c>
    </row>
    <row r="24435">
      <c r="A24435" s="8">
        <v>44550.666666666664</v>
      </c>
      <c r="B24435" s="9" t="s">
        <v>88</v>
      </c>
      <c r="C24435" s="9" t="s">
        <v>3347</v>
      </c>
      <c r="D24435" s="10">
        <v>291175.0</v>
      </c>
      <c r="E24435" s="1" t="str">
        <f>IFERROR(__xludf.DUMMYFUNCTION("DETECTLANGUAGE(C24435)"),"en")</f>
        <v>en</v>
      </c>
    </row>
    <row r="24436">
      <c r="A24436" s="8">
        <v>44550.66875</v>
      </c>
      <c r="B24436" s="9" t="s">
        <v>790</v>
      </c>
      <c r="C24436" s="9" t="s">
        <v>3714</v>
      </c>
      <c r="D24436" s="10">
        <v>143044.0</v>
      </c>
      <c r="E24436" s="1" t="str">
        <f>IFERROR(__xludf.DUMMYFUNCTION("DETECTLANGUAGE(C24436)"),"en")</f>
        <v>en</v>
      </c>
    </row>
    <row r="24437">
      <c r="A24437" s="8">
        <v>44550.67152777778</v>
      </c>
      <c r="B24437" s="9" t="s">
        <v>3298</v>
      </c>
      <c r="C24437" s="9" t="s">
        <v>3300</v>
      </c>
      <c r="D24437" s="10">
        <v>258386.0</v>
      </c>
      <c r="E24437" s="1" t="str">
        <f>IFERROR(__xludf.DUMMYFUNCTION("DETECTLANGUAGE(C24437)"),"en")</f>
        <v>en</v>
      </c>
    </row>
    <row r="24438">
      <c r="A24438" s="8">
        <v>44550.67569444444</v>
      </c>
      <c r="B24438" s="9" t="s">
        <v>159</v>
      </c>
      <c r="C24438" s="9" t="s">
        <v>1158</v>
      </c>
      <c r="D24438" s="10">
        <v>351202.0</v>
      </c>
      <c r="E24438" s="1" t="str">
        <f>IFERROR(__xludf.DUMMYFUNCTION("DETECTLANGUAGE(C24438)"),"en")</f>
        <v>en</v>
      </c>
    </row>
    <row r="24439">
      <c r="A24439" s="8">
        <v>44550.67847222222</v>
      </c>
      <c r="B24439" s="9" t="s">
        <v>2620</v>
      </c>
      <c r="C24439" s="9" t="s">
        <v>3108</v>
      </c>
      <c r="D24439" s="10">
        <v>220306.0</v>
      </c>
      <c r="E24439" s="1" t="str">
        <f>IFERROR(__xludf.DUMMYFUNCTION("DETECTLANGUAGE(C24439)"),"en")</f>
        <v>en</v>
      </c>
    </row>
    <row r="24440">
      <c r="A24440" s="8">
        <v>44550.680555555555</v>
      </c>
      <c r="B24440" s="9" t="s">
        <v>786</v>
      </c>
      <c r="C24440" s="9" t="s">
        <v>1956</v>
      </c>
      <c r="D24440" s="10">
        <v>194533.0</v>
      </c>
      <c r="E24440" s="1" t="str">
        <f>IFERROR(__xludf.DUMMYFUNCTION("DETECTLANGUAGE(C24440)"),"en")</f>
        <v>en</v>
      </c>
    </row>
    <row r="24441">
      <c r="A24441" s="8">
        <v>44550.68263888889</v>
      </c>
      <c r="B24441" s="9" t="s">
        <v>131</v>
      </c>
      <c r="C24441" s="9" t="s">
        <v>2642</v>
      </c>
      <c r="D24441" s="10">
        <v>218210.0</v>
      </c>
      <c r="E24441" s="1" t="str">
        <f>IFERROR(__xludf.DUMMYFUNCTION("DETECTLANGUAGE(C24441)"),"en")</f>
        <v>en</v>
      </c>
    </row>
    <row r="24442">
      <c r="A24442" s="8">
        <v>44550.68541666667</v>
      </c>
      <c r="B24442" s="9" t="s">
        <v>120</v>
      </c>
      <c r="C24442" s="9" t="s">
        <v>1183</v>
      </c>
      <c r="D24442" s="10">
        <v>243154.0</v>
      </c>
      <c r="E24442" s="1" t="str">
        <f>IFERROR(__xludf.DUMMYFUNCTION("DETECTLANGUAGE(C24442)"),"en")</f>
        <v>en</v>
      </c>
    </row>
    <row r="24443">
      <c r="A24443" s="8">
        <v>44550.74791666667</v>
      </c>
      <c r="B24443" s="9" t="s">
        <v>1174</v>
      </c>
      <c r="C24443" s="9" t="s">
        <v>4201</v>
      </c>
      <c r="D24443" s="10">
        <v>216549.0</v>
      </c>
      <c r="E24443" s="1" t="str">
        <f>IFERROR(__xludf.DUMMYFUNCTION("DETECTLANGUAGE(C24443)"),"hi")</f>
        <v>hi</v>
      </c>
    </row>
    <row r="24444">
      <c r="A24444" s="8">
        <v>44550.75</v>
      </c>
      <c r="B24444" s="9" t="s">
        <v>1174</v>
      </c>
      <c r="C24444" s="9" t="s">
        <v>4202</v>
      </c>
      <c r="D24444" s="10">
        <v>219240.0</v>
      </c>
      <c r="E24444" s="1" t="str">
        <f>IFERROR(__xludf.DUMMYFUNCTION("DETECTLANGUAGE(C24444)"),"ro")</f>
        <v>ro</v>
      </c>
    </row>
    <row r="24445">
      <c r="A24445" s="8">
        <v>44550.75208333333</v>
      </c>
      <c r="B24445" s="9" t="s">
        <v>1174</v>
      </c>
      <c r="C24445" s="9" t="s">
        <v>4203</v>
      </c>
      <c r="D24445" s="10">
        <v>167471.0</v>
      </c>
      <c r="E24445" s="1" t="str">
        <f>IFERROR(__xludf.DUMMYFUNCTION("DETECTLANGUAGE(C24445)"),"ja")</f>
        <v>ja</v>
      </c>
    </row>
    <row r="24446">
      <c r="A24446" s="8">
        <v>44550.75486111111</v>
      </c>
      <c r="B24446" s="9" t="s">
        <v>1174</v>
      </c>
      <c r="C24446" s="9" t="s">
        <v>4204</v>
      </c>
      <c r="D24446" s="10">
        <v>216219.0</v>
      </c>
      <c r="E24446" s="1" t="str">
        <f>IFERROR(__xludf.DUMMYFUNCTION("DETECTLANGUAGE(C24446)"),"hi")</f>
        <v>hi</v>
      </c>
    </row>
    <row r="24447">
      <c r="A24447" s="8">
        <v>44550.75902777778</v>
      </c>
      <c r="B24447" s="9" t="s">
        <v>2266</v>
      </c>
      <c r="C24447" s="9" t="s">
        <v>2632</v>
      </c>
      <c r="D24447" s="10">
        <v>298271.0</v>
      </c>
      <c r="E24447" s="1" t="str">
        <f>IFERROR(__xludf.DUMMYFUNCTION("DETECTLANGUAGE(C24447)"),"hi")</f>
        <v>hi</v>
      </c>
    </row>
    <row r="24448">
      <c r="A24448" s="8">
        <v>44550.76111111111</v>
      </c>
      <c r="B24448" s="9" t="s">
        <v>27</v>
      </c>
      <c r="C24448" s="9" t="s">
        <v>28</v>
      </c>
      <c r="D24448" s="10">
        <v>103188.0</v>
      </c>
      <c r="E24448" s="1" t="str">
        <f>IFERROR(__xludf.DUMMYFUNCTION("DETECTLANGUAGE(C24448)"),"hi")</f>
        <v>hi</v>
      </c>
    </row>
    <row r="24449">
      <c r="A24449" s="8">
        <v>44550.76111111111</v>
      </c>
      <c r="B24449" s="9" t="s">
        <v>1174</v>
      </c>
      <c r="C24449" s="9" t="s">
        <v>1175</v>
      </c>
      <c r="D24449" s="10">
        <v>6441.0</v>
      </c>
      <c r="E24449" s="1" t="str">
        <f>IFERROR(__xludf.DUMMYFUNCTION("DETECTLANGUAGE(C24449)"),"hi")</f>
        <v>hi</v>
      </c>
    </row>
    <row r="24450">
      <c r="A24450" s="8">
        <v>44550.76388888889</v>
      </c>
      <c r="B24450" s="9" t="s">
        <v>409</v>
      </c>
      <c r="C24450" s="9" t="s">
        <v>2093</v>
      </c>
      <c r="D24450" s="10">
        <v>245180.0</v>
      </c>
      <c r="E24450" s="1" t="str">
        <f>IFERROR(__xludf.DUMMYFUNCTION("DETECTLANGUAGE(C24450)"),"en")</f>
        <v>en</v>
      </c>
    </row>
    <row r="24451">
      <c r="A24451" s="8">
        <v>44550.76736111111</v>
      </c>
      <c r="B24451" s="9" t="s">
        <v>88</v>
      </c>
      <c r="C24451" s="9" t="s">
        <v>3361</v>
      </c>
      <c r="D24451" s="10">
        <v>296568.0</v>
      </c>
      <c r="E24451" s="1" t="str">
        <f>IFERROR(__xludf.DUMMYFUNCTION("DETECTLANGUAGE(C24451)"),"en")</f>
        <v>en</v>
      </c>
    </row>
    <row r="24452">
      <c r="A24452" s="8">
        <v>44550.76944444444</v>
      </c>
      <c r="B24452" s="9" t="s">
        <v>763</v>
      </c>
      <c r="C24452" s="9" t="s">
        <v>3665</v>
      </c>
      <c r="D24452" s="10">
        <v>145796.0</v>
      </c>
      <c r="E24452" s="1" t="str">
        <f>IFERROR(__xludf.DUMMYFUNCTION("DETECTLANGUAGE(C24452)"),"en")</f>
        <v>en</v>
      </c>
    </row>
    <row r="24453">
      <c r="A24453" s="8">
        <v>44550.770833333336</v>
      </c>
      <c r="B24453" s="9" t="s">
        <v>2966</v>
      </c>
      <c r="C24453" s="9" t="s">
        <v>2967</v>
      </c>
      <c r="D24453" s="10">
        <v>148360.0</v>
      </c>
      <c r="E24453" s="1" t="str">
        <f>IFERROR(__xludf.DUMMYFUNCTION("DETECTLANGUAGE(C24453)"),"la")</f>
        <v>la</v>
      </c>
    </row>
    <row r="24454">
      <c r="A24454" s="8">
        <v>44550.77361111111</v>
      </c>
      <c r="B24454" s="9" t="s">
        <v>411</v>
      </c>
      <c r="C24454" s="9" t="s">
        <v>2658</v>
      </c>
      <c r="D24454" s="10">
        <v>218901.0</v>
      </c>
      <c r="E24454" s="1" t="str">
        <f>IFERROR(__xludf.DUMMYFUNCTION("DETECTLANGUAGE(C24454)"),"en")</f>
        <v>en</v>
      </c>
    </row>
    <row r="24455">
      <c r="A24455" s="8">
        <v>44550.77569444444</v>
      </c>
      <c r="B24455" s="9" t="s">
        <v>88</v>
      </c>
      <c r="C24455" s="9" t="s">
        <v>3370</v>
      </c>
      <c r="D24455" s="10">
        <v>192417.0</v>
      </c>
      <c r="E24455" s="1" t="str">
        <f>IFERROR(__xludf.DUMMYFUNCTION("DETECTLANGUAGE(C24455)"),"en")</f>
        <v>en</v>
      </c>
    </row>
    <row r="24456">
      <c r="A24456" s="8">
        <v>44550.77847222222</v>
      </c>
      <c r="B24456" s="9" t="s">
        <v>194</v>
      </c>
      <c r="C24456" s="9" t="s">
        <v>195</v>
      </c>
      <c r="D24456" s="10">
        <v>251859.0</v>
      </c>
      <c r="E24456" s="1" t="str">
        <f>IFERROR(__xludf.DUMMYFUNCTION("DETECTLANGUAGE(C24456)"),"en")</f>
        <v>en</v>
      </c>
    </row>
    <row r="24457">
      <c r="A24457" s="8">
        <v>44550.78125</v>
      </c>
      <c r="B24457" s="9" t="s">
        <v>131</v>
      </c>
      <c r="C24457" s="9" t="s">
        <v>1905</v>
      </c>
      <c r="D24457" s="10">
        <v>213593.0</v>
      </c>
      <c r="E24457" s="1" t="str">
        <f>IFERROR(__xludf.DUMMYFUNCTION("DETECTLANGUAGE(C24457)"),"en")</f>
        <v>en</v>
      </c>
    </row>
    <row r="24458">
      <c r="A24458" s="8">
        <v>44550.78472222222</v>
      </c>
      <c r="B24458" s="9" t="s">
        <v>1860</v>
      </c>
      <c r="C24458" s="9" t="s">
        <v>1996</v>
      </c>
      <c r="D24458" s="10">
        <v>233901.0</v>
      </c>
      <c r="E24458" s="1" t="str">
        <f>IFERROR(__xludf.DUMMYFUNCTION("DETECTLANGUAGE(C24458)"),"en")</f>
        <v>en</v>
      </c>
    </row>
    <row r="24459">
      <c r="A24459" s="8">
        <v>44550.78680555556</v>
      </c>
      <c r="B24459" s="9" t="s">
        <v>120</v>
      </c>
      <c r="C24459" s="9" t="s">
        <v>121</v>
      </c>
      <c r="D24459" s="10">
        <v>215880.0</v>
      </c>
      <c r="E24459" s="1" t="str">
        <f>IFERROR(__xludf.DUMMYFUNCTION("DETECTLANGUAGE(C24459)"),"en")</f>
        <v>en</v>
      </c>
    </row>
    <row r="24460">
      <c r="A24460" s="8">
        <v>44550.78888888889</v>
      </c>
      <c r="B24460" s="9" t="s">
        <v>274</v>
      </c>
      <c r="C24460" s="9" t="s">
        <v>4036</v>
      </c>
      <c r="D24460" s="10">
        <v>177190.0</v>
      </c>
      <c r="E24460" s="1" t="str">
        <f>IFERROR(__xludf.DUMMYFUNCTION("DETECTLANGUAGE(C24460)"),"en")</f>
        <v>en</v>
      </c>
    </row>
    <row r="24461">
      <c r="A24461" s="8">
        <v>44550.790972222225</v>
      </c>
      <c r="B24461" s="9" t="s">
        <v>446</v>
      </c>
      <c r="C24461" s="9" t="s">
        <v>85</v>
      </c>
      <c r="D24461" s="10">
        <v>177171.0</v>
      </c>
      <c r="E24461" s="1" t="str">
        <f>IFERROR(__xludf.DUMMYFUNCTION("DETECTLANGUAGE(C24461)"),"en")</f>
        <v>en</v>
      </c>
    </row>
    <row r="24462">
      <c r="A24462" s="8">
        <v>44550.79375</v>
      </c>
      <c r="B24462" s="9" t="s">
        <v>88</v>
      </c>
      <c r="C24462" s="9" t="s">
        <v>400</v>
      </c>
      <c r="D24462" s="10">
        <v>205146.0</v>
      </c>
      <c r="E24462" s="1" t="str">
        <f>IFERROR(__xludf.DUMMYFUNCTION("DETECTLANGUAGE(C24462)"),"en")</f>
        <v>en</v>
      </c>
    </row>
    <row r="24463">
      <c r="A24463" s="8">
        <v>44550.79652777778</v>
      </c>
      <c r="B24463" s="9" t="s">
        <v>226</v>
      </c>
      <c r="C24463" s="9" t="s">
        <v>1545</v>
      </c>
      <c r="D24463" s="10">
        <v>56490.0</v>
      </c>
      <c r="E24463" s="1" t="str">
        <f>IFERROR(__xludf.DUMMYFUNCTION("DETECTLANGUAGE(C24463)"),"en")</f>
        <v>en</v>
      </c>
    </row>
    <row r="24464">
      <c r="A24464" s="8">
        <v>44550.80625</v>
      </c>
      <c r="B24464" s="9" t="s">
        <v>1743</v>
      </c>
      <c r="C24464" s="9" t="s">
        <v>1744</v>
      </c>
      <c r="D24464" s="10">
        <v>28296.0</v>
      </c>
      <c r="E24464" s="1" t="str">
        <f>IFERROR(__xludf.DUMMYFUNCTION("DETECTLANGUAGE(C24464)"),"en")</f>
        <v>en</v>
      </c>
    </row>
    <row r="24465">
      <c r="A24465" s="8">
        <v>44550.80625</v>
      </c>
      <c r="B24465" s="9" t="s">
        <v>226</v>
      </c>
      <c r="C24465" s="9" t="s">
        <v>1545</v>
      </c>
      <c r="D24465" s="10">
        <v>140560.0</v>
      </c>
      <c r="E24465" s="1" t="str">
        <f>IFERROR(__xludf.DUMMYFUNCTION("DETECTLANGUAGE(C24465)"),"en")</f>
        <v>en</v>
      </c>
    </row>
    <row r="24466">
      <c r="A24466" s="8">
        <v>44550.808333333334</v>
      </c>
      <c r="B24466" s="9" t="s">
        <v>78</v>
      </c>
      <c r="C24466" s="9" t="s">
        <v>1698</v>
      </c>
      <c r="D24466" s="10">
        <v>147834.0</v>
      </c>
      <c r="E24466" s="1" t="str">
        <f>IFERROR(__xludf.DUMMYFUNCTION("DETECTLANGUAGE(C24466)"),"en")</f>
        <v>en</v>
      </c>
    </row>
    <row r="24467">
      <c r="A24467" s="8">
        <v>44550.811111111114</v>
      </c>
      <c r="B24467" s="9" t="s">
        <v>120</v>
      </c>
      <c r="C24467" s="9" t="s">
        <v>1642</v>
      </c>
      <c r="D24467" s="10">
        <v>245386.0</v>
      </c>
      <c r="E24467" s="1" t="str">
        <f>IFERROR(__xludf.DUMMYFUNCTION("DETECTLANGUAGE(C24467)"),"en")</f>
        <v>en</v>
      </c>
    </row>
    <row r="24468">
      <c r="A24468" s="8">
        <v>44550.81319444445</v>
      </c>
      <c r="B24468" s="9" t="s">
        <v>1891</v>
      </c>
      <c r="C24468" s="9" t="s">
        <v>1892</v>
      </c>
      <c r="D24468" s="10">
        <v>223947.0</v>
      </c>
      <c r="E24468" s="1" t="str">
        <f>IFERROR(__xludf.DUMMYFUNCTION("DETECTLANGUAGE(C24468)"),"en")</f>
        <v>en</v>
      </c>
    </row>
    <row r="24469">
      <c r="A24469" s="8">
        <v>44550.81597222222</v>
      </c>
      <c r="B24469" s="9" t="s">
        <v>226</v>
      </c>
      <c r="C24469" s="9" t="s">
        <v>1180</v>
      </c>
      <c r="D24469" s="10">
        <v>221786.0</v>
      </c>
      <c r="E24469" s="1" t="str">
        <f>IFERROR(__xludf.DUMMYFUNCTION("DETECTLANGUAGE(C24469)"),"en")</f>
        <v>en</v>
      </c>
    </row>
    <row r="24470">
      <c r="A24470" s="8">
        <v>44550.81805555556</v>
      </c>
      <c r="B24470" s="9" t="s">
        <v>500</v>
      </c>
      <c r="C24470" s="9" t="s">
        <v>1009</v>
      </c>
      <c r="D24470" s="10">
        <v>154403.0</v>
      </c>
      <c r="E24470" s="1" t="str">
        <f>IFERROR(__xludf.DUMMYFUNCTION("DETECTLANGUAGE(C24470)"),"en")</f>
        <v>en</v>
      </c>
    </row>
    <row r="24471">
      <c r="A24471" s="8">
        <v>44550.86388888889</v>
      </c>
      <c r="B24471" s="9" t="s">
        <v>553</v>
      </c>
      <c r="C24471" s="9" t="s">
        <v>2095</v>
      </c>
      <c r="D24471" s="10">
        <v>1620.0</v>
      </c>
      <c r="E24471" s="1" t="str">
        <f>IFERROR(__xludf.DUMMYFUNCTION("DETECTLANGUAGE(C24471)"),"es")</f>
        <v>es</v>
      </c>
    </row>
    <row r="24472">
      <c r="A24472" s="8">
        <v>44550.86388888889</v>
      </c>
      <c r="B24472" s="9" t="s">
        <v>500</v>
      </c>
      <c r="C24472" s="9" t="s">
        <v>1009</v>
      </c>
      <c r="D24472" s="10">
        <v>560.0</v>
      </c>
      <c r="E24472" s="1" t="str">
        <f>IFERROR(__xludf.DUMMYFUNCTION("DETECTLANGUAGE(C24472)"),"en")</f>
        <v>en</v>
      </c>
    </row>
    <row r="24473">
      <c r="A24473" s="8">
        <v>44550.86666666667</v>
      </c>
      <c r="B24473" s="9" t="s">
        <v>226</v>
      </c>
      <c r="C24473" s="9" t="s">
        <v>1888</v>
      </c>
      <c r="D24473" s="10">
        <v>221173.0</v>
      </c>
      <c r="E24473" s="1" t="str">
        <f>IFERROR(__xludf.DUMMYFUNCTION("DETECTLANGUAGE(C24473)"),"en")</f>
        <v>en</v>
      </c>
    </row>
    <row r="24474">
      <c r="A24474" s="8">
        <v>44550.86736111111</v>
      </c>
      <c r="B24474" s="9" t="s">
        <v>922</v>
      </c>
      <c r="C24474" s="10">
        <v>333.0</v>
      </c>
      <c r="D24474" s="10">
        <v>11018.0</v>
      </c>
      <c r="E24474" s="1" t="str">
        <f>IFERROR(__xludf.DUMMYFUNCTION("DETECTLANGUAGE(C24474)"),"und")</f>
        <v>und</v>
      </c>
    </row>
    <row r="24475">
      <c r="A24475" s="8">
        <v>44550.86736111111</v>
      </c>
      <c r="B24475" s="9" t="s">
        <v>922</v>
      </c>
      <c r="C24475" s="9" t="s">
        <v>2498</v>
      </c>
      <c r="D24475" s="10">
        <v>73497.0</v>
      </c>
      <c r="E24475" s="1" t="str">
        <f>IFERROR(__xludf.DUMMYFUNCTION("DETECTLANGUAGE(C24475)"),"sl")</f>
        <v>sl</v>
      </c>
    </row>
    <row r="24476">
      <c r="A24476" s="8">
        <v>44550.86736111111</v>
      </c>
      <c r="B24476" s="9" t="s">
        <v>922</v>
      </c>
      <c r="C24476" s="9" t="s">
        <v>4205</v>
      </c>
      <c r="D24476" s="10">
        <v>12394.0</v>
      </c>
      <c r="E24476" s="1" t="str">
        <f>IFERROR(__xludf.DUMMYFUNCTION("DETECTLANGUAGE(C24476)"),"en")</f>
        <v>en</v>
      </c>
    </row>
    <row r="24477">
      <c r="A24477" s="8">
        <v>44550.868055555555</v>
      </c>
      <c r="B24477" s="9" t="s">
        <v>922</v>
      </c>
      <c r="C24477" s="9" t="s">
        <v>2623</v>
      </c>
      <c r="D24477" s="10">
        <v>7477.0</v>
      </c>
      <c r="E24477" s="1" t="str">
        <f>IFERROR(__xludf.DUMMYFUNCTION("DETECTLANGUAGE(C24477)"),"en")</f>
        <v>en</v>
      </c>
    </row>
    <row r="24478">
      <c r="A24478" s="8">
        <v>44550.868055555555</v>
      </c>
      <c r="B24478" s="9" t="s">
        <v>4206</v>
      </c>
      <c r="C24478" s="9" t="s">
        <v>4207</v>
      </c>
      <c r="D24478" s="10">
        <v>26252.0</v>
      </c>
      <c r="E24478" s="1" t="str">
        <f>IFERROR(__xludf.DUMMYFUNCTION("DETECTLANGUAGE(C24478)"),"en")</f>
        <v>en</v>
      </c>
    </row>
    <row r="24479">
      <c r="A24479" s="8">
        <v>44550.868055555555</v>
      </c>
      <c r="B24479" s="9" t="s">
        <v>922</v>
      </c>
      <c r="C24479" s="9" t="s">
        <v>3430</v>
      </c>
      <c r="D24479" s="10">
        <v>20717.0</v>
      </c>
      <c r="E24479" s="1" t="str">
        <f>IFERROR(__xludf.DUMMYFUNCTION("DETECTLANGUAGE(C24479)"),"en")</f>
        <v>en</v>
      </c>
    </row>
    <row r="24480">
      <c r="A24480" s="8">
        <v>44550.86875</v>
      </c>
      <c r="B24480" s="9" t="s">
        <v>922</v>
      </c>
      <c r="C24480" s="9" t="s">
        <v>1894</v>
      </c>
      <c r="D24480" s="10">
        <v>30145.0</v>
      </c>
      <c r="E24480" s="1" t="str">
        <f>IFERROR(__xludf.DUMMYFUNCTION("DETECTLANGUAGE(C24480)"),"en")</f>
        <v>en</v>
      </c>
    </row>
    <row r="24481">
      <c r="A24481" s="8">
        <v>44550.86875</v>
      </c>
      <c r="B24481" s="9" t="s">
        <v>922</v>
      </c>
      <c r="C24481" s="9" t="s">
        <v>1894</v>
      </c>
      <c r="D24481" s="10">
        <v>7058.0</v>
      </c>
      <c r="E24481" s="1" t="str">
        <f>IFERROR(__xludf.DUMMYFUNCTION("DETECTLANGUAGE(C24481)"),"en")</f>
        <v>en</v>
      </c>
    </row>
    <row r="24482">
      <c r="A24482" s="8">
        <v>44550.86875</v>
      </c>
      <c r="B24482" s="9" t="s">
        <v>922</v>
      </c>
      <c r="C24482" s="9" t="s">
        <v>923</v>
      </c>
      <c r="D24482" s="10">
        <v>6021.0</v>
      </c>
      <c r="E24482" s="1" t="str">
        <f>IFERROR(__xludf.DUMMYFUNCTION("DETECTLANGUAGE(C24482)"),"en")</f>
        <v>en</v>
      </c>
    </row>
    <row r="24483">
      <c r="A24483" s="8">
        <v>44550.86875</v>
      </c>
      <c r="B24483" s="9" t="s">
        <v>922</v>
      </c>
      <c r="C24483" s="9" t="s">
        <v>1407</v>
      </c>
      <c r="D24483" s="10">
        <v>8626.0</v>
      </c>
      <c r="E24483" s="1" t="str">
        <f>IFERROR(__xludf.DUMMYFUNCTION("DETECTLANGUAGE(C24483)"),"en")</f>
        <v>en</v>
      </c>
    </row>
    <row r="24484">
      <c r="A24484" s="8">
        <v>44550.870833333334</v>
      </c>
      <c r="B24484" s="9" t="s">
        <v>226</v>
      </c>
      <c r="C24484" s="9" t="s">
        <v>628</v>
      </c>
      <c r="D24484" s="10">
        <v>133341.0</v>
      </c>
      <c r="E24484" s="1" t="str">
        <f>IFERROR(__xludf.DUMMYFUNCTION("DETECTLANGUAGE(C24484)"),"en")</f>
        <v>en</v>
      </c>
    </row>
    <row r="24485">
      <c r="A24485" s="8">
        <v>44550.87291666667</v>
      </c>
      <c r="B24485" s="9" t="s">
        <v>226</v>
      </c>
      <c r="C24485" s="9" t="s">
        <v>1666</v>
      </c>
      <c r="D24485" s="10">
        <v>220293.0</v>
      </c>
      <c r="E24485" s="1" t="str">
        <f>IFERROR(__xludf.DUMMYFUNCTION("DETECTLANGUAGE(C24485)"),"en")</f>
        <v>en</v>
      </c>
    </row>
    <row r="24486">
      <c r="A24486" s="8">
        <v>44550.87569444445</v>
      </c>
      <c r="B24486" s="9" t="s">
        <v>226</v>
      </c>
      <c r="C24486" s="9" t="s">
        <v>1014</v>
      </c>
      <c r="D24486" s="10">
        <v>229573.0</v>
      </c>
      <c r="E24486" s="1" t="str">
        <f>IFERROR(__xludf.DUMMYFUNCTION("DETECTLANGUAGE(C24486)"),"en")</f>
        <v>en</v>
      </c>
    </row>
    <row r="24487">
      <c r="A24487" s="8">
        <v>44550.87708333333</v>
      </c>
      <c r="B24487" s="9" t="s">
        <v>226</v>
      </c>
      <c r="C24487" s="9" t="s">
        <v>723</v>
      </c>
      <c r="D24487" s="10">
        <v>97621.0</v>
      </c>
      <c r="E24487" s="1" t="str">
        <f>IFERROR(__xludf.DUMMYFUNCTION("DETECTLANGUAGE(C24487)"),"en")</f>
        <v>en</v>
      </c>
    </row>
    <row r="24488">
      <c r="A24488" s="8">
        <v>44550.879166666666</v>
      </c>
      <c r="B24488" s="9" t="s">
        <v>226</v>
      </c>
      <c r="C24488" s="9" t="s">
        <v>2029</v>
      </c>
      <c r="D24488" s="10">
        <v>18440.0</v>
      </c>
      <c r="E24488" s="1" t="str">
        <f>IFERROR(__xludf.DUMMYFUNCTION("DETECTLANGUAGE(C24488)"),"en")</f>
        <v>en</v>
      </c>
    </row>
    <row r="24489">
      <c r="A24489" s="8">
        <v>44550.879166666666</v>
      </c>
      <c r="B24489" s="9" t="s">
        <v>226</v>
      </c>
      <c r="C24489" s="9" t="s">
        <v>557</v>
      </c>
      <c r="D24489" s="10">
        <v>179826.0</v>
      </c>
      <c r="E24489" s="1" t="str">
        <f>IFERROR(__xludf.DUMMYFUNCTION("DETECTLANGUAGE(C24489)"),"en")</f>
        <v>en</v>
      </c>
    </row>
    <row r="24490">
      <c r="A24490" s="8">
        <v>44550.881944444445</v>
      </c>
      <c r="B24490" s="9" t="s">
        <v>226</v>
      </c>
      <c r="C24490" s="9" t="s">
        <v>816</v>
      </c>
      <c r="D24490" s="10">
        <v>212466.0</v>
      </c>
      <c r="E24490" s="1" t="str">
        <f>IFERROR(__xludf.DUMMYFUNCTION("DETECTLANGUAGE(C24490)"),"en")</f>
        <v>en</v>
      </c>
    </row>
    <row r="24491">
      <c r="A24491" s="8">
        <v>44550.88402777778</v>
      </c>
      <c r="B24491" s="9" t="s">
        <v>226</v>
      </c>
      <c r="C24491" s="9" t="s">
        <v>318</v>
      </c>
      <c r="D24491" s="10">
        <v>228146.0</v>
      </c>
      <c r="E24491" s="1" t="str">
        <f>IFERROR(__xludf.DUMMYFUNCTION("DETECTLANGUAGE(C24491)"),"en")</f>
        <v>en</v>
      </c>
    </row>
    <row r="24492">
      <c r="A24492" s="8">
        <v>44550.88611111111</v>
      </c>
      <c r="B24492" s="9" t="s">
        <v>226</v>
      </c>
      <c r="C24492" s="9" t="s">
        <v>1548</v>
      </c>
      <c r="D24492" s="10">
        <v>156893.0</v>
      </c>
      <c r="E24492" s="1" t="str">
        <f>IFERROR(__xludf.DUMMYFUNCTION("DETECTLANGUAGE(C24492)"),"en")</f>
        <v>en</v>
      </c>
    </row>
    <row r="24493">
      <c r="A24493" s="8">
        <v>44550.888194444444</v>
      </c>
      <c r="B24493" s="9" t="s">
        <v>226</v>
      </c>
      <c r="C24493" s="9" t="s">
        <v>334</v>
      </c>
      <c r="D24493" s="10">
        <v>183720.0</v>
      </c>
      <c r="E24493" s="1" t="str">
        <f>IFERROR(__xludf.DUMMYFUNCTION("DETECTLANGUAGE(C24493)"),"en")</f>
        <v>en</v>
      </c>
    </row>
    <row r="24494">
      <c r="A24494" s="8">
        <v>44550.89097222222</v>
      </c>
      <c r="B24494" s="9" t="s">
        <v>2085</v>
      </c>
      <c r="C24494" s="9" t="s">
        <v>2705</v>
      </c>
      <c r="D24494" s="10">
        <v>211920.0</v>
      </c>
      <c r="E24494" s="1" t="str">
        <f>IFERROR(__xludf.DUMMYFUNCTION("DETECTLANGUAGE(C24494)"),"en")</f>
        <v>en</v>
      </c>
    </row>
    <row r="24495">
      <c r="A24495" s="8">
        <v>44550.893055555556</v>
      </c>
      <c r="B24495" s="9" t="s">
        <v>953</v>
      </c>
      <c r="C24495" s="13">
        <v>0.16666666666666666</v>
      </c>
      <c r="D24495" s="10">
        <v>225146.0</v>
      </c>
      <c r="E24495" s="1" t="str">
        <f>IFERROR(__xludf.DUMMYFUNCTION("DETECTLANGUAGE(C24495)"),"und")</f>
        <v>und</v>
      </c>
    </row>
    <row r="24496">
      <c r="A24496" s="8">
        <v>44550.895833333336</v>
      </c>
      <c r="B24496" s="9" t="s">
        <v>409</v>
      </c>
      <c r="C24496" s="9" t="s">
        <v>410</v>
      </c>
      <c r="D24496" s="10">
        <v>230448.0</v>
      </c>
      <c r="E24496" s="1" t="str">
        <f>IFERROR(__xludf.DUMMYFUNCTION("DETECTLANGUAGE(C24496)"),"und")</f>
        <v>und</v>
      </c>
    </row>
    <row r="24497">
      <c r="A24497" s="8">
        <v>44550.89791666667</v>
      </c>
      <c r="B24497" s="9" t="s">
        <v>1688</v>
      </c>
      <c r="C24497" s="9" t="s">
        <v>1689</v>
      </c>
      <c r="D24497" s="10">
        <v>156800.0</v>
      </c>
      <c r="E24497" s="1" t="str">
        <f>IFERROR(__xludf.DUMMYFUNCTION("DETECTLANGUAGE(C24497)"),"en")</f>
        <v>en</v>
      </c>
    </row>
    <row r="24498">
      <c r="A24498" s="8">
        <v>44550.9</v>
      </c>
      <c r="B24498" s="9" t="s">
        <v>1869</v>
      </c>
      <c r="C24498" s="9" t="s">
        <v>1870</v>
      </c>
      <c r="D24498" s="10">
        <v>203093.0</v>
      </c>
      <c r="E24498" s="1" t="str">
        <f>IFERROR(__xludf.DUMMYFUNCTION("DETECTLANGUAGE(C24498)"),"en")</f>
        <v>en</v>
      </c>
    </row>
    <row r="24499">
      <c r="A24499" s="8">
        <v>44550.90347222222</v>
      </c>
      <c r="B24499" s="9" t="s">
        <v>88</v>
      </c>
      <c r="C24499" s="9" t="s">
        <v>3362</v>
      </c>
      <c r="D24499" s="10">
        <v>308755.0</v>
      </c>
      <c r="E24499" s="1" t="str">
        <f>IFERROR(__xludf.DUMMYFUNCTION("DETECTLANGUAGE(C24499)"),"en")</f>
        <v>en</v>
      </c>
    </row>
    <row r="24500">
      <c r="A24500" s="8">
        <v>44550.90625</v>
      </c>
      <c r="B24500" s="9" t="s">
        <v>124</v>
      </c>
      <c r="C24500" s="9" t="s">
        <v>1312</v>
      </c>
      <c r="D24500" s="10">
        <v>201706.0</v>
      </c>
      <c r="E24500" s="1" t="str">
        <f>IFERROR(__xludf.DUMMYFUNCTION("DETECTLANGUAGE(C24500)"),"en")</f>
        <v>en</v>
      </c>
    </row>
    <row r="24501">
      <c r="A24501" s="8">
        <v>44550.90833333333</v>
      </c>
      <c r="B24501" s="9" t="s">
        <v>78</v>
      </c>
      <c r="C24501" s="9" t="s">
        <v>626</v>
      </c>
      <c r="D24501" s="10">
        <v>181266.0</v>
      </c>
      <c r="E24501" s="1" t="str">
        <f>IFERROR(__xludf.DUMMYFUNCTION("DETECTLANGUAGE(C24501)"),"en")</f>
        <v>en</v>
      </c>
    </row>
    <row r="24502">
      <c r="A24502" s="8">
        <v>44550.910416666666</v>
      </c>
      <c r="B24502" s="9" t="s">
        <v>78</v>
      </c>
      <c r="C24502" s="9" t="s">
        <v>1901</v>
      </c>
      <c r="D24502" s="10">
        <v>179773.0</v>
      </c>
      <c r="E24502" s="1" t="str">
        <f>IFERROR(__xludf.DUMMYFUNCTION("DETECTLANGUAGE(C24502)"),"en")</f>
        <v>en</v>
      </c>
    </row>
    <row r="24503">
      <c r="A24503" s="8">
        <v>44550.91388888889</v>
      </c>
      <c r="B24503" s="9" t="s">
        <v>88</v>
      </c>
      <c r="C24503" s="9" t="s">
        <v>3361</v>
      </c>
      <c r="D24503" s="10">
        <v>296568.0</v>
      </c>
      <c r="E24503" s="1" t="str">
        <f>IFERROR(__xludf.DUMMYFUNCTION("DETECTLANGUAGE(C24503)"),"en")</f>
        <v>en</v>
      </c>
    </row>
    <row r="24504">
      <c r="A24504" s="8">
        <v>44550.91388888889</v>
      </c>
      <c r="B24504" s="9" t="s">
        <v>88</v>
      </c>
      <c r="C24504" s="9" t="s">
        <v>661</v>
      </c>
      <c r="D24504" s="10">
        <v>29288.0</v>
      </c>
      <c r="E24504" s="1" t="str">
        <f>IFERROR(__xludf.DUMMYFUNCTION("DETECTLANGUAGE(C24504)"),"en")</f>
        <v>en</v>
      </c>
    </row>
    <row r="24505">
      <c r="A24505" s="8">
        <v>44550.99513888889</v>
      </c>
      <c r="B24505" s="9" t="s">
        <v>120</v>
      </c>
      <c r="C24505" s="9" t="s">
        <v>1183</v>
      </c>
      <c r="D24505" s="10">
        <v>2240.0</v>
      </c>
      <c r="E24505" s="1" t="str">
        <f>IFERROR(__xludf.DUMMYFUNCTION("DETECTLANGUAGE(C24505)"),"en")</f>
        <v>en</v>
      </c>
    </row>
    <row r="24506">
      <c r="A24506" s="8">
        <v>44550.99652777778</v>
      </c>
      <c r="B24506" s="9" t="s">
        <v>862</v>
      </c>
      <c r="C24506" s="9" t="s">
        <v>1471</v>
      </c>
      <c r="D24506" s="10">
        <v>118554.0</v>
      </c>
      <c r="E24506" s="1" t="str">
        <f>IFERROR(__xludf.DUMMYFUNCTION("DETECTLANGUAGE(C24506)"),"en")</f>
        <v>en</v>
      </c>
    </row>
    <row r="24507">
      <c r="A24507" s="8">
        <v>44550.998611111114</v>
      </c>
      <c r="B24507" s="9" t="s">
        <v>2260</v>
      </c>
      <c r="C24507" s="9" t="s">
        <v>2261</v>
      </c>
      <c r="D24507" s="10">
        <v>138162.0</v>
      </c>
      <c r="E24507" s="1" t="str">
        <f>IFERROR(__xludf.DUMMYFUNCTION("DETECTLANGUAGE(C24507)"),"en")</f>
        <v>en</v>
      </c>
    </row>
    <row r="24508">
      <c r="A24508" s="8">
        <v>44551.00069444445</v>
      </c>
      <c r="B24508" s="9" t="s">
        <v>3329</v>
      </c>
      <c r="C24508" s="9" t="s">
        <v>3330</v>
      </c>
      <c r="D24508" s="10">
        <v>214857.0</v>
      </c>
      <c r="E24508" s="1" t="str">
        <f>IFERROR(__xludf.DUMMYFUNCTION("DETECTLANGUAGE(C24508)"),"en")</f>
        <v>en</v>
      </c>
    </row>
    <row r="24509">
      <c r="A24509" s="8">
        <v>44551.02916666667</v>
      </c>
      <c r="B24509" s="9" t="s">
        <v>289</v>
      </c>
      <c r="C24509" s="9" t="s">
        <v>290</v>
      </c>
      <c r="D24509" s="10">
        <v>146100.0</v>
      </c>
      <c r="E24509" s="1" t="str">
        <f>IFERROR(__xludf.DUMMYFUNCTION("DETECTLANGUAGE(C24509)"),"en")</f>
        <v>en</v>
      </c>
    </row>
    <row r="24510">
      <c r="A24510" s="8">
        <v>44551.03125</v>
      </c>
      <c r="B24510" s="9" t="s">
        <v>2488</v>
      </c>
      <c r="C24510" s="9" t="s">
        <v>2489</v>
      </c>
      <c r="D24510" s="10">
        <v>186935.0</v>
      </c>
      <c r="E24510" s="1" t="str">
        <f>IFERROR(__xludf.DUMMYFUNCTION("DETECTLANGUAGE(C24510)"),"en")</f>
        <v>en</v>
      </c>
    </row>
    <row r="24511">
      <c r="A24511" s="8">
        <v>44551.03472222222</v>
      </c>
      <c r="B24511" s="9" t="s">
        <v>977</v>
      </c>
      <c r="C24511" s="9" t="s">
        <v>978</v>
      </c>
      <c r="D24511" s="10">
        <v>266333.0</v>
      </c>
      <c r="E24511" s="1" t="str">
        <f>IFERROR(__xludf.DUMMYFUNCTION("DETECTLANGUAGE(C24511)"),"en")</f>
        <v>en</v>
      </c>
    </row>
    <row r="24512">
      <c r="A24512" s="8">
        <v>44551.03680555556</v>
      </c>
      <c r="B24512" s="9" t="s">
        <v>3150</v>
      </c>
      <c r="C24512" s="9" t="s">
        <v>3151</v>
      </c>
      <c r="D24512" s="10">
        <v>191146.0</v>
      </c>
      <c r="E24512" s="1" t="str">
        <f>IFERROR(__xludf.DUMMYFUNCTION("DETECTLANGUAGE(C24512)"),"en")</f>
        <v>en</v>
      </c>
    </row>
    <row r="24513">
      <c r="A24513" s="8">
        <v>44551.03958333333</v>
      </c>
      <c r="B24513" s="9" t="s">
        <v>96</v>
      </c>
      <c r="C24513" s="9" t="s">
        <v>758</v>
      </c>
      <c r="D24513" s="10">
        <v>226693.0</v>
      </c>
      <c r="E24513" s="1" t="str">
        <f>IFERROR(__xludf.DUMMYFUNCTION("DETECTLANGUAGE(C24513)"),"en")</f>
        <v>en</v>
      </c>
    </row>
    <row r="24514">
      <c r="A24514" s="8">
        <v>44551.041666666664</v>
      </c>
      <c r="B24514" s="9" t="s">
        <v>3334</v>
      </c>
      <c r="C24514" s="9" t="s">
        <v>3335</v>
      </c>
      <c r="D24514" s="10">
        <v>193733.0</v>
      </c>
      <c r="E24514" s="1" t="str">
        <f>IFERROR(__xludf.DUMMYFUNCTION("DETECTLANGUAGE(C24514)"),"en")</f>
        <v>en</v>
      </c>
    </row>
    <row r="24515">
      <c r="A24515" s="8">
        <v>44551.044444444444</v>
      </c>
      <c r="B24515" s="9" t="s">
        <v>102</v>
      </c>
      <c r="C24515" s="9" t="s">
        <v>137</v>
      </c>
      <c r="D24515" s="10">
        <v>213000.0</v>
      </c>
      <c r="E24515" s="1" t="str">
        <f>IFERROR(__xludf.DUMMYFUNCTION("DETECTLANGUAGE(C24515)"),"en")</f>
        <v>en</v>
      </c>
    </row>
    <row r="24516">
      <c r="A24516" s="8">
        <v>44551.04652777778</v>
      </c>
      <c r="B24516" s="9" t="s">
        <v>409</v>
      </c>
      <c r="C24516" s="9" t="s">
        <v>946</v>
      </c>
      <c r="D24516" s="10">
        <v>205458.0</v>
      </c>
      <c r="E24516" s="1" t="str">
        <f>IFERROR(__xludf.DUMMYFUNCTION("DETECTLANGUAGE(C24516)"),"en")</f>
        <v>en</v>
      </c>
    </row>
    <row r="24517">
      <c r="A24517" s="8">
        <v>44551.05069444444</v>
      </c>
      <c r="B24517" s="9" t="s">
        <v>88</v>
      </c>
      <c r="C24517" s="9" t="s">
        <v>1890</v>
      </c>
      <c r="D24517" s="10">
        <v>347226.0</v>
      </c>
      <c r="E24517" s="1" t="str">
        <f>IFERROR(__xludf.DUMMYFUNCTION("DETECTLANGUAGE(C24517)"),"en")</f>
        <v>en</v>
      </c>
    </row>
    <row r="24518">
      <c r="A24518" s="8">
        <v>44551.052777777775</v>
      </c>
      <c r="B24518" s="9" t="s">
        <v>155</v>
      </c>
      <c r="C24518" s="9" t="s">
        <v>295</v>
      </c>
      <c r="D24518" s="10">
        <v>181860.0</v>
      </c>
      <c r="E24518" s="1" t="str">
        <f>IFERROR(__xludf.DUMMYFUNCTION("DETECTLANGUAGE(C24518)"),"en")</f>
        <v>en</v>
      </c>
    </row>
    <row r="24519">
      <c r="A24519" s="8">
        <v>44551.05347222222</v>
      </c>
      <c r="B24519" s="9" t="s">
        <v>263</v>
      </c>
      <c r="C24519" s="9" t="s">
        <v>408</v>
      </c>
      <c r="D24519" s="10">
        <v>98863.0</v>
      </c>
      <c r="E24519" s="1" t="str">
        <f>IFERROR(__xludf.DUMMYFUNCTION("DETECTLANGUAGE(C24519)"),"en")</f>
        <v>en</v>
      </c>
    </row>
    <row r="24520">
      <c r="A24520" s="8">
        <v>44551.52916666667</v>
      </c>
      <c r="B24520" s="9" t="s">
        <v>329</v>
      </c>
      <c r="C24520" s="9" t="s">
        <v>1695</v>
      </c>
      <c r="D24520" s="10">
        <v>157776.0</v>
      </c>
      <c r="E24520" s="1" t="str">
        <f>IFERROR(__xludf.DUMMYFUNCTION("DETECTLANGUAGE(C24520)"),"en")</f>
        <v>en</v>
      </c>
    </row>
    <row r="24521">
      <c r="A24521" s="8">
        <v>44551.53194444445</v>
      </c>
      <c r="B24521" s="9" t="s">
        <v>960</v>
      </c>
      <c r="C24521" s="9" t="s">
        <v>1024</v>
      </c>
      <c r="D24521" s="10">
        <v>245520.0</v>
      </c>
      <c r="E24521" s="1" t="str">
        <f>IFERROR(__xludf.DUMMYFUNCTION("DETECTLANGUAGE(C24521)"),"en")</f>
        <v>en</v>
      </c>
    </row>
    <row r="24522">
      <c r="A24522" s="8">
        <v>44551.53472222222</v>
      </c>
      <c r="B24522" s="9" t="s">
        <v>885</v>
      </c>
      <c r="C24522" s="9" t="s">
        <v>3095</v>
      </c>
      <c r="D24522" s="10">
        <v>189322.0</v>
      </c>
      <c r="E24522" s="1" t="str">
        <f>IFERROR(__xludf.DUMMYFUNCTION("DETECTLANGUAGE(C24522)"),"en")</f>
        <v>en</v>
      </c>
    </row>
    <row r="24523">
      <c r="A24523" s="8">
        <v>44551.5375</v>
      </c>
      <c r="B24523" s="9" t="s">
        <v>240</v>
      </c>
      <c r="C24523" s="9" t="s">
        <v>813</v>
      </c>
      <c r="D24523" s="10">
        <v>281119.0</v>
      </c>
      <c r="E24523" s="1" t="str">
        <f>IFERROR(__xludf.DUMMYFUNCTION("DETECTLANGUAGE(C24523)"),"en")</f>
        <v>en</v>
      </c>
    </row>
    <row r="24524">
      <c r="A24524" s="8">
        <v>44551.53958333333</v>
      </c>
      <c r="B24524" s="9" t="s">
        <v>1512</v>
      </c>
      <c r="C24524" s="9" t="s">
        <v>1513</v>
      </c>
      <c r="D24524" s="10">
        <v>146573.0</v>
      </c>
      <c r="E24524" s="1" t="str">
        <f>IFERROR(__xludf.DUMMYFUNCTION("DETECTLANGUAGE(C24524)"),"en")</f>
        <v>en</v>
      </c>
    </row>
    <row r="24525">
      <c r="A24525" s="8">
        <v>44551.79583333333</v>
      </c>
      <c r="B24525" s="9" t="s">
        <v>1891</v>
      </c>
      <c r="C24525" s="9" t="s">
        <v>1892</v>
      </c>
      <c r="D24525" s="10">
        <v>1923.0</v>
      </c>
      <c r="E24525" s="1" t="str">
        <f>IFERROR(__xludf.DUMMYFUNCTION("DETECTLANGUAGE(C24525)"),"en")</f>
        <v>en</v>
      </c>
    </row>
    <row r="24526">
      <c r="A24526" s="8">
        <v>44551.79583333333</v>
      </c>
      <c r="B24526" s="9" t="s">
        <v>790</v>
      </c>
      <c r="C24526" s="9" t="s">
        <v>3714</v>
      </c>
      <c r="D24526" s="10">
        <v>175.0</v>
      </c>
      <c r="E24526" s="1" t="str">
        <f>IFERROR(__xludf.DUMMYFUNCTION("DETECTLANGUAGE(C24526)"),"en")</f>
        <v>en</v>
      </c>
    </row>
    <row r="24527">
      <c r="A24527" s="8">
        <v>44551.79583333333</v>
      </c>
      <c r="B24527" s="9" t="s">
        <v>790</v>
      </c>
      <c r="C24527" s="9" t="s">
        <v>3714</v>
      </c>
      <c r="D24527" s="10">
        <v>0.0</v>
      </c>
      <c r="E24527" s="1" t="str">
        <f>IFERROR(__xludf.DUMMYFUNCTION("DETECTLANGUAGE(C24527)"),"en")</f>
        <v>en</v>
      </c>
    </row>
    <row r="24528">
      <c r="A24528" s="8">
        <v>44551.79583333333</v>
      </c>
      <c r="B24528" s="9" t="s">
        <v>88</v>
      </c>
      <c r="C24528" s="9" t="s">
        <v>3370</v>
      </c>
      <c r="D24528" s="10">
        <v>767.0</v>
      </c>
      <c r="E24528" s="1" t="str">
        <f>IFERROR(__xludf.DUMMYFUNCTION("DETECTLANGUAGE(C24528)"),"en")</f>
        <v>en</v>
      </c>
    </row>
    <row r="24529">
      <c r="A24529" s="8">
        <v>44551.79583333333</v>
      </c>
      <c r="B24529" s="9" t="s">
        <v>356</v>
      </c>
      <c r="C24529" s="9" t="s">
        <v>2237</v>
      </c>
      <c r="D24529" s="10">
        <v>0.0</v>
      </c>
      <c r="E24529" s="1" t="str">
        <f>IFERROR(__xludf.DUMMYFUNCTION("DETECTLANGUAGE(C24529)"),"en")</f>
        <v>en</v>
      </c>
    </row>
    <row r="24530">
      <c r="A24530" s="8">
        <v>44551.79583333333</v>
      </c>
      <c r="B24530" s="9" t="s">
        <v>131</v>
      </c>
      <c r="C24530" s="9" t="s">
        <v>132</v>
      </c>
      <c r="D24530" s="10">
        <v>1164.0</v>
      </c>
      <c r="E24530" s="1" t="str">
        <f>IFERROR(__xludf.DUMMYFUNCTION("DETECTLANGUAGE(C24530)"),"ro")</f>
        <v>ro</v>
      </c>
    </row>
    <row r="24531">
      <c r="A24531" s="8">
        <v>44551.79583333333</v>
      </c>
      <c r="B24531" s="9" t="s">
        <v>219</v>
      </c>
      <c r="C24531" s="9" t="s">
        <v>2009</v>
      </c>
      <c r="D24531" s="10">
        <v>598.0</v>
      </c>
      <c r="E24531" s="1" t="str">
        <f>IFERROR(__xludf.DUMMYFUNCTION("DETECTLANGUAGE(C24531)"),"en")</f>
        <v>en</v>
      </c>
    </row>
    <row r="24532">
      <c r="A24532" s="8">
        <v>44551.79583333333</v>
      </c>
      <c r="B24532" s="9" t="s">
        <v>120</v>
      </c>
      <c r="C24532" s="9" t="s">
        <v>121</v>
      </c>
      <c r="D24532" s="10">
        <v>588.0</v>
      </c>
      <c r="E24532" s="1" t="str">
        <f>IFERROR(__xludf.DUMMYFUNCTION("DETECTLANGUAGE(C24532)"),"en")</f>
        <v>en</v>
      </c>
    </row>
    <row r="24533">
      <c r="A24533" s="8">
        <v>44551.79583333333</v>
      </c>
      <c r="B24533" s="9" t="s">
        <v>78</v>
      </c>
      <c r="C24533" s="9" t="s">
        <v>920</v>
      </c>
      <c r="D24533" s="10">
        <v>1794.0</v>
      </c>
      <c r="E24533" s="1" t="str">
        <f>IFERROR(__xludf.DUMMYFUNCTION("DETECTLANGUAGE(C24533)"),"en")</f>
        <v>en</v>
      </c>
    </row>
    <row r="24534">
      <c r="A24534" s="8">
        <v>44551.79583333333</v>
      </c>
      <c r="B24534" s="9" t="s">
        <v>120</v>
      </c>
      <c r="C24534" s="9" t="s">
        <v>1657</v>
      </c>
      <c r="D24534" s="10">
        <v>282.0</v>
      </c>
      <c r="E24534" s="1" t="str">
        <f>IFERROR(__xludf.DUMMYFUNCTION("DETECTLANGUAGE(C24534)"),"en")</f>
        <v>en</v>
      </c>
    </row>
    <row r="24535">
      <c r="A24535" s="8">
        <v>44551.79583333333</v>
      </c>
      <c r="B24535" s="9" t="s">
        <v>120</v>
      </c>
      <c r="C24535" s="9" t="s">
        <v>1657</v>
      </c>
      <c r="D24535" s="10">
        <v>1145.0</v>
      </c>
      <c r="E24535" s="1" t="str">
        <f>IFERROR(__xludf.DUMMYFUNCTION("DETECTLANGUAGE(C24535)"),"en")</f>
        <v>en</v>
      </c>
    </row>
    <row r="24536">
      <c r="A24536" s="8">
        <v>44551.79583333333</v>
      </c>
      <c r="B24536" s="9" t="s">
        <v>219</v>
      </c>
      <c r="C24536" s="9" t="s">
        <v>2605</v>
      </c>
      <c r="D24536" s="10">
        <v>23.0</v>
      </c>
      <c r="E24536" s="1" t="str">
        <f>IFERROR(__xludf.DUMMYFUNCTION("DETECTLANGUAGE(C24536)"),"en")</f>
        <v>en</v>
      </c>
    </row>
    <row r="24537">
      <c r="A24537" s="8">
        <v>44551.79583333333</v>
      </c>
      <c r="B24537" s="9" t="s">
        <v>2085</v>
      </c>
      <c r="C24537" s="9" t="s">
        <v>2627</v>
      </c>
      <c r="D24537" s="10">
        <v>786.0</v>
      </c>
      <c r="E24537" s="1" t="str">
        <f>IFERROR(__xludf.DUMMYFUNCTION("DETECTLANGUAGE(C24537)"),"en")</f>
        <v>en</v>
      </c>
    </row>
    <row r="24538">
      <c r="A24538" s="8">
        <v>44551.79583333333</v>
      </c>
      <c r="B24538" s="9" t="s">
        <v>226</v>
      </c>
      <c r="C24538" s="9" t="s">
        <v>628</v>
      </c>
      <c r="D24538" s="10">
        <v>844.0</v>
      </c>
      <c r="E24538" s="1" t="str">
        <f>IFERROR(__xludf.DUMMYFUNCTION("DETECTLANGUAGE(C24538)"),"en")</f>
        <v>en</v>
      </c>
    </row>
    <row r="24539">
      <c r="A24539" s="8">
        <v>44551.79583333333</v>
      </c>
      <c r="B24539" s="9" t="s">
        <v>362</v>
      </c>
      <c r="C24539" s="9" t="s">
        <v>2562</v>
      </c>
      <c r="D24539" s="10">
        <v>743.0</v>
      </c>
      <c r="E24539" s="1" t="str">
        <f>IFERROR(__xludf.DUMMYFUNCTION("DETECTLANGUAGE(C24539)"),"en")</f>
        <v>en</v>
      </c>
    </row>
    <row r="24540">
      <c r="A24540" s="8">
        <v>44551.79583333333</v>
      </c>
      <c r="B24540" s="9" t="s">
        <v>131</v>
      </c>
      <c r="C24540" s="9" t="s">
        <v>1905</v>
      </c>
      <c r="D24540" s="10">
        <v>2491.0</v>
      </c>
      <c r="E24540" s="1" t="str">
        <f>IFERROR(__xludf.DUMMYFUNCTION("DETECTLANGUAGE(C24540)"),"en")</f>
        <v>en</v>
      </c>
    </row>
    <row r="24541">
      <c r="A24541" s="8">
        <v>44551.79583333333</v>
      </c>
      <c r="B24541" s="9" t="s">
        <v>409</v>
      </c>
      <c r="C24541" s="9" t="s">
        <v>2093</v>
      </c>
      <c r="D24541" s="10">
        <v>368.0</v>
      </c>
      <c r="E24541" s="1" t="str">
        <f>IFERROR(__xludf.DUMMYFUNCTION("DETECTLANGUAGE(C24541)"),"en")</f>
        <v>en</v>
      </c>
    </row>
    <row r="24542">
      <c r="A24542" s="8">
        <v>44551.79583333333</v>
      </c>
      <c r="B24542" s="9" t="s">
        <v>88</v>
      </c>
      <c r="C24542" s="9" t="s">
        <v>3347</v>
      </c>
      <c r="D24542" s="10">
        <v>23.0</v>
      </c>
      <c r="E24542" s="1" t="str">
        <f>IFERROR(__xludf.DUMMYFUNCTION("DETECTLANGUAGE(C24542)"),"en")</f>
        <v>en</v>
      </c>
    </row>
    <row r="24543">
      <c r="A24543" s="8">
        <v>44551.79652777778</v>
      </c>
      <c r="B24543" s="9" t="s">
        <v>1891</v>
      </c>
      <c r="C24543" s="9" t="s">
        <v>1892</v>
      </c>
      <c r="D24543" s="10">
        <v>863.0</v>
      </c>
      <c r="E24543" s="1" t="str">
        <f>IFERROR(__xludf.DUMMYFUNCTION("DETECTLANGUAGE(C24543)"),"en")</f>
        <v>en</v>
      </c>
    </row>
    <row r="24544">
      <c r="A24544" s="8">
        <v>44551.79652777778</v>
      </c>
      <c r="B24544" s="9" t="s">
        <v>1743</v>
      </c>
      <c r="C24544" s="9" t="s">
        <v>1744</v>
      </c>
      <c r="D24544" s="10">
        <v>23.0</v>
      </c>
      <c r="E24544" s="1" t="str">
        <f>IFERROR(__xludf.DUMMYFUNCTION("DETECTLANGUAGE(C24544)"),"en")</f>
        <v>en</v>
      </c>
    </row>
    <row r="24545">
      <c r="A24545" s="8">
        <v>44551.79652777778</v>
      </c>
      <c r="B24545" s="9" t="s">
        <v>131</v>
      </c>
      <c r="C24545" s="9" t="s">
        <v>132</v>
      </c>
      <c r="D24545" s="10">
        <v>1080.0</v>
      </c>
      <c r="E24545" s="1" t="str">
        <f>IFERROR(__xludf.DUMMYFUNCTION("DETECTLANGUAGE(C24545)"),"ro")</f>
        <v>ro</v>
      </c>
    </row>
    <row r="24546">
      <c r="A24546" s="8">
        <v>44551.79652777778</v>
      </c>
      <c r="B24546" s="9" t="s">
        <v>78</v>
      </c>
      <c r="C24546" s="9" t="s">
        <v>1476</v>
      </c>
      <c r="D24546" s="10">
        <v>0.0</v>
      </c>
      <c r="E24546" s="1" t="str">
        <f>IFERROR(__xludf.DUMMYFUNCTION("DETECTLANGUAGE(C24546)"),"en")</f>
        <v>en</v>
      </c>
    </row>
    <row r="24547">
      <c r="A24547" s="8">
        <v>44551.79652777778</v>
      </c>
      <c r="B24547" s="9" t="s">
        <v>240</v>
      </c>
      <c r="C24547" s="9" t="s">
        <v>241</v>
      </c>
      <c r="D24547" s="10">
        <v>943.0</v>
      </c>
      <c r="E24547" s="1" t="str">
        <f>IFERROR(__xludf.DUMMYFUNCTION("DETECTLANGUAGE(C24547)"),"en")</f>
        <v>en</v>
      </c>
    </row>
    <row r="24548">
      <c r="A24548" s="8">
        <v>44551.79652777778</v>
      </c>
      <c r="B24548" s="9" t="s">
        <v>78</v>
      </c>
      <c r="C24548" s="9" t="s">
        <v>1902</v>
      </c>
      <c r="D24548" s="10">
        <v>406.0</v>
      </c>
      <c r="E24548" s="1" t="str">
        <f>IFERROR(__xludf.DUMMYFUNCTION("DETECTLANGUAGE(C24548)"),"en")</f>
        <v>en</v>
      </c>
    </row>
    <row r="24549">
      <c r="A24549" s="8">
        <v>44551.79652777778</v>
      </c>
      <c r="B24549" s="9" t="s">
        <v>721</v>
      </c>
      <c r="C24549" s="9" t="s">
        <v>722</v>
      </c>
      <c r="D24549" s="10">
        <v>822.0</v>
      </c>
      <c r="E24549" s="1" t="str">
        <f>IFERROR(__xludf.DUMMYFUNCTION("DETECTLANGUAGE(C24549)"),"en")</f>
        <v>en</v>
      </c>
    </row>
    <row r="24550">
      <c r="A24550" s="8">
        <v>44551.79652777778</v>
      </c>
      <c r="B24550" s="9" t="s">
        <v>491</v>
      </c>
      <c r="C24550" s="9" t="s">
        <v>1647</v>
      </c>
      <c r="D24550" s="10">
        <v>23.0</v>
      </c>
      <c r="E24550" s="1" t="str">
        <f>IFERROR(__xludf.DUMMYFUNCTION("DETECTLANGUAGE(C24550)"),"en")</f>
        <v>en</v>
      </c>
    </row>
    <row r="24551">
      <c r="A24551" s="8">
        <v>44551.79652777778</v>
      </c>
      <c r="B24551" s="9" t="s">
        <v>226</v>
      </c>
      <c r="C24551" s="9" t="s">
        <v>896</v>
      </c>
      <c r="D24551" s="10">
        <v>23.0</v>
      </c>
      <c r="E24551" s="1" t="str">
        <f>IFERROR(__xludf.DUMMYFUNCTION("DETECTLANGUAGE(C24551)"),"en")</f>
        <v>en</v>
      </c>
    </row>
    <row r="24552">
      <c r="A24552" s="8">
        <v>44551.79652777778</v>
      </c>
      <c r="B24552" s="9" t="s">
        <v>96</v>
      </c>
      <c r="C24552" s="9" t="s">
        <v>170</v>
      </c>
      <c r="D24552" s="10">
        <v>6666.0</v>
      </c>
      <c r="E24552" s="1" t="str">
        <f>IFERROR(__xludf.DUMMYFUNCTION("DETECTLANGUAGE(C24552)"),"en")</f>
        <v>en</v>
      </c>
    </row>
    <row r="24553">
      <c r="A24553" s="8">
        <v>44551.79652777778</v>
      </c>
      <c r="B24553" s="9" t="s">
        <v>244</v>
      </c>
      <c r="C24553" s="9" t="s">
        <v>1255</v>
      </c>
      <c r="D24553" s="10">
        <v>600.0</v>
      </c>
      <c r="E24553" s="1" t="str">
        <f>IFERROR(__xludf.DUMMYFUNCTION("DETECTLANGUAGE(C24553)"),"en")</f>
        <v>en</v>
      </c>
    </row>
    <row r="24554">
      <c r="A24554" s="8">
        <v>44551.79652777778</v>
      </c>
      <c r="B24554" s="9" t="s">
        <v>1116</v>
      </c>
      <c r="C24554" s="9" t="s">
        <v>1117</v>
      </c>
      <c r="D24554" s="10">
        <v>1280.0</v>
      </c>
      <c r="E24554" s="1" t="str">
        <f>IFERROR(__xludf.DUMMYFUNCTION("DETECTLANGUAGE(C24554)"),"en")</f>
        <v>en</v>
      </c>
    </row>
    <row r="24555">
      <c r="A24555" s="8">
        <v>44551.799305555556</v>
      </c>
      <c r="B24555" s="9" t="s">
        <v>1464</v>
      </c>
      <c r="C24555" s="9" t="s">
        <v>1465</v>
      </c>
      <c r="D24555" s="10">
        <v>221043.0</v>
      </c>
      <c r="E24555" s="1" t="str">
        <f>IFERROR(__xludf.DUMMYFUNCTION("DETECTLANGUAGE(C24555)"),"en")</f>
        <v>en</v>
      </c>
    </row>
    <row r="24556">
      <c r="A24556" s="8">
        <v>44551.799305555556</v>
      </c>
      <c r="B24556" s="9" t="s">
        <v>2646</v>
      </c>
      <c r="C24556" s="9" t="s">
        <v>2647</v>
      </c>
      <c r="D24556" s="10">
        <v>31965.0</v>
      </c>
      <c r="E24556" s="1" t="str">
        <f>IFERROR(__xludf.DUMMYFUNCTION("DETECTLANGUAGE(C24556)"),"en")</f>
        <v>en</v>
      </c>
    </row>
    <row r="24557">
      <c r="A24557" s="8">
        <v>44551.8</v>
      </c>
      <c r="B24557" s="9" t="s">
        <v>124</v>
      </c>
      <c r="C24557" s="9" t="s">
        <v>1549</v>
      </c>
      <c r="D24557" s="10">
        <v>2460.0</v>
      </c>
      <c r="E24557" s="1" t="str">
        <f>IFERROR(__xludf.DUMMYFUNCTION("DETECTLANGUAGE(C24557)"),"en")</f>
        <v>en</v>
      </c>
    </row>
    <row r="24558">
      <c r="A24558" s="8">
        <v>44551.8</v>
      </c>
      <c r="B24558" s="9" t="s">
        <v>135</v>
      </c>
      <c r="C24558" s="9" t="s">
        <v>377</v>
      </c>
      <c r="D24558" s="10">
        <v>1105.0</v>
      </c>
      <c r="E24558" s="1" t="str">
        <f>IFERROR(__xludf.DUMMYFUNCTION("DETECTLANGUAGE(C24558)"),"en")</f>
        <v>en</v>
      </c>
    </row>
    <row r="24559">
      <c r="A24559" s="8">
        <v>44551.8</v>
      </c>
      <c r="B24559" s="9" t="s">
        <v>78</v>
      </c>
      <c r="C24559" s="9" t="s">
        <v>3718</v>
      </c>
      <c r="D24559" s="10">
        <v>6865.0</v>
      </c>
      <c r="E24559" s="1" t="str">
        <f>IFERROR(__xludf.DUMMYFUNCTION("DETECTLANGUAGE(C24559)"),"fi")</f>
        <v>fi</v>
      </c>
    </row>
    <row r="24560">
      <c r="A24560" s="8">
        <v>44551.8</v>
      </c>
      <c r="B24560" s="9" t="s">
        <v>615</v>
      </c>
      <c r="C24560" s="9" t="s">
        <v>793</v>
      </c>
      <c r="D24560" s="10">
        <v>4384.0</v>
      </c>
      <c r="E24560" s="1" t="str">
        <f>IFERROR(__xludf.DUMMYFUNCTION("DETECTLANGUAGE(C24560)"),"en")</f>
        <v>en</v>
      </c>
    </row>
    <row r="24561">
      <c r="A24561" s="8">
        <v>44551.8</v>
      </c>
      <c r="B24561" s="9" t="s">
        <v>1302</v>
      </c>
      <c r="C24561" s="9" t="s">
        <v>2893</v>
      </c>
      <c r="D24561" s="10">
        <v>2144.0</v>
      </c>
      <c r="E24561" s="1" t="str">
        <f>IFERROR(__xludf.DUMMYFUNCTION("DETECTLANGUAGE(C24561)"),"en")</f>
        <v>en</v>
      </c>
    </row>
    <row r="24562">
      <c r="A24562" s="8">
        <v>44551.8</v>
      </c>
      <c r="B24562" s="9" t="s">
        <v>135</v>
      </c>
      <c r="C24562" s="9" t="s">
        <v>136</v>
      </c>
      <c r="D24562" s="10">
        <v>510.0</v>
      </c>
      <c r="E24562" s="1" t="str">
        <f>IFERROR(__xludf.DUMMYFUNCTION("DETECTLANGUAGE(C24562)"),"hr")</f>
        <v>hr</v>
      </c>
    </row>
    <row r="24563">
      <c r="A24563" s="8">
        <v>44551.8</v>
      </c>
      <c r="B24563" s="9" t="s">
        <v>922</v>
      </c>
      <c r="C24563" s="9" t="s">
        <v>2498</v>
      </c>
      <c r="D24563" s="10">
        <v>2108.0</v>
      </c>
      <c r="E24563" s="1" t="str">
        <f>IFERROR(__xludf.DUMMYFUNCTION("DETECTLANGUAGE(C24563)"),"sl")</f>
        <v>sl</v>
      </c>
    </row>
    <row r="24564">
      <c r="A24564" s="8">
        <v>44551.8</v>
      </c>
      <c r="B24564" s="9" t="s">
        <v>226</v>
      </c>
      <c r="C24564" s="9" t="s">
        <v>1545</v>
      </c>
      <c r="D24564" s="10">
        <v>3290.0</v>
      </c>
      <c r="E24564" s="1" t="str">
        <f>IFERROR(__xludf.DUMMYFUNCTION("DETECTLANGUAGE(C24564)"),"en")</f>
        <v>en</v>
      </c>
    </row>
    <row r="24565">
      <c r="A24565" s="8">
        <v>44551.8</v>
      </c>
      <c r="B24565" s="9" t="s">
        <v>329</v>
      </c>
      <c r="C24565" s="9" t="s">
        <v>1697</v>
      </c>
      <c r="D24565" s="10">
        <v>23.0</v>
      </c>
      <c r="E24565" s="1" t="str">
        <f>IFERROR(__xludf.DUMMYFUNCTION("DETECTLANGUAGE(C24565)"),"en")</f>
        <v>en</v>
      </c>
    </row>
    <row r="24566">
      <c r="A24566" s="8">
        <v>44551.8</v>
      </c>
      <c r="B24566" s="9" t="s">
        <v>94</v>
      </c>
      <c r="C24566" s="9" t="s">
        <v>333</v>
      </c>
      <c r="D24566" s="10">
        <v>23.0</v>
      </c>
      <c r="E24566" s="1" t="str">
        <f>IFERROR(__xludf.DUMMYFUNCTION("DETECTLANGUAGE(C24566)"),"en")</f>
        <v>en</v>
      </c>
    </row>
    <row r="24567">
      <c r="A24567" s="8">
        <v>44551.8</v>
      </c>
      <c r="B24567" s="9" t="s">
        <v>159</v>
      </c>
      <c r="C24567" s="9" t="s">
        <v>1158</v>
      </c>
      <c r="D24567" s="10">
        <v>1694.0</v>
      </c>
      <c r="E24567" s="1" t="str">
        <f>IFERROR(__xludf.DUMMYFUNCTION("DETECTLANGUAGE(C24567)"),"en")</f>
        <v>en</v>
      </c>
    </row>
    <row r="24568">
      <c r="A24568" s="8">
        <v>44551.8</v>
      </c>
      <c r="B24568" s="9" t="s">
        <v>88</v>
      </c>
      <c r="C24568" s="9" t="s">
        <v>400</v>
      </c>
      <c r="D24568" s="10">
        <v>4984.0</v>
      </c>
      <c r="E24568" s="1" t="str">
        <f>IFERROR(__xludf.DUMMYFUNCTION("DETECTLANGUAGE(C24568)"),"en")</f>
        <v>en</v>
      </c>
    </row>
    <row r="24569">
      <c r="A24569" s="8">
        <v>44551.8</v>
      </c>
      <c r="B24569" s="9" t="s">
        <v>691</v>
      </c>
      <c r="C24569" s="9" t="s">
        <v>1023</v>
      </c>
      <c r="D24569" s="10">
        <v>1587.0</v>
      </c>
      <c r="E24569" s="1" t="str">
        <f>IFERROR(__xludf.DUMMYFUNCTION("DETECTLANGUAGE(C24569)"),"en")</f>
        <v>en</v>
      </c>
    </row>
    <row r="24570">
      <c r="A24570" s="8">
        <v>44551.8</v>
      </c>
      <c r="B24570" s="9" t="s">
        <v>491</v>
      </c>
      <c r="C24570" s="9" t="s">
        <v>492</v>
      </c>
      <c r="D24570" s="10">
        <v>744.0</v>
      </c>
      <c r="E24570" s="1" t="str">
        <f>IFERROR(__xludf.DUMMYFUNCTION("DETECTLANGUAGE(C24570)"),"en")</f>
        <v>en</v>
      </c>
    </row>
    <row r="24571">
      <c r="A24571" s="8">
        <v>44551.8</v>
      </c>
      <c r="B24571" s="9" t="s">
        <v>781</v>
      </c>
      <c r="C24571" s="9" t="s">
        <v>782</v>
      </c>
      <c r="D24571" s="10">
        <v>3786.0</v>
      </c>
      <c r="E24571" s="1" t="str">
        <f>IFERROR(__xludf.DUMMYFUNCTION("DETECTLANGUAGE(C24571)"),"en")</f>
        <v>en</v>
      </c>
    </row>
    <row r="24572">
      <c r="A24572" s="8">
        <v>44551.8</v>
      </c>
      <c r="B24572" s="9" t="s">
        <v>122</v>
      </c>
      <c r="C24572" s="9" t="s">
        <v>897</v>
      </c>
      <c r="D24572" s="10">
        <v>1162.0</v>
      </c>
      <c r="E24572" s="1" t="str">
        <f>IFERROR(__xludf.DUMMYFUNCTION("DETECTLANGUAGE(C24572)"),"en")</f>
        <v>en</v>
      </c>
    </row>
    <row r="24573">
      <c r="A24573" s="8">
        <v>44551.8</v>
      </c>
      <c r="B24573" s="9" t="s">
        <v>78</v>
      </c>
      <c r="C24573" s="9" t="s">
        <v>3460</v>
      </c>
      <c r="D24573" s="10">
        <v>696.0</v>
      </c>
      <c r="E24573" s="1" t="str">
        <f>IFERROR(__xludf.DUMMYFUNCTION("DETECTLANGUAGE(C24573)"),"en")</f>
        <v>en</v>
      </c>
    </row>
    <row r="24574">
      <c r="A24574" s="8">
        <v>44551.80069444444</v>
      </c>
      <c r="B24574" s="9" t="s">
        <v>1213</v>
      </c>
      <c r="C24574" s="9" t="s">
        <v>1214</v>
      </c>
      <c r="D24574" s="10">
        <v>30672.0</v>
      </c>
      <c r="E24574" s="1" t="str">
        <f>IFERROR(__xludf.DUMMYFUNCTION("DETECTLANGUAGE(C24574)"),"en")</f>
        <v>en</v>
      </c>
    </row>
    <row r="24575">
      <c r="A24575" s="8">
        <v>44551.80069444444</v>
      </c>
      <c r="B24575" s="9" t="s">
        <v>1693</v>
      </c>
      <c r="C24575" s="9" t="s">
        <v>1694</v>
      </c>
      <c r="D24575" s="10">
        <v>1128.0</v>
      </c>
      <c r="E24575" s="1" t="str">
        <f>IFERROR(__xludf.DUMMYFUNCTION("DETECTLANGUAGE(C24575)"),"en")</f>
        <v>en</v>
      </c>
    </row>
    <row r="24576">
      <c r="A24576" s="8">
        <v>44551.80069444444</v>
      </c>
      <c r="B24576" s="9" t="s">
        <v>409</v>
      </c>
      <c r="C24576" s="9" t="s">
        <v>1215</v>
      </c>
      <c r="D24576" s="10">
        <v>809.0</v>
      </c>
      <c r="E24576" s="1" t="str">
        <f>IFERROR(__xludf.DUMMYFUNCTION("DETECTLANGUAGE(C24576)"),"en")</f>
        <v>en</v>
      </c>
    </row>
    <row r="24577">
      <c r="A24577" s="8">
        <v>44551.802083333336</v>
      </c>
      <c r="B24577" s="9" t="s">
        <v>78</v>
      </c>
      <c r="C24577" s="9" t="s">
        <v>1197</v>
      </c>
      <c r="D24577" s="10">
        <v>148567.0</v>
      </c>
      <c r="E24577" s="1" t="str">
        <f>IFERROR(__xludf.DUMMYFUNCTION("DETECTLANGUAGE(C24577)"),"en")</f>
        <v>en</v>
      </c>
    </row>
    <row r="24578">
      <c r="A24578" s="8">
        <v>44552.47986111111</v>
      </c>
      <c r="B24578" s="9" t="s">
        <v>78</v>
      </c>
      <c r="C24578" s="9" t="s">
        <v>1197</v>
      </c>
      <c r="D24578" s="10">
        <v>77511.0</v>
      </c>
      <c r="E24578" s="1" t="str">
        <f>IFERROR(__xludf.DUMMYFUNCTION("DETECTLANGUAGE(C24578)"),"en")</f>
        <v>en</v>
      </c>
    </row>
    <row r="24579">
      <c r="A24579" s="8">
        <v>44552.481944444444</v>
      </c>
      <c r="B24579" s="9" t="s">
        <v>748</v>
      </c>
      <c r="C24579" s="9" t="s">
        <v>1690</v>
      </c>
      <c r="D24579" s="10">
        <v>182741.0</v>
      </c>
      <c r="E24579" s="1" t="str">
        <f>IFERROR(__xludf.DUMMYFUNCTION("DETECTLANGUAGE(C24579)"),"en")</f>
        <v>en</v>
      </c>
    </row>
    <row r="24580">
      <c r="A24580" s="8">
        <v>44552.48402777778</v>
      </c>
      <c r="B24580" s="9" t="s">
        <v>446</v>
      </c>
      <c r="C24580" s="9" t="s">
        <v>85</v>
      </c>
      <c r="D24580" s="10">
        <v>177171.0</v>
      </c>
      <c r="E24580" s="1" t="str">
        <f>IFERROR(__xludf.DUMMYFUNCTION("DETECTLANGUAGE(C24580)"),"en")</f>
        <v>en</v>
      </c>
    </row>
    <row r="24581">
      <c r="A24581" s="8">
        <v>44552.486805555556</v>
      </c>
      <c r="B24581" s="9" t="s">
        <v>240</v>
      </c>
      <c r="C24581" s="9" t="s">
        <v>3666</v>
      </c>
      <c r="D24581" s="10">
        <v>216630.0</v>
      </c>
      <c r="E24581" s="1" t="str">
        <f>IFERROR(__xludf.DUMMYFUNCTION("DETECTLANGUAGE(C24581)"),"en")</f>
        <v>en</v>
      </c>
    </row>
    <row r="24582">
      <c r="A24582" s="8">
        <v>44552.486805555556</v>
      </c>
      <c r="B24582" s="9" t="s">
        <v>149</v>
      </c>
      <c r="C24582" s="9" t="s">
        <v>297</v>
      </c>
      <c r="D24582" s="10">
        <v>839.0</v>
      </c>
      <c r="E24582" s="1" t="str">
        <f>IFERROR(__xludf.DUMMYFUNCTION("DETECTLANGUAGE(C24582)"),"en")</f>
        <v>en</v>
      </c>
    </row>
    <row r="24583">
      <c r="A24583" s="8">
        <v>44552.489583333336</v>
      </c>
      <c r="B24583" s="9" t="s">
        <v>763</v>
      </c>
      <c r="C24583" s="9" t="s">
        <v>1254</v>
      </c>
      <c r="D24583" s="10">
        <v>219816.0</v>
      </c>
      <c r="E24583" s="1" t="str">
        <f>IFERROR(__xludf.DUMMYFUNCTION("DETECTLANGUAGE(C24583)"),"en")</f>
        <v>en</v>
      </c>
    </row>
    <row r="24584">
      <c r="A24584" s="8">
        <v>44552.49097222222</v>
      </c>
      <c r="B24584" s="9" t="s">
        <v>1192</v>
      </c>
      <c r="C24584" s="9" t="s">
        <v>1193</v>
      </c>
      <c r="D24584" s="10">
        <v>141667.0</v>
      </c>
      <c r="E24584" s="1" t="str">
        <f>IFERROR(__xludf.DUMMYFUNCTION("DETECTLANGUAGE(C24584)"),"ca")</f>
        <v>ca</v>
      </c>
    </row>
    <row r="24585">
      <c r="A24585" s="8">
        <v>44552.49444444444</v>
      </c>
      <c r="B24585" s="9" t="s">
        <v>240</v>
      </c>
      <c r="C24585" s="9" t="s">
        <v>753</v>
      </c>
      <c r="D24585" s="10">
        <v>286781.0</v>
      </c>
      <c r="E24585" s="1" t="str">
        <f>IFERROR(__xludf.DUMMYFUNCTION("DETECTLANGUAGE(C24585)"),"en")</f>
        <v>en</v>
      </c>
    </row>
    <row r="24586">
      <c r="A24586" s="8">
        <v>44552.49652777778</v>
      </c>
      <c r="B24586" s="9" t="s">
        <v>88</v>
      </c>
      <c r="C24586" s="9" t="s">
        <v>1339</v>
      </c>
      <c r="D24586" s="10">
        <v>173986.0</v>
      </c>
      <c r="E24586" s="1" t="str">
        <f>IFERROR(__xludf.DUMMYFUNCTION("DETECTLANGUAGE(C24586)"),"en")</f>
        <v>en</v>
      </c>
    </row>
    <row r="24587">
      <c r="A24587" s="8">
        <v>44552.498611111114</v>
      </c>
      <c r="B24587" s="9" t="s">
        <v>88</v>
      </c>
      <c r="C24587" s="9" t="s">
        <v>2297</v>
      </c>
      <c r="D24587" s="10">
        <v>192541.0</v>
      </c>
      <c r="E24587" s="1" t="str">
        <f>IFERROR(__xludf.DUMMYFUNCTION("DETECTLANGUAGE(C24587)"),"en")</f>
        <v>en</v>
      </c>
    </row>
    <row r="24588">
      <c r="A24588" s="8">
        <v>44552.60277777778</v>
      </c>
      <c r="B24588" s="9" t="s">
        <v>615</v>
      </c>
      <c r="C24588" s="9" t="s">
        <v>616</v>
      </c>
      <c r="D24588" s="10">
        <v>2473.0</v>
      </c>
      <c r="E24588" s="1" t="str">
        <f>IFERROR(__xludf.DUMMYFUNCTION("DETECTLANGUAGE(C24588)"),"en")</f>
        <v>en</v>
      </c>
    </row>
    <row r="24589">
      <c r="A24589" s="8">
        <v>44552.60277777778</v>
      </c>
      <c r="B24589" s="9" t="s">
        <v>88</v>
      </c>
      <c r="C24589" s="9" t="s">
        <v>2297</v>
      </c>
      <c r="D24589" s="10">
        <v>207734.0</v>
      </c>
      <c r="E24589" s="1" t="str">
        <f>IFERROR(__xludf.DUMMYFUNCTION("DETECTLANGUAGE(C24589)"),"en")</f>
        <v>en</v>
      </c>
    </row>
    <row r="24590">
      <c r="A24590" s="8">
        <v>44552.60277777778</v>
      </c>
      <c r="B24590" s="9" t="s">
        <v>219</v>
      </c>
      <c r="C24590" s="9" t="s">
        <v>1404</v>
      </c>
      <c r="D24590" s="10">
        <v>243.0</v>
      </c>
      <c r="E24590" s="1" t="str">
        <f>IFERROR(__xludf.DUMMYFUNCTION("DETECTLANGUAGE(C24590)"),"en")</f>
        <v>en</v>
      </c>
    </row>
    <row r="24591">
      <c r="A24591" s="8">
        <v>44552.60625</v>
      </c>
      <c r="B24591" s="9" t="s">
        <v>88</v>
      </c>
      <c r="C24591" s="9" t="s">
        <v>577</v>
      </c>
      <c r="D24591" s="10">
        <v>275226.0</v>
      </c>
      <c r="E24591" s="1" t="str">
        <f>IFERROR(__xludf.DUMMYFUNCTION("DETECTLANGUAGE(C24591)"),"en")</f>
        <v>en</v>
      </c>
    </row>
    <row r="24592">
      <c r="A24592" s="8">
        <v>44552.60902777778</v>
      </c>
      <c r="B24592" s="9" t="s">
        <v>500</v>
      </c>
      <c r="C24592" s="9" t="s">
        <v>1009</v>
      </c>
      <c r="D24592" s="10">
        <v>220486.0</v>
      </c>
      <c r="E24592" s="1" t="str">
        <f>IFERROR(__xludf.DUMMYFUNCTION("DETECTLANGUAGE(C24592)"),"en")</f>
        <v>en</v>
      </c>
    </row>
    <row r="24593">
      <c r="A24593" s="8">
        <v>44552.61041666667</v>
      </c>
      <c r="B24593" s="9" t="s">
        <v>293</v>
      </c>
      <c r="C24593" s="9" t="s">
        <v>294</v>
      </c>
      <c r="D24593" s="10">
        <v>153733.0</v>
      </c>
      <c r="E24593" s="1" t="str">
        <f>IFERROR(__xludf.DUMMYFUNCTION("DETECTLANGUAGE(C24593)"),"en")</f>
        <v>en</v>
      </c>
    </row>
    <row r="24594">
      <c r="A24594" s="8">
        <v>44552.61319444444</v>
      </c>
      <c r="B24594" s="9" t="s">
        <v>226</v>
      </c>
      <c r="C24594" s="9" t="s">
        <v>1666</v>
      </c>
      <c r="D24594" s="10">
        <v>220293.0</v>
      </c>
      <c r="E24594" s="1" t="str">
        <f>IFERROR(__xludf.DUMMYFUNCTION("DETECTLANGUAGE(C24594)"),"en")</f>
        <v>en</v>
      </c>
    </row>
    <row r="24595">
      <c r="A24595" s="8">
        <v>44552.614583333336</v>
      </c>
      <c r="B24595" s="9" t="s">
        <v>78</v>
      </c>
      <c r="C24595" s="9" t="s">
        <v>1698</v>
      </c>
      <c r="D24595" s="10">
        <v>160666.0</v>
      </c>
      <c r="E24595" s="1" t="str">
        <f>IFERROR(__xludf.DUMMYFUNCTION("DETECTLANGUAGE(C24595)"),"en")</f>
        <v>en</v>
      </c>
    </row>
    <row r="24596">
      <c r="A24596" s="8">
        <v>44552.618055555555</v>
      </c>
      <c r="B24596" s="9" t="s">
        <v>648</v>
      </c>
      <c r="C24596" s="9" t="s">
        <v>1234</v>
      </c>
      <c r="D24596" s="10">
        <v>262544.0</v>
      </c>
      <c r="E24596" s="1" t="str">
        <f>IFERROR(__xludf.DUMMYFUNCTION("DETECTLANGUAGE(C24596)"),"en")</f>
        <v>en</v>
      </c>
    </row>
    <row r="24597">
      <c r="A24597" s="8">
        <v>44552.62152777778</v>
      </c>
      <c r="B24597" s="9" t="s">
        <v>980</v>
      </c>
      <c r="C24597" s="9" t="s">
        <v>2900</v>
      </c>
      <c r="D24597" s="10">
        <v>332300.0</v>
      </c>
      <c r="E24597" s="1" t="str">
        <f>IFERROR(__xludf.DUMMYFUNCTION("DETECTLANGUAGE(C24597)"),"en")</f>
        <v>en</v>
      </c>
    </row>
    <row r="24598">
      <c r="A24598" s="8">
        <v>44552.623611111114</v>
      </c>
      <c r="B24598" s="9" t="s">
        <v>500</v>
      </c>
      <c r="C24598" s="9" t="s">
        <v>2707</v>
      </c>
      <c r="D24598" s="10">
        <v>174682.0</v>
      </c>
      <c r="E24598" s="1" t="str">
        <f>IFERROR(__xludf.DUMMYFUNCTION("DETECTLANGUAGE(C24598)"),"en")</f>
        <v>en</v>
      </c>
    </row>
    <row r="24599">
      <c r="A24599" s="8">
        <v>44552.626388888886</v>
      </c>
      <c r="B24599" s="9" t="s">
        <v>120</v>
      </c>
      <c r="C24599" s="9" t="s">
        <v>1642</v>
      </c>
      <c r="D24599" s="10">
        <v>245386.0</v>
      </c>
      <c r="E24599" s="1" t="str">
        <f>IFERROR(__xludf.DUMMYFUNCTION("DETECTLANGUAGE(C24599)"),"en")</f>
        <v>en</v>
      </c>
    </row>
    <row r="24600">
      <c r="A24600" s="8">
        <v>44552.629166666666</v>
      </c>
      <c r="B24600" s="9" t="s">
        <v>78</v>
      </c>
      <c r="C24600" s="9" t="s">
        <v>1696</v>
      </c>
      <c r="D24600" s="10">
        <v>195053.0</v>
      </c>
      <c r="E24600" s="1" t="str">
        <f>IFERROR(__xludf.DUMMYFUNCTION("DETECTLANGUAGE(C24600)"),"en")</f>
        <v>en</v>
      </c>
    </row>
    <row r="24601">
      <c r="A24601" s="8">
        <v>44552.63125</v>
      </c>
      <c r="B24601" s="9" t="s">
        <v>786</v>
      </c>
      <c r="C24601" s="9" t="s">
        <v>1956</v>
      </c>
      <c r="D24601" s="10">
        <v>194533.0</v>
      </c>
      <c r="E24601" s="1" t="str">
        <f>IFERROR(__xludf.DUMMYFUNCTION("DETECTLANGUAGE(C24601)"),"en")</f>
        <v>en</v>
      </c>
    </row>
    <row r="24602">
      <c r="A24602" s="8">
        <v>44552.631944444445</v>
      </c>
      <c r="B24602" s="9" t="s">
        <v>120</v>
      </c>
      <c r="C24602" s="9" t="s">
        <v>682</v>
      </c>
      <c r="D24602" s="10">
        <v>62922.0</v>
      </c>
      <c r="E24602" s="1" t="str">
        <f>IFERROR(__xludf.DUMMYFUNCTION("DETECTLANGUAGE(C24602)"),"en")</f>
        <v>en</v>
      </c>
    </row>
    <row r="24603">
      <c r="A24603" s="8">
        <v>44552.64236111111</v>
      </c>
      <c r="B24603" s="9" t="s">
        <v>78</v>
      </c>
      <c r="C24603" s="9" t="s">
        <v>1228</v>
      </c>
      <c r="D24603" s="10">
        <v>0.0</v>
      </c>
      <c r="E24603" s="1" t="str">
        <f>IFERROR(__xludf.DUMMYFUNCTION("DETECTLANGUAGE(C24603)"),"pt")</f>
        <v>pt</v>
      </c>
    </row>
    <row r="24604">
      <c r="A24604" s="8">
        <v>44552.64236111111</v>
      </c>
      <c r="B24604" s="9" t="s">
        <v>1887</v>
      </c>
      <c r="C24604" s="9" t="s">
        <v>806</v>
      </c>
      <c r="D24604" s="10">
        <v>10742.0</v>
      </c>
      <c r="E24604" s="1" t="str">
        <f>IFERROR(__xludf.DUMMYFUNCTION("DETECTLANGUAGE(C24604)"),"en")</f>
        <v>en</v>
      </c>
    </row>
    <row r="24605">
      <c r="A24605" s="8">
        <v>44552.64513888889</v>
      </c>
      <c r="B24605" s="9" t="s">
        <v>226</v>
      </c>
      <c r="C24605" s="9" t="s">
        <v>1888</v>
      </c>
      <c r="D24605" s="10">
        <v>221173.0</v>
      </c>
      <c r="E24605" s="1" t="str">
        <f>IFERROR(__xludf.DUMMYFUNCTION("DETECTLANGUAGE(C24605)"),"en")</f>
        <v>en</v>
      </c>
    </row>
    <row r="24606">
      <c r="A24606" s="8">
        <v>44552.64722222222</v>
      </c>
      <c r="B24606" s="9" t="s">
        <v>120</v>
      </c>
      <c r="C24606" s="9" t="s">
        <v>121</v>
      </c>
      <c r="D24606" s="10">
        <v>215880.0</v>
      </c>
      <c r="E24606" s="1" t="str">
        <f>IFERROR(__xludf.DUMMYFUNCTION("DETECTLANGUAGE(C24606)"),"en")</f>
        <v>en</v>
      </c>
    </row>
    <row r="24607">
      <c r="A24607" s="8">
        <v>44552.649305555555</v>
      </c>
      <c r="B24607" s="9" t="s">
        <v>138</v>
      </c>
      <c r="C24607" s="9" t="s">
        <v>893</v>
      </c>
      <c r="D24607" s="10">
        <v>194613.0</v>
      </c>
      <c r="E24607" s="1" t="str">
        <f>IFERROR(__xludf.DUMMYFUNCTION("DETECTLANGUAGE(C24607)"),"en")</f>
        <v>en</v>
      </c>
    </row>
    <row r="24608">
      <c r="A24608" s="8">
        <v>44552.652083333334</v>
      </c>
      <c r="B24608" s="9" t="s">
        <v>219</v>
      </c>
      <c r="C24608" s="9" t="s">
        <v>2295</v>
      </c>
      <c r="D24608" s="10">
        <v>198408.0</v>
      </c>
      <c r="E24608" s="1" t="str">
        <f>IFERROR(__xludf.DUMMYFUNCTION("DETECTLANGUAGE(C24608)"),"en")</f>
        <v>en</v>
      </c>
    </row>
    <row r="24609">
      <c r="A24609" s="8">
        <v>44552.65347222222</v>
      </c>
      <c r="B24609" s="9" t="s">
        <v>1262</v>
      </c>
      <c r="C24609" s="9" t="s">
        <v>2941</v>
      </c>
      <c r="D24609" s="10">
        <v>142273.0</v>
      </c>
      <c r="E24609" s="1" t="str">
        <f>IFERROR(__xludf.DUMMYFUNCTION("DETECTLANGUAGE(C24609)"),"en")</f>
        <v>en</v>
      </c>
    </row>
    <row r="24610">
      <c r="A24610" s="8">
        <v>44552.65555555555</v>
      </c>
      <c r="B24610" s="9" t="s">
        <v>135</v>
      </c>
      <c r="C24610" s="9" t="s">
        <v>270</v>
      </c>
      <c r="D24610" s="10">
        <v>165893.0</v>
      </c>
      <c r="E24610" s="1" t="str">
        <f>IFERROR(__xludf.DUMMYFUNCTION("DETECTLANGUAGE(C24610)"),"en")</f>
        <v>en</v>
      </c>
    </row>
    <row r="24611">
      <c r="A24611" s="8">
        <v>44552.65902777778</v>
      </c>
      <c r="B24611" s="9" t="s">
        <v>885</v>
      </c>
      <c r="C24611" s="9" t="s">
        <v>1518</v>
      </c>
      <c r="D24611" s="10">
        <v>138438.0</v>
      </c>
      <c r="E24611" s="1" t="str">
        <f>IFERROR(__xludf.DUMMYFUNCTION("DETECTLANGUAGE(C24611)"),"en")</f>
        <v>en</v>
      </c>
    </row>
    <row r="24612">
      <c r="A24612" s="8">
        <v>44552.67013888889</v>
      </c>
      <c r="B24612" s="9" t="s">
        <v>1262</v>
      </c>
      <c r="C24612" s="9" t="s">
        <v>1263</v>
      </c>
      <c r="D24612" s="10">
        <v>28598.0</v>
      </c>
      <c r="E24612" s="1" t="str">
        <f>IFERROR(__xludf.DUMMYFUNCTION("DETECTLANGUAGE(C24612)"),"en")</f>
        <v>en</v>
      </c>
    </row>
    <row r="24613">
      <c r="A24613" s="8">
        <v>44552.67013888889</v>
      </c>
      <c r="B24613" s="9" t="s">
        <v>1500</v>
      </c>
      <c r="C24613" s="9" t="s">
        <v>1501</v>
      </c>
      <c r="D24613" s="10">
        <v>180480.0</v>
      </c>
      <c r="E24613" s="1" t="str">
        <f>IFERROR(__xludf.DUMMYFUNCTION("DETECTLANGUAGE(C24613)"),"en")</f>
        <v>en</v>
      </c>
    </row>
    <row r="24614">
      <c r="A24614" s="8">
        <v>44552.67222222222</v>
      </c>
      <c r="B24614" s="9" t="s">
        <v>226</v>
      </c>
      <c r="C24614" s="9" t="s">
        <v>1182</v>
      </c>
      <c r="D24614" s="10">
        <v>157560.0</v>
      </c>
      <c r="E24614" s="1" t="str">
        <f>IFERROR(__xludf.DUMMYFUNCTION("DETECTLANGUAGE(C24614)"),"en")</f>
        <v>en</v>
      </c>
    </row>
    <row r="24615">
      <c r="A24615" s="8">
        <v>44552.675</v>
      </c>
      <c r="B24615" s="9" t="s">
        <v>885</v>
      </c>
      <c r="C24615" s="9" t="s">
        <v>1518</v>
      </c>
      <c r="D24615" s="10">
        <v>239835.0</v>
      </c>
      <c r="E24615" s="1" t="str">
        <f>IFERROR(__xludf.DUMMYFUNCTION("DETECTLANGUAGE(C24615)"),"en")</f>
        <v>en</v>
      </c>
    </row>
    <row r="24616">
      <c r="A24616" s="8">
        <v>44552.677083333336</v>
      </c>
      <c r="B24616" s="9" t="s">
        <v>293</v>
      </c>
      <c r="C24616" s="9" t="s">
        <v>294</v>
      </c>
      <c r="D24616" s="10">
        <v>153733.0</v>
      </c>
      <c r="E24616" s="1" t="str">
        <f>IFERROR(__xludf.DUMMYFUNCTION("DETECTLANGUAGE(C24616)"),"en")</f>
        <v>en</v>
      </c>
    </row>
    <row r="24617">
      <c r="A24617" s="8">
        <v>44552.67916666667</v>
      </c>
      <c r="B24617" s="9" t="s">
        <v>129</v>
      </c>
      <c r="C24617" s="9" t="s">
        <v>3229</v>
      </c>
      <c r="D24617" s="10">
        <v>200746.0</v>
      </c>
      <c r="E24617" s="1" t="str">
        <f>IFERROR(__xludf.DUMMYFUNCTION("DETECTLANGUAGE(C24617)"),"en")</f>
        <v>en</v>
      </c>
    </row>
    <row r="24618">
      <c r="A24618" s="8">
        <v>44552.68263888889</v>
      </c>
      <c r="B24618" s="9" t="s">
        <v>88</v>
      </c>
      <c r="C24618" s="9" t="s">
        <v>577</v>
      </c>
      <c r="D24618" s="10">
        <v>275226.0</v>
      </c>
      <c r="E24618" s="1" t="str">
        <f>IFERROR(__xludf.DUMMYFUNCTION("DETECTLANGUAGE(C24618)"),"en")</f>
        <v>en</v>
      </c>
    </row>
    <row r="24619">
      <c r="A24619" s="8">
        <v>44552.68472222222</v>
      </c>
      <c r="B24619" s="9" t="s">
        <v>489</v>
      </c>
      <c r="C24619" s="9" t="s">
        <v>490</v>
      </c>
      <c r="D24619" s="10">
        <v>203144.0</v>
      </c>
      <c r="E24619" s="1" t="str">
        <f>IFERROR(__xludf.DUMMYFUNCTION("DETECTLANGUAGE(C24619)"),"en")</f>
        <v>en</v>
      </c>
    </row>
    <row r="24620">
      <c r="A24620" s="8">
        <v>44552.68680555555</v>
      </c>
      <c r="B24620" s="9" t="s">
        <v>131</v>
      </c>
      <c r="C24620" s="9" t="s">
        <v>132</v>
      </c>
      <c r="D24620" s="10">
        <v>5521.0</v>
      </c>
      <c r="E24620" s="1" t="str">
        <f>IFERROR(__xludf.DUMMYFUNCTION("DETECTLANGUAGE(C24620)"),"ro")</f>
        <v>ro</v>
      </c>
    </row>
    <row r="24621">
      <c r="A24621" s="8">
        <v>44552.68680555555</v>
      </c>
      <c r="B24621" s="9" t="s">
        <v>430</v>
      </c>
      <c r="C24621" s="9" t="s">
        <v>431</v>
      </c>
      <c r="D24621" s="10">
        <v>133918.0</v>
      </c>
      <c r="E24621" s="1" t="str">
        <f>IFERROR(__xludf.DUMMYFUNCTION("DETECTLANGUAGE(C24621)"),"en")</f>
        <v>en</v>
      </c>
    </row>
    <row r="24622">
      <c r="A24622" s="8">
        <v>44552.688888888886</v>
      </c>
      <c r="B24622" s="9" t="s">
        <v>337</v>
      </c>
      <c r="C24622" s="9" t="s">
        <v>338</v>
      </c>
      <c r="D24622" s="10">
        <v>204346.0</v>
      </c>
      <c r="E24622" s="1" t="str">
        <f>IFERROR(__xludf.DUMMYFUNCTION("DETECTLANGUAGE(C24622)"),"en")</f>
        <v>en</v>
      </c>
    </row>
    <row r="24623">
      <c r="A24623" s="8">
        <v>44552.694444444445</v>
      </c>
      <c r="B24623" s="9" t="s">
        <v>2208</v>
      </c>
      <c r="C24623" s="9" t="s">
        <v>2209</v>
      </c>
      <c r="D24623" s="10">
        <v>484146.0</v>
      </c>
      <c r="E24623" s="1" t="str">
        <f>IFERROR(__xludf.DUMMYFUNCTION("DETECTLANGUAGE(C24623)"),"en")</f>
        <v>en</v>
      </c>
    </row>
    <row r="24624">
      <c r="A24624" s="8">
        <v>44552.69652777778</v>
      </c>
      <c r="B24624" s="9" t="s">
        <v>244</v>
      </c>
      <c r="C24624" s="9" t="s">
        <v>2995</v>
      </c>
      <c r="D24624" s="10">
        <v>129092.0</v>
      </c>
      <c r="E24624" s="1" t="str">
        <f>IFERROR(__xludf.DUMMYFUNCTION("DETECTLANGUAGE(C24624)"),"en")</f>
        <v>en</v>
      </c>
    </row>
    <row r="24625">
      <c r="A24625" s="8">
        <v>44552.69861111111</v>
      </c>
      <c r="B24625" s="9" t="s">
        <v>4208</v>
      </c>
      <c r="C24625" s="9" t="s">
        <v>4209</v>
      </c>
      <c r="D24625" s="10">
        <v>230093.0</v>
      </c>
      <c r="E24625" s="1" t="str">
        <f>IFERROR(__xludf.DUMMYFUNCTION("DETECTLANGUAGE(C24625)"),"en")</f>
        <v>en</v>
      </c>
    </row>
    <row r="24626">
      <c r="A24626" s="8">
        <v>44552.700694444444</v>
      </c>
      <c r="B24626" s="9" t="s">
        <v>873</v>
      </c>
      <c r="C24626" s="9" t="s">
        <v>874</v>
      </c>
      <c r="D24626" s="10">
        <v>164640.0</v>
      </c>
      <c r="E24626" s="1" t="str">
        <f>IFERROR(__xludf.DUMMYFUNCTION("DETECTLANGUAGE(C24626)"),"en")</f>
        <v>en</v>
      </c>
    </row>
    <row r="24627">
      <c r="A24627" s="8">
        <v>44552.70277777778</v>
      </c>
      <c r="B24627" s="9" t="s">
        <v>167</v>
      </c>
      <c r="C24627" s="9" t="s">
        <v>1306</v>
      </c>
      <c r="D24627" s="10">
        <v>193567.0</v>
      </c>
      <c r="E24627" s="1" t="str">
        <f>IFERROR(__xludf.DUMMYFUNCTION("DETECTLANGUAGE(C24627)"),"en")</f>
        <v>en</v>
      </c>
    </row>
    <row r="24628">
      <c r="A24628" s="8">
        <v>44552.70694444444</v>
      </c>
      <c r="B24628" s="9" t="s">
        <v>379</v>
      </c>
      <c r="C24628" s="9" t="s">
        <v>4189</v>
      </c>
      <c r="D24628" s="10">
        <v>330506.0</v>
      </c>
      <c r="E24628" s="1" t="str">
        <f>IFERROR(__xludf.DUMMYFUNCTION("DETECTLANGUAGE(C24628)"),"en")</f>
        <v>en</v>
      </c>
    </row>
    <row r="24629">
      <c r="A24629" s="8">
        <v>44552.709027777775</v>
      </c>
      <c r="B24629" s="9" t="s">
        <v>1402</v>
      </c>
      <c r="C24629" s="9" t="s">
        <v>1403</v>
      </c>
      <c r="D24629" s="10">
        <v>166138.0</v>
      </c>
      <c r="E24629" s="1" t="str">
        <f>IFERROR(__xludf.DUMMYFUNCTION("DETECTLANGUAGE(C24629)"),"en")</f>
        <v>en</v>
      </c>
    </row>
    <row r="24630">
      <c r="A24630" s="8">
        <v>44552.71111111111</v>
      </c>
      <c r="B24630" s="9" t="s">
        <v>450</v>
      </c>
      <c r="C24630" s="9" t="s">
        <v>451</v>
      </c>
      <c r="D24630" s="10">
        <v>204093.0</v>
      </c>
      <c r="E24630" s="1" t="str">
        <f>IFERROR(__xludf.DUMMYFUNCTION("DETECTLANGUAGE(C24630)"),"cy")</f>
        <v>cy</v>
      </c>
    </row>
    <row r="24631">
      <c r="A24631" s="8">
        <v>44552.71388888889</v>
      </c>
      <c r="B24631" s="9" t="s">
        <v>2620</v>
      </c>
      <c r="C24631" s="9" t="s">
        <v>3108</v>
      </c>
      <c r="D24631" s="10">
        <v>220306.0</v>
      </c>
      <c r="E24631" s="1" t="str">
        <f>IFERROR(__xludf.DUMMYFUNCTION("DETECTLANGUAGE(C24631)"),"en")</f>
        <v>en</v>
      </c>
    </row>
    <row r="24632">
      <c r="A24632" s="8">
        <v>44552.71666666667</v>
      </c>
      <c r="B24632" s="9" t="s">
        <v>76</v>
      </c>
      <c r="C24632" s="9" t="s">
        <v>665</v>
      </c>
      <c r="D24632" s="10">
        <v>256706.0</v>
      </c>
      <c r="E24632" s="1" t="str">
        <f>IFERROR(__xludf.DUMMYFUNCTION("DETECTLANGUAGE(C24632)"),"en")</f>
        <v>en</v>
      </c>
    </row>
    <row r="24633">
      <c r="A24633" s="8">
        <v>44552.71875</v>
      </c>
      <c r="B24633" s="9" t="s">
        <v>799</v>
      </c>
      <c r="C24633" s="9" t="s">
        <v>800</v>
      </c>
      <c r="D24633" s="10">
        <v>193396.0</v>
      </c>
      <c r="E24633" s="1" t="str">
        <f>IFERROR(__xludf.DUMMYFUNCTION("DETECTLANGUAGE(C24633)"),"en")</f>
        <v>en</v>
      </c>
    </row>
    <row r="24634">
      <c r="A24634" s="8">
        <v>44552.72152777778</v>
      </c>
      <c r="B24634" s="9" t="s">
        <v>2006</v>
      </c>
      <c r="C24634" s="9" t="s">
        <v>2007</v>
      </c>
      <c r="D24634" s="10">
        <v>201660.0</v>
      </c>
      <c r="E24634" s="1" t="str">
        <f>IFERROR(__xludf.DUMMYFUNCTION("DETECTLANGUAGE(C24634)"),"en")</f>
        <v>en</v>
      </c>
    </row>
    <row r="24635">
      <c r="A24635" s="8">
        <v>44552.72430555556</v>
      </c>
      <c r="B24635" s="9" t="s">
        <v>1176</v>
      </c>
      <c r="C24635" s="9" t="s">
        <v>1177</v>
      </c>
      <c r="D24635" s="10">
        <v>241688.0</v>
      </c>
      <c r="E24635" s="1" t="str">
        <f>IFERROR(__xludf.DUMMYFUNCTION("DETECTLANGUAGE(C24635)"),"en")</f>
        <v>en</v>
      </c>
    </row>
    <row r="24636">
      <c r="A24636" s="8">
        <v>44552.72638888889</v>
      </c>
      <c r="B24636" s="9" t="s">
        <v>102</v>
      </c>
      <c r="C24636" s="9" t="s">
        <v>2013</v>
      </c>
      <c r="D24636" s="10">
        <v>187675.0</v>
      </c>
      <c r="E24636" s="1" t="str">
        <f>IFERROR(__xludf.DUMMYFUNCTION("DETECTLANGUAGE(C24636)"),"en")</f>
        <v>en</v>
      </c>
    </row>
    <row r="24637">
      <c r="A24637" s="8">
        <v>44552.728472222225</v>
      </c>
      <c r="B24637" s="9" t="s">
        <v>102</v>
      </c>
      <c r="C24637" s="9" t="s">
        <v>1653</v>
      </c>
      <c r="D24637" s="10">
        <v>191426.0</v>
      </c>
      <c r="E24637" s="1" t="str">
        <f>IFERROR(__xludf.DUMMYFUNCTION("DETECTLANGUAGE(C24637)"),"es")</f>
        <v>es</v>
      </c>
    </row>
    <row r="24638">
      <c r="A24638" s="8">
        <v>44552.73055555556</v>
      </c>
      <c r="B24638" s="9" t="s">
        <v>80</v>
      </c>
      <c r="C24638" s="9" t="s">
        <v>1250</v>
      </c>
      <c r="D24638" s="10">
        <v>180840.0</v>
      </c>
      <c r="E24638" s="1" t="str">
        <f>IFERROR(__xludf.DUMMYFUNCTION("DETECTLANGUAGE(C24638)"),"af")</f>
        <v>af</v>
      </c>
    </row>
    <row r="24639">
      <c r="A24639" s="8">
        <v>44552.73333333333</v>
      </c>
      <c r="B24639" s="9" t="s">
        <v>88</v>
      </c>
      <c r="C24639" s="9" t="s">
        <v>3964</v>
      </c>
      <c r="D24639" s="10">
        <v>245786.0</v>
      </c>
      <c r="E24639" s="1" t="str">
        <f>IFERROR(__xludf.DUMMYFUNCTION("DETECTLANGUAGE(C24639)"),"en")</f>
        <v>en</v>
      </c>
    </row>
    <row r="24640">
      <c r="A24640" s="8">
        <v>44552.73402777778</v>
      </c>
      <c r="B24640" s="9" t="s">
        <v>491</v>
      </c>
      <c r="C24640" s="9" t="s">
        <v>3307</v>
      </c>
      <c r="D24640" s="10">
        <v>392.0</v>
      </c>
      <c r="E24640" s="1" t="str">
        <f>IFERROR(__xludf.DUMMYFUNCTION("DETECTLANGUAGE(C24640)"),"af")</f>
        <v>af</v>
      </c>
    </row>
    <row r="24641">
      <c r="A24641" s="8">
        <v>44552.73402777778</v>
      </c>
      <c r="B24641" s="9" t="s">
        <v>2226</v>
      </c>
      <c r="C24641" s="9" t="s">
        <v>2227</v>
      </c>
      <c r="D24641" s="10">
        <v>28018.0</v>
      </c>
      <c r="E24641" s="1" t="str">
        <f>IFERROR(__xludf.DUMMYFUNCTION("DETECTLANGUAGE(C24641)"),"en")</f>
        <v>en</v>
      </c>
    </row>
    <row r="24642">
      <c r="A24642" s="8">
        <v>44552.73402777778</v>
      </c>
      <c r="B24642" s="9" t="s">
        <v>316</v>
      </c>
      <c r="C24642" s="9" t="s">
        <v>317</v>
      </c>
      <c r="D24642" s="10">
        <v>502.0</v>
      </c>
      <c r="E24642" s="1" t="str">
        <f>IFERROR(__xludf.DUMMYFUNCTION("DETECTLANGUAGE(C24642)"),"en")</f>
        <v>en</v>
      </c>
    </row>
    <row r="24643">
      <c r="A24643" s="8">
        <v>44552.73402777778</v>
      </c>
      <c r="B24643" s="9" t="s">
        <v>165</v>
      </c>
      <c r="C24643" s="9" t="s">
        <v>3018</v>
      </c>
      <c r="D24643" s="10">
        <v>62.0</v>
      </c>
      <c r="E24643" s="1" t="str">
        <f>IFERROR(__xludf.DUMMYFUNCTION("DETECTLANGUAGE(C24643)"),"en")</f>
        <v>en</v>
      </c>
    </row>
    <row r="24644">
      <c r="A24644" s="8">
        <v>44552.73611111111</v>
      </c>
      <c r="B24644" s="9" t="s">
        <v>2447</v>
      </c>
      <c r="C24644" s="9" t="s">
        <v>2448</v>
      </c>
      <c r="D24644" s="10">
        <v>167000.0</v>
      </c>
      <c r="E24644" s="1" t="str">
        <f>IFERROR(__xludf.DUMMYFUNCTION("DETECTLANGUAGE(C24644)"),"ht")</f>
        <v>ht</v>
      </c>
    </row>
    <row r="24645">
      <c r="A24645" s="8">
        <v>44552.73819444444</v>
      </c>
      <c r="B24645" s="9" t="s">
        <v>1392</v>
      </c>
      <c r="C24645" s="9" t="s">
        <v>1393</v>
      </c>
      <c r="D24645" s="10">
        <v>224773.0</v>
      </c>
      <c r="E24645" s="1" t="str">
        <f>IFERROR(__xludf.DUMMYFUNCTION("DETECTLANGUAGE(C24645)"),"en")</f>
        <v>en</v>
      </c>
    </row>
    <row r="24646">
      <c r="A24646" s="8">
        <v>44552.74097222222</v>
      </c>
      <c r="B24646" s="9" t="s">
        <v>781</v>
      </c>
      <c r="C24646" s="9" t="s">
        <v>782</v>
      </c>
      <c r="D24646" s="10">
        <v>235535.0</v>
      </c>
      <c r="E24646" s="1" t="str">
        <f>IFERROR(__xludf.DUMMYFUNCTION("DETECTLANGUAGE(C24646)"),"en")</f>
        <v>en</v>
      </c>
    </row>
    <row r="24647">
      <c r="A24647" s="8">
        <v>44552.743055555555</v>
      </c>
      <c r="B24647" s="9" t="s">
        <v>82</v>
      </c>
      <c r="C24647" s="9" t="s">
        <v>3712</v>
      </c>
      <c r="D24647" s="10">
        <v>172831.0</v>
      </c>
      <c r="E24647" s="1" t="str">
        <f>IFERROR(__xludf.DUMMYFUNCTION("DETECTLANGUAGE(C24647)"),"en")</f>
        <v>en</v>
      </c>
    </row>
    <row r="24648">
      <c r="A24648" s="8">
        <v>44552.74513888889</v>
      </c>
      <c r="B24648" s="9" t="s">
        <v>337</v>
      </c>
      <c r="C24648" s="9" t="s">
        <v>1610</v>
      </c>
      <c r="D24648" s="10">
        <v>177506.0</v>
      </c>
      <c r="E24648" s="1" t="str">
        <f>IFERROR(__xludf.DUMMYFUNCTION("DETECTLANGUAGE(C24648)"),"en")</f>
        <v>en</v>
      </c>
    </row>
    <row r="24649">
      <c r="A24649" s="8">
        <v>44552.74722222222</v>
      </c>
      <c r="B24649" s="9" t="s">
        <v>329</v>
      </c>
      <c r="C24649" s="9" t="s">
        <v>1659</v>
      </c>
      <c r="D24649" s="10">
        <v>198902.0</v>
      </c>
      <c r="E24649" s="1" t="str">
        <f>IFERROR(__xludf.DUMMYFUNCTION("DETECTLANGUAGE(C24649)"),"en")</f>
        <v>en</v>
      </c>
    </row>
    <row r="24650">
      <c r="A24650" s="8">
        <v>44552.75069444445</v>
      </c>
      <c r="B24650" s="9" t="s">
        <v>1709</v>
      </c>
      <c r="C24650" s="9" t="s">
        <v>1710</v>
      </c>
      <c r="D24650" s="10">
        <v>238586.0</v>
      </c>
      <c r="E24650" s="1" t="str">
        <f>IFERROR(__xludf.DUMMYFUNCTION("DETECTLANGUAGE(C24650)"),"en")</f>
        <v>en</v>
      </c>
    </row>
    <row r="24651">
      <c r="A24651" s="8">
        <v>44552.75277777778</v>
      </c>
      <c r="B24651" s="9" t="s">
        <v>1204</v>
      </c>
      <c r="C24651" s="9" t="s">
        <v>2305</v>
      </c>
      <c r="D24651" s="10">
        <v>192600.0</v>
      </c>
      <c r="E24651" s="1" t="str">
        <f>IFERROR(__xludf.DUMMYFUNCTION("DETECTLANGUAGE(C24651)"),"pt")</f>
        <v>pt</v>
      </c>
    </row>
    <row r="24652">
      <c r="A24652" s="8">
        <v>44552.75555555556</v>
      </c>
      <c r="B24652" s="9" t="s">
        <v>88</v>
      </c>
      <c r="C24652" s="9" t="s">
        <v>400</v>
      </c>
      <c r="D24652" s="10">
        <v>205146.0</v>
      </c>
      <c r="E24652" s="1" t="str">
        <f>IFERROR(__xludf.DUMMYFUNCTION("DETECTLANGUAGE(C24652)"),"en")</f>
        <v>en</v>
      </c>
    </row>
    <row r="24653">
      <c r="A24653" s="8">
        <v>44552.75763888889</v>
      </c>
      <c r="B24653" s="9" t="s">
        <v>502</v>
      </c>
      <c r="C24653" s="9" t="s">
        <v>1497</v>
      </c>
      <c r="D24653" s="10">
        <v>173081.0</v>
      </c>
      <c r="E24653" s="1" t="str">
        <f>IFERROR(__xludf.DUMMYFUNCTION("DETECTLANGUAGE(C24653)"),"en")</f>
        <v>en</v>
      </c>
    </row>
    <row r="24654">
      <c r="A24654" s="8">
        <v>44552.75902777778</v>
      </c>
      <c r="B24654" s="9" t="s">
        <v>1302</v>
      </c>
      <c r="C24654" s="9" t="s">
        <v>4210</v>
      </c>
      <c r="D24654" s="10">
        <v>163973.0</v>
      </c>
      <c r="E24654" s="1" t="str">
        <f>IFERROR(__xludf.DUMMYFUNCTION("DETECTLANGUAGE(C24654)"),"en")</f>
        <v>en</v>
      </c>
    </row>
    <row r="24655">
      <c r="A24655" s="8">
        <v>44552.760416666664</v>
      </c>
      <c r="B24655" s="9" t="s">
        <v>102</v>
      </c>
      <c r="C24655" s="9" t="s">
        <v>2659</v>
      </c>
      <c r="D24655" s="10">
        <v>14122.0</v>
      </c>
      <c r="E24655" s="1" t="str">
        <f>IFERROR(__xludf.DUMMYFUNCTION("DETECTLANGUAGE(C24655)"),"en")</f>
        <v>en</v>
      </c>
    </row>
    <row r="24656">
      <c r="A24656" s="8">
        <v>44552.760416666664</v>
      </c>
      <c r="B24656" s="9" t="s">
        <v>76</v>
      </c>
      <c r="C24656" s="9" t="s">
        <v>918</v>
      </c>
      <c r="D24656" s="10">
        <v>294.0</v>
      </c>
      <c r="E24656" s="1" t="str">
        <f>IFERROR(__xludf.DUMMYFUNCTION("DETECTLANGUAGE(C24656)"),"en")</f>
        <v>en</v>
      </c>
    </row>
    <row r="24657">
      <c r="A24657" s="8">
        <v>44552.760416666664</v>
      </c>
      <c r="B24657" s="9" t="s">
        <v>96</v>
      </c>
      <c r="C24657" s="9" t="s">
        <v>1425</v>
      </c>
      <c r="D24657" s="10">
        <v>100393.0</v>
      </c>
      <c r="E24657" s="1" t="str">
        <f>IFERROR(__xludf.DUMMYFUNCTION("DETECTLANGUAGE(C24657)"),"en")</f>
        <v>en</v>
      </c>
    </row>
    <row r="24658">
      <c r="A24658" s="8">
        <v>44552.763194444444</v>
      </c>
      <c r="B24658" s="9" t="s">
        <v>76</v>
      </c>
      <c r="C24658" s="9" t="s">
        <v>918</v>
      </c>
      <c r="D24658" s="10">
        <v>199986.0</v>
      </c>
      <c r="E24658" s="1" t="str">
        <f>IFERROR(__xludf.DUMMYFUNCTION("DETECTLANGUAGE(C24658)"),"en")</f>
        <v>en</v>
      </c>
    </row>
    <row r="24659">
      <c r="A24659" s="8">
        <v>44552.76527777778</v>
      </c>
      <c r="B24659" s="9" t="s">
        <v>222</v>
      </c>
      <c r="C24659" s="9" t="s">
        <v>223</v>
      </c>
      <c r="D24659" s="10">
        <v>212360.0</v>
      </c>
      <c r="E24659" s="1" t="str">
        <f>IFERROR(__xludf.DUMMYFUNCTION("DETECTLANGUAGE(C24659)"),"en")</f>
        <v>en</v>
      </c>
    </row>
    <row r="24660">
      <c r="A24660" s="8">
        <v>44552.768055555556</v>
      </c>
      <c r="B24660" s="9" t="s">
        <v>82</v>
      </c>
      <c r="C24660" s="9" t="s">
        <v>327</v>
      </c>
      <c r="D24660" s="10">
        <v>196800.0</v>
      </c>
      <c r="E24660" s="1" t="str">
        <f>IFERROR(__xludf.DUMMYFUNCTION("DETECTLANGUAGE(C24660)"),"en")</f>
        <v>en</v>
      </c>
    </row>
    <row r="24661">
      <c r="A24661" s="8">
        <v>44552.770833333336</v>
      </c>
      <c r="B24661" s="9" t="s">
        <v>222</v>
      </c>
      <c r="C24661" s="9" t="s">
        <v>3981</v>
      </c>
      <c r="D24661" s="10">
        <v>240746.0</v>
      </c>
      <c r="E24661" s="1" t="str">
        <f>IFERROR(__xludf.DUMMYFUNCTION("DETECTLANGUAGE(C24661)"),"fil")</f>
        <v>fil</v>
      </c>
    </row>
    <row r="24662">
      <c r="A24662" s="8">
        <v>44552.77291666667</v>
      </c>
      <c r="B24662" s="9" t="s">
        <v>450</v>
      </c>
      <c r="C24662" s="9" t="s">
        <v>1965</v>
      </c>
      <c r="D24662" s="10">
        <v>211666.0</v>
      </c>
      <c r="E24662" s="1" t="str">
        <f>IFERROR(__xludf.DUMMYFUNCTION("DETECTLANGUAGE(C24662)"),"en")</f>
        <v>en</v>
      </c>
    </row>
    <row r="24663">
      <c r="A24663" s="8">
        <v>44552.77638888889</v>
      </c>
      <c r="B24663" s="9" t="s">
        <v>260</v>
      </c>
      <c r="C24663" s="9" t="s">
        <v>261</v>
      </c>
      <c r="D24663" s="10">
        <v>275080.0</v>
      </c>
      <c r="E24663" s="1" t="str">
        <f>IFERROR(__xludf.DUMMYFUNCTION("DETECTLANGUAGE(C24663)"),"en")</f>
        <v>en</v>
      </c>
    </row>
    <row r="24664">
      <c r="A24664" s="8">
        <v>44552.78055555555</v>
      </c>
      <c r="B24664" s="9" t="s">
        <v>135</v>
      </c>
      <c r="C24664" s="9" t="s">
        <v>720</v>
      </c>
      <c r="D24664" s="10">
        <v>373546.0</v>
      </c>
      <c r="E24664" s="1" t="str">
        <f>IFERROR(__xludf.DUMMYFUNCTION("DETECTLANGUAGE(C24664)"),"en")</f>
        <v>en</v>
      </c>
    </row>
    <row r="24665">
      <c r="A24665" s="8">
        <v>44552.78055555555</v>
      </c>
      <c r="B24665" s="9" t="s">
        <v>3140</v>
      </c>
      <c r="C24665" s="9" t="s">
        <v>3141</v>
      </c>
      <c r="D24665" s="10">
        <v>22933.0</v>
      </c>
      <c r="E24665" s="1" t="str">
        <f>IFERROR(__xludf.DUMMYFUNCTION("DETECTLANGUAGE(C24665)"),"en")</f>
        <v>en</v>
      </c>
    </row>
    <row r="24666">
      <c r="A24666" s="8">
        <v>44552.78333333333</v>
      </c>
      <c r="B24666" s="9" t="s">
        <v>226</v>
      </c>
      <c r="C24666" s="9" t="s">
        <v>1545</v>
      </c>
      <c r="D24666" s="10">
        <v>196760.0</v>
      </c>
      <c r="E24666" s="1" t="str">
        <f>IFERROR(__xludf.DUMMYFUNCTION("DETECTLANGUAGE(C24666)"),"en")</f>
        <v>en</v>
      </c>
    </row>
    <row r="24667">
      <c r="A24667" s="8">
        <v>44552.785416666666</v>
      </c>
      <c r="B24667" s="9" t="s">
        <v>703</v>
      </c>
      <c r="C24667" s="9" t="s">
        <v>704</v>
      </c>
      <c r="D24667" s="10">
        <v>182306.0</v>
      </c>
      <c r="E24667" s="1" t="str">
        <f>IFERROR(__xludf.DUMMYFUNCTION("DETECTLANGUAGE(C24667)"),"en")</f>
        <v>en</v>
      </c>
    </row>
    <row r="24668">
      <c r="A24668" s="8">
        <v>44552.788194444445</v>
      </c>
      <c r="B24668" s="9" t="s">
        <v>402</v>
      </c>
      <c r="C24668" s="9" t="s">
        <v>1459</v>
      </c>
      <c r="D24668" s="10">
        <v>244746.0</v>
      </c>
      <c r="E24668" s="1" t="str">
        <f>IFERROR(__xludf.DUMMYFUNCTION("DETECTLANGUAGE(C24668)"),"en")</f>
        <v>en</v>
      </c>
    </row>
    <row r="24669">
      <c r="A24669" s="8">
        <v>44552.79027777778</v>
      </c>
      <c r="B24669" s="9" t="s">
        <v>226</v>
      </c>
      <c r="C24669" s="9" t="s">
        <v>936</v>
      </c>
      <c r="D24669" s="10">
        <v>174853.0</v>
      </c>
      <c r="E24669" s="1" t="str">
        <f>IFERROR(__xludf.DUMMYFUNCTION("DETECTLANGUAGE(C24669)"),"en")</f>
        <v>en</v>
      </c>
    </row>
    <row r="24670">
      <c r="A24670" s="8">
        <v>44552.79236111111</v>
      </c>
      <c r="B24670" s="9" t="s">
        <v>1318</v>
      </c>
      <c r="C24670" s="9" t="s">
        <v>1319</v>
      </c>
      <c r="D24670" s="10">
        <v>198906.0</v>
      </c>
      <c r="E24670" s="1" t="str">
        <f>IFERROR(__xludf.DUMMYFUNCTION("DETECTLANGUAGE(C24670)"),"ha")</f>
        <v>ha</v>
      </c>
    </row>
    <row r="24671">
      <c r="A24671" s="8">
        <v>44552.79513888889</v>
      </c>
      <c r="B24671" s="9" t="s">
        <v>365</v>
      </c>
      <c r="C24671" s="9" t="s">
        <v>366</v>
      </c>
      <c r="D24671" s="10">
        <v>211525.0</v>
      </c>
      <c r="E24671" s="1" t="str">
        <f>IFERROR(__xludf.DUMMYFUNCTION("DETECTLANGUAGE(C24671)"),"fil")</f>
        <v>fil</v>
      </c>
    </row>
    <row r="24672">
      <c r="A24672" s="8">
        <v>44552.79791666667</v>
      </c>
      <c r="B24672" s="9" t="s">
        <v>808</v>
      </c>
      <c r="C24672" s="9" t="s">
        <v>809</v>
      </c>
      <c r="D24672" s="10">
        <v>258342.0</v>
      </c>
      <c r="E24672" s="1" t="str">
        <f>IFERROR(__xludf.DUMMYFUNCTION("DETECTLANGUAGE(C24672)"),"en")</f>
        <v>en</v>
      </c>
    </row>
    <row r="24673">
      <c r="A24673" s="8">
        <v>44552.8</v>
      </c>
      <c r="B24673" s="9" t="s">
        <v>2155</v>
      </c>
      <c r="C24673" s="9" t="s">
        <v>4211</v>
      </c>
      <c r="D24673" s="10">
        <v>213680.0</v>
      </c>
      <c r="E24673" s="1" t="str">
        <f>IFERROR(__xludf.DUMMYFUNCTION("DETECTLANGUAGE(C24673)"),"en")</f>
        <v>en</v>
      </c>
    </row>
    <row r="24674">
      <c r="A24674" s="8">
        <v>44552.802777777775</v>
      </c>
      <c r="B24674" s="9" t="s">
        <v>618</v>
      </c>
      <c r="C24674" s="9" t="s">
        <v>1968</v>
      </c>
      <c r="D24674" s="10">
        <v>233478.0</v>
      </c>
      <c r="E24674" s="1" t="str">
        <f>IFERROR(__xludf.DUMMYFUNCTION("DETECTLANGUAGE(C24674)"),"en")</f>
        <v>en</v>
      </c>
    </row>
    <row r="24675">
      <c r="A24675" s="8">
        <v>44552.805555555555</v>
      </c>
      <c r="B24675" s="9" t="s">
        <v>263</v>
      </c>
      <c r="C24675" s="9" t="s">
        <v>264</v>
      </c>
      <c r="D24675" s="10">
        <v>219946.0</v>
      </c>
      <c r="E24675" s="1" t="str">
        <f>IFERROR(__xludf.DUMMYFUNCTION("DETECTLANGUAGE(C24675)"),"en")</f>
        <v>en</v>
      </c>
    </row>
    <row r="24676">
      <c r="A24676" s="8">
        <v>44552.80763888889</v>
      </c>
      <c r="B24676" s="9" t="s">
        <v>188</v>
      </c>
      <c r="C24676" s="9" t="s">
        <v>662</v>
      </c>
      <c r="D24676" s="10">
        <v>200040.0</v>
      </c>
      <c r="E24676" s="1" t="str">
        <f>IFERROR(__xludf.DUMMYFUNCTION("DETECTLANGUAGE(C24676)"),"en")</f>
        <v>en</v>
      </c>
    </row>
    <row r="24677">
      <c r="A24677" s="8">
        <v>44552.80972222222</v>
      </c>
      <c r="B24677" s="9" t="s">
        <v>1775</v>
      </c>
      <c r="C24677" s="9" t="s">
        <v>1776</v>
      </c>
      <c r="D24677" s="10">
        <v>180522.0</v>
      </c>
      <c r="E24677" s="1" t="str">
        <f>IFERROR(__xludf.DUMMYFUNCTION("DETECTLANGUAGE(C24677)"),"en")</f>
        <v>en</v>
      </c>
    </row>
    <row r="24678">
      <c r="A24678" s="8">
        <v>44552.81041666667</v>
      </c>
      <c r="B24678" s="9" t="s">
        <v>942</v>
      </c>
      <c r="C24678" s="9" t="s">
        <v>4144</v>
      </c>
      <c r="D24678" s="10">
        <v>26181.0</v>
      </c>
      <c r="E24678" s="1" t="str">
        <f>IFERROR(__xludf.DUMMYFUNCTION("DETECTLANGUAGE(C24678)"),"el")</f>
        <v>el</v>
      </c>
    </row>
    <row r="24679">
      <c r="A24679" s="8">
        <v>44552.81041666667</v>
      </c>
      <c r="B24679" s="9" t="s">
        <v>1398</v>
      </c>
      <c r="C24679" s="9" t="s">
        <v>1399</v>
      </c>
      <c r="D24679" s="10">
        <v>70.0</v>
      </c>
      <c r="E24679" s="1" t="str">
        <f>IFERROR(__xludf.DUMMYFUNCTION("DETECTLANGUAGE(C24679)"),"en")</f>
        <v>en</v>
      </c>
    </row>
    <row r="24680">
      <c r="A24680" s="8">
        <v>44552.81319444445</v>
      </c>
      <c r="B24680" s="9" t="s">
        <v>1099</v>
      </c>
      <c r="C24680" s="9" t="s">
        <v>1100</v>
      </c>
      <c r="D24680" s="10">
        <v>219718.0</v>
      </c>
      <c r="E24680" s="1" t="str">
        <f>IFERROR(__xludf.DUMMYFUNCTION("DETECTLANGUAGE(C24680)"),"en")</f>
        <v>en</v>
      </c>
    </row>
    <row r="24681">
      <c r="A24681" s="8">
        <v>44552.81597222222</v>
      </c>
      <c r="B24681" s="9" t="s">
        <v>131</v>
      </c>
      <c r="C24681" s="9" t="s">
        <v>132</v>
      </c>
      <c r="D24681" s="10">
        <v>264746.0</v>
      </c>
      <c r="E24681" s="1" t="str">
        <f>IFERROR(__xludf.DUMMYFUNCTION("DETECTLANGUAGE(C24681)"),"ro")</f>
        <v>ro</v>
      </c>
    </row>
    <row r="24682">
      <c r="A24682" s="8">
        <v>44552.81805555556</v>
      </c>
      <c r="B24682" s="9" t="s">
        <v>165</v>
      </c>
      <c r="C24682" s="9" t="s">
        <v>1723</v>
      </c>
      <c r="D24682" s="10">
        <v>202500.0</v>
      </c>
      <c r="E24682" s="1" t="str">
        <f>IFERROR(__xludf.DUMMYFUNCTION("DETECTLANGUAGE(C24682)"),"en")</f>
        <v>en</v>
      </c>
    </row>
    <row r="24683">
      <c r="A24683" s="8">
        <v>44552.82083333333</v>
      </c>
      <c r="B24683" s="9" t="s">
        <v>3466</v>
      </c>
      <c r="C24683" s="9" t="s">
        <v>3467</v>
      </c>
      <c r="D24683" s="10">
        <v>213528.0</v>
      </c>
      <c r="E24683" s="1" t="str">
        <f>IFERROR(__xludf.DUMMYFUNCTION("DETECTLANGUAGE(C24683)"),"en")</f>
        <v>en</v>
      </c>
    </row>
    <row r="24684">
      <c r="A24684" s="8">
        <v>44552.822222222225</v>
      </c>
      <c r="B24684" s="9" t="s">
        <v>767</v>
      </c>
      <c r="C24684" s="9" t="s">
        <v>768</v>
      </c>
      <c r="D24684" s="10">
        <v>140533.0</v>
      </c>
      <c r="E24684" s="1" t="str">
        <f>IFERROR(__xludf.DUMMYFUNCTION("DETECTLANGUAGE(C24684)"),"gd")</f>
        <v>gd</v>
      </c>
    </row>
    <row r="24685">
      <c r="A24685" s="8">
        <v>44552.825</v>
      </c>
      <c r="B24685" s="9" t="s">
        <v>76</v>
      </c>
      <c r="C24685" s="9" t="s">
        <v>349</v>
      </c>
      <c r="D24685" s="10">
        <v>0.0</v>
      </c>
      <c r="E24685" s="1" t="str">
        <f>IFERROR(__xludf.DUMMYFUNCTION("DETECTLANGUAGE(C24685)"),"en")</f>
        <v>en</v>
      </c>
    </row>
    <row r="24686">
      <c r="A24686" s="8">
        <v>44552.825</v>
      </c>
      <c r="B24686" s="9" t="s">
        <v>356</v>
      </c>
      <c r="C24686" s="9" t="s">
        <v>1747</v>
      </c>
      <c r="D24686" s="10">
        <v>0.0</v>
      </c>
      <c r="E24686" s="1" t="str">
        <f>IFERROR(__xludf.DUMMYFUNCTION("DETECTLANGUAGE(C24686)"),"en")</f>
        <v>en</v>
      </c>
    </row>
    <row r="24687">
      <c r="A24687" s="8">
        <v>44552.825</v>
      </c>
      <c r="B24687" s="9" t="s">
        <v>2804</v>
      </c>
      <c r="C24687" s="9" t="s">
        <v>3075</v>
      </c>
      <c r="D24687" s="10">
        <v>0.0</v>
      </c>
      <c r="E24687" s="1" t="str">
        <f>IFERROR(__xludf.DUMMYFUNCTION("DETECTLANGUAGE(C24687)"),"en")</f>
        <v>en</v>
      </c>
    </row>
    <row r="24688">
      <c r="A24688" s="8">
        <v>44552.825</v>
      </c>
      <c r="B24688" s="9" t="s">
        <v>922</v>
      </c>
      <c r="C24688" s="9" t="s">
        <v>2498</v>
      </c>
      <c r="D24688" s="10">
        <v>0.0</v>
      </c>
      <c r="E24688" s="1" t="str">
        <f>IFERROR(__xludf.DUMMYFUNCTION("DETECTLANGUAGE(C24688)"),"sl")</f>
        <v>sl</v>
      </c>
    </row>
    <row r="24689">
      <c r="A24689" s="8">
        <v>44552.825</v>
      </c>
      <c r="B24689" s="9" t="s">
        <v>228</v>
      </c>
      <c r="C24689" s="9" t="s">
        <v>229</v>
      </c>
      <c r="D24689" s="10">
        <v>0.0</v>
      </c>
      <c r="E24689" s="1" t="str">
        <f>IFERROR(__xludf.DUMMYFUNCTION("DETECTLANGUAGE(C24689)"),"hi")</f>
        <v>hi</v>
      </c>
    </row>
    <row r="24690">
      <c r="A24690" s="8">
        <v>44552.825</v>
      </c>
      <c r="B24690" s="9" t="s">
        <v>731</v>
      </c>
      <c r="C24690" s="9" t="s">
        <v>732</v>
      </c>
      <c r="D24690" s="10">
        <v>1790.0</v>
      </c>
      <c r="E24690" s="1" t="str">
        <f>IFERROR(__xludf.DUMMYFUNCTION("DETECTLANGUAGE(C24690)"),"en")</f>
        <v>en</v>
      </c>
    </row>
    <row r="24691">
      <c r="A24691" s="8">
        <v>44552.825</v>
      </c>
      <c r="B24691" s="9" t="s">
        <v>1392</v>
      </c>
      <c r="C24691" s="9" t="s">
        <v>1393</v>
      </c>
      <c r="D24691" s="10">
        <v>0.0</v>
      </c>
      <c r="E24691" s="1" t="str">
        <f>IFERROR(__xludf.DUMMYFUNCTION("DETECTLANGUAGE(C24691)"),"en")</f>
        <v>en</v>
      </c>
    </row>
    <row r="24692">
      <c r="A24692" s="8">
        <v>44552.825</v>
      </c>
      <c r="B24692" s="9" t="s">
        <v>252</v>
      </c>
      <c r="C24692" s="9" t="s">
        <v>2116</v>
      </c>
      <c r="D24692" s="10">
        <v>0.0</v>
      </c>
      <c r="E24692" s="1" t="str">
        <f>IFERROR(__xludf.DUMMYFUNCTION("DETECTLANGUAGE(C24692)"),"en")</f>
        <v>en</v>
      </c>
    </row>
    <row r="24693">
      <c r="A24693" s="8">
        <v>44552.825</v>
      </c>
      <c r="B24693" s="9" t="s">
        <v>442</v>
      </c>
      <c r="C24693" s="9" t="s">
        <v>552</v>
      </c>
      <c r="D24693" s="10">
        <v>0.0</v>
      </c>
      <c r="E24693" s="1" t="str">
        <f>IFERROR(__xludf.DUMMYFUNCTION("DETECTLANGUAGE(C24693)"),"en")</f>
        <v>en</v>
      </c>
    </row>
    <row r="24694">
      <c r="A24694" s="8">
        <v>44552.825</v>
      </c>
      <c r="B24694" s="9" t="s">
        <v>2175</v>
      </c>
      <c r="C24694" s="9" t="s">
        <v>2186</v>
      </c>
      <c r="D24694" s="10">
        <v>200663.0</v>
      </c>
      <c r="E24694" s="1" t="str">
        <f>IFERROR(__xludf.DUMMYFUNCTION("DETECTLANGUAGE(C24694)"),"en")</f>
        <v>en</v>
      </c>
    </row>
    <row r="24695">
      <c r="A24695" s="8">
        <v>44552.825</v>
      </c>
      <c r="B24695" s="9" t="s">
        <v>257</v>
      </c>
      <c r="C24695" s="9" t="s">
        <v>3129</v>
      </c>
      <c r="D24695" s="10">
        <v>0.0</v>
      </c>
      <c r="E24695" s="1" t="str">
        <f>IFERROR(__xludf.DUMMYFUNCTION("DETECTLANGUAGE(C24695)"),"en")</f>
        <v>en</v>
      </c>
    </row>
    <row r="24696">
      <c r="A24696" s="8">
        <v>44552.82986111111</v>
      </c>
      <c r="B24696" s="9" t="s">
        <v>257</v>
      </c>
      <c r="C24696" s="9" t="s">
        <v>2564</v>
      </c>
      <c r="D24696" s="10">
        <v>405320.0</v>
      </c>
      <c r="E24696" s="1" t="str">
        <f>IFERROR(__xludf.DUMMYFUNCTION("DETECTLANGUAGE(C24696)"),"en")</f>
        <v>en</v>
      </c>
    </row>
    <row r="24697">
      <c r="A24697" s="8">
        <v>44552.83125</v>
      </c>
      <c r="B24697" s="9" t="s">
        <v>122</v>
      </c>
      <c r="C24697" s="9" t="s">
        <v>897</v>
      </c>
      <c r="D24697" s="10">
        <v>151053.0</v>
      </c>
      <c r="E24697" s="1" t="str">
        <f>IFERROR(__xludf.DUMMYFUNCTION("DETECTLANGUAGE(C24697)"),"en")</f>
        <v>en</v>
      </c>
    </row>
    <row r="24698">
      <c r="A24698" s="8">
        <v>44552.834027777775</v>
      </c>
      <c r="B24698" s="9" t="s">
        <v>263</v>
      </c>
      <c r="C24698" s="9" t="s">
        <v>527</v>
      </c>
      <c r="D24698" s="10">
        <v>258986.0</v>
      </c>
      <c r="E24698" s="1" t="str">
        <f>IFERROR(__xludf.DUMMYFUNCTION("DETECTLANGUAGE(C24698)"),"en")</f>
        <v>en</v>
      </c>
    </row>
    <row r="24699">
      <c r="A24699" s="8">
        <v>44552.83611111111</v>
      </c>
      <c r="B24699" s="9" t="s">
        <v>135</v>
      </c>
      <c r="C24699" s="9" t="s">
        <v>373</v>
      </c>
      <c r="D24699" s="10">
        <v>184240.0</v>
      </c>
      <c r="E24699" s="1" t="str">
        <f>IFERROR(__xludf.DUMMYFUNCTION("DETECTLANGUAGE(C24699)"),"bg")</f>
        <v>bg</v>
      </c>
    </row>
    <row r="24700">
      <c r="A24700" s="8">
        <v>44552.83819444444</v>
      </c>
      <c r="B24700" s="9" t="s">
        <v>329</v>
      </c>
      <c r="C24700" s="9" t="s">
        <v>714</v>
      </c>
      <c r="D24700" s="10">
        <v>160184.0</v>
      </c>
      <c r="E24700" s="1" t="str">
        <f>IFERROR(__xludf.DUMMYFUNCTION("DETECTLANGUAGE(C24700)"),"en")</f>
        <v>en</v>
      </c>
    </row>
    <row r="24701">
      <c r="A24701" s="8">
        <v>44552.84097222222</v>
      </c>
      <c r="B24701" s="9" t="s">
        <v>622</v>
      </c>
      <c r="C24701" s="9" t="s">
        <v>660</v>
      </c>
      <c r="D24701" s="10">
        <v>223712.0</v>
      </c>
      <c r="E24701" s="1" t="str">
        <f>IFERROR(__xludf.DUMMYFUNCTION("DETECTLANGUAGE(C24701)"),"en")</f>
        <v>en</v>
      </c>
    </row>
    <row r="24702">
      <c r="A24702" s="8">
        <v>44552.84305555555</v>
      </c>
      <c r="B24702" s="9" t="s">
        <v>76</v>
      </c>
      <c r="C24702" s="9" t="s">
        <v>343</v>
      </c>
      <c r="D24702" s="10">
        <v>196053.0</v>
      </c>
      <c r="E24702" s="1" t="str">
        <f>IFERROR(__xludf.DUMMYFUNCTION("DETECTLANGUAGE(C24702)"),"en")</f>
        <v>en</v>
      </c>
    </row>
    <row r="24703">
      <c r="A24703" s="8">
        <v>44552.845138888886</v>
      </c>
      <c r="B24703" s="9" t="s">
        <v>90</v>
      </c>
      <c r="C24703" s="9" t="s">
        <v>91</v>
      </c>
      <c r="D24703" s="10">
        <v>157152.0</v>
      </c>
      <c r="E24703" s="1" t="str">
        <f>IFERROR(__xludf.DUMMYFUNCTION("DETECTLANGUAGE(C24703)"),"en")</f>
        <v>en</v>
      </c>
    </row>
    <row r="24704">
      <c r="A24704" s="8">
        <v>44552.84722222222</v>
      </c>
      <c r="B24704" s="9" t="s">
        <v>1807</v>
      </c>
      <c r="C24704" s="9" t="s">
        <v>1808</v>
      </c>
      <c r="D24704" s="10">
        <v>220800.0</v>
      </c>
      <c r="E24704" s="1" t="str">
        <f>IFERROR(__xludf.DUMMYFUNCTION("DETECTLANGUAGE(C24704)"),"en")</f>
        <v>en</v>
      </c>
    </row>
    <row r="24705">
      <c r="A24705" s="8">
        <v>44552.85</v>
      </c>
      <c r="B24705" s="9" t="s">
        <v>618</v>
      </c>
      <c r="C24705" s="9" t="s">
        <v>1261</v>
      </c>
      <c r="D24705" s="10">
        <v>228300.0</v>
      </c>
      <c r="E24705" s="1" t="str">
        <f>IFERROR(__xludf.DUMMYFUNCTION("DETECTLANGUAGE(C24705)"),"en")</f>
        <v>en</v>
      </c>
    </row>
    <row r="24706">
      <c r="A24706" s="8">
        <v>44552.85277777778</v>
      </c>
      <c r="B24706" s="9" t="s">
        <v>102</v>
      </c>
      <c r="C24706" s="9" t="s">
        <v>4212</v>
      </c>
      <c r="D24706" s="10">
        <v>206368.0</v>
      </c>
      <c r="E24706" s="1" t="str">
        <f>IFERROR(__xludf.DUMMYFUNCTION("DETECTLANGUAGE(C24706)"),"en")</f>
        <v>en</v>
      </c>
    </row>
    <row r="24707">
      <c r="A24707" s="8">
        <v>44552.85486111111</v>
      </c>
      <c r="B24707" s="9" t="s">
        <v>149</v>
      </c>
      <c r="C24707" s="9" t="s">
        <v>2882</v>
      </c>
      <c r="D24707" s="10">
        <v>224042.0</v>
      </c>
      <c r="E24707" s="1" t="str">
        <f>IFERROR(__xludf.DUMMYFUNCTION("DETECTLANGUAGE(C24707)"),"en")</f>
        <v>en</v>
      </c>
    </row>
    <row r="24708">
      <c r="A24708" s="8">
        <v>44552.85555555556</v>
      </c>
      <c r="B24708" s="9" t="s">
        <v>46</v>
      </c>
      <c r="C24708" s="9" t="s">
        <v>1907</v>
      </c>
      <c r="D24708" s="10">
        <v>23.0</v>
      </c>
      <c r="E24708" s="1" t="str">
        <f>IFERROR(__xludf.DUMMYFUNCTION("DETECTLANGUAGE(C24708)"),"hmn")</f>
        <v>hmn</v>
      </c>
    </row>
    <row r="24709">
      <c r="A24709" s="8">
        <v>44552.85555555556</v>
      </c>
      <c r="B24709" s="9" t="s">
        <v>1396</v>
      </c>
      <c r="C24709" s="9" t="s">
        <v>1966</v>
      </c>
      <c r="D24709" s="10">
        <v>0.0</v>
      </c>
      <c r="E24709" s="1" t="str">
        <f>IFERROR(__xludf.DUMMYFUNCTION("DETECTLANGUAGE(C24709)"),"en")</f>
        <v>en</v>
      </c>
    </row>
    <row r="24710">
      <c r="A24710" s="8">
        <v>44552.85555555556</v>
      </c>
      <c r="B24710" s="9" t="s">
        <v>509</v>
      </c>
      <c r="C24710" s="9" t="s">
        <v>1248</v>
      </c>
      <c r="D24710" s="10">
        <v>14263.0</v>
      </c>
      <c r="E24710" s="1" t="str">
        <f>IFERROR(__xludf.DUMMYFUNCTION("DETECTLANGUAGE(C24710)"),"en")</f>
        <v>en</v>
      </c>
    </row>
    <row r="24711">
      <c r="A24711" s="8">
        <v>44552.856944444444</v>
      </c>
      <c r="B24711" s="9" t="s">
        <v>2299</v>
      </c>
      <c r="C24711" s="9" t="s">
        <v>2300</v>
      </c>
      <c r="D24711" s="10">
        <v>139844.0</v>
      </c>
      <c r="E24711" s="1" t="str">
        <f>IFERROR(__xludf.DUMMYFUNCTION("DETECTLANGUAGE(C24711)"),"es")</f>
        <v>es</v>
      </c>
    </row>
    <row r="24712">
      <c r="A24712" s="8">
        <v>44552.85902777778</v>
      </c>
      <c r="B24712" s="9" t="s">
        <v>446</v>
      </c>
      <c r="C24712" s="9" t="s">
        <v>447</v>
      </c>
      <c r="D24712" s="10">
        <v>194395.0</v>
      </c>
      <c r="E24712" s="1" t="str">
        <f>IFERROR(__xludf.DUMMYFUNCTION("DETECTLANGUAGE(C24712)"),"en")</f>
        <v>en</v>
      </c>
    </row>
    <row r="24713">
      <c r="A24713" s="8">
        <v>44552.861805555556</v>
      </c>
      <c r="B24713" s="9" t="s">
        <v>774</v>
      </c>
      <c r="C24713" s="9" t="s">
        <v>775</v>
      </c>
      <c r="D24713" s="10">
        <v>194851.0</v>
      </c>
      <c r="E24713" s="1" t="str">
        <f>IFERROR(__xludf.DUMMYFUNCTION("DETECTLANGUAGE(C24713)"),"es")</f>
        <v>es</v>
      </c>
    </row>
    <row r="24714">
      <c r="A24714" s="8">
        <v>44552.86388888889</v>
      </c>
      <c r="B24714" s="9" t="s">
        <v>1573</v>
      </c>
      <c r="C24714" s="9" t="s">
        <v>1574</v>
      </c>
      <c r="D24714" s="10">
        <v>175213.0</v>
      </c>
      <c r="E24714" s="1" t="str">
        <f>IFERROR(__xludf.DUMMYFUNCTION("DETECTLANGUAGE(C24714)"),"en")</f>
        <v>en</v>
      </c>
    </row>
    <row r="24715">
      <c r="A24715" s="8">
        <v>44552.865277777775</v>
      </c>
      <c r="B24715" s="9" t="s">
        <v>102</v>
      </c>
      <c r="C24715" s="9" t="s">
        <v>663</v>
      </c>
      <c r="D24715" s="10">
        <v>162586.0</v>
      </c>
      <c r="E24715" s="1" t="str">
        <f>IFERROR(__xludf.DUMMYFUNCTION("DETECTLANGUAGE(C24715)"),"en")</f>
        <v>en</v>
      </c>
    </row>
    <row r="24716">
      <c r="A24716" s="8">
        <v>44552.868055555555</v>
      </c>
      <c r="B24716" s="9" t="s">
        <v>411</v>
      </c>
      <c r="C24716" s="9" t="s">
        <v>2658</v>
      </c>
      <c r="D24716" s="10">
        <v>218901.0</v>
      </c>
      <c r="E24716" s="1" t="str">
        <f>IFERROR(__xludf.DUMMYFUNCTION("DETECTLANGUAGE(C24716)"),"en")</f>
        <v>en</v>
      </c>
    </row>
    <row r="24717">
      <c r="A24717" s="8">
        <v>44552.870833333334</v>
      </c>
      <c r="B24717" s="9" t="s">
        <v>188</v>
      </c>
      <c r="C24717" s="9" t="s">
        <v>892</v>
      </c>
      <c r="D24717" s="10">
        <v>211400.0</v>
      </c>
      <c r="E24717" s="1" t="str">
        <f>IFERROR(__xludf.DUMMYFUNCTION("DETECTLANGUAGE(C24717)"),"en")</f>
        <v>en</v>
      </c>
    </row>
    <row r="24718">
      <c r="A24718" s="8">
        <v>44552.87291666667</v>
      </c>
      <c r="B24718" s="9" t="s">
        <v>135</v>
      </c>
      <c r="C24718" s="9" t="s">
        <v>369</v>
      </c>
      <c r="D24718" s="10">
        <v>193293.0</v>
      </c>
      <c r="E24718" s="1" t="str">
        <f>IFERROR(__xludf.DUMMYFUNCTION("DETECTLANGUAGE(C24718)"),"en")</f>
        <v>en</v>
      </c>
    </row>
    <row r="24719">
      <c r="A24719" s="8">
        <v>44552.87430555555</v>
      </c>
      <c r="B24719" s="9" t="s">
        <v>932</v>
      </c>
      <c r="C24719" s="9" t="s">
        <v>933</v>
      </c>
      <c r="D24719" s="10">
        <v>234.0</v>
      </c>
      <c r="E24719" s="1" t="str">
        <f>IFERROR(__xludf.DUMMYFUNCTION("DETECTLANGUAGE(C24719)"),"en")</f>
        <v>en</v>
      </c>
    </row>
    <row r="24720">
      <c r="A24720" s="8">
        <v>44552.87430555555</v>
      </c>
      <c r="B24720" s="9" t="s">
        <v>88</v>
      </c>
      <c r="C24720" s="9" t="s">
        <v>579</v>
      </c>
      <c r="D24720" s="10">
        <v>105330.0</v>
      </c>
      <c r="E24720" s="1" t="str">
        <f>IFERROR(__xludf.DUMMYFUNCTION("DETECTLANGUAGE(C24720)"),"en")</f>
        <v>en</v>
      </c>
    </row>
    <row r="24721">
      <c r="A24721" s="8">
        <v>44552.87430555555</v>
      </c>
      <c r="B24721" s="9" t="s">
        <v>329</v>
      </c>
      <c r="C24721" s="9" t="s">
        <v>521</v>
      </c>
      <c r="D24721" s="10">
        <v>313.0</v>
      </c>
      <c r="E24721" s="1" t="str">
        <f>IFERROR(__xludf.DUMMYFUNCTION("DETECTLANGUAGE(C24721)"),"en")</f>
        <v>en</v>
      </c>
    </row>
    <row r="24722">
      <c r="A24722" s="8">
        <v>44552.87430555555</v>
      </c>
      <c r="B24722" s="9" t="s">
        <v>305</v>
      </c>
      <c r="C24722" s="9" t="s">
        <v>712</v>
      </c>
      <c r="D24722" s="10">
        <v>23.0</v>
      </c>
      <c r="E24722" s="1" t="str">
        <f>IFERROR(__xludf.DUMMYFUNCTION("DETECTLANGUAGE(C24722)"),"en")</f>
        <v>en</v>
      </c>
    </row>
    <row r="24723">
      <c r="A24723" s="8">
        <v>44552.87430555555</v>
      </c>
      <c r="B24723" s="9" t="s">
        <v>589</v>
      </c>
      <c r="C24723" s="9" t="s">
        <v>594</v>
      </c>
      <c r="D24723" s="10">
        <v>23.0</v>
      </c>
      <c r="E24723" s="1" t="str">
        <f>IFERROR(__xludf.DUMMYFUNCTION("DETECTLANGUAGE(C24723)"),"en")</f>
        <v>en</v>
      </c>
    </row>
    <row r="24724">
      <c r="A24724" s="8">
        <v>44552.87569444445</v>
      </c>
      <c r="B24724" s="9" t="s">
        <v>329</v>
      </c>
      <c r="C24724" s="9" t="s">
        <v>521</v>
      </c>
      <c r="D24724" s="10">
        <v>135090.0</v>
      </c>
      <c r="E24724" s="1" t="str">
        <f>IFERROR(__xludf.DUMMYFUNCTION("DETECTLANGUAGE(C24724)"),"en")</f>
        <v>en</v>
      </c>
    </row>
    <row r="24725">
      <c r="A24725" s="8">
        <v>44552.87777777778</v>
      </c>
      <c r="B24725" s="9" t="s">
        <v>589</v>
      </c>
      <c r="C24725" s="9" t="s">
        <v>594</v>
      </c>
      <c r="D24725" s="10">
        <v>193849.0</v>
      </c>
      <c r="E24725" s="1" t="str">
        <f>IFERROR(__xludf.DUMMYFUNCTION("DETECTLANGUAGE(C24725)"),"en")</f>
        <v>en</v>
      </c>
    </row>
    <row r="24726">
      <c r="A24726" s="8">
        <v>44552.87986111111</v>
      </c>
      <c r="B24726" s="9" t="s">
        <v>958</v>
      </c>
      <c r="C24726" s="9" t="s">
        <v>3740</v>
      </c>
      <c r="D24726" s="10">
        <v>160106.0</v>
      </c>
      <c r="E24726" s="1" t="str">
        <f>IFERROR(__xludf.DUMMYFUNCTION("DETECTLANGUAGE(C24726)"),"en")</f>
        <v>en</v>
      </c>
    </row>
    <row r="24727">
      <c r="A24727" s="8">
        <v>44552.88263888889</v>
      </c>
      <c r="B24727" s="9" t="s">
        <v>226</v>
      </c>
      <c r="C24727" s="9" t="s">
        <v>4213</v>
      </c>
      <c r="D24727" s="10">
        <v>246986.0</v>
      </c>
      <c r="E24727" s="1" t="str">
        <f>IFERROR(__xludf.DUMMYFUNCTION("DETECTLANGUAGE(C24727)"),"en")</f>
        <v>en</v>
      </c>
    </row>
    <row r="24728">
      <c r="A24728" s="8">
        <v>44552.88611111111</v>
      </c>
      <c r="B24728" s="9" t="s">
        <v>446</v>
      </c>
      <c r="C24728" s="9" t="s">
        <v>1473</v>
      </c>
      <c r="D24728" s="10">
        <v>303750.0</v>
      </c>
      <c r="E24728" s="1" t="str">
        <f>IFERROR(__xludf.DUMMYFUNCTION("DETECTLANGUAGE(C24728)"),"en")</f>
        <v>en</v>
      </c>
    </row>
    <row r="24729">
      <c r="A24729" s="8">
        <v>44552.88888888889</v>
      </c>
      <c r="B24729" s="9" t="s">
        <v>240</v>
      </c>
      <c r="C24729" s="9" t="s">
        <v>3666</v>
      </c>
      <c r="D24729" s="10">
        <v>216630.0</v>
      </c>
      <c r="E24729" s="1" t="str">
        <f>IFERROR(__xludf.DUMMYFUNCTION("DETECTLANGUAGE(C24729)"),"en")</f>
        <v>en</v>
      </c>
    </row>
    <row r="24730">
      <c r="A24730" s="8">
        <v>44552.89097222222</v>
      </c>
      <c r="B24730" s="9" t="s">
        <v>3082</v>
      </c>
      <c r="C24730" s="9" t="s">
        <v>3083</v>
      </c>
      <c r="D24730" s="10">
        <v>207012.0</v>
      </c>
      <c r="E24730" s="1" t="str">
        <f>IFERROR(__xludf.DUMMYFUNCTION("DETECTLANGUAGE(C24730)"),"en")</f>
        <v>en</v>
      </c>
    </row>
    <row r="24731">
      <c r="A24731" s="8">
        <v>44552.89375</v>
      </c>
      <c r="B24731" s="9" t="s">
        <v>3190</v>
      </c>
      <c r="C24731" s="9" t="s">
        <v>3191</v>
      </c>
      <c r="D24731" s="10">
        <v>214253.0</v>
      </c>
      <c r="E24731" s="1" t="str">
        <f>IFERROR(__xludf.DUMMYFUNCTION("DETECTLANGUAGE(C24731)"),"en")</f>
        <v>en</v>
      </c>
    </row>
    <row r="24732">
      <c r="A24732" s="8">
        <v>44552.895833333336</v>
      </c>
      <c r="B24732" s="9" t="s">
        <v>517</v>
      </c>
      <c r="C24732" s="9" t="s">
        <v>1069</v>
      </c>
      <c r="D24732" s="10">
        <v>211362.0</v>
      </c>
      <c r="E24732" s="1" t="str">
        <f>IFERROR(__xludf.DUMMYFUNCTION("DETECTLANGUAGE(C24732)"),"en")</f>
        <v>en</v>
      </c>
    </row>
    <row r="24733">
      <c r="A24733" s="8">
        <v>44552.89861111111</v>
      </c>
      <c r="B24733" s="9" t="s">
        <v>299</v>
      </c>
      <c r="C24733" s="9" t="s">
        <v>1706</v>
      </c>
      <c r="D24733" s="10">
        <v>202804.0</v>
      </c>
      <c r="E24733" s="1" t="str">
        <f>IFERROR(__xludf.DUMMYFUNCTION("DETECTLANGUAGE(C24733)"),"en")</f>
        <v>en</v>
      </c>
    </row>
    <row r="24734">
      <c r="A24734" s="8">
        <v>44552.90069444444</v>
      </c>
      <c r="B24734" s="9" t="s">
        <v>1402</v>
      </c>
      <c r="C24734" s="9" t="s">
        <v>1675</v>
      </c>
      <c r="D24734" s="10">
        <v>176561.0</v>
      </c>
      <c r="E24734" s="1" t="str">
        <f>IFERROR(__xludf.DUMMYFUNCTION("DETECTLANGUAGE(C24734)"),"en")</f>
        <v>en</v>
      </c>
    </row>
    <row r="24735">
      <c r="A24735" s="8">
        <v>44552.90347222222</v>
      </c>
      <c r="B24735" s="9" t="s">
        <v>88</v>
      </c>
      <c r="C24735" s="9" t="s">
        <v>881</v>
      </c>
      <c r="D24735" s="10">
        <v>245226.0</v>
      </c>
      <c r="E24735" s="1" t="str">
        <f>IFERROR(__xludf.DUMMYFUNCTION("DETECTLANGUAGE(C24735)"),"it")</f>
        <v>it</v>
      </c>
    </row>
    <row r="24736">
      <c r="A24736" s="8">
        <v>44552.90625</v>
      </c>
      <c r="B24736" s="9" t="s">
        <v>446</v>
      </c>
      <c r="C24736" s="9" t="s">
        <v>1021</v>
      </c>
      <c r="D24736" s="10">
        <v>286956.0</v>
      </c>
      <c r="E24736" s="1" t="str">
        <f>IFERROR(__xludf.DUMMYFUNCTION("DETECTLANGUAGE(C24736)"),"en")</f>
        <v>en</v>
      </c>
    </row>
    <row r="24737">
      <c r="A24737" s="8">
        <v>44552.90902777778</v>
      </c>
      <c r="B24737" s="9" t="s">
        <v>847</v>
      </c>
      <c r="C24737" s="9" t="s">
        <v>848</v>
      </c>
      <c r="D24737" s="10">
        <v>191493.0</v>
      </c>
      <c r="E24737" s="1" t="str">
        <f>IFERROR(__xludf.DUMMYFUNCTION("DETECTLANGUAGE(C24737)"),"en")</f>
        <v>en</v>
      </c>
    </row>
    <row r="24738">
      <c r="A24738" s="8">
        <v>44552.910416666666</v>
      </c>
      <c r="B24738" s="9" t="s">
        <v>1302</v>
      </c>
      <c r="C24738" s="9" t="s">
        <v>2972</v>
      </c>
      <c r="D24738" s="10">
        <v>164099.0</v>
      </c>
      <c r="E24738" s="1" t="str">
        <f>IFERROR(__xludf.DUMMYFUNCTION("DETECTLANGUAGE(C24738)"),"en")</f>
        <v>en</v>
      </c>
    </row>
    <row r="24739">
      <c r="A24739" s="8">
        <v>44552.913194444445</v>
      </c>
      <c r="B24739" s="9" t="s">
        <v>409</v>
      </c>
      <c r="C24739" s="9" t="s">
        <v>410</v>
      </c>
      <c r="D24739" s="10">
        <v>230448.0</v>
      </c>
      <c r="E24739" s="1" t="str">
        <f>IFERROR(__xludf.DUMMYFUNCTION("DETECTLANGUAGE(C24739)"),"und")</f>
        <v>und</v>
      </c>
    </row>
    <row r="24740">
      <c r="A24740" s="8">
        <v>44552.91458333333</v>
      </c>
      <c r="B24740" s="9" t="s">
        <v>329</v>
      </c>
      <c r="C24740" s="9" t="s">
        <v>924</v>
      </c>
      <c r="D24740" s="10">
        <v>115194.0</v>
      </c>
      <c r="E24740" s="1" t="str">
        <f>IFERROR(__xludf.DUMMYFUNCTION("DETECTLANGUAGE(C24740)"),"en")</f>
        <v>en</v>
      </c>
    </row>
    <row r="24741">
      <c r="A24741" s="8">
        <v>44552.91805555556</v>
      </c>
      <c r="B24741" s="9" t="s">
        <v>120</v>
      </c>
      <c r="C24741" s="9" t="s">
        <v>1662</v>
      </c>
      <c r="D24741" s="10">
        <v>268866.0</v>
      </c>
      <c r="E24741" s="1" t="str">
        <f>IFERROR(__xludf.DUMMYFUNCTION("DETECTLANGUAGE(C24741)"),"en")</f>
        <v>en</v>
      </c>
    </row>
    <row r="24742">
      <c r="A24742" s="8">
        <v>44552.92083333333</v>
      </c>
      <c r="B24742" s="9" t="s">
        <v>2123</v>
      </c>
      <c r="C24742" s="9" t="s">
        <v>2124</v>
      </c>
      <c r="D24742" s="10">
        <v>280841.0</v>
      </c>
      <c r="E24742" s="1" t="str">
        <f>IFERROR(__xludf.DUMMYFUNCTION("DETECTLANGUAGE(C24742)"),"en")</f>
        <v>en</v>
      </c>
    </row>
    <row r="24743">
      <c r="A24743" s="8">
        <v>44552.92361111111</v>
      </c>
      <c r="B24743" s="9" t="s">
        <v>120</v>
      </c>
      <c r="C24743" s="9" t="s">
        <v>3127</v>
      </c>
      <c r="D24743" s="10">
        <v>207906.0</v>
      </c>
      <c r="E24743" s="1" t="str">
        <f>IFERROR(__xludf.DUMMYFUNCTION("DETECTLANGUAGE(C24743)"),"en")</f>
        <v>en</v>
      </c>
    </row>
    <row r="24744">
      <c r="A24744" s="8">
        <v>44552.92638888889</v>
      </c>
      <c r="B24744" s="9" t="s">
        <v>230</v>
      </c>
      <c r="C24744" s="9" t="s">
        <v>1558</v>
      </c>
      <c r="D24744" s="10">
        <v>246240.0</v>
      </c>
      <c r="E24744" s="1" t="str">
        <f>IFERROR(__xludf.DUMMYFUNCTION("DETECTLANGUAGE(C24744)"),"en")</f>
        <v>en</v>
      </c>
    </row>
    <row r="24745">
      <c r="A24745" s="8">
        <v>44552.92847222222</v>
      </c>
      <c r="B24745" s="9" t="s">
        <v>104</v>
      </c>
      <c r="C24745" s="9" t="s">
        <v>105</v>
      </c>
      <c r="D24745" s="10">
        <v>193667.0</v>
      </c>
      <c r="E24745" s="1" t="str">
        <f>IFERROR(__xludf.DUMMYFUNCTION("DETECTLANGUAGE(C24745)"),"en")</f>
        <v>en</v>
      </c>
    </row>
    <row r="24746">
      <c r="A24746" s="8">
        <v>44552.92986111111</v>
      </c>
      <c r="B24746" s="9" t="s">
        <v>88</v>
      </c>
      <c r="C24746" s="9" t="s">
        <v>577</v>
      </c>
      <c r="D24746" s="10">
        <v>5960.0</v>
      </c>
      <c r="E24746" s="1" t="str">
        <f>IFERROR(__xludf.DUMMYFUNCTION("DETECTLANGUAGE(C24746)"),"en")</f>
        <v>en</v>
      </c>
    </row>
    <row r="24747">
      <c r="A24747" s="8">
        <v>44552.92986111111</v>
      </c>
      <c r="B24747" s="9" t="s">
        <v>3049</v>
      </c>
      <c r="C24747" s="9" t="s">
        <v>3053</v>
      </c>
      <c r="D24747" s="10">
        <v>132905.0</v>
      </c>
      <c r="E24747" s="1" t="str">
        <f>IFERROR(__xludf.DUMMYFUNCTION("DETECTLANGUAGE(C24747)"),"en")</f>
        <v>en</v>
      </c>
    </row>
    <row r="24748">
      <c r="A24748" s="8">
        <v>44552.93194444444</v>
      </c>
      <c r="B24748" s="9" t="s">
        <v>885</v>
      </c>
      <c r="C24748" s="9" t="s">
        <v>3488</v>
      </c>
      <c r="D24748" s="10">
        <v>146923.0</v>
      </c>
      <c r="E24748" s="1" t="str">
        <f>IFERROR(__xludf.DUMMYFUNCTION("DETECTLANGUAGE(C24748)"),"en")</f>
        <v>en</v>
      </c>
    </row>
    <row r="24749">
      <c r="A24749" s="8">
        <v>44552.93263888889</v>
      </c>
      <c r="B24749" s="9" t="s">
        <v>96</v>
      </c>
      <c r="C24749" s="9" t="s">
        <v>170</v>
      </c>
      <c r="D24749" s="10">
        <v>92343.0</v>
      </c>
      <c r="E24749" s="1" t="str">
        <f>IFERROR(__xludf.DUMMYFUNCTION("DETECTLANGUAGE(C24749)"),"en")</f>
        <v>en</v>
      </c>
    </row>
    <row r="24750">
      <c r="A24750" s="8">
        <v>44552.93472222222</v>
      </c>
      <c r="B24750" s="9" t="s">
        <v>885</v>
      </c>
      <c r="C24750" s="9" t="s">
        <v>1541</v>
      </c>
      <c r="D24750" s="10">
        <v>154767.0</v>
      </c>
      <c r="E24750" s="1" t="str">
        <f>IFERROR(__xludf.DUMMYFUNCTION("DETECTLANGUAGE(C24750)"),"en")</f>
        <v>en</v>
      </c>
    </row>
    <row r="24751">
      <c r="A24751" s="8">
        <v>44552.93680555555</v>
      </c>
      <c r="B24751" s="9" t="s">
        <v>885</v>
      </c>
      <c r="C24751" s="9" t="s">
        <v>3488</v>
      </c>
      <c r="D24751" s="10">
        <v>175755.0</v>
      </c>
      <c r="E24751" s="1" t="str">
        <f>IFERROR(__xludf.DUMMYFUNCTION("DETECTLANGUAGE(C24751)"),"en")</f>
        <v>en</v>
      </c>
    </row>
    <row r="24752">
      <c r="A24752" s="8">
        <v>44552.93958333333</v>
      </c>
      <c r="B24752" s="9" t="s">
        <v>1860</v>
      </c>
      <c r="C24752" s="9" t="s">
        <v>1996</v>
      </c>
      <c r="D24752" s="10">
        <v>233901.0</v>
      </c>
      <c r="E24752" s="1" t="str">
        <f>IFERROR(__xludf.DUMMYFUNCTION("DETECTLANGUAGE(C24752)"),"en")</f>
        <v>en</v>
      </c>
    </row>
    <row r="24753">
      <c r="A24753" s="8">
        <v>44552.94305555556</v>
      </c>
      <c r="B24753" s="9" t="s">
        <v>120</v>
      </c>
      <c r="C24753" s="9" t="s">
        <v>121</v>
      </c>
      <c r="D24753" s="10">
        <v>8210.0</v>
      </c>
      <c r="E24753" s="1" t="str">
        <f>IFERROR(__xludf.DUMMYFUNCTION("DETECTLANGUAGE(C24753)"),"en")</f>
        <v>en</v>
      </c>
    </row>
    <row r="24754">
      <c r="A24754" s="8">
        <v>44552.94305555556</v>
      </c>
      <c r="B24754" s="9" t="s">
        <v>260</v>
      </c>
      <c r="C24754" s="9" t="s">
        <v>261</v>
      </c>
      <c r="D24754" s="10">
        <v>275080.0</v>
      </c>
      <c r="E24754" s="1" t="str">
        <f>IFERROR(__xludf.DUMMYFUNCTION("DETECTLANGUAGE(C24754)"),"en")</f>
        <v>en</v>
      </c>
    </row>
    <row r="24755">
      <c r="A24755" s="8">
        <v>44552.99166666667</v>
      </c>
      <c r="B24755" s="9" t="s">
        <v>78</v>
      </c>
      <c r="C24755" s="9" t="s">
        <v>1228</v>
      </c>
      <c r="D24755" s="10">
        <v>26046.0</v>
      </c>
      <c r="E24755" s="1" t="str">
        <f>IFERROR(__xludf.DUMMYFUNCTION("DETECTLANGUAGE(C24755)"),"pt")</f>
        <v>pt</v>
      </c>
    </row>
    <row r="24756">
      <c r="A24756" s="8">
        <v>44553.00486111111</v>
      </c>
      <c r="B24756" s="9" t="s">
        <v>78</v>
      </c>
      <c r="C24756" s="9" t="s">
        <v>1228</v>
      </c>
      <c r="D24756" s="10">
        <v>158639.0</v>
      </c>
      <c r="E24756" s="1" t="str">
        <f>IFERROR(__xludf.DUMMYFUNCTION("DETECTLANGUAGE(C24756)"),"pt")</f>
        <v>pt</v>
      </c>
    </row>
    <row r="24757">
      <c r="A24757" s="8">
        <v>44553.00625</v>
      </c>
      <c r="B24757" s="9" t="s">
        <v>120</v>
      </c>
      <c r="C24757" s="9" t="s">
        <v>145</v>
      </c>
      <c r="D24757" s="10">
        <v>89782.0</v>
      </c>
      <c r="E24757" s="1" t="str">
        <f>IFERROR(__xludf.DUMMYFUNCTION("DETECTLANGUAGE(C24757)"),"en")</f>
        <v>en</v>
      </c>
    </row>
    <row r="24758">
      <c r="A24758" s="8">
        <v>44553.58541666667</v>
      </c>
      <c r="B24758" s="9" t="s">
        <v>226</v>
      </c>
      <c r="C24758" s="9" t="s">
        <v>1545</v>
      </c>
      <c r="D24758" s="10">
        <v>196760.0</v>
      </c>
      <c r="E24758" s="1" t="str">
        <f>IFERROR(__xludf.DUMMYFUNCTION("DETECTLANGUAGE(C24758)"),"en")</f>
        <v>en</v>
      </c>
    </row>
    <row r="24759">
      <c r="A24759" s="8">
        <v>44553.58819444444</v>
      </c>
      <c r="B24759" s="9" t="s">
        <v>2620</v>
      </c>
      <c r="C24759" s="9" t="s">
        <v>3108</v>
      </c>
      <c r="D24759" s="10">
        <v>220306.0</v>
      </c>
      <c r="E24759" s="1" t="str">
        <f>IFERROR(__xludf.DUMMYFUNCTION("DETECTLANGUAGE(C24759)"),"en")</f>
        <v>en</v>
      </c>
    </row>
    <row r="24760">
      <c r="A24760" s="8">
        <v>44553.58888888889</v>
      </c>
      <c r="B24760" s="9" t="s">
        <v>1262</v>
      </c>
      <c r="C24760" s="9" t="s">
        <v>2905</v>
      </c>
      <c r="D24760" s="10">
        <v>84417.0</v>
      </c>
      <c r="E24760" s="1" t="str">
        <f>IFERROR(__xludf.DUMMYFUNCTION("DETECTLANGUAGE(C24760)"),"en")</f>
        <v>en</v>
      </c>
    </row>
    <row r="24761">
      <c r="A24761" s="8">
        <v>44553.589583333334</v>
      </c>
      <c r="B24761" s="9" t="s">
        <v>691</v>
      </c>
      <c r="C24761" s="9" t="s">
        <v>1023</v>
      </c>
      <c r="D24761" s="10">
        <v>62515.0</v>
      </c>
      <c r="E24761" s="1" t="str">
        <f>IFERROR(__xludf.DUMMYFUNCTION("DETECTLANGUAGE(C24761)"),"en")</f>
        <v>en</v>
      </c>
    </row>
    <row r="24762">
      <c r="A24762" s="8">
        <v>44553.59166666667</v>
      </c>
      <c r="B24762" s="9" t="s">
        <v>1775</v>
      </c>
      <c r="C24762" s="9" t="s">
        <v>1776</v>
      </c>
      <c r="D24762" s="10">
        <v>180522.0</v>
      </c>
      <c r="E24762" s="1" t="str">
        <f>IFERROR(__xludf.DUMMYFUNCTION("DETECTLANGUAGE(C24762)"),"en")</f>
        <v>en</v>
      </c>
    </row>
    <row r="24763">
      <c r="A24763" s="8">
        <v>44553.59375</v>
      </c>
      <c r="B24763" s="9" t="s">
        <v>226</v>
      </c>
      <c r="C24763" s="9" t="s">
        <v>628</v>
      </c>
      <c r="D24763" s="10">
        <v>149546.0</v>
      </c>
      <c r="E24763" s="1" t="str">
        <f>IFERROR(__xludf.DUMMYFUNCTION("DETECTLANGUAGE(C24763)"),"en")</f>
        <v>en</v>
      </c>
    </row>
    <row r="24764">
      <c r="A24764" s="8">
        <v>44553.59652777778</v>
      </c>
      <c r="B24764" s="9" t="s">
        <v>1222</v>
      </c>
      <c r="C24764" s="9" t="s">
        <v>1691</v>
      </c>
      <c r="D24764" s="10">
        <v>231857.0</v>
      </c>
      <c r="E24764" s="1" t="str">
        <f>IFERROR(__xludf.DUMMYFUNCTION("DETECTLANGUAGE(C24764)"),"cy")</f>
        <v>cy</v>
      </c>
    </row>
    <row r="24765">
      <c r="A24765" s="8">
        <v>44553.59861111111</v>
      </c>
      <c r="B24765" s="9" t="s">
        <v>78</v>
      </c>
      <c r="C24765" s="9" t="s">
        <v>920</v>
      </c>
      <c r="D24765" s="10">
        <v>188960.0</v>
      </c>
      <c r="E24765" s="1" t="str">
        <f>IFERROR(__xludf.DUMMYFUNCTION("DETECTLANGUAGE(C24765)"),"en")</f>
        <v>en</v>
      </c>
    </row>
    <row r="24766">
      <c r="A24766" s="8">
        <v>44553.600694444445</v>
      </c>
      <c r="B24766" s="9" t="s">
        <v>226</v>
      </c>
      <c r="C24766" s="9" t="s">
        <v>1212</v>
      </c>
      <c r="D24766" s="10">
        <v>223346.0</v>
      </c>
      <c r="E24766" s="1" t="str">
        <f>IFERROR(__xludf.DUMMYFUNCTION("DETECTLANGUAGE(C24766)"),"en")</f>
        <v>en</v>
      </c>
    </row>
    <row r="24767">
      <c r="A24767" s="8">
        <v>44553.603472222225</v>
      </c>
      <c r="B24767" s="9" t="s">
        <v>409</v>
      </c>
      <c r="C24767" s="9" t="s">
        <v>410</v>
      </c>
      <c r="D24767" s="10">
        <v>230448.0</v>
      </c>
      <c r="E24767" s="1" t="str">
        <f>IFERROR(__xludf.DUMMYFUNCTION("DETECTLANGUAGE(C24767)"),"und")</f>
        <v>und</v>
      </c>
    </row>
    <row r="24768">
      <c r="A24768" s="8">
        <v>44553.606944444444</v>
      </c>
      <c r="B24768" s="9" t="s">
        <v>721</v>
      </c>
      <c r="C24768" s="9" t="s">
        <v>722</v>
      </c>
      <c r="D24768" s="10">
        <v>260640.0</v>
      </c>
      <c r="E24768" s="1" t="str">
        <f>IFERROR(__xludf.DUMMYFUNCTION("DETECTLANGUAGE(C24768)"),"en")</f>
        <v>en</v>
      </c>
    </row>
    <row r="24769">
      <c r="A24769" s="8">
        <v>44553.60902777778</v>
      </c>
      <c r="B24769" s="9" t="s">
        <v>88</v>
      </c>
      <c r="C24769" s="9" t="s">
        <v>661</v>
      </c>
      <c r="D24769" s="10">
        <v>198973.0</v>
      </c>
      <c r="E24769" s="1" t="str">
        <f>IFERROR(__xludf.DUMMYFUNCTION("DETECTLANGUAGE(C24769)"),"en")</f>
        <v>en</v>
      </c>
    </row>
    <row r="24770">
      <c r="A24770" s="8">
        <v>44553.611805555556</v>
      </c>
      <c r="B24770" s="9" t="s">
        <v>2646</v>
      </c>
      <c r="C24770" s="9" t="s">
        <v>2647</v>
      </c>
      <c r="D24770" s="10">
        <v>216146.0</v>
      </c>
      <c r="E24770" s="1" t="str">
        <f>IFERROR(__xludf.DUMMYFUNCTION("DETECTLANGUAGE(C24770)"),"en")</f>
        <v>en</v>
      </c>
    </row>
    <row r="24771">
      <c r="A24771" s="8">
        <v>44553.6125</v>
      </c>
      <c r="B24771" s="9" t="s">
        <v>500</v>
      </c>
      <c r="C24771" s="9" t="s">
        <v>2707</v>
      </c>
      <c r="D24771" s="10">
        <v>98115.0</v>
      </c>
      <c r="E24771" s="1" t="str">
        <f>IFERROR(__xludf.DUMMYFUNCTION("DETECTLANGUAGE(C24771)"),"en")</f>
        <v>en</v>
      </c>
    </row>
    <row r="24772">
      <c r="A24772" s="8">
        <v>44553.62291666667</v>
      </c>
      <c r="B24772" s="9" t="s">
        <v>411</v>
      </c>
      <c r="C24772" s="9" t="s">
        <v>2658</v>
      </c>
      <c r="D24772" s="10">
        <v>497.0</v>
      </c>
      <c r="E24772" s="1" t="str">
        <f>IFERROR(__xludf.DUMMYFUNCTION("DETECTLANGUAGE(C24772)"),"en")</f>
        <v>en</v>
      </c>
    </row>
    <row r="24773">
      <c r="A24773" s="8">
        <v>44553.62291666667</v>
      </c>
      <c r="B24773" s="9" t="s">
        <v>980</v>
      </c>
      <c r="C24773" s="9" t="s">
        <v>2900</v>
      </c>
      <c r="D24773" s="10">
        <v>6084.0</v>
      </c>
      <c r="E24773" s="1" t="str">
        <f>IFERROR(__xludf.DUMMYFUNCTION("DETECTLANGUAGE(C24773)"),"en")</f>
        <v>en</v>
      </c>
    </row>
    <row r="24774">
      <c r="A24774" s="8">
        <v>44553.62291666667</v>
      </c>
      <c r="B24774" s="9" t="s">
        <v>446</v>
      </c>
      <c r="C24774" s="9" t="s">
        <v>85</v>
      </c>
      <c r="D24774" s="10">
        <v>0.0</v>
      </c>
      <c r="E24774" s="1" t="str">
        <f>IFERROR(__xludf.DUMMYFUNCTION("DETECTLANGUAGE(C24774)"),"en")</f>
        <v>en</v>
      </c>
    </row>
    <row r="24775">
      <c r="A24775" s="8">
        <v>44553.62708333333</v>
      </c>
      <c r="B24775" s="9" t="s">
        <v>188</v>
      </c>
      <c r="C24775" s="9" t="s">
        <v>783</v>
      </c>
      <c r="D24775" s="10">
        <v>361026.0</v>
      </c>
      <c r="E24775" s="1" t="str">
        <f>IFERROR(__xludf.DUMMYFUNCTION("DETECTLANGUAGE(C24775)"),"en")</f>
        <v>en</v>
      </c>
    </row>
    <row r="24776">
      <c r="A24776" s="8">
        <v>44553.63125</v>
      </c>
      <c r="B24776" s="9" t="s">
        <v>188</v>
      </c>
      <c r="C24776" s="9" t="s">
        <v>627</v>
      </c>
      <c r="D24776" s="10">
        <v>319693.0</v>
      </c>
      <c r="E24776" s="1" t="str">
        <f>IFERROR(__xludf.DUMMYFUNCTION("DETECTLANGUAGE(C24776)"),"en")</f>
        <v>en</v>
      </c>
    </row>
    <row r="24777">
      <c r="A24777" s="8">
        <v>44553.635416666664</v>
      </c>
      <c r="B24777" s="9" t="s">
        <v>188</v>
      </c>
      <c r="C24777" s="9" t="s">
        <v>1110</v>
      </c>
      <c r="D24777" s="10">
        <v>355960.0</v>
      </c>
      <c r="E24777" s="1" t="str">
        <f>IFERROR(__xludf.DUMMYFUNCTION("DETECTLANGUAGE(C24777)"),"en")</f>
        <v>en</v>
      </c>
    </row>
    <row r="24778">
      <c r="A24778" s="8">
        <v>44553.63958333333</v>
      </c>
      <c r="B24778" s="9" t="s">
        <v>188</v>
      </c>
      <c r="C24778" s="9" t="s">
        <v>1711</v>
      </c>
      <c r="D24778" s="10">
        <v>229723.0</v>
      </c>
      <c r="E24778" s="1" t="str">
        <f>IFERROR(__xludf.DUMMYFUNCTION("DETECTLANGUAGE(C24778)"),"en")</f>
        <v>en</v>
      </c>
    </row>
    <row r="24779">
      <c r="A24779" s="8">
        <v>44554.20277777778</v>
      </c>
      <c r="B24779" s="9" t="s">
        <v>291</v>
      </c>
      <c r="C24779" s="9" t="s">
        <v>3441</v>
      </c>
      <c r="D24779" s="10">
        <v>11.0</v>
      </c>
      <c r="E24779" s="1" t="str">
        <f>IFERROR(__xludf.DUMMYFUNCTION("DETECTLANGUAGE(C24779)"),"en")</f>
        <v>en</v>
      </c>
    </row>
    <row r="24780">
      <c r="A24780" s="8">
        <v>44554.20277777778</v>
      </c>
      <c r="B24780" s="9" t="s">
        <v>2740</v>
      </c>
      <c r="C24780" s="9" t="s">
        <v>2741</v>
      </c>
      <c r="D24780" s="10">
        <v>5066.0</v>
      </c>
      <c r="E24780" s="1" t="str">
        <f>IFERROR(__xludf.DUMMYFUNCTION("DETECTLANGUAGE(C24780)"),"en")</f>
        <v>en</v>
      </c>
    </row>
    <row r="24781">
      <c r="A24781" s="8">
        <v>44554.205555555556</v>
      </c>
      <c r="B24781" s="9" t="s">
        <v>3451</v>
      </c>
      <c r="C24781" s="9" t="s">
        <v>3452</v>
      </c>
      <c r="D24781" s="10">
        <v>209708.0</v>
      </c>
      <c r="E24781" s="1" t="str">
        <f>IFERROR(__xludf.DUMMYFUNCTION("DETECTLANGUAGE(C24781)"),"en")</f>
        <v>en</v>
      </c>
    </row>
    <row r="24782">
      <c r="A24782" s="8">
        <v>44554.20763888889</v>
      </c>
      <c r="B24782" s="9" t="s">
        <v>165</v>
      </c>
      <c r="C24782" s="9" t="s">
        <v>1721</v>
      </c>
      <c r="D24782" s="10">
        <v>173333.0</v>
      </c>
      <c r="E24782" s="1" t="str">
        <f>IFERROR(__xludf.DUMMYFUNCTION("DETECTLANGUAGE(C24782)"),"en")</f>
        <v>en</v>
      </c>
    </row>
    <row r="24783">
      <c r="A24783" s="8">
        <v>44554.211805555555</v>
      </c>
      <c r="B24783" s="9" t="s">
        <v>2750</v>
      </c>
      <c r="C24783" s="9" t="s">
        <v>2751</v>
      </c>
      <c r="D24783" s="10">
        <v>384080.0</v>
      </c>
      <c r="E24783" s="1" t="str">
        <f>IFERROR(__xludf.DUMMYFUNCTION("DETECTLANGUAGE(C24783)"),"en")</f>
        <v>en</v>
      </c>
    </row>
    <row r="24784">
      <c r="A24784" s="8">
        <v>44554.21388888889</v>
      </c>
      <c r="B24784" s="9" t="s">
        <v>2260</v>
      </c>
      <c r="C24784" s="9" t="s">
        <v>2406</v>
      </c>
      <c r="D24784" s="10">
        <v>168919.0</v>
      </c>
      <c r="E24784" s="1" t="str">
        <f>IFERROR(__xludf.DUMMYFUNCTION("DETECTLANGUAGE(C24784)"),"en")</f>
        <v>en</v>
      </c>
    </row>
    <row r="24785">
      <c r="A24785" s="8">
        <v>44554.21527777778</v>
      </c>
      <c r="B24785" s="9" t="s">
        <v>3140</v>
      </c>
      <c r="C24785" s="9" t="s">
        <v>3141</v>
      </c>
      <c r="D24785" s="10">
        <v>103200.0</v>
      </c>
      <c r="E24785" s="1" t="str">
        <f>IFERROR(__xludf.DUMMYFUNCTION("DETECTLANGUAGE(C24785)"),"en")</f>
        <v>en</v>
      </c>
    </row>
    <row r="24786">
      <c r="A24786" s="8">
        <v>44554.21666666667</v>
      </c>
      <c r="B24786" s="9" t="s">
        <v>862</v>
      </c>
      <c r="C24786" s="9" t="s">
        <v>1471</v>
      </c>
      <c r="D24786" s="10">
        <v>118554.0</v>
      </c>
      <c r="E24786" s="1" t="str">
        <f>IFERROR(__xludf.DUMMYFUNCTION("DETECTLANGUAGE(C24786)"),"en")</f>
        <v>en</v>
      </c>
    </row>
    <row r="24787">
      <c r="A24787" s="8">
        <v>44554.217361111114</v>
      </c>
      <c r="B24787" s="9" t="s">
        <v>2740</v>
      </c>
      <c r="C24787" s="9" t="s">
        <v>2741</v>
      </c>
      <c r="D24787" s="10">
        <v>96279.0</v>
      </c>
      <c r="E24787" s="1" t="str">
        <f>IFERROR(__xludf.DUMMYFUNCTION("DETECTLANGUAGE(C24787)"),"en")</f>
        <v>en</v>
      </c>
    </row>
    <row r="24788">
      <c r="A24788" s="8">
        <v>44554.21875</v>
      </c>
      <c r="B24788" s="9" t="s">
        <v>2553</v>
      </c>
      <c r="C24788" s="9" t="s">
        <v>1457</v>
      </c>
      <c r="D24788" s="10">
        <v>120000.0</v>
      </c>
      <c r="E24788" s="1" t="str">
        <f>IFERROR(__xludf.DUMMYFUNCTION("DETECTLANGUAGE(C24788)"),"en")</f>
        <v>en</v>
      </c>
    </row>
    <row r="24789">
      <c r="A24789" s="8">
        <v>44554.222916666666</v>
      </c>
      <c r="B24789" s="9" t="s">
        <v>814</v>
      </c>
      <c r="C24789" s="9" t="s">
        <v>2752</v>
      </c>
      <c r="D24789" s="10">
        <v>336253.0</v>
      </c>
      <c r="E24789" s="1" t="str">
        <f>IFERROR(__xludf.DUMMYFUNCTION("DETECTLANGUAGE(C24789)"),"en")</f>
        <v>en</v>
      </c>
    </row>
    <row r="24790">
      <c r="A24790" s="8">
        <v>44554.22430555556</v>
      </c>
      <c r="B24790" s="9" t="s">
        <v>2260</v>
      </c>
      <c r="C24790" s="9" t="s">
        <v>783</v>
      </c>
      <c r="D24790" s="10">
        <v>145598.0</v>
      </c>
      <c r="E24790" s="1" t="str">
        <f>IFERROR(__xludf.DUMMYFUNCTION("DETECTLANGUAGE(C24790)"),"en")</f>
        <v>en</v>
      </c>
    </row>
    <row r="24791">
      <c r="A24791" s="8">
        <v>44554.22708333333</v>
      </c>
      <c r="B24791" s="9" t="s">
        <v>2400</v>
      </c>
      <c r="C24791" s="9" t="s">
        <v>2401</v>
      </c>
      <c r="D24791" s="10">
        <v>195136.0</v>
      </c>
      <c r="E24791" s="1" t="str">
        <f>IFERROR(__xludf.DUMMYFUNCTION("DETECTLANGUAGE(C24791)"),"en")</f>
        <v>en</v>
      </c>
    </row>
    <row r="24792">
      <c r="A24792" s="8">
        <v>44554.229166666664</v>
      </c>
      <c r="B24792" s="9" t="s">
        <v>2411</v>
      </c>
      <c r="C24792" s="9" t="s">
        <v>2412</v>
      </c>
      <c r="D24792" s="10">
        <v>185581.0</v>
      </c>
      <c r="E24792" s="1" t="str">
        <f>IFERROR(__xludf.DUMMYFUNCTION("DETECTLANGUAGE(C24792)"),"en")</f>
        <v>en</v>
      </c>
    </row>
    <row r="24793">
      <c r="A24793" s="8">
        <v>44554.23055555556</v>
      </c>
      <c r="B24793" s="9" t="s">
        <v>2666</v>
      </c>
      <c r="C24793" s="9" t="s">
        <v>2667</v>
      </c>
      <c r="D24793" s="10">
        <v>126312.0</v>
      </c>
      <c r="E24793" s="1" t="str">
        <f>IFERROR(__xludf.DUMMYFUNCTION("DETECTLANGUAGE(C24793)"),"en")</f>
        <v>en</v>
      </c>
    </row>
    <row r="24794">
      <c r="A24794" s="8">
        <v>44554.231944444444</v>
      </c>
      <c r="B24794" s="9" t="s">
        <v>3693</v>
      </c>
      <c r="C24794" s="9" t="s">
        <v>3694</v>
      </c>
      <c r="D24794" s="10">
        <v>150697.0</v>
      </c>
      <c r="E24794" s="1" t="str">
        <f>IFERROR(__xludf.DUMMYFUNCTION("DETECTLANGUAGE(C24794)"),"en")</f>
        <v>en</v>
      </c>
    </row>
    <row r="24795">
      <c r="A24795" s="8">
        <v>44554.23263888889</v>
      </c>
      <c r="B24795" s="9" t="s">
        <v>2748</v>
      </c>
      <c r="C24795" s="9" t="s">
        <v>1339</v>
      </c>
      <c r="D24795" s="10">
        <v>72328.0</v>
      </c>
      <c r="E24795" s="1" t="str">
        <f>IFERROR(__xludf.DUMMYFUNCTION("DETECTLANGUAGE(C24795)"),"en")</f>
        <v>en</v>
      </c>
    </row>
    <row r="24796">
      <c r="A24796" s="8">
        <v>44554.23611111111</v>
      </c>
      <c r="B24796" s="9" t="s">
        <v>860</v>
      </c>
      <c r="C24796" s="9" t="s">
        <v>2712</v>
      </c>
      <c r="D24796" s="10">
        <v>115716.0</v>
      </c>
      <c r="E24796" s="1" t="str">
        <f>IFERROR(__xludf.DUMMYFUNCTION("DETECTLANGUAGE(C24796)"),"en")</f>
        <v>en</v>
      </c>
    </row>
    <row r="24797">
      <c r="A24797" s="8">
        <v>44554.50277777778</v>
      </c>
      <c r="B24797" s="9" t="s">
        <v>799</v>
      </c>
      <c r="C24797" s="9" t="s">
        <v>800</v>
      </c>
      <c r="D24797" s="10">
        <v>230000.0</v>
      </c>
      <c r="E24797" s="1" t="str">
        <f>IFERROR(__xludf.DUMMYFUNCTION("DETECTLANGUAGE(C24797)"),"en")</f>
        <v>en</v>
      </c>
    </row>
    <row r="24798">
      <c r="A24798" s="8">
        <v>44554.50555555556</v>
      </c>
      <c r="B24798" s="9" t="s">
        <v>165</v>
      </c>
      <c r="C24798" s="9" t="s">
        <v>166</v>
      </c>
      <c r="D24798" s="10">
        <v>231000.0</v>
      </c>
      <c r="E24798" s="1" t="str">
        <f>IFERROR(__xludf.DUMMYFUNCTION("DETECTLANGUAGE(C24798)"),"en")</f>
        <v>en</v>
      </c>
    </row>
    <row r="24799">
      <c r="A24799" s="8">
        <v>44554.50763888889</v>
      </c>
      <c r="B24799" s="9" t="s">
        <v>129</v>
      </c>
      <c r="C24799" s="9" t="s">
        <v>3229</v>
      </c>
      <c r="D24799" s="10">
        <v>200746.0</v>
      </c>
      <c r="E24799" s="1" t="str">
        <f>IFERROR(__xludf.DUMMYFUNCTION("DETECTLANGUAGE(C24799)"),"en")</f>
        <v>en</v>
      </c>
    </row>
    <row r="24800">
      <c r="A24800" s="8">
        <v>44554.509722222225</v>
      </c>
      <c r="B24800" s="9" t="s">
        <v>409</v>
      </c>
      <c r="C24800" s="9" t="s">
        <v>2277</v>
      </c>
      <c r="D24800" s="10">
        <v>162453.0</v>
      </c>
      <c r="E24800" s="1" t="str">
        <f>IFERROR(__xludf.DUMMYFUNCTION("DETECTLANGUAGE(C24800)"),"en")</f>
        <v>en</v>
      </c>
    </row>
    <row r="24801">
      <c r="A24801" s="8">
        <v>44554.51180555556</v>
      </c>
      <c r="B24801" s="9" t="s">
        <v>165</v>
      </c>
      <c r="C24801" s="9" t="s">
        <v>1737</v>
      </c>
      <c r="D24801" s="10">
        <v>176202.0</v>
      </c>
      <c r="E24801" s="1" t="str">
        <f>IFERROR(__xludf.DUMMYFUNCTION("DETECTLANGUAGE(C24801)"),"en")</f>
        <v>en</v>
      </c>
    </row>
    <row r="24802">
      <c r="A24802" s="8">
        <v>44554.51388888889</v>
      </c>
      <c r="B24802" s="9" t="s">
        <v>2488</v>
      </c>
      <c r="C24802" s="9" t="s">
        <v>2489</v>
      </c>
      <c r="D24802" s="10">
        <v>186935.0</v>
      </c>
      <c r="E24802" s="1" t="str">
        <f>IFERROR(__xludf.DUMMYFUNCTION("DETECTLANGUAGE(C24802)"),"en")</f>
        <v>en</v>
      </c>
    </row>
    <row r="24803">
      <c r="A24803" s="8">
        <v>44554.51597222222</v>
      </c>
      <c r="B24803" s="9" t="s">
        <v>3296</v>
      </c>
      <c r="C24803" s="9" t="s">
        <v>3297</v>
      </c>
      <c r="D24803" s="10">
        <v>160240.0</v>
      </c>
      <c r="E24803" s="1" t="str">
        <f>IFERROR(__xludf.DUMMYFUNCTION("DETECTLANGUAGE(C24803)"),"en")</f>
        <v>en</v>
      </c>
    </row>
    <row r="24804">
      <c r="A24804" s="8">
        <v>44554.51736111111</v>
      </c>
      <c r="B24804" s="9" t="s">
        <v>305</v>
      </c>
      <c r="C24804" s="13">
        <v>0.13541666666666666</v>
      </c>
      <c r="D24804" s="10">
        <v>167018.0</v>
      </c>
      <c r="E24804" s="1" t="str">
        <f>IFERROR(__xludf.DUMMYFUNCTION("DETECTLANGUAGE(C24804)"),"und")</f>
        <v>und</v>
      </c>
    </row>
    <row r="24805">
      <c r="A24805" s="8">
        <v>44554.51944444444</v>
      </c>
      <c r="B24805" s="9" t="s">
        <v>133</v>
      </c>
      <c r="C24805" s="9" t="s">
        <v>134</v>
      </c>
      <c r="D24805" s="10">
        <v>146739.0</v>
      </c>
      <c r="E24805" s="1" t="str">
        <f>IFERROR(__xludf.DUMMYFUNCTION("DETECTLANGUAGE(C24805)"),"en")</f>
        <v>en</v>
      </c>
    </row>
    <row r="24806">
      <c r="A24806" s="8">
        <v>44554.521527777775</v>
      </c>
      <c r="B24806" s="9" t="s">
        <v>100</v>
      </c>
      <c r="C24806" s="9" t="s">
        <v>2371</v>
      </c>
      <c r="D24806" s="10">
        <v>208920.0</v>
      </c>
      <c r="E24806" s="1" t="str">
        <f>IFERROR(__xludf.DUMMYFUNCTION("DETECTLANGUAGE(C24806)"),"en")</f>
        <v>en</v>
      </c>
    </row>
    <row r="24807">
      <c r="A24807" s="8">
        <v>44554.524305555555</v>
      </c>
      <c r="B24807" s="9" t="s">
        <v>2418</v>
      </c>
      <c r="C24807" s="9" t="s">
        <v>2485</v>
      </c>
      <c r="D24807" s="10">
        <v>215506.0</v>
      </c>
      <c r="E24807" s="1" t="str">
        <f>IFERROR(__xludf.DUMMYFUNCTION("DETECTLANGUAGE(C24807)"),"ro")</f>
        <v>ro</v>
      </c>
    </row>
    <row r="24808">
      <c r="A24808" s="8">
        <v>44554.525</v>
      </c>
      <c r="B24808" s="9" t="s">
        <v>2418</v>
      </c>
      <c r="C24808" s="9" t="s">
        <v>2485</v>
      </c>
      <c r="D24808" s="10">
        <v>30794.0</v>
      </c>
      <c r="E24808" s="1" t="str">
        <f>IFERROR(__xludf.DUMMYFUNCTION("DETECTLANGUAGE(C24808)"),"ro")</f>
        <v>ro</v>
      </c>
    </row>
    <row r="24809">
      <c r="A24809" s="8">
        <v>44554.52777777778</v>
      </c>
      <c r="B24809" s="9" t="s">
        <v>402</v>
      </c>
      <c r="C24809" s="9" t="s">
        <v>957</v>
      </c>
      <c r="D24809" s="10">
        <v>228600.0</v>
      </c>
      <c r="E24809" s="1" t="str">
        <f>IFERROR(__xludf.DUMMYFUNCTION("DETECTLANGUAGE(C24809)"),"en")</f>
        <v>en</v>
      </c>
    </row>
    <row r="24810">
      <c r="A24810" s="8">
        <v>44554.529861111114</v>
      </c>
      <c r="B24810" s="9" t="s">
        <v>1452</v>
      </c>
      <c r="C24810" s="9" t="s">
        <v>2913</v>
      </c>
      <c r="D24810" s="10">
        <v>196363.0</v>
      </c>
      <c r="E24810" s="1" t="str">
        <f>IFERROR(__xludf.DUMMYFUNCTION("DETECTLANGUAGE(C24810)"),"en")</f>
        <v>en</v>
      </c>
    </row>
    <row r="24811">
      <c r="A24811" s="8">
        <v>44554.532638888886</v>
      </c>
      <c r="B24811" s="9" t="s">
        <v>143</v>
      </c>
      <c r="C24811" s="9" t="s">
        <v>144</v>
      </c>
      <c r="D24811" s="10">
        <v>213933.0</v>
      </c>
      <c r="E24811" s="1" t="str">
        <f>IFERROR(__xludf.DUMMYFUNCTION("DETECTLANGUAGE(C24811)"),"en")</f>
        <v>en</v>
      </c>
    </row>
    <row r="24812">
      <c r="A24812" s="8">
        <v>44554.53333333333</v>
      </c>
      <c r="B24812" s="9" t="s">
        <v>138</v>
      </c>
      <c r="C24812" s="9" t="s">
        <v>724</v>
      </c>
      <c r="D24812" s="10">
        <v>54347.0</v>
      </c>
      <c r="E24812" s="1" t="str">
        <f>IFERROR(__xludf.DUMMYFUNCTION("DETECTLANGUAGE(C24812)"),"en")</f>
        <v>en</v>
      </c>
    </row>
    <row r="24813">
      <c r="A24813" s="8">
        <v>44554.72638888889</v>
      </c>
      <c r="B24813" s="9" t="s">
        <v>2085</v>
      </c>
      <c r="C24813" s="9" t="s">
        <v>2705</v>
      </c>
      <c r="D24813" s="10">
        <v>211920.0</v>
      </c>
      <c r="E24813" s="1" t="str">
        <f>IFERROR(__xludf.DUMMYFUNCTION("DETECTLANGUAGE(C24813)"),"en")</f>
        <v>en</v>
      </c>
    </row>
    <row r="24814">
      <c r="A24814" s="8">
        <v>44554.72708333333</v>
      </c>
      <c r="B24814" s="9" t="s">
        <v>88</v>
      </c>
      <c r="C24814" s="9" t="s">
        <v>400</v>
      </c>
      <c r="D24814" s="10">
        <v>37904.0</v>
      </c>
      <c r="E24814" s="1" t="str">
        <f>IFERROR(__xludf.DUMMYFUNCTION("DETECTLANGUAGE(C24814)"),"en")</f>
        <v>en</v>
      </c>
    </row>
    <row r="24815">
      <c r="A24815" s="8">
        <v>44554.729166666664</v>
      </c>
      <c r="B24815" s="9" t="s">
        <v>2085</v>
      </c>
      <c r="C24815" s="9" t="s">
        <v>2285</v>
      </c>
      <c r="D24815" s="10">
        <v>203266.0</v>
      </c>
      <c r="E24815" s="1" t="str">
        <f>IFERROR(__xludf.DUMMYFUNCTION("DETECTLANGUAGE(C24815)"),"en")</f>
        <v>en</v>
      </c>
    </row>
    <row r="24816">
      <c r="A24816" s="8">
        <v>44554.72986111111</v>
      </c>
      <c r="B24816" s="9" t="s">
        <v>78</v>
      </c>
      <c r="C24816" s="9" t="s">
        <v>1228</v>
      </c>
      <c r="D24816" s="10">
        <v>28347.0</v>
      </c>
      <c r="E24816" s="1" t="str">
        <f>IFERROR(__xludf.DUMMYFUNCTION("DETECTLANGUAGE(C24816)"),"pt")</f>
        <v>pt</v>
      </c>
    </row>
    <row r="24817">
      <c r="A24817" s="8">
        <v>44554.73263888889</v>
      </c>
      <c r="B24817" s="9" t="s">
        <v>1016</v>
      </c>
      <c r="C24817" s="9" t="s">
        <v>2240</v>
      </c>
      <c r="D24817" s="10">
        <v>15393.0</v>
      </c>
      <c r="E24817" s="1" t="str">
        <f>IFERROR(__xludf.DUMMYFUNCTION("DETECTLANGUAGE(C24817)"),"en")</f>
        <v>en</v>
      </c>
    </row>
    <row r="24818">
      <c r="A24818" s="8">
        <v>44554.73263888889</v>
      </c>
      <c r="B24818" s="9" t="s">
        <v>1648</v>
      </c>
      <c r="C24818" s="9" t="s">
        <v>3911</v>
      </c>
      <c r="D24818" s="10">
        <v>248440.0</v>
      </c>
      <c r="E24818" s="1" t="str">
        <f>IFERROR(__xludf.DUMMYFUNCTION("DETECTLANGUAGE(C24818)"),"en")</f>
        <v>en</v>
      </c>
    </row>
    <row r="24819">
      <c r="A24819" s="8">
        <v>44554.73611111111</v>
      </c>
      <c r="B24819" s="9" t="s">
        <v>305</v>
      </c>
      <c r="C24819" s="9" t="s">
        <v>306</v>
      </c>
      <c r="D24819" s="10">
        <v>28000.0</v>
      </c>
      <c r="E24819" s="1" t="str">
        <f>IFERROR(__xludf.DUMMYFUNCTION("DETECTLANGUAGE(C24819)"),"en")</f>
        <v>en</v>
      </c>
    </row>
    <row r="24820">
      <c r="A24820" s="8">
        <v>44554.73611111111</v>
      </c>
      <c r="B24820" s="9" t="s">
        <v>2085</v>
      </c>
      <c r="C24820" s="9" t="s">
        <v>2086</v>
      </c>
      <c r="D24820" s="10">
        <v>265120.0</v>
      </c>
      <c r="E24820" s="1" t="str">
        <f>IFERROR(__xludf.DUMMYFUNCTION("DETECTLANGUAGE(C24820)"),"en")</f>
        <v>en</v>
      </c>
    </row>
    <row r="24821">
      <c r="A24821" s="8">
        <v>44554.73611111111</v>
      </c>
      <c r="B24821" s="9" t="s">
        <v>1500</v>
      </c>
      <c r="C24821" s="9" t="s">
        <v>1501</v>
      </c>
      <c r="D24821" s="10">
        <v>4845.0</v>
      </c>
      <c r="E24821" s="1" t="str">
        <f>IFERROR(__xludf.DUMMYFUNCTION("DETECTLANGUAGE(C24821)"),"en")</f>
        <v>en</v>
      </c>
    </row>
    <row r="24822">
      <c r="A24822" s="8">
        <v>44554.73888888889</v>
      </c>
      <c r="B24822" s="9" t="s">
        <v>5</v>
      </c>
      <c r="C24822" s="9" t="s">
        <v>3744</v>
      </c>
      <c r="D24822" s="10">
        <v>406.0</v>
      </c>
      <c r="E24822" s="1" t="str">
        <f>IFERROR(__xludf.DUMMYFUNCTION("DETECTLANGUAGE(C24822)"),"en")</f>
        <v>en</v>
      </c>
    </row>
    <row r="24823">
      <c r="A24823" s="8">
        <v>44554.73888888889</v>
      </c>
      <c r="B24823" s="9" t="s">
        <v>3649</v>
      </c>
      <c r="C24823" s="9" t="s">
        <v>3650</v>
      </c>
      <c r="D24823" s="10">
        <v>224747.0</v>
      </c>
      <c r="E24823" s="1" t="str">
        <f>IFERROR(__xludf.DUMMYFUNCTION("DETECTLANGUAGE(C24823)"),"en")</f>
        <v>en</v>
      </c>
    </row>
    <row r="24824">
      <c r="A24824" s="8">
        <v>44554.73888888889</v>
      </c>
      <c r="B24824" s="9" t="s">
        <v>114</v>
      </c>
      <c r="C24824" s="9" t="s">
        <v>1739</v>
      </c>
      <c r="D24824" s="10">
        <v>13126.0</v>
      </c>
      <c r="E24824" s="1" t="str">
        <f>IFERROR(__xludf.DUMMYFUNCTION("DETECTLANGUAGE(C24824)"),"en")</f>
        <v>en</v>
      </c>
    </row>
    <row r="24825">
      <c r="A24825" s="8">
        <v>44554.74097222222</v>
      </c>
      <c r="B24825" s="9" t="s">
        <v>3906</v>
      </c>
      <c r="C24825" s="9" t="s">
        <v>4214</v>
      </c>
      <c r="D24825" s="10">
        <v>3596.0</v>
      </c>
      <c r="E24825" s="1" t="str">
        <f>IFERROR(__xludf.DUMMYFUNCTION("DETECTLANGUAGE(C24825)"),"en")</f>
        <v>en</v>
      </c>
    </row>
    <row r="24826">
      <c r="A24826" s="8">
        <v>44554.74097222222</v>
      </c>
      <c r="B24826" s="9" t="s">
        <v>188</v>
      </c>
      <c r="C24826" s="9" t="s">
        <v>3703</v>
      </c>
      <c r="D24826" s="10">
        <v>146512.0</v>
      </c>
      <c r="E24826" s="1" t="str">
        <f>IFERROR(__xludf.DUMMYFUNCTION("DETECTLANGUAGE(C24826)"),"en")</f>
        <v>en</v>
      </c>
    </row>
    <row r="24827">
      <c r="A24827" s="8">
        <v>44554.74444444444</v>
      </c>
      <c r="B24827" s="9" t="s">
        <v>3906</v>
      </c>
      <c r="C24827" s="9" t="s">
        <v>3910</v>
      </c>
      <c r="D24827" s="10">
        <v>289160.0</v>
      </c>
      <c r="E24827" s="1" t="str">
        <f>IFERROR(__xludf.DUMMYFUNCTION("DETECTLANGUAGE(C24827)"),"en")</f>
        <v>en</v>
      </c>
    </row>
    <row r="24828">
      <c r="A24828" s="8">
        <v>44554.74513888889</v>
      </c>
      <c r="B24828" s="9" t="s">
        <v>1648</v>
      </c>
      <c r="C24828" s="9" t="s">
        <v>4215</v>
      </c>
      <c r="D24828" s="10">
        <v>52536.0</v>
      </c>
      <c r="E24828" s="1" t="str">
        <f>IFERROR(__xludf.DUMMYFUNCTION("DETECTLANGUAGE(C24828)"),"en")</f>
        <v>en</v>
      </c>
    </row>
    <row r="24829">
      <c r="A24829" s="8">
        <v>44554.74513888889</v>
      </c>
      <c r="B24829" s="9" t="s">
        <v>3906</v>
      </c>
      <c r="C24829" s="9" t="s">
        <v>4216</v>
      </c>
      <c r="D24829" s="10">
        <v>4272.0</v>
      </c>
      <c r="E24829" s="1" t="str">
        <f>IFERROR(__xludf.DUMMYFUNCTION("DETECTLANGUAGE(C24829)"),"en")</f>
        <v>en</v>
      </c>
    </row>
    <row r="24830">
      <c r="A24830" s="8">
        <v>44554.74513888889</v>
      </c>
      <c r="B24830" s="9" t="s">
        <v>254</v>
      </c>
      <c r="C24830" s="9" t="s">
        <v>4217</v>
      </c>
      <c r="D24830" s="10">
        <v>5911.0</v>
      </c>
      <c r="E24830" s="1" t="str">
        <f>IFERROR(__xludf.DUMMYFUNCTION("DETECTLANGUAGE(C24830)"),"en")</f>
        <v>en</v>
      </c>
    </row>
    <row r="24831">
      <c r="A24831" s="8">
        <v>44554.74513888889</v>
      </c>
      <c r="B24831" s="9" t="s">
        <v>1648</v>
      </c>
      <c r="C24831" s="9" t="s">
        <v>4218</v>
      </c>
      <c r="D24831" s="10">
        <v>2675.0</v>
      </c>
      <c r="E24831" s="1" t="str">
        <f>IFERROR(__xludf.DUMMYFUNCTION("DETECTLANGUAGE(C24831)"),"en")</f>
        <v>en</v>
      </c>
    </row>
    <row r="24832">
      <c r="A24832" s="8">
        <v>44554.74513888889</v>
      </c>
      <c r="B24832" s="9" t="s">
        <v>3906</v>
      </c>
      <c r="C24832" s="9" t="s">
        <v>4214</v>
      </c>
      <c r="D24832" s="10">
        <v>13627.0</v>
      </c>
      <c r="E24832" s="1" t="str">
        <f>IFERROR(__xludf.DUMMYFUNCTION("DETECTLANGUAGE(C24832)"),"en")</f>
        <v>en</v>
      </c>
    </row>
    <row r="24833">
      <c r="A24833" s="8">
        <v>44554.74791666667</v>
      </c>
      <c r="B24833" s="9" t="s">
        <v>4219</v>
      </c>
      <c r="C24833" s="9" t="s">
        <v>4220</v>
      </c>
      <c r="D24833" s="10">
        <v>224546.0</v>
      </c>
      <c r="E24833" s="1" t="str">
        <f>IFERROR(__xludf.DUMMYFUNCTION("DETECTLANGUAGE(C24833)"),"en")</f>
        <v>en</v>
      </c>
    </row>
    <row r="24834">
      <c r="A24834" s="8">
        <v>44554.75</v>
      </c>
      <c r="B24834" s="9" t="s">
        <v>4221</v>
      </c>
      <c r="C24834" s="9" t="s">
        <v>4222</v>
      </c>
      <c r="D24834" s="10">
        <v>173026.0</v>
      </c>
      <c r="E24834" s="1" t="str">
        <f>IFERROR(__xludf.DUMMYFUNCTION("DETECTLANGUAGE(C24834)"),"en")</f>
        <v>en</v>
      </c>
    </row>
    <row r="24835">
      <c r="A24835" s="8">
        <v>44554.75277777778</v>
      </c>
      <c r="B24835" s="9" t="s">
        <v>3334</v>
      </c>
      <c r="C24835" s="9" t="s">
        <v>3335</v>
      </c>
      <c r="D24835" s="10">
        <v>193733.0</v>
      </c>
      <c r="E24835" s="1" t="str">
        <f>IFERROR(__xludf.DUMMYFUNCTION("DETECTLANGUAGE(C24835)"),"en")</f>
        <v>en</v>
      </c>
    </row>
    <row r="24836">
      <c r="A24836" s="8">
        <v>44554.75347222222</v>
      </c>
      <c r="B24836" s="9" t="s">
        <v>763</v>
      </c>
      <c r="C24836" s="9" t="s">
        <v>3665</v>
      </c>
      <c r="D24836" s="10">
        <v>26830.0</v>
      </c>
      <c r="E24836" s="1" t="str">
        <f>IFERROR(__xludf.DUMMYFUNCTION("DETECTLANGUAGE(C24836)"),"en")</f>
        <v>en</v>
      </c>
    </row>
    <row r="24837">
      <c r="A24837" s="8">
        <v>44554.75486111111</v>
      </c>
      <c r="B24837" s="9" t="s">
        <v>3154</v>
      </c>
      <c r="C24837" s="9" t="s">
        <v>3155</v>
      </c>
      <c r="D24837" s="10">
        <v>160097.0</v>
      </c>
      <c r="E24837" s="1" t="str">
        <f>IFERROR(__xludf.DUMMYFUNCTION("DETECTLANGUAGE(C24837)"),"en")</f>
        <v>en</v>
      </c>
    </row>
    <row r="24838">
      <c r="A24838" s="8">
        <v>44554.756944444445</v>
      </c>
      <c r="B24838" s="9" t="s">
        <v>1937</v>
      </c>
      <c r="C24838" s="9" t="s">
        <v>1938</v>
      </c>
      <c r="D24838" s="10">
        <v>179693.0</v>
      </c>
      <c r="E24838" s="1" t="str">
        <f>IFERROR(__xludf.DUMMYFUNCTION("DETECTLANGUAGE(C24838)"),"es")</f>
        <v>es</v>
      </c>
    </row>
    <row r="24839">
      <c r="A24839" s="8">
        <v>44554.75763888889</v>
      </c>
      <c r="B24839" s="9" t="s">
        <v>305</v>
      </c>
      <c r="C24839" s="9" t="s">
        <v>514</v>
      </c>
      <c r="D24839" s="10">
        <v>14354.0</v>
      </c>
      <c r="E24839" s="1" t="str">
        <f>IFERROR(__xludf.DUMMYFUNCTION("DETECTLANGUAGE(C24839)"),"en")</f>
        <v>en</v>
      </c>
    </row>
    <row r="24840">
      <c r="A24840" s="8">
        <v>44554.75902777778</v>
      </c>
      <c r="B24840" s="9" t="s">
        <v>3150</v>
      </c>
      <c r="C24840" s="9" t="s">
        <v>3151</v>
      </c>
      <c r="D24840" s="10">
        <v>113183.0</v>
      </c>
      <c r="E24840" s="1" t="str">
        <f>IFERROR(__xludf.DUMMYFUNCTION("DETECTLANGUAGE(C24840)"),"en")</f>
        <v>en</v>
      </c>
    </row>
    <row r="24841">
      <c r="A24841" s="8">
        <v>44554.76111111111</v>
      </c>
      <c r="B24841" s="9" t="s">
        <v>1895</v>
      </c>
      <c r="C24841" s="9" t="s">
        <v>1896</v>
      </c>
      <c r="D24841" s="10">
        <v>222973.0</v>
      </c>
      <c r="E24841" s="1" t="str">
        <f>IFERROR(__xludf.DUMMYFUNCTION("DETECTLANGUAGE(C24841)"),"en")</f>
        <v>en</v>
      </c>
    </row>
    <row r="24842">
      <c r="A24842" s="8">
        <v>44554.76388888889</v>
      </c>
      <c r="B24842" s="9" t="s">
        <v>4185</v>
      </c>
      <c r="C24842" s="9" t="s">
        <v>4186</v>
      </c>
      <c r="D24842" s="10">
        <v>209438.0</v>
      </c>
      <c r="E24842" s="1" t="str">
        <f>IFERROR(__xludf.DUMMYFUNCTION("DETECTLANGUAGE(C24842)"),"en")</f>
        <v>en</v>
      </c>
    </row>
    <row r="24843">
      <c r="A24843" s="8">
        <v>44554.76666666667</v>
      </c>
      <c r="B24843" s="9" t="s">
        <v>147</v>
      </c>
      <c r="C24843" s="9" t="s">
        <v>148</v>
      </c>
      <c r="D24843" s="10">
        <v>238805.0</v>
      </c>
      <c r="E24843" s="1" t="str">
        <f>IFERROR(__xludf.DUMMYFUNCTION("DETECTLANGUAGE(C24843)"),"en")</f>
        <v>en</v>
      </c>
    </row>
    <row r="24844">
      <c r="A24844" s="8">
        <v>44554.76944444444</v>
      </c>
      <c r="B24844" s="9" t="s">
        <v>303</v>
      </c>
      <c r="C24844" s="9" t="s">
        <v>2307</v>
      </c>
      <c r="D24844" s="10">
        <v>223413.0</v>
      </c>
      <c r="E24844" s="1" t="str">
        <f>IFERROR(__xludf.DUMMYFUNCTION("DETECTLANGUAGE(C24844)"),"en")</f>
        <v>en</v>
      </c>
    </row>
    <row r="24845">
      <c r="A24845" s="8">
        <v>44554.770833333336</v>
      </c>
      <c r="B24845" s="9" t="s">
        <v>359</v>
      </c>
      <c r="C24845" s="9" t="s">
        <v>360</v>
      </c>
      <c r="D24845" s="10">
        <v>163253.0</v>
      </c>
      <c r="E24845" s="1" t="str">
        <f>IFERROR(__xludf.DUMMYFUNCTION("DETECTLANGUAGE(C24845)"),"en")</f>
        <v>en</v>
      </c>
    </row>
    <row r="24846">
      <c r="A24846" s="8">
        <v>44554.774305555555</v>
      </c>
      <c r="B24846" s="9" t="s">
        <v>257</v>
      </c>
      <c r="C24846" s="9" t="s">
        <v>693</v>
      </c>
      <c r="D24846" s="10">
        <v>258266.0</v>
      </c>
      <c r="E24846" s="1" t="str">
        <f>IFERROR(__xludf.DUMMYFUNCTION("DETECTLANGUAGE(C24846)"),"en")</f>
        <v>en</v>
      </c>
    </row>
    <row r="24847">
      <c r="A24847" s="8">
        <v>44554.77638888889</v>
      </c>
      <c r="B24847" s="9" t="s">
        <v>4223</v>
      </c>
      <c r="C24847" s="9" t="s">
        <v>4224</v>
      </c>
      <c r="D24847" s="10">
        <v>203280.0</v>
      </c>
      <c r="E24847" s="1" t="str">
        <f>IFERROR(__xludf.DUMMYFUNCTION("DETECTLANGUAGE(C24847)"),"en")</f>
        <v>en</v>
      </c>
    </row>
    <row r="24848">
      <c r="A24848" s="8">
        <v>44554.779861111114</v>
      </c>
      <c r="B24848" s="9" t="s">
        <v>4225</v>
      </c>
      <c r="C24848" s="9" t="s">
        <v>4226</v>
      </c>
      <c r="D24848" s="10">
        <v>289586.0</v>
      </c>
      <c r="E24848" s="1" t="str">
        <f>IFERROR(__xludf.DUMMYFUNCTION("DETECTLANGUAGE(C24848)"),"en")</f>
        <v>en</v>
      </c>
    </row>
    <row r="24849">
      <c r="A24849" s="8">
        <v>44554.78333333333</v>
      </c>
      <c r="B24849" s="9" t="s">
        <v>4227</v>
      </c>
      <c r="C24849" s="9" t="s">
        <v>4228</v>
      </c>
      <c r="D24849" s="10">
        <v>285373.0</v>
      </c>
      <c r="E24849" s="1" t="str">
        <f>IFERROR(__xludf.DUMMYFUNCTION("DETECTLANGUAGE(C24849)"),"en")</f>
        <v>en</v>
      </c>
    </row>
    <row r="24850">
      <c r="A24850" s="8">
        <v>44554.785416666666</v>
      </c>
      <c r="B24850" s="9" t="s">
        <v>4229</v>
      </c>
      <c r="C24850" s="9" t="s">
        <v>4230</v>
      </c>
      <c r="D24850" s="10">
        <v>194866.0</v>
      </c>
      <c r="E24850" s="1" t="str">
        <f>IFERROR(__xludf.DUMMYFUNCTION("DETECTLANGUAGE(C24850)"),"en")</f>
        <v>en</v>
      </c>
    </row>
    <row r="24851">
      <c r="A24851" s="8">
        <v>44554.7875</v>
      </c>
      <c r="B24851" s="9" t="s">
        <v>197</v>
      </c>
      <c r="C24851" s="9" t="s">
        <v>1266</v>
      </c>
      <c r="D24851" s="10">
        <v>176658.0</v>
      </c>
      <c r="E24851" s="1" t="str">
        <f>IFERROR(__xludf.DUMMYFUNCTION("DETECTLANGUAGE(C24851)"),"en")</f>
        <v>en</v>
      </c>
    </row>
    <row r="24852">
      <c r="A24852" s="8">
        <v>44554.7875</v>
      </c>
      <c r="B24852" s="9" t="s">
        <v>4231</v>
      </c>
      <c r="C24852" s="9" t="s">
        <v>4232</v>
      </c>
      <c r="D24852" s="10">
        <v>15305.0</v>
      </c>
      <c r="E24852" s="1" t="str">
        <f>IFERROR(__xludf.DUMMYFUNCTION("DETECTLANGUAGE(C24852)"),"en")</f>
        <v>en</v>
      </c>
    </row>
    <row r="24853">
      <c r="A24853" s="8">
        <v>44554.79027777778</v>
      </c>
      <c r="B24853" s="9" t="s">
        <v>226</v>
      </c>
      <c r="C24853" s="9" t="s">
        <v>1543</v>
      </c>
      <c r="D24853" s="10">
        <v>215280.0</v>
      </c>
      <c r="E24853" s="1" t="str">
        <f>IFERROR(__xludf.DUMMYFUNCTION("DETECTLANGUAGE(C24853)"),"en")</f>
        <v>en</v>
      </c>
    </row>
    <row r="24854">
      <c r="A24854" s="8">
        <v>44554.79236111111</v>
      </c>
      <c r="B24854" s="9" t="s">
        <v>226</v>
      </c>
      <c r="C24854" s="9" t="s">
        <v>1182</v>
      </c>
      <c r="D24854" s="10">
        <v>158040.0</v>
      </c>
      <c r="E24854" s="1" t="str">
        <f>IFERROR(__xludf.DUMMYFUNCTION("DETECTLANGUAGE(C24854)"),"en")</f>
        <v>en</v>
      </c>
    </row>
    <row r="24855">
      <c r="A24855" s="8">
        <v>44554.79583333333</v>
      </c>
      <c r="B24855" s="9" t="s">
        <v>1869</v>
      </c>
      <c r="C24855" s="9" t="s">
        <v>1870</v>
      </c>
      <c r="D24855" s="10">
        <v>203093.0</v>
      </c>
      <c r="E24855" s="1" t="str">
        <f>IFERROR(__xludf.DUMMYFUNCTION("DETECTLANGUAGE(C24855)"),"en")</f>
        <v>en</v>
      </c>
    </row>
    <row r="24856">
      <c r="A24856" s="8">
        <v>44554.799305555556</v>
      </c>
      <c r="B24856" s="9" t="s">
        <v>1632</v>
      </c>
      <c r="C24856" s="9" t="s">
        <v>1633</v>
      </c>
      <c r="D24856" s="10">
        <v>284733.0</v>
      </c>
      <c r="E24856" s="1" t="str">
        <f>IFERROR(__xludf.DUMMYFUNCTION("DETECTLANGUAGE(C24856)"),"en")</f>
        <v>en</v>
      </c>
    </row>
    <row r="24857">
      <c r="A24857" s="8">
        <v>44554.802083333336</v>
      </c>
      <c r="B24857" s="9" t="s">
        <v>4233</v>
      </c>
      <c r="C24857" s="9" t="s">
        <v>4234</v>
      </c>
      <c r="D24857" s="10">
        <v>223813.0</v>
      </c>
      <c r="E24857" s="1" t="str">
        <f>IFERROR(__xludf.DUMMYFUNCTION("DETECTLANGUAGE(C24857)"),"en")</f>
        <v>en</v>
      </c>
    </row>
    <row r="24858">
      <c r="A24858" s="8">
        <v>44554.80416666667</v>
      </c>
      <c r="B24858" s="9" t="s">
        <v>434</v>
      </c>
      <c r="C24858" s="9" t="s">
        <v>435</v>
      </c>
      <c r="D24858" s="10">
        <v>202613.0</v>
      </c>
      <c r="E24858" s="1" t="str">
        <f>IFERROR(__xludf.DUMMYFUNCTION("DETECTLANGUAGE(C24858)"),"en")</f>
        <v>en</v>
      </c>
    </row>
    <row r="24859">
      <c r="A24859" s="8">
        <v>44554.80625</v>
      </c>
      <c r="B24859" s="9" t="s">
        <v>76</v>
      </c>
      <c r="C24859" s="9" t="s">
        <v>1485</v>
      </c>
      <c r="D24859" s="10">
        <v>182866.0</v>
      </c>
      <c r="E24859" s="1" t="str">
        <f>IFERROR(__xludf.DUMMYFUNCTION("DETECTLANGUAGE(C24859)"),"en")</f>
        <v>en</v>
      </c>
    </row>
    <row r="24860">
      <c r="A24860" s="8">
        <v>44554.80902777778</v>
      </c>
      <c r="B24860" s="9" t="s">
        <v>188</v>
      </c>
      <c r="C24860" s="9" t="s">
        <v>905</v>
      </c>
      <c r="D24860" s="10">
        <v>213520.0</v>
      </c>
      <c r="E24860" s="1" t="str">
        <f>IFERROR(__xludf.DUMMYFUNCTION("DETECTLANGUAGE(C24860)"),"en")</f>
        <v>en</v>
      </c>
    </row>
    <row r="24861">
      <c r="A24861" s="8">
        <v>44554.81041666667</v>
      </c>
      <c r="B24861" s="9" t="s">
        <v>4235</v>
      </c>
      <c r="C24861" s="9" t="s">
        <v>4236</v>
      </c>
      <c r="D24861" s="10">
        <v>150635.0</v>
      </c>
      <c r="E24861" s="1" t="str">
        <f>IFERROR(__xludf.DUMMYFUNCTION("DETECTLANGUAGE(C24861)"),"en")</f>
        <v>en</v>
      </c>
    </row>
    <row r="24862">
      <c r="A24862" s="8">
        <v>44554.8125</v>
      </c>
      <c r="B24862" s="9" t="s">
        <v>1770</v>
      </c>
      <c r="C24862" s="9" t="s">
        <v>2159</v>
      </c>
      <c r="D24862" s="10">
        <v>23936.0</v>
      </c>
      <c r="E24862" s="1" t="str">
        <f>IFERROR(__xludf.DUMMYFUNCTION("DETECTLANGUAGE(C24862)"),"en")</f>
        <v>en</v>
      </c>
    </row>
    <row r="24863">
      <c r="A24863" s="8">
        <v>44554.8125</v>
      </c>
      <c r="B24863" s="9" t="s">
        <v>4237</v>
      </c>
      <c r="C24863" s="9" t="s">
        <v>4238</v>
      </c>
      <c r="D24863" s="10">
        <v>152913.0</v>
      </c>
      <c r="E24863" s="1" t="str">
        <f>IFERROR(__xludf.DUMMYFUNCTION("DETECTLANGUAGE(C24863)"),"en")</f>
        <v>en</v>
      </c>
    </row>
    <row r="24864">
      <c r="A24864" s="8">
        <v>44554.81527777778</v>
      </c>
      <c r="B24864" s="9" t="s">
        <v>618</v>
      </c>
      <c r="C24864" s="9" t="s">
        <v>2544</v>
      </c>
      <c r="D24864" s="10">
        <v>206693.0</v>
      </c>
      <c r="E24864" s="1" t="str">
        <f>IFERROR(__xludf.DUMMYFUNCTION("DETECTLANGUAGE(C24864)"),"en")</f>
        <v>en</v>
      </c>
    </row>
    <row r="24865">
      <c r="A24865" s="8">
        <v>44554.81736111111</v>
      </c>
      <c r="B24865" s="9" t="s">
        <v>4239</v>
      </c>
      <c r="C24865" s="9" t="s">
        <v>4240</v>
      </c>
      <c r="D24865" s="10">
        <v>177560.0</v>
      </c>
      <c r="E24865" s="1" t="str">
        <f>IFERROR(__xludf.DUMMYFUNCTION("DETECTLANGUAGE(C24865)"),"en")</f>
        <v>en</v>
      </c>
    </row>
    <row r="24866">
      <c r="A24866" s="8">
        <v>44554.819444444445</v>
      </c>
      <c r="B24866" s="9" t="s">
        <v>4241</v>
      </c>
      <c r="C24866" s="9" t="s">
        <v>4242</v>
      </c>
      <c r="D24866" s="10">
        <v>213135.0</v>
      </c>
      <c r="E24866" s="1" t="str">
        <f>IFERROR(__xludf.DUMMYFUNCTION("DETECTLANGUAGE(C24866)"),"en")</f>
        <v>en</v>
      </c>
    </row>
    <row r="24867">
      <c r="A24867" s="8">
        <v>44554.82152777778</v>
      </c>
      <c r="B24867" s="9" t="s">
        <v>4243</v>
      </c>
      <c r="C24867" s="9" t="s">
        <v>4244</v>
      </c>
      <c r="D24867" s="10">
        <v>178414.0</v>
      </c>
      <c r="E24867" s="1" t="str">
        <f>IFERROR(__xludf.DUMMYFUNCTION("DETECTLANGUAGE(C24867)"),"en")</f>
        <v>en</v>
      </c>
    </row>
    <row r="24868">
      <c r="A24868" s="8">
        <v>44554.82430555556</v>
      </c>
      <c r="B24868" s="9" t="s">
        <v>4245</v>
      </c>
      <c r="C24868" s="9" t="s">
        <v>4246</v>
      </c>
      <c r="D24868" s="10">
        <v>188346.0</v>
      </c>
      <c r="E24868" s="1" t="str">
        <f>IFERROR(__xludf.DUMMYFUNCTION("DETECTLANGUAGE(C24868)"),"en")</f>
        <v>en</v>
      </c>
    </row>
    <row r="24869">
      <c r="A24869" s="8">
        <v>44554.82708333333</v>
      </c>
      <c r="B24869" s="9" t="s">
        <v>4247</v>
      </c>
      <c r="C24869" s="9" t="s">
        <v>4248</v>
      </c>
      <c r="D24869" s="10">
        <v>249523.0</v>
      </c>
      <c r="E24869" s="1" t="str">
        <f>IFERROR(__xludf.DUMMYFUNCTION("DETECTLANGUAGE(C24869)"),"en")</f>
        <v>en</v>
      </c>
    </row>
    <row r="24870">
      <c r="A24870" s="8">
        <v>44554.82916666667</v>
      </c>
      <c r="B24870" s="9" t="s">
        <v>4249</v>
      </c>
      <c r="C24870" s="10">
        <v>17.0</v>
      </c>
      <c r="D24870" s="10">
        <v>196489.0</v>
      </c>
      <c r="E24870" s="1" t="str">
        <f>IFERROR(__xludf.DUMMYFUNCTION("DETECTLANGUAGE(C24870)"),"und")</f>
        <v>und</v>
      </c>
    </row>
    <row r="24871">
      <c r="A24871" s="8">
        <v>44554.83125</v>
      </c>
      <c r="B24871" s="9" t="s">
        <v>3983</v>
      </c>
      <c r="C24871" s="9" t="s">
        <v>4250</v>
      </c>
      <c r="D24871" s="10">
        <v>208473.0</v>
      </c>
      <c r="E24871" s="1" t="str">
        <f>IFERROR(__xludf.DUMMYFUNCTION("DETECTLANGUAGE(C24871)"),"en")</f>
        <v>en</v>
      </c>
    </row>
    <row r="24872">
      <c r="A24872" s="8">
        <v>44554.833333333336</v>
      </c>
      <c r="B24872" s="9" t="s">
        <v>4251</v>
      </c>
      <c r="C24872" s="9" t="s">
        <v>4252</v>
      </c>
      <c r="D24872" s="10">
        <v>155144.0</v>
      </c>
      <c r="E24872" s="1" t="str">
        <f>IFERROR(__xludf.DUMMYFUNCTION("DETECTLANGUAGE(C24872)"),"en")</f>
        <v>en</v>
      </c>
    </row>
    <row r="24873">
      <c r="A24873" s="8">
        <v>44554.83541666667</v>
      </c>
      <c r="B24873" s="9" t="s">
        <v>4253</v>
      </c>
      <c r="C24873" s="9" t="s">
        <v>4254</v>
      </c>
      <c r="D24873" s="10">
        <v>154000.0</v>
      </c>
      <c r="E24873" s="1" t="str">
        <f>IFERROR(__xludf.DUMMYFUNCTION("DETECTLANGUAGE(C24873)"),"en")</f>
        <v>en</v>
      </c>
    </row>
    <row r="24874">
      <c r="A24874" s="8">
        <v>44554.8375</v>
      </c>
      <c r="B24874" s="9" t="s">
        <v>4255</v>
      </c>
      <c r="C24874" s="9" t="s">
        <v>4256</v>
      </c>
      <c r="D24874" s="10">
        <v>202745.0</v>
      </c>
      <c r="E24874" s="1" t="str">
        <f>IFERROR(__xludf.DUMMYFUNCTION("DETECTLANGUAGE(C24874)"),"en")</f>
        <v>en</v>
      </c>
    </row>
    <row r="24875">
      <c r="A24875" s="8">
        <v>44554.839583333334</v>
      </c>
      <c r="B24875" s="9" t="s">
        <v>4257</v>
      </c>
      <c r="C24875" s="9" t="s">
        <v>4258</v>
      </c>
      <c r="D24875" s="10">
        <v>168254.0</v>
      </c>
      <c r="E24875" s="1" t="str">
        <f>IFERROR(__xludf.DUMMYFUNCTION("DETECTLANGUAGE(C24875)"),"en")</f>
        <v>en</v>
      </c>
    </row>
    <row r="24876">
      <c r="A24876" s="8">
        <v>44554.84166666667</v>
      </c>
      <c r="B24876" s="9" t="s">
        <v>207</v>
      </c>
      <c r="C24876" s="9" t="s">
        <v>1053</v>
      </c>
      <c r="D24876" s="10">
        <v>183065.0</v>
      </c>
      <c r="E24876" s="1" t="str">
        <f>IFERROR(__xludf.DUMMYFUNCTION("DETECTLANGUAGE(C24876)"),"en")</f>
        <v>en</v>
      </c>
    </row>
    <row r="24877">
      <c r="A24877" s="8">
        <v>44554.84375</v>
      </c>
      <c r="B24877" s="9" t="s">
        <v>3847</v>
      </c>
      <c r="C24877" s="9" t="s">
        <v>4259</v>
      </c>
      <c r="D24877" s="10">
        <v>166028.0</v>
      </c>
      <c r="E24877" s="1" t="str">
        <f>IFERROR(__xludf.DUMMYFUNCTION("DETECTLANGUAGE(C24877)"),"en")</f>
        <v>en</v>
      </c>
    </row>
    <row r="24878">
      <c r="A24878" s="8">
        <v>44554.84583333333</v>
      </c>
      <c r="B24878" s="9" t="s">
        <v>4260</v>
      </c>
      <c r="C24878" s="9" t="s">
        <v>4261</v>
      </c>
      <c r="D24878" s="10">
        <v>180480.0</v>
      </c>
      <c r="E24878" s="1" t="str">
        <f>IFERROR(__xludf.DUMMYFUNCTION("DETECTLANGUAGE(C24878)"),"en")</f>
        <v>en</v>
      </c>
    </row>
    <row r="24879">
      <c r="A24879" s="8">
        <v>44554.84722222222</v>
      </c>
      <c r="B24879" s="9" t="s">
        <v>4237</v>
      </c>
      <c r="C24879" s="9" t="s">
        <v>4238</v>
      </c>
      <c r="D24879" s="10">
        <v>152913.0</v>
      </c>
      <c r="E24879" s="1" t="str">
        <f>IFERROR(__xludf.DUMMYFUNCTION("DETECTLANGUAGE(C24879)"),"en")</f>
        <v>en</v>
      </c>
    </row>
    <row r="24880">
      <c r="A24880" s="8">
        <v>44554.84930555556</v>
      </c>
      <c r="B24880" s="9" t="s">
        <v>4235</v>
      </c>
      <c r="C24880" s="9" t="s">
        <v>4236</v>
      </c>
      <c r="D24880" s="10">
        <v>150635.0</v>
      </c>
      <c r="E24880" s="1" t="str">
        <f>IFERROR(__xludf.DUMMYFUNCTION("DETECTLANGUAGE(C24880)"),"en")</f>
        <v>en</v>
      </c>
    </row>
    <row r="24881">
      <c r="A24881" s="8">
        <v>44554.85138888889</v>
      </c>
      <c r="B24881" s="9" t="s">
        <v>4237</v>
      </c>
      <c r="C24881" s="9" t="s">
        <v>4262</v>
      </c>
      <c r="D24881" s="10">
        <v>168387.0</v>
      </c>
      <c r="E24881" s="1" t="str">
        <f>IFERROR(__xludf.DUMMYFUNCTION("DETECTLANGUAGE(C24881)"),"en")</f>
        <v>en</v>
      </c>
    </row>
    <row r="24882">
      <c r="A24882" s="8">
        <v>44554.853472222225</v>
      </c>
      <c r="B24882" s="9" t="s">
        <v>188</v>
      </c>
      <c r="C24882" s="9" t="s">
        <v>905</v>
      </c>
      <c r="D24882" s="10">
        <v>213520.0</v>
      </c>
      <c r="E24882" s="1" t="str">
        <f>IFERROR(__xludf.DUMMYFUNCTION("DETECTLANGUAGE(C24882)"),"en")</f>
        <v>en</v>
      </c>
    </row>
    <row r="24883">
      <c r="A24883" s="8">
        <v>44554.85555555556</v>
      </c>
      <c r="B24883" s="9" t="s">
        <v>3847</v>
      </c>
      <c r="C24883" s="9" t="s">
        <v>200</v>
      </c>
      <c r="D24883" s="10">
        <v>188640.0</v>
      </c>
      <c r="E24883" s="1" t="str">
        <f>IFERROR(__xludf.DUMMYFUNCTION("DETECTLANGUAGE(C24883)"),"en")</f>
        <v>en</v>
      </c>
    </row>
    <row r="24884">
      <c r="A24884" s="8">
        <v>44554.85902777778</v>
      </c>
      <c r="B24884" s="9" t="s">
        <v>4263</v>
      </c>
      <c r="C24884" s="9" t="s">
        <v>4264</v>
      </c>
      <c r="D24884" s="10">
        <v>259934.0</v>
      </c>
      <c r="E24884" s="1" t="str">
        <f>IFERROR(__xludf.DUMMYFUNCTION("DETECTLANGUAGE(C24884)"),"en")</f>
        <v>en</v>
      </c>
    </row>
    <row r="24885">
      <c r="A24885" s="8">
        <v>44554.86111111111</v>
      </c>
      <c r="B24885" s="9" t="s">
        <v>4265</v>
      </c>
      <c r="C24885" s="9" t="s">
        <v>4266</v>
      </c>
      <c r="D24885" s="10">
        <v>185845.0</v>
      </c>
      <c r="E24885" s="1" t="str">
        <f>IFERROR(__xludf.DUMMYFUNCTION("DETECTLANGUAGE(C24885)"),"en")</f>
        <v>en</v>
      </c>
    </row>
    <row r="24886">
      <c r="A24886" s="8">
        <v>44554.86319444444</v>
      </c>
      <c r="B24886" s="9" t="s">
        <v>4267</v>
      </c>
      <c r="C24886" s="9" t="s">
        <v>4268</v>
      </c>
      <c r="D24886" s="10">
        <v>182767.0</v>
      </c>
      <c r="E24886" s="1" t="str">
        <f>IFERROR(__xludf.DUMMYFUNCTION("DETECTLANGUAGE(C24886)"),"en")</f>
        <v>en</v>
      </c>
    </row>
    <row r="24887">
      <c r="A24887" s="8">
        <v>44554.865277777775</v>
      </c>
      <c r="B24887" s="9" t="s">
        <v>4269</v>
      </c>
      <c r="C24887" s="9" t="s">
        <v>2576</v>
      </c>
      <c r="D24887" s="10">
        <v>205773.0</v>
      </c>
      <c r="E24887" s="1" t="str">
        <f>IFERROR(__xludf.DUMMYFUNCTION("DETECTLANGUAGE(C24887)"),"en")</f>
        <v>en</v>
      </c>
    </row>
    <row r="24888">
      <c r="A24888" s="8">
        <v>44554.86736111111</v>
      </c>
      <c r="B24888" s="9" t="s">
        <v>4270</v>
      </c>
      <c r="C24888" s="9" t="s">
        <v>4271</v>
      </c>
      <c r="D24888" s="10">
        <v>180646.0</v>
      </c>
      <c r="E24888" s="1" t="str">
        <f>IFERROR(__xludf.DUMMYFUNCTION("DETECTLANGUAGE(C24888)"),"en")</f>
        <v>en</v>
      </c>
    </row>
    <row r="24889">
      <c r="A24889" s="8">
        <v>44554.87013888889</v>
      </c>
      <c r="B24889" s="9" t="s">
        <v>4249</v>
      </c>
      <c r="C24889" s="9" t="s">
        <v>4272</v>
      </c>
      <c r="D24889" s="10">
        <v>196214.0</v>
      </c>
      <c r="E24889" s="1" t="str">
        <f>IFERROR(__xludf.DUMMYFUNCTION("DETECTLANGUAGE(C24889)"),"en")</f>
        <v>en</v>
      </c>
    </row>
    <row r="24890">
      <c r="A24890" s="8">
        <v>44554.87152777778</v>
      </c>
      <c r="B24890" s="9" t="s">
        <v>4273</v>
      </c>
      <c r="C24890" s="9" t="s">
        <v>4274</v>
      </c>
      <c r="D24890" s="10">
        <v>164884.0</v>
      </c>
      <c r="E24890" s="1" t="str">
        <f>IFERROR(__xludf.DUMMYFUNCTION("DETECTLANGUAGE(C24890)"),"mg")</f>
        <v>mg</v>
      </c>
    </row>
    <row r="24891">
      <c r="A24891" s="8">
        <v>44554.87430555555</v>
      </c>
      <c r="B24891" s="9" t="s">
        <v>4275</v>
      </c>
      <c r="C24891" s="9" t="s">
        <v>4276</v>
      </c>
      <c r="D24891" s="10">
        <v>225001.0</v>
      </c>
      <c r="E24891" s="1" t="str">
        <f>IFERROR(__xludf.DUMMYFUNCTION("DETECTLANGUAGE(C24891)"),"en")</f>
        <v>en</v>
      </c>
    </row>
    <row r="24892">
      <c r="A24892" s="8">
        <v>44554.876388888886</v>
      </c>
      <c r="B24892" s="9" t="s">
        <v>4249</v>
      </c>
      <c r="C24892" s="9" t="s">
        <v>4277</v>
      </c>
      <c r="D24892" s="10">
        <v>188706.0</v>
      </c>
      <c r="E24892" s="1" t="str">
        <f>IFERROR(__xludf.DUMMYFUNCTION("DETECTLANGUAGE(C24892)"),"en")</f>
        <v>en</v>
      </c>
    </row>
    <row r="24893">
      <c r="A24893" s="8">
        <v>44554.87847222222</v>
      </c>
      <c r="B24893" s="9" t="s">
        <v>4278</v>
      </c>
      <c r="C24893" s="9" t="s">
        <v>4279</v>
      </c>
      <c r="D24893" s="10">
        <v>179634.0</v>
      </c>
      <c r="E24893" s="1" t="str">
        <f>IFERROR(__xludf.DUMMYFUNCTION("DETECTLANGUAGE(C24893)"),"en")</f>
        <v>en</v>
      </c>
    </row>
    <row r="24894">
      <c r="A24894" s="8">
        <v>44554.879166666666</v>
      </c>
      <c r="B24894" s="9" t="s">
        <v>1770</v>
      </c>
      <c r="C24894" s="9" t="s">
        <v>2159</v>
      </c>
      <c r="D24894" s="10">
        <v>58577.0</v>
      </c>
      <c r="E24894" s="1" t="str">
        <f>IFERROR(__xludf.DUMMYFUNCTION("DETECTLANGUAGE(C24894)"),"en")</f>
        <v>en</v>
      </c>
    </row>
    <row r="24895">
      <c r="A24895" s="8">
        <v>44554.88125</v>
      </c>
      <c r="B24895" s="9" t="s">
        <v>4011</v>
      </c>
      <c r="C24895" s="9" t="s">
        <v>4063</v>
      </c>
      <c r="D24895" s="10">
        <v>187436.0</v>
      </c>
      <c r="E24895" s="1" t="str">
        <f>IFERROR(__xludf.DUMMYFUNCTION("DETECTLANGUAGE(C24895)"),"en")</f>
        <v>en</v>
      </c>
    </row>
    <row r="24896">
      <c r="A24896" s="8">
        <v>44554.88333333333</v>
      </c>
      <c r="B24896" s="9" t="s">
        <v>1174</v>
      </c>
      <c r="C24896" s="9" t="s">
        <v>1175</v>
      </c>
      <c r="D24896" s="10">
        <v>180413.0</v>
      </c>
      <c r="E24896" s="1" t="str">
        <f>IFERROR(__xludf.DUMMYFUNCTION("DETECTLANGUAGE(C24896)"),"hi")</f>
        <v>hi</v>
      </c>
    </row>
    <row r="24897">
      <c r="A24897" s="8">
        <v>44554.88402777778</v>
      </c>
      <c r="B24897" s="9" t="s">
        <v>2648</v>
      </c>
      <c r="C24897" s="9" t="s">
        <v>2649</v>
      </c>
      <c r="D24897" s="10">
        <v>2710.0</v>
      </c>
      <c r="E24897" s="1" t="str">
        <f>IFERROR(__xludf.DUMMYFUNCTION("DETECTLANGUAGE(C24897)"),"en")</f>
        <v>en</v>
      </c>
    </row>
    <row r="24898">
      <c r="A24898" s="8">
        <v>44554.88402777778</v>
      </c>
      <c r="B24898" s="9" t="s">
        <v>240</v>
      </c>
      <c r="C24898" s="9" t="s">
        <v>241</v>
      </c>
      <c r="D24898" s="10">
        <v>1001.0</v>
      </c>
      <c r="E24898" s="1" t="str">
        <f>IFERROR(__xludf.DUMMYFUNCTION("DETECTLANGUAGE(C24898)"),"en")</f>
        <v>en</v>
      </c>
    </row>
    <row r="24899">
      <c r="A24899" s="8">
        <v>44554.88402777778</v>
      </c>
      <c r="B24899" s="9" t="s">
        <v>102</v>
      </c>
      <c r="C24899" s="9" t="s">
        <v>4212</v>
      </c>
      <c r="D24899" s="10">
        <v>17315.0</v>
      </c>
      <c r="E24899" s="1" t="str">
        <f>IFERROR(__xludf.DUMMYFUNCTION("DETECTLANGUAGE(C24899)"),"en")</f>
        <v>en</v>
      </c>
    </row>
    <row r="24900">
      <c r="A24900" s="8">
        <v>44554.88402777778</v>
      </c>
      <c r="B24900" s="9" t="s">
        <v>240</v>
      </c>
      <c r="C24900" s="9" t="s">
        <v>753</v>
      </c>
      <c r="D24900" s="10">
        <v>2813.0</v>
      </c>
      <c r="E24900" s="1" t="str">
        <f>IFERROR(__xludf.DUMMYFUNCTION("DETECTLANGUAGE(C24900)"),"en")</f>
        <v>en</v>
      </c>
    </row>
    <row r="24901">
      <c r="A24901" s="8">
        <v>44554.88402777778</v>
      </c>
      <c r="B24901" s="9" t="s">
        <v>138</v>
      </c>
      <c r="C24901" s="9" t="s">
        <v>493</v>
      </c>
      <c r="D24901" s="10">
        <v>514.0</v>
      </c>
      <c r="E24901" s="1" t="str">
        <f>IFERROR(__xludf.DUMMYFUNCTION("DETECTLANGUAGE(C24901)"),"en")</f>
        <v>en</v>
      </c>
    </row>
    <row r="24902">
      <c r="A24902" s="8">
        <v>44554.885416666664</v>
      </c>
      <c r="B24902" s="9" t="s">
        <v>502</v>
      </c>
      <c r="C24902" s="9" t="s">
        <v>1199</v>
      </c>
      <c r="D24902" s="10">
        <v>737.0</v>
      </c>
      <c r="E24902" s="1" t="str">
        <f>IFERROR(__xludf.DUMMYFUNCTION("DETECTLANGUAGE(C24902)"),"en")</f>
        <v>en</v>
      </c>
    </row>
    <row r="24903">
      <c r="A24903" s="8">
        <v>44554.885416666664</v>
      </c>
      <c r="B24903" s="9" t="s">
        <v>1958</v>
      </c>
      <c r="C24903" s="9" t="s">
        <v>1959</v>
      </c>
      <c r="D24903" s="10">
        <v>1850.0</v>
      </c>
      <c r="E24903" s="1" t="str">
        <f>IFERROR(__xludf.DUMMYFUNCTION("DETECTLANGUAGE(C24903)"),"en")</f>
        <v>en</v>
      </c>
    </row>
    <row r="24904">
      <c r="A24904" s="8">
        <v>44554.885416666664</v>
      </c>
      <c r="B24904" s="9" t="s">
        <v>76</v>
      </c>
      <c r="C24904" s="9" t="s">
        <v>3674</v>
      </c>
      <c r="D24904" s="10">
        <v>102924.0</v>
      </c>
      <c r="E24904" s="1" t="str">
        <f>IFERROR(__xludf.DUMMYFUNCTION("DETECTLANGUAGE(C24904)"),"en")</f>
        <v>en</v>
      </c>
    </row>
    <row r="24905">
      <c r="A24905" s="8">
        <v>44554.8875</v>
      </c>
      <c r="B24905" s="9" t="s">
        <v>2155</v>
      </c>
      <c r="C24905" s="9" t="s">
        <v>4211</v>
      </c>
      <c r="D24905" s="10">
        <v>213680.0</v>
      </c>
      <c r="E24905" s="1" t="str">
        <f>IFERROR(__xludf.DUMMYFUNCTION("DETECTLANGUAGE(C24905)"),"en")</f>
        <v>en</v>
      </c>
    </row>
    <row r="24906">
      <c r="A24906" s="8">
        <v>44554.88958333333</v>
      </c>
      <c r="B24906" s="9" t="s">
        <v>114</v>
      </c>
      <c r="C24906" s="9" t="s">
        <v>115</v>
      </c>
      <c r="D24906" s="10">
        <v>174586.0</v>
      </c>
      <c r="E24906" s="1" t="str">
        <f>IFERROR(__xludf.DUMMYFUNCTION("DETECTLANGUAGE(C24906)"),"en")</f>
        <v>en</v>
      </c>
    </row>
    <row r="24907">
      <c r="A24907" s="8">
        <v>44554.89166666667</v>
      </c>
      <c r="B24907" s="9" t="s">
        <v>100</v>
      </c>
      <c r="C24907" s="9" t="s">
        <v>671</v>
      </c>
      <c r="D24907" s="10">
        <v>1506.0</v>
      </c>
      <c r="E24907" s="1" t="str">
        <f>IFERROR(__xludf.DUMMYFUNCTION("DETECTLANGUAGE(C24907)"),"en")</f>
        <v>en</v>
      </c>
    </row>
    <row r="24908">
      <c r="A24908" s="8">
        <v>44554.89166666667</v>
      </c>
      <c r="B24908" s="9" t="s">
        <v>299</v>
      </c>
      <c r="C24908" s="9" t="s">
        <v>1391</v>
      </c>
      <c r="D24908" s="10">
        <v>2903.0</v>
      </c>
      <c r="E24908" s="1" t="str">
        <f>IFERROR(__xludf.DUMMYFUNCTION("DETECTLANGUAGE(C24908)"),"en")</f>
        <v>en</v>
      </c>
    </row>
    <row r="24909">
      <c r="A24909" s="8">
        <v>44554.89166666667</v>
      </c>
      <c r="B24909" s="9" t="s">
        <v>76</v>
      </c>
      <c r="C24909" s="9" t="s">
        <v>1705</v>
      </c>
      <c r="D24909" s="10">
        <v>777.0</v>
      </c>
      <c r="E24909" s="1" t="str">
        <f>IFERROR(__xludf.DUMMYFUNCTION("DETECTLANGUAGE(C24909)"),"en")</f>
        <v>en</v>
      </c>
    </row>
    <row r="24910">
      <c r="A24910" s="8">
        <v>44554.89166666667</v>
      </c>
      <c r="B24910" s="9" t="s">
        <v>100</v>
      </c>
      <c r="C24910" s="9" t="s">
        <v>1095</v>
      </c>
      <c r="D24910" s="10">
        <v>10407.0</v>
      </c>
      <c r="E24910" s="1" t="str">
        <f>IFERROR(__xludf.DUMMYFUNCTION("DETECTLANGUAGE(C24910)"),"en")</f>
        <v>en</v>
      </c>
    </row>
    <row r="24911">
      <c r="A24911" s="8">
        <v>44554.89166666667</v>
      </c>
      <c r="B24911" s="9" t="s">
        <v>3627</v>
      </c>
      <c r="C24911" s="9" t="s">
        <v>3631</v>
      </c>
      <c r="D24911" s="10">
        <v>166611.0</v>
      </c>
      <c r="E24911" s="1" t="str">
        <f>IFERROR(__xludf.DUMMYFUNCTION("DETECTLANGUAGE(C24911)"),"es")</f>
        <v>es</v>
      </c>
    </row>
    <row r="24912">
      <c r="A24912" s="8">
        <v>44554.89166666667</v>
      </c>
      <c r="B24912" s="9" t="s">
        <v>3557</v>
      </c>
      <c r="C24912" s="9" t="s">
        <v>3558</v>
      </c>
      <c r="D24912" s="10">
        <v>1680.0</v>
      </c>
      <c r="E24912" s="1" t="str">
        <f>IFERROR(__xludf.DUMMYFUNCTION("DETECTLANGUAGE(C24912)"),"es")</f>
        <v>es</v>
      </c>
    </row>
    <row r="24913">
      <c r="A24913" s="8">
        <v>44554.89444444444</v>
      </c>
      <c r="B24913" s="9" t="s">
        <v>100</v>
      </c>
      <c r="C24913" s="9" t="s">
        <v>671</v>
      </c>
      <c r="D24913" s="10">
        <v>202746.0</v>
      </c>
      <c r="E24913" s="1" t="str">
        <f>IFERROR(__xludf.DUMMYFUNCTION("DETECTLANGUAGE(C24913)"),"en")</f>
        <v>en</v>
      </c>
    </row>
    <row r="24914">
      <c r="A24914" s="8">
        <v>44554.896527777775</v>
      </c>
      <c r="B24914" s="9" t="s">
        <v>384</v>
      </c>
      <c r="C24914" s="9" t="s">
        <v>385</v>
      </c>
      <c r="D24914" s="10">
        <v>0.0</v>
      </c>
      <c r="E24914" s="1" t="str">
        <f>IFERROR(__xludf.DUMMYFUNCTION("DETECTLANGUAGE(C24914)"),"tr")</f>
        <v>tr</v>
      </c>
    </row>
    <row r="24915">
      <c r="A24915" s="8">
        <v>44554.896527777775</v>
      </c>
      <c r="B24915" s="9" t="s">
        <v>199</v>
      </c>
      <c r="C24915" s="9" t="s">
        <v>759</v>
      </c>
      <c r="D24915" s="10">
        <v>0.0</v>
      </c>
      <c r="E24915" s="1" t="str">
        <f>IFERROR(__xludf.DUMMYFUNCTION("DETECTLANGUAGE(C24915)"),"en")</f>
        <v>en</v>
      </c>
    </row>
    <row r="24916">
      <c r="A24916" s="8">
        <v>44554.896527777775</v>
      </c>
      <c r="B24916" s="9" t="s">
        <v>76</v>
      </c>
      <c r="C24916" s="9" t="s">
        <v>1705</v>
      </c>
      <c r="D24916" s="10">
        <v>226877.0</v>
      </c>
      <c r="E24916" s="1" t="str">
        <f>IFERROR(__xludf.DUMMYFUNCTION("DETECTLANGUAGE(C24916)"),"en")</f>
        <v>en</v>
      </c>
    </row>
    <row r="24917">
      <c r="A24917" s="8">
        <v>44554.896527777775</v>
      </c>
      <c r="B24917" s="9" t="s">
        <v>1300</v>
      </c>
      <c r="C24917" s="9" t="s">
        <v>1301</v>
      </c>
      <c r="D24917" s="10">
        <v>234.0</v>
      </c>
      <c r="E24917" s="1" t="str">
        <f>IFERROR(__xludf.DUMMYFUNCTION("DETECTLANGUAGE(C24917)"),"en")</f>
        <v>en</v>
      </c>
    </row>
    <row r="24918">
      <c r="A24918" s="8">
        <v>44554.896527777775</v>
      </c>
      <c r="B24918" s="9" t="s">
        <v>906</v>
      </c>
      <c r="C24918" s="9" t="s">
        <v>3006</v>
      </c>
      <c r="D24918" s="10">
        <v>793.0</v>
      </c>
      <c r="E24918" s="1" t="str">
        <f>IFERROR(__xludf.DUMMYFUNCTION("DETECTLANGUAGE(C24918)"),"en")</f>
        <v>en</v>
      </c>
    </row>
    <row r="24919">
      <c r="A24919" s="8">
        <v>44554.896527777775</v>
      </c>
      <c r="B24919" s="9" t="s">
        <v>331</v>
      </c>
      <c r="C24919" s="9" t="s">
        <v>1950</v>
      </c>
      <c r="D24919" s="10">
        <v>542.0</v>
      </c>
      <c r="E24919" s="1" t="str">
        <f>IFERROR(__xludf.DUMMYFUNCTION("DETECTLANGUAGE(C24919)"),"en")</f>
        <v>en</v>
      </c>
    </row>
    <row r="24920">
      <c r="A24920" s="8">
        <v>44554.896527777775</v>
      </c>
      <c r="B24920" s="9" t="s">
        <v>167</v>
      </c>
      <c r="C24920" s="9" t="s">
        <v>839</v>
      </c>
      <c r="D24920" s="10">
        <v>737.0</v>
      </c>
      <c r="E24920" s="1" t="str">
        <f>IFERROR(__xludf.DUMMYFUNCTION("DETECTLANGUAGE(C24920)"),"en")</f>
        <v>en</v>
      </c>
    </row>
    <row r="24921">
      <c r="A24921" s="8">
        <v>44554.896527777775</v>
      </c>
      <c r="B24921" s="9" t="s">
        <v>413</v>
      </c>
      <c r="C24921" s="9" t="s">
        <v>2210</v>
      </c>
      <c r="D24921" s="10">
        <v>0.0</v>
      </c>
      <c r="E24921" s="1" t="str">
        <f>IFERROR(__xludf.DUMMYFUNCTION("DETECTLANGUAGE(C24921)"),"en")</f>
        <v>en</v>
      </c>
    </row>
    <row r="24922">
      <c r="A24922" s="8">
        <v>44554.89861111111</v>
      </c>
      <c r="B24922" s="9" t="s">
        <v>248</v>
      </c>
      <c r="C24922" s="9" t="s">
        <v>3468</v>
      </c>
      <c r="D24922" s="10">
        <v>131066.0</v>
      </c>
      <c r="E24922" s="1" t="str">
        <f>IFERROR(__xludf.DUMMYFUNCTION("DETECTLANGUAGE(C24922)"),"it")</f>
        <v>it</v>
      </c>
    </row>
    <row r="24923">
      <c r="A24923" s="8">
        <v>44554.899305555555</v>
      </c>
      <c r="B24923" s="9" t="s">
        <v>446</v>
      </c>
      <c r="C24923" s="9" t="s">
        <v>872</v>
      </c>
      <c r="D24923" s="10">
        <v>71997.0</v>
      </c>
      <c r="E24923" s="1" t="str">
        <f>IFERROR(__xludf.DUMMYFUNCTION("DETECTLANGUAGE(C24923)"),"en")</f>
        <v>en</v>
      </c>
    </row>
    <row r="24924">
      <c r="A24924" s="8">
        <v>44554.90138888889</v>
      </c>
      <c r="B24924" s="9" t="s">
        <v>2650</v>
      </c>
      <c r="C24924" s="9" t="s">
        <v>2651</v>
      </c>
      <c r="D24924" s="10">
        <v>172800.0</v>
      </c>
      <c r="E24924" s="1" t="str">
        <f>IFERROR(__xludf.DUMMYFUNCTION("DETECTLANGUAGE(C24924)"),"en")</f>
        <v>en</v>
      </c>
    </row>
    <row r="24925">
      <c r="A24925" s="8">
        <v>44554.90277777778</v>
      </c>
      <c r="B24925" s="9" t="s">
        <v>331</v>
      </c>
      <c r="C24925" s="9" t="s">
        <v>524</v>
      </c>
      <c r="D24925" s="10">
        <v>133826.0</v>
      </c>
      <c r="E24925" s="1" t="str">
        <f>IFERROR(__xludf.DUMMYFUNCTION("DETECTLANGUAGE(C24925)"),"en")</f>
        <v>en</v>
      </c>
    </row>
    <row r="24926">
      <c r="A24926" s="8">
        <v>44554.90347222222</v>
      </c>
      <c r="B24926" s="9" t="s">
        <v>82</v>
      </c>
      <c r="C24926" s="9" t="s">
        <v>2059</v>
      </c>
      <c r="D24926" s="10">
        <v>45972.0</v>
      </c>
      <c r="E24926" s="1" t="str">
        <f>IFERROR(__xludf.DUMMYFUNCTION("DETECTLANGUAGE(C24926)"),"en")</f>
        <v>en</v>
      </c>
    </row>
    <row r="24927">
      <c r="A24927" s="8">
        <v>44554.904861111114</v>
      </c>
      <c r="B24927" s="9" t="s">
        <v>4125</v>
      </c>
      <c r="C24927" s="9" t="s">
        <v>4126</v>
      </c>
      <c r="D24927" s="10">
        <v>135240.0</v>
      </c>
      <c r="E24927" s="1" t="str">
        <f>IFERROR(__xludf.DUMMYFUNCTION("DETECTLANGUAGE(C24927)"),"en")</f>
        <v>en</v>
      </c>
    </row>
    <row r="24928">
      <c r="A24928" s="8">
        <v>44554.90694444445</v>
      </c>
      <c r="B24928" s="9" t="s">
        <v>885</v>
      </c>
      <c r="C24928" s="9" t="s">
        <v>1541</v>
      </c>
      <c r="D24928" s="10">
        <v>6302.0</v>
      </c>
      <c r="E24928" s="1" t="str">
        <f>IFERROR(__xludf.DUMMYFUNCTION("DETECTLANGUAGE(C24928)"),"en")</f>
        <v>en</v>
      </c>
    </row>
    <row r="24929">
      <c r="A24929" s="8">
        <v>44554.910416666666</v>
      </c>
      <c r="B24929" s="9" t="s">
        <v>88</v>
      </c>
      <c r="C24929" s="9" t="s">
        <v>2297</v>
      </c>
      <c r="D24929" s="10">
        <v>261492.0</v>
      </c>
      <c r="E24929" s="1" t="str">
        <f>IFERROR(__xludf.DUMMYFUNCTION("DETECTLANGUAGE(C24929)"),"en")</f>
        <v>en</v>
      </c>
    </row>
    <row r="24930">
      <c r="A24930" s="8">
        <v>44554.9125</v>
      </c>
      <c r="B24930" s="9" t="s">
        <v>149</v>
      </c>
      <c r="C24930" s="9" t="s">
        <v>2882</v>
      </c>
      <c r="D24930" s="10">
        <v>224042.0</v>
      </c>
      <c r="E24930" s="1" t="str">
        <f>IFERROR(__xludf.DUMMYFUNCTION("DETECTLANGUAGE(C24930)"),"en")</f>
        <v>en</v>
      </c>
    </row>
    <row r="24931">
      <c r="A24931" s="8">
        <v>44554.91527777778</v>
      </c>
      <c r="B24931" s="9" t="s">
        <v>135</v>
      </c>
      <c r="C24931" s="9" t="s">
        <v>378</v>
      </c>
      <c r="D24931" s="10">
        <v>216560.0</v>
      </c>
      <c r="E24931" s="1" t="str">
        <f>IFERROR(__xludf.DUMMYFUNCTION("DETECTLANGUAGE(C24931)"),"en")</f>
        <v>en</v>
      </c>
    </row>
    <row r="24932">
      <c r="A24932" s="8">
        <v>44554.916666666664</v>
      </c>
      <c r="B24932" s="9" t="s">
        <v>1869</v>
      </c>
      <c r="C24932" s="9" t="s">
        <v>3438</v>
      </c>
      <c r="D24932" s="10">
        <v>115594.0</v>
      </c>
      <c r="E24932" s="1" t="str">
        <f>IFERROR(__xludf.DUMMYFUNCTION("DETECTLANGUAGE(C24932)"),"en")</f>
        <v>en</v>
      </c>
    </row>
    <row r="24933">
      <c r="A24933" s="8">
        <v>44554.916666666664</v>
      </c>
      <c r="B24933" s="9" t="s">
        <v>120</v>
      </c>
      <c r="C24933" s="9" t="s">
        <v>218</v>
      </c>
      <c r="D24933" s="10">
        <v>0.0</v>
      </c>
      <c r="E24933" s="1" t="str">
        <f>IFERROR(__xludf.DUMMYFUNCTION("DETECTLANGUAGE(C24933)"),"en")</f>
        <v>en</v>
      </c>
    </row>
    <row r="24934">
      <c r="A24934" s="8">
        <v>44554.916666666664</v>
      </c>
      <c r="B24934" s="9" t="s">
        <v>329</v>
      </c>
      <c r="C24934" s="9" t="s">
        <v>1209</v>
      </c>
      <c r="D24934" s="10">
        <v>45.0</v>
      </c>
      <c r="E24934" s="1" t="str">
        <f>IFERROR(__xludf.DUMMYFUNCTION("DETECTLANGUAGE(C24934)"),"en")</f>
        <v>en</v>
      </c>
    </row>
    <row r="24935">
      <c r="A24935" s="8">
        <v>44554.916666666664</v>
      </c>
      <c r="B24935" s="9" t="s">
        <v>230</v>
      </c>
      <c r="C24935" s="9" t="s">
        <v>1558</v>
      </c>
      <c r="D24935" s="10">
        <v>642.0</v>
      </c>
      <c r="E24935" s="1" t="str">
        <f>IFERROR(__xludf.DUMMYFUNCTION("DETECTLANGUAGE(C24935)"),"en")</f>
        <v>en</v>
      </c>
    </row>
    <row r="24936">
      <c r="A24936" s="8">
        <v>44554.916666666664</v>
      </c>
      <c r="B24936" s="9" t="s">
        <v>2088</v>
      </c>
      <c r="C24936" s="9" t="s">
        <v>2089</v>
      </c>
      <c r="D24936" s="10">
        <v>1078.0</v>
      </c>
      <c r="E24936" s="1" t="str">
        <f>IFERROR(__xludf.DUMMYFUNCTION("DETECTLANGUAGE(C24936)"),"en")</f>
        <v>en</v>
      </c>
    </row>
    <row r="24937">
      <c r="A24937" s="8">
        <v>44554.916666666664</v>
      </c>
      <c r="B24937" s="9" t="s">
        <v>1016</v>
      </c>
      <c r="C24937" s="9" t="s">
        <v>2240</v>
      </c>
      <c r="D24937" s="10">
        <v>0.0</v>
      </c>
      <c r="E24937" s="1" t="str">
        <f>IFERROR(__xludf.DUMMYFUNCTION("DETECTLANGUAGE(C24937)"),"en")</f>
        <v>en</v>
      </c>
    </row>
    <row r="24938">
      <c r="A24938" s="8">
        <v>44554.916666666664</v>
      </c>
      <c r="B24938" s="9" t="s">
        <v>305</v>
      </c>
      <c r="C24938" s="9" t="s">
        <v>1197</v>
      </c>
      <c r="D24938" s="10">
        <v>0.0</v>
      </c>
      <c r="E24938" s="1" t="str">
        <f>IFERROR(__xludf.DUMMYFUNCTION("DETECTLANGUAGE(C24938)"),"en")</f>
        <v>en</v>
      </c>
    </row>
    <row r="24939">
      <c r="A24939" s="8">
        <v>44554.916666666664</v>
      </c>
      <c r="B24939" s="9" t="s">
        <v>2897</v>
      </c>
      <c r="C24939" s="9" t="s">
        <v>1314</v>
      </c>
      <c r="D24939" s="10">
        <v>956.0</v>
      </c>
      <c r="E24939" s="1" t="str">
        <f>IFERROR(__xludf.DUMMYFUNCTION("DETECTLANGUAGE(C24939)"),"en")</f>
        <v>en</v>
      </c>
    </row>
    <row r="24940">
      <c r="A24940" s="8">
        <v>44554.916666666664</v>
      </c>
      <c r="B24940" s="9" t="s">
        <v>299</v>
      </c>
      <c r="C24940" s="9" t="s">
        <v>1706</v>
      </c>
      <c r="D24940" s="10">
        <v>0.0</v>
      </c>
      <c r="E24940" s="1" t="str">
        <f>IFERROR(__xludf.DUMMYFUNCTION("DETECTLANGUAGE(C24940)"),"en")</f>
        <v>en</v>
      </c>
    </row>
    <row r="24941">
      <c r="A24941" s="8">
        <v>44554.916666666664</v>
      </c>
      <c r="B24941" s="9" t="s">
        <v>82</v>
      </c>
      <c r="C24941" s="9" t="s">
        <v>3712</v>
      </c>
      <c r="D24941" s="10">
        <v>0.0</v>
      </c>
      <c r="E24941" s="1" t="str">
        <f>IFERROR(__xludf.DUMMYFUNCTION("DETECTLANGUAGE(C24941)"),"en")</f>
        <v>en</v>
      </c>
    </row>
    <row r="24942">
      <c r="A24942" s="8">
        <v>44554.916666666664</v>
      </c>
      <c r="B24942" s="9" t="s">
        <v>2750</v>
      </c>
      <c r="C24942" s="9" t="s">
        <v>2751</v>
      </c>
      <c r="D24942" s="10">
        <v>500.0</v>
      </c>
      <c r="E24942" s="1" t="str">
        <f>IFERROR(__xludf.DUMMYFUNCTION("DETECTLANGUAGE(C24942)"),"en")</f>
        <v>en</v>
      </c>
    </row>
    <row r="24943">
      <c r="A24943" s="8">
        <v>44554.916666666664</v>
      </c>
      <c r="B24943" s="9" t="s">
        <v>100</v>
      </c>
      <c r="C24943" s="9" t="s">
        <v>2622</v>
      </c>
      <c r="D24943" s="10">
        <v>0.0</v>
      </c>
      <c r="E24943" s="1" t="str">
        <f>IFERROR(__xludf.DUMMYFUNCTION("DETECTLANGUAGE(C24943)"),"en")</f>
        <v>en</v>
      </c>
    </row>
    <row r="24944">
      <c r="A24944" s="8">
        <v>44554.916666666664</v>
      </c>
      <c r="B24944" s="9" t="s">
        <v>509</v>
      </c>
      <c r="C24944" s="9" t="s">
        <v>1248</v>
      </c>
      <c r="D24944" s="10">
        <v>0.0</v>
      </c>
      <c r="E24944" s="1" t="str">
        <f>IFERROR(__xludf.DUMMYFUNCTION("DETECTLANGUAGE(C24944)"),"en")</f>
        <v>en</v>
      </c>
    </row>
    <row r="24945">
      <c r="A24945" s="8">
        <v>44554.916666666664</v>
      </c>
      <c r="B24945" s="9" t="s">
        <v>988</v>
      </c>
      <c r="C24945" s="9" t="s">
        <v>2871</v>
      </c>
      <c r="D24945" s="10">
        <v>670.0</v>
      </c>
      <c r="E24945" s="1" t="str">
        <f>IFERROR(__xludf.DUMMYFUNCTION("DETECTLANGUAGE(C24945)"),"en")</f>
        <v>en</v>
      </c>
    </row>
    <row r="24946">
      <c r="A24946" s="8">
        <v>44554.916666666664</v>
      </c>
      <c r="B24946" s="9" t="s">
        <v>226</v>
      </c>
      <c r="C24946" s="9" t="s">
        <v>1676</v>
      </c>
      <c r="D24946" s="10">
        <v>34.0</v>
      </c>
      <c r="E24946" s="1" t="str">
        <f>IFERROR(__xludf.DUMMYFUNCTION("DETECTLANGUAGE(C24946)"),"en")</f>
        <v>en</v>
      </c>
    </row>
    <row r="24947">
      <c r="A24947" s="8">
        <v>44554.916666666664</v>
      </c>
      <c r="B24947" s="9" t="s">
        <v>4280</v>
      </c>
      <c r="C24947" s="9" t="s">
        <v>4281</v>
      </c>
      <c r="D24947" s="10">
        <v>0.0</v>
      </c>
      <c r="E24947" s="1" t="str">
        <f>IFERROR(__xludf.DUMMYFUNCTION("DETECTLANGUAGE(C24947)"),"en")</f>
        <v>en</v>
      </c>
    </row>
    <row r="24948">
      <c r="A24948" s="8">
        <v>44554.916666666664</v>
      </c>
      <c r="B24948" s="9" t="s">
        <v>312</v>
      </c>
      <c r="C24948" s="9" t="s">
        <v>422</v>
      </c>
      <c r="D24948" s="10">
        <v>0.0</v>
      </c>
      <c r="E24948" s="1" t="str">
        <f>IFERROR(__xludf.DUMMYFUNCTION("DETECTLANGUAGE(C24948)"),"en")</f>
        <v>en</v>
      </c>
    </row>
    <row r="24949">
      <c r="A24949" s="8">
        <v>44554.919444444444</v>
      </c>
      <c r="B24949" s="9" t="s">
        <v>219</v>
      </c>
      <c r="C24949" s="9" t="s">
        <v>754</v>
      </c>
      <c r="D24949" s="10">
        <v>243836.0</v>
      </c>
      <c r="E24949" s="1" t="str">
        <f>IFERROR(__xludf.DUMMYFUNCTION("DETECTLANGUAGE(C24949)"),"en")</f>
        <v>en</v>
      </c>
    </row>
    <row r="24950">
      <c r="A24950" s="8">
        <v>44554.92152777778</v>
      </c>
      <c r="B24950" s="9" t="s">
        <v>128</v>
      </c>
      <c r="C24950" s="9" t="s">
        <v>2566</v>
      </c>
      <c r="D24950" s="10">
        <v>191506.0</v>
      </c>
      <c r="E24950" s="1" t="str">
        <f>IFERROR(__xludf.DUMMYFUNCTION("DETECTLANGUAGE(C24950)"),"en")</f>
        <v>en</v>
      </c>
    </row>
    <row r="24951">
      <c r="A24951" s="8">
        <v>44554.92361111111</v>
      </c>
      <c r="B24951" s="9" t="s">
        <v>2836</v>
      </c>
      <c r="C24951" s="9" t="s">
        <v>2837</v>
      </c>
      <c r="D24951" s="10">
        <v>146963.0</v>
      </c>
      <c r="E24951" s="1" t="str">
        <f>IFERROR(__xludf.DUMMYFUNCTION("DETECTLANGUAGE(C24951)"),"en")</f>
        <v>en</v>
      </c>
    </row>
    <row r="24952">
      <c r="A24952" s="8">
        <v>44554.924305555556</v>
      </c>
      <c r="B24952" s="9" t="s">
        <v>82</v>
      </c>
      <c r="C24952" s="9" t="s">
        <v>4282</v>
      </c>
      <c r="D24952" s="10">
        <v>62663.0</v>
      </c>
      <c r="E24952" s="1" t="str">
        <f>IFERROR(__xludf.DUMMYFUNCTION("DETECTLANGUAGE(C24952)"),"en")</f>
        <v>en</v>
      </c>
    </row>
    <row r="24953">
      <c r="A24953" s="8">
        <v>44555.52291666667</v>
      </c>
      <c r="B24953" s="9" t="s">
        <v>335</v>
      </c>
      <c r="C24953" s="9" t="s">
        <v>733</v>
      </c>
      <c r="D24953" s="10">
        <v>810.0</v>
      </c>
      <c r="E24953" s="1" t="str">
        <f>IFERROR(__xludf.DUMMYFUNCTION("DETECTLANGUAGE(C24953)"),"und")</f>
        <v>und</v>
      </c>
    </row>
    <row r="24954">
      <c r="A24954" s="8">
        <v>44555.52291666667</v>
      </c>
      <c r="B24954" s="9" t="s">
        <v>3334</v>
      </c>
      <c r="C24954" s="9" t="s">
        <v>1637</v>
      </c>
      <c r="D24954" s="10">
        <v>1416.0</v>
      </c>
      <c r="E24954" s="1" t="str">
        <f>IFERROR(__xludf.DUMMYFUNCTION("DETECTLANGUAGE(C24954)"),"en")</f>
        <v>en</v>
      </c>
    </row>
    <row r="24955">
      <c r="A24955" s="8">
        <v>44555.52291666667</v>
      </c>
      <c r="B24955" s="9" t="s">
        <v>82</v>
      </c>
      <c r="C24955" s="9" t="s">
        <v>4282</v>
      </c>
      <c r="D24955" s="10">
        <v>977.0</v>
      </c>
      <c r="E24955" s="1" t="str">
        <f>IFERROR(__xludf.DUMMYFUNCTION("DETECTLANGUAGE(C24955)"),"en")</f>
        <v>en</v>
      </c>
    </row>
    <row r="24956">
      <c r="A24956" s="8">
        <v>44555.52291666667</v>
      </c>
      <c r="B24956" s="9" t="s">
        <v>446</v>
      </c>
      <c r="C24956" s="9" t="s">
        <v>1473</v>
      </c>
      <c r="D24956" s="10">
        <v>848.0</v>
      </c>
      <c r="E24956" s="1" t="str">
        <f>IFERROR(__xludf.DUMMYFUNCTION("DETECTLANGUAGE(C24956)"),"en")</f>
        <v>en</v>
      </c>
    </row>
    <row r="24957">
      <c r="A24957" s="8">
        <v>44555.52361111111</v>
      </c>
      <c r="B24957" s="9" t="s">
        <v>2898</v>
      </c>
      <c r="C24957" s="9" t="s">
        <v>2899</v>
      </c>
      <c r="D24957" s="10">
        <v>503.0</v>
      </c>
      <c r="E24957" s="1" t="str">
        <f>IFERROR(__xludf.DUMMYFUNCTION("DETECTLANGUAGE(C24957)"),"en")</f>
        <v>en</v>
      </c>
    </row>
    <row r="24958">
      <c r="A24958" s="8">
        <v>44555.52569444444</v>
      </c>
      <c r="B24958" s="9" t="s">
        <v>126</v>
      </c>
      <c r="C24958" s="9" t="s">
        <v>127</v>
      </c>
      <c r="D24958" s="10">
        <v>197142.0</v>
      </c>
      <c r="E24958" s="1" t="str">
        <f>IFERROR(__xludf.DUMMYFUNCTION("DETECTLANGUAGE(C24958)"),"en")</f>
        <v>en</v>
      </c>
    </row>
    <row r="24959">
      <c r="A24959" s="8">
        <v>44555.52916666667</v>
      </c>
      <c r="B24959" s="9" t="s">
        <v>4018</v>
      </c>
      <c r="C24959" s="9" t="s">
        <v>4047</v>
      </c>
      <c r="D24959" s="10">
        <v>168227.0</v>
      </c>
      <c r="E24959" s="1" t="str">
        <f>IFERROR(__xludf.DUMMYFUNCTION("DETECTLANGUAGE(C24959)"),"en")</f>
        <v>en</v>
      </c>
    </row>
    <row r="24960">
      <c r="A24960" s="8">
        <v>44555.53194444445</v>
      </c>
      <c r="B24960" s="9" t="s">
        <v>3086</v>
      </c>
      <c r="C24960" s="9" t="s">
        <v>3087</v>
      </c>
      <c r="D24960" s="10">
        <v>137205.0</v>
      </c>
      <c r="E24960" s="1" t="str">
        <f>IFERROR(__xludf.DUMMYFUNCTION("DETECTLANGUAGE(C24960)"),"en")</f>
        <v>en</v>
      </c>
    </row>
    <row r="24961">
      <c r="A24961" s="8">
        <v>44555.53472222222</v>
      </c>
      <c r="B24961" s="9" t="s">
        <v>222</v>
      </c>
      <c r="C24961" s="9" t="s">
        <v>702</v>
      </c>
      <c r="D24961" s="10">
        <v>217158.0</v>
      </c>
      <c r="E24961" s="1" t="str">
        <f>IFERROR(__xludf.DUMMYFUNCTION("DETECTLANGUAGE(C24961)"),"en")</f>
        <v>en</v>
      </c>
    </row>
    <row r="24962">
      <c r="A24962" s="8">
        <v>44555.57430555556</v>
      </c>
      <c r="B24962" s="9" t="s">
        <v>131</v>
      </c>
      <c r="C24962" s="9" t="s">
        <v>132</v>
      </c>
      <c r="D24962" s="10">
        <v>2446.0</v>
      </c>
      <c r="E24962" s="1" t="str">
        <f>IFERROR(__xludf.DUMMYFUNCTION("DETECTLANGUAGE(C24962)"),"ro")</f>
        <v>ro</v>
      </c>
    </row>
    <row r="24963">
      <c r="A24963" s="8">
        <v>44555.57430555556</v>
      </c>
      <c r="B24963" s="9" t="s">
        <v>78</v>
      </c>
      <c r="C24963" s="9" t="s">
        <v>1476</v>
      </c>
      <c r="D24963" s="10">
        <v>735.0</v>
      </c>
      <c r="E24963" s="1" t="str">
        <f>IFERROR(__xludf.DUMMYFUNCTION("DETECTLANGUAGE(C24963)"),"en")</f>
        <v>en</v>
      </c>
    </row>
    <row r="24964">
      <c r="A24964" s="8">
        <v>44555.57430555556</v>
      </c>
      <c r="B24964" s="9" t="s">
        <v>1512</v>
      </c>
      <c r="C24964" s="9" t="s">
        <v>1513</v>
      </c>
      <c r="D24964" s="10">
        <v>23.0</v>
      </c>
      <c r="E24964" s="1" t="str">
        <f>IFERROR(__xludf.DUMMYFUNCTION("DETECTLANGUAGE(C24964)"),"en")</f>
        <v>en</v>
      </c>
    </row>
    <row r="24965">
      <c r="A24965" s="8">
        <v>44555.57430555556</v>
      </c>
      <c r="B24965" s="9" t="s">
        <v>329</v>
      </c>
      <c r="C24965" s="9" t="s">
        <v>1697</v>
      </c>
      <c r="D24965" s="10">
        <v>1235.0</v>
      </c>
      <c r="E24965" s="1" t="str">
        <f>IFERROR(__xludf.DUMMYFUNCTION("DETECTLANGUAGE(C24965)"),"en")</f>
        <v>en</v>
      </c>
    </row>
    <row r="24966">
      <c r="A24966" s="8">
        <v>44555.57430555556</v>
      </c>
      <c r="B24966" s="9" t="s">
        <v>648</v>
      </c>
      <c r="C24966" s="9" t="s">
        <v>1233</v>
      </c>
      <c r="D24966" s="10">
        <v>844.0</v>
      </c>
      <c r="E24966" s="1" t="str">
        <f>IFERROR(__xludf.DUMMYFUNCTION("DETECTLANGUAGE(C24966)"),"en")</f>
        <v>en</v>
      </c>
    </row>
    <row r="24967">
      <c r="A24967" s="8">
        <v>44555.57638888889</v>
      </c>
      <c r="B24967" s="9" t="s">
        <v>78</v>
      </c>
      <c r="C24967" s="9" t="s">
        <v>3717</v>
      </c>
      <c r="D24967" s="10">
        <v>185759.0</v>
      </c>
      <c r="E24967" s="1" t="str">
        <f>IFERROR(__xludf.DUMMYFUNCTION("DETECTLANGUAGE(C24967)"),"en")</f>
        <v>en</v>
      </c>
    </row>
    <row r="24968">
      <c r="A24968" s="8">
        <v>44555.57847222222</v>
      </c>
      <c r="B24968" s="9" t="s">
        <v>409</v>
      </c>
      <c r="C24968" s="9" t="s">
        <v>1227</v>
      </c>
      <c r="D24968" s="10">
        <v>200533.0</v>
      </c>
      <c r="E24968" s="1" t="str">
        <f>IFERROR(__xludf.DUMMYFUNCTION("DETECTLANGUAGE(C24968)"),"en")</f>
        <v>en</v>
      </c>
    </row>
    <row r="24969">
      <c r="A24969" s="8">
        <v>44555.580555555556</v>
      </c>
      <c r="B24969" s="9" t="s">
        <v>88</v>
      </c>
      <c r="C24969" s="9" t="s">
        <v>1339</v>
      </c>
      <c r="D24969" s="10">
        <v>173986.0</v>
      </c>
      <c r="E24969" s="1" t="str">
        <f>IFERROR(__xludf.DUMMYFUNCTION("DETECTLANGUAGE(C24969)"),"en")</f>
        <v>en</v>
      </c>
    </row>
    <row r="24970">
      <c r="A24970" s="8">
        <v>44555.583333333336</v>
      </c>
      <c r="B24970" s="9" t="s">
        <v>88</v>
      </c>
      <c r="C24970" s="9" t="s">
        <v>780</v>
      </c>
      <c r="D24970" s="10">
        <v>234373.0</v>
      </c>
      <c r="E24970" s="1" t="str">
        <f>IFERROR(__xludf.DUMMYFUNCTION("DETECTLANGUAGE(C24970)"),"en")</f>
        <v>en</v>
      </c>
    </row>
    <row r="24971">
      <c r="A24971" s="8">
        <v>44555.58611111111</v>
      </c>
      <c r="B24971" s="9" t="s">
        <v>244</v>
      </c>
      <c r="C24971" s="9" t="s">
        <v>1255</v>
      </c>
      <c r="D24971" s="10">
        <v>213400.0</v>
      </c>
      <c r="E24971" s="1" t="str">
        <f>IFERROR(__xludf.DUMMYFUNCTION("DETECTLANGUAGE(C24971)"),"en")</f>
        <v>en</v>
      </c>
    </row>
    <row r="24972">
      <c r="A24972" s="8">
        <v>44555.58819444444</v>
      </c>
      <c r="B24972" s="9" t="s">
        <v>356</v>
      </c>
      <c r="C24972" s="9" t="s">
        <v>2237</v>
      </c>
      <c r="D24972" s="10">
        <v>190476.0</v>
      </c>
      <c r="E24972" s="1" t="str">
        <f>IFERROR(__xludf.DUMMYFUNCTION("DETECTLANGUAGE(C24972)"),"en")</f>
        <v>en</v>
      </c>
    </row>
    <row r="24973">
      <c r="A24973" s="8">
        <v>44555.59027777778</v>
      </c>
      <c r="B24973" s="9" t="s">
        <v>500</v>
      </c>
      <c r="C24973" s="9" t="s">
        <v>1009</v>
      </c>
      <c r="D24973" s="10">
        <v>220486.0</v>
      </c>
      <c r="E24973" s="1" t="str">
        <f>IFERROR(__xludf.DUMMYFUNCTION("DETECTLANGUAGE(C24973)"),"en")</f>
        <v>en</v>
      </c>
    </row>
    <row r="24974">
      <c r="A24974" s="8">
        <v>44555.59444444445</v>
      </c>
      <c r="B24974" s="9" t="s">
        <v>159</v>
      </c>
      <c r="C24974" s="9" t="s">
        <v>1158</v>
      </c>
      <c r="D24974" s="10">
        <v>351202.0</v>
      </c>
      <c r="E24974" s="1" t="str">
        <f>IFERROR(__xludf.DUMMYFUNCTION("DETECTLANGUAGE(C24974)"),"en")</f>
        <v>en</v>
      </c>
    </row>
    <row r="24975">
      <c r="A24975" s="8">
        <v>44555.595138888886</v>
      </c>
      <c r="B24975" s="9" t="s">
        <v>790</v>
      </c>
      <c r="C24975" s="9" t="s">
        <v>3714</v>
      </c>
      <c r="D24975" s="10">
        <v>32988.0</v>
      </c>
      <c r="E24975" s="1" t="str">
        <f>IFERROR(__xludf.DUMMYFUNCTION("DETECTLANGUAGE(C24975)"),"en")</f>
        <v>en</v>
      </c>
    </row>
    <row r="24976">
      <c r="A24976" s="8">
        <v>44555.59722222222</v>
      </c>
      <c r="B24976" s="9" t="s">
        <v>2085</v>
      </c>
      <c r="C24976" s="9" t="s">
        <v>2705</v>
      </c>
      <c r="D24976" s="10">
        <v>211920.0</v>
      </c>
      <c r="E24976" s="1" t="str">
        <f>IFERROR(__xludf.DUMMYFUNCTION("DETECTLANGUAGE(C24976)"),"en")</f>
        <v>en</v>
      </c>
    </row>
    <row r="24977">
      <c r="A24977" s="8">
        <v>44555.600694444445</v>
      </c>
      <c r="B24977" s="9" t="s">
        <v>124</v>
      </c>
      <c r="C24977" s="9" t="s">
        <v>1549</v>
      </c>
      <c r="D24977" s="10">
        <v>252262.0</v>
      </c>
      <c r="E24977" s="1" t="str">
        <f>IFERROR(__xludf.DUMMYFUNCTION("DETECTLANGUAGE(C24977)"),"en")</f>
        <v>en</v>
      </c>
    </row>
    <row r="24978">
      <c r="A24978" s="8">
        <v>44555.60277777778</v>
      </c>
      <c r="B24978" s="9" t="s">
        <v>1002</v>
      </c>
      <c r="C24978" s="9" t="s">
        <v>1003</v>
      </c>
      <c r="D24978" s="10">
        <v>26595.0</v>
      </c>
      <c r="E24978" s="1" t="str">
        <f>IFERROR(__xludf.DUMMYFUNCTION("DETECTLANGUAGE(C24978)"),"en")</f>
        <v>en</v>
      </c>
    </row>
    <row r="24979">
      <c r="A24979" s="8">
        <v>44555.60277777778</v>
      </c>
      <c r="B24979" s="9" t="s">
        <v>126</v>
      </c>
      <c r="C24979" s="9" t="s">
        <v>127</v>
      </c>
      <c r="D24979" s="10">
        <v>197142.0</v>
      </c>
      <c r="E24979" s="1" t="str">
        <f>IFERROR(__xludf.DUMMYFUNCTION("DETECTLANGUAGE(C24979)"),"en")</f>
        <v>en</v>
      </c>
    </row>
    <row r="24980">
      <c r="A24980" s="8">
        <v>44556.436111111114</v>
      </c>
      <c r="B24980" s="9" t="s">
        <v>4283</v>
      </c>
      <c r="C24980" s="9" t="s">
        <v>4284</v>
      </c>
      <c r="D24980" s="10">
        <v>8450.0</v>
      </c>
      <c r="E24980" s="1" t="str">
        <f>IFERROR(__xludf.DUMMYFUNCTION("DETECTLANGUAGE(C24980)"),"en")</f>
        <v>en</v>
      </c>
    </row>
    <row r="24981">
      <c r="A24981" s="8">
        <v>44556.46805555555</v>
      </c>
      <c r="B24981" s="9" t="s">
        <v>131</v>
      </c>
      <c r="C24981" s="9" t="s">
        <v>2283</v>
      </c>
      <c r="D24981" s="10">
        <v>4132.0</v>
      </c>
      <c r="E24981" s="1" t="str">
        <f>IFERROR(__xludf.DUMMYFUNCTION("DETECTLANGUAGE(C24981)"),"en")</f>
        <v>en</v>
      </c>
    </row>
    <row r="24982">
      <c r="A24982" s="8">
        <v>44556.470138888886</v>
      </c>
      <c r="B24982" s="9" t="s">
        <v>131</v>
      </c>
      <c r="C24982" s="9" t="s">
        <v>2283</v>
      </c>
      <c r="D24982" s="10">
        <v>214693.0</v>
      </c>
      <c r="E24982" s="1" t="str">
        <f>IFERROR(__xludf.DUMMYFUNCTION("DETECTLANGUAGE(C24982)"),"en")</f>
        <v>en</v>
      </c>
    </row>
    <row r="24983">
      <c r="A24983" s="8">
        <v>44556.47222222222</v>
      </c>
      <c r="B24983" s="9" t="s">
        <v>131</v>
      </c>
      <c r="C24983" s="9" t="s">
        <v>2514</v>
      </c>
      <c r="D24983" s="10">
        <v>148421.0</v>
      </c>
      <c r="E24983" s="1" t="str">
        <f>IFERROR(__xludf.DUMMYFUNCTION("DETECTLANGUAGE(C24983)"),"en")</f>
        <v>en</v>
      </c>
    </row>
    <row r="24984">
      <c r="A24984" s="8">
        <v>44556.475</v>
      </c>
      <c r="B24984" s="9" t="s">
        <v>88</v>
      </c>
      <c r="C24984" s="9" t="s">
        <v>2297</v>
      </c>
      <c r="D24984" s="10">
        <v>261492.0</v>
      </c>
      <c r="E24984" s="1" t="str">
        <f>IFERROR(__xludf.DUMMYFUNCTION("DETECTLANGUAGE(C24984)"),"en")</f>
        <v>en</v>
      </c>
    </row>
    <row r="24985">
      <c r="A24985" s="8">
        <v>44556.47777777778</v>
      </c>
      <c r="B24985" s="9" t="s">
        <v>2804</v>
      </c>
      <c r="C24985" s="9" t="s">
        <v>3651</v>
      </c>
      <c r="D24985" s="10">
        <v>3649.0</v>
      </c>
      <c r="E24985" s="1" t="str">
        <f>IFERROR(__xludf.DUMMYFUNCTION("DETECTLANGUAGE(C24985)"),"en")</f>
        <v>en</v>
      </c>
    </row>
    <row r="24986">
      <c r="A24986" s="8">
        <v>44556.47777777778</v>
      </c>
      <c r="B24986" s="9" t="s">
        <v>2085</v>
      </c>
      <c r="C24986" s="9" t="s">
        <v>2627</v>
      </c>
      <c r="D24986" s="10">
        <v>208293.0</v>
      </c>
      <c r="E24986" s="1" t="str">
        <f>IFERROR(__xludf.DUMMYFUNCTION("DETECTLANGUAGE(C24986)"),"en")</f>
        <v>en</v>
      </c>
    </row>
    <row r="24987">
      <c r="A24987" s="8">
        <v>44556.51944444444</v>
      </c>
      <c r="B24987" s="9" t="s">
        <v>2804</v>
      </c>
      <c r="C24987" s="9" t="s">
        <v>3651</v>
      </c>
      <c r="D24987" s="10">
        <v>136276.0</v>
      </c>
      <c r="E24987" s="1" t="str">
        <f>IFERROR(__xludf.DUMMYFUNCTION("DETECTLANGUAGE(C24987)"),"en")</f>
        <v>en</v>
      </c>
    </row>
    <row r="24988">
      <c r="A24988" s="8">
        <v>44556.57916666667</v>
      </c>
      <c r="B24988" s="9" t="s">
        <v>244</v>
      </c>
      <c r="C24988" s="9" t="s">
        <v>2896</v>
      </c>
      <c r="D24988" s="10">
        <v>234004.0</v>
      </c>
      <c r="E24988" s="1" t="str">
        <f>IFERROR(__xludf.DUMMYFUNCTION("DETECTLANGUAGE(C24988)"),"en")</f>
        <v>en</v>
      </c>
    </row>
    <row r="24989">
      <c r="A24989" s="8">
        <v>44556.58194444444</v>
      </c>
      <c r="B24989" s="9" t="s">
        <v>409</v>
      </c>
      <c r="C24989" s="9" t="s">
        <v>410</v>
      </c>
      <c r="D24989" s="10">
        <v>230448.0</v>
      </c>
      <c r="E24989" s="1" t="str">
        <f>IFERROR(__xludf.DUMMYFUNCTION("DETECTLANGUAGE(C24989)"),"und")</f>
        <v>und</v>
      </c>
    </row>
    <row r="24990">
      <c r="A24990" s="8">
        <v>44556.58472222222</v>
      </c>
      <c r="B24990" s="9" t="s">
        <v>1860</v>
      </c>
      <c r="C24990" s="9" t="s">
        <v>1996</v>
      </c>
      <c r="D24990" s="10">
        <v>233901.0</v>
      </c>
      <c r="E24990" s="1" t="str">
        <f>IFERROR(__xludf.DUMMYFUNCTION("DETECTLANGUAGE(C24990)"),"en")</f>
        <v>en</v>
      </c>
    </row>
    <row r="24991">
      <c r="A24991" s="8">
        <v>44556.5875</v>
      </c>
      <c r="B24991" s="9" t="s">
        <v>124</v>
      </c>
      <c r="C24991" s="9" t="s">
        <v>1549</v>
      </c>
      <c r="D24991" s="10">
        <v>252262.0</v>
      </c>
      <c r="E24991" s="1" t="str">
        <f>IFERROR(__xludf.DUMMYFUNCTION("DETECTLANGUAGE(C24991)"),"en")</f>
        <v>en</v>
      </c>
    </row>
    <row r="24992">
      <c r="A24992" s="8">
        <v>44556.58888888889</v>
      </c>
      <c r="B24992" s="9" t="s">
        <v>2966</v>
      </c>
      <c r="C24992" s="9" t="s">
        <v>2970</v>
      </c>
      <c r="D24992" s="10">
        <v>121411.0</v>
      </c>
      <c r="E24992" s="1" t="str">
        <f>IFERROR(__xludf.DUMMYFUNCTION("DETECTLANGUAGE(C24992)"),"it")</f>
        <v>it</v>
      </c>
    </row>
    <row r="24993">
      <c r="A24993" s="8">
        <v>44556.59166666667</v>
      </c>
      <c r="B24993" s="9" t="s">
        <v>226</v>
      </c>
      <c r="C24993" s="9" t="s">
        <v>227</v>
      </c>
      <c r="D24993" s="10">
        <v>227533.0</v>
      </c>
      <c r="E24993" s="1" t="str">
        <f>IFERROR(__xludf.DUMMYFUNCTION("DETECTLANGUAGE(C24993)"),"en")</f>
        <v>en</v>
      </c>
    </row>
    <row r="24994">
      <c r="A24994" s="8">
        <v>44556.59444444445</v>
      </c>
      <c r="B24994" s="9" t="s">
        <v>1693</v>
      </c>
      <c r="C24994" s="9" t="s">
        <v>1694</v>
      </c>
      <c r="D24994" s="10">
        <v>213000.0</v>
      </c>
      <c r="E24994" s="1" t="str">
        <f>IFERROR(__xludf.DUMMYFUNCTION("DETECTLANGUAGE(C24994)"),"en")</f>
        <v>en</v>
      </c>
    </row>
    <row r="24995">
      <c r="A24995" s="8">
        <v>44556.59444444445</v>
      </c>
      <c r="B24995" s="9" t="s">
        <v>149</v>
      </c>
      <c r="C24995" s="9" t="s">
        <v>296</v>
      </c>
      <c r="D24995" s="10">
        <v>38480.0</v>
      </c>
      <c r="E24995" s="1" t="str">
        <f>IFERROR(__xludf.DUMMYFUNCTION("DETECTLANGUAGE(C24995)"),"en")</f>
        <v>en</v>
      </c>
    </row>
    <row r="24996">
      <c r="A24996" s="8">
        <v>44556.64444444444</v>
      </c>
      <c r="B24996" s="9" t="s">
        <v>226</v>
      </c>
      <c r="C24996" s="9" t="s">
        <v>723</v>
      </c>
      <c r="D24996" s="10">
        <v>303524.0</v>
      </c>
      <c r="E24996" s="1" t="str">
        <f>IFERROR(__xludf.DUMMYFUNCTION("DETECTLANGUAGE(C24996)"),"en")</f>
        <v>en</v>
      </c>
    </row>
    <row r="24997">
      <c r="A24997" s="8">
        <v>44556.64791666667</v>
      </c>
      <c r="B24997" s="9" t="s">
        <v>240</v>
      </c>
      <c r="C24997" s="9" t="s">
        <v>813</v>
      </c>
      <c r="D24997" s="10">
        <v>281119.0</v>
      </c>
      <c r="E24997" s="1" t="str">
        <f>IFERROR(__xludf.DUMMYFUNCTION("DETECTLANGUAGE(C24997)"),"en")</f>
        <v>en</v>
      </c>
    </row>
    <row r="24998">
      <c r="A24998" s="8">
        <v>44557.03958333333</v>
      </c>
      <c r="B24998" s="9" t="s">
        <v>263</v>
      </c>
      <c r="C24998" s="9" t="s">
        <v>408</v>
      </c>
      <c r="D24998" s="10">
        <v>13110.0</v>
      </c>
      <c r="E24998" s="1" t="str">
        <f>IFERROR(__xludf.DUMMYFUNCTION("DETECTLANGUAGE(C24998)"),"en")</f>
        <v>en</v>
      </c>
    </row>
    <row r="24999">
      <c r="A24999" s="8">
        <v>44557.041666666664</v>
      </c>
      <c r="B24999" s="9" t="s">
        <v>402</v>
      </c>
      <c r="C24999" s="9" t="s">
        <v>1388</v>
      </c>
      <c r="D24999" s="10">
        <v>229411.0</v>
      </c>
      <c r="E24999" s="1" t="str">
        <f>IFERROR(__xludf.DUMMYFUNCTION("DETECTLANGUAGE(C24999)"),"en")</f>
        <v>en</v>
      </c>
    </row>
    <row r="25000">
      <c r="A25000" s="8">
        <v>44557.044444444444</v>
      </c>
      <c r="B25000" s="9" t="s">
        <v>199</v>
      </c>
      <c r="C25000" s="9" t="s">
        <v>1109</v>
      </c>
      <c r="D25000" s="10">
        <v>212866.0</v>
      </c>
      <c r="E25000" s="1" t="str">
        <f>IFERROR(__xludf.DUMMYFUNCTION("DETECTLANGUAGE(C25000)"),"en")</f>
        <v>en</v>
      </c>
    </row>
    <row r="25001">
      <c r="A25001" s="8">
        <v>44557.04652777778</v>
      </c>
      <c r="B25001" s="9" t="s">
        <v>1408</v>
      </c>
      <c r="C25001" s="9" t="s">
        <v>1409</v>
      </c>
      <c r="D25001" s="10">
        <v>183012.0</v>
      </c>
      <c r="E25001" s="1" t="str">
        <f>IFERROR(__xludf.DUMMYFUNCTION("DETECTLANGUAGE(C25001)"),"el")</f>
        <v>el</v>
      </c>
    </row>
    <row r="25002">
      <c r="A25002" s="8">
        <v>44557.04861111111</v>
      </c>
      <c r="B25002" s="9" t="s">
        <v>128</v>
      </c>
      <c r="C25002" s="9" t="s">
        <v>129</v>
      </c>
      <c r="D25002" s="10">
        <v>165383.0</v>
      </c>
      <c r="E25002" s="1" t="str">
        <f>IFERROR(__xludf.DUMMYFUNCTION("DETECTLANGUAGE(C25002)"),"en")</f>
        <v>en</v>
      </c>
    </row>
    <row r="25003">
      <c r="A25003" s="8">
        <v>44557.05069444444</v>
      </c>
      <c r="B25003" s="9" t="s">
        <v>409</v>
      </c>
      <c r="C25003" s="9" t="s">
        <v>946</v>
      </c>
      <c r="D25003" s="10">
        <v>205458.0</v>
      </c>
      <c r="E25003" s="1" t="str">
        <f>IFERROR(__xludf.DUMMYFUNCTION("DETECTLANGUAGE(C25003)"),"en")</f>
        <v>en</v>
      </c>
    </row>
    <row r="25004">
      <c r="A25004" s="8">
        <v>44557.05347222222</v>
      </c>
      <c r="B25004" s="9" t="s">
        <v>3649</v>
      </c>
      <c r="C25004" s="9" t="s">
        <v>3650</v>
      </c>
      <c r="D25004" s="10">
        <v>224747.0</v>
      </c>
      <c r="E25004" s="1" t="str">
        <f>IFERROR(__xludf.DUMMYFUNCTION("DETECTLANGUAGE(C25004)"),"en")</f>
        <v>en</v>
      </c>
    </row>
    <row r="25005">
      <c r="A25005" s="8">
        <v>44557.05625</v>
      </c>
      <c r="B25005" s="9" t="s">
        <v>100</v>
      </c>
      <c r="C25005" s="9" t="s">
        <v>1692</v>
      </c>
      <c r="D25005" s="10">
        <v>202600.0</v>
      </c>
      <c r="E25005" s="1" t="str">
        <f>IFERROR(__xludf.DUMMYFUNCTION("DETECTLANGUAGE(C25005)"),"en")</f>
        <v>en</v>
      </c>
    </row>
    <row r="25006">
      <c r="A25006" s="8">
        <v>44557.05902777778</v>
      </c>
      <c r="B25006" s="9" t="s">
        <v>291</v>
      </c>
      <c r="C25006" s="9" t="s">
        <v>292</v>
      </c>
      <c r="D25006" s="10">
        <v>237792.0</v>
      </c>
      <c r="E25006" s="1" t="str">
        <f>IFERROR(__xludf.DUMMYFUNCTION("DETECTLANGUAGE(C25006)"),"en")</f>
        <v>en</v>
      </c>
    </row>
    <row r="25007">
      <c r="A25007" s="8">
        <v>44557.06180555555</v>
      </c>
      <c r="B25007" s="9" t="s">
        <v>114</v>
      </c>
      <c r="C25007" s="9" t="s">
        <v>1299</v>
      </c>
      <c r="D25007" s="10">
        <v>260866.0</v>
      </c>
      <c r="E25007" s="1" t="str">
        <f>IFERROR(__xludf.DUMMYFUNCTION("DETECTLANGUAGE(C25007)"),"en")</f>
        <v>en</v>
      </c>
    </row>
    <row r="25008">
      <c r="A25008" s="8">
        <v>44557.06319444445</v>
      </c>
      <c r="B25008" s="9" t="s">
        <v>263</v>
      </c>
      <c r="C25008" s="9" t="s">
        <v>408</v>
      </c>
      <c r="D25008" s="10">
        <v>120410.0</v>
      </c>
      <c r="E25008" s="1" t="str">
        <f>IFERROR(__xludf.DUMMYFUNCTION("DETECTLANGUAGE(C25008)"),"en")</f>
        <v>en</v>
      </c>
    </row>
    <row r="25009">
      <c r="A25009" s="8">
        <v>44557.06597222222</v>
      </c>
      <c r="B25009" s="9" t="s">
        <v>799</v>
      </c>
      <c r="C25009" s="9" t="s">
        <v>800</v>
      </c>
      <c r="D25009" s="10">
        <v>230000.0</v>
      </c>
      <c r="E25009" s="1" t="str">
        <f>IFERROR(__xludf.DUMMYFUNCTION("DETECTLANGUAGE(C25009)"),"en")</f>
        <v>en</v>
      </c>
    </row>
    <row r="25010">
      <c r="A25010" s="8">
        <v>44557.069444444445</v>
      </c>
      <c r="B25010" s="9" t="s">
        <v>240</v>
      </c>
      <c r="C25010" s="9" t="s">
        <v>753</v>
      </c>
      <c r="D25010" s="10">
        <v>286781.0</v>
      </c>
      <c r="E25010" s="1" t="str">
        <f>IFERROR(__xludf.DUMMYFUNCTION("DETECTLANGUAGE(C25010)"),"en")</f>
        <v>en</v>
      </c>
    </row>
    <row r="25011">
      <c r="A25011" s="8">
        <v>44557.072222222225</v>
      </c>
      <c r="B25011" s="9" t="s">
        <v>155</v>
      </c>
      <c r="C25011" s="9" t="s">
        <v>2378</v>
      </c>
      <c r="D25011" s="10">
        <v>276960.0</v>
      </c>
      <c r="E25011" s="1" t="str">
        <f>IFERROR(__xludf.DUMMYFUNCTION("DETECTLANGUAGE(C25011)"),"pt")</f>
        <v>pt</v>
      </c>
    </row>
    <row r="25012">
      <c r="A25012" s="8">
        <v>44557.075</v>
      </c>
      <c r="B25012" s="9" t="s">
        <v>3302</v>
      </c>
      <c r="C25012" s="9" t="s">
        <v>3303</v>
      </c>
      <c r="D25012" s="10">
        <v>242333.0</v>
      </c>
      <c r="E25012" s="1" t="str">
        <f>IFERROR(__xludf.DUMMYFUNCTION("DETECTLANGUAGE(C25012)"),"en")</f>
        <v>en</v>
      </c>
    </row>
    <row r="25013">
      <c r="A25013" s="8">
        <v>44557.07777777778</v>
      </c>
      <c r="B25013" s="9" t="s">
        <v>402</v>
      </c>
      <c r="C25013" s="9" t="s">
        <v>2000</v>
      </c>
      <c r="D25013" s="10">
        <v>235880.0</v>
      </c>
      <c r="E25013" s="1" t="str">
        <f>IFERROR(__xludf.DUMMYFUNCTION("DETECTLANGUAGE(C25013)"),"en")</f>
        <v>en</v>
      </c>
    </row>
    <row r="25014">
      <c r="A25014" s="8">
        <v>44557.07986111111</v>
      </c>
      <c r="B25014" s="9" t="s">
        <v>88</v>
      </c>
      <c r="C25014" s="9" t="s">
        <v>236</v>
      </c>
      <c r="D25014" s="10">
        <v>189481.0</v>
      </c>
      <c r="E25014" s="1" t="str">
        <f>IFERROR(__xludf.DUMMYFUNCTION("DETECTLANGUAGE(C25014)"),"en")</f>
        <v>en</v>
      </c>
    </row>
    <row r="25015">
      <c r="A25015" s="8">
        <v>44557.19652777778</v>
      </c>
      <c r="B25015" s="9" t="s">
        <v>402</v>
      </c>
      <c r="C25015" s="9" t="s">
        <v>3405</v>
      </c>
      <c r="D25015" s="10">
        <v>199120.0</v>
      </c>
      <c r="E25015" s="1" t="str">
        <f>IFERROR(__xludf.DUMMYFUNCTION("DETECTLANGUAGE(C25015)"),"en")</f>
        <v>en</v>
      </c>
    </row>
    <row r="25016">
      <c r="A25016" s="8">
        <v>44557.2</v>
      </c>
      <c r="B25016" s="9" t="s">
        <v>167</v>
      </c>
      <c r="C25016" s="9" t="s">
        <v>1306</v>
      </c>
      <c r="D25016" s="10">
        <v>333369.0</v>
      </c>
      <c r="E25016" s="1" t="str">
        <f>IFERROR(__xludf.DUMMYFUNCTION("DETECTLANGUAGE(C25016)"),"en")</f>
        <v>en</v>
      </c>
    </row>
    <row r="25017">
      <c r="A25017" s="8">
        <v>44557.20208333333</v>
      </c>
      <c r="B25017" s="9" t="s">
        <v>167</v>
      </c>
      <c r="C25017" s="9" t="s">
        <v>864</v>
      </c>
      <c r="D25017" s="10">
        <v>187931.0</v>
      </c>
      <c r="E25017" s="1" t="str">
        <f>IFERROR(__xludf.DUMMYFUNCTION("DETECTLANGUAGE(C25017)"),"en")</f>
        <v>en</v>
      </c>
    </row>
    <row r="25018">
      <c r="A25018" s="8">
        <v>44557.20486111111</v>
      </c>
      <c r="B25018" s="9" t="s">
        <v>696</v>
      </c>
      <c r="C25018" s="9" t="s">
        <v>697</v>
      </c>
      <c r="D25018" s="10">
        <v>196373.0</v>
      </c>
      <c r="E25018" s="1" t="str">
        <f>IFERROR(__xludf.DUMMYFUNCTION("DETECTLANGUAGE(C25018)"),"en")</f>
        <v>en</v>
      </c>
    </row>
    <row r="25019">
      <c r="A25019" s="8">
        <v>44557.20694444444</v>
      </c>
      <c r="B25019" s="9" t="s">
        <v>932</v>
      </c>
      <c r="C25019" s="9" t="s">
        <v>933</v>
      </c>
      <c r="D25019" s="10">
        <v>170011.0</v>
      </c>
      <c r="E25019" s="1" t="str">
        <f>IFERROR(__xludf.DUMMYFUNCTION("DETECTLANGUAGE(C25019)"),"en")</f>
        <v>en</v>
      </c>
    </row>
    <row r="25020">
      <c r="A25020" s="8">
        <v>44557.20972222222</v>
      </c>
      <c r="B25020" s="9" t="s">
        <v>184</v>
      </c>
      <c r="C25020" s="9" t="s">
        <v>185</v>
      </c>
      <c r="D25020" s="10">
        <v>252630.0</v>
      </c>
      <c r="E25020" s="1" t="str">
        <f>IFERROR(__xludf.DUMMYFUNCTION("DETECTLANGUAGE(C25020)"),"en")</f>
        <v>en</v>
      </c>
    </row>
    <row r="25021">
      <c r="A25021" s="8">
        <v>44557.211805555555</v>
      </c>
      <c r="B25021" s="9" t="s">
        <v>856</v>
      </c>
      <c r="C25021" s="9" t="s">
        <v>857</v>
      </c>
      <c r="D25021" s="10">
        <v>173799.0</v>
      </c>
      <c r="E25021" s="1" t="str">
        <f>IFERROR(__xludf.DUMMYFUNCTION("DETECTLANGUAGE(C25021)"),"en")</f>
        <v>en</v>
      </c>
    </row>
    <row r="25022">
      <c r="A25022" s="8">
        <v>44557.21388888889</v>
      </c>
      <c r="B25022" s="9" t="s">
        <v>114</v>
      </c>
      <c r="C25022" s="9" t="s">
        <v>1571</v>
      </c>
      <c r="D25022" s="10">
        <v>193946.0</v>
      </c>
      <c r="E25022" s="1" t="str">
        <f>IFERROR(__xludf.DUMMYFUNCTION("DETECTLANGUAGE(C25022)"),"en")</f>
        <v>en</v>
      </c>
    </row>
    <row r="25023">
      <c r="A25023" s="8">
        <v>44557.21527777778</v>
      </c>
      <c r="B25023" s="9" t="s">
        <v>114</v>
      </c>
      <c r="C25023" s="9" t="s">
        <v>453</v>
      </c>
      <c r="D25023" s="10">
        <v>103760.0</v>
      </c>
      <c r="E25023" s="1" t="str">
        <f>IFERROR(__xludf.DUMMYFUNCTION("DETECTLANGUAGE(C25023)"),"en")</f>
        <v>en</v>
      </c>
    </row>
    <row r="25024">
      <c r="A25024" s="8">
        <v>44557.217361111114</v>
      </c>
      <c r="B25024" s="9" t="s">
        <v>509</v>
      </c>
      <c r="C25024" s="9" t="s">
        <v>510</v>
      </c>
      <c r="D25024" s="10">
        <v>219066.0</v>
      </c>
      <c r="E25024" s="1" t="str">
        <f>IFERROR(__xludf.DUMMYFUNCTION("DETECTLANGUAGE(C25024)"),"en")</f>
        <v>en</v>
      </c>
    </row>
    <row r="25025">
      <c r="A25025" s="8">
        <v>44557.21944444445</v>
      </c>
      <c r="B25025" s="9" t="s">
        <v>102</v>
      </c>
      <c r="C25025" s="9" t="s">
        <v>663</v>
      </c>
      <c r="D25025" s="10">
        <v>162586.0</v>
      </c>
      <c r="E25025" s="1" t="str">
        <f>IFERROR(__xludf.DUMMYFUNCTION("DETECTLANGUAGE(C25025)"),"en")</f>
        <v>en</v>
      </c>
    </row>
    <row r="25026">
      <c r="A25026" s="8">
        <v>44557.220138888886</v>
      </c>
      <c r="B25026" s="9" t="s">
        <v>446</v>
      </c>
      <c r="C25026" s="9" t="s">
        <v>872</v>
      </c>
      <c r="D25026" s="10">
        <v>71997.0</v>
      </c>
      <c r="E25026" s="1" t="str">
        <f>IFERROR(__xludf.DUMMYFUNCTION("DETECTLANGUAGE(C25026)"),"en")</f>
        <v>en</v>
      </c>
    </row>
    <row r="25027">
      <c r="A25027" s="8">
        <v>44557.222916666666</v>
      </c>
      <c r="B25027" s="9" t="s">
        <v>442</v>
      </c>
      <c r="C25027" s="9" t="s">
        <v>443</v>
      </c>
      <c r="D25027" s="10">
        <v>240000.0</v>
      </c>
      <c r="E25027" s="1" t="str">
        <f>IFERROR(__xludf.DUMMYFUNCTION("DETECTLANGUAGE(C25027)"),"en")</f>
        <v>en</v>
      </c>
    </row>
    <row r="25028">
      <c r="A25028" s="8">
        <v>44557.225</v>
      </c>
      <c r="B25028" s="9" t="s">
        <v>167</v>
      </c>
      <c r="C25028" s="9" t="s">
        <v>839</v>
      </c>
      <c r="D25028" s="10">
        <v>179080.0</v>
      </c>
      <c r="E25028" s="1" t="str">
        <f>IFERROR(__xludf.DUMMYFUNCTION("DETECTLANGUAGE(C25028)"),"en")</f>
        <v>en</v>
      </c>
    </row>
    <row r="25029">
      <c r="A25029" s="8">
        <v>44557.22777777778</v>
      </c>
      <c r="B25029" s="9" t="s">
        <v>971</v>
      </c>
      <c r="C25029" s="9" t="s">
        <v>972</v>
      </c>
      <c r="D25029" s="10">
        <v>203213.0</v>
      </c>
      <c r="E25029" s="1" t="str">
        <f>IFERROR(__xludf.DUMMYFUNCTION("DETECTLANGUAGE(C25029)"),"en")</f>
        <v>en</v>
      </c>
    </row>
    <row r="25030">
      <c r="A25030" s="8">
        <v>44557.236805555556</v>
      </c>
      <c r="B25030" s="9" t="s">
        <v>446</v>
      </c>
      <c r="C25030" s="9" t="s">
        <v>1473</v>
      </c>
      <c r="D25030" s="10">
        <v>162428.0</v>
      </c>
      <c r="E25030" s="1" t="str">
        <f>IFERROR(__xludf.DUMMYFUNCTION("DETECTLANGUAGE(C25030)"),"en")</f>
        <v>en</v>
      </c>
    </row>
    <row r="25031">
      <c r="A25031" s="8">
        <v>44557.43958333333</v>
      </c>
      <c r="B25031" s="9" t="s">
        <v>446</v>
      </c>
      <c r="C25031" s="9" t="s">
        <v>1473</v>
      </c>
      <c r="D25031" s="10">
        <v>141519.0</v>
      </c>
      <c r="E25031" s="1" t="str">
        <f>IFERROR(__xludf.DUMMYFUNCTION("DETECTLANGUAGE(C25031)"),"en")</f>
        <v>en</v>
      </c>
    </row>
    <row r="25032">
      <c r="A25032" s="8">
        <v>44557.44097222222</v>
      </c>
      <c r="B25032" s="9" t="s">
        <v>76</v>
      </c>
      <c r="C25032" s="9" t="s">
        <v>345</v>
      </c>
      <c r="D25032" s="10">
        <v>62220.0</v>
      </c>
      <c r="E25032" s="1" t="str">
        <f>IFERROR(__xludf.DUMMYFUNCTION("DETECTLANGUAGE(C25032)"),"en")</f>
        <v>en</v>
      </c>
    </row>
    <row r="25033">
      <c r="A25033" s="8">
        <v>44557.44652777778</v>
      </c>
      <c r="B25033" s="9" t="s">
        <v>76</v>
      </c>
      <c r="C25033" s="9" t="s">
        <v>345</v>
      </c>
      <c r="D25033" s="10">
        <v>111982.0</v>
      </c>
      <c r="E25033" s="1" t="str">
        <f>IFERROR(__xludf.DUMMYFUNCTION("DETECTLANGUAGE(C25033)"),"en")</f>
        <v>en</v>
      </c>
    </row>
    <row r="25034">
      <c r="A25034" s="8">
        <v>44557.44861111111</v>
      </c>
      <c r="B25034" s="9" t="s">
        <v>167</v>
      </c>
      <c r="C25034" s="9" t="s">
        <v>1472</v>
      </c>
      <c r="D25034" s="10">
        <v>175229.0</v>
      </c>
      <c r="E25034" s="1" t="str">
        <f>IFERROR(__xludf.DUMMYFUNCTION("DETECTLANGUAGE(C25034)"),"en")</f>
        <v>en</v>
      </c>
    </row>
    <row r="25035">
      <c r="A25035" s="8">
        <v>44557.45208333333</v>
      </c>
      <c r="B25035" s="9" t="s">
        <v>98</v>
      </c>
      <c r="C25035" s="9" t="s">
        <v>1597</v>
      </c>
      <c r="D25035" s="10">
        <v>286928.0</v>
      </c>
      <c r="E25035" s="1" t="str">
        <f>IFERROR(__xludf.DUMMYFUNCTION("DETECTLANGUAGE(C25035)"),"en")</f>
        <v>en</v>
      </c>
    </row>
    <row r="25036">
      <c r="A25036" s="8">
        <v>44557.45486111111</v>
      </c>
      <c r="B25036" s="9" t="s">
        <v>291</v>
      </c>
      <c r="C25036" s="9" t="s">
        <v>292</v>
      </c>
      <c r="D25036" s="10">
        <v>237792.0</v>
      </c>
      <c r="E25036" s="1" t="str">
        <f>IFERROR(__xludf.DUMMYFUNCTION("DETECTLANGUAGE(C25036)"),"en")</f>
        <v>en</v>
      </c>
    </row>
    <row r="25037">
      <c r="A25037" s="8">
        <v>44557.45694444444</v>
      </c>
      <c r="B25037" s="9" t="s">
        <v>667</v>
      </c>
      <c r="C25037" s="13">
        <v>0.125</v>
      </c>
      <c r="D25037" s="10">
        <v>201951.0</v>
      </c>
      <c r="E25037" s="1" t="str">
        <f>IFERROR(__xludf.DUMMYFUNCTION("DETECTLANGUAGE(C25037)"),"und")</f>
        <v>und</v>
      </c>
    </row>
    <row r="25038">
      <c r="A25038" s="8">
        <v>44557.45972222222</v>
      </c>
      <c r="B25038" s="9" t="s">
        <v>98</v>
      </c>
      <c r="C25038" s="9" t="s">
        <v>180</v>
      </c>
      <c r="D25038" s="10">
        <v>203650.0</v>
      </c>
      <c r="E25038" s="1" t="str">
        <f>IFERROR(__xludf.DUMMYFUNCTION("DETECTLANGUAGE(C25038)"),"en")</f>
        <v>en</v>
      </c>
    </row>
    <row r="25039">
      <c r="A25039" s="8">
        <v>44557.4625</v>
      </c>
      <c r="B25039" s="9" t="s">
        <v>104</v>
      </c>
      <c r="C25039" s="9" t="s">
        <v>521</v>
      </c>
      <c r="D25039" s="10">
        <v>228853.0</v>
      </c>
      <c r="E25039" s="1" t="str">
        <f>IFERROR(__xludf.DUMMYFUNCTION("DETECTLANGUAGE(C25039)"),"en")</f>
        <v>en</v>
      </c>
    </row>
    <row r="25040">
      <c r="A25040" s="8">
        <v>44557.46388888889</v>
      </c>
      <c r="B25040" s="9" t="s">
        <v>167</v>
      </c>
      <c r="C25040" s="9" t="s">
        <v>871</v>
      </c>
      <c r="D25040" s="10">
        <v>130925.0</v>
      </c>
      <c r="E25040" s="1" t="str">
        <f>IFERROR(__xludf.DUMMYFUNCTION("DETECTLANGUAGE(C25040)"),"en")</f>
        <v>en</v>
      </c>
    </row>
    <row r="25041">
      <c r="A25041" s="8">
        <v>44557.46666666667</v>
      </c>
      <c r="B25041" s="9" t="s">
        <v>252</v>
      </c>
      <c r="C25041" s="9" t="s">
        <v>807</v>
      </c>
      <c r="D25041" s="10">
        <v>271018.0</v>
      </c>
      <c r="E25041" s="1" t="str">
        <f>IFERROR(__xludf.DUMMYFUNCTION("DETECTLANGUAGE(C25041)"),"en")</f>
        <v>en</v>
      </c>
    </row>
    <row r="25042">
      <c r="A25042" s="8">
        <v>44557.46944444445</v>
      </c>
      <c r="B25042" s="9" t="s">
        <v>76</v>
      </c>
      <c r="C25042" s="9" t="s">
        <v>353</v>
      </c>
      <c r="D25042" s="10">
        <v>226600.0</v>
      </c>
      <c r="E25042" s="1" t="str">
        <f>IFERROR(__xludf.DUMMYFUNCTION("DETECTLANGUAGE(C25042)"),"en")</f>
        <v>en</v>
      </c>
    </row>
    <row r="25043">
      <c r="A25043" s="8">
        <v>44557.47083333333</v>
      </c>
      <c r="B25043" s="9" t="s">
        <v>167</v>
      </c>
      <c r="C25043" s="9" t="s">
        <v>884</v>
      </c>
      <c r="D25043" s="10">
        <v>140571.0</v>
      </c>
      <c r="E25043" s="1" t="str">
        <f>IFERROR(__xludf.DUMMYFUNCTION("DETECTLANGUAGE(C25043)"),"en")</f>
        <v>en</v>
      </c>
    </row>
    <row r="25044">
      <c r="A25044" s="8">
        <v>44557.47361111111</v>
      </c>
      <c r="B25044" s="9" t="s">
        <v>114</v>
      </c>
      <c r="C25044" s="9" t="s">
        <v>315</v>
      </c>
      <c r="D25044" s="10">
        <v>219146.0</v>
      </c>
      <c r="E25044" s="1" t="str">
        <f>IFERROR(__xludf.DUMMYFUNCTION("DETECTLANGUAGE(C25044)"),"en")</f>
        <v>en</v>
      </c>
    </row>
    <row r="25045">
      <c r="A25045" s="8">
        <v>44557.475694444445</v>
      </c>
      <c r="B25045" s="9" t="s">
        <v>930</v>
      </c>
      <c r="C25045" s="9" t="s">
        <v>931</v>
      </c>
      <c r="D25045" s="10">
        <v>171701.0</v>
      </c>
      <c r="E25045" s="1" t="str">
        <f>IFERROR(__xludf.DUMMYFUNCTION("DETECTLANGUAGE(C25045)"),"en")</f>
        <v>en</v>
      </c>
    </row>
    <row r="25046">
      <c r="A25046" s="8">
        <v>44557.47777777778</v>
      </c>
      <c r="B25046" s="9" t="s">
        <v>167</v>
      </c>
      <c r="C25046" s="9" t="s">
        <v>394</v>
      </c>
      <c r="D25046" s="10">
        <v>196414.0</v>
      </c>
      <c r="E25046" s="1" t="str">
        <f>IFERROR(__xludf.DUMMYFUNCTION("DETECTLANGUAGE(C25046)"),"en")</f>
        <v>en</v>
      </c>
    </row>
    <row r="25047">
      <c r="A25047" s="8">
        <v>44557.478472222225</v>
      </c>
      <c r="B25047" s="9" t="s">
        <v>102</v>
      </c>
      <c r="C25047" s="9" t="s">
        <v>2013</v>
      </c>
      <c r="D25047" s="10">
        <v>73091.0</v>
      </c>
      <c r="E25047" s="1" t="str">
        <f>IFERROR(__xludf.DUMMYFUNCTION("DETECTLANGUAGE(C25047)"),"en")</f>
        <v>en</v>
      </c>
    </row>
    <row r="25048">
      <c r="A25048" s="8">
        <v>44557.48888888889</v>
      </c>
      <c r="B25048" s="9" t="s">
        <v>102</v>
      </c>
      <c r="C25048" s="9" t="s">
        <v>2013</v>
      </c>
      <c r="D25048" s="10">
        <v>114586.0</v>
      </c>
      <c r="E25048" s="1" t="str">
        <f>IFERROR(__xludf.DUMMYFUNCTION("DETECTLANGUAGE(C25048)"),"en")</f>
        <v>en</v>
      </c>
    </row>
    <row r="25049">
      <c r="A25049" s="8">
        <v>44557.49166666667</v>
      </c>
      <c r="B25049" s="9" t="s">
        <v>76</v>
      </c>
      <c r="C25049" s="10">
        <v>18.0</v>
      </c>
      <c r="D25049" s="10">
        <v>248360.0</v>
      </c>
      <c r="E25049" s="1" t="str">
        <f>IFERROR(__xludf.DUMMYFUNCTION("DETECTLANGUAGE(C25049)"),"und")</f>
        <v>und</v>
      </c>
    </row>
    <row r="25050">
      <c r="A25050" s="8">
        <v>44557.49444444444</v>
      </c>
      <c r="B25050" s="9" t="s">
        <v>240</v>
      </c>
      <c r="C25050" s="9" t="s">
        <v>241</v>
      </c>
      <c r="D25050" s="10">
        <v>235477.0</v>
      </c>
      <c r="E25050" s="1" t="str">
        <f>IFERROR(__xludf.DUMMYFUNCTION("DETECTLANGUAGE(C25050)"),"en")</f>
        <v>en</v>
      </c>
    </row>
    <row r="25051">
      <c r="A25051" s="8">
        <v>44557.49652777778</v>
      </c>
      <c r="B25051" s="9" t="s">
        <v>114</v>
      </c>
      <c r="C25051" s="9" t="s">
        <v>2376</v>
      </c>
      <c r="D25051" s="10">
        <v>207520.0</v>
      </c>
      <c r="E25051" s="1" t="str">
        <f>IFERROR(__xludf.DUMMYFUNCTION("DETECTLANGUAGE(C25051)"),"en")</f>
        <v>en</v>
      </c>
    </row>
    <row r="25052">
      <c r="A25052" s="8">
        <v>44557.49791666667</v>
      </c>
      <c r="B25052" s="9" t="s">
        <v>869</v>
      </c>
      <c r="C25052" s="9" t="s">
        <v>870</v>
      </c>
      <c r="D25052" s="10">
        <v>28136.0</v>
      </c>
      <c r="E25052" s="1" t="str">
        <f>IFERROR(__xludf.DUMMYFUNCTION("DETECTLANGUAGE(C25052)"),"en")</f>
        <v>en</v>
      </c>
    </row>
    <row r="25053">
      <c r="A25053" s="8">
        <v>44557.529861111114</v>
      </c>
      <c r="B25053" s="9" t="s">
        <v>2085</v>
      </c>
      <c r="C25053" s="9" t="s">
        <v>2705</v>
      </c>
      <c r="D25053" s="10">
        <v>211920.0</v>
      </c>
      <c r="E25053" s="1" t="str">
        <f>IFERROR(__xludf.DUMMYFUNCTION("DETECTLANGUAGE(C25053)"),"en")</f>
        <v>en</v>
      </c>
    </row>
    <row r="25054">
      <c r="A25054" s="8">
        <v>44557.53194444445</v>
      </c>
      <c r="B25054" s="9" t="s">
        <v>2085</v>
      </c>
      <c r="C25054" s="9" t="s">
        <v>3414</v>
      </c>
      <c r="D25054" s="10">
        <v>168346.0</v>
      </c>
      <c r="E25054" s="1" t="str">
        <f>IFERROR(__xludf.DUMMYFUNCTION("DETECTLANGUAGE(C25054)"),"en")</f>
        <v>en</v>
      </c>
    </row>
    <row r="25055">
      <c r="A25055" s="8">
        <v>44557.53402777778</v>
      </c>
      <c r="B25055" s="9" t="s">
        <v>2085</v>
      </c>
      <c r="C25055" s="9" t="s">
        <v>2627</v>
      </c>
      <c r="D25055" s="10">
        <v>208293.0</v>
      </c>
      <c r="E25055" s="1" t="str">
        <f>IFERROR(__xludf.DUMMYFUNCTION("DETECTLANGUAGE(C25055)"),"en")</f>
        <v>en</v>
      </c>
    </row>
    <row r="25056">
      <c r="A25056" s="8">
        <v>44557.53680555556</v>
      </c>
      <c r="B25056" s="9" t="s">
        <v>2085</v>
      </c>
      <c r="C25056" s="9" t="s">
        <v>2747</v>
      </c>
      <c r="D25056" s="10">
        <v>226320.0</v>
      </c>
      <c r="E25056" s="1" t="str">
        <f>IFERROR(__xludf.DUMMYFUNCTION("DETECTLANGUAGE(C25056)"),"en")</f>
        <v>en</v>
      </c>
    </row>
    <row r="25057">
      <c r="A25057" s="8">
        <v>44557.53680555556</v>
      </c>
      <c r="B25057" s="9" t="s">
        <v>2085</v>
      </c>
      <c r="C25057" s="9" t="s">
        <v>3413</v>
      </c>
      <c r="D25057" s="10">
        <v>4103.0</v>
      </c>
      <c r="E25057" s="1" t="str">
        <f>IFERROR(__xludf.DUMMYFUNCTION("DETECTLANGUAGE(C25057)"),"en")</f>
        <v>en</v>
      </c>
    </row>
    <row r="25058">
      <c r="A25058" s="8">
        <v>44557.53888888889</v>
      </c>
      <c r="B25058" s="9" t="s">
        <v>2085</v>
      </c>
      <c r="C25058" s="9" t="s">
        <v>3425</v>
      </c>
      <c r="D25058" s="10">
        <v>189377.0</v>
      </c>
      <c r="E25058" s="1" t="str">
        <f>IFERROR(__xludf.DUMMYFUNCTION("DETECTLANGUAGE(C25058)"),"en")</f>
        <v>en</v>
      </c>
    </row>
    <row r="25059">
      <c r="A25059" s="8">
        <v>44557.53888888889</v>
      </c>
      <c r="B25059" s="9" t="s">
        <v>120</v>
      </c>
      <c r="C25059" s="9" t="s">
        <v>145</v>
      </c>
      <c r="D25059" s="10">
        <v>23.0</v>
      </c>
      <c r="E25059" s="1" t="str">
        <f>IFERROR(__xludf.DUMMYFUNCTION("DETECTLANGUAGE(C25059)"),"en")</f>
        <v>en</v>
      </c>
    </row>
    <row r="25060">
      <c r="A25060" s="8">
        <v>44557.541666666664</v>
      </c>
      <c r="B25060" s="9" t="s">
        <v>226</v>
      </c>
      <c r="C25060" s="9" t="s">
        <v>1180</v>
      </c>
      <c r="D25060" s="10">
        <v>221786.0</v>
      </c>
      <c r="E25060" s="1" t="str">
        <f>IFERROR(__xludf.DUMMYFUNCTION("DETECTLANGUAGE(C25060)"),"en")</f>
        <v>en</v>
      </c>
    </row>
    <row r="25061">
      <c r="A25061" s="8">
        <v>44557.544444444444</v>
      </c>
      <c r="B25061" s="9" t="s">
        <v>446</v>
      </c>
      <c r="C25061" s="9" t="s">
        <v>967</v>
      </c>
      <c r="D25061" s="10">
        <v>261703.0</v>
      </c>
      <c r="E25061" s="1" t="str">
        <f>IFERROR(__xludf.DUMMYFUNCTION("DETECTLANGUAGE(C25061)"),"en")</f>
        <v>en</v>
      </c>
    </row>
    <row r="25062">
      <c r="A25062" s="8">
        <v>44557.54652777778</v>
      </c>
      <c r="B25062" s="9" t="s">
        <v>3585</v>
      </c>
      <c r="C25062" s="9" t="s">
        <v>3586</v>
      </c>
      <c r="D25062" s="10">
        <v>144224.0</v>
      </c>
      <c r="E25062" s="1" t="str">
        <f>IFERROR(__xludf.DUMMYFUNCTION("DETECTLANGUAGE(C25062)"),"en")</f>
        <v>en</v>
      </c>
    </row>
    <row r="25063">
      <c r="A25063" s="8">
        <v>44557.54861111111</v>
      </c>
      <c r="B25063" s="9" t="s">
        <v>244</v>
      </c>
      <c r="C25063" s="9" t="s">
        <v>1255</v>
      </c>
      <c r="D25063" s="10">
        <v>213400.0</v>
      </c>
      <c r="E25063" s="1" t="str">
        <f>IFERROR(__xludf.DUMMYFUNCTION("DETECTLANGUAGE(C25063)"),"en")</f>
        <v>en</v>
      </c>
    </row>
    <row r="25064">
      <c r="A25064" s="8">
        <v>44557.55138888889</v>
      </c>
      <c r="B25064" s="9" t="s">
        <v>2085</v>
      </c>
      <c r="C25064" s="9" t="s">
        <v>2285</v>
      </c>
      <c r="D25064" s="10">
        <v>203266.0</v>
      </c>
      <c r="E25064" s="1" t="str">
        <f>IFERROR(__xludf.DUMMYFUNCTION("DETECTLANGUAGE(C25064)"),"en")</f>
        <v>en</v>
      </c>
    </row>
    <row r="25065">
      <c r="A25065" s="8">
        <v>44557.55416666667</v>
      </c>
      <c r="B25065" s="9" t="s">
        <v>240</v>
      </c>
      <c r="C25065" s="9" t="s">
        <v>1309</v>
      </c>
      <c r="D25065" s="10">
        <v>183219.0</v>
      </c>
      <c r="E25065" s="1" t="str">
        <f>IFERROR(__xludf.DUMMYFUNCTION("DETECTLANGUAGE(C25065)"),"en")</f>
        <v>en</v>
      </c>
    </row>
    <row r="25066">
      <c r="A25066" s="8">
        <v>44557.555555555555</v>
      </c>
      <c r="B25066" s="9" t="s">
        <v>219</v>
      </c>
      <c r="C25066" s="9" t="s">
        <v>2605</v>
      </c>
      <c r="D25066" s="10">
        <v>150043.0</v>
      </c>
      <c r="E25066" s="1" t="str">
        <f>IFERROR(__xludf.DUMMYFUNCTION("DETECTLANGUAGE(C25066)"),"en")</f>
        <v>en</v>
      </c>
    </row>
    <row r="25067">
      <c r="A25067" s="8">
        <v>44557.55763888889</v>
      </c>
      <c r="B25067" s="9" t="s">
        <v>226</v>
      </c>
      <c r="C25067" s="9" t="s">
        <v>936</v>
      </c>
      <c r="D25067" s="10">
        <v>174853.0</v>
      </c>
      <c r="E25067" s="1" t="str">
        <f>IFERROR(__xludf.DUMMYFUNCTION("DETECTLANGUAGE(C25067)"),"en")</f>
        <v>en</v>
      </c>
    </row>
    <row r="25068">
      <c r="A25068" s="8">
        <v>44557.55972222222</v>
      </c>
      <c r="B25068" s="9" t="s">
        <v>1213</v>
      </c>
      <c r="C25068" s="9" t="s">
        <v>1214</v>
      </c>
      <c r="D25068" s="10">
        <v>207640.0</v>
      </c>
      <c r="E25068" s="1" t="str">
        <f>IFERROR(__xludf.DUMMYFUNCTION("DETECTLANGUAGE(C25068)"),"en")</f>
        <v>en</v>
      </c>
    </row>
    <row r="25069">
      <c r="A25069" s="8">
        <v>44557.5625</v>
      </c>
      <c r="B25069" s="9" t="s">
        <v>411</v>
      </c>
      <c r="C25069" s="9" t="s">
        <v>2658</v>
      </c>
      <c r="D25069" s="10">
        <v>218901.0</v>
      </c>
      <c r="E25069" s="1" t="str">
        <f>IFERROR(__xludf.DUMMYFUNCTION("DETECTLANGUAGE(C25069)"),"en")</f>
        <v>en</v>
      </c>
    </row>
    <row r="25070">
      <c r="A25070" s="8">
        <v>44557.56597222222</v>
      </c>
      <c r="B25070" s="9" t="s">
        <v>1887</v>
      </c>
      <c r="C25070" s="9" t="s">
        <v>806</v>
      </c>
      <c r="D25070" s="10">
        <v>289133.0</v>
      </c>
      <c r="E25070" s="1" t="str">
        <f>IFERROR(__xludf.DUMMYFUNCTION("DETECTLANGUAGE(C25070)"),"en")</f>
        <v>en</v>
      </c>
    </row>
    <row r="25071">
      <c r="A25071" s="8">
        <v>44557.56875</v>
      </c>
      <c r="B25071" s="9" t="s">
        <v>138</v>
      </c>
      <c r="C25071" s="9" t="s">
        <v>893</v>
      </c>
      <c r="D25071" s="10">
        <v>140942.0</v>
      </c>
      <c r="E25071" s="1" t="str">
        <f>IFERROR(__xludf.DUMMYFUNCTION("DETECTLANGUAGE(C25071)"),"en")</f>
        <v>en</v>
      </c>
    </row>
    <row r="25072">
      <c r="A25072" s="8">
        <v>44557.604166666664</v>
      </c>
      <c r="B25072" s="9" t="s">
        <v>138</v>
      </c>
      <c r="C25072" s="9" t="s">
        <v>893</v>
      </c>
      <c r="D25072" s="10">
        <v>4907.0</v>
      </c>
      <c r="E25072" s="1" t="str">
        <f>IFERROR(__xludf.DUMMYFUNCTION("DETECTLANGUAGE(C25072)"),"en")</f>
        <v>en</v>
      </c>
    </row>
    <row r="25073">
      <c r="A25073" s="8">
        <v>44557.60486111111</v>
      </c>
      <c r="B25073" s="9" t="s">
        <v>88</v>
      </c>
      <c r="C25073" s="9" t="s">
        <v>1470</v>
      </c>
      <c r="D25073" s="10">
        <v>29085.0</v>
      </c>
      <c r="E25073" s="1" t="str">
        <f>IFERROR(__xludf.DUMMYFUNCTION("DETECTLANGUAGE(C25073)"),"en")</f>
        <v>en</v>
      </c>
    </row>
    <row r="25074">
      <c r="A25074" s="8">
        <v>44557.60625</v>
      </c>
      <c r="B25074" s="9" t="s">
        <v>4064</v>
      </c>
      <c r="C25074" s="9" t="s">
        <v>4065</v>
      </c>
      <c r="D25074" s="10">
        <v>138013.0</v>
      </c>
      <c r="E25074" s="1" t="str">
        <f>IFERROR(__xludf.DUMMYFUNCTION("DETECTLANGUAGE(C25074)"),"en")</f>
        <v>en</v>
      </c>
    </row>
    <row r="25075">
      <c r="A25075" s="8">
        <v>44557.606944444444</v>
      </c>
      <c r="B25075" s="9" t="s">
        <v>515</v>
      </c>
      <c r="C25075" s="9" t="s">
        <v>516</v>
      </c>
      <c r="D25075" s="10">
        <v>0.0</v>
      </c>
      <c r="E25075" s="1" t="str">
        <f>IFERROR(__xludf.DUMMYFUNCTION("DETECTLANGUAGE(C25075)"),"en")</f>
        <v>en</v>
      </c>
    </row>
    <row r="25076">
      <c r="A25076" s="8">
        <v>44557.606944444444</v>
      </c>
      <c r="B25076" s="9" t="s">
        <v>1174</v>
      </c>
      <c r="C25076" s="9" t="s">
        <v>4201</v>
      </c>
      <c r="D25076" s="10">
        <v>884.0</v>
      </c>
      <c r="E25076" s="1" t="str">
        <f>IFERROR(__xludf.DUMMYFUNCTION("DETECTLANGUAGE(C25076)"),"hi")</f>
        <v>hi</v>
      </c>
    </row>
    <row r="25077">
      <c r="A25077" s="8">
        <v>44557.606944444444</v>
      </c>
      <c r="B25077" s="9" t="s">
        <v>78</v>
      </c>
      <c r="C25077" s="9" t="s">
        <v>1105</v>
      </c>
      <c r="D25077" s="10">
        <v>202.0</v>
      </c>
      <c r="E25077" s="1" t="str">
        <f>IFERROR(__xludf.DUMMYFUNCTION("DETECTLANGUAGE(C25077)"),"en")</f>
        <v>en</v>
      </c>
    </row>
    <row r="25078">
      <c r="A25078" s="8">
        <v>44557.606944444444</v>
      </c>
      <c r="B25078" s="9" t="s">
        <v>442</v>
      </c>
      <c r="C25078" s="9" t="s">
        <v>1467</v>
      </c>
      <c r="D25078" s="10">
        <v>1014.0</v>
      </c>
      <c r="E25078" s="1" t="str">
        <f>IFERROR(__xludf.DUMMYFUNCTION("DETECTLANGUAGE(C25078)"),"en")</f>
        <v>en</v>
      </c>
    </row>
    <row r="25079">
      <c r="A25079" s="8">
        <v>44557.606944444444</v>
      </c>
      <c r="B25079" s="9" t="s">
        <v>726</v>
      </c>
      <c r="C25079" s="9" t="s">
        <v>727</v>
      </c>
      <c r="D25079" s="10">
        <v>1383.0</v>
      </c>
      <c r="E25079" s="1" t="str">
        <f>IFERROR(__xludf.DUMMYFUNCTION("DETECTLANGUAGE(C25079)"),"en")</f>
        <v>en</v>
      </c>
    </row>
    <row r="25080">
      <c r="A25080" s="8">
        <v>44557.606944444444</v>
      </c>
      <c r="B25080" s="9" t="s">
        <v>3140</v>
      </c>
      <c r="C25080" s="9" t="s">
        <v>3141</v>
      </c>
      <c r="D25080" s="10">
        <v>31448.0</v>
      </c>
      <c r="E25080" s="1" t="str">
        <f>IFERROR(__xludf.DUMMYFUNCTION("DETECTLANGUAGE(C25080)"),"en")</f>
        <v>en</v>
      </c>
    </row>
    <row r="25081">
      <c r="A25081" s="8">
        <v>44557.606944444444</v>
      </c>
      <c r="B25081" s="9" t="s">
        <v>248</v>
      </c>
      <c r="C25081" s="9" t="s">
        <v>3634</v>
      </c>
      <c r="D25081" s="10">
        <v>0.0</v>
      </c>
      <c r="E25081" s="1" t="str">
        <f>IFERROR(__xludf.DUMMYFUNCTION("DETECTLANGUAGE(C25081)"),"es")</f>
        <v>es</v>
      </c>
    </row>
    <row r="25082">
      <c r="A25082" s="8">
        <v>44557.60972222222</v>
      </c>
      <c r="B25082" s="9" t="s">
        <v>248</v>
      </c>
      <c r="C25082" s="9" t="s">
        <v>3634</v>
      </c>
      <c r="D25082" s="10">
        <v>228506.0</v>
      </c>
      <c r="E25082" s="1" t="str">
        <f>IFERROR(__xludf.DUMMYFUNCTION("DETECTLANGUAGE(C25082)"),"es")</f>
        <v>es</v>
      </c>
    </row>
    <row r="25083">
      <c r="A25083" s="8">
        <v>44557.61041666667</v>
      </c>
      <c r="B25083" s="9" t="s">
        <v>515</v>
      </c>
      <c r="C25083" s="9" t="s">
        <v>516</v>
      </c>
      <c r="D25083" s="10">
        <v>56503.0</v>
      </c>
      <c r="E25083" s="1" t="str">
        <f>IFERROR(__xludf.DUMMYFUNCTION("DETECTLANGUAGE(C25083)"),"en")</f>
        <v>en</v>
      </c>
    </row>
    <row r="25084">
      <c r="A25084" s="8">
        <v>44557.61041666667</v>
      </c>
      <c r="B25084" s="9" t="s">
        <v>618</v>
      </c>
      <c r="C25084" s="9" t="s">
        <v>2544</v>
      </c>
      <c r="D25084" s="10">
        <v>736.0</v>
      </c>
      <c r="E25084" s="1" t="str">
        <f>IFERROR(__xludf.DUMMYFUNCTION("DETECTLANGUAGE(C25084)"),"en")</f>
        <v>en</v>
      </c>
    </row>
    <row r="25085">
      <c r="A25085" s="8">
        <v>44557.61041666667</v>
      </c>
      <c r="B25085" s="9" t="s">
        <v>226</v>
      </c>
      <c r="C25085" s="9" t="s">
        <v>227</v>
      </c>
      <c r="D25085" s="10">
        <v>656.0</v>
      </c>
      <c r="E25085" s="1" t="str">
        <f>IFERROR(__xludf.DUMMYFUNCTION("DETECTLANGUAGE(C25085)"),"en")</f>
        <v>en</v>
      </c>
    </row>
    <row r="25086">
      <c r="A25086" s="8">
        <v>44557.61041666667</v>
      </c>
      <c r="B25086" s="9" t="s">
        <v>731</v>
      </c>
      <c r="C25086" s="9" t="s">
        <v>732</v>
      </c>
      <c r="D25086" s="10">
        <v>1588.0</v>
      </c>
      <c r="E25086" s="1" t="str">
        <f>IFERROR(__xludf.DUMMYFUNCTION("DETECTLANGUAGE(C25086)"),"en")</f>
        <v>en</v>
      </c>
    </row>
    <row r="25087">
      <c r="A25087" s="8">
        <v>44557.61041666667</v>
      </c>
      <c r="B25087" s="9" t="s">
        <v>413</v>
      </c>
      <c r="C25087" s="9" t="s">
        <v>1717</v>
      </c>
      <c r="D25087" s="10">
        <v>733.0</v>
      </c>
      <c r="E25087" s="1" t="str">
        <f>IFERROR(__xludf.DUMMYFUNCTION("DETECTLANGUAGE(C25087)"),"en")</f>
        <v>en</v>
      </c>
    </row>
    <row r="25088">
      <c r="A25088" s="8">
        <v>44557.61041666667</v>
      </c>
      <c r="B25088" s="9" t="s">
        <v>1302</v>
      </c>
      <c r="C25088" s="9" t="s">
        <v>4210</v>
      </c>
      <c r="D25088" s="10">
        <v>2087.0</v>
      </c>
      <c r="E25088" s="1" t="str">
        <f>IFERROR(__xludf.DUMMYFUNCTION("DETECTLANGUAGE(C25088)"),"en")</f>
        <v>en</v>
      </c>
    </row>
    <row r="25089">
      <c r="A25089" s="8">
        <v>44557.61041666667</v>
      </c>
      <c r="B25089" s="9" t="s">
        <v>155</v>
      </c>
      <c r="C25089" s="9" t="s">
        <v>295</v>
      </c>
      <c r="D25089" s="10">
        <v>880.0</v>
      </c>
      <c r="E25089" s="1" t="str">
        <f>IFERROR(__xludf.DUMMYFUNCTION("DETECTLANGUAGE(C25089)"),"en")</f>
        <v>en</v>
      </c>
    </row>
    <row r="25090">
      <c r="A25090" s="8">
        <v>44557.61041666667</v>
      </c>
      <c r="B25090" s="9" t="s">
        <v>2696</v>
      </c>
      <c r="C25090" s="9" t="s">
        <v>2697</v>
      </c>
      <c r="D25090" s="10">
        <v>960.0</v>
      </c>
      <c r="E25090" s="1" t="str">
        <f>IFERROR(__xludf.DUMMYFUNCTION("DETECTLANGUAGE(C25090)"),"et")</f>
        <v>et</v>
      </c>
    </row>
    <row r="25091">
      <c r="A25091" s="8">
        <v>44557.61041666667</v>
      </c>
      <c r="B25091" s="9" t="s">
        <v>748</v>
      </c>
      <c r="C25091" s="9" t="s">
        <v>1690</v>
      </c>
      <c r="D25091" s="10">
        <v>352.0</v>
      </c>
      <c r="E25091" s="1" t="str">
        <f>IFERROR(__xludf.DUMMYFUNCTION("DETECTLANGUAGE(C25091)"),"en")</f>
        <v>en</v>
      </c>
    </row>
    <row r="25092">
      <c r="A25092" s="8">
        <v>44557.61041666667</v>
      </c>
      <c r="B25092" s="9" t="s">
        <v>82</v>
      </c>
      <c r="C25092" s="9" t="s">
        <v>1499</v>
      </c>
      <c r="D25092" s="10">
        <v>864.0</v>
      </c>
      <c r="E25092" s="1" t="str">
        <f>IFERROR(__xludf.DUMMYFUNCTION("DETECTLANGUAGE(C25092)"),"en")</f>
        <v>en</v>
      </c>
    </row>
    <row r="25093">
      <c r="A25093" s="8">
        <v>44557.61041666667</v>
      </c>
      <c r="B25093" s="9" t="s">
        <v>120</v>
      </c>
      <c r="C25093" s="9" t="s">
        <v>2074</v>
      </c>
      <c r="D25093" s="10">
        <v>623.0</v>
      </c>
      <c r="E25093" s="1" t="str">
        <f>IFERROR(__xludf.DUMMYFUNCTION("DETECTLANGUAGE(C25093)"),"en")</f>
        <v>en</v>
      </c>
    </row>
    <row r="25094">
      <c r="A25094" s="8">
        <v>44557.61041666667</v>
      </c>
      <c r="B25094" s="9" t="s">
        <v>188</v>
      </c>
      <c r="C25094" s="9" t="s">
        <v>269</v>
      </c>
      <c r="D25094" s="10">
        <v>1420.0</v>
      </c>
      <c r="E25094" s="1" t="str">
        <f>IFERROR(__xludf.DUMMYFUNCTION("DETECTLANGUAGE(C25094)"),"en")</f>
        <v>en</v>
      </c>
    </row>
    <row r="25095">
      <c r="A25095" s="8">
        <v>44557.61041666667</v>
      </c>
      <c r="B25095" s="9" t="s">
        <v>78</v>
      </c>
      <c r="C25095" s="9" t="s">
        <v>2656</v>
      </c>
      <c r="D25095" s="10">
        <v>0.0</v>
      </c>
      <c r="E25095" s="1" t="str">
        <f>IFERROR(__xludf.DUMMYFUNCTION("DETECTLANGUAGE(C25095)"),"en")</f>
        <v>en</v>
      </c>
    </row>
    <row r="25096">
      <c r="A25096" s="8">
        <v>44557.61319444444</v>
      </c>
      <c r="B25096" s="9" t="s">
        <v>2085</v>
      </c>
      <c r="C25096" s="9" t="s">
        <v>2705</v>
      </c>
      <c r="D25096" s="10">
        <v>211920.0</v>
      </c>
      <c r="E25096" s="1" t="str">
        <f>IFERROR(__xludf.DUMMYFUNCTION("DETECTLANGUAGE(C25096)"),"en")</f>
        <v>en</v>
      </c>
    </row>
    <row r="25097">
      <c r="A25097" s="8">
        <v>44557.61597222222</v>
      </c>
      <c r="B25097" s="9" t="s">
        <v>1887</v>
      </c>
      <c r="C25097" s="9" t="s">
        <v>806</v>
      </c>
      <c r="D25097" s="10">
        <v>289133.0</v>
      </c>
      <c r="E25097" s="1" t="str">
        <f>IFERROR(__xludf.DUMMYFUNCTION("DETECTLANGUAGE(C25097)"),"en")</f>
        <v>en</v>
      </c>
    </row>
    <row r="25098">
      <c r="A25098" s="8">
        <v>44557.61875</v>
      </c>
      <c r="B25098" s="9" t="s">
        <v>102</v>
      </c>
      <c r="C25098" s="9" t="s">
        <v>970</v>
      </c>
      <c r="D25098" s="10">
        <v>231774.0</v>
      </c>
      <c r="E25098" s="1" t="str">
        <f>IFERROR(__xludf.DUMMYFUNCTION("DETECTLANGUAGE(C25098)"),"en")</f>
        <v>en</v>
      </c>
    </row>
    <row r="25099">
      <c r="A25099" s="8">
        <v>44557.62152777778</v>
      </c>
      <c r="B25099" s="9" t="s">
        <v>157</v>
      </c>
      <c r="C25099" s="9" t="s">
        <v>1078</v>
      </c>
      <c r="D25099" s="10">
        <v>231173.0</v>
      </c>
      <c r="E25099" s="1" t="str">
        <f>IFERROR(__xludf.DUMMYFUNCTION("DETECTLANGUAGE(C25099)"),"en")</f>
        <v>en</v>
      </c>
    </row>
    <row r="25100">
      <c r="A25100" s="8">
        <v>44557.62430555555</v>
      </c>
      <c r="B25100" s="9" t="s">
        <v>618</v>
      </c>
      <c r="C25100" s="9" t="s">
        <v>3677</v>
      </c>
      <c r="D25100" s="10">
        <v>220734.0</v>
      </c>
      <c r="E25100" s="1" t="str">
        <f>IFERROR(__xludf.DUMMYFUNCTION("DETECTLANGUAGE(C25100)"),"en")</f>
        <v>en</v>
      </c>
    </row>
    <row r="25101">
      <c r="A25101" s="8">
        <v>44557.626388888886</v>
      </c>
      <c r="B25101" s="9" t="s">
        <v>147</v>
      </c>
      <c r="C25101" s="9" t="s">
        <v>1010</v>
      </c>
      <c r="D25101" s="10">
        <v>0.0</v>
      </c>
      <c r="E25101" s="1" t="str">
        <f>IFERROR(__xludf.DUMMYFUNCTION("DETECTLANGUAGE(C25101)"),"en")</f>
        <v>en</v>
      </c>
    </row>
    <row r="25102">
      <c r="A25102" s="8">
        <v>44557.626388888886</v>
      </c>
      <c r="B25102" s="9" t="s">
        <v>802</v>
      </c>
      <c r="C25102" s="9" t="s">
        <v>803</v>
      </c>
      <c r="D25102" s="10">
        <v>0.0</v>
      </c>
      <c r="E25102" s="1" t="str">
        <f>IFERROR(__xludf.DUMMYFUNCTION("DETECTLANGUAGE(C25102)"),"en")</f>
        <v>en</v>
      </c>
    </row>
    <row r="25103">
      <c r="A25103" s="8">
        <v>44557.626388888886</v>
      </c>
      <c r="B25103" s="9" t="s">
        <v>446</v>
      </c>
      <c r="C25103" s="9" t="s">
        <v>4198</v>
      </c>
      <c r="D25103" s="10">
        <v>1040.0</v>
      </c>
      <c r="E25103" s="1" t="str">
        <f>IFERROR(__xludf.DUMMYFUNCTION("DETECTLANGUAGE(C25103)"),"en")</f>
        <v>en</v>
      </c>
    </row>
    <row r="25104">
      <c r="A25104" s="8">
        <v>44557.626388888886</v>
      </c>
      <c r="B25104" s="9" t="s">
        <v>1677</v>
      </c>
      <c r="C25104" s="9" t="s">
        <v>1678</v>
      </c>
      <c r="D25104" s="10">
        <v>0.0</v>
      </c>
      <c r="E25104" s="1" t="str">
        <f>IFERROR(__xludf.DUMMYFUNCTION("DETECTLANGUAGE(C25104)"),"en")</f>
        <v>en</v>
      </c>
    </row>
    <row r="25105">
      <c r="A25105" s="8">
        <v>44557.626388888886</v>
      </c>
      <c r="B25105" s="9" t="s">
        <v>2175</v>
      </c>
      <c r="C25105" s="9" t="s">
        <v>2186</v>
      </c>
      <c r="D25105" s="10">
        <v>186157.0</v>
      </c>
      <c r="E25105" s="1" t="str">
        <f>IFERROR(__xludf.DUMMYFUNCTION("DETECTLANGUAGE(C25105)"),"en")</f>
        <v>en</v>
      </c>
    </row>
    <row r="25106">
      <c r="A25106" s="8">
        <v>44557.626388888886</v>
      </c>
      <c r="B25106" s="9" t="s">
        <v>267</v>
      </c>
      <c r="C25106" s="9" t="s">
        <v>268</v>
      </c>
      <c r="D25106" s="10">
        <v>1044.0</v>
      </c>
      <c r="E25106" s="1" t="str">
        <f>IFERROR(__xludf.DUMMYFUNCTION("DETECTLANGUAGE(C25106)"),"es")</f>
        <v>es</v>
      </c>
    </row>
    <row r="25107">
      <c r="A25107" s="8">
        <v>44557.626388888886</v>
      </c>
      <c r="B25107" s="9" t="s">
        <v>1374</v>
      </c>
      <c r="C25107" s="9" t="s">
        <v>1375</v>
      </c>
      <c r="D25107" s="10">
        <v>700.0</v>
      </c>
      <c r="E25107" s="1" t="str">
        <f>IFERROR(__xludf.DUMMYFUNCTION("DETECTLANGUAGE(C25107)"),"en")</f>
        <v>en</v>
      </c>
    </row>
    <row r="25108">
      <c r="A25108" s="8">
        <v>44557.62847222222</v>
      </c>
      <c r="B25108" s="9" t="s">
        <v>885</v>
      </c>
      <c r="C25108" s="9" t="s">
        <v>886</v>
      </c>
      <c r="D25108" s="10">
        <v>205484.0</v>
      </c>
      <c r="E25108" s="1" t="str">
        <f>IFERROR(__xludf.DUMMYFUNCTION("DETECTLANGUAGE(C25108)"),"en")</f>
        <v>en</v>
      </c>
    </row>
    <row r="25109">
      <c r="A25109" s="8">
        <v>44557.63125</v>
      </c>
      <c r="B25109" s="9" t="s">
        <v>78</v>
      </c>
      <c r="C25109" s="9" t="s">
        <v>1197</v>
      </c>
      <c r="D25109" s="10">
        <v>226040.0</v>
      </c>
      <c r="E25109" s="1" t="str">
        <f>IFERROR(__xludf.DUMMYFUNCTION("DETECTLANGUAGE(C25109)"),"en")</f>
        <v>en</v>
      </c>
    </row>
    <row r="25110">
      <c r="A25110" s="8">
        <v>44557.63333333333</v>
      </c>
      <c r="B25110" s="9" t="s">
        <v>120</v>
      </c>
      <c r="C25110" s="9" t="s">
        <v>2030</v>
      </c>
      <c r="D25110" s="10">
        <v>188920.0</v>
      </c>
      <c r="E25110" s="1" t="str">
        <f>IFERROR(__xludf.DUMMYFUNCTION("DETECTLANGUAGE(C25110)"),"en")</f>
        <v>en</v>
      </c>
    </row>
    <row r="25111">
      <c r="A25111" s="8">
        <v>44557.635416666664</v>
      </c>
      <c r="B25111" s="9" t="s">
        <v>1323</v>
      </c>
      <c r="C25111" s="9" t="s">
        <v>1324</v>
      </c>
      <c r="D25111" s="10">
        <v>132780.0</v>
      </c>
      <c r="E25111" s="1" t="str">
        <f>IFERROR(__xludf.DUMMYFUNCTION("DETECTLANGUAGE(C25111)"),"en")</f>
        <v>en</v>
      </c>
    </row>
    <row r="25112">
      <c r="A25112" s="8">
        <v>44557.6375</v>
      </c>
      <c r="B25112" s="9" t="s">
        <v>96</v>
      </c>
      <c r="C25112" s="9" t="s">
        <v>2174</v>
      </c>
      <c r="D25112" s="10">
        <v>195265.0</v>
      </c>
      <c r="E25112" s="1" t="str">
        <f>IFERROR(__xludf.DUMMYFUNCTION("DETECTLANGUAGE(C25112)"),"en")</f>
        <v>en</v>
      </c>
    </row>
    <row r="25113">
      <c r="A25113" s="8">
        <v>44557.63958333333</v>
      </c>
      <c r="B25113" s="9" t="s">
        <v>301</v>
      </c>
      <c r="C25113" s="9" t="s">
        <v>2895</v>
      </c>
      <c r="D25113" s="10">
        <v>201093.0</v>
      </c>
      <c r="E25113" s="1" t="str">
        <f>IFERROR(__xludf.DUMMYFUNCTION("DETECTLANGUAGE(C25113)"),"en")</f>
        <v>en</v>
      </c>
    </row>
    <row r="25114">
      <c r="A25114" s="8">
        <v>44557.64236111111</v>
      </c>
      <c r="B25114" s="9" t="s">
        <v>114</v>
      </c>
      <c r="C25114" s="9" t="s">
        <v>2996</v>
      </c>
      <c r="D25114" s="10">
        <v>227661.0</v>
      </c>
      <c r="E25114" s="1" t="str">
        <f>IFERROR(__xludf.DUMMYFUNCTION("DETECTLANGUAGE(C25114)"),"en")</f>
        <v>en</v>
      </c>
    </row>
    <row r="25115">
      <c r="A25115" s="8">
        <v>44557.64444444444</v>
      </c>
      <c r="B25115" s="9" t="s">
        <v>102</v>
      </c>
      <c r="C25115" s="9" t="s">
        <v>2609</v>
      </c>
      <c r="D25115" s="10">
        <v>189906.0</v>
      </c>
      <c r="E25115" s="1" t="str">
        <f>IFERROR(__xludf.DUMMYFUNCTION("DETECTLANGUAGE(C25115)"),"en")</f>
        <v>en</v>
      </c>
    </row>
    <row r="25116">
      <c r="A25116" s="8">
        <v>44557.646527777775</v>
      </c>
      <c r="B25116" s="9" t="s">
        <v>329</v>
      </c>
      <c r="C25116" s="9" t="s">
        <v>756</v>
      </c>
      <c r="D25116" s="10">
        <v>192229.0</v>
      </c>
      <c r="E25116" s="1" t="str">
        <f>IFERROR(__xludf.DUMMYFUNCTION("DETECTLANGUAGE(C25116)"),"en")</f>
        <v>en</v>
      </c>
    </row>
    <row r="25117">
      <c r="A25117" s="8">
        <v>44557.649305555555</v>
      </c>
      <c r="B25117" s="9" t="s">
        <v>906</v>
      </c>
      <c r="C25117" s="9" t="s">
        <v>928</v>
      </c>
      <c r="D25117" s="10">
        <v>186112.0</v>
      </c>
      <c r="E25117" s="1" t="str">
        <f>IFERROR(__xludf.DUMMYFUNCTION("DETECTLANGUAGE(C25117)"),"en")</f>
        <v>en</v>
      </c>
    </row>
    <row r="25118">
      <c r="A25118" s="8">
        <v>44557.65138888889</v>
      </c>
      <c r="B25118" s="9" t="s">
        <v>188</v>
      </c>
      <c r="C25118" s="9" t="s">
        <v>1076</v>
      </c>
      <c r="D25118" s="10">
        <v>215626.0</v>
      </c>
      <c r="E25118" s="1" t="str">
        <f>IFERROR(__xludf.DUMMYFUNCTION("DETECTLANGUAGE(C25118)"),"en")</f>
        <v>en</v>
      </c>
    </row>
    <row r="25119">
      <c r="A25119" s="8">
        <v>44557.65416666667</v>
      </c>
      <c r="B25119" s="9" t="s">
        <v>958</v>
      </c>
      <c r="C25119" s="9" t="s">
        <v>959</v>
      </c>
      <c r="D25119" s="10">
        <v>245172.0</v>
      </c>
      <c r="E25119" s="1" t="str">
        <f>IFERROR(__xludf.DUMMYFUNCTION("DETECTLANGUAGE(C25119)"),"yo")</f>
        <v>yo</v>
      </c>
    </row>
    <row r="25120">
      <c r="A25120" s="8">
        <v>44557.657638888886</v>
      </c>
      <c r="B25120" s="9" t="s">
        <v>299</v>
      </c>
      <c r="C25120" s="9" t="s">
        <v>3069</v>
      </c>
      <c r="D25120" s="10">
        <v>286117.0</v>
      </c>
      <c r="E25120" s="1" t="str">
        <f>IFERROR(__xludf.DUMMYFUNCTION("DETECTLANGUAGE(C25120)"),"en")</f>
        <v>en</v>
      </c>
    </row>
    <row r="25121">
      <c r="A25121" s="8">
        <v>44557.65972222222</v>
      </c>
      <c r="B25121" s="9" t="s">
        <v>450</v>
      </c>
      <c r="C25121" s="9" t="s">
        <v>688</v>
      </c>
      <c r="D25121" s="10">
        <v>187026.0</v>
      </c>
      <c r="E25121" s="1" t="str">
        <f>IFERROR(__xludf.DUMMYFUNCTION("DETECTLANGUAGE(C25121)"),"en")</f>
        <v>en</v>
      </c>
    </row>
    <row r="25122">
      <c r="A25122" s="8">
        <v>44557.663194444445</v>
      </c>
      <c r="B25122" s="9" t="s">
        <v>446</v>
      </c>
      <c r="C25122" s="9" t="s">
        <v>3371</v>
      </c>
      <c r="D25122" s="10">
        <v>265883.0</v>
      </c>
      <c r="E25122" s="1" t="str">
        <f>IFERROR(__xludf.DUMMYFUNCTION("DETECTLANGUAGE(C25122)"),"en")</f>
        <v>en</v>
      </c>
    </row>
    <row r="25123">
      <c r="A25123" s="8">
        <v>44557.66527777778</v>
      </c>
      <c r="B25123" s="9" t="s">
        <v>3334</v>
      </c>
      <c r="C25123" s="9" t="s">
        <v>3341</v>
      </c>
      <c r="D25123" s="10">
        <v>205653.0</v>
      </c>
      <c r="E25123" s="1" t="str">
        <f>IFERROR(__xludf.DUMMYFUNCTION("DETECTLANGUAGE(C25123)"),"en")</f>
        <v>en</v>
      </c>
    </row>
    <row r="25124">
      <c r="A25124" s="8">
        <v>44557.66736111111</v>
      </c>
      <c r="B25124" s="9" t="s">
        <v>980</v>
      </c>
      <c r="C25124" s="9" t="s">
        <v>2655</v>
      </c>
      <c r="D25124" s="10">
        <v>193510.0</v>
      </c>
      <c r="E25124" s="1" t="str">
        <f>IFERROR(__xludf.DUMMYFUNCTION("DETECTLANGUAGE(C25124)"),"en")</f>
        <v>en</v>
      </c>
    </row>
    <row r="25125">
      <c r="A25125" s="8">
        <v>44557.669444444444</v>
      </c>
      <c r="B25125" s="9" t="s">
        <v>88</v>
      </c>
      <c r="C25125" s="10">
        <v>4422.0</v>
      </c>
      <c r="D25125" s="10">
        <v>186293.0</v>
      </c>
      <c r="E25125" s="1" t="str">
        <f>IFERROR(__xludf.DUMMYFUNCTION("DETECTLANGUAGE(C25125)"),"und")</f>
        <v>und</v>
      </c>
    </row>
    <row r="25126">
      <c r="A25126" s="8">
        <v>44557.67083333333</v>
      </c>
      <c r="B25126" s="9" t="s">
        <v>1464</v>
      </c>
      <c r="C25126" s="9" t="s">
        <v>1465</v>
      </c>
      <c r="D25126" s="10">
        <v>2131.0</v>
      </c>
      <c r="E25126" s="1" t="str">
        <f>IFERROR(__xludf.DUMMYFUNCTION("DETECTLANGUAGE(C25126)"),"en")</f>
        <v>en</v>
      </c>
    </row>
    <row r="25127">
      <c r="A25127" s="8">
        <v>44557.67083333333</v>
      </c>
      <c r="B25127" s="9" t="s">
        <v>448</v>
      </c>
      <c r="C25127" s="9" t="s">
        <v>1064</v>
      </c>
      <c r="D25127" s="10">
        <v>2461.0</v>
      </c>
      <c r="E25127" s="1" t="str">
        <f>IFERROR(__xludf.DUMMYFUNCTION("DETECTLANGUAGE(C25127)"),"en")</f>
        <v>en</v>
      </c>
    </row>
    <row r="25128">
      <c r="A25128" s="8">
        <v>44557.67083333333</v>
      </c>
      <c r="B25128" s="9" t="s">
        <v>165</v>
      </c>
      <c r="C25128" s="9" t="s">
        <v>1722</v>
      </c>
      <c r="D25128" s="10">
        <v>756.0</v>
      </c>
      <c r="E25128" s="1" t="str">
        <f>IFERROR(__xludf.DUMMYFUNCTION("DETECTLANGUAGE(C25128)"),"en")</f>
        <v>en</v>
      </c>
    </row>
    <row r="25129">
      <c r="A25129" s="8">
        <v>44557.67083333333</v>
      </c>
      <c r="B25129" s="9" t="s">
        <v>413</v>
      </c>
      <c r="C25129" s="9" t="s">
        <v>4285</v>
      </c>
      <c r="D25129" s="10">
        <v>94425.0</v>
      </c>
      <c r="E25129" s="1" t="str">
        <f>IFERROR(__xludf.DUMMYFUNCTION("DETECTLANGUAGE(C25129)"),"en")</f>
        <v>en</v>
      </c>
    </row>
    <row r="25130">
      <c r="A25130" s="8">
        <v>44557.67083333333</v>
      </c>
      <c r="B25130" s="9" t="s">
        <v>748</v>
      </c>
      <c r="C25130" s="9" t="s">
        <v>3731</v>
      </c>
      <c r="D25130" s="10">
        <v>324.0</v>
      </c>
      <c r="E25130" s="1" t="str">
        <f>IFERROR(__xludf.DUMMYFUNCTION("DETECTLANGUAGE(C25130)"),"en")</f>
        <v>en</v>
      </c>
    </row>
    <row r="25131">
      <c r="A25131" s="8">
        <v>44557.67361111111</v>
      </c>
      <c r="B25131" s="9" t="s">
        <v>1648</v>
      </c>
      <c r="C25131" s="9" t="s">
        <v>3911</v>
      </c>
      <c r="D25131" s="10">
        <v>248440.0</v>
      </c>
      <c r="E25131" s="1" t="str">
        <f>IFERROR(__xludf.DUMMYFUNCTION("DETECTLANGUAGE(C25131)"),"en")</f>
        <v>en</v>
      </c>
    </row>
    <row r="25132">
      <c r="A25132" s="8">
        <v>44557.67569444444</v>
      </c>
      <c r="B25132" s="9" t="s">
        <v>958</v>
      </c>
      <c r="C25132" s="9" t="s">
        <v>1063</v>
      </c>
      <c r="D25132" s="10">
        <v>169500.0</v>
      </c>
      <c r="E25132" s="1" t="str">
        <f>IFERROR(__xludf.DUMMYFUNCTION("DETECTLANGUAGE(C25132)"),"en")</f>
        <v>en</v>
      </c>
    </row>
    <row r="25133">
      <c r="A25133" s="8">
        <v>44557.67847222222</v>
      </c>
      <c r="B25133" s="9" t="s">
        <v>244</v>
      </c>
      <c r="C25133" s="9" t="s">
        <v>975</v>
      </c>
      <c r="D25133" s="10">
        <v>221826.0</v>
      </c>
      <c r="E25133" s="1" t="str">
        <f>IFERROR(__xludf.DUMMYFUNCTION("DETECTLANGUAGE(C25133)"),"en")</f>
        <v>en</v>
      </c>
    </row>
    <row r="25134">
      <c r="A25134" s="8">
        <v>44557.680555555555</v>
      </c>
      <c r="B25134" s="9" t="s">
        <v>76</v>
      </c>
      <c r="C25134" s="9" t="s">
        <v>346</v>
      </c>
      <c r="D25134" s="10">
        <v>201853.0</v>
      </c>
      <c r="E25134" s="1" t="str">
        <f>IFERROR(__xludf.DUMMYFUNCTION("DETECTLANGUAGE(C25134)"),"en")</f>
        <v>en</v>
      </c>
    </row>
    <row r="25135">
      <c r="A25135" s="8">
        <v>44557.68263888889</v>
      </c>
      <c r="B25135" s="9" t="s">
        <v>709</v>
      </c>
      <c r="C25135" s="9" t="s">
        <v>4286</v>
      </c>
      <c r="D25135" s="10">
        <v>173306.0</v>
      </c>
      <c r="E25135" s="1" t="str">
        <f>IFERROR(__xludf.DUMMYFUNCTION("DETECTLANGUAGE(C25135)"),"en")</f>
        <v>en</v>
      </c>
    </row>
    <row r="25136">
      <c r="A25136" s="8">
        <v>44557.68472222222</v>
      </c>
      <c r="B25136" s="9" t="s">
        <v>82</v>
      </c>
      <c r="C25136" s="9" t="s">
        <v>762</v>
      </c>
      <c r="D25136" s="10">
        <v>192800.0</v>
      </c>
      <c r="E25136" s="1" t="str">
        <f>IFERROR(__xludf.DUMMYFUNCTION("DETECTLANGUAGE(C25136)"),"en")</f>
        <v>en</v>
      </c>
    </row>
    <row r="25137">
      <c r="A25137" s="8">
        <v>44557.68680555555</v>
      </c>
      <c r="B25137" s="9" t="s">
        <v>930</v>
      </c>
      <c r="C25137" s="9" t="s">
        <v>931</v>
      </c>
      <c r="D25137" s="10">
        <v>938.0</v>
      </c>
      <c r="E25137" s="1" t="str">
        <f>IFERROR(__xludf.DUMMYFUNCTION("DETECTLANGUAGE(C25137)"),"en")</f>
        <v>en</v>
      </c>
    </row>
    <row r="25138">
      <c r="A25138" s="8">
        <v>44557.68680555555</v>
      </c>
      <c r="B25138" s="9" t="s">
        <v>1368</v>
      </c>
      <c r="C25138" s="9" t="s">
        <v>3109</v>
      </c>
      <c r="D25138" s="10">
        <v>178826.0</v>
      </c>
      <c r="E25138" s="1" t="str">
        <f>IFERROR(__xludf.DUMMYFUNCTION("DETECTLANGUAGE(C25138)"),"en")</f>
        <v>en</v>
      </c>
    </row>
    <row r="25139">
      <c r="A25139" s="8">
        <v>44557.6875</v>
      </c>
      <c r="B25139" s="9" t="s">
        <v>392</v>
      </c>
      <c r="C25139" s="9" t="s">
        <v>393</v>
      </c>
      <c r="D25139" s="10">
        <v>30352.0</v>
      </c>
      <c r="E25139" s="1" t="str">
        <f>IFERROR(__xludf.DUMMYFUNCTION("DETECTLANGUAGE(C25139)"),"en")</f>
        <v>en</v>
      </c>
    </row>
    <row r="25140">
      <c r="A25140" s="8">
        <v>44557.6875</v>
      </c>
      <c r="B25140" s="9" t="s">
        <v>78</v>
      </c>
      <c r="C25140" s="9" t="s">
        <v>919</v>
      </c>
      <c r="D25140" s="10">
        <v>557.0</v>
      </c>
      <c r="E25140" s="1" t="str">
        <f>IFERROR(__xludf.DUMMYFUNCTION("DETECTLANGUAGE(C25140)"),"en")</f>
        <v>en</v>
      </c>
    </row>
    <row r="25141">
      <c r="A25141" s="8">
        <v>44557.68958333333</v>
      </c>
      <c r="B25141" s="9" t="s">
        <v>120</v>
      </c>
      <c r="C25141" s="9" t="s">
        <v>2375</v>
      </c>
      <c r="D25141" s="10">
        <v>213080.0</v>
      </c>
      <c r="E25141" s="1" t="str">
        <f>IFERROR(__xludf.DUMMYFUNCTION("DETECTLANGUAGE(C25141)"),"en")</f>
        <v>en</v>
      </c>
    </row>
    <row r="25142">
      <c r="A25142" s="8">
        <v>44557.69236111111</v>
      </c>
      <c r="B25142" s="9" t="s">
        <v>790</v>
      </c>
      <c r="C25142" s="9" t="s">
        <v>4187</v>
      </c>
      <c r="D25142" s="10">
        <v>193951.0</v>
      </c>
      <c r="E25142" s="1" t="str">
        <f>IFERROR(__xludf.DUMMYFUNCTION("DETECTLANGUAGE(C25142)"),"en")</f>
        <v>en</v>
      </c>
    </row>
    <row r="25143">
      <c r="A25143" s="8">
        <v>44557.694444444445</v>
      </c>
      <c r="B25143" s="9" t="s">
        <v>4287</v>
      </c>
      <c r="C25143" s="9" t="s">
        <v>4288</v>
      </c>
      <c r="D25143" s="10">
        <v>195666.0</v>
      </c>
      <c r="E25143" s="1" t="str">
        <f>IFERROR(__xludf.DUMMYFUNCTION("DETECTLANGUAGE(C25143)"),"en")</f>
        <v>en</v>
      </c>
    </row>
    <row r="25144">
      <c r="A25144" s="8">
        <v>44557.69583333333</v>
      </c>
      <c r="B25144" s="9" t="s">
        <v>232</v>
      </c>
      <c r="C25144" s="9" t="s">
        <v>233</v>
      </c>
      <c r="D25144" s="10">
        <v>122124.0</v>
      </c>
      <c r="E25144" s="1" t="str">
        <f>IFERROR(__xludf.DUMMYFUNCTION("DETECTLANGUAGE(C25144)"),"en")</f>
        <v>en</v>
      </c>
    </row>
    <row r="25145">
      <c r="A25145" s="8">
        <v>44557.697222222225</v>
      </c>
      <c r="B25145" s="9" t="s">
        <v>122</v>
      </c>
      <c r="C25145" s="9" t="s">
        <v>897</v>
      </c>
      <c r="D25145" s="10">
        <v>115534.0</v>
      </c>
      <c r="E25145" s="1" t="str">
        <f>IFERROR(__xludf.DUMMYFUNCTION("DETECTLANGUAGE(C25145)"),"en")</f>
        <v>en</v>
      </c>
    </row>
    <row r="25146">
      <c r="A25146" s="8">
        <v>44557.69930555556</v>
      </c>
      <c r="B25146" s="9" t="s">
        <v>188</v>
      </c>
      <c r="C25146" s="9" t="s">
        <v>630</v>
      </c>
      <c r="D25146" s="10">
        <v>161282.0</v>
      </c>
      <c r="E25146" s="1" t="str">
        <f>IFERROR(__xludf.DUMMYFUNCTION("DETECTLANGUAGE(C25146)"),"en")</f>
        <v>en</v>
      </c>
    </row>
    <row r="25147">
      <c r="A25147" s="8">
        <v>44557.80625</v>
      </c>
      <c r="B25147" s="9" t="s">
        <v>786</v>
      </c>
      <c r="C25147" s="9" t="s">
        <v>1886</v>
      </c>
      <c r="D25147" s="10">
        <v>6025.0</v>
      </c>
      <c r="E25147" s="1" t="str">
        <f>IFERROR(__xludf.DUMMYFUNCTION("DETECTLANGUAGE(C25147)"),"en")</f>
        <v>en</v>
      </c>
    </row>
    <row r="25148">
      <c r="A25148" s="8">
        <v>44557.80625</v>
      </c>
      <c r="B25148" s="9" t="s">
        <v>786</v>
      </c>
      <c r="C25148" s="9" t="s">
        <v>1886</v>
      </c>
      <c r="D25148" s="10">
        <v>0.0</v>
      </c>
      <c r="E25148" s="1" t="str">
        <f>IFERROR(__xludf.DUMMYFUNCTION("DETECTLANGUAGE(C25148)"),"en")</f>
        <v>en</v>
      </c>
    </row>
    <row r="25149">
      <c r="A25149" s="8">
        <v>44557.80625</v>
      </c>
      <c r="B25149" s="9" t="s">
        <v>135</v>
      </c>
      <c r="C25149" s="9" t="s">
        <v>377</v>
      </c>
      <c r="D25149" s="10">
        <v>628.0</v>
      </c>
      <c r="E25149" s="1" t="str">
        <f>IFERROR(__xludf.DUMMYFUNCTION("DETECTLANGUAGE(C25149)"),"en")</f>
        <v>en</v>
      </c>
    </row>
    <row r="25150">
      <c r="A25150" s="8">
        <v>44557.80625</v>
      </c>
      <c r="B25150" s="9" t="s">
        <v>615</v>
      </c>
      <c r="C25150" s="9" t="s">
        <v>793</v>
      </c>
      <c r="D25150" s="10">
        <v>672.0</v>
      </c>
      <c r="E25150" s="1" t="str">
        <f>IFERROR(__xludf.DUMMYFUNCTION("DETECTLANGUAGE(C25150)"),"en")</f>
        <v>en</v>
      </c>
    </row>
    <row r="25151">
      <c r="A25151" s="8">
        <v>44557.80625</v>
      </c>
      <c r="B25151" s="9" t="s">
        <v>188</v>
      </c>
      <c r="C25151" s="9" t="s">
        <v>675</v>
      </c>
      <c r="D25151" s="10">
        <v>510.0</v>
      </c>
      <c r="E25151" s="1" t="str">
        <f>IFERROR(__xludf.DUMMYFUNCTION("DETECTLANGUAGE(C25151)"),"en")</f>
        <v>en</v>
      </c>
    </row>
    <row r="25152">
      <c r="A25152" s="8">
        <v>44557.80625</v>
      </c>
      <c r="B25152" s="9" t="s">
        <v>1032</v>
      </c>
      <c r="C25152" s="9" t="s">
        <v>1033</v>
      </c>
      <c r="D25152" s="10">
        <v>0.0</v>
      </c>
      <c r="E25152" s="1" t="str">
        <f>IFERROR(__xludf.DUMMYFUNCTION("DETECTLANGUAGE(C25152)"),"nl")</f>
        <v>nl</v>
      </c>
    </row>
    <row r="25153">
      <c r="A25153" s="8">
        <v>44557.80625</v>
      </c>
      <c r="B25153" s="9" t="s">
        <v>4289</v>
      </c>
      <c r="C25153" s="9" t="s">
        <v>4290</v>
      </c>
      <c r="D25153" s="10">
        <v>0.0</v>
      </c>
      <c r="E25153" s="1" t="str">
        <f>IFERROR(__xludf.DUMMYFUNCTION("DETECTLANGUAGE(C25153)"),"en")</f>
        <v>en</v>
      </c>
    </row>
    <row r="25154">
      <c r="A25154" s="8">
        <v>44557.80625</v>
      </c>
      <c r="B25154" s="9" t="s">
        <v>78</v>
      </c>
      <c r="C25154" s="9" t="s">
        <v>1105</v>
      </c>
      <c r="D25154" s="10">
        <v>612.0</v>
      </c>
      <c r="E25154" s="1" t="str">
        <f>IFERROR(__xludf.DUMMYFUNCTION("DETECTLANGUAGE(C25154)"),"en")</f>
        <v>en</v>
      </c>
    </row>
    <row r="25155">
      <c r="A25155" s="8">
        <v>44557.80625</v>
      </c>
      <c r="B25155" s="9" t="s">
        <v>165</v>
      </c>
      <c r="C25155" s="9" t="s">
        <v>166</v>
      </c>
      <c r="D25155" s="10">
        <v>0.0</v>
      </c>
      <c r="E25155" s="1" t="str">
        <f>IFERROR(__xludf.DUMMYFUNCTION("DETECTLANGUAGE(C25155)"),"en")</f>
        <v>en</v>
      </c>
    </row>
    <row r="25156">
      <c r="A25156" s="8">
        <v>44557.80625</v>
      </c>
      <c r="B25156" s="9" t="s">
        <v>120</v>
      </c>
      <c r="C25156" s="9" t="s">
        <v>1015</v>
      </c>
      <c r="D25156" s="10">
        <v>0.0</v>
      </c>
      <c r="E25156" s="1" t="str">
        <f>IFERROR(__xludf.DUMMYFUNCTION("DETECTLANGUAGE(C25156)"),"en")</f>
        <v>en</v>
      </c>
    </row>
    <row r="25157">
      <c r="A25157" s="8">
        <v>44557.80625</v>
      </c>
      <c r="B25157" s="9" t="s">
        <v>244</v>
      </c>
      <c r="C25157" s="9" t="s">
        <v>407</v>
      </c>
      <c r="D25157" s="10">
        <v>160.0</v>
      </c>
      <c r="E25157" s="1" t="str">
        <f>IFERROR(__xludf.DUMMYFUNCTION("DETECTLANGUAGE(C25157)"),"en")</f>
        <v>en</v>
      </c>
    </row>
    <row r="25158">
      <c r="A25158" s="8">
        <v>44557.80625</v>
      </c>
      <c r="B25158" s="9" t="s">
        <v>622</v>
      </c>
      <c r="C25158" s="9" t="s">
        <v>660</v>
      </c>
      <c r="D25158" s="10">
        <v>0.0</v>
      </c>
      <c r="E25158" s="1" t="str">
        <f>IFERROR(__xludf.DUMMYFUNCTION("DETECTLANGUAGE(C25158)"),"en")</f>
        <v>en</v>
      </c>
    </row>
    <row r="25159">
      <c r="A25159" s="8">
        <v>44557.80625</v>
      </c>
      <c r="B25159" s="9" t="s">
        <v>186</v>
      </c>
      <c r="C25159" s="9" t="s">
        <v>789</v>
      </c>
      <c r="D25159" s="10">
        <v>0.0</v>
      </c>
      <c r="E25159" s="1" t="str">
        <f>IFERROR(__xludf.DUMMYFUNCTION("DETECTLANGUAGE(C25159)"),"en")</f>
        <v>en</v>
      </c>
    </row>
    <row r="25160">
      <c r="A25160" s="8">
        <v>44557.80625</v>
      </c>
      <c r="B25160" s="9" t="s">
        <v>226</v>
      </c>
      <c r="C25160" s="9" t="s">
        <v>1545</v>
      </c>
      <c r="D25160" s="10">
        <v>515.0</v>
      </c>
      <c r="E25160" s="1" t="str">
        <f>IFERROR(__xludf.DUMMYFUNCTION("DETECTLANGUAGE(C25160)"),"en")</f>
        <v>en</v>
      </c>
    </row>
    <row r="25161">
      <c r="A25161" s="8">
        <v>44557.80625</v>
      </c>
      <c r="B25161" s="9" t="s">
        <v>211</v>
      </c>
      <c r="C25161" s="9" t="s">
        <v>212</v>
      </c>
      <c r="D25161" s="10">
        <v>0.0</v>
      </c>
      <c r="E25161" s="1" t="str">
        <f>IFERROR(__xludf.DUMMYFUNCTION("DETECTLANGUAGE(C25161)"),"en")</f>
        <v>en</v>
      </c>
    </row>
    <row r="25162">
      <c r="A25162" s="8">
        <v>44557.80625</v>
      </c>
      <c r="B25162" s="9" t="s">
        <v>211</v>
      </c>
      <c r="C25162" s="9" t="s">
        <v>212</v>
      </c>
      <c r="D25162" s="10">
        <v>699.0</v>
      </c>
      <c r="E25162" s="1" t="str">
        <f>IFERROR(__xludf.DUMMYFUNCTION("DETECTLANGUAGE(C25162)"),"en")</f>
        <v>en</v>
      </c>
    </row>
    <row r="25163">
      <c r="A25163" s="8">
        <v>44557.80625</v>
      </c>
      <c r="B25163" s="9" t="s">
        <v>78</v>
      </c>
      <c r="C25163" s="9" t="s">
        <v>79</v>
      </c>
      <c r="D25163" s="10">
        <v>0.0</v>
      </c>
      <c r="E25163" s="1" t="str">
        <f>IFERROR(__xludf.DUMMYFUNCTION("DETECTLANGUAGE(C25163)"),"en")</f>
        <v>en</v>
      </c>
    </row>
    <row r="25164">
      <c r="A25164" s="8">
        <v>44557.80625</v>
      </c>
      <c r="B25164" s="9" t="s">
        <v>78</v>
      </c>
      <c r="C25164" s="9" t="s">
        <v>2025</v>
      </c>
      <c r="D25164" s="10">
        <v>0.0</v>
      </c>
      <c r="E25164" s="1" t="str">
        <f>IFERROR(__xludf.DUMMYFUNCTION("DETECTLANGUAGE(C25164)"),"en")</f>
        <v>en</v>
      </c>
    </row>
    <row r="25165">
      <c r="A25165" s="8">
        <v>44557.80625</v>
      </c>
      <c r="B25165" s="9" t="s">
        <v>2957</v>
      </c>
      <c r="C25165" s="9" t="s">
        <v>2958</v>
      </c>
      <c r="D25165" s="10">
        <v>0.0</v>
      </c>
      <c r="E25165" s="1" t="str">
        <f>IFERROR(__xludf.DUMMYFUNCTION("DETECTLANGUAGE(C25165)"),"en")</f>
        <v>en</v>
      </c>
    </row>
    <row r="25166">
      <c r="A25166" s="8">
        <v>44557.80625</v>
      </c>
      <c r="B25166" s="9" t="s">
        <v>4291</v>
      </c>
      <c r="C25166" s="9" t="s">
        <v>3046</v>
      </c>
      <c r="D25166" s="10">
        <v>0.0</v>
      </c>
      <c r="E25166" s="1" t="str">
        <f>IFERROR(__xludf.DUMMYFUNCTION("DETECTLANGUAGE(C25166)"),"en")</f>
        <v>en</v>
      </c>
    </row>
    <row r="25167">
      <c r="A25167" s="8">
        <v>44557.80625</v>
      </c>
      <c r="B25167" s="9" t="s">
        <v>88</v>
      </c>
      <c r="C25167" s="9" t="s">
        <v>2297</v>
      </c>
      <c r="D25167" s="10">
        <v>972.0</v>
      </c>
      <c r="E25167" s="1" t="str">
        <f>IFERROR(__xludf.DUMMYFUNCTION("DETECTLANGUAGE(C25167)"),"en")</f>
        <v>en</v>
      </c>
    </row>
    <row r="25168">
      <c r="A25168" s="8">
        <v>44557.80625</v>
      </c>
      <c r="B25168" s="9" t="s">
        <v>226</v>
      </c>
      <c r="C25168" s="9" t="s">
        <v>1888</v>
      </c>
      <c r="D25168" s="10">
        <v>473.0</v>
      </c>
      <c r="E25168" s="1" t="str">
        <f>IFERROR(__xludf.DUMMYFUNCTION("DETECTLANGUAGE(C25168)"),"en")</f>
        <v>en</v>
      </c>
    </row>
    <row r="25169">
      <c r="A25169" s="8">
        <v>44557.80625</v>
      </c>
      <c r="B25169" s="9" t="s">
        <v>960</v>
      </c>
      <c r="C25169" s="9" t="s">
        <v>961</v>
      </c>
      <c r="D25169" s="10">
        <v>0.0</v>
      </c>
      <c r="E25169" s="1" t="str">
        <f>IFERROR(__xludf.DUMMYFUNCTION("DETECTLANGUAGE(C25169)"),"en")</f>
        <v>en</v>
      </c>
    </row>
    <row r="25170">
      <c r="A25170" s="8">
        <v>44557.80625</v>
      </c>
      <c r="B25170" s="9" t="s">
        <v>224</v>
      </c>
      <c r="C25170" s="9" t="s">
        <v>225</v>
      </c>
      <c r="D25170" s="10">
        <v>0.0</v>
      </c>
      <c r="E25170" s="1" t="str">
        <f>IFERROR(__xludf.DUMMYFUNCTION("DETECTLANGUAGE(C25170)"),"en")</f>
        <v>en</v>
      </c>
    </row>
    <row r="25171">
      <c r="A25171" s="8">
        <v>44557.80625</v>
      </c>
      <c r="B25171" s="9" t="s">
        <v>128</v>
      </c>
      <c r="C25171" s="9" t="s">
        <v>161</v>
      </c>
      <c r="D25171" s="10">
        <v>250.0</v>
      </c>
      <c r="E25171" s="1" t="str">
        <f>IFERROR(__xludf.DUMMYFUNCTION("DETECTLANGUAGE(C25171)"),"en")</f>
        <v>en</v>
      </c>
    </row>
    <row r="25172">
      <c r="A25172" s="8">
        <v>44557.80625</v>
      </c>
      <c r="B25172" s="9" t="s">
        <v>128</v>
      </c>
      <c r="C25172" s="9" t="s">
        <v>161</v>
      </c>
      <c r="D25172" s="10">
        <v>228.0</v>
      </c>
      <c r="E25172" s="1" t="str">
        <f>IFERROR(__xludf.DUMMYFUNCTION("DETECTLANGUAGE(C25172)"),"en")</f>
        <v>en</v>
      </c>
    </row>
    <row r="25173">
      <c r="A25173" s="8">
        <v>44557.80625</v>
      </c>
      <c r="B25173" s="9" t="s">
        <v>696</v>
      </c>
      <c r="C25173" s="9" t="s">
        <v>4292</v>
      </c>
      <c r="D25173" s="10">
        <v>0.0</v>
      </c>
      <c r="E25173" s="1" t="str">
        <f>IFERROR(__xludf.DUMMYFUNCTION("DETECTLANGUAGE(C25173)"),"en")</f>
        <v>en</v>
      </c>
    </row>
    <row r="25174">
      <c r="A25174" s="8">
        <v>44557.80625</v>
      </c>
      <c r="B25174" s="9" t="s">
        <v>808</v>
      </c>
      <c r="C25174" s="9" t="s">
        <v>809</v>
      </c>
      <c r="D25174" s="10">
        <v>0.0</v>
      </c>
      <c r="E25174" s="1" t="str">
        <f>IFERROR(__xludf.DUMMYFUNCTION("DETECTLANGUAGE(C25174)"),"en")</f>
        <v>en</v>
      </c>
    </row>
    <row r="25175">
      <c r="A25175" s="8">
        <v>44557.80625</v>
      </c>
      <c r="B25175" s="9" t="s">
        <v>1118</v>
      </c>
      <c r="C25175" s="9" t="s">
        <v>1119</v>
      </c>
      <c r="D25175" s="10">
        <v>0.0</v>
      </c>
      <c r="E25175" s="1" t="str">
        <f>IFERROR(__xludf.DUMMYFUNCTION("DETECTLANGUAGE(C25175)"),"en")</f>
        <v>en</v>
      </c>
    </row>
    <row r="25176">
      <c r="A25176" s="8">
        <v>44557.80625</v>
      </c>
      <c r="B25176" s="9" t="s">
        <v>186</v>
      </c>
      <c r="C25176" s="9" t="s">
        <v>1483</v>
      </c>
      <c r="D25176" s="10">
        <v>0.0</v>
      </c>
      <c r="E25176" s="1" t="str">
        <f>IFERROR(__xludf.DUMMYFUNCTION("DETECTLANGUAGE(C25176)"),"en")</f>
        <v>en</v>
      </c>
    </row>
    <row r="25177">
      <c r="A25177" s="8">
        <v>44557.80625</v>
      </c>
      <c r="B25177" s="9" t="s">
        <v>958</v>
      </c>
      <c r="C25177" s="9" t="s">
        <v>1172</v>
      </c>
      <c r="D25177" s="10">
        <v>0.0</v>
      </c>
      <c r="E25177" s="1" t="str">
        <f>IFERROR(__xludf.DUMMYFUNCTION("DETECTLANGUAGE(C25177)"),"en")</f>
        <v>en</v>
      </c>
    </row>
    <row r="25178">
      <c r="A25178" s="8">
        <v>44557.80625</v>
      </c>
      <c r="B25178" s="9" t="s">
        <v>3541</v>
      </c>
      <c r="C25178" s="9" t="s">
        <v>3542</v>
      </c>
      <c r="D25178" s="10">
        <v>590.0</v>
      </c>
      <c r="E25178" s="1" t="str">
        <f>IFERROR(__xludf.DUMMYFUNCTION("DETECTLANGUAGE(C25178)"),"st")</f>
        <v>st</v>
      </c>
    </row>
    <row r="25179">
      <c r="A25179" s="8">
        <v>44557.808333333334</v>
      </c>
      <c r="B25179" s="9" t="s">
        <v>885</v>
      </c>
      <c r="C25179" s="9" t="s">
        <v>900</v>
      </c>
      <c r="D25179" s="10">
        <v>165819.0</v>
      </c>
      <c r="E25179" s="1" t="str">
        <f>IFERROR(__xludf.DUMMYFUNCTION("DETECTLANGUAGE(C25179)"),"en")</f>
        <v>en</v>
      </c>
    </row>
    <row r="25180">
      <c r="A25180" s="8">
        <v>44557.81180555555</v>
      </c>
      <c r="B25180" s="9" t="s">
        <v>446</v>
      </c>
      <c r="C25180" s="9" t="s">
        <v>1021</v>
      </c>
      <c r="D25180" s="10">
        <v>286956.0</v>
      </c>
      <c r="E25180" s="1" t="str">
        <f>IFERROR(__xludf.DUMMYFUNCTION("DETECTLANGUAGE(C25180)"),"en")</f>
        <v>en</v>
      </c>
    </row>
    <row r="25181">
      <c r="A25181" s="8">
        <v>44557.81319444445</v>
      </c>
      <c r="B25181" s="9" t="s">
        <v>1016</v>
      </c>
      <c r="C25181" s="9" t="s">
        <v>1017</v>
      </c>
      <c r="D25181" s="10">
        <v>113000.0</v>
      </c>
      <c r="E25181" s="1" t="str">
        <f>IFERROR(__xludf.DUMMYFUNCTION("DETECTLANGUAGE(C25181)"),"en")</f>
        <v>en</v>
      </c>
    </row>
    <row r="25182">
      <c r="A25182" s="8">
        <v>44557.81527777778</v>
      </c>
      <c r="B25182" s="9" t="s">
        <v>1766</v>
      </c>
      <c r="C25182" s="9" t="s">
        <v>1767</v>
      </c>
      <c r="D25182" s="10">
        <v>3541.0</v>
      </c>
      <c r="E25182" s="1" t="str">
        <f>IFERROR(__xludf.DUMMYFUNCTION("DETECTLANGUAGE(C25182)"),"en")</f>
        <v>en</v>
      </c>
    </row>
    <row r="25183">
      <c r="A25183" s="8">
        <v>44557.81527777778</v>
      </c>
      <c r="B25183" s="9" t="s">
        <v>240</v>
      </c>
      <c r="C25183" s="9" t="s">
        <v>241</v>
      </c>
      <c r="D25183" s="10">
        <v>1424.0</v>
      </c>
      <c r="E25183" s="1" t="str">
        <f>IFERROR(__xludf.DUMMYFUNCTION("DETECTLANGUAGE(C25183)"),"en")</f>
        <v>en</v>
      </c>
    </row>
    <row r="25184">
      <c r="A25184" s="8">
        <v>44557.81527777778</v>
      </c>
      <c r="B25184" s="9" t="s">
        <v>823</v>
      </c>
      <c r="C25184" s="9" t="s">
        <v>2141</v>
      </c>
      <c r="D25184" s="10">
        <v>123.0</v>
      </c>
      <c r="E25184" s="1" t="str">
        <f>IFERROR(__xludf.DUMMYFUNCTION("DETECTLANGUAGE(C25184)"),"en")</f>
        <v>en</v>
      </c>
    </row>
    <row r="25185">
      <c r="A25185" s="8">
        <v>44557.81527777778</v>
      </c>
      <c r="B25185" s="9" t="s">
        <v>3561</v>
      </c>
      <c r="C25185" s="9" t="s">
        <v>3743</v>
      </c>
      <c r="D25185" s="10">
        <v>906.0</v>
      </c>
      <c r="E25185" s="1" t="str">
        <f>IFERROR(__xludf.DUMMYFUNCTION("DETECTLANGUAGE(C25185)"),"en")</f>
        <v>en</v>
      </c>
    </row>
    <row r="25186">
      <c r="A25186" s="8">
        <v>44557.81527777778</v>
      </c>
      <c r="B25186" s="9" t="s">
        <v>446</v>
      </c>
      <c r="C25186" s="9" t="s">
        <v>4199</v>
      </c>
      <c r="D25186" s="10">
        <v>821.0</v>
      </c>
      <c r="E25186" s="1" t="str">
        <f>IFERROR(__xludf.DUMMYFUNCTION("DETECTLANGUAGE(C25186)"),"en")</f>
        <v>en</v>
      </c>
    </row>
    <row r="25187">
      <c r="A25187" s="8">
        <v>44557.81527777778</v>
      </c>
      <c r="B25187" s="9" t="s">
        <v>226</v>
      </c>
      <c r="C25187" s="9" t="s">
        <v>1386</v>
      </c>
      <c r="D25187" s="10">
        <v>201610.0</v>
      </c>
      <c r="E25187" s="1" t="str">
        <f>IFERROR(__xludf.DUMMYFUNCTION("DETECTLANGUAGE(C25187)"),"en")</f>
        <v>en</v>
      </c>
    </row>
    <row r="25188">
      <c r="A25188" s="8">
        <v>44557.81805555556</v>
      </c>
      <c r="B25188" s="9" t="s">
        <v>78</v>
      </c>
      <c r="C25188" s="9" t="s">
        <v>2060</v>
      </c>
      <c r="D25188" s="10">
        <v>228080.0</v>
      </c>
      <c r="E25188" s="1" t="str">
        <f>IFERROR(__xludf.DUMMYFUNCTION("DETECTLANGUAGE(C25188)"),"en")</f>
        <v>en</v>
      </c>
    </row>
    <row r="25189">
      <c r="A25189" s="8">
        <v>44557.81875</v>
      </c>
      <c r="B25189" s="9" t="s">
        <v>950</v>
      </c>
      <c r="C25189" s="9" t="s">
        <v>951</v>
      </c>
      <c r="D25189" s="10">
        <v>30288.0</v>
      </c>
      <c r="E25189" s="1" t="str">
        <f>IFERROR(__xludf.DUMMYFUNCTION("DETECTLANGUAGE(C25189)"),"hi")</f>
        <v>hi</v>
      </c>
    </row>
    <row r="25190">
      <c r="A25190" s="8">
        <v>44557.81875</v>
      </c>
      <c r="B25190" s="9" t="s">
        <v>135</v>
      </c>
      <c r="C25190" s="9" t="s">
        <v>378</v>
      </c>
      <c r="D25190" s="10">
        <v>720.0</v>
      </c>
      <c r="E25190" s="1" t="str">
        <f>IFERROR(__xludf.DUMMYFUNCTION("DETECTLANGUAGE(C25190)"),"en")</f>
        <v>en</v>
      </c>
    </row>
    <row r="25191">
      <c r="A25191" s="8">
        <v>44557.82013888889</v>
      </c>
      <c r="B25191" s="9" t="s">
        <v>553</v>
      </c>
      <c r="C25191" s="9" t="s">
        <v>554</v>
      </c>
      <c r="D25191" s="10">
        <v>167915.0</v>
      </c>
      <c r="E25191" s="1" t="str">
        <f>IFERROR(__xludf.DUMMYFUNCTION("DETECTLANGUAGE(C25191)"),"en")</f>
        <v>en</v>
      </c>
    </row>
    <row r="25192">
      <c r="A25192" s="8">
        <v>44557.822222222225</v>
      </c>
      <c r="B25192" s="9" t="s">
        <v>131</v>
      </c>
      <c r="C25192" s="9" t="s">
        <v>2514</v>
      </c>
      <c r="D25192" s="10">
        <v>148421.0</v>
      </c>
      <c r="E25192" s="1" t="str">
        <f>IFERROR(__xludf.DUMMYFUNCTION("DETECTLANGUAGE(C25192)"),"en")</f>
        <v>en</v>
      </c>
    </row>
    <row r="25193">
      <c r="A25193" s="8">
        <v>44557.82430555556</v>
      </c>
      <c r="B25193" s="9" t="s">
        <v>100</v>
      </c>
      <c r="C25193" s="9" t="s">
        <v>1083</v>
      </c>
      <c r="D25193" s="10">
        <v>171240.0</v>
      </c>
      <c r="E25193" s="1" t="str">
        <f>IFERROR(__xludf.DUMMYFUNCTION("DETECTLANGUAGE(C25193)"),"en")</f>
        <v>en</v>
      </c>
    </row>
    <row r="25194">
      <c r="A25194" s="8">
        <v>44557.825694444444</v>
      </c>
      <c r="B25194" s="9" t="s">
        <v>953</v>
      </c>
      <c r="C25194" s="13">
        <v>0.16666666666666666</v>
      </c>
      <c r="D25194" s="10">
        <v>2030.0</v>
      </c>
      <c r="E25194" s="1" t="str">
        <f>IFERROR(__xludf.DUMMYFUNCTION("DETECTLANGUAGE(C25194)"),"und")</f>
        <v>und</v>
      </c>
    </row>
    <row r="25195">
      <c r="A25195" s="8">
        <v>44557.825694444444</v>
      </c>
      <c r="B25195" s="9" t="s">
        <v>1743</v>
      </c>
      <c r="C25195" s="9" t="s">
        <v>1744</v>
      </c>
      <c r="D25195" s="10">
        <v>143752.0</v>
      </c>
      <c r="E25195" s="1" t="str">
        <f>IFERROR(__xludf.DUMMYFUNCTION("DETECTLANGUAGE(C25195)"),"en")</f>
        <v>en</v>
      </c>
    </row>
    <row r="25196">
      <c r="A25196" s="8">
        <v>44557.825694444444</v>
      </c>
      <c r="B25196" s="9" t="s">
        <v>3889</v>
      </c>
      <c r="C25196" s="9" t="s">
        <v>3980</v>
      </c>
      <c r="D25196" s="10">
        <v>1916.0</v>
      </c>
      <c r="E25196" s="1" t="str">
        <f>IFERROR(__xludf.DUMMYFUNCTION("DETECTLANGUAGE(C25196)"),"en")</f>
        <v>en</v>
      </c>
    </row>
    <row r="25197">
      <c r="A25197" s="8">
        <v>44557.825694444444</v>
      </c>
      <c r="B25197" s="9" t="s">
        <v>76</v>
      </c>
      <c r="C25197" s="9" t="s">
        <v>665</v>
      </c>
      <c r="D25197" s="10">
        <v>2458.0</v>
      </c>
      <c r="E25197" s="1" t="str">
        <f>IFERROR(__xludf.DUMMYFUNCTION("DETECTLANGUAGE(C25197)"),"en")</f>
        <v>en</v>
      </c>
    </row>
    <row r="25198">
      <c r="A25198" s="8">
        <v>44557.82916666667</v>
      </c>
      <c r="B25198" s="9" t="s">
        <v>814</v>
      </c>
      <c r="C25198" s="9" t="s">
        <v>815</v>
      </c>
      <c r="D25198" s="10">
        <v>310693.0</v>
      </c>
      <c r="E25198" s="1" t="str">
        <f>IFERROR(__xludf.DUMMYFUNCTION("DETECTLANGUAGE(C25198)"),"en")</f>
        <v>en</v>
      </c>
    </row>
    <row r="25199">
      <c r="A25199" s="8">
        <v>44557.82986111111</v>
      </c>
      <c r="B25199" s="9" t="s">
        <v>2333</v>
      </c>
      <c r="C25199" s="9" t="s">
        <v>2723</v>
      </c>
      <c r="D25199" s="10">
        <v>11468.0</v>
      </c>
      <c r="E25199" s="1" t="str">
        <f>IFERROR(__xludf.DUMMYFUNCTION("DETECTLANGUAGE(C25199)"),"en")</f>
        <v>en</v>
      </c>
    </row>
    <row r="25200">
      <c r="A25200" s="8">
        <v>44557.83194444444</v>
      </c>
      <c r="B25200" s="9" t="s">
        <v>120</v>
      </c>
      <c r="C25200" s="9" t="s">
        <v>121</v>
      </c>
      <c r="D25200" s="10">
        <v>215880.0</v>
      </c>
      <c r="E25200" s="1" t="str">
        <f>IFERROR(__xludf.DUMMYFUNCTION("DETECTLANGUAGE(C25200)"),"en")</f>
        <v>en</v>
      </c>
    </row>
    <row r="25201">
      <c r="A25201" s="8">
        <v>44557.83472222222</v>
      </c>
      <c r="B25201" s="9" t="s">
        <v>197</v>
      </c>
      <c r="C25201" s="9" t="s">
        <v>421</v>
      </c>
      <c r="D25201" s="10">
        <v>247426.0</v>
      </c>
      <c r="E25201" s="1" t="str">
        <f>IFERROR(__xludf.DUMMYFUNCTION("DETECTLANGUAGE(C25201)"),"en")</f>
        <v>en</v>
      </c>
    </row>
    <row r="25202">
      <c r="A25202" s="8">
        <v>44557.83611111111</v>
      </c>
      <c r="B25202" s="9" t="s">
        <v>973</v>
      </c>
      <c r="C25202" s="9" t="s">
        <v>1496</v>
      </c>
      <c r="D25202" s="10">
        <v>0.0</v>
      </c>
      <c r="E25202" s="1" t="str">
        <f>IFERROR(__xludf.DUMMYFUNCTION("DETECTLANGUAGE(C25202)"),"en")</f>
        <v>en</v>
      </c>
    </row>
    <row r="25203">
      <c r="A25203" s="8">
        <v>44557.83611111111</v>
      </c>
      <c r="B25203" s="9" t="s">
        <v>973</v>
      </c>
      <c r="C25203" s="9" t="s">
        <v>1013</v>
      </c>
      <c r="D25203" s="10">
        <v>0.0</v>
      </c>
      <c r="E25203" s="1" t="str">
        <f>IFERROR(__xludf.DUMMYFUNCTION("DETECTLANGUAGE(C25203)"),"en")</f>
        <v>en</v>
      </c>
    </row>
    <row r="25204">
      <c r="A25204" s="8">
        <v>44557.83611111111</v>
      </c>
      <c r="B25204" s="9" t="s">
        <v>885</v>
      </c>
      <c r="C25204" s="9" t="s">
        <v>886</v>
      </c>
      <c r="D25204" s="10">
        <v>784.0</v>
      </c>
      <c r="E25204" s="1" t="str">
        <f>IFERROR(__xludf.DUMMYFUNCTION("DETECTLANGUAGE(C25204)"),"en")</f>
        <v>en</v>
      </c>
    </row>
    <row r="25205">
      <c r="A25205" s="8">
        <v>44557.83611111111</v>
      </c>
      <c r="B25205" s="9" t="s">
        <v>237</v>
      </c>
      <c r="C25205" s="9" t="s">
        <v>827</v>
      </c>
      <c r="D25205" s="10">
        <v>596.0</v>
      </c>
      <c r="E25205" s="1" t="str">
        <f>IFERROR(__xludf.DUMMYFUNCTION("DETECTLANGUAGE(C25205)"),"en")</f>
        <v>en</v>
      </c>
    </row>
    <row r="25206">
      <c r="A25206" s="8">
        <v>44557.83611111111</v>
      </c>
      <c r="B25206" s="9" t="s">
        <v>1700</v>
      </c>
      <c r="C25206" s="9" t="s">
        <v>1701</v>
      </c>
      <c r="D25206" s="10">
        <v>68251.0</v>
      </c>
      <c r="E25206" s="1" t="str">
        <f>IFERROR(__xludf.DUMMYFUNCTION("DETECTLANGUAGE(C25206)"),"en")</f>
        <v>en</v>
      </c>
    </row>
    <row r="25207">
      <c r="A25207" s="8">
        <v>44557.83611111111</v>
      </c>
      <c r="B25207" s="9" t="s">
        <v>88</v>
      </c>
      <c r="C25207" s="9" t="s">
        <v>1298</v>
      </c>
      <c r="D25207" s="10">
        <v>743.0</v>
      </c>
      <c r="E25207" s="1" t="str">
        <f>IFERROR(__xludf.DUMMYFUNCTION("DETECTLANGUAGE(C25207)"),"en")</f>
        <v>en</v>
      </c>
    </row>
    <row r="25208">
      <c r="A25208" s="8">
        <v>44557.83611111111</v>
      </c>
      <c r="B25208" s="9" t="s">
        <v>2499</v>
      </c>
      <c r="C25208" s="9" t="s">
        <v>2500</v>
      </c>
      <c r="D25208" s="10">
        <v>1443.0</v>
      </c>
      <c r="E25208" s="1" t="str">
        <f>IFERROR(__xludf.DUMMYFUNCTION("DETECTLANGUAGE(C25208)"),"en")</f>
        <v>en</v>
      </c>
    </row>
    <row r="25209">
      <c r="A25209" s="8">
        <v>44557.83819444444</v>
      </c>
      <c r="B25209" s="9" t="s">
        <v>197</v>
      </c>
      <c r="C25209" s="9" t="s">
        <v>1266</v>
      </c>
      <c r="D25209" s="10">
        <v>176658.0</v>
      </c>
      <c r="E25209" s="1" t="str">
        <f>IFERROR(__xludf.DUMMYFUNCTION("DETECTLANGUAGE(C25209)"),"en")</f>
        <v>en</v>
      </c>
    </row>
    <row r="25210">
      <c r="A25210" s="8">
        <v>44557.84097222222</v>
      </c>
      <c r="B25210" s="9" t="s">
        <v>1206</v>
      </c>
      <c r="C25210" s="9" t="s">
        <v>1207</v>
      </c>
      <c r="D25210" s="10">
        <v>247866.0</v>
      </c>
      <c r="E25210" s="1" t="str">
        <f>IFERROR(__xludf.DUMMYFUNCTION("DETECTLANGUAGE(C25210)"),"en")</f>
        <v>en</v>
      </c>
    </row>
    <row r="25211">
      <c r="A25211" s="8">
        <v>44557.84305555555</v>
      </c>
      <c r="B25211" s="9" t="s">
        <v>515</v>
      </c>
      <c r="C25211" s="9" t="s">
        <v>1171</v>
      </c>
      <c r="D25211" s="10">
        <v>171029.0</v>
      </c>
      <c r="E25211" s="1" t="str">
        <f>IFERROR(__xludf.DUMMYFUNCTION("DETECTLANGUAGE(C25211)"),"en")</f>
        <v>en</v>
      </c>
    </row>
    <row r="25212">
      <c r="A25212" s="8">
        <v>44557.84583333333</v>
      </c>
      <c r="B25212" s="9" t="s">
        <v>1709</v>
      </c>
      <c r="C25212" s="9" t="s">
        <v>1710</v>
      </c>
      <c r="D25212" s="10">
        <v>238586.0</v>
      </c>
      <c r="E25212" s="1" t="str">
        <f>IFERROR(__xludf.DUMMYFUNCTION("DETECTLANGUAGE(C25212)"),"en")</f>
        <v>en</v>
      </c>
    </row>
    <row r="25213">
      <c r="A25213" s="8">
        <v>44557.847916666666</v>
      </c>
      <c r="B25213" s="9" t="s">
        <v>1348</v>
      </c>
      <c r="C25213" s="9" t="s">
        <v>1349</v>
      </c>
      <c r="D25213" s="10">
        <v>221253.0</v>
      </c>
      <c r="E25213" s="1" t="str">
        <f>IFERROR(__xludf.DUMMYFUNCTION("DETECTLANGUAGE(C25213)"),"en")</f>
        <v>en</v>
      </c>
    </row>
    <row r="25214">
      <c r="A25214" s="8">
        <v>44557.85</v>
      </c>
      <c r="B25214" s="9" t="s">
        <v>1396</v>
      </c>
      <c r="C25214" s="9" t="s">
        <v>1998</v>
      </c>
      <c r="D25214" s="10">
        <v>169353.0</v>
      </c>
      <c r="E25214" s="1" t="str">
        <f>IFERROR(__xludf.DUMMYFUNCTION("DETECTLANGUAGE(C25214)"),"en")</f>
        <v>en</v>
      </c>
    </row>
    <row r="25215">
      <c r="A25215" s="8">
        <v>44557.85208333333</v>
      </c>
      <c r="B25215" s="9" t="s">
        <v>938</v>
      </c>
      <c r="C25215" s="9" t="s">
        <v>939</v>
      </c>
      <c r="D25215" s="10">
        <v>176480.0</v>
      </c>
      <c r="E25215" s="1" t="str">
        <f>IFERROR(__xludf.DUMMYFUNCTION("DETECTLANGUAGE(C25215)"),"en")</f>
        <v>en</v>
      </c>
    </row>
    <row r="25216">
      <c r="A25216" s="8">
        <v>44557.85486111111</v>
      </c>
      <c r="B25216" s="9" t="s">
        <v>799</v>
      </c>
      <c r="C25216" s="9" t="s">
        <v>800</v>
      </c>
      <c r="D25216" s="10">
        <v>230000.0</v>
      </c>
      <c r="E25216" s="1" t="str">
        <f>IFERROR(__xludf.DUMMYFUNCTION("DETECTLANGUAGE(C25216)"),"en")</f>
        <v>en</v>
      </c>
    </row>
    <row r="25217">
      <c r="A25217" s="8">
        <v>44557.856944444444</v>
      </c>
      <c r="B25217" s="9" t="s">
        <v>402</v>
      </c>
      <c r="C25217" s="9" t="s">
        <v>1208</v>
      </c>
      <c r="D25217" s="10">
        <v>201707.0</v>
      </c>
      <c r="E25217" s="1" t="str">
        <f>IFERROR(__xludf.DUMMYFUNCTION("DETECTLANGUAGE(C25217)"),"en")</f>
        <v>en</v>
      </c>
    </row>
    <row r="25218">
      <c r="A25218" s="8">
        <v>44557.85902777778</v>
      </c>
      <c r="B25218" s="9" t="s">
        <v>790</v>
      </c>
      <c r="C25218" s="9" t="s">
        <v>4187</v>
      </c>
      <c r="D25218" s="10">
        <v>136574.0</v>
      </c>
      <c r="E25218" s="1" t="str">
        <f>IFERROR(__xludf.DUMMYFUNCTION("DETECTLANGUAGE(C25218)"),"en")</f>
        <v>en</v>
      </c>
    </row>
    <row r="25219">
      <c r="A25219" s="8">
        <v>44557.86041666667</v>
      </c>
      <c r="B25219" s="9" t="s">
        <v>4293</v>
      </c>
      <c r="C25219" s="9" t="s">
        <v>4294</v>
      </c>
      <c r="D25219" s="10">
        <v>151000.0</v>
      </c>
      <c r="E25219" s="1" t="str">
        <f>IFERROR(__xludf.DUMMYFUNCTION("DETECTLANGUAGE(C25219)"),"es")</f>
        <v>es</v>
      </c>
    </row>
    <row r="25220">
      <c r="A25220" s="8">
        <v>44557.8625</v>
      </c>
      <c r="B25220" s="9" t="s">
        <v>96</v>
      </c>
      <c r="C25220" s="9" t="s">
        <v>3567</v>
      </c>
      <c r="D25220" s="10">
        <v>173466.0</v>
      </c>
      <c r="E25220" s="1" t="str">
        <f>IFERROR(__xludf.DUMMYFUNCTION("DETECTLANGUAGE(C25220)"),"en")</f>
        <v>en</v>
      </c>
    </row>
    <row r="25221">
      <c r="A25221" s="8">
        <v>44557.865277777775</v>
      </c>
      <c r="B25221" s="9" t="s">
        <v>226</v>
      </c>
      <c r="C25221" s="9" t="s">
        <v>1096</v>
      </c>
      <c r="D25221" s="10">
        <v>221440.0</v>
      </c>
      <c r="E25221" s="1" t="str">
        <f>IFERROR(__xludf.DUMMYFUNCTION("DETECTLANGUAGE(C25221)"),"en")</f>
        <v>en</v>
      </c>
    </row>
    <row r="25222">
      <c r="A25222" s="8">
        <v>44557.86736111111</v>
      </c>
      <c r="B25222" s="9" t="s">
        <v>356</v>
      </c>
      <c r="C25222" s="9" t="s">
        <v>2363</v>
      </c>
      <c r="D25222" s="10">
        <v>230386.0</v>
      </c>
      <c r="E25222" s="1" t="str">
        <f>IFERROR(__xludf.DUMMYFUNCTION("DETECTLANGUAGE(C25222)"),"en")</f>
        <v>en</v>
      </c>
    </row>
    <row r="25223">
      <c r="A25223" s="8">
        <v>44557.87013888889</v>
      </c>
      <c r="B25223" s="9" t="s">
        <v>906</v>
      </c>
      <c r="C25223" s="9" t="s">
        <v>928</v>
      </c>
      <c r="D25223" s="10">
        <v>186112.0</v>
      </c>
      <c r="E25223" s="1" t="str">
        <f>IFERROR(__xludf.DUMMYFUNCTION("DETECTLANGUAGE(C25223)"),"en")</f>
        <v>en</v>
      </c>
    </row>
    <row r="25224">
      <c r="A25224" s="8">
        <v>44557.87152777778</v>
      </c>
      <c r="B25224" s="9" t="s">
        <v>922</v>
      </c>
      <c r="C25224" s="9" t="s">
        <v>3430</v>
      </c>
      <c r="D25224" s="10">
        <v>143192.0</v>
      </c>
      <c r="E25224" s="1" t="str">
        <f>IFERROR(__xludf.DUMMYFUNCTION("DETECTLANGUAGE(C25224)"),"en")</f>
        <v>en</v>
      </c>
    </row>
    <row r="25225">
      <c r="A25225" s="8">
        <v>44557.873611111114</v>
      </c>
      <c r="B25225" s="9" t="s">
        <v>337</v>
      </c>
      <c r="C25225" s="9" t="s">
        <v>338</v>
      </c>
      <c r="D25225" s="10">
        <v>204346.0</v>
      </c>
      <c r="E25225" s="1" t="str">
        <f>IFERROR(__xludf.DUMMYFUNCTION("DETECTLANGUAGE(C25225)"),"en")</f>
        <v>en</v>
      </c>
    </row>
    <row r="25226">
      <c r="A25226" s="8">
        <v>44557.876388888886</v>
      </c>
      <c r="B25226" s="9" t="s">
        <v>648</v>
      </c>
      <c r="C25226" s="9" t="s">
        <v>1284</v>
      </c>
      <c r="D25226" s="10">
        <v>201925.0</v>
      </c>
      <c r="E25226" s="1" t="str">
        <f>IFERROR(__xludf.DUMMYFUNCTION("DETECTLANGUAGE(C25226)"),"en")</f>
        <v>en</v>
      </c>
    </row>
    <row r="25227">
      <c r="A25227" s="8">
        <v>44557.87847222222</v>
      </c>
      <c r="B25227" s="9" t="s">
        <v>78</v>
      </c>
      <c r="C25227" s="9" t="s">
        <v>3716</v>
      </c>
      <c r="D25227" s="10">
        <v>206498.0</v>
      </c>
      <c r="E25227" s="1" t="str">
        <f>IFERROR(__xludf.DUMMYFUNCTION("DETECTLANGUAGE(C25227)"),"en")</f>
        <v>en</v>
      </c>
    </row>
    <row r="25228">
      <c r="A25228" s="8">
        <v>44557.88263888889</v>
      </c>
      <c r="B25228" s="9" t="s">
        <v>1192</v>
      </c>
      <c r="C25228" s="9" t="s">
        <v>1193</v>
      </c>
      <c r="D25228" s="10">
        <v>337560.0</v>
      </c>
      <c r="E25228" s="1" t="str">
        <f>IFERROR(__xludf.DUMMYFUNCTION("DETECTLANGUAGE(C25228)"),"ca")</f>
        <v>ca</v>
      </c>
    </row>
    <row r="25229">
      <c r="A25229" s="8">
        <v>44557.88402777778</v>
      </c>
      <c r="B25229" s="9" t="s">
        <v>4237</v>
      </c>
      <c r="C25229" s="9" t="s">
        <v>4238</v>
      </c>
      <c r="D25229" s="10">
        <v>152913.0</v>
      </c>
      <c r="E25229" s="1" t="str">
        <f>IFERROR(__xludf.DUMMYFUNCTION("DETECTLANGUAGE(C25229)"),"en")</f>
        <v>en</v>
      </c>
    </row>
    <row r="25230">
      <c r="A25230" s="8">
        <v>44557.88888888889</v>
      </c>
      <c r="B25230" s="9" t="s">
        <v>2607</v>
      </c>
      <c r="C25230" s="9" t="s">
        <v>2608</v>
      </c>
      <c r="D25230" s="10">
        <v>373866.0</v>
      </c>
      <c r="E25230" s="1" t="str">
        <f>IFERROR(__xludf.DUMMYFUNCTION("DETECTLANGUAGE(C25230)"),"en")</f>
        <v>en</v>
      </c>
    </row>
    <row r="25231">
      <c r="A25231" s="8">
        <v>44557.89097222222</v>
      </c>
      <c r="B25231" s="9" t="s">
        <v>624</v>
      </c>
      <c r="C25231" s="9" t="s">
        <v>3783</v>
      </c>
      <c r="D25231" s="10">
        <v>190480.0</v>
      </c>
      <c r="E25231" s="1" t="str">
        <f>IFERROR(__xludf.DUMMYFUNCTION("DETECTLANGUAGE(C25231)"),"en")</f>
        <v>en</v>
      </c>
    </row>
    <row r="25232">
      <c r="A25232" s="8">
        <v>44557.89236111111</v>
      </c>
      <c r="B25232" s="9" t="s">
        <v>248</v>
      </c>
      <c r="C25232" s="9" t="s">
        <v>3468</v>
      </c>
      <c r="D25232" s="10">
        <v>131066.0</v>
      </c>
      <c r="E25232" s="1" t="str">
        <f>IFERROR(__xludf.DUMMYFUNCTION("DETECTLANGUAGE(C25232)"),"it")</f>
        <v>it</v>
      </c>
    </row>
    <row r="25233">
      <c r="A25233" s="8">
        <v>44557.89375</v>
      </c>
      <c r="B25233" s="9" t="s">
        <v>82</v>
      </c>
      <c r="C25233" s="9" t="s">
        <v>196</v>
      </c>
      <c r="D25233" s="10">
        <v>0.0</v>
      </c>
      <c r="E25233" s="1" t="str">
        <f>IFERROR(__xludf.DUMMYFUNCTION("DETECTLANGUAGE(C25233)"),"en")</f>
        <v>en</v>
      </c>
    </row>
    <row r="25234">
      <c r="A25234" s="8">
        <v>44557.89375</v>
      </c>
      <c r="B25234" s="9" t="s">
        <v>1636</v>
      </c>
      <c r="C25234" s="9" t="s">
        <v>1637</v>
      </c>
      <c r="D25234" s="10">
        <v>424.0</v>
      </c>
      <c r="E25234" s="1" t="str">
        <f>IFERROR(__xludf.DUMMYFUNCTION("DETECTLANGUAGE(C25234)"),"en")</f>
        <v>en</v>
      </c>
    </row>
    <row r="25235">
      <c r="A25235" s="8">
        <v>44557.89375</v>
      </c>
      <c r="B25235" s="9" t="s">
        <v>2603</v>
      </c>
      <c r="C25235" s="9" t="s">
        <v>2602</v>
      </c>
      <c r="D25235" s="10">
        <v>1496.0</v>
      </c>
      <c r="E25235" s="1" t="str">
        <f>IFERROR(__xludf.DUMMYFUNCTION("DETECTLANGUAGE(C25235)"),"en")</f>
        <v>en</v>
      </c>
    </row>
    <row r="25236">
      <c r="A25236" s="8">
        <v>44557.89375</v>
      </c>
      <c r="B25236" s="9" t="s">
        <v>138</v>
      </c>
      <c r="C25236" s="9" t="s">
        <v>893</v>
      </c>
      <c r="D25236" s="10">
        <v>419.0</v>
      </c>
      <c r="E25236" s="1" t="str">
        <f>IFERROR(__xludf.DUMMYFUNCTION("DETECTLANGUAGE(C25236)"),"en")</f>
        <v>en</v>
      </c>
    </row>
    <row r="25237">
      <c r="A25237" s="8">
        <v>44557.89375</v>
      </c>
      <c r="B25237" s="9" t="s">
        <v>234</v>
      </c>
      <c r="C25237" s="9" t="s">
        <v>1008</v>
      </c>
      <c r="D25237" s="10">
        <v>5546.0</v>
      </c>
      <c r="E25237" s="1" t="str">
        <f>IFERROR(__xludf.DUMMYFUNCTION("DETECTLANGUAGE(C25237)"),"en")</f>
        <v>en</v>
      </c>
    </row>
    <row r="25238">
      <c r="A25238" s="8">
        <v>44557.89375</v>
      </c>
      <c r="B25238" s="9" t="s">
        <v>748</v>
      </c>
      <c r="C25238" s="9" t="s">
        <v>3731</v>
      </c>
      <c r="D25238" s="10">
        <v>100153.0</v>
      </c>
      <c r="E25238" s="1" t="str">
        <f>IFERROR(__xludf.DUMMYFUNCTION("DETECTLANGUAGE(C25238)"),"en")</f>
        <v>en</v>
      </c>
    </row>
    <row r="25239">
      <c r="A25239" s="8">
        <v>44557.89722222222</v>
      </c>
      <c r="B25239" s="9" t="s">
        <v>3273</v>
      </c>
      <c r="C25239" s="9" t="s">
        <v>3274</v>
      </c>
      <c r="D25239" s="10">
        <v>282733.0</v>
      </c>
      <c r="E25239" s="1" t="str">
        <f>IFERROR(__xludf.DUMMYFUNCTION("DETECTLANGUAGE(C25239)"),"en")</f>
        <v>en</v>
      </c>
    </row>
    <row r="25240">
      <c r="A25240" s="8">
        <v>44557.899305555555</v>
      </c>
      <c r="B25240" s="9" t="s">
        <v>76</v>
      </c>
      <c r="C25240" s="9" t="s">
        <v>2336</v>
      </c>
      <c r="D25240" s="10">
        <v>203546.0</v>
      </c>
      <c r="E25240" s="1" t="str">
        <f>IFERROR(__xludf.DUMMYFUNCTION("DETECTLANGUAGE(C25240)"),"en")</f>
        <v>en</v>
      </c>
    </row>
    <row r="25241">
      <c r="A25241" s="8">
        <v>44557.90138888889</v>
      </c>
      <c r="B25241" s="9" t="s">
        <v>226</v>
      </c>
      <c r="C25241" s="9" t="s">
        <v>628</v>
      </c>
      <c r="D25241" s="10">
        <v>149546.0</v>
      </c>
      <c r="E25241" s="1" t="str">
        <f>IFERROR(__xludf.DUMMYFUNCTION("DETECTLANGUAGE(C25241)"),"en")</f>
        <v>en</v>
      </c>
    </row>
    <row r="25242">
      <c r="A25242" s="8">
        <v>44557.90347222222</v>
      </c>
      <c r="B25242" s="9" t="s">
        <v>828</v>
      </c>
      <c r="C25242" s="9" t="s">
        <v>829</v>
      </c>
      <c r="D25242" s="10">
        <v>231618.0</v>
      </c>
      <c r="E25242" s="1" t="str">
        <f>IFERROR(__xludf.DUMMYFUNCTION("DETECTLANGUAGE(C25242)"),"en")</f>
        <v>en</v>
      </c>
    </row>
    <row r="25243">
      <c r="A25243" s="8">
        <v>44557.90416666667</v>
      </c>
      <c r="B25243" s="9" t="s">
        <v>278</v>
      </c>
      <c r="C25243" s="9" t="s">
        <v>1949</v>
      </c>
      <c r="D25243" s="10">
        <v>3847.0</v>
      </c>
      <c r="E25243" s="1" t="str">
        <f>IFERROR(__xludf.DUMMYFUNCTION("DETECTLANGUAGE(C25243)"),"en")</f>
        <v>en</v>
      </c>
    </row>
    <row r="25244">
      <c r="A25244" s="8">
        <v>44557.90416666667</v>
      </c>
      <c r="B25244" s="9" t="s">
        <v>930</v>
      </c>
      <c r="C25244" s="9" t="s">
        <v>931</v>
      </c>
      <c r="D25244" s="10">
        <v>14202.0</v>
      </c>
      <c r="E25244" s="1" t="str">
        <f>IFERROR(__xludf.DUMMYFUNCTION("DETECTLANGUAGE(C25244)"),"en")</f>
        <v>en</v>
      </c>
    </row>
    <row r="25245">
      <c r="A25245" s="8">
        <v>44557.90694444445</v>
      </c>
      <c r="B25245" s="9" t="s">
        <v>1655</v>
      </c>
      <c r="C25245" s="9" t="s">
        <v>1656</v>
      </c>
      <c r="D25245" s="10">
        <v>265950.0</v>
      </c>
      <c r="E25245" s="1" t="str">
        <f>IFERROR(__xludf.DUMMYFUNCTION("DETECTLANGUAGE(C25245)"),"en")</f>
        <v>en</v>
      </c>
    </row>
    <row r="25246">
      <c r="A25246" s="8">
        <v>44557.907638888886</v>
      </c>
      <c r="B25246" s="9" t="s">
        <v>648</v>
      </c>
      <c r="C25246" s="9" t="s">
        <v>1286</v>
      </c>
      <c r="D25246" s="10">
        <v>44886.0</v>
      </c>
      <c r="E25246" s="1" t="str">
        <f>IFERROR(__xludf.DUMMYFUNCTION("DETECTLANGUAGE(C25246)"),"en")</f>
        <v>en</v>
      </c>
    </row>
    <row r="25247">
      <c r="A25247" s="8">
        <v>44557.99166666667</v>
      </c>
      <c r="B25247" s="9" t="s">
        <v>254</v>
      </c>
      <c r="C25247" s="9" t="s">
        <v>255</v>
      </c>
      <c r="D25247" s="10">
        <v>1148.0</v>
      </c>
      <c r="E25247" s="1" t="str">
        <f>IFERROR(__xludf.DUMMYFUNCTION("DETECTLANGUAGE(C25247)"),"en")</f>
        <v>en</v>
      </c>
    </row>
    <row r="25248">
      <c r="A25248" s="8">
        <v>44557.993055555555</v>
      </c>
      <c r="B25248" s="9" t="s">
        <v>648</v>
      </c>
      <c r="C25248" s="9" t="s">
        <v>1286</v>
      </c>
      <c r="D25248" s="10">
        <v>156000.0</v>
      </c>
      <c r="E25248" s="1" t="str">
        <f>IFERROR(__xludf.DUMMYFUNCTION("DETECTLANGUAGE(C25248)"),"en")</f>
        <v>en</v>
      </c>
    </row>
    <row r="25249">
      <c r="A25249" s="8">
        <v>44557.99513888889</v>
      </c>
      <c r="B25249" s="9" t="s">
        <v>1269</v>
      </c>
      <c r="C25249" s="9" t="s">
        <v>1679</v>
      </c>
      <c r="D25249" s="10">
        <v>170146.0</v>
      </c>
      <c r="E25249" s="1" t="str">
        <f>IFERROR(__xludf.DUMMYFUNCTION("DETECTLANGUAGE(C25249)"),"en")</f>
        <v>en</v>
      </c>
    </row>
    <row r="25250">
      <c r="A25250" s="8">
        <v>44557.99722222222</v>
      </c>
      <c r="B25250" s="9" t="s">
        <v>2547</v>
      </c>
      <c r="C25250" s="9" t="s">
        <v>2548</v>
      </c>
      <c r="D25250" s="10">
        <v>166848.0</v>
      </c>
      <c r="E25250" s="1" t="str">
        <f>IFERROR(__xludf.DUMMYFUNCTION("DETECTLANGUAGE(C25250)"),"en")</f>
        <v>en</v>
      </c>
    </row>
    <row r="25251">
      <c r="A25251" s="8">
        <v>44558.0</v>
      </c>
      <c r="B25251" s="9" t="s">
        <v>226</v>
      </c>
      <c r="C25251" s="9" t="s">
        <v>4213</v>
      </c>
      <c r="D25251" s="10">
        <v>243992.0</v>
      </c>
      <c r="E25251" s="1" t="str">
        <f>IFERROR(__xludf.DUMMYFUNCTION("DETECTLANGUAGE(C25251)"),"en")</f>
        <v>en</v>
      </c>
    </row>
    <row r="25252">
      <c r="A25252" s="8">
        <v>44558.00277777778</v>
      </c>
      <c r="B25252" s="9" t="s">
        <v>301</v>
      </c>
      <c r="C25252" s="9" t="s">
        <v>3886</v>
      </c>
      <c r="D25252" s="10">
        <v>263920.0</v>
      </c>
      <c r="E25252" s="1" t="str">
        <f>IFERROR(__xludf.DUMMYFUNCTION("DETECTLANGUAGE(C25252)"),"en")</f>
        <v>en</v>
      </c>
    </row>
    <row r="25253">
      <c r="A25253" s="8">
        <v>44558.00486111111</v>
      </c>
      <c r="B25253" s="9" t="s">
        <v>411</v>
      </c>
      <c r="C25253" s="9" t="s">
        <v>2658</v>
      </c>
      <c r="D25253" s="10">
        <v>151466.0</v>
      </c>
      <c r="E25253" s="1" t="str">
        <f>IFERROR(__xludf.DUMMYFUNCTION("DETECTLANGUAGE(C25253)"),"en")</f>
        <v>en</v>
      </c>
    </row>
    <row r="25254">
      <c r="A25254" s="8">
        <v>44558.04236111111</v>
      </c>
      <c r="B25254" s="9" t="s">
        <v>102</v>
      </c>
      <c r="C25254" s="9" t="s">
        <v>1162</v>
      </c>
      <c r="D25254" s="10">
        <v>179997.0</v>
      </c>
      <c r="E25254" s="1" t="str">
        <f>IFERROR(__xludf.DUMMYFUNCTION("DETECTLANGUAGE(C25254)"),"en")</f>
        <v>en</v>
      </c>
    </row>
    <row r="25255">
      <c r="A25255" s="8">
        <v>44558.044444444444</v>
      </c>
      <c r="B25255" s="9" t="s">
        <v>167</v>
      </c>
      <c r="C25255" s="9" t="s">
        <v>394</v>
      </c>
      <c r="D25255" s="10">
        <v>196414.0</v>
      </c>
      <c r="E25255" s="1" t="str">
        <f>IFERROR(__xludf.DUMMYFUNCTION("DETECTLANGUAGE(C25255)"),"en")</f>
        <v>en</v>
      </c>
    </row>
    <row r="25256">
      <c r="A25256" s="8">
        <v>44558.04513888889</v>
      </c>
      <c r="B25256" s="9" t="s">
        <v>446</v>
      </c>
      <c r="C25256" s="9" t="s">
        <v>872</v>
      </c>
      <c r="D25256" s="10">
        <v>71997.0</v>
      </c>
      <c r="E25256" s="1" t="str">
        <f>IFERROR(__xludf.DUMMYFUNCTION("DETECTLANGUAGE(C25256)"),"en")</f>
        <v>en</v>
      </c>
    </row>
    <row r="25257">
      <c r="A25257" s="8">
        <v>44558.04861111111</v>
      </c>
      <c r="B25257" s="9" t="s">
        <v>944</v>
      </c>
      <c r="C25257" s="9" t="s">
        <v>945</v>
      </c>
      <c r="D25257" s="10">
        <v>155750.0</v>
      </c>
      <c r="E25257" s="1" t="str">
        <f>IFERROR(__xludf.DUMMYFUNCTION("DETECTLANGUAGE(C25257)"),"en")</f>
        <v>en</v>
      </c>
    </row>
    <row r="25258">
      <c r="A25258" s="8">
        <v>44558.05</v>
      </c>
      <c r="B25258" s="9" t="s">
        <v>104</v>
      </c>
      <c r="C25258" s="9" t="s">
        <v>521</v>
      </c>
      <c r="D25258" s="10">
        <v>15119.0</v>
      </c>
      <c r="E25258" s="1" t="str">
        <f>IFERROR(__xludf.DUMMYFUNCTION("DETECTLANGUAGE(C25258)"),"en")</f>
        <v>en</v>
      </c>
    </row>
    <row r="25259">
      <c r="A25259" s="8">
        <v>44558.05</v>
      </c>
      <c r="B25259" s="9" t="s">
        <v>104</v>
      </c>
      <c r="C25259" s="9" t="s">
        <v>521</v>
      </c>
      <c r="D25259" s="10">
        <v>498.0</v>
      </c>
      <c r="E25259" s="1" t="str">
        <f>IFERROR(__xludf.DUMMYFUNCTION("DETECTLANGUAGE(C25259)"),"en")</f>
        <v>en</v>
      </c>
    </row>
    <row r="25260">
      <c r="A25260" s="8">
        <v>44558.052777777775</v>
      </c>
      <c r="B25260" s="9" t="s">
        <v>76</v>
      </c>
      <c r="C25260" s="10">
        <v>18.0</v>
      </c>
      <c r="D25260" s="10">
        <v>248360.0</v>
      </c>
      <c r="E25260" s="1" t="str">
        <f>IFERROR(__xludf.DUMMYFUNCTION("DETECTLANGUAGE(C25260)"),"und")</f>
        <v>und</v>
      </c>
    </row>
    <row r="25261">
      <c r="A25261" s="8">
        <v>44558.05486111111</v>
      </c>
      <c r="B25261" s="9" t="s">
        <v>98</v>
      </c>
      <c r="C25261" s="9" t="s">
        <v>180</v>
      </c>
      <c r="D25261" s="10">
        <v>203650.0</v>
      </c>
      <c r="E25261" s="1" t="str">
        <f>IFERROR(__xludf.DUMMYFUNCTION("DETECTLANGUAGE(C25261)"),"en")</f>
        <v>en</v>
      </c>
    </row>
    <row r="25262">
      <c r="A25262" s="8">
        <v>44558.05694444444</v>
      </c>
      <c r="B25262" s="9" t="s">
        <v>167</v>
      </c>
      <c r="C25262" s="9" t="s">
        <v>1472</v>
      </c>
      <c r="D25262" s="10">
        <v>175229.0</v>
      </c>
      <c r="E25262" s="1" t="str">
        <f>IFERROR(__xludf.DUMMYFUNCTION("DETECTLANGUAGE(C25262)"),"en")</f>
        <v>en</v>
      </c>
    </row>
    <row r="25263">
      <c r="A25263" s="8">
        <v>44558.05972222222</v>
      </c>
      <c r="B25263" s="9" t="s">
        <v>696</v>
      </c>
      <c r="C25263" s="9" t="s">
        <v>697</v>
      </c>
      <c r="D25263" s="10">
        <v>196373.0</v>
      </c>
      <c r="E25263" s="1" t="str">
        <f>IFERROR(__xludf.DUMMYFUNCTION("DETECTLANGUAGE(C25263)"),"en")</f>
        <v>en</v>
      </c>
    </row>
    <row r="25264">
      <c r="A25264" s="8">
        <v>44558.06180555555</v>
      </c>
      <c r="B25264" s="9" t="s">
        <v>102</v>
      </c>
      <c r="C25264" s="9" t="s">
        <v>2013</v>
      </c>
      <c r="D25264" s="10">
        <v>187675.0</v>
      </c>
      <c r="E25264" s="1" t="str">
        <f>IFERROR(__xludf.DUMMYFUNCTION("DETECTLANGUAGE(C25264)"),"en")</f>
        <v>en</v>
      </c>
    </row>
    <row r="25265">
      <c r="A25265" s="8">
        <v>44558.06319444445</v>
      </c>
      <c r="B25265" s="9" t="s">
        <v>932</v>
      </c>
      <c r="C25265" s="9" t="s">
        <v>933</v>
      </c>
      <c r="D25265" s="10">
        <v>136010.0</v>
      </c>
      <c r="E25265" s="1" t="str">
        <f>IFERROR(__xludf.DUMMYFUNCTION("DETECTLANGUAGE(C25265)"),"en")</f>
        <v>en</v>
      </c>
    </row>
    <row r="25266">
      <c r="A25266" s="8">
        <v>44558.06527777778</v>
      </c>
      <c r="B25266" s="9" t="s">
        <v>114</v>
      </c>
      <c r="C25266" s="9" t="s">
        <v>1571</v>
      </c>
      <c r="D25266" s="10">
        <v>32080.0</v>
      </c>
      <c r="E25266" s="1" t="str">
        <f>IFERROR(__xludf.DUMMYFUNCTION("DETECTLANGUAGE(C25266)"),"en")</f>
        <v>en</v>
      </c>
    </row>
    <row r="25267">
      <c r="A25267" s="8">
        <v>44558.06597222222</v>
      </c>
      <c r="B25267" s="9" t="s">
        <v>509</v>
      </c>
      <c r="C25267" s="9" t="s">
        <v>510</v>
      </c>
      <c r="D25267" s="10">
        <v>306.0</v>
      </c>
      <c r="E25267" s="1" t="str">
        <f>IFERROR(__xludf.DUMMYFUNCTION("DETECTLANGUAGE(C25267)"),"en")</f>
        <v>en</v>
      </c>
    </row>
    <row r="25268">
      <c r="A25268" s="8">
        <v>44558.06597222222</v>
      </c>
      <c r="B25268" s="9" t="s">
        <v>98</v>
      </c>
      <c r="C25268" s="9" t="s">
        <v>1597</v>
      </c>
      <c r="D25268" s="10">
        <v>23.0</v>
      </c>
      <c r="E25268" s="1" t="str">
        <f>IFERROR(__xludf.DUMMYFUNCTION("DETECTLANGUAGE(C25268)"),"en")</f>
        <v>en</v>
      </c>
    </row>
    <row r="25269">
      <c r="A25269" s="8">
        <v>44558.06597222222</v>
      </c>
      <c r="B25269" s="9" t="s">
        <v>114</v>
      </c>
      <c r="C25269" s="9" t="s">
        <v>1571</v>
      </c>
      <c r="D25269" s="10">
        <v>5402.0</v>
      </c>
      <c r="E25269" s="1" t="str">
        <f>IFERROR(__xludf.DUMMYFUNCTION("DETECTLANGUAGE(C25269)"),"en")</f>
        <v>en</v>
      </c>
    </row>
    <row r="25270">
      <c r="A25270" s="8">
        <v>44558.06597222222</v>
      </c>
      <c r="B25270" s="9" t="s">
        <v>856</v>
      </c>
      <c r="C25270" s="9" t="s">
        <v>857</v>
      </c>
      <c r="D25270" s="10">
        <v>431.0</v>
      </c>
      <c r="E25270" s="1" t="str">
        <f>IFERROR(__xludf.DUMMYFUNCTION("DETECTLANGUAGE(C25270)"),"en")</f>
        <v>en</v>
      </c>
    </row>
    <row r="25271">
      <c r="A25271" s="8">
        <v>44558.06875</v>
      </c>
      <c r="B25271" s="9" t="s">
        <v>114</v>
      </c>
      <c r="C25271" s="9" t="s">
        <v>804</v>
      </c>
      <c r="D25271" s="10">
        <v>229453.0</v>
      </c>
      <c r="E25271" s="1" t="str">
        <f>IFERROR(__xludf.DUMMYFUNCTION("DETECTLANGUAGE(C25271)"),"en")</f>
        <v>en</v>
      </c>
    </row>
    <row r="25272">
      <c r="A25272" s="8">
        <v>44558.07083333333</v>
      </c>
      <c r="B25272" s="9" t="s">
        <v>102</v>
      </c>
      <c r="C25272" s="9" t="s">
        <v>663</v>
      </c>
      <c r="D25272" s="10">
        <v>162586.0</v>
      </c>
      <c r="E25272" s="1" t="str">
        <f>IFERROR(__xludf.DUMMYFUNCTION("DETECTLANGUAGE(C25272)"),"en")</f>
        <v>en</v>
      </c>
    </row>
    <row r="25273">
      <c r="A25273" s="8">
        <v>44558.072916666664</v>
      </c>
      <c r="B25273" s="9" t="s">
        <v>167</v>
      </c>
      <c r="C25273" s="9" t="s">
        <v>864</v>
      </c>
      <c r="D25273" s="10">
        <v>187931.0</v>
      </c>
      <c r="E25273" s="1" t="str">
        <f>IFERROR(__xludf.DUMMYFUNCTION("DETECTLANGUAGE(C25273)"),"en")</f>
        <v>en</v>
      </c>
    </row>
    <row r="25274">
      <c r="A25274" s="8">
        <v>44558.075</v>
      </c>
      <c r="B25274" s="9" t="s">
        <v>114</v>
      </c>
      <c r="C25274" s="9" t="s">
        <v>2376</v>
      </c>
      <c r="D25274" s="10">
        <v>207520.0</v>
      </c>
      <c r="E25274" s="1" t="str">
        <f>IFERROR(__xludf.DUMMYFUNCTION("DETECTLANGUAGE(C25274)"),"en")</f>
        <v>en</v>
      </c>
    </row>
    <row r="25275">
      <c r="A25275" s="8">
        <v>44558.07777777778</v>
      </c>
      <c r="B25275" s="9" t="s">
        <v>667</v>
      </c>
      <c r="C25275" s="13">
        <v>0.125</v>
      </c>
      <c r="D25275" s="10">
        <v>201951.0</v>
      </c>
      <c r="E25275" s="1" t="str">
        <f>IFERROR(__xludf.DUMMYFUNCTION("DETECTLANGUAGE(C25275)"),"und")</f>
        <v>und</v>
      </c>
    </row>
    <row r="25276">
      <c r="A25276" s="8">
        <v>44558.07986111111</v>
      </c>
      <c r="B25276" s="9" t="s">
        <v>167</v>
      </c>
      <c r="C25276" s="9" t="s">
        <v>1306</v>
      </c>
      <c r="D25276" s="10">
        <v>193567.0</v>
      </c>
      <c r="E25276" s="1" t="str">
        <f>IFERROR(__xludf.DUMMYFUNCTION("DETECTLANGUAGE(C25276)"),"en")</f>
        <v>en</v>
      </c>
    </row>
    <row r="25277">
      <c r="A25277" s="8">
        <v>44558.086805555555</v>
      </c>
      <c r="B25277" s="9" t="s">
        <v>62</v>
      </c>
      <c r="C25277" s="9" t="s">
        <v>63</v>
      </c>
      <c r="D25277" s="10">
        <v>139132.0</v>
      </c>
      <c r="E25277" s="1" t="str">
        <f>IFERROR(__xludf.DUMMYFUNCTION("DETECTLANGUAGE(C25277)"),"hi")</f>
        <v>hi</v>
      </c>
    </row>
    <row r="25278">
      <c r="A25278" s="8">
        <v>44558.09583333333</v>
      </c>
      <c r="B25278" s="9" t="s">
        <v>167</v>
      </c>
      <c r="C25278" s="9" t="s">
        <v>839</v>
      </c>
      <c r="D25278" s="10">
        <v>179080.0</v>
      </c>
      <c r="E25278" s="1" t="str">
        <f>IFERROR(__xludf.DUMMYFUNCTION("DETECTLANGUAGE(C25278)"),"en")</f>
        <v>en</v>
      </c>
    </row>
    <row r="25279">
      <c r="A25279" s="8">
        <v>44558.09861111111</v>
      </c>
      <c r="B25279" s="9" t="s">
        <v>869</v>
      </c>
      <c r="C25279" s="9" t="s">
        <v>870</v>
      </c>
      <c r="D25279" s="10">
        <v>235225.0</v>
      </c>
      <c r="E25279" s="1" t="str">
        <f>IFERROR(__xludf.DUMMYFUNCTION("DETECTLANGUAGE(C25279)"),"en")</f>
        <v>en</v>
      </c>
    </row>
    <row r="25280">
      <c r="A25280" s="8">
        <v>44558.10138888889</v>
      </c>
      <c r="B25280" s="9" t="s">
        <v>291</v>
      </c>
      <c r="C25280" s="9" t="s">
        <v>292</v>
      </c>
      <c r="D25280" s="10">
        <v>237792.0</v>
      </c>
      <c r="E25280" s="1" t="str">
        <f>IFERROR(__xludf.DUMMYFUNCTION("DETECTLANGUAGE(C25280)"),"en")</f>
        <v>en</v>
      </c>
    </row>
    <row r="25281">
      <c r="A25281" s="8">
        <v>44558.10486111111</v>
      </c>
      <c r="B25281" s="9" t="s">
        <v>446</v>
      </c>
      <c r="C25281" s="9" t="s">
        <v>1473</v>
      </c>
      <c r="D25281" s="10">
        <v>303750.0</v>
      </c>
      <c r="E25281" s="1" t="str">
        <f>IFERROR(__xludf.DUMMYFUNCTION("DETECTLANGUAGE(C25281)"),"en")</f>
        <v>en</v>
      </c>
    </row>
    <row r="25282">
      <c r="A25282" s="8">
        <v>44558.10763888889</v>
      </c>
      <c r="B25282" s="9" t="s">
        <v>165</v>
      </c>
      <c r="C25282" s="9" t="s">
        <v>166</v>
      </c>
      <c r="D25282" s="10">
        <v>231000.0</v>
      </c>
      <c r="E25282" s="1" t="str">
        <f>IFERROR(__xludf.DUMMYFUNCTION("DETECTLANGUAGE(C25282)"),"en")</f>
        <v>en</v>
      </c>
    </row>
    <row r="25283">
      <c r="A25283" s="8">
        <v>44558.10972222222</v>
      </c>
      <c r="B25283" s="9" t="s">
        <v>402</v>
      </c>
      <c r="C25283" s="9" t="s">
        <v>3405</v>
      </c>
      <c r="D25283" s="10">
        <v>199120.0</v>
      </c>
      <c r="E25283" s="1" t="str">
        <f>IFERROR(__xludf.DUMMYFUNCTION("DETECTLANGUAGE(C25283)"),"en")</f>
        <v>en</v>
      </c>
    </row>
    <row r="25284">
      <c r="A25284" s="8">
        <v>44558.111805555556</v>
      </c>
      <c r="B25284" s="9" t="s">
        <v>167</v>
      </c>
      <c r="C25284" s="9" t="s">
        <v>871</v>
      </c>
      <c r="D25284" s="10">
        <v>130925.0</v>
      </c>
      <c r="E25284" s="1" t="str">
        <f>IFERROR(__xludf.DUMMYFUNCTION("DETECTLANGUAGE(C25284)"),"en")</f>
        <v>en</v>
      </c>
    </row>
    <row r="25285">
      <c r="A25285" s="8">
        <v>44558.114583333336</v>
      </c>
      <c r="B25285" s="9" t="s">
        <v>442</v>
      </c>
      <c r="C25285" s="9" t="s">
        <v>443</v>
      </c>
      <c r="D25285" s="10">
        <v>240000.0</v>
      </c>
      <c r="E25285" s="1" t="str">
        <f>IFERROR(__xludf.DUMMYFUNCTION("DETECTLANGUAGE(C25285)"),"en")</f>
        <v>en</v>
      </c>
    </row>
    <row r="25286">
      <c r="A25286" s="8">
        <v>44558.14722222222</v>
      </c>
      <c r="B25286" s="9" t="s">
        <v>167</v>
      </c>
      <c r="C25286" s="9" t="s">
        <v>884</v>
      </c>
      <c r="D25286" s="10">
        <v>43905.0</v>
      </c>
      <c r="E25286" s="1" t="str">
        <f>IFERROR(__xludf.DUMMYFUNCTION("DETECTLANGUAGE(C25286)"),"en")</f>
        <v>en</v>
      </c>
    </row>
    <row r="25287">
      <c r="A25287" s="8">
        <v>44558.365277777775</v>
      </c>
      <c r="B25287" s="9" t="s">
        <v>252</v>
      </c>
      <c r="C25287" s="9" t="s">
        <v>807</v>
      </c>
      <c r="D25287" s="10">
        <v>0.0</v>
      </c>
      <c r="E25287" s="1" t="str">
        <f>IFERROR(__xludf.DUMMYFUNCTION("DETECTLANGUAGE(C25287)"),"en")</f>
        <v>en</v>
      </c>
    </row>
    <row r="25288">
      <c r="A25288" s="8">
        <v>44558.365277777775</v>
      </c>
      <c r="B25288" s="9" t="s">
        <v>240</v>
      </c>
      <c r="C25288" s="9" t="s">
        <v>241</v>
      </c>
      <c r="D25288" s="10">
        <v>1216.0</v>
      </c>
      <c r="E25288" s="1" t="str">
        <f>IFERROR(__xludf.DUMMYFUNCTION("DETECTLANGUAGE(C25288)"),"en")</f>
        <v>en</v>
      </c>
    </row>
    <row r="25289">
      <c r="A25289" s="8">
        <v>44558.365277777775</v>
      </c>
      <c r="B25289" s="9" t="s">
        <v>240</v>
      </c>
      <c r="C25289" s="9" t="s">
        <v>241</v>
      </c>
      <c r="D25289" s="10">
        <v>0.0</v>
      </c>
      <c r="E25289" s="1" t="str">
        <f>IFERROR(__xludf.DUMMYFUNCTION("DETECTLANGUAGE(C25289)"),"en")</f>
        <v>en</v>
      </c>
    </row>
    <row r="25290">
      <c r="A25290" s="8">
        <v>44558.365277777775</v>
      </c>
      <c r="B25290" s="9" t="s">
        <v>240</v>
      </c>
      <c r="C25290" s="9" t="s">
        <v>241</v>
      </c>
      <c r="D25290" s="10">
        <v>498.0</v>
      </c>
      <c r="E25290" s="1" t="str">
        <f>IFERROR(__xludf.DUMMYFUNCTION("DETECTLANGUAGE(C25290)"),"en")</f>
        <v>en</v>
      </c>
    </row>
    <row r="25291">
      <c r="A25291" s="8">
        <v>44558.365277777775</v>
      </c>
      <c r="B25291" s="9" t="s">
        <v>930</v>
      </c>
      <c r="C25291" s="9" t="s">
        <v>931</v>
      </c>
      <c r="D25291" s="10">
        <v>911.0</v>
      </c>
      <c r="E25291" s="1" t="str">
        <f>IFERROR(__xludf.DUMMYFUNCTION("DETECTLANGUAGE(C25291)"),"en")</f>
        <v>en</v>
      </c>
    </row>
    <row r="25292">
      <c r="A25292" s="8">
        <v>44558.365277777775</v>
      </c>
      <c r="B25292" s="9" t="s">
        <v>167</v>
      </c>
      <c r="C25292" s="9" t="s">
        <v>884</v>
      </c>
      <c r="D25292" s="10">
        <v>2038.0</v>
      </c>
      <c r="E25292" s="1" t="str">
        <f>IFERROR(__xludf.DUMMYFUNCTION("DETECTLANGUAGE(C25292)"),"en")</f>
        <v>en</v>
      </c>
    </row>
    <row r="25293">
      <c r="A25293" s="8">
        <v>44558.365277777775</v>
      </c>
      <c r="B25293" s="9" t="s">
        <v>114</v>
      </c>
      <c r="C25293" s="9" t="s">
        <v>315</v>
      </c>
      <c r="D25293" s="10">
        <v>783.0</v>
      </c>
      <c r="E25293" s="1" t="str">
        <f>IFERROR(__xludf.DUMMYFUNCTION("DETECTLANGUAGE(C25293)"),"en")</f>
        <v>en</v>
      </c>
    </row>
    <row r="25294">
      <c r="A25294" s="8">
        <v>44558.365277777775</v>
      </c>
      <c r="B25294" s="9" t="s">
        <v>114</v>
      </c>
      <c r="C25294" s="9" t="s">
        <v>315</v>
      </c>
      <c r="D25294" s="10">
        <v>704.0</v>
      </c>
      <c r="E25294" s="1" t="str">
        <f>IFERROR(__xludf.DUMMYFUNCTION("DETECTLANGUAGE(C25294)"),"en")</f>
        <v>en</v>
      </c>
    </row>
    <row r="25295">
      <c r="A25295" s="8">
        <v>44558.368055555555</v>
      </c>
      <c r="B25295" s="9" t="s">
        <v>252</v>
      </c>
      <c r="C25295" s="9" t="s">
        <v>807</v>
      </c>
      <c r="D25295" s="10">
        <v>271018.0</v>
      </c>
      <c r="E25295" s="1" t="str">
        <f>IFERROR(__xludf.DUMMYFUNCTION("DETECTLANGUAGE(C25295)"),"en")</f>
        <v>en</v>
      </c>
    </row>
    <row r="25296">
      <c r="A25296" s="8">
        <v>44558.37013888889</v>
      </c>
      <c r="B25296" s="9" t="s">
        <v>930</v>
      </c>
      <c r="C25296" s="9" t="s">
        <v>931</v>
      </c>
      <c r="D25296" s="10">
        <v>171701.0</v>
      </c>
      <c r="E25296" s="1" t="str">
        <f>IFERROR(__xludf.DUMMYFUNCTION("DETECTLANGUAGE(C25296)"),"en")</f>
        <v>en</v>
      </c>
    </row>
    <row r="25297">
      <c r="A25297" s="8">
        <v>44558.37291666667</v>
      </c>
      <c r="B25297" s="9" t="s">
        <v>184</v>
      </c>
      <c r="C25297" s="9" t="s">
        <v>185</v>
      </c>
      <c r="D25297" s="10">
        <v>252630.0</v>
      </c>
      <c r="E25297" s="1" t="str">
        <f>IFERROR(__xludf.DUMMYFUNCTION("DETECTLANGUAGE(C25297)"),"en")</f>
        <v>en</v>
      </c>
    </row>
    <row r="25298">
      <c r="A25298" s="8">
        <v>44558.37569444445</v>
      </c>
      <c r="B25298" s="9" t="s">
        <v>971</v>
      </c>
      <c r="C25298" s="9" t="s">
        <v>972</v>
      </c>
      <c r="D25298" s="10">
        <v>203213.0</v>
      </c>
      <c r="E25298" s="1" t="str">
        <f>IFERROR(__xludf.DUMMYFUNCTION("DETECTLANGUAGE(C25298)"),"en")</f>
        <v>en</v>
      </c>
    </row>
    <row r="25299">
      <c r="A25299" s="8">
        <v>44558.37847222222</v>
      </c>
      <c r="B25299" s="9" t="s">
        <v>167</v>
      </c>
      <c r="C25299" s="9" t="s">
        <v>867</v>
      </c>
      <c r="D25299" s="10">
        <v>219241.0</v>
      </c>
      <c r="E25299" s="1" t="str">
        <f>IFERROR(__xludf.DUMMYFUNCTION("DETECTLANGUAGE(C25299)"),"en")</f>
        <v>en</v>
      </c>
    </row>
    <row r="25300">
      <c r="A25300" s="8">
        <v>44558.37986111111</v>
      </c>
      <c r="B25300" s="9" t="s">
        <v>76</v>
      </c>
      <c r="C25300" s="9" t="s">
        <v>345</v>
      </c>
      <c r="D25300" s="10">
        <v>174080.0</v>
      </c>
      <c r="E25300" s="1" t="str">
        <f>IFERROR(__xludf.DUMMYFUNCTION("DETECTLANGUAGE(C25300)"),"en")</f>
        <v>en</v>
      </c>
    </row>
    <row r="25301">
      <c r="A25301" s="8">
        <v>44558.38263888889</v>
      </c>
      <c r="B25301" s="9" t="s">
        <v>76</v>
      </c>
      <c r="C25301" s="9" t="s">
        <v>353</v>
      </c>
      <c r="D25301" s="10">
        <v>226600.0</v>
      </c>
      <c r="E25301" s="1" t="str">
        <f>IFERROR(__xludf.DUMMYFUNCTION("DETECTLANGUAGE(C25301)"),"en")</f>
        <v>en</v>
      </c>
    </row>
    <row r="25302">
      <c r="A25302" s="8">
        <v>44558.38402777778</v>
      </c>
      <c r="B25302" s="9" t="s">
        <v>114</v>
      </c>
      <c r="C25302" s="9" t="s">
        <v>453</v>
      </c>
      <c r="D25302" s="10">
        <v>103760.0</v>
      </c>
      <c r="E25302" s="1" t="str">
        <f>IFERROR(__xludf.DUMMYFUNCTION("DETECTLANGUAGE(C25302)"),"en")</f>
        <v>en</v>
      </c>
    </row>
    <row r="25303">
      <c r="A25303" s="8">
        <v>44558.459027777775</v>
      </c>
      <c r="B25303" s="9" t="s">
        <v>102</v>
      </c>
      <c r="C25303" s="9" t="s">
        <v>1162</v>
      </c>
      <c r="D25303" s="10">
        <v>565.0</v>
      </c>
      <c r="E25303" s="1" t="str">
        <f>IFERROR(__xludf.DUMMYFUNCTION("DETECTLANGUAGE(C25303)"),"en")</f>
        <v>en</v>
      </c>
    </row>
    <row r="25304">
      <c r="A25304" s="8">
        <v>44558.46111111111</v>
      </c>
      <c r="B25304" s="9" t="s">
        <v>167</v>
      </c>
      <c r="C25304" s="9" t="s">
        <v>394</v>
      </c>
      <c r="D25304" s="10">
        <v>193503.0</v>
      </c>
      <c r="E25304" s="1" t="str">
        <f>IFERROR(__xludf.DUMMYFUNCTION("DETECTLANGUAGE(C25304)"),"en")</f>
        <v>en</v>
      </c>
    </row>
    <row r="25305">
      <c r="A25305" s="8">
        <v>44558.46527777778</v>
      </c>
      <c r="B25305" s="9" t="s">
        <v>4061</v>
      </c>
      <c r="C25305" s="9" t="s">
        <v>4062</v>
      </c>
      <c r="D25305" s="10">
        <v>359574.0</v>
      </c>
      <c r="E25305" s="1" t="str">
        <f>IFERROR(__xludf.DUMMYFUNCTION("DETECTLANGUAGE(C25305)"),"en")</f>
        <v>en</v>
      </c>
    </row>
    <row r="25306">
      <c r="A25306" s="8">
        <v>44558.46527777778</v>
      </c>
      <c r="B25306" s="9" t="s">
        <v>4061</v>
      </c>
      <c r="C25306" s="9" t="s">
        <v>4062</v>
      </c>
      <c r="D25306" s="10">
        <v>0.0</v>
      </c>
      <c r="E25306" s="1" t="str">
        <f>IFERROR(__xludf.DUMMYFUNCTION("DETECTLANGUAGE(C25306)"),"en")</f>
        <v>en</v>
      </c>
    </row>
    <row r="25307">
      <c r="A25307" s="8">
        <v>44558.46527777778</v>
      </c>
      <c r="B25307" s="9" t="s">
        <v>3248</v>
      </c>
      <c r="C25307" s="9" t="s">
        <v>3256</v>
      </c>
      <c r="D25307" s="10">
        <v>750.0</v>
      </c>
      <c r="E25307" s="1" t="str">
        <f>IFERROR(__xludf.DUMMYFUNCTION("DETECTLANGUAGE(C25307)"),"en")</f>
        <v>en</v>
      </c>
    </row>
    <row r="25308">
      <c r="A25308" s="8">
        <v>44558.46944444445</v>
      </c>
      <c r="B25308" s="9" t="s">
        <v>3248</v>
      </c>
      <c r="C25308" s="9" t="s">
        <v>3256</v>
      </c>
      <c r="D25308" s="10">
        <v>340212.0</v>
      </c>
      <c r="E25308" s="1" t="str">
        <f>IFERROR(__xludf.DUMMYFUNCTION("DETECTLANGUAGE(C25308)"),"en")</f>
        <v>en</v>
      </c>
    </row>
    <row r="25309">
      <c r="A25309" s="8">
        <v>44558.46944444445</v>
      </c>
      <c r="B25309" s="9" t="s">
        <v>118</v>
      </c>
      <c r="C25309" s="9" t="s">
        <v>119</v>
      </c>
      <c r="D25309" s="10">
        <v>31733.0</v>
      </c>
      <c r="E25309" s="1" t="str">
        <f>IFERROR(__xludf.DUMMYFUNCTION("DETECTLANGUAGE(C25309)"),"en")</f>
        <v>en</v>
      </c>
    </row>
    <row r="25310">
      <c r="A25310" s="8">
        <v>44558.55486111111</v>
      </c>
      <c r="B25310" s="9" t="s">
        <v>4295</v>
      </c>
      <c r="C25310" s="9" t="s">
        <v>4296</v>
      </c>
      <c r="D25310" s="10">
        <v>9750.0</v>
      </c>
      <c r="E25310" s="1" t="str">
        <f>IFERROR(__xludf.DUMMYFUNCTION("DETECTLANGUAGE(C25310)"),"es")</f>
        <v>es</v>
      </c>
    </row>
    <row r="25311">
      <c r="A25311" s="8">
        <v>44558.558333333334</v>
      </c>
      <c r="B25311" s="9" t="s">
        <v>3627</v>
      </c>
      <c r="C25311" s="9" t="s">
        <v>3628</v>
      </c>
      <c r="D25311" s="10">
        <v>321555.0</v>
      </c>
      <c r="E25311" s="1" t="str">
        <f>IFERROR(__xludf.DUMMYFUNCTION("DETECTLANGUAGE(C25311)"),"en")</f>
        <v>en</v>
      </c>
    </row>
    <row r="25312">
      <c r="A25312" s="8">
        <v>44558.561111111114</v>
      </c>
      <c r="B25312" s="9" t="s">
        <v>1210</v>
      </c>
      <c r="C25312" s="9" t="s">
        <v>1211</v>
      </c>
      <c r="D25312" s="10">
        <v>225933.0</v>
      </c>
      <c r="E25312" s="1" t="str">
        <f>IFERROR(__xludf.DUMMYFUNCTION("DETECTLANGUAGE(C25312)"),"es")</f>
        <v>es</v>
      </c>
    </row>
    <row r="25313">
      <c r="A25313" s="8">
        <v>44558.563888888886</v>
      </c>
      <c r="B25313" s="9" t="s">
        <v>3649</v>
      </c>
      <c r="C25313" s="9" t="s">
        <v>3650</v>
      </c>
      <c r="D25313" s="10">
        <v>224747.0</v>
      </c>
      <c r="E25313" s="1" t="str">
        <f>IFERROR(__xludf.DUMMYFUNCTION("DETECTLANGUAGE(C25313)"),"en")</f>
        <v>en</v>
      </c>
    </row>
    <row r="25314">
      <c r="A25314" s="8">
        <v>44558.56736111111</v>
      </c>
      <c r="B25314" s="9" t="s">
        <v>3734</v>
      </c>
      <c r="C25314" s="9" t="s">
        <v>3735</v>
      </c>
      <c r="D25314" s="10">
        <v>343229.0</v>
      </c>
      <c r="E25314" s="1" t="str">
        <f>IFERROR(__xludf.DUMMYFUNCTION("DETECTLANGUAGE(C25314)"),"pt")</f>
        <v>pt</v>
      </c>
    </row>
    <row r="25315">
      <c r="A25315" s="8">
        <v>44558.57083333333</v>
      </c>
      <c r="B25315" s="9" t="s">
        <v>2085</v>
      </c>
      <c r="C25315" s="9" t="s">
        <v>2086</v>
      </c>
      <c r="D25315" s="10">
        <v>265120.0</v>
      </c>
      <c r="E25315" s="1" t="str">
        <f>IFERROR(__xludf.DUMMYFUNCTION("DETECTLANGUAGE(C25315)"),"en")</f>
        <v>en</v>
      </c>
    </row>
    <row r="25316">
      <c r="A25316" s="8">
        <v>44558.572916666664</v>
      </c>
      <c r="B25316" s="9" t="s">
        <v>188</v>
      </c>
      <c r="C25316" s="9" t="s">
        <v>630</v>
      </c>
      <c r="D25316" s="10">
        <v>218880.0</v>
      </c>
      <c r="E25316" s="1" t="str">
        <f>IFERROR(__xludf.DUMMYFUNCTION("DETECTLANGUAGE(C25316)"),"en")</f>
        <v>en</v>
      </c>
    </row>
    <row r="25317">
      <c r="A25317" s="8">
        <v>44558.575</v>
      </c>
      <c r="B25317" s="9" t="s">
        <v>78</v>
      </c>
      <c r="C25317" s="9" t="s">
        <v>3718</v>
      </c>
      <c r="D25317" s="10">
        <v>131214.0</v>
      </c>
      <c r="E25317" s="1" t="str">
        <f>IFERROR(__xludf.DUMMYFUNCTION("DETECTLANGUAGE(C25317)"),"fi")</f>
        <v>fi</v>
      </c>
    </row>
    <row r="25318">
      <c r="A25318" s="8">
        <v>44558.57777777778</v>
      </c>
      <c r="B25318" s="9" t="s">
        <v>1099</v>
      </c>
      <c r="C25318" s="9" t="s">
        <v>1100</v>
      </c>
      <c r="D25318" s="10">
        <v>219718.0</v>
      </c>
      <c r="E25318" s="1" t="str">
        <f>IFERROR(__xludf.DUMMYFUNCTION("DETECTLANGUAGE(C25318)"),"en")</f>
        <v>en</v>
      </c>
    </row>
    <row r="25319">
      <c r="A25319" s="8">
        <v>44558.57916666667</v>
      </c>
      <c r="B25319" s="9" t="s">
        <v>131</v>
      </c>
      <c r="C25319" s="9" t="s">
        <v>2514</v>
      </c>
      <c r="D25319" s="10">
        <v>148421.0</v>
      </c>
      <c r="E25319" s="1" t="str">
        <f>IFERROR(__xludf.DUMMYFUNCTION("DETECTLANGUAGE(C25319)"),"en")</f>
        <v>en</v>
      </c>
    </row>
    <row r="25320">
      <c r="A25320" s="8">
        <v>44558.58194444444</v>
      </c>
      <c r="B25320" s="9" t="s">
        <v>226</v>
      </c>
      <c r="C25320" s="9" t="s">
        <v>896</v>
      </c>
      <c r="D25320" s="10">
        <v>206453.0</v>
      </c>
      <c r="E25320" s="1" t="str">
        <f>IFERROR(__xludf.DUMMYFUNCTION("DETECTLANGUAGE(C25320)"),"en")</f>
        <v>en</v>
      </c>
    </row>
    <row r="25321">
      <c r="A25321" s="8">
        <v>44558.58263888889</v>
      </c>
      <c r="B25321" s="9" t="s">
        <v>301</v>
      </c>
      <c r="C25321" s="9" t="s">
        <v>302</v>
      </c>
      <c r="D25321" s="10">
        <v>874.0</v>
      </c>
      <c r="E25321" s="1" t="str">
        <f>IFERROR(__xludf.DUMMYFUNCTION("DETECTLANGUAGE(C25321)"),"en")</f>
        <v>en</v>
      </c>
    </row>
    <row r="25322">
      <c r="A25322" s="8">
        <v>44558.58263888889</v>
      </c>
      <c r="B25322" s="9" t="s">
        <v>618</v>
      </c>
      <c r="C25322" s="9" t="s">
        <v>2005</v>
      </c>
      <c r="D25322" s="10">
        <v>49430.0</v>
      </c>
      <c r="E25322" s="1" t="str">
        <f>IFERROR(__xludf.DUMMYFUNCTION("DETECTLANGUAGE(C25322)"),"en")</f>
        <v>en</v>
      </c>
    </row>
    <row r="25323">
      <c r="A25323" s="8">
        <v>44558.584027777775</v>
      </c>
      <c r="B25323" s="9" t="s">
        <v>293</v>
      </c>
      <c r="C25323" s="9" t="s">
        <v>294</v>
      </c>
      <c r="D25323" s="10">
        <v>153733.0</v>
      </c>
      <c r="E25323" s="1" t="str">
        <f>IFERROR(__xludf.DUMMYFUNCTION("DETECTLANGUAGE(C25323)"),"en")</f>
        <v>en</v>
      </c>
    </row>
    <row r="25324">
      <c r="A25324" s="8">
        <v>44558.58611111111</v>
      </c>
      <c r="B25324" s="9" t="s">
        <v>559</v>
      </c>
      <c r="C25324" s="9" t="s">
        <v>560</v>
      </c>
      <c r="D25324" s="10">
        <v>192111.0</v>
      </c>
      <c r="E25324" s="1" t="str">
        <f>IFERROR(__xludf.DUMMYFUNCTION("DETECTLANGUAGE(C25324)"),"en")</f>
        <v>en</v>
      </c>
    </row>
    <row r="25325">
      <c r="A25325" s="8">
        <v>44558.58888888889</v>
      </c>
      <c r="B25325" s="9" t="s">
        <v>96</v>
      </c>
      <c r="C25325" s="9" t="s">
        <v>1249</v>
      </c>
      <c r="D25325" s="10">
        <v>197320.0</v>
      </c>
      <c r="E25325" s="1" t="str">
        <f>IFERROR(__xludf.DUMMYFUNCTION("DETECTLANGUAGE(C25325)"),"en")</f>
        <v>en</v>
      </c>
    </row>
    <row r="25326">
      <c r="A25326" s="8">
        <v>44558.59027777778</v>
      </c>
      <c r="B25326" s="9" t="s">
        <v>922</v>
      </c>
      <c r="C25326" s="9" t="s">
        <v>2498</v>
      </c>
      <c r="D25326" s="10">
        <v>153913.0</v>
      </c>
      <c r="E25326" s="1" t="str">
        <f>IFERROR(__xludf.DUMMYFUNCTION("DETECTLANGUAGE(C25326)"),"sl")</f>
        <v>sl</v>
      </c>
    </row>
    <row r="25327">
      <c r="A25327" s="8">
        <v>44558.59305555555</v>
      </c>
      <c r="B25327" s="9" t="s">
        <v>728</v>
      </c>
      <c r="C25327" s="9" t="s">
        <v>2971</v>
      </c>
      <c r="D25327" s="10">
        <v>252534.0</v>
      </c>
      <c r="E25327" s="1" t="str">
        <f>IFERROR(__xludf.DUMMYFUNCTION("DETECTLANGUAGE(C25327)"),"en")</f>
        <v>en</v>
      </c>
    </row>
    <row r="25328">
      <c r="A25328" s="8">
        <v>44558.59722222222</v>
      </c>
      <c r="B25328" s="9" t="s">
        <v>379</v>
      </c>
      <c r="C25328" s="9" t="s">
        <v>4189</v>
      </c>
      <c r="D25328" s="10">
        <v>330506.0</v>
      </c>
      <c r="E25328" s="1" t="str">
        <f>IFERROR(__xludf.DUMMYFUNCTION("DETECTLANGUAGE(C25328)"),"en")</f>
        <v>en</v>
      </c>
    </row>
    <row r="25329">
      <c r="A25329" s="8">
        <v>44558.59930555556</v>
      </c>
      <c r="B25329" s="9" t="s">
        <v>283</v>
      </c>
      <c r="C25329" s="9" t="s">
        <v>284</v>
      </c>
      <c r="D25329" s="10">
        <v>56400.0</v>
      </c>
      <c r="E25329" s="1" t="str">
        <f>IFERROR(__xludf.DUMMYFUNCTION("DETECTLANGUAGE(C25329)"),"ga")</f>
        <v>ga</v>
      </c>
    </row>
    <row r="25330">
      <c r="A25330" s="8">
        <v>44558.60138888889</v>
      </c>
      <c r="B25330" s="9" t="s">
        <v>283</v>
      </c>
      <c r="C25330" s="9" t="s">
        <v>284</v>
      </c>
      <c r="D25330" s="10">
        <v>194453.0</v>
      </c>
      <c r="E25330" s="1" t="str">
        <f>IFERROR(__xludf.DUMMYFUNCTION("DETECTLANGUAGE(C25330)"),"ga")</f>
        <v>ga</v>
      </c>
    </row>
    <row r="25331">
      <c r="A25331" s="8">
        <v>44558.603472222225</v>
      </c>
      <c r="B25331" s="9" t="s">
        <v>120</v>
      </c>
      <c r="C25331" s="9" t="s">
        <v>218</v>
      </c>
      <c r="D25331" s="10">
        <v>266.0</v>
      </c>
      <c r="E25331" s="1" t="str">
        <f>IFERROR(__xludf.DUMMYFUNCTION("DETECTLANGUAGE(C25331)"),"en")</f>
        <v>en</v>
      </c>
    </row>
    <row r="25332">
      <c r="A25332" s="8">
        <v>44558.603472222225</v>
      </c>
      <c r="B25332" s="9" t="s">
        <v>356</v>
      </c>
      <c r="C25332" s="9" t="s">
        <v>357</v>
      </c>
      <c r="D25332" s="10">
        <v>0.0</v>
      </c>
      <c r="E25332" s="1" t="str">
        <f>IFERROR(__xludf.DUMMYFUNCTION("DETECTLANGUAGE(C25332)"),"en")</f>
        <v>en</v>
      </c>
    </row>
    <row r="25333">
      <c r="A25333" s="8">
        <v>44558.603472222225</v>
      </c>
      <c r="B25333" s="9" t="s">
        <v>1222</v>
      </c>
      <c r="C25333" s="9" t="s">
        <v>3062</v>
      </c>
      <c r="D25333" s="10">
        <v>0.0</v>
      </c>
      <c r="E25333" s="1" t="str">
        <f>IFERROR(__xludf.DUMMYFUNCTION("DETECTLANGUAGE(C25333)"),"en")</f>
        <v>en</v>
      </c>
    </row>
    <row r="25334">
      <c r="A25334" s="8">
        <v>44558.603472222225</v>
      </c>
      <c r="B25334" s="9" t="s">
        <v>120</v>
      </c>
      <c r="C25334" s="9" t="s">
        <v>1015</v>
      </c>
      <c r="D25334" s="10">
        <v>0.0</v>
      </c>
      <c r="E25334" s="1" t="str">
        <f>IFERROR(__xludf.DUMMYFUNCTION("DETECTLANGUAGE(C25334)"),"en")</f>
        <v>en</v>
      </c>
    </row>
    <row r="25335">
      <c r="A25335" s="8">
        <v>44558.603472222225</v>
      </c>
      <c r="B25335" s="9" t="s">
        <v>240</v>
      </c>
      <c r="C25335" s="9" t="s">
        <v>1960</v>
      </c>
      <c r="D25335" s="10">
        <v>170858.0</v>
      </c>
      <c r="E25335" s="1" t="str">
        <f>IFERROR(__xludf.DUMMYFUNCTION("DETECTLANGUAGE(C25335)"),"en")</f>
        <v>en</v>
      </c>
    </row>
    <row r="25336">
      <c r="A25336" s="8">
        <v>44558.603472222225</v>
      </c>
      <c r="B25336" s="9" t="s">
        <v>240</v>
      </c>
      <c r="C25336" s="9" t="s">
        <v>1960</v>
      </c>
      <c r="D25336" s="10">
        <v>23.0</v>
      </c>
      <c r="E25336" s="1" t="str">
        <f>IFERROR(__xludf.DUMMYFUNCTION("DETECTLANGUAGE(C25336)"),"en")</f>
        <v>en</v>
      </c>
    </row>
    <row r="25337">
      <c r="A25337" s="8">
        <v>44558.603472222225</v>
      </c>
      <c r="B25337" s="9" t="s">
        <v>3334</v>
      </c>
      <c r="C25337" s="9" t="s">
        <v>3335</v>
      </c>
      <c r="D25337" s="10">
        <v>490.0</v>
      </c>
      <c r="E25337" s="1" t="str">
        <f>IFERROR(__xludf.DUMMYFUNCTION("DETECTLANGUAGE(C25337)"),"en")</f>
        <v>en</v>
      </c>
    </row>
    <row r="25338">
      <c r="A25338" s="8">
        <v>44558.603472222225</v>
      </c>
      <c r="B25338" s="9" t="s">
        <v>76</v>
      </c>
      <c r="C25338" s="9" t="s">
        <v>665</v>
      </c>
      <c r="D25338" s="10">
        <v>609.0</v>
      </c>
      <c r="E25338" s="1" t="str">
        <f>IFERROR(__xludf.DUMMYFUNCTION("DETECTLANGUAGE(C25338)"),"en")</f>
        <v>en</v>
      </c>
    </row>
    <row r="25339">
      <c r="A25339" s="8">
        <v>44558.603472222225</v>
      </c>
      <c r="B25339" s="9" t="s">
        <v>76</v>
      </c>
      <c r="C25339" s="9" t="s">
        <v>665</v>
      </c>
      <c r="D25339" s="10">
        <v>1583.0</v>
      </c>
      <c r="E25339" s="1" t="str">
        <f>IFERROR(__xludf.DUMMYFUNCTION("DETECTLANGUAGE(C25339)"),"en")</f>
        <v>en</v>
      </c>
    </row>
    <row r="25340">
      <c r="A25340" s="8">
        <v>44558.606944444444</v>
      </c>
      <c r="B25340" s="9" t="s">
        <v>157</v>
      </c>
      <c r="C25340" s="9" t="s">
        <v>1078</v>
      </c>
      <c r="D25340" s="10">
        <v>231173.0</v>
      </c>
      <c r="E25340" s="1" t="str">
        <f>IFERROR(__xludf.DUMMYFUNCTION("DETECTLANGUAGE(C25340)"),"en")</f>
        <v>en</v>
      </c>
    </row>
    <row r="25341">
      <c r="A25341" s="8">
        <v>44558.60902777778</v>
      </c>
      <c r="B25341" s="9" t="s">
        <v>734</v>
      </c>
      <c r="C25341" s="9" t="s">
        <v>735</v>
      </c>
      <c r="D25341" s="10">
        <v>157605.0</v>
      </c>
      <c r="E25341" s="1" t="str">
        <f>IFERROR(__xludf.DUMMYFUNCTION("DETECTLANGUAGE(C25341)"),"en")</f>
        <v>en</v>
      </c>
    </row>
    <row r="25342">
      <c r="A25342" s="8">
        <v>44558.61111111111</v>
      </c>
      <c r="B25342" s="9" t="s">
        <v>244</v>
      </c>
      <c r="C25342" s="9" t="s">
        <v>1255</v>
      </c>
      <c r="D25342" s="10">
        <v>213400.0</v>
      </c>
      <c r="E25342" s="1" t="str">
        <f>IFERROR(__xludf.DUMMYFUNCTION("DETECTLANGUAGE(C25342)"),"en")</f>
        <v>en</v>
      </c>
    </row>
    <row r="25343">
      <c r="A25343" s="8">
        <v>44558.61319444444</v>
      </c>
      <c r="B25343" s="9" t="s">
        <v>329</v>
      </c>
      <c r="C25343" s="9" t="s">
        <v>1209</v>
      </c>
      <c r="D25343" s="10">
        <v>144724.0</v>
      </c>
      <c r="E25343" s="1" t="str">
        <f>IFERROR(__xludf.DUMMYFUNCTION("DETECTLANGUAGE(C25343)"),"en")</f>
        <v>en</v>
      </c>
    </row>
    <row r="25344">
      <c r="A25344" s="8">
        <v>44558.61597222222</v>
      </c>
      <c r="B25344" s="9" t="s">
        <v>252</v>
      </c>
      <c r="C25344" s="9" t="s">
        <v>1405</v>
      </c>
      <c r="D25344" s="10">
        <v>286293.0</v>
      </c>
      <c r="E25344" s="1" t="str">
        <f>IFERROR(__xludf.DUMMYFUNCTION("DETECTLANGUAGE(C25344)"),"en")</f>
        <v>en</v>
      </c>
    </row>
    <row r="25345">
      <c r="A25345" s="8">
        <v>44558.61944444444</v>
      </c>
      <c r="B25345" s="9" t="s">
        <v>413</v>
      </c>
      <c r="C25345" s="9" t="s">
        <v>788</v>
      </c>
      <c r="D25345" s="10">
        <v>296269.0</v>
      </c>
      <c r="E25345" s="1" t="str">
        <f>IFERROR(__xludf.DUMMYFUNCTION("DETECTLANGUAGE(C25345)"),"en")</f>
        <v>en</v>
      </c>
    </row>
    <row r="25346">
      <c r="A25346" s="8">
        <v>44558.62222222222</v>
      </c>
      <c r="B25346" s="9" t="s">
        <v>102</v>
      </c>
      <c r="C25346" s="9" t="s">
        <v>970</v>
      </c>
      <c r="D25346" s="10">
        <v>231774.0</v>
      </c>
      <c r="E25346" s="1" t="str">
        <f>IFERROR(__xludf.DUMMYFUNCTION("DETECTLANGUAGE(C25346)"),"en")</f>
        <v>en</v>
      </c>
    </row>
    <row r="25347">
      <c r="A25347" s="8">
        <v>44558.62569444445</v>
      </c>
      <c r="B25347" s="9" t="s">
        <v>257</v>
      </c>
      <c r="C25347" s="9" t="s">
        <v>341</v>
      </c>
      <c r="D25347" s="10">
        <v>183899.0</v>
      </c>
      <c r="E25347" s="1" t="str">
        <f>IFERROR(__xludf.DUMMYFUNCTION("DETECTLANGUAGE(C25347)"),"en")</f>
        <v>en</v>
      </c>
    </row>
    <row r="25348">
      <c r="A25348" s="8">
        <v>44558.67638888889</v>
      </c>
      <c r="B25348" s="9" t="s">
        <v>257</v>
      </c>
      <c r="C25348" s="9" t="s">
        <v>341</v>
      </c>
      <c r="D25348" s="10">
        <v>84129.0</v>
      </c>
      <c r="E25348" s="1" t="str">
        <f>IFERROR(__xludf.DUMMYFUNCTION("DETECTLANGUAGE(C25348)"),"en")</f>
        <v>en</v>
      </c>
    </row>
    <row r="25349">
      <c r="A25349" s="8">
        <v>44558.67916666667</v>
      </c>
      <c r="B25349" s="9" t="s">
        <v>509</v>
      </c>
      <c r="C25349" s="9" t="s">
        <v>510</v>
      </c>
      <c r="D25349" s="10">
        <v>219066.0</v>
      </c>
      <c r="E25349" s="1" t="str">
        <f>IFERROR(__xludf.DUMMYFUNCTION("DETECTLANGUAGE(C25349)"),"en")</f>
        <v>en</v>
      </c>
    </row>
    <row r="25350">
      <c r="A25350" s="8">
        <v>44558.68125</v>
      </c>
      <c r="B25350" s="9" t="s">
        <v>3545</v>
      </c>
      <c r="C25350" s="9" t="s">
        <v>3546</v>
      </c>
      <c r="D25350" s="10">
        <v>162084.0</v>
      </c>
      <c r="E25350" s="1" t="str">
        <f>IFERROR(__xludf.DUMMYFUNCTION("DETECTLANGUAGE(C25350)"),"en")</f>
        <v>en</v>
      </c>
    </row>
    <row r="25351">
      <c r="A25351" s="8">
        <v>44558.683333333334</v>
      </c>
      <c r="B25351" s="9" t="s">
        <v>2447</v>
      </c>
      <c r="C25351" s="9" t="s">
        <v>2448</v>
      </c>
      <c r="D25351" s="10">
        <v>167000.0</v>
      </c>
      <c r="E25351" s="1" t="str">
        <f>IFERROR(__xludf.DUMMYFUNCTION("DETECTLANGUAGE(C25351)"),"ht")</f>
        <v>ht</v>
      </c>
    </row>
    <row r="25352">
      <c r="A25352" s="8">
        <v>44558.68541666667</v>
      </c>
      <c r="B25352" s="9" t="s">
        <v>624</v>
      </c>
      <c r="C25352" s="9" t="s">
        <v>2894</v>
      </c>
      <c r="D25352" s="10">
        <v>216240.0</v>
      </c>
      <c r="E25352" s="1" t="str">
        <f>IFERROR(__xludf.DUMMYFUNCTION("DETECTLANGUAGE(C25352)"),"en")</f>
        <v>en</v>
      </c>
    </row>
    <row r="25353">
      <c r="A25353" s="8">
        <v>44558.686111111114</v>
      </c>
      <c r="B25353" s="9" t="s">
        <v>356</v>
      </c>
      <c r="C25353" s="9" t="s">
        <v>1747</v>
      </c>
      <c r="D25353" s="10">
        <v>17669.0</v>
      </c>
      <c r="E25353" s="1" t="str">
        <f>IFERROR(__xludf.DUMMYFUNCTION("DETECTLANGUAGE(C25353)"),"en")</f>
        <v>en</v>
      </c>
    </row>
    <row r="25354">
      <c r="A25354" s="8">
        <v>44558.686111111114</v>
      </c>
      <c r="B25354" s="9" t="s">
        <v>88</v>
      </c>
      <c r="C25354" s="9" t="s">
        <v>772</v>
      </c>
      <c r="D25354" s="10">
        <v>907.0</v>
      </c>
      <c r="E25354" s="1" t="str">
        <f>IFERROR(__xludf.DUMMYFUNCTION("DETECTLANGUAGE(C25354)"),"en")</f>
        <v>en</v>
      </c>
    </row>
    <row r="25355">
      <c r="A25355" s="8">
        <v>44558.686111111114</v>
      </c>
      <c r="B25355" s="9" t="s">
        <v>471</v>
      </c>
      <c r="C25355" s="9" t="s">
        <v>2826</v>
      </c>
      <c r="D25355" s="10">
        <v>7944.0</v>
      </c>
      <c r="E25355" s="1" t="str">
        <f>IFERROR(__xludf.DUMMYFUNCTION("DETECTLANGUAGE(C25355)"),"en")</f>
        <v>en</v>
      </c>
    </row>
    <row r="25356">
      <c r="A25356" s="8">
        <v>44558.686111111114</v>
      </c>
      <c r="B25356" s="9" t="s">
        <v>645</v>
      </c>
      <c r="C25356" s="9" t="s">
        <v>2872</v>
      </c>
      <c r="D25356" s="10">
        <v>1703.0</v>
      </c>
      <c r="E25356" s="1" t="str">
        <f>IFERROR(__xludf.DUMMYFUNCTION("DETECTLANGUAGE(C25356)"),"en")</f>
        <v>en</v>
      </c>
    </row>
    <row r="25357">
      <c r="A25357" s="8">
        <v>44558.686111111114</v>
      </c>
      <c r="B25357" s="9" t="s">
        <v>149</v>
      </c>
      <c r="C25357" s="9" t="s">
        <v>150</v>
      </c>
      <c r="D25357" s="10">
        <v>0.0</v>
      </c>
      <c r="E25357" s="1" t="str">
        <f>IFERROR(__xludf.DUMMYFUNCTION("DETECTLANGUAGE(C25357)"),"en")</f>
        <v>en</v>
      </c>
    </row>
    <row r="25358">
      <c r="A25358" s="8">
        <v>44558.68819444445</v>
      </c>
      <c r="B25358" s="9" t="s">
        <v>2085</v>
      </c>
      <c r="C25358" s="9" t="s">
        <v>2627</v>
      </c>
      <c r="D25358" s="10">
        <v>208293.0</v>
      </c>
      <c r="E25358" s="1" t="str">
        <f>IFERROR(__xludf.DUMMYFUNCTION("DETECTLANGUAGE(C25358)"),"en")</f>
        <v>en</v>
      </c>
    </row>
    <row r="25359">
      <c r="A25359" s="8">
        <v>44558.69097222222</v>
      </c>
      <c r="B25359" s="9" t="s">
        <v>1743</v>
      </c>
      <c r="C25359" s="9" t="s">
        <v>1744</v>
      </c>
      <c r="D25359" s="10">
        <v>219333.0</v>
      </c>
      <c r="E25359" s="1" t="str">
        <f>IFERROR(__xludf.DUMMYFUNCTION("DETECTLANGUAGE(C25359)"),"en")</f>
        <v>en</v>
      </c>
    </row>
    <row r="25360">
      <c r="A25360" s="8">
        <v>44558.69305555556</v>
      </c>
      <c r="B25360" s="9" t="s">
        <v>219</v>
      </c>
      <c r="C25360" s="9" t="s">
        <v>2295</v>
      </c>
      <c r="D25360" s="10">
        <v>198408.0</v>
      </c>
      <c r="E25360" s="1" t="str">
        <f>IFERROR(__xludf.DUMMYFUNCTION("DETECTLANGUAGE(C25360)"),"en")</f>
        <v>en</v>
      </c>
    </row>
    <row r="25361">
      <c r="A25361" s="8">
        <v>44558.69513888889</v>
      </c>
      <c r="B25361" s="9" t="s">
        <v>446</v>
      </c>
      <c r="C25361" s="9" t="s">
        <v>85</v>
      </c>
      <c r="D25361" s="10">
        <v>177171.0</v>
      </c>
      <c r="E25361" s="1" t="str">
        <f>IFERROR(__xludf.DUMMYFUNCTION("DETECTLANGUAGE(C25361)"),"en")</f>
        <v>en</v>
      </c>
    </row>
    <row r="25362">
      <c r="A25362" s="8">
        <v>44558.69930555556</v>
      </c>
      <c r="B25362" s="9" t="s">
        <v>409</v>
      </c>
      <c r="C25362" s="9" t="s">
        <v>946</v>
      </c>
      <c r="D25362" s="10">
        <v>205458.0</v>
      </c>
      <c r="E25362" s="1" t="str">
        <f>IFERROR(__xludf.DUMMYFUNCTION("DETECTLANGUAGE(C25362)"),"en")</f>
        <v>en</v>
      </c>
    </row>
    <row r="25363">
      <c r="A25363" s="8">
        <v>44558.700694444444</v>
      </c>
      <c r="B25363" s="9" t="s">
        <v>88</v>
      </c>
      <c r="C25363" s="9" t="s">
        <v>780</v>
      </c>
      <c r="D25363" s="10">
        <v>131394.0</v>
      </c>
      <c r="E25363" s="1" t="str">
        <f>IFERROR(__xludf.DUMMYFUNCTION("DETECTLANGUAGE(C25363)"),"en")</f>
        <v>en</v>
      </c>
    </row>
    <row r="25364">
      <c r="A25364" s="8">
        <v>44558.94375</v>
      </c>
      <c r="B25364" s="9" t="s">
        <v>88</v>
      </c>
      <c r="C25364" s="9" t="s">
        <v>780</v>
      </c>
      <c r="D25364" s="10">
        <v>103030.0</v>
      </c>
      <c r="E25364" s="1" t="str">
        <f>IFERROR(__xludf.DUMMYFUNCTION("DETECTLANGUAGE(C25364)"),"en")</f>
        <v>en</v>
      </c>
    </row>
    <row r="25365">
      <c r="A25365" s="8">
        <v>44558.94583333333</v>
      </c>
      <c r="B25365" s="9" t="s">
        <v>786</v>
      </c>
      <c r="C25365" s="9" t="s">
        <v>1956</v>
      </c>
      <c r="D25365" s="10">
        <v>194533.0</v>
      </c>
      <c r="E25365" s="1" t="str">
        <f>IFERROR(__xludf.DUMMYFUNCTION("DETECTLANGUAGE(C25365)"),"en")</f>
        <v>en</v>
      </c>
    </row>
    <row r="25366">
      <c r="A25366" s="8">
        <v>44558.947916666664</v>
      </c>
      <c r="B25366" s="9" t="s">
        <v>78</v>
      </c>
      <c r="C25366" s="9" t="s">
        <v>1901</v>
      </c>
      <c r="D25366" s="10">
        <v>179773.0</v>
      </c>
      <c r="E25366" s="1" t="str">
        <f>IFERROR(__xludf.DUMMYFUNCTION("DETECTLANGUAGE(C25366)"),"en")</f>
        <v>en</v>
      </c>
    </row>
    <row r="25367">
      <c r="A25367" s="8">
        <v>44558.950694444444</v>
      </c>
      <c r="B25367" s="9" t="s">
        <v>78</v>
      </c>
      <c r="C25367" s="9" t="s">
        <v>3460</v>
      </c>
      <c r="D25367" s="10">
        <v>215066.0</v>
      </c>
      <c r="E25367" s="1" t="str">
        <f>IFERROR(__xludf.DUMMYFUNCTION("DETECTLANGUAGE(C25367)"),"en")</f>
        <v>en</v>
      </c>
    </row>
    <row r="25368">
      <c r="A25368" s="8">
        <v>44558.95347222222</v>
      </c>
      <c r="B25368" s="9" t="s">
        <v>78</v>
      </c>
      <c r="C25368" s="9" t="s">
        <v>2060</v>
      </c>
      <c r="D25368" s="10">
        <v>228080.0</v>
      </c>
      <c r="E25368" s="1" t="str">
        <f>IFERROR(__xludf.DUMMYFUNCTION("DETECTLANGUAGE(C25368)"),"en")</f>
        <v>en</v>
      </c>
    </row>
    <row r="25369">
      <c r="A25369" s="8">
        <v>44558.955555555556</v>
      </c>
      <c r="B25369" s="9" t="s">
        <v>138</v>
      </c>
      <c r="C25369" s="9" t="s">
        <v>893</v>
      </c>
      <c r="D25369" s="10">
        <v>194613.0</v>
      </c>
      <c r="E25369" s="1" t="str">
        <f>IFERROR(__xludf.DUMMYFUNCTION("DETECTLANGUAGE(C25369)"),"en")</f>
        <v>en</v>
      </c>
    </row>
    <row r="25370">
      <c r="A25370" s="8">
        <v>44558.95763888889</v>
      </c>
      <c r="B25370" s="9" t="s">
        <v>94</v>
      </c>
      <c r="C25370" s="9" t="s">
        <v>333</v>
      </c>
      <c r="D25370" s="10">
        <v>177626.0</v>
      </c>
      <c r="E25370" s="1" t="str">
        <f>IFERROR(__xludf.DUMMYFUNCTION("DETECTLANGUAGE(C25370)"),"en")</f>
        <v>en</v>
      </c>
    </row>
    <row r="25371">
      <c r="A25371" s="8">
        <v>44558.95972222222</v>
      </c>
      <c r="B25371" s="9" t="s">
        <v>131</v>
      </c>
      <c r="C25371" s="9" t="s">
        <v>1905</v>
      </c>
      <c r="D25371" s="10">
        <v>213593.0</v>
      </c>
      <c r="E25371" s="1" t="str">
        <f>IFERROR(__xludf.DUMMYFUNCTION("DETECTLANGUAGE(C25371)"),"en")</f>
        <v>en</v>
      </c>
    </row>
    <row r="25372">
      <c r="A25372" s="8">
        <v>44558.96319444444</v>
      </c>
      <c r="B25372" s="9" t="s">
        <v>78</v>
      </c>
      <c r="C25372" s="9" t="s">
        <v>1476</v>
      </c>
      <c r="D25372" s="10">
        <v>253172.0</v>
      </c>
      <c r="E25372" s="1" t="str">
        <f>IFERROR(__xludf.DUMMYFUNCTION("DETECTLANGUAGE(C25372)"),"en")</f>
        <v>en</v>
      </c>
    </row>
    <row r="25373">
      <c r="A25373" s="8">
        <v>44558.96597222222</v>
      </c>
      <c r="B25373" s="9" t="s">
        <v>790</v>
      </c>
      <c r="C25373" s="9" t="s">
        <v>3714</v>
      </c>
      <c r="D25373" s="10">
        <v>16950.0</v>
      </c>
      <c r="E25373" s="1" t="str">
        <f>IFERROR(__xludf.DUMMYFUNCTION("DETECTLANGUAGE(C25373)"),"en")</f>
        <v>en</v>
      </c>
    </row>
    <row r="25374">
      <c r="A25374" s="8">
        <v>44558.96597222222</v>
      </c>
      <c r="B25374" s="9" t="s">
        <v>409</v>
      </c>
      <c r="C25374" s="9" t="s">
        <v>2093</v>
      </c>
      <c r="D25374" s="10">
        <v>245180.0</v>
      </c>
      <c r="E25374" s="1" t="str">
        <f>IFERROR(__xludf.DUMMYFUNCTION("DETECTLANGUAGE(C25374)"),"en")</f>
        <v>en</v>
      </c>
    </row>
    <row r="25375">
      <c r="A25375" s="8">
        <v>44558.96875</v>
      </c>
      <c r="B25375" s="9" t="s">
        <v>88</v>
      </c>
      <c r="C25375" s="9" t="s">
        <v>3368</v>
      </c>
      <c r="D25375" s="10">
        <v>242965.0</v>
      </c>
      <c r="E25375" s="1" t="str">
        <f>IFERROR(__xludf.DUMMYFUNCTION("DETECTLANGUAGE(C25375)"),"en")</f>
        <v>en</v>
      </c>
    </row>
    <row r="25376">
      <c r="A25376" s="8">
        <v>44558.97083333333</v>
      </c>
      <c r="B25376" s="9" t="s">
        <v>885</v>
      </c>
      <c r="C25376" s="9" t="s">
        <v>3488</v>
      </c>
      <c r="D25376" s="10">
        <v>175755.0</v>
      </c>
      <c r="E25376" s="1" t="str">
        <f>IFERROR(__xludf.DUMMYFUNCTION("DETECTLANGUAGE(C25376)"),"en")</f>
        <v>en</v>
      </c>
    </row>
    <row r="25377">
      <c r="A25377" s="8">
        <v>44558.97222222222</v>
      </c>
      <c r="B25377" s="9" t="s">
        <v>78</v>
      </c>
      <c r="C25377" s="9" t="s">
        <v>3718</v>
      </c>
      <c r="D25377" s="10">
        <v>131214.0</v>
      </c>
      <c r="E25377" s="1" t="str">
        <f>IFERROR(__xludf.DUMMYFUNCTION("DETECTLANGUAGE(C25377)"),"fi")</f>
        <v>fi</v>
      </c>
    </row>
    <row r="25378">
      <c r="A25378" s="8">
        <v>44558.975694444445</v>
      </c>
      <c r="B25378" s="9" t="s">
        <v>88</v>
      </c>
      <c r="C25378" s="9" t="s">
        <v>577</v>
      </c>
      <c r="D25378" s="10">
        <v>275226.0</v>
      </c>
      <c r="E25378" s="1" t="str">
        <f>IFERROR(__xludf.DUMMYFUNCTION("DETECTLANGUAGE(C25378)"),"en")</f>
        <v>en</v>
      </c>
    </row>
    <row r="25379">
      <c r="A25379" s="8">
        <v>44558.978472222225</v>
      </c>
      <c r="B25379" s="9" t="s">
        <v>131</v>
      </c>
      <c r="C25379" s="9" t="s">
        <v>1905</v>
      </c>
      <c r="D25379" s="10">
        <v>213593.0</v>
      </c>
      <c r="E25379" s="1" t="str">
        <f>IFERROR(__xludf.DUMMYFUNCTION("DETECTLANGUAGE(C25379)"),"en")</f>
        <v>en</v>
      </c>
    </row>
    <row r="25380">
      <c r="A25380" s="8">
        <v>44558.981944444444</v>
      </c>
      <c r="B25380" s="9" t="s">
        <v>88</v>
      </c>
      <c r="C25380" s="9" t="s">
        <v>3361</v>
      </c>
      <c r="D25380" s="10">
        <v>296568.0</v>
      </c>
      <c r="E25380" s="1" t="str">
        <f>IFERROR(__xludf.DUMMYFUNCTION("DETECTLANGUAGE(C25380)"),"en")</f>
        <v>en</v>
      </c>
    </row>
    <row r="25381">
      <c r="A25381" s="8">
        <v>44558.98402777778</v>
      </c>
      <c r="B25381" s="9" t="s">
        <v>88</v>
      </c>
      <c r="C25381" s="9" t="s">
        <v>780</v>
      </c>
      <c r="D25381" s="10">
        <v>234373.0</v>
      </c>
      <c r="E25381" s="1" t="str">
        <f>IFERROR(__xludf.DUMMYFUNCTION("DETECTLANGUAGE(C25381)"),"en")</f>
        <v>en</v>
      </c>
    </row>
    <row r="25382">
      <c r="A25382" s="8">
        <v>44558.98611111111</v>
      </c>
      <c r="B25382" s="9" t="s">
        <v>226</v>
      </c>
      <c r="C25382" s="9" t="s">
        <v>628</v>
      </c>
      <c r="D25382" s="10">
        <v>149546.0</v>
      </c>
      <c r="E25382" s="1" t="str">
        <f>IFERROR(__xludf.DUMMYFUNCTION("DETECTLANGUAGE(C25382)"),"en")</f>
        <v>en</v>
      </c>
    </row>
    <row r="25383">
      <c r="A25383" s="8">
        <v>44558.986805555556</v>
      </c>
      <c r="B25383" s="9" t="s">
        <v>922</v>
      </c>
      <c r="C25383" s="9" t="s">
        <v>923</v>
      </c>
      <c r="D25383" s="10">
        <v>61951.0</v>
      </c>
      <c r="E25383" s="1" t="str">
        <f>IFERROR(__xludf.DUMMYFUNCTION("DETECTLANGUAGE(C25383)"),"en")</f>
        <v>en</v>
      </c>
    </row>
    <row r="25384">
      <c r="A25384" s="8">
        <v>44559.00069444445</v>
      </c>
      <c r="B25384" s="9" t="s">
        <v>2556</v>
      </c>
      <c r="C25384" s="9" t="s">
        <v>4297</v>
      </c>
      <c r="D25384" s="10">
        <v>8266.0</v>
      </c>
      <c r="E25384" s="1" t="str">
        <f>IFERROR(__xludf.DUMMYFUNCTION("DETECTLANGUAGE(C25384)"),"en")</f>
        <v>en</v>
      </c>
    </row>
    <row r="25385">
      <c r="A25385" s="8">
        <v>44559.066666666666</v>
      </c>
      <c r="B25385" s="9" t="s">
        <v>4298</v>
      </c>
      <c r="C25385" s="9" t="s">
        <v>4299</v>
      </c>
      <c r="D25385" s="10">
        <v>38459.0</v>
      </c>
      <c r="E25385" s="1" t="str">
        <f>IFERROR(__xludf.DUMMYFUNCTION("DETECTLANGUAGE(C25385)"),"en")</f>
        <v>en</v>
      </c>
    </row>
    <row r="25386">
      <c r="A25386" s="8">
        <v>44559.066666666666</v>
      </c>
      <c r="B25386" s="9" t="s">
        <v>2556</v>
      </c>
      <c r="C25386" s="9" t="s">
        <v>4297</v>
      </c>
      <c r="D25386" s="10">
        <v>6908.0</v>
      </c>
      <c r="E25386" s="1" t="str">
        <f>IFERROR(__xludf.DUMMYFUNCTION("DETECTLANGUAGE(C25386)"),"en")</f>
        <v>en</v>
      </c>
    </row>
    <row r="25387">
      <c r="A25387" s="8">
        <v>44559.17847222222</v>
      </c>
      <c r="B25387" s="9" t="s">
        <v>2666</v>
      </c>
      <c r="C25387" s="9" t="s">
        <v>4300</v>
      </c>
      <c r="D25387" s="10">
        <v>21338.0</v>
      </c>
      <c r="E25387" s="1" t="str">
        <f>IFERROR(__xludf.DUMMYFUNCTION("DETECTLANGUAGE(C25387)"),"en")</f>
        <v>en</v>
      </c>
    </row>
    <row r="25388">
      <c r="A25388" s="8">
        <v>44559.17916666667</v>
      </c>
      <c r="B25388" s="9" t="s">
        <v>2666</v>
      </c>
      <c r="C25388" s="9" t="s">
        <v>4301</v>
      </c>
      <c r="D25388" s="10">
        <v>12297.0</v>
      </c>
      <c r="E25388" s="1" t="str">
        <f>IFERROR(__xludf.DUMMYFUNCTION("DETECTLANGUAGE(C25388)"),"en")</f>
        <v>en</v>
      </c>
    </row>
    <row r="25389">
      <c r="A25389" s="8">
        <v>44559.17916666667</v>
      </c>
      <c r="B25389" s="9" t="s">
        <v>2666</v>
      </c>
      <c r="C25389" s="9" t="s">
        <v>2926</v>
      </c>
      <c r="D25389" s="10">
        <v>36710.0</v>
      </c>
      <c r="E25389" s="1" t="str">
        <f>IFERROR(__xludf.DUMMYFUNCTION("DETECTLANGUAGE(C25389)"),"en")</f>
        <v>en</v>
      </c>
    </row>
    <row r="25390">
      <c r="A25390" s="8">
        <v>44559.17986111111</v>
      </c>
      <c r="B25390" s="9" t="s">
        <v>479</v>
      </c>
      <c r="C25390" s="9" t="s">
        <v>4302</v>
      </c>
      <c r="D25390" s="10">
        <v>17815.0</v>
      </c>
      <c r="E25390" s="1" t="str">
        <f>IFERROR(__xludf.DUMMYFUNCTION("DETECTLANGUAGE(C25390)"),"en")</f>
        <v>en</v>
      </c>
    </row>
    <row r="25391">
      <c r="A25391" s="8">
        <v>44559.17986111111</v>
      </c>
      <c r="B25391" s="9" t="s">
        <v>2666</v>
      </c>
      <c r="C25391" s="9" t="s">
        <v>4303</v>
      </c>
      <c r="D25391" s="10">
        <v>9572.0</v>
      </c>
      <c r="E25391" s="1" t="str">
        <f>IFERROR(__xludf.DUMMYFUNCTION("DETECTLANGUAGE(C25391)"),"en")</f>
        <v>en</v>
      </c>
    </row>
    <row r="25392">
      <c r="A25392" s="8">
        <v>44559.17986111111</v>
      </c>
      <c r="B25392" s="9" t="s">
        <v>1688</v>
      </c>
      <c r="C25392" s="9" t="s">
        <v>4304</v>
      </c>
      <c r="D25392" s="10">
        <v>15733.0</v>
      </c>
      <c r="E25392" s="1" t="str">
        <f>IFERROR(__xludf.DUMMYFUNCTION("DETECTLANGUAGE(C25392)"),"en")</f>
        <v>en</v>
      </c>
    </row>
    <row r="25393">
      <c r="A25393" s="8">
        <v>44559.17986111111</v>
      </c>
      <c r="B25393" s="9" t="s">
        <v>2666</v>
      </c>
      <c r="C25393" s="9" t="s">
        <v>2667</v>
      </c>
      <c r="D25393" s="10">
        <v>10377.0</v>
      </c>
      <c r="E25393" s="1" t="str">
        <f>IFERROR(__xludf.DUMMYFUNCTION("DETECTLANGUAGE(C25393)"),"en")</f>
        <v>en</v>
      </c>
    </row>
    <row r="25394">
      <c r="A25394" s="8">
        <v>44559.180555555555</v>
      </c>
      <c r="B25394" s="9" t="s">
        <v>143</v>
      </c>
      <c r="C25394" s="9" t="s">
        <v>2040</v>
      </c>
      <c r="D25394" s="10">
        <v>19315.0</v>
      </c>
      <c r="E25394" s="1" t="str">
        <f>IFERROR(__xludf.DUMMYFUNCTION("DETECTLANGUAGE(C25394)"),"en")</f>
        <v>en</v>
      </c>
    </row>
    <row r="25395">
      <c r="A25395" s="8">
        <v>44559.180555555555</v>
      </c>
      <c r="B25395" s="9" t="s">
        <v>484</v>
      </c>
      <c r="C25395" s="9" t="s">
        <v>585</v>
      </c>
      <c r="D25395" s="10">
        <v>13071.0</v>
      </c>
      <c r="E25395" s="1" t="str">
        <f>IFERROR(__xludf.DUMMYFUNCTION("DETECTLANGUAGE(C25395)"),"en")</f>
        <v>en</v>
      </c>
    </row>
    <row r="25396">
      <c r="A25396" s="8">
        <v>44559.18263888889</v>
      </c>
      <c r="B25396" s="9" t="s">
        <v>971</v>
      </c>
      <c r="C25396" s="9" t="s">
        <v>972</v>
      </c>
      <c r="D25396" s="10">
        <v>203213.0</v>
      </c>
      <c r="E25396" s="1" t="str">
        <f>IFERROR(__xludf.DUMMYFUNCTION("DETECTLANGUAGE(C25396)"),"en")</f>
        <v>en</v>
      </c>
    </row>
    <row r="25397">
      <c r="A25397" s="8">
        <v>44559.18541666667</v>
      </c>
      <c r="B25397" s="9" t="s">
        <v>402</v>
      </c>
      <c r="C25397" s="9" t="s">
        <v>3405</v>
      </c>
      <c r="D25397" s="10">
        <v>199120.0</v>
      </c>
      <c r="E25397" s="1" t="str">
        <f>IFERROR(__xludf.DUMMYFUNCTION("DETECTLANGUAGE(C25397)"),"en")</f>
        <v>en</v>
      </c>
    </row>
    <row r="25398">
      <c r="A25398" s="8">
        <v>44559.1875</v>
      </c>
      <c r="B25398" s="9" t="s">
        <v>167</v>
      </c>
      <c r="C25398" s="9" t="s">
        <v>1306</v>
      </c>
      <c r="D25398" s="10">
        <v>193567.0</v>
      </c>
      <c r="E25398" s="1" t="str">
        <f>IFERROR(__xludf.DUMMYFUNCTION("DETECTLANGUAGE(C25398)"),"en")</f>
        <v>en</v>
      </c>
    </row>
    <row r="25399">
      <c r="A25399" s="8">
        <v>44559.188888888886</v>
      </c>
      <c r="B25399" s="9" t="s">
        <v>167</v>
      </c>
      <c r="C25399" s="9" t="s">
        <v>871</v>
      </c>
      <c r="D25399" s="10">
        <v>130925.0</v>
      </c>
      <c r="E25399" s="1" t="str">
        <f>IFERROR(__xludf.DUMMYFUNCTION("DETECTLANGUAGE(C25399)"),"en")</f>
        <v>en</v>
      </c>
    </row>
    <row r="25400">
      <c r="A25400" s="8">
        <v>44559.191666666666</v>
      </c>
      <c r="B25400" s="9" t="s">
        <v>114</v>
      </c>
      <c r="C25400" s="9" t="s">
        <v>315</v>
      </c>
      <c r="D25400" s="10">
        <v>219146.0</v>
      </c>
      <c r="E25400" s="1" t="str">
        <f>IFERROR(__xludf.DUMMYFUNCTION("DETECTLANGUAGE(C25400)"),"en")</f>
        <v>en</v>
      </c>
    </row>
    <row r="25401">
      <c r="A25401" s="8">
        <v>44559.194444444445</v>
      </c>
      <c r="B25401" s="9" t="s">
        <v>442</v>
      </c>
      <c r="C25401" s="9" t="s">
        <v>443</v>
      </c>
      <c r="D25401" s="10">
        <v>240000.0</v>
      </c>
      <c r="E25401" s="1" t="str">
        <f>IFERROR(__xludf.DUMMYFUNCTION("DETECTLANGUAGE(C25401)"),"en")</f>
        <v>en</v>
      </c>
    </row>
    <row r="25402">
      <c r="A25402" s="8">
        <v>44559.19583333333</v>
      </c>
      <c r="B25402" s="9" t="s">
        <v>2666</v>
      </c>
      <c r="C25402" s="9" t="s">
        <v>2667</v>
      </c>
      <c r="D25402" s="10">
        <v>126312.0</v>
      </c>
      <c r="E25402" s="1" t="str">
        <f>IFERROR(__xludf.DUMMYFUNCTION("DETECTLANGUAGE(C25402)"),"en")</f>
        <v>en</v>
      </c>
    </row>
    <row r="25403">
      <c r="A25403" s="8">
        <v>44559.19861111111</v>
      </c>
      <c r="B25403" s="9" t="s">
        <v>240</v>
      </c>
      <c r="C25403" s="9" t="s">
        <v>241</v>
      </c>
      <c r="D25403" s="10">
        <v>235477.0</v>
      </c>
      <c r="E25403" s="1" t="str">
        <f>IFERROR(__xludf.DUMMYFUNCTION("DETECTLANGUAGE(C25403)"),"en")</f>
        <v>en</v>
      </c>
    </row>
    <row r="25404">
      <c r="A25404" s="8">
        <v>44559.200694444444</v>
      </c>
      <c r="B25404" s="9" t="s">
        <v>4298</v>
      </c>
      <c r="C25404" s="9" t="s">
        <v>4299</v>
      </c>
      <c r="D25404" s="10">
        <v>219962.0</v>
      </c>
      <c r="E25404" s="1" t="str">
        <f>IFERROR(__xludf.DUMMYFUNCTION("DETECTLANGUAGE(C25404)"),"en")</f>
        <v>en</v>
      </c>
    </row>
    <row r="25405">
      <c r="A25405" s="8">
        <v>44559.20277777778</v>
      </c>
      <c r="B25405" s="9" t="s">
        <v>167</v>
      </c>
      <c r="C25405" s="9" t="s">
        <v>884</v>
      </c>
      <c r="D25405" s="10">
        <v>140571.0</v>
      </c>
      <c r="E25405" s="1" t="str">
        <f>IFERROR(__xludf.DUMMYFUNCTION("DETECTLANGUAGE(C25405)"),"en")</f>
        <v>en</v>
      </c>
    </row>
    <row r="25406">
      <c r="A25406" s="8">
        <v>44559.20486111111</v>
      </c>
      <c r="B25406" s="9" t="s">
        <v>167</v>
      </c>
      <c r="C25406" s="9" t="s">
        <v>839</v>
      </c>
      <c r="D25406" s="10">
        <v>179080.0</v>
      </c>
      <c r="E25406" s="1" t="str">
        <f>IFERROR(__xludf.DUMMYFUNCTION("DETECTLANGUAGE(C25406)"),"en")</f>
        <v>en</v>
      </c>
    </row>
    <row r="25407">
      <c r="A25407" s="8">
        <v>44559.20694444444</v>
      </c>
      <c r="B25407" s="9" t="s">
        <v>696</v>
      </c>
      <c r="C25407" s="9" t="s">
        <v>697</v>
      </c>
      <c r="D25407" s="10">
        <v>196373.0</v>
      </c>
      <c r="E25407" s="1" t="str">
        <f>IFERROR(__xludf.DUMMYFUNCTION("DETECTLANGUAGE(C25407)"),"en")</f>
        <v>en</v>
      </c>
    </row>
    <row r="25408">
      <c r="A25408" s="8">
        <v>44559.209027777775</v>
      </c>
      <c r="B25408" s="9" t="s">
        <v>102</v>
      </c>
      <c r="C25408" s="9" t="s">
        <v>1162</v>
      </c>
      <c r="D25408" s="10">
        <v>179997.0</v>
      </c>
      <c r="E25408" s="1" t="str">
        <f>IFERROR(__xludf.DUMMYFUNCTION("DETECTLANGUAGE(C25408)"),"en")</f>
        <v>en</v>
      </c>
    </row>
    <row r="25409">
      <c r="A25409" s="8">
        <v>44559.21111111111</v>
      </c>
      <c r="B25409" s="9" t="s">
        <v>102</v>
      </c>
      <c r="C25409" s="9" t="s">
        <v>2013</v>
      </c>
      <c r="D25409" s="10">
        <v>187675.0</v>
      </c>
      <c r="E25409" s="1" t="str">
        <f>IFERROR(__xludf.DUMMYFUNCTION("DETECTLANGUAGE(C25409)"),"en")</f>
        <v>en</v>
      </c>
    </row>
    <row r="25410">
      <c r="A25410" s="8">
        <v>44559.23819444444</v>
      </c>
      <c r="B25410" s="9" t="s">
        <v>167</v>
      </c>
      <c r="C25410" s="9" t="s">
        <v>867</v>
      </c>
      <c r="D25410" s="10">
        <v>76296.0</v>
      </c>
      <c r="E25410" s="1" t="str">
        <f>IFERROR(__xludf.DUMMYFUNCTION("DETECTLANGUAGE(C25410)"),"en")</f>
        <v>en</v>
      </c>
    </row>
    <row r="25411">
      <c r="A25411" s="8">
        <v>44559.498611111114</v>
      </c>
      <c r="B25411" s="9" t="s">
        <v>4305</v>
      </c>
      <c r="C25411" s="9" t="s">
        <v>4306</v>
      </c>
      <c r="D25411" s="10">
        <v>24365.0</v>
      </c>
      <c r="E25411" s="1" t="str">
        <f>IFERROR(__xludf.DUMMYFUNCTION("DETECTLANGUAGE(C25411)"),"en")</f>
        <v>en</v>
      </c>
    </row>
    <row r="25412">
      <c r="A25412" s="8">
        <v>44559.54652777778</v>
      </c>
      <c r="B25412" s="9" t="s">
        <v>3196</v>
      </c>
      <c r="C25412" s="9" t="s">
        <v>3197</v>
      </c>
      <c r="D25412" s="10">
        <v>0.0</v>
      </c>
      <c r="E25412" s="1" t="str">
        <f>IFERROR(__xludf.DUMMYFUNCTION("DETECTLANGUAGE(C25412)"),"en")</f>
        <v>en</v>
      </c>
    </row>
    <row r="25413">
      <c r="A25413" s="8">
        <v>44559.55</v>
      </c>
      <c r="B25413" s="9" t="s">
        <v>3220</v>
      </c>
      <c r="C25413" s="9" t="s">
        <v>3221</v>
      </c>
      <c r="D25413" s="10">
        <v>310588.0</v>
      </c>
      <c r="E25413" s="1" t="str">
        <f>IFERROR(__xludf.DUMMYFUNCTION("DETECTLANGUAGE(C25413)"),"en")</f>
        <v>en</v>
      </c>
    </row>
    <row r="25414">
      <c r="A25414" s="8">
        <v>44559.555555555555</v>
      </c>
      <c r="B25414" s="9" t="s">
        <v>2038</v>
      </c>
      <c r="C25414" s="9" t="s">
        <v>2039</v>
      </c>
      <c r="D25414" s="10">
        <v>435223.0</v>
      </c>
      <c r="E25414" s="1" t="str">
        <f>IFERROR(__xludf.DUMMYFUNCTION("DETECTLANGUAGE(C25414)"),"en")</f>
        <v>en</v>
      </c>
    </row>
    <row r="25415">
      <c r="A25415" s="8">
        <v>44559.55972222222</v>
      </c>
      <c r="B25415" s="9" t="s">
        <v>3253</v>
      </c>
      <c r="C25415" s="9" t="s">
        <v>3254</v>
      </c>
      <c r="D25415" s="10">
        <v>339547.0</v>
      </c>
      <c r="E25415" s="1" t="str">
        <f>IFERROR(__xludf.DUMMYFUNCTION("DETECTLANGUAGE(C25415)"),"en")</f>
        <v>en</v>
      </c>
    </row>
    <row r="25416">
      <c r="A25416" s="8">
        <v>44559.64444444444</v>
      </c>
      <c r="B25416" s="9" t="s">
        <v>411</v>
      </c>
      <c r="C25416" s="9" t="s">
        <v>2658</v>
      </c>
      <c r="D25416" s="10">
        <v>218901.0</v>
      </c>
      <c r="E25416" s="1" t="str">
        <f>IFERROR(__xludf.DUMMYFUNCTION("DETECTLANGUAGE(C25416)"),"en")</f>
        <v>en</v>
      </c>
    </row>
    <row r="25417">
      <c r="A25417" s="8">
        <v>44559.645833333336</v>
      </c>
      <c r="B25417" s="9" t="s">
        <v>2650</v>
      </c>
      <c r="C25417" s="9" t="s">
        <v>2651</v>
      </c>
      <c r="D25417" s="10">
        <v>172800.0</v>
      </c>
      <c r="E25417" s="1" t="str">
        <f>IFERROR(__xludf.DUMMYFUNCTION("DETECTLANGUAGE(C25417)"),"en")</f>
        <v>en</v>
      </c>
    </row>
    <row r="25418">
      <c r="A25418" s="8">
        <v>44559.64791666667</v>
      </c>
      <c r="B25418" s="9" t="s">
        <v>500</v>
      </c>
      <c r="C25418" s="9" t="s">
        <v>2707</v>
      </c>
      <c r="D25418" s="10">
        <v>174682.0</v>
      </c>
      <c r="E25418" s="1" t="str">
        <f>IFERROR(__xludf.DUMMYFUNCTION("DETECTLANGUAGE(C25418)"),"en")</f>
        <v>en</v>
      </c>
    </row>
    <row r="25419">
      <c r="A25419" s="8">
        <v>44559.65138888889</v>
      </c>
      <c r="B25419" s="9" t="s">
        <v>244</v>
      </c>
      <c r="C25419" s="9" t="s">
        <v>2896</v>
      </c>
      <c r="D25419" s="10">
        <v>275253.0</v>
      </c>
      <c r="E25419" s="1" t="str">
        <f>IFERROR(__xludf.DUMMYFUNCTION("DETECTLANGUAGE(C25419)"),"en")</f>
        <v>en</v>
      </c>
    </row>
    <row r="25420">
      <c r="A25420" s="8">
        <v>44559.65277777778</v>
      </c>
      <c r="B25420" s="9" t="s">
        <v>1636</v>
      </c>
      <c r="C25420" s="9" t="s">
        <v>1637</v>
      </c>
      <c r="D25420" s="10">
        <v>123399.0</v>
      </c>
      <c r="E25420" s="1" t="str">
        <f>IFERROR(__xludf.DUMMYFUNCTION("DETECTLANGUAGE(C25420)"),"en")</f>
        <v>en</v>
      </c>
    </row>
    <row r="25421">
      <c r="A25421" s="8">
        <v>44559.654861111114</v>
      </c>
      <c r="B25421" s="9" t="s">
        <v>219</v>
      </c>
      <c r="C25421" s="9" t="s">
        <v>2295</v>
      </c>
      <c r="D25421" s="10">
        <v>198408.0</v>
      </c>
      <c r="E25421" s="1" t="str">
        <f>IFERROR(__xludf.DUMMYFUNCTION("DETECTLANGUAGE(C25421)"),"en")</f>
        <v>en</v>
      </c>
    </row>
    <row r="25422">
      <c r="A25422" s="8">
        <v>44559.65625</v>
      </c>
      <c r="B25422" s="9" t="s">
        <v>2966</v>
      </c>
      <c r="C25422" s="9" t="s">
        <v>2970</v>
      </c>
      <c r="D25422" s="10">
        <v>121411.0</v>
      </c>
      <c r="E25422" s="1" t="str">
        <f>IFERROR(__xludf.DUMMYFUNCTION("DETECTLANGUAGE(C25422)"),"it")</f>
        <v>it</v>
      </c>
    </row>
    <row r="25423">
      <c r="A25423" s="8">
        <v>44559.65833333333</v>
      </c>
      <c r="B25423" s="9" t="s">
        <v>446</v>
      </c>
      <c r="C25423" s="9" t="s">
        <v>85</v>
      </c>
      <c r="D25423" s="10">
        <v>177171.0</v>
      </c>
      <c r="E25423" s="1" t="str">
        <f>IFERROR(__xludf.DUMMYFUNCTION("DETECTLANGUAGE(C25423)"),"en")</f>
        <v>en</v>
      </c>
    </row>
    <row r="25424">
      <c r="A25424" s="8">
        <v>44559.66180555556</v>
      </c>
      <c r="B25424" s="9" t="s">
        <v>88</v>
      </c>
      <c r="C25424" s="9" t="s">
        <v>2297</v>
      </c>
      <c r="D25424" s="10">
        <v>261492.0</v>
      </c>
      <c r="E25424" s="1" t="str">
        <f>IFERROR(__xludf.DUMMYFUNCTION("DETECTLANGUAGE(C25424)"),"en")</f>
        <v>en</v>
      </c>
    </row>
    <row r="25425">
      <c r="A25425" s="8">
        <v>44559.66388888889</v>
      </c>
      <c r="B25425" s="9" t="s">
        <v>135</v>
      </c>
      <c r="C25425" s="9" t="s">
        <v>377</v>
      </c>
      <c r="D25425" s="10">
        <v>199786.0</v>
      </c>
      <c r="E25425" s="1" t="str">
        <f>IFERROR(__xludf.DUMMYFUNCTION("DETECTLANGUAGE(C25425)"),"en")</f>
        <v>en</v>
      </c>
    </row>
    <row r="25426">
      <c r="A25426" s="8">
        <v>44559.665972222225</v>
      </c>
      <c r="B25426" s="9" t="s">
        <v>922</v>
      </c>
      <c r="C25426" s="9" t="s">
        <v>1894</v>
      </c>
      <c r="D25426" s="10">
        <v>148741.0</v>
      </c>
      <c r="E25426" s="1" t="str">
        <f>IFERROR(__xludf.DUMMYFUNCTION("DETECTLANGUAGE(C25426)"),"en")</f>
        <v>en</v>
      </c>
    </row>
    <row r="25427">
      <c r="A25427" s="8">
        <v>44559.66805555556</v>
      </c>
      <c r="B25427" s="9" t="s">
        <v>226</v>
      </c>
      <c r="C25427" s="9" t="s">
        <v>896</v>
      </c>
      <c r="D25427" s="10">
        <v>203665.0</v>
      </c>
      <c r="E25427" s="1" t="str">
        <f>IFERROR(__xludf.DUMMYFUNCTION("DETECTLANGUAGE(C25427)"),"en")</f>
        <v>en</v>
      </c>
    </row>
    <row r="25428">
      <c r="A25428" s="8">
        <v>44559.669444444444</v>
      </c>
      <c r="B25428" s="9" t="s">
        <v>293</v>
      </c>
      <c r="C25428" s="9" t="s">
        <v>294</v>
      </c>
      <c r="D25428" s="10">
        <v>153733.0</v>
      </c>
      <c r="E25428" s="1" t="str">
        <f>IFERROR(__xludf.DUMMYFUNCTION("DETECTLANGUAGE(C25428)"),"en")</f>
        <v>en</v>
      </c>
    </row>
    <row r="25429">
      <c r="A25429" s="8">
        <v>44559.67222222222</v>
      </c>
      <c r="B25429" s="9" t="s">
        <v>500</v>
      </c>
      <c r="C25429" s="9" t="s">
        <v>1009</v>
      </c>
      <c r="D25429" s="10">
        <v>220486.0</v>
      </c>
      <c r="E25429" s="1" t="str">
        <f>IFERROR(__xludf.DUMMYFUNCTION("DETECTLANGUAGE(C25429)"),"en")</f>
        <v>en</v>
      </c>
    </row>
    <row r="25430">
      <c r="A25430" s="8">
        <v>44559.675</v>
      </c>
      <c r="B25430" s="9" t="s">
        <v>219</v>
      </c>
      <c r="C25430" s="9" t="s">
        <v>370</v>
      </c>
      <c r="D25430" s="10">
        <v>231963.0</v>
      </c>
      <c r="E25430" s="1" t="str">
        <f>IFERROR(__xludf.DUMMYFUNCTION("DETECTLANGUAGE(C25430)"),"en")</f>
        <v>en</v>
      </c>
    </row>
    <row r="25431">
      <c r="A25431" s="8">
        <v>44559.677777777775</v>
      </c>
      <c r="B25431" s="9" t="s">
        <v>3298</v>
      </c>
      <c r="C25431" s="9" t="s">
        <v>3300</v>
      </c>
      <c r="D25431" s="10">
        <v>258386.0</v>
      </c>
      <c r="E25431" s="1" t="str">
        <f>IFERROR(__xludf.DUMMYFUNCTION("DETECTLANGUAGE(C25431)"),"en")</f>
        <v>en</v>
      </c>
    </row>
    <row r="25432">
      <c r="A25432" s="8">
        <v>44559.68125</v>
      </c>
      <c r="B25432" s="9" t="s">
        <v>120</v>
      </c>
      <c r="C25432" s="9" t="s">
        <v>1183</v>
      </c>
      <c r="D25432" s="10">
        <v>256966.0</v>
      </c>
      <c r="E25432" s="1" t="str">
        <f>IFERROR(__xludf.DUMMYFUNCTION("DETECTLANGUAGE(C25432)"),"en")</f>
        <v>en</v>
      </c>
    </row>
    <row r="25433">
      <c r="A25433" s="8">
        <v>44559.683333333334</v>
      </c>
      <c r="B25433" s="9" t="s">
        <v>226</v>
      </c>
      <c r="C25433" s="9" t="s">
        <v>1180</v>
      </c>
      <c r="D25433" s="10">
        <v>221786.0</v>
      </c>
      <c r="E25433" s="1" t="str">
        <f>IFERROR(__xludf.DUMMYFUNCTION("DETECTLANGUAGE(C25433)"),"en")</f>
        <v>en</v>
      </c>
    </row>
    <row r="25434">
      <c r="A25434" s="8">
        <v>44559.686111111114</v>
      </c>
      <c r="B25434" s="9" t="s">
        <v>1891</v>
      </c>
      <c r="C25434" s="9" t="s">
        <v>1892</v>
      </c>
      <c r="D25434" s="10">
        <v>223947.0</v>
      </c>
      <c r="E25434" s="1" t="str">
        <f>IFERROR(__xludf.DUMMYFUNCTION("DETECTLANGUAGE(C25434)"),"en")</f>
        <v>en</v>
      </c>
    </row>
    <row r="25435">
      <c r="A25435" s="8">
        <v>44559.6875</v>
      </c>
      <c r="B25435" s="9" t="s">
        <v>922</v>
      </c>
      <c r="C25435" s="9" t="s">
        <v>923</v>
      </c>
      <c r="D25435" s="10">
        <v>123295.0</v>
      </c>
      <c r="E25435" s="1" t="str">
        <f>IFERROR(__xludf.DUMMYFUNCTION("DETECTLANGUAGE(C25435)"),"en")</f>
        <v>en</v>
      </c>
    </row>
    <row r="25436">
      <c r="A25436" s="8">
        <v>44559.69027777778</v>
      </c>
      <c r="B25436" s="9" t="s">
        <v>721</v>
      </c>
      <c r="C25436" s="9" t="s">
        <v>722</v>
      </c>
      <c r="D25436" s="10">
        <v>246434.0</v>
      </c>
      <c r="E25436" s="1" t="str">
        <f>IFERROR(__xludf.DUMMYFUNCTION("DETECTLANGUAGE(C25436)"),"en")</f>
        <v>en</v>
      </c>
    </row>
    <row r="25437">
      <c r="A25437" s="8">
        <v>44559.69305555556</v>
      </c>
      <c r="B25437" s="9" t="s">
        <v>120</v>
      </c>
      <c r="C25437" s="9" t="s">
        <v>121</v>
      </c>
      <c r="D25437" s="10">
        <v>215880.0</v>
      </c>
      <c r="E25437" s="1" t="str">
        <f>IFERROR(__xludf.DUMMYFUNCTION("DETECTLANGUAGE(C25437)"),"en")</f>
        <v>en</v>
      </c>
    </row>
    <row r="25438">
      <c r="A25438" s="8">
        <v>44559.69583333333</v>
      </c>
      <c r="B25438" s="9" t="s">
        <v>226</v>
      </c>
      <c r="C25438" s="9" t="s">
        <v>1888</v>
      </c>
      <c r="D25438" s="10">
        <v>221173.0</v>
      </c>
      <c r="E25438" s="1" t="str">
        <f>IFERROR(__xludf.DUMMYFUNCTION("DETECTLANGUAGE(C25438)"),"en")</f>
        <v>en</v>
      </c>
    </row>
    <row r="25439">
      <c r="A25439" s="8">
        <v>44559.69861111111</v>
      </c>
      <c r="B25439" s="9" t="s">
        <v>240</v>
      </c>
      <c r="C25439" s="9" t="s">
        <v>753</v>
      </c>
      <c r="D25439" s="10">
        <v>286781.0</v>
      </c>
      <c r="E25439" s="1" t="str">
        <f>IFERROR(__xludf.DUMMYFUNCTION("DETECTLANGUAGE(C25439)"),"en")</f>
        <v>en</v>
      </c>
    </row>
    <row r="25440">
      <c r="A25440" s="8">
        <v>44559.70138888889</v>
      </c>
      <c r="B25440" s="9" t="s">
        <v>2085</v>
      </c>
      <c r="C25440" s="9" t="s">
        <v>2285</v>
      </c>
      <c r="D25440" s="10">
        <v>203266.0</v>
      </c>
      <c r="E25440" s="1" t="str">
        <f>IFERROR(__xludf.DUMMYFUNCTION("DETECTLANGUAGE(C25440)"),"en")</f>
        <v>en</v>
      </c>
    </row>
    <row r="25441">
      <c r="A25441" s="8">
        <v>44559.70347222222</v>
      </c>
      <c r="B25441" s="9" t="s">
        <v>120</v>
      </c>
      <c r="C25441" s="9" t="s">
        <v>1179</v>
      </c>
      <c r="D25441" s="10">
        <v>196693.0</v>
      </c>
      <c r="E25441" s="1" t="str">
        <f>IFERROR(__xludf.DUMMYFUNCTION("DETECTLANGUAGE(C25441)"),"en")</f>
        <v>en</v>
      </c>
    </row>
    <row r="25442">
      <c r="A25442" s="8">
        <v>44559.70625</v>
      </c>
      <c r="B25442" s="9" t="s">
        <v>149</v>
      </c>
      <c r="C25442" s="9" t="s">
        <v>150</v>
      </c>
      <c r="D25442" s="10">
        <v>222680.0</v>
      </c>
      <c r="E25442" s="1" t="str">
        <f>IFERROR(__xludf.DUMMYFUNCTION("DETECTLANGUAGE(C25442)"),"en")</f>
        <v>en</v>
      </c>
    </row>
    <row r="25443">
      <c r="A25443" s="8">
        <v>44559.708333333336</v>
      </c>
      <c r="B25443" s="9" t="s">
        <v>615</v>
      </c>
      <c r="C25443" s="9" t="s">
        <v>793</v>
      </c>
      <c r="D25443" s="10">
        <v>169573.0</v>
      </c>
      <c r="E25443" s="1" t="str">
        <f>IFERROR(__xludf.DUMMYFUNCTION("DETECTLANGUAGE(C25443)"),"en")</f>
        <v>en</v>
      </c>
    </row>
    <row r="25444">
      <c r="A25444" s="8">
        <v>44559.70972222222</v>
      </c>
      <c r="B25444" s="9" t="s">
        <v>94</v>
      </c>
      <c r="C25444" s="9" t="s">
        <v>333</v>
      </c>
      <c r="D25444" s="10">
        <v>126370.0</v>
      </c>
      <c r="E25444" s="1" t="str">
        <f>IFERROR(__xludf.DUMMYFUNCTION("DETECTLANGUAGE(C25444)"),"en")</f>
        <v>en</v>
      </c>
    </row>
    <row r="25445">
      <c r="A25445" s="8">
        <v>44559.76180555556</v>
      </c>
      <c r="B25445" s="9" t="s">
        <v>78</v>
      </c>
      <c r="C25445" s="9" t="s">
        <v>1228</v>
      </c>
      <c r="D25445" s="10">
        <v>2300.0</v>
      </c>
      <c r="E25445" s="1" t="str">
        <f>IFERROR(__xludf.DUMMYFUNCTION("DETECTLANGUAGE(C25445)"),"pt")</f>
        <v>pt</v>
      </c>
    </row>
    <row r="25446">
      <c r="A25446" s="8">
        <v>44559.76180555556</v>
      </c>
      <c r="B25446" s="9" t="s">
        <v>240</v>
      </c>
      <c r="C25446" s="9" t="s">
        <v>3666</v>
      </c>
      <c r="D25446" s="10">
        <v>0.0</v>
      </c>
      <c r="E25446" s="1" t="str">
        <f>IFERROR(__xludf.DUMMYFUNCTION("DETECTLANGUAGE(C25446)"),"en")</f>
        <v>en</v>
      </c>
    </row>
    <row r="25447">
      <c r="A25447" s="8">
        <v>44559.76388888889</v>
      </c>
      <c r="B25447" s="9" t="s">
        <v>402</v>
      </c>
      <c r="C25447" s="9" t="s">
        <v>3405</v>
      </c>
      <c r="D25447" s="10">
        <v>199120.0</v>
      </c>
      <c r="E25447" s="1" t="str">
        <f>IFERROR(__xludf.DUMMYFUNCTION("DETECTLANGUAGE(C25447)"),"en")</f>
        <v>en</v>
      </c>
    </row>
    <row r="25448">
      <c r="A25448" s="8">
        <v>44559.76597222222</v>
      </c>
      <c r="B25448" s="9" t="s">
        <v>188</v>
      </c>
      <c r="C25448" s="9" t="s">
        <v>269</v>
      </c>
      <c r="D25448" s="10">
        <v>136772.0</v>
      </c>
      <c r="E25448" s="1" t="str">
        <f>IFERROR(__xludf.DUMMYFUNCTION("DETECTLANGUAGE(C25448)"),"en")</f>
        <v>en</v>
      </c>
    </row>
    <row r="25449">
      <c r="A25449" s="8">
        <v>44559.775</v>
      </c>
      <c r="B25449" s="9" t="s">
        <v>188</v>
      </c>
      <c r="C25449" s="9" t="s">
        <v>269</v>
      </c>
      <c r="D25449" s="10">
        <v>1373.0</v>
      </c>
      <c r="E25449" s="1" t="str">
        <f>IFERROR(__xludf.DUMMYFUNCTION("DETECTLANGUAGE(C25449)"),"en")</f>
        <v>en</v>
      </c>
    </row>
    <row r="25450">
      <c r="A25450" s="8">
        <v>44559.77777777778</v>
      </c>
      <c r="B25450" s="9" t="s">
        <v>163</v>
      </c>
      <c r="C25450" s="9" t="s">
        <v>164</v>
      </c>
      <c r="D25450" s="10">
        <v>256000.0</v>
      </c>
      <c r="E25450" s="1" t="str">
        <f>IFERROR(__xludf.DUMMYFUNCTION("DETECTLANGUAGE(C25450)"),"sl")</f>
        <v>sl</v>
      </c>
    </row>
    <row r="25451">
      <c r="A25451" s="8">
        <v>44559.78055555555</v>
      </c>
      <c r="B25451" s="9" t="s">
        <v>291</v>
      </c>
      <c r="C25451" s="9" t="s">
        <v>292</v>
      </c>
      <c r="D25451" s="10">
        <v>237792.0</v>
      </c>
      <c r="E25451" s="1" t="str">
        <f>IFERROR(__xludf.DUMMYFUNCTION("DETECTLANGUAGE(C25451)"),"en")</f>
        <v>en</v>
      </c>
    </row>
    <row r="25452">
      <c r="A25452" s="8">
        <v>44559.78194444445</v>
      </c>
      <c r="B25452" s="9" t="s">
        <v>2224</v>
      </c>
      <c r="C25452" s="9" t="s">
        <v>2225</v>
      </c>
      <c r="D25452" s="10">
        <v>68753.0</v>
      </c>
      <c r="E25452" s="1" t="str">
        <f>IFERROR(__xludf.DUMMYFUNCTION("DETECTLANGUAGE(C25452)"),"en")</f>
        <v>en</v>
      </c>
    </row>
    <row r="25453">
      <c r="A25453" s="8">
        <v>44559.78402777778</v>
      </c>
      <c r="B25453" s="9" t="s">
        <v>3054</v>
      </c>
      <c r="C25453" s="9" t="s">
        <v>3055</v>
      </c>
      <c r="D25453" s="10">
        <v>196799.0</v>
      </c>
      <c r="E25453" s="1" t="str">
        <f>IFERROR(__xludf.DUMMYFUNCTION("DETECTLANGUAGE(C25453)"),"en")</f>
        <v>en</v>
      </c>
    </row>
    <row r="25454">
      <c r="A25454" s="8">
        <v>44559.785416666666</v>
      </c>
      <c r="B25454" s="9" t="s">
        <v>442</v>
      </c>
      <c r="C25454" s="9" t="s">
        <v>444</v>
      </c>
      <c r="D25454" s="10">
        <v>143581.0</v>
      </c>
      <c r="E25454" s="1" t="str">
        <f>IFERROR(__xludf.DUMMYFUNCTION("DETECTLANGUAGE(C25454)"),"en")</f>
        <v>en</v>
      </c>
    </row>
    <row r="25455">
      <c r="A25455" s="8">
        <v>44559.788194444445</v>
      </c>
      <c r="B25455" s="9" t="s">
        <v>172</v>
      </c>
      <c r="C25455" s="9" t="s">
        <v>2377</v>
      </c>
      <c r="D25455" s="10">
        <v>238321.0</v>
      </c>
      <c r="E25455" s="1" t="str">
        <f>IFERROR(__xludf.DUMMYFUNCTION("DETECTLANGUAGE(C25455)"),"en")</f>
        <v>en</v>
      </c>
    </row>
    <row r="25456">
      <c r="A25456" s="8">
        <v>44559.790972222225</v>
      </c>
      <c r="B25456" s="9" t="s">
        <v>88</v>
      </c>
      <c r="C25456" s="9" t="s">
        <v>3964</v>
      </c>
      <c r="D25456" s="10">
        <v>245786.0</v>
      </c>
      <c r="E25456" s="1" t="str">
        <f>IFERROR(__xludf.DUMMYFUNCTION("DETECTLANGUAGE(C25456)"),"en")</f>
        <v>en</v>
      </c>
    </row>
    <row r="25457">
      <c r="A25457" s="8">
        <v>44559.79305555556</v>
      </c>
      <c r="B25457" s="9" t="s">
        <v>102</v>
      </c>
      <c r="C25457" s="9" t="s">
        <v>1367</v>
      </c>
      <c r="D25457" s="10">
        <v>186613.0</v>
      </c>
      <c r="E25457" s="1" t="str">
        <f>IFERROR(__xludf.DUMMYFUNCTION("DETECTLANGUAGE(C25457)"),"en")</f>
        <v>en</v>
      </c>
    </row>
    <row r="25458">
      <c r="A25458" s="8">
        <v>44559.79513888889</v>
      </c>
      <c r="B25458" s="9" t="s">
        <v>133</v>
      </c>
      <c r="C25458" s="9" t="s">
        <v>134</v>
      </c>
      <c r="D25458" s="10">
        <v>146739.0</v>
      </c>
      <c r="E25458" s="1" t="str">
        <f>IFERROR(__xludf.DUMMYFUNCTION("DETECTLANGUAGE(C25458)"),"en")</f>
        <v>en</v>
      </c>
    </row>
    <row r="25459">
      <c r="A25459" s="8">
        <v>44559.79791666667</v>
      </c>
      <c r="B25459" s="9" t="s">
        <v>240</v>
      </c>
      <c r="C25459" s="9" t="s">
        <v>241</v>
      </c>
      <c r="D25459" s="10">
        <v>235477.0</v>
      </c>
      <c r="E25459" s="1" t="str">
        <f>IFERROR(__xludf.DUMMYFUNCTION("DETECTLANGUAGE(C25459)"),"en")</f>
        <v>en</v>
      </c>
    </row>
    <row r="25460">
      <c r="A25460" s="8">
        <v>44559.799305555556</v>
      </c>
      <c r="B25460" s="9" t="s">
        <v>1668</v>
      </c>
      <c r="C25460" s="9" t="s">
        <v>1669</v>
      </c>
      <c r="D25460" s="10">
        <v>160000.0</v>
      </c>
      <c r="E25460" s="1" t="str">
        <f>IFERROR(__xludf.DUMMYFUNCTION("DETECTLANGUAGE(C25460)"),"en")</f>
        <v>en</v>
      </c>
    </row>
    <row r="25461">
      <c r="A25461" s="8">
        <v>44559.80069444444</v>
      </c>
      <c r="B25461" s="9" t="s">
        <v>446</v>
      </c>
      <c r="C25461" s="9" t="s">
        <v>872</v>
      </c>
      <c r="D25461" s="10">
        <v>71997.0</v>
      </c>
      <c r="E25461" s="1" t="str">
        <f>IFERROR(__xludf.DUMMYFUNCTION("DETECTLANGUAGE(C25461)"),"en")</f>
        <v>en</v>
      </c>
    </row>
    <row r="25462">
      <c r="A25462" s="8">
        <v>44559.80416666667</v>
      </c>
      <c r="B25462" s="9" t="s">
        <v>234</v>
      </c>
      <c r="C25462" s="9" t="s">
        <v>235</v>
      </c>
      <c r="D25462" s="10">
        <v>319225.0</v>
      </c>
      <c r="E25462" s="1" t="str">
        <f>IFERROR(__xludf.DUMMYFUNCTION("DETECTLANGUAGE(C25462)"),"en")</f>
        <v>en</v>
      </c>
    </row>
    <row r="25463">
      <c r="A25463" s="8">
        <v>44559.80763888889</v>
      </c>
      <c r="B25463" s="9" t="s">
        <v>2215</v>
      </c>
      <c r="C25463" s="9" t="s">
        <v>2216</v>
      </c>
      <c r="D25463" s="10">
        <v>273560.0</v>
      </c>
      <c r="E25463" s="1" t="str">
        <f>IFERROR(__xludf.DUMMYFUNCTION("DETECTLANGUAGE(C25463)"),"en")</f>
        <v>en</v>
      </c>
    </row>
    <row r="25464">
      <c r="A25464" s="8">
        <v>44559.80972222222</v>
      </c>
      <c r="B25464" s="9" t="s">
        <v>890</v>
      </c>
      <c r="C25464" s="9" t="s">
        <v>891</v>
      </c>
      <c r="D25464" s="10">
        <v>186480.0</v>
      </c>
      <c r="E25464" s="1" t="str">
        <f>IFERROR(__xludf.DUMMYFUNCTION("DETECTLANGUAGE(C25464)"),"en")</f>
        <v>en</v>
      </c>
    </row>
    <row r="25465">
      <c r="A25465" s="8">
        <v>44559.811111111114</v>
      </c>
      <c r="B25465" s="9" t="s">
        <v>135</v>
      </c>
      <c r="C25465" s="9" t="s">
        <v>270</v>
      </c>
      <c r="D25465" s="10">
        <v>165893.0</v>
      </c>
      <c r="E25465" s="1" t="str">
        <f>IFERROR(__xludf.DUMMYFUNCTION("DETECTLANGUAGE(C25465)"),"en")</f>
        <v>en</v>
      </c>
    </row>
    <row r="25466">
      <c r="A25466" s="8">
        <v>44559.813888888886</v>
      </c>
      <c r="B25466" s="9" t="s">
        <v>100</v>
      </c>
      <c r="C25466" s="9" t="s">
        <v>1692</v>
      </c>
      <c r="D25466" s="10">
        <v>202600.0</v>
      </c>
      <c r="E25466" s="1" t="str">
        <f>IFERROR(__xludf.DUMMYFUNCTION("DETECTLANGUAGE(C25466)"),"en")</f>
        <v>en</v>
      </c>
    </row>
    <row r="25467">
      <c r="A25467" s="8">
        <v>44559.81527777778</v>
      </c>
      <c r="B25467" s="9" t="s">
        <v>402</v>
      </c>
      <c r="C25467" s="9" t="s">
        <v>1388</v>
      </c>
      <c r="D25467" s="10">
        <v>153234.0</v>
      </c>
      <c r="E25467" s="1" t="str">
        <f>IFERROR(__xludf.DUMMYFUNCTION("DETECTLANGUAGE(C25467)"),"en")</f>
        <v>en</v>
      </c>
    </row>
    <row r="25468">
      <c r="A25468" s="8">
        <v>44559.90347222222</v>
      </c>
      <c r="B25468" s="9" t="s">
        <v>402</v>
      </c>
      <c r="C25468" s="9" t="s">
        <v>1388</v>
      </c>
      <c r="D25468" s="10">
        <v>211584.0</v>
      </c>
      <c r="E25468" s="1" t="str">
        <f>IFERROR(__xludf.DUMMYFUNCTION("DETECTLANGUAGE(C25468)"),"en")</f>
        <v>en</v>
      </c>
    </row>
    <row r="25469">
      <c r="A25469" s="8">
        <v>44559.90555555555</v>
      </c>
      <c r="B25469" s="9" t="s">
        <v>1452</v>
      </c>
      <c r="C25469" s="9" t="s">
        <v>3142</v>
      </c>
      <c r="D25469" s="10">
        <v>219428.0</v>
      </c>
      <c r="E25469" s="1" t="str">
        <f>IFERROR(__xludf.DUMMYFUNCTION("DETECTLANGUAGE(C25469)"),"en")</f>
        <v>en</v>
      </c>
    </row>
    <row r="25470">
      <c r="A25470" s="8">
        <v>44559.907638888886</v>
      </c>
      <c r="B25470" s="9" t="s">
        <v>3154</v>
      </c>
      <c r="C25470" s="9" t="s">
        <v>3155</v>
      </c>
      <c r="D25470" s="10">
        <v>160097.0</v>
      </c>
      <c r="E25470" s="1" t="str">
        <f>IFERROR(__xludf.DUMMYFUNCTION("DETECTLANGUAGE(C25470)"),"en")</f>
        <v>en</v>
      </c>
    </row>
    <row r="25471">
      <c r="A25471" s="8">
        <v>44559.90972222222</v>
      </c>
      <c r="B25471" s="9" t="s">
        <v>76</v>
      </c>
      <c r="C25471" s="9" t="s">
        <v>344</v>
      </c>
      <c r="D25471" s="10">
        <v>199720.0</v>
      </c>
      <c r="E25471" s="1" t="str">
        <f>IFERROR(__xludf.DUMMYFUNCTION("DETECTLANGUAGE(C25471)"),"es")</f>
        <v>es</v>
      </c>
    </row>
    <row r="25472">
      <c r="A25472" s="8">
        <v>44559.9125</v>
      </c>
      <c r="B25472" s="9" t="s">
        <v>335</v>
      </c>
      <c r="C25472" s="9" t="s">
        <v>733</v>
      </c>
      <c r="D25472" s="10">
        <v>23.0</v>
      </c>
      <c r="E25472" s="1" t="str">
        <f>IFERROR(__xludf.DUMMYFUNCTION("DETECTLANGUAGE(C25472)"),"und")</f>
        <v>und</v>
      </c>
    </row>
    <row r="25473">
      <c r="A25473" s="8">
        <v>44559.9125</v>
      </c>
      <c r="B25473" s="9" t="s">
        <v>237</v>
      </c>
      <c r="C25473" s="9" t="s">
        <v>827</v>
      </c>
      <c r="D25473" s="10">
        <v>15367.0</v>
      </c>
      <c r="E25473" s="1" t="str">
        <f>IFERROR(__xludf.DUMMYFUNCTION("DETECTLANGUAGE(C25473)"),"en")</f>
        <v>en</v>
      </c>
    </row>
    <row r="25474">
      <c r="A25474" s="8">
        <v>44559.9125</v>
      </c>
      <c r="B25474" s="9" t="s">
        <v>199</v>
      </c>
      <c r="C25474" s="9" t="s">
        <v>1109</v>
      </c>
      <c r="D25474" s="10">
        <v>212866.0</v>
      </c>
      <c r="E25474" s="1" t="str">
        <f>IFERROR(__xludf.DUMMYFUNCTION("DETECTLANGUAGE(C25474)"),"en")</f>
        <v>en</v>
      </c>
    </row>
    <row r="25475">
      <c r="A25475" s="8">
        <v>44559.91458333333</v>
      </c>
      <c r="B25475" s="9" t="s">
        <v>242</v>
      </c>
      <c r="C25475" s="9" t="s">
        <v>243</v>
      </c>
      <c r="D25475" s="10">
        <v>183760.0</v>
      </c>
      <c r="E25475" s="1" t="str">
        <f>IFERROR(__xludf.DUMMYFUNCTION("DETECTLANGUAGE(C25475)"),"en")</f>
        <v>en</v>
      </c>
    </row>
    <row r="25476">
      <c r="A25476" s="8">
        <v>44559.91736111111</v>
      </c>
      <c r="B25476" s="9" t="s">
        <v>971</v>
      </c>
      <c r="C25476" s="9" t="s">
        <v>3284</v>
      </c>
      <c r="D25476" s="10">
        <v>18307.0</v>
      </c>
      <c r="E25476" s="1" t="str">
        <f>IFERROR(__xludf.DUMMYFUNCTION("DETECTLANGUAGE(C25476)"),"te")</f>
        <v>te</v>
      </c>
    </row>
    <row r="25477">
      <c r="A25477" s="8">
        <v>44559.91736111111</v>
      </c>
      <c r="B25477" s="9" t="s">
        <v>402</v>
      </c>
      <c r="C25477" s="9" t="s">
        <v>957</v>
      </c>
      <c r="D25477" s="10">
        <v>228600.0</v>
      </c>
      <c r="E25477" s="1" t="str">
        <f>IFERROR(__xludf.DUMMYFUNCTION("DETECTLANGUAGE(C25477)"),"en")</f>
        <v>en</v>
      </c>
    </row>
    <row r="25478">
      <c r="A25478" s="8">
        <v>44559.91805555556</v>
      </c>
      <c r="B25478" s="9" t="s">
        <v>263</v>
      </c>
      <c r="C25478" s="9" t="s">
        <v>408</v>
      </c>
      <c r="D25478" s="10">
        <v>23.0</v>
      </c>
      <c r="E25478" s="1" t="str">
        <f>IFERROR(__xludf.DUMMYFUNCTION("DETECTLANGUAGE(C25478)"),"en")</f>
        <v>en</v>
      </c>
    </row>
    <row r="25479">
      <c r="A25479" s="8">
        <v>44559.91805555556</v>
      </c>
      <c r="B25479" s="9" t="s">
        <v>446</v>
      </c>
      <c r="C25479" s="9" t="s">
        <v>967</v>
      </c>
      <c r="D25479" s="10">
        <v>595.0</v>
      </c>
      <c r="E25479" s="1" t="str">
        <f>IFERROR(__xludf.DUMMYFUNCTION("DETECTLANGUAGE(C25479)"),"en")</f>
        <v>en</v>
      </c>
    </row>
    <row r="25480">
      <c r="A25480" s="8">
        <v>44559.92013888889</v>
      </c>
      <c r="B25480" s="9" t="s">
        <v>155</v>
      </c>
      <c r="C25480" s="9" t="s">
        <v>2378</v>
      </c>
      <c r="D25480" s="10">
        <v>9956.0</v>
      </c>
      <c r="E25480" s="1" t="str">
        <f>IFERROR(__xludf.DUMMYFUNCTION("DETECTLANGUAGE(C25480)"),"pt")</f>
        <v>pt</v>
      </c>
    </row>
    <row r="25481">
      <c r="A25481" s="8">
        <v>44559.92013888889</v>
      </c>
      <c r="B25481" s="9" t="s">
        <v>96</v>
      </c>
      <c r="C25481" s="9" t="s">
        <v>758</v>
      </c>
      <c r="D25481" s="10">
        <v>226693.0</v>
      </c>
      <c r="E25481" s="1" t="str">
        <f>IFERROR(__xludf.DUMMYFUNCTION("DETECTLANGUAGE(C25481)"),"en")</f>
        <v>en</v>
      </c>
    </row>
    <row r="25482">
      <c r="A25482" s="8">
        <v>44559.92013888889</v>
      </c>
      <c r="B25482" s="9" t="s">
        <v>102</v>
      </c>
      <c r="C25482" s="9" t="s">
        <v>2013</v>
      </c>
      <c r="D25482" s="10">
        <v>710.0</v>
      </c>
      <c r="E25482" s="1" t="str">
        <f>IFERROR(__xludf.DUMMYFUNCTION("DETECTLANGUAGE(C25482)"),"en")</f>
        <v>en</v>
      </c>
    </row>
    <row r="25483">
      <c r="A25483" s="8">
        <v>44559.92291666667</v>
      </c>
      <c r="B25483" s="9" t="s">
        <v>254</v>
      </c>
      <c r="C25483" s="9" t="s">
        <v>3084</v>
      </c>
      <c r="D25483" s="10">
        <v>213798.0</v>
      </c>
      <c r="E25483" s="1" t="str">
        <f>IFERROR(__xludf.DUMMYFUNCTION("DETECTLANGUAGE(C25483)"),"en")</f>
        <v>en</v>
      </c>
    </row>
    <row r="25484">
      <c r="A25484" s="8">
        <v>44559.925</v>
      </c>
      <c r="B25484" s="9" t="s">
        <v>409</v>
      </c>
      <c r="C25484" s="9" t="s">
        <v>946</v>
      </c>
      <c r="D25484" s="10">
        <v>205458.0</v>
      </c>
      <c r="E25484" s="1" t="str">
        <f>IFERROR(__xludf.DUMMYFUNCTION("DETECTLANGUAGE(C25484)"),"en")</f>
        <v>en</v>
      </c>
    </row>
    <row r="25485">
      <c r="A25485" s="8">
        <v>44559.927777777775</v>
      </c>
      <c r="B25485" s="9" t="s">
        <v>126</v>
      </c>
      <c r="C25485" s="9" t="s">
        <v>127</v>
      </c>
      <c r="D25485" s="10">
        <v>197142.0</v>
      </c>
      <c r="E25485" s="1" t="str">
        <f>IFERROR(__xludf.DUMMYFUNCTION("DETECTLANGUAGE(C25485)"),"en")</f>
        <v>en</v>
      </c>
    </row>
    <row r="25486">
      <c r="A25486" s="8">
        <v>44559.92986111111</v>
      </c>
      <c r="B25486" s="9" t="s">
        <v>102</v>
      </c>
      <c r="C25486" s="9" t="s">
        <v>137</v>
      </c>
      <c r="D25486" s="10">
        <v>213000.0</v>
      </c>
      <c r="E25486" s="1" t="str">
        <f>IFERROR(__xludf.DUMMYFUNCTION("DETECTLANGUAGE(C25486)"),"en")</f>
        <v>en</v>
      </c>
    </row>
    <row r="25487">
      <c r="A25487" s="8">
        <v>44559.93263888889</v>
      </c>
      <c r="B25487" s="9" t="s">
        <v>143</v>
      </c>
      <c r="C25487" s="9" t="s">
        <v>144</v>
      </c>
      <c r="D25487" s="10">
        <v>213933.0</v>
      </c>
      <c r="E25487" s="1" t="str">
        <f>IFERROR(__xludf.DUMMYFUNCTION("DETECTLANGUAGE(C25487)"),"en")</f>
        <v>en</v>
      </c>
    </row>
    <row r="25488">
      <c r="A25488" s="8">
        <v>44559.93472222222</v>
      </c>
      <c r="B25488" s="9" t="s">
        <v>446</v>
      </c>
      <c r="C25488" s="9" t="s">
        <v>1772</v>
      </c>
      <c r="D25488" s="10">
        <v>204128.0</v>
      </c>
      <c r="E25488" s="1" t="str">
        <f>IFERROR(__xludf.DUMMYFUNCTION("DETECTLANGUAGE(C25488)"),"en")</f>
        <v>en</v>
      </c>
    </row>
    <row r="25489">
      <c r="A25489" s="8">
        <v>44559.9375</v>
      </c>
      <c r="B25489" s="9" t="s">
        <v>129</v>
      </c>
      <c r="C25489" s="9" t="s">
        <v>3229</v>
      </c>
      <c r="D25489" s="10">
        <v>200746.0</v>
      </c>
      <c r="E25489" s="1" t="str">
        <f>IFERROR(__xludf.DUMMYFUNCTION("DETECTLANGUAGE(C25489)"),"en")</f>
        <v>en</v>
      </c>
    </row>
    <row r="25490">
      <c r="A25490" s="8">
        <v>44559.938888888886</v>
      </c>
      <c r="B25490" s="9" t="s">
        <v>128</v>
      </c>
      <c r="C25490" s="9" t="s">
        <v>140</v>
      </c>
      <c r="D25490" s="10">
        <v>167840.0</v>
      </c>
      <c r="E25490" s="1" t="str">
        <f>IFERROR(__xludf.DUMMYFUNCTION("DETECTLANGUAGE(C25490)"),"en")</f>
        <v>en</v>
      </c>
    </row>
    <row r="25491">
      <c r="A25491" s="8">
        <v>44559.94236111111</v>
      </c>
      <c r="B25491" s="9" t="s">
        <v>958</v>
      </c>
      <c r="C25491" s="9" t="s">
        <v>959</v>
      </c>
      <c r="D25491" s="10">
        <v>245172.0</v>
      </c>
      <c r="E25491" s="1" t="str">
        <f>IFERROR(__xludf.DUMMYFUNCTION("DETECTLANGUAGE(C25491)"),"yo")</f>
        <v>yo</v>
      </c>
    </row>
    <row r="25492">
      <c r="A25492" s="8">
        <v>44559.94513888889</v>
      </c>
      <c r="B25492" s="9" t="s">
        <v>402</v>
      </c>
      <c r="C25492" s="9" t="s">
        <v>2068</v>
      </c>
      <c r="D25492" s="10">
        <v>263013.0</v>
      </c>
      <c r="E25492" s="1" t="str">
        <f>IFERROR(__xludf.DUMMYFUNCTION("DETECTLANGUAGE(C25492)"),"ms")</f>
        <v>ms</v>
      </c>
    </row>
    <row r="25493">
      <c r="A25493" s="8">
        <v>44559.94652777778</v>
      </c>
      <c r="B25493" s="9" t="s">
        <v>138</v>
      </c>
      <c r="C25493" s="9" t="s">
        <v>893</v>
      </c>
      <c r="D25493" s="10">
        <v>116071.0</v>
      </c>
      <c r="E25493" s="1" t="str">
        <f>IFERROR(__xludf.DUMMYFUNCTION("DETECTLANGUAGE(C25493)"),"en")</f>
        <v>en</v>
      </c>
    </row>
    <row r="25494">
      <c r="A25494" s="8">
        <v>44560.0375</v>
      </c>
      <c r="B25494" s="9" t="s">
        <v>114</v>
      </c>
      <c r="C25494" s="9" t="s">
        <v>1299</v>
      </c>
      <c r="D25494" s="10">
        <v>260866.0</v>
      </c>
      <c r="E25494" s="1" t="str">
        <f>IFERROR(__xludf.DUMMYFUNCTION("DETECTLANGUAGE(C25494)"),"en")</f>
        <v>en</v>
      </c>
    </row>
    <row r="25495">
      <c r="A25495" s="8">
        <v>44560.04027777778</v>
      </c>
      <c r="B25495" s="9" t="s">
        <v>165</v>
      </c>
      <c r="C25495" s="9" t="s">
        <v>166</v>
      </c>
      <c r="D25495" s="10">
        <v>231000.0</v>
      </c>
      <c r="E25495" s="1" t="str">
        <f>IFERROR(__xludf.DUMMYFUNCTION("DETECTLANGUAGE(C25495)"),"en")</f>
        <v>en</v>
      </c>
    </row>
    <row r="25496">
      <c r="A25496" s="8">
        <v>44560.04027777778</v>
      </c>
      <c r="B25496" s="9" t="s">
        <v>402</v>
      </c>
      <c r="C25496" s="9" t="s">
        <v>2000</v>
      </c>
      <c r="D25496" s="10">
        <v>43127.0</v>
      </c>
      <c r="E25496" s="1" t="str">
        <f>IFERROR(__xludf.DUMMYFUNCTION("DETECTLANGUAGE(C25496)"),"en")</f>
        <v>en</v>
      </c>
    </row>
    <row r="25497">
      <c r="A25497" s="8">
        <v>44560.44027777778</v>
      </c>
      <c r="B25497" s="9" t="s">
        <v>402</v>
      </c>
      <c r="C25497" s="9" t="s">
        <v>2000</v>
      </c>
      <c r="D25497" s="10">
        <v>192781.0</v>
      </c>
      <c r="E25497" s="1" t="str">
        <f>IFERROR(__xludf.DUMMYFUNCTION("DETECTLANGUAGE(C25497)"),"en")</f>
        <v>en</v>
      </c>
    </row>
    <row r="25498">
      <c r="A25498" s="8">
        <v>44560.447916666664</v>
      </c>
      <c r="B25498" s="9" t="s">
        <v>278</v>
      </c>
      <c r="C25498" s="9" t="s">
        <v>2221</v>
      </c>
      <c r="D25498" s="10">
        <v>60158.0</v>
      </c>
      <c r="E25498" s="1" t="str">
        <f>IFERROR(__xludf.DUMMYFUNCTION("DETECTLANGUAGE(C25498)"),"en")</f>
        <v>en</v>
      </c>
    </row>
    <row r="25499">
      <c r="A25499" s="8">
        <v>44560.58819444444</v>
      </c>
      <c r="B25499" s="9" t="s">
        <v>278</v>
      </c>
      <c r="C25499" s="9" t="s">
        <v>2221</v>
      </c>
      <c r="D25499" s="10">
        <v>110.0</v>
      </c>
      <c r="E25499" s="1" t="str">
        <f>IFERROR(__xludf.DUMMYFUNCTION("DETECTLANGUAGE(C25499)"),"en")</f>
        <v>en</v>
      </c>
    </row>
    <row r="25500">
      <c r="A25500" s="8">
        <v>44560.59097222222</v>
      </c>
      <c r="B25500" s="9" t="s">
        <v>1452</v>
      </c>
      <c r="C25500" s="9" t="s">
        <v>2913</v>
      </c>
      <c r="D25500" s="10">
        <v>196363.0</v>
      </c>
      <c r="E25500" s="1" t="str">
        <f>IFERROR(__xludf.DUMMYFUNCTION("DETECTLANGUAGE(C25500)"),"en")</f>
        <v>en</v>
      </c>
    </row>
    <row r="25501">
      <c r="A25501" s="8">
        <v>44560.59305555555</v>
      </c>
      <c r="B25501" s="9" t="s">
        <v>167</v>
      </c>
      <c r="C25501" s="9" t="s">
        <v>839</v>
      </c>
      <c r="D25501" s="10">
        <v>179080.0</v>
      </c>
      <c r="E25501" s="1" t="str">
        <f>IFERROR(__xludf.DUMMYFUNCTION("DETECTLANGUAGE(C25501)"),"en")</f>
        <v>en</v>
      </c>
    </row>
    <row r="25502">
      <c r="A25502" s="8">
        <v>44560.59375</v>
      </c>
      <c r="B25502" s="9" t="s">
        <v>237</v>
      </c>
      <c r="C25502" s="9" t="s">
        <v>238</v>
      </c>
      <c r="D25502" s="10">
        <v>37436.0</v>
      </c>
      <c r="E25502" s="1" t="str">
        <f>IFERROR(__xludf.DUMMYFUNCTION("DETECTLANGUAGE(C25502)"),"en")</f>
        <v>en</v>
      </c>
    </row>
    <row r="25503">
      <c r="A25503" s="8">
        <v>44560.59722222222</v>
      </c>
      <c r="B25503" s="9" t="s">
        <v>799</v>
      </c>
      <c r="C25503" s="9" t="s">
        <v>3116</v>
      </c>
      <c r="D25503" s="10">
        <v>230909.0</v>
      </c>
      <c r="E25503" s="1" t="str">
        <f>IFERROR(__xludf.DUMMYFUNCTION("DETECTLANGUAGE(C25503)"),"en")</f>
        <v>en</v>
      </c>
    </row>
    <row r="25504">
      <c r="A25504" s="8">
        <v>44560.59861111111</v>
      </c>
      <c r="B25504" s="9" t="s">
        <v>114</v>
      </c>
      <c r="C25504" s="9" t="s">
        <v>1181</v>
      </c>
      <c r="D25504" s="10">
        <v>89106.0</v>
      </c>
      <c r="E25504" s="1" t="str">
        <f>IFERROR(__xludf.DUMMYFUNCTION("DETECTLANGUAGE(C25504)"),"en")</f>
        <v>en</v>
      </c>
    </row>
    <row r="25505">
      <c r="A25505" s="8">
        <v>44560.600694444445</v>
      </c>
      <c r="B25505" s="9" t="s">
        <v>234</v>
      </c>
      <c r="C25505" s="9" t="s">
        <v>1008</v>
      </c>
      <c r="D25505" s="10">
        <v>233301.0</v>
      </c>
      <c r="E25505" s="1" t="str">
        <f>IFERROR(__xludf.DUMMYFUNCTION("DETECTLANGUAGE(C25505)"),"en")</f>
        <v>en</v>
      </c>
    </row>
    <row r="25506">
      <c r="A25506" s="8">
        <v>44560.603472222225</v>
      </c>
      <c r="B25506" s="9" t="s">
        <v>1869</v>
      </c>
      <c r="C25506" s="9" t="s">
        <v>1880</v>
      </c>
      <c r="D25506" s="10">
        <v>219000.0</v>
      </c>
      <c r="E25506" s="1" t="str">
        <f>IFERROR(__xludf.DUMMYFUNCTION("DETECTLANGUAGE(C25506)"),"en")</f>
        <v>en</v>
      </c>
    </row>
    <row r="25507">
      <c r="A25507" s="8">
        <v>44560.60625</v>
      </c>
      <c r="B25507" s="9" t="s">
        <v>96</v>
      </c>
      <c r="C25507" s="9" t="s">
        <v>239</v>
      </c>
      <c r="D25507" s="10">
        <v>161985.0</v>
      </c>
      <c r="E25507" s="1" t="str">
        <f>IFERROR(__xludf.DUMMYFUNCTION("DETECTLANGUAGE(C25507)"),"en")</f>
        <v>en</v>
      </c>
    </row>
    <row r="25508">
      <c r="A25508" s="8">
        <v>44560.60833333333</v>
      </c>
      <c r="B25508" s="9" t="s">
        <v>3379</v>
      </c>
      <c r="C25508" s="9" t="s">
        <v>3380</v>
      </c>
      <c r="D25508" s="10">
        <v>148177.0</v>
      </c>
      <c r="E25508" s="1" t="str">
        <f>IFERROR(__xludf.DUMMYFUNCTION("DETECTLANGUAGE(C25508)"),"en")</f>
        <v>en</v>
      </c>
    </row>
    <row r="25509">
      <c r="A25509" s="8">
        <v>44560.61041666667</v>
      </c>
      <c r="B25509" s="9" t="s">
        <v>102</v>
      </c>
      <c r="C25509" s="9" t="s">
        <v>397</v>
      </c>
      <c r="D25509" s="10">
        <v>189240.0</v>
      </c>
      <c r="E25509" s="1" t="str">
        <f>IFERROR(__xludf.DUMMYFUNCTION("DETECTLANGUAGE(C25509)"),"en")</f>
        <v>en</v>
      </c>
    </row>
    <row r="25510">
      <c r="A25510" s="8">
        <v>44560.6125</v>
      </c>
      <c r="B25510" s="9" t="s">
        <v>199</v>
      </c>
      <c r="C25510" s="9" t="s">
        <v>2012</v>
      </c>
      <c r="D25510" s="10">
        <v>195333.0</v>
      </c>
      <c r="E25510" s="1" t="str">
        <f>IFERROR(__xludf.DUMMYFUNCTION("DETECTLANGUAGE(C25510)"),"en")</f>
        <v>en</v>
      </c>
    </row>
    <row r="25511">
      <c r="A25511" s="8">
        <v>44560.615277777775</v>
      </c>
      <c r="B25511" s="9" t="s">
        <v>2418</v>
      </c>
      <c r="C25511" s="9" t="s">
        <v>2480</v>
      </c>
      <c r="D25511" s="10">
        <v>240829.0</v>
      </c>
      <c r="E25511" s="1" t="str">
        <f>IFERROR(__xludf.DUMMYFUNCTION("DETECTLANGUAGE(C25511)"),"en")</f>
        <v>en</v>
      </c>
    </row>
    <row r="25512">
      <c r="A25512" s="8">
        <v>44560.61736111111</v>
      </c>
      <c r="B25512" s="9" t="s">
        <v>226</v>
      </c>
      <c r="C25512" s="9" t="s">
        <v>4307</v>
      </c>
      <c r="D25512" s="10">
        <v>193506.0</v>
      </c>
      <c r="E25512" s="1" t="str">
        <f>IFERROR(__xludf.DUMMYFUNCTION("DETECTLANGUAGE(C25512)"),"en")</f>
        <v>en</v>
      </c>
    </row>
    <row r="25513">
      <c r="A25513" s="8">
        <v>44560.62013888889</v>
      </c>
      <c r="B25513" s="9" t="s">
        <v>226</v>
      </c>
      <c r="C25513" s="9" t="s">
        <v>1666</v>
      </c>
      <c r="D25513" s="10">
        <v>220293.0</v>
      </c>
      <c r="E25513" s="1" t="str">
        <f>IFERROR(__xludf.DUMMYFUNCTION("DETECTLANGUAGE(C25513)"),"en")</f>
        <v>en</v>
      </c>
    </row>
    <row r="25514">
      <c r="A25514" s="8">
        <v>44560.62291666667</v>
      </c>
      <c r="B25514" s="9" t="s">
        <v>226</v>
      </c>
      <c r="C25514" s="9" t="s">
        <v>1180</v>
      </c>
      <c r="D25514" s="10">
        <v>221786.0</v>
      </c>
      <c r="E25514" s="1" t="str">
        <f>IFERROR(__xludf.DUMMYFUNCTION("DETECTLANGUAGE(C25514)"),"en")</f>
        <v>en</v>
      </c>
    </row>
    <row r="25515">
      <c r="A25515" s="8">
        <v>44560.625</v>
      </c>
      <c r="B25515" s="9" t="s">
        <v>226</v>
      </c>
      <c r="C25515" s="9" t="s">
        <v>4308</v>
      </c>
      <c r="D25515" s="10">
        <v>194333.0</v>
      </c>
      <c r="E25515" s="1" t="str">
        <f>IFERROR(__xludf.DUMMYFUNCTION("DETECTLANGUAGE(C25515)"),"en")</f>
        <v>en</v>
      </c>
    </row>
    <row r="25516">
      <c r="A25516" s="8">
        <v>44560.62569444445</v>
      </c>
      <c r="B25516" s="9" t="s">
        <v>226</v>
      </c>
      <c r="C25516" s="9" t="s">
        <v>2639</v>
      </c>
      <c r="D25516" s="10">
        <v>46767.0</v>
      </c>
      <c r="E25516" s="1" t="str">
        <f>IFERROR(__xludf.DUMMYFUNCTION("DETECTLANGUAGE(C25516)"),"en")</f>
        <v>en</v>
      </c>
    </row>
    <row r="25517">
      <c r="A25517" s="8">
        <v>44560.62777777778</v>
      </c>
      <c r="B25517" s="9" t="s">
        <v>226</v>
      </c>
      <c r="C25517" s="9" t="s">
        <v>1543</v>
      </c>
      <c r="D25517" s="10">
        <v>215280.0</v>
      </c>
      <c r="E25517" s="1" t="str">
        <f>IFERROR(__xludf.DUMMYFUNCTION("DETECTLANGUAGE(C25517)"),"en")</f>
        <v>en</v>
      </c>
    </row>
    <row r="25518">
      <c r="A25518" s="8">
        <v>44560.62986111111</v>
      </c>
      <c r="B25518" s="9" t="s">
        <v>226</v>
      </c>
      <c r="C25518" s="9" t="s">
        <v>1197</v>
      </c>
      <c r="D25518" s="10">
        <v>158120.0</v>
      </c>
      <c r="E25518" s="1" t="str">
        <f>IFERROR(__xludf.DUMMYFUNCTION("DETECTLANGUAGE(C25518)"),"en")</f>
        <v>en</v>
      </c>
    </row>
    <row r="25519">
      <c r="A25519" s="8">
        <v>44560.631944444445</v>
      </c>
      <c r="B25519" s="9" t="s">
        <v>226</v>
      </c>
      <c r="C25519" s="9" t="s">
        <v>1545</v>
      </c>
      <c r="D25519" s="10">
        <v>196760.0</v>
      </c>
      <c r="E25519" s="1" t="str">
        <f>IFERROR(__xludf.DUMMYFUNCTION("DETECTLANGUAGE(C25519)"),"en")</f>
        <v>en</v>
      </c>
    </row>
    <row r="25520">
      <c r="A25520" s="8">
        <v>44560.635416666664</v>
      </c>
      <c r="B25520" s="9" t="s">
        <v>226</v>
      </c>
      <c r="C25520" s="9" t="s">
        <v>4309</v>
      </c>
      <c r="D25520" s="10">
        <v>257266.0</v>
      </c>
      <c r="E25520" s="1" t="str">
        <f>IFERROR(__xludf.DUMMYFUNCTION("DETECTLANGUAGE(C25520)"),"en")</f>
        <v>en</v>
      </c>
    </row>
    <row r="25521">
      <c r="A25521" s="8">
        <v>44560.6375</v>
      </c>
      <c r="B25521" s="9" t="s">
        <v>226</v>
      </c>
      <c r="C25521" s="9" t="s">
        <v>1212</v>
      </c>
      <c r="D25521" s="10">
        <v>219892.0</v>
      </c>
      <c r="E25521" s="1" t="str">
        <f>IFERROR(__xludf.DUMMYFUNCTION("DETECTLANGUAGE(C25521)"),"en")</f>
        <v>en</v>
      </c>
    </row>
    <row r="25522">
      <c r="A25522" s="8">
        <v>44560.6375</v>
      </c>
      <c r="B25522" s="9" t="s">
        <v>16</v>
      </c>
      <c r="C25522" s="9" t="s">
        <v>17</v>
      </c>
      <c r="D25522" s="10">
        <v>6376.0</v>
      </c>
      <c r="E25522" s="1" t="str">
        <f>IFERROR(__xludf.DUMMYFUNCTION("DETECTLANGUAGE(C25522)"),"hi")</f>
        <v>hi</v>
      </c>
    </row>
    <row r="25523">
      <c r="A25523" s="8">
        <v>44560.64097222222</v>
      </c>
      <c r="B25523" s="9" t="s">
        <v>7</v>
      </c>
      <c r="C25523" s="9" t="s">
        <v>38</v>
      </c>
      <c r="D25523" s="10">
        <v>263152.0</v>
      </c>
      <c r="E25523" s="1" t="str">
        <f>IFERROR(__xludf.DUMMYFUNCTION("DETECTLANGUAGE(C25523)"),"hi")</f>
        <v>hi</v>
      </c>
    </row>
    <row r="25524">
      <c r="A25524" s="8">
        <v>44560.64375</v>
      </c>
      <c r="B25524" s="9" t="s">
        <v>14</v>
      </c>
      <c r="C25524" s="9" t="s">
        <v>3234</v>
      </c>
      <c r="D25524" s="10">
        <v>272680.0</v>
      </c>
      <c r="E25524" s="1" t="str">
        <f>IFERROR(__xludf.DUMMYFUNCTION("DETECTLANGUAGE(C25524)"),"hi")</f>
        <v>hi</v>
      </c>
    </row>
    <row r="25525">
      <c r="A25525" s="8">
        <v>44560.64861111111</v>
      </c>
      <c r="B25525" s="9" t="s">
        <v>21</v>
      </c>
      <c r="C25525" s="9" t="s">
        <v>22</v>
      </c>
      <c r="D25525" s="10">
        <v>400000.0</v>
      </c>
      <c r="E25525" s="1" t="str">
        <f>IFERROR(__xludf.DUMMYFUNCTION("DETECTLANGUAGE(C25525)"),"ha")</f>
        <v>ha</v>
      </c>
    </row>
    <row r="25526">
      <c r="A25526" s="8">
        <v>44560.652083333334</v>
      </c>
      <c r="B25526" s="9" t="s">
        <v>14</v>
      </c>
      <c r="C25526" s="9" t="s">
        <v>2906</v>
      </c>
      <c r="D25526" s="10">
        <v>310073.0</v>
      </c>
      <c r="E25526" s="1" t="str">
        <f>IFERROR(__xludf.DUMMYFUNCTION("DETECTLANGUAGE(C25526)"),"haw")</f>
        <v>haw</v>
      </c>
    </row>
    <row r="25527">
      <c r="A25527" s="8">
        <v>44560.65555555555</v>
      </c>
      <c r="B25527" s="9" t="s">
        <v>12</v>
      </c>
      <c r="C25527" s="9" t="s">
        <v>56</v>
      </c>
      <c r="D25527" s="10">
        <v>261974.0</v>
      </c>
      <c r="E25527" s="1" t="str">
        <f>IFERROR(__xludf.DUMMYFUNCTION("DETECTLANGUAGE(C25527)"),"hi")</f>
        <v>hi</v>
      </c>
    </row>
    <row r="25528">
      <c r="A25528" s="8">
        <v>44560.657638888886</v>
      </c>
      <c r="B25528" s="9" t="s">
        <v>16</v>
      </c>
      <c r="C25528" s="9" t="s">
        <v>55</v>
      </c>
      <c r="D25528" s="10">
        <v>199643.0</v>
      </c>
      <c r="E25528" s="1" t="str">
        <f>IFERROR(__xludf.DUMMYFUNCTION("DETECTLANGUAGE(C25528)"),"it")</f>
        <v>it</v>
      </c>
    </row>
    <row r="25529">
      <c r="A25529" s="8">
        <v>44560.66180555556</v>
      </c>
      <c r="B25529" s="9" t="s">
        <v>7</v>
      </c>
      <c r="C25529" s="9" t="s">
        <v>8</v>
      </c>
      <c r="D25529" s="10">
        <v>341933.0</v>
      </c>
      <c r="E25529" s="1" t="str">
        <f>IFERROR(__xludf.DUMMYFUNCTION("DETECTLANGUAGE(C25529)"),"mr")</f>
        <v>mr</v>
      </c>
    </row>
    <row r="25530">
      <c r="A25530" s="8">
        <v>44560.66458333333</v>
      </c>
      <c r="B25530" s="9" t="s">
        <v>12</v>
      </c>
      <c r="C25530" s="9" t="s">
        <v>37</v>
      </c>
      <c r="D25530" s="10">
        <v>243578.0</v>
      </c>
      <c r="E25530" s="1" t="str">
        <f>IFERROR(__xludf.DUMMYFUNCTION("DETECTLANGUAGE(C25530)"),"hi")</f>
        <v>hi</v>
      </c>
    </row>
    <row r="25531">
      <c r="A25531" s="8">
        <v>44560.66736111111</v>
      </c>
      <c r="B25531" s="9" t="s">
        <v>25</v>
      </c>
      <c r="C25531" s="9" t="s">
        <v>26</v>
      </c>
      <c r="D25531" s="10">
        <v>251853.0</v>
      </c>
      <c r="E25531" s="1" t="str">
        <f>IFERROR(__xludf.DUMMYFUNCTION("DETECTLANGUAGE(C25531)"),"hi")</f>
        <v>hi</v>
      </c>
    </row>
    <row r="25532">
      <c r="A25532" s="8">
        <v>44560.67083333333</v>
      </c>
      <c r="B25532" s="9" t="s">
        <v>14</v>
      </c>
      <c r="C25532" s="9" t="s">
        <v>20</v>
      </c>
      <c r="D25532" s="10">
        <v>321225.0</v>
      </c>
      <c r="E25532" s="1" t="str">
        <f>IFERROR(__xludf.DUMMYFUNCTION("DETECTLANGUAGE(C25532)"),"hi")</f>
        <v>hi</v>
      </c>
    </row>
    <row r="25533">
      <c r="A25533" s="8">
        <v>44560.67291666667</v>
      </c>
      <c r="B25533" s="9" t="s">
        <v>14</v>
      </c>
      <c r="C25533" s="9" t="s">
        <v>41</v>
      </c>
      <c r="D25533" s="10">
        <v>130736.0</v>
      </c>
      <c r="E25533" s="1" t="str">
        <f>IFERROR(__xludf.DUMMYFUNCTION("DETECTLANGUAGE(C25533)"),"kn")</f>
        <v>kn</v>
      </c>
    </row>
    <row r="25534">
      <c r="A25534" s="8">
        <v>44560.677777777775</v>
      </c>
      <c r="B25534" s="9" t="s">
        <v>29</v>
      </c>
      <c r="C25534" s="9" t="s">
        <v>4024</v>
      </c>
      <c r="D25534" s="10">
        <v>416573.0</v>
      </c>
      <c r="E25534" s="1" t="str">
        <f>IFERROR(__xludf.DUMMYFUNCTION("DETECTLANGUAGE(C25534)"),"hi")</f>
        <v>hi</v>
      </c>
    </row>
    <row r="25535">
      <c r="A25535" s="8">
        <v>44560.67847222222</v>
      </c>
      <c r="B25535" s="9" t="s">
        <v>16</v>
      </c>
      <c r="C25535" s="9" t="s">
        <v>17</v>
      </c>
      <c r="D25535" s="10">
        <v>72238.0</v>
      </c>
      <c r="E25535" s="1" t="str">
        <f>IFERROR(__xludf.DUMMYFUNCTION("DETECTLANGUAGE(C25535)"),"hi")</f>
        <v>hi</v>
      </c>
    </row>
    <row r="25536">
      <c r="A25536" s="8">
        <v>44560.67916666667</v>
      </c>
      <c r="B25536" s="9" t="s">
        <v>2947</v>
      </c>
      <c r="C25536" s="9" t="s">
        <v>4310</v>
      </c>
      <c r="D25536" s="10">
        <v>73914.0</v>
      </c>
      <c r="E25536" s="1" t="str">
        <f>IFERROR(__xludf.DUMMYFUNCTION("DETECTLANGUAGE(C25536)"),"en")</f>
        <v>en</v>
      </c>
    </row>
    <row r="25537">
      <c r="A25537" s="8">
        <v>44560.68194444444</v>
      </c>
      <c r="B25537" s="9" t="s">
        <v>188</v>
      </c>
      <c r="C25537" s="9" t="s">
        <v>2573</v>
      </c>
      <c r="D25537" s="10">
        <v>222306.0</v>
      </c>
      <c r="E25537" s="1" t="str">
        <f>IFERROR(__xludf.DUMMYFUNCTION("DETECTLANGUAGE(C25537)"),"en")</f>
        <v>en</v>
      </c>
    </row>
    <row r="25538">
      <c r="A25538" s="8">
        <v>44560.68402777778</v>
      </c>
      <c r="B25538" s="9" t="s">
        <v>188</v>
      </c>
      <c r="C25538" s="9" t="s">
        <v>1572</v>
      </c>
      <c r="D25538" s="10">
        <v>191306.0</v>
      </c>
      <c r="E25538" s="1" t="str">
        <f>IFERROR(__xludf.DUMMYFUNCTION("DETECTLANGUAGE(C25538)"),"en")</f>
        <v>en</v>
      </c>
    </row>
    <row r="25539">
      <c r="A25539" s="8">
        <v>44560.68680555555</v>
      </c>
      <c r="B25539" s="9" t="s">
        <v>188</v>
      </c>
      <c r="C25539" s="9" t="s">
        <v>1594</v>
      </c>
      <c r="D25539" s="10">
        <v>247226.0</v>
      </c>
      <c r="E25539" s="1" t="str">
        <f>IFERROR(__xludf.DUMMYFUNCTION("DETECTLANGUAGE(C25539)"),"en")</f>
        <v>en</v>
      </c>
    </row>
    <row r="25540">
      <c r="A25540" s="8">
        <v>44560.6875</v>
      </c>
      <c r="B25540" s="9" t="s">
        <v>188</v>
      </c>
      <c r="C25540" s="9" t="s">
        <v>1595</v>
      </c>
      <c r="D25540" s="10">
        <v>59123.0</v>
      </c>
      <c r="E25540" s="1" t="str">
        <f>IFERROR(__xludf.DUMMYFUNCTION("DETECTLANGUAGE(C25540)"),"en")</f>
        <v>en</v>
      </c>
    </row>
    <row r="25541">
      <c r="A25541" s="8">
        <v>44560.69097222222</v>
      </c>
      <c r="B25541" s="9" t="s">
        <v>188</v>
      </c>
      <c r="C25541" s="9" t="s">
        <v>1595</v>
      </c>
      <c r="D25541" s="10">
        <v>304849.0</v>
      </c>
      <c r="E25541" s="1" t="str">
        <f>IFERROR(__xludf.DUMMYFUNCTION("DETECTLANGUAGE(C25541)"),"en")</f>
        <v>en</v>
      </c>
    </row>
    <row r="25542">
      <c r="A25542" s="8">
        <v>44560.69375</v>
      </c>
      <c r="B25542" s="9" t="s">
        <v>188</v>
      </c>
      <c r="C25542" s="9" t="s">
        <v>576</v>
      </c>
      <c r="D25542" s="10">
        <v>231360.0</v>
      </c>
      <c r="E25542" s="1" t="str">
        <f>IFERROR(__xludf.DUMMYFUNCTION("DETECTLANGUAGE(C25542)"),"en")</f>
        <v>en</v>
      </c>
    </row>
    <row r="25543">
      <c r="A25543" s="8">
        <v>44560.834027777775</v>
      </c>
      <c r="B25543" s="9" t="s">
        <v>188</v>
      </c>
      <c r="C25543" s="9" t="s">
        <v>1607</v>
      </c>
      <c r="D25543" s="10">
        <v>295064.0</v>
      </c>
      <c r="E25543" s="1" t="str">
        <f>IFERROR(__xludf.DUMMYFUNCTION("DETECTLANGUAGE(C25543)"),"en")</f>
        <v>en</v>
      </c>
    </row>
    <row r="25544">
      <c r="A25544" s="8">
        <v>44560.83819444444</v>
      </c>
      <c r="B25544" s="9" t="s">
        <v>188</v>
      </c>
      <c r="C25544" s="9" t="s">
        <v>1865</v>
      </c>
      <c r="D25544" s="10">
        <v>321026.0</v>
      </c>
      <c r="E25544" s="1" t="str">
        <f>IFERROR(__xludf.DUMMYFUNCTION("DETECTLANGUAGE(C25544)"),"en")</f>
        <v>en</v>
      </c>
    </row>
    <row r="25545">
      <c r="A25545" s="8">
        <v>44560.84097222222</v>
      </c>
      <c r="B25545" s="9" t="s">
        <v>188</v>
      </c>
      <c r="C25545" s="9" t="s">
        <v>2033</v>
      </c>
      <c r="D25545" s="10">
        <v>250053.0</v>
      </c>
      <c r="E25545" s="1" t="str">
        <f>IFERROR(__xludf.DUMMYFUNCTION("DETECTLANGUAGE(C25545)"),"en")</f>
        <v>en</v>
      </c>
    </row>
    <row r="25546">
      <c r="A25546" s="8">
        <v>44560.84375</v>
      </c>
      <c r="B25546" s="9" t="s">
        <v>188</v>
      </c>
      <c r="C25546" s="9" t="s">
        <v>1593</v>
      </c>
      <c r="D25546" s="10">
        <v>219483.0</v>
      </c>
      <c r="E25546" s="1" t="str">
        <f>IFERROR(__xludf.DUMMYFUNCTION("DETECTLANGUAGE(C25546)"),"en")</f>
        <v>en</v>
      </c>
    </row>
    <row r="25547">
      <c r="A25547" s="8">
        <v>44560.87777777778</v>
      </c>
      <c r="B25547" s="9" t="s">
        <v>2038</v>
      </c>
      <c r="C25547" s="9" t="s">
        <v>2039</v>
      </c>
      <c r="D25547" s="10">
        <v>1010.0</v>
      </c>
      <c r="E25547" s="1" t="str">
        <f>IFERROR(__xludf.DUMMYFUNCTION("DETECTLANGUAGE(C25547)"),"en")</f>
        <v>en</v>
      </c>
    </row>
    <row r="25548">
      <c r="A25548" s="8">
        <v>44560.87777777778</v>
      </c>
      <c r="B25548" s="9" t="s">
        <v>188</v>
      </c>
      <c r="C25548" s="9" t="s">
        <v>1593</v>
      </c>
      <c r="D25548" s="10">
        <v>1910.0</v>
      </c>
      <c r="E25548" s="1" t="str">
        <f>IFERROR(__xludf.DUMMYFUNCTION("DETECTLANGUAGE(C25548)"),"en")</f>
        <v>en</v>
      </c>
    </row>
    <row r="25549">
      <c r="A25549" s="8">
        <v>44560.879166666666</v>
      </c>
      <c r="B25549" s="9" t="s">
        <v>78</v>
      </c>
      <c r="C25549" s="9" t="s">
        <v>1476</v>
      </c>
      <c r="D25549" s="10">
        <v>142310.0</v>
      </c>
      <c r="E25549" s="1" t="str">
        <f>IFERROR(__xludf.DUMMYFUNCTION("DETECTLANGUAGE(C25549)"),"en")</f>
        <v>en</v>
      </c>
    </row>
    <row r="25550">
      <c r="A25550" s="8">
        <v>44560.88125</v>
      </c>
      <c r="B25550" s="9" t="s">
        <v>2966</v>
      </c>
      <c r="C25550" s="9" t="s">
        <v>2970</v>
      </c>
      <c r="D25550" s="10">
        <v>121411.0</v>
      </c>
      <c r="E25550" s="1" t="str">
        <f>IFERROR(__xludf.DUMMYFUNCTION("DETECTLANGUAGE(C25550)"),"it")</f>
        <v>it</v>
      </c>
    </row>
    <row r="25551">
      <c r="A25551" s="8">
        <v>44560.88333333333</v>
      </c>
      <c r="B25551" s="9" t="s">
        <v>362</v>
      </c>
      <c r="C25551" s="9" t="s">
        <v>2562</v>
      </c>
      <c r="D25551" s="10">
        <v>189486.0</v>
      </c>
      <c r="E25551" s="1" t="str">
        <f>IFERROR(__xludf.DUMMYFUNCTION("DETECTLANGUAGE(C25551)"),"en")</f>
        <v>en</v>
      </c>
    </row>
    <row r="25552">
      <c r="A25552" s="8">
        <v>44560.884722222225</v>
      </c>
      <c r="B25552" s="9" t="s">
        <v>329</v>
      </c>
      <c r="C25552" s="9" t="s">
        <v>1695</v>
      </c>
      <c r="D25552" s="10">
        <v>157776.0</v>
      </c>
      <c r="E25552" s="1" t="str">
        <f>IFERROR(__xludf.DUMMYFUNCTION("DETECTLANGUAGE(C25552)"),"en")</f>
        <v>en</v>
      </c>
    </row>
    <row r="25553">
      <c r="A25553" s="8">
        <v>44560.88680555556</v>
      </c>
      <c r="B25553" s="9" t="s">
        <v>78</v>
      </c>
      <c r="C25553" s="9" t="s">
        <v>3718</v>
      </c>
      <c r="D25553" s="10">
        <v>131214.0</v>
      </c>
      <c r="E25553" s="1" t="str">
        <f>IFERROR(__xludf.DUMMYFUNCTION("DETECTLANGUAGE(C25553)"),"fi")</f>
        <v>fi</v>
      </c>
    </row>
    <row r="25554">
      <c r="A25554" s="8">
        <v>44560.88888888889</v>
      </c>
      <c r="B25554" s="9" t="s">
        <v>2646</v>
      </c>
      <c r="C25554" s="9" t="s">
        <v>2647</v>
      </c>
      <c r="D25554" s="10">
        <v>216146.0</v>
      </c>
      <c r="E25554" s="1" t="str">
        <f>IFERROR(__xludf.DUMMYFUNCTION("DETECTLANGUAGE(C25554)"),"en")</f>
        <v>en</v>
      </c>
    </row>
    <row r="25555">
      <c r="A25555" s="8">
        <v>44560.89097222222</v>
      </c>
      <c r="B25555" s="9" t="s">
        <v>763</v>
      </c>
      <c r="C25555" s="9" t="s">
        <v>3665</v>
      </c>
      <c r="D25555" s="10">
        <v>145796.0</v>
      </c>
      <c r="E25555" s="1" t="str">
        <f>IFERROR(__xludf.DUMMYFUNCTION("DETECTLANGUAGE(C25555)"),"en")</f>
        <v>en</v>
      </c>
    </row>
    <row r="25556">
      <c r="A25556" s="8">
        <v>44560.893055555556</v>
      </c>
      <c r="B25556" s="9" t="s">
        <v>356</v>
      </c>
      <c r="C25556" s="9" t="s">
        <v>2237</v>
      </c>
      <c r="D25556" s="10">
        <v>190476.0</v>
      </c>
      <c r="E25556" s="1" t="str">
        <f>IFERROR(__xludf.DUMMYFUNCTION("DETECTLANGUAGE(C25556)"),"en")</f>
        <v>en</v>
      </c>
    </row>
    <row r="25557">
      <c r="A25557" s="8">
        <v>44560.89375</v>
      </c>
      <c r="B25557" s="9" t="s">
        <v>88</v>
      </c>
      <c r="C25557" s="9" t="s">
        <v>400</v>
      </c>
      <c r="D25557" s="10">
        <v>75664.0</v>
      </c>
      <c r="E25557" s="1" t="str">
        <f>IFERROR(__xludf.DUMMYFUNCTION("DETECTLANGUAGE(C25557)"),"en")</f>
        <v>en</v>
      </c>
    </row>
    <row r="25558">
      <c r="A25558" s="8">
        <v>44560.94375</v>
      </c>
      <c r="B25558" s="9" t="s">
        <v>88</v>
      </c>
      <c r="C25558" s="9" t="s">
        <v>400</v>
      </c>
      <c r="D25558" s="10">
        <v>10460.0</v>
      </c>
      <c r="E25558" s="1" t="str">
        <f>IFERROR(__xludf.DUMMYFUNCTION("DETECTLANGUAGE(C25558)"),"en")</f>
        <v>en</v>
      </c>
    </row>
    <row r="25559">
      <c r="A25559" s="8">
        <v>44560.94513888889</v>
      </c>
      <c r="B25559" s="9" t="s">
        <v>88</v>
      </c>
      <c r="C25559" s="9" t="s">
        <v>400</v>
      </c>
      <c r="D25559" s="10">
        <v>118676.0</v>
      </c>
      <c r="E25559" s="1" t="str">
        <f>IFERROR(__xludf.DUMMYFUNCTION("DETECTLANGUAGE(C25559)"),"en")</f>
        <v>en</v>
      </c>
    </row>
    <row r="25560">
      <c r="A25560" s="8">
        <v>44560.94583333333</v>
      </c>
      <c r="B25560" s="9" t="s">
        <v>78</v>
      </c>
      <c r="C25560" s="9" t="s">
        <v>1228</v>
      </c>
      <c r="D25560" s="10">
        <v>796.0</v>
      </c>
      <c r="E25560" s="1" t="str">
        <f>IFERROR(__xludf.DUMMYFUNCTION("DETECTLANGUAGE(C25560)"),"pt")</f>
        <v>pt</v>
      </c>
    </row>
    <row r="25561">
      <c r="A25561" s="8">
        <v>44560.94583333333</v>
      </c>
      <c r="B25561" s="9" t="s">
        <v>135</v>
      </c>
      <c r="C25561" s="9" t="s">
        <v>270</v>
      </c>
      <c r="D25561" s="10">
        <v>78641.0</v>
      </c>
      <c r="E25561" s="1" t="str">
        <f>IFERROR(__xludf.DUMMYFUNCTION("DETECTLANGUAGE(C25561)"),"en")</f>
        <v>en</v>
      </c>
    </row>
    <row r="25562">
      <c r="A25562" s="8">
        <v>44560.947916666664</v>
      </c>
      <c r="B25562" s="9" t="s">
        <v>78</v>
      </c>
      <c r="C25562" s="9" t="s">
        <v>1901</v>
      </c>
      <c r="D25562" s="10">
        <v>179773.0</v>
      </c>
      <c r="E25562" s="1" t="str">
        <f>IFERROR(__xludf.DUMMYFUNCTION("DETECTLANGUAGE(C25562)"),"en")</f>
        <v>en</v>
      </c>
    </row>
    <row r="25563">
      <c r="A25563" s="8">
        <v>44560.95138888889</v>
      </c>
      <c r="B25563" s="9" t="s">
        <v>260</v>
      </c>
      <c r="C25563" s="9" t="s">
        <v>261</v>
      </c>
      <c r="D25563" s="10">
        <v>275080.0</v>
      </c>
      <c r="E25563" s="1" t="str">
        <f>IFERROR(__xludf.DUMMYFUNCTION("DETECTLANGUAGE(C25563)"),"en")</f>
        <v>en</v>
      </c>
    </row>
    <row r="25564">
      <c r="A25564" s="8">
        <v>44560.95277777778</v>
      </c>
      <c r="B25564" s="9" t="s">
        <v>78</v>
      </c>
      <c r="C25564" s="9" t="s">
        <v>3718</v>
      </c>
      <c r="D25564" s="10">
        <v>131214.0</v>
      </c>
      <c r="E25564" s="1" t="str">
        <f>IFERROR(__xludf.DUMMYFUNCTION("DETECTLANGUAGE(C25564)"),"fi")</f>
        <v>fi</v>
      </c>
    </row>
    <row r="25565">
      <c r="A25565" s="8">
        <v>44560.955555555556</v>
      </c>
      <c r="B25565" s="9" t="s">
        <v>226</v>
      </c>
      <c r="C25565" s="9" t="s">
        <v>1666</v>
      </c>
      <c r="D25565" s="10">
        <v>220293.0</v>
      </c>
      <c r="E25565" s="1" t="str">
        <f>IFERROR(__xludf.DUMMYFUNCTION("DETECTLANGUAGE(C25565)"),"en")</f>
        <v>en</v>
      </c>
    </row>
    <row r="25566">
      <c r="A25566" s="8">
        <v>44560.95694444444</v>
      </c>
      <c r="B25566" s="9" t="s">
        <v>885</v>
      </c>
      <c r="C25566" s="9" t="s">
        <v>900</v>
      </c>
      <c r="D25566" s="10">
        <v>165819.0</v>
      </c>
      <c r="E25566" s="1" t="str">
        <f>IFERROR(__xludf.DUMMYFUNCTION("DETECTLANGUAGE(C25566)"),"en")</f>
        <v>en</v>
      </c>
    </row>
    <row r="25567">
      <c r="A25567" s="8">
        <v>44560.95972222222</v>
      </c>
      <c r="B25567" s="9" t="s">
        <v>78</v>
      </c>
      <c r="C25567" s="9" t="s">
        <v>1105</v>
      </c>
      <c r="D25567" s="10">
        <v>228106.0</v>
      </c>
      <c r="E25567" s="1" t="str">
        <f>IFERROR(__xludf.DUMMYFUNCTION("DETECTLANGUAGE(C25567)"),"en")</f>
        <v>en</v>
      </c>
    </row>
    <row r="25568">
      <c r="A25568" s="8">
        <v>44560.9625</v>
      </c>
      <c r="B25568" s="9" t="s">
        <v>953</v>
      </c>
      <c r="C25568" s="13">
        <v>0.16666666666666666</v>
      </c>
      <c r="D25568" s="10">
        <v>225146.0</v>
      </c>
      <c r="E25568" s="1" t="str">
        <f>IFERROR(__xludf.DUMMYFUNCTION("DETECTLANGUAGE(C25568)"),"und")</f>
        <v>und</v>
      </c>
    </row>
    <row r="25569">
      <c r="A25569" s="8">
        <v>44560.96527777778</v>
      </c>
      <c r="B25569" s="9" t="s">
        <v>120</v>
      </c>
      <c r="C25569" s="9" t="s">
        <v>1183</v>
      </c>
      <c r="D25569" s="10">
        <v>256966.0</v>
      </c>
      <c r="E25569" s="1" t="str">
        <f>IFERROR(__xludf.DUMMYFUNCTION("DETECTLANGUAGE(C25569)"),"en")</f>
        <v>en</v>
      </c>
    </row>
    <row r="25570">
      <c r="A25570" s="8">
        <v>44560.96666666667</v>
      </c>
      <c r="B25570" s="9" t="s">
        <v>124</v>
      </c>
      <c r="C25570" s="9" t="s">
        <v>1549</v>
      </c>
      <c r="D25570" s="10">
        <v>101638.0</v>
      </c>
      <c r="E25570" s="1" t="str">
        <f>IFERROR(__xludf.DUMMYFUNCTION("DETECTLANGUAGE(C25570)"),"en")</f>
        <v>en</v>
      </c>
    </row>
    <row r="25571">
      <c r="A25571" s="8">
        <v>44560.96875</v>
      </c>
      <c r="B25571" s="9" t="s">
        <v>409</v>
      </c>
      <c r="C25571" s="9" t="s">
        <v>946</v>
      </c>
      <c r="D25571" s="10">
        <v>205458.0</v>
      </c>
      <c r="E25571" s="1" t="str">
        <f>IFERROR(__xludf.DUMMYFUNCTION("DETECTLANGUAGE(C25571)"),"en")</f>
        <v>en</v>
      </c>
    </row>
    <row r="25572">
      <c r="A25572" s="8">
        <v>44560.97083333333</v>
      </c>
      <c r="B25572" s="9" t="s">
        <v>2085</v>
      </c>
      <c r="C25572" s="9" t="s">
        <v>3413</v>
      </c>
      <c r="D25572" s="10">
        <v>166093.0</v>
      </c>
      <c r="E25572" s="1" t="str">
        <f>IFERROR(__xludf.DUMMYFUNCTION("DETECTLANGUAGE(C25572)"),"en")</f>
        <v>en</v>
      </c>
    </row>
    <row r="25573">
      <c r="A25573" s="8">
        <v>44560.97222222222</v>
      </c>
      <c r="B25573" s="9" t="s">
        <v>922</v>
      </c>
      <c r="C25573" s="9" t="s">
        <v>923</v>
      </c>
      <c r="D25573" s="10">
        <v>123295.0</v>
      </c>
      <c r="E25573" s="1" t="str">
        <f>IFERROR(__xludf.DUMMYFUNCTION("DETECTLANGUAGE(C25573)"),"en")</f>
        <v>en</v>
      </c>
    </row>
    <row r="25574">
      <c r="A25574" s="8">
        <v>44560.97430555556</v>
      </c>
      <c r="B25574" s="9" t="s">
        <v>2650</v>
      </c>
      <c r="C25574" s="9" t="s">
        <v>2651</v>
      </c>
      <c r="D25574" s="10">
        <v>172800.0</v>
      </c>
      <c r="E25574" s="1" t="str">
        <f>IFERROR(__xludf.DUMMYFUNCTION("DETECTLANGUAGE(C25574)"),"en")</f>
        <v>en</v>
      </c>
    </row>
    <row r="25575">
      <c r="A25575" s="8">
        <v>44560.97708333333</v>
      </c>
      <c r="B25575" s="9" t="s">
        <v>1222</v>
      </c>
      <c r="C25575" s="9" t="s">
        <v>1691</v>
      </c>
      <c r="D25575" s="10">
        <v>231857.0</v>
      </c>
      <c r="E25575" s="1" t="str">
        <f>IFERROR(__xludf.DUMMYFUNCTION("DETECTLANGUAGE(C25575)"),"cy")</f>
        <v>cy</v>
      </c>
    </row>
    <row r="25576">
      <c r="A25576" s="8">
        <v>44560.97986111111</v>
      </c>
      <c r="B25576" s="9" t="s">
        <v>409</v>
      </c>
      <c r="C25576" s="9" t="s">
        <v>410</v>
      </c>
      <c r="D25576" s="10">
        <v>230448.0</v>
      </c>
      <c r="E25576" s="1" t="str">
        <f>IFERROR(__xludf.DUMMYFUNCTION("DETECTLANGUAGE(C25576)"),"und")</f>
        <v>und</v>
      </c>
    </row>
    <row r="25577">
      <c r="A25577" s="8">
        <v>44560.981944444444</v>
      </c>
      <c r="B25577" s="9" t="s">
        <v>126</v>
      </c>
      <c r="C25577" s="9" t="s">
        <v>127</v>
      </c>
      <c r="D25577" s="10">
        <v>197142.0</v>
      </c>
      <c r="E25577" s="1" t="str">
        <f>IFERROR(__xludf.DUMMYFUNCTION("DETECTLANGUAGE(C25577)"),"en")</f>
        <v>en</v>
      </c>
    </row>
    <row r="25578">
      <c r="A25578" s="8">
        <v>44560.98333333333</v>
      </c>
      <c r="B25578" s="9" t="s">
        <v>2966</v>
      </c>
      <c r="C25578" s="9" t="s">
        <v>2967</v>
      </c>
      <c r="D25578" s="10">
        <v>94908.0</v>
      </c>
      <c r="E25578" s="1" t="str">
        <f>IFERROR(__xludf.DUMMYFUNCTION("DETECTLANGUAGE(C25578)"),"la")</f>
        <v>la</v>
      </c>
    </row>
    <row r="25579">
      <c r="A25579" s="8">
        <v>44561.052083333336</v>
      </c>
      <c r="B25579" s="9" t="s">
        <v>25</v>
      </c>
      <c r="C25579" s="9" t="s">
        <v>26</v>
      </c>
      <c r="D25579" s="10">
        <v>7710.0</v>
      </c>
      <c r="E25579" s="1" t="str">
        <f>IFERROR(__xludf.DUMMYFUNCTION("DETECTLANGUAGE(C25579)"),"hi")</f>
        <v>hi</v>
      </c>
    </row>
    <row r="25580">
      <c r="A25580" s="8">
        <v>44561.05486111111</v>
      </c>
      <c r="B25580" s="9" t="s">
        <v>29</v>
      </c>
      <c r="C25580" s="9" t="s">
        <v>1258</v>
      </c>
      <c r="D25580" s="10">
        <v>240784.0</v>
      </c>
      <c r="E25580" s="1" t="str">
        <f>IFERROR(__xludf.DUMMYFUNCTION("DETECTLANGUAGE(C25580)"),"mi")</f>
        <v>mi</v>
      </c>
    </row>
    <row r="25581">
      <c r="A25581" s="8">
        <v>44561.05902777778</v>
      </c>
      <c r="B25581" s="9" t="s">
        <v>29</v>
      </c>
      <c r="C25581" s="9" t="s">
        <v>3933</v>
      </c>
      <c r="D25581" s="10">
        <v>315173.0</v>
      </c>
      <c r="E25581" s="1" t="str">
        <f>IFERROR(__xludf.DUMMYFUNCTION("DETECTLANGUAGE(C25581)"),"gu")</f>
        <v>gu</v>
      </c>
    </row>
    <row r="25582">
      <c r="A25582" s="8">
        <v>44561.0625</v>
      </c>
      <c r="B25582" s="9" t="s">
        <v>7</v>
      </c>
      <c r="C25582" s="9" t="s">
        <v>64</v>
      </c>
      <c r="D25582" s="10">
        <v>290867.0</v>
      </c>
      <c r="E25582" s="1" t="str">
        <f>IFERROR(__xludf.DUMMYFUNCTION("DETECTLANGUAGE(C25582)"),"hi")</f>
        <v>hi</v>
      </c>
    </row>
    <row r="25583">
      <c r="A25583" s="8">
        <v>44561.06458333333</v>
      </c>
      <c r="B25583" s="9" t="s">
        <v>35</v>
      </c>
      <c r="C25583" s="9" t="s">
        <v>36</v>
      </c>
      <c r="D25583" s="10">
        <v>161933.0</v>
      </c>
      <c r="E25583" s="1" t="str">
        <f>IFERROR(__xludf.DUMMYFUNCTION("DETECTLANGUAGE(C25583)"),"hi")</f>
        <v>hi</v>
      </c>
    </row>
    <row r="25584">
      <c r="A25584" s="8">
        <v>44561.447916666664</v>
      </c>
      <c r="B25584" s="9" t="s">
        <v>88</v>
      </c>
      <c r="C25584" s="9" t="s">
        <v>146</v>
      </c>
      <c r="D25584" s="10">
        <v>0.0</v>
      </c>
      <c r="E25584" s="1" t="str">
        <f>IFERROR(__xludf.DUMMYFUNCTION("DETECTLANGUAGE(C25584)"),"en")</f>
        <v>en</v>
      </c>
    </row>
    <row r="25585">
      <c r="A25585" s="8">
        <v>44561.458333333336</v>
      </c>
      <c r="B25585" s="9" t="s">
        <v>143</v>
      </c>
      <c r="C25585" s="9" t="s">
        <v>144</v>
      </c>
      <c r="D25585" s="10">
        <v>146560.0</v>
      </c>
      <c r="E25585" s="1" t="str">
        <f>IFERROR(__xludf.DUMMYFUNCTION("DETECTLANGUAGE(C25585)"),"en")</f>
        <v>en</v>
      </c>
    </row>
    <row r="25586">
      <c r="A25586" s="8">
        <v>44561.46319444444</v>
      </c>
      <c r="B25586" s="9" t="s">
        <v>143</v>
      </c>
      <c r="C25586" s="9" t="s">
        <v>144</v>
      </c>
      <c r="D25586" s="10">
        <v>24481.0</v>
      </c>
      <c r="E25586" s="1" t="str">
        <f>IFERROR(__xludf.DUMMYFUNCTION("DETECTLANGUAGE(C25586)"),"en")</f>
        <v>en</v>
      </c>
    </row>
    <row r="25587">
      <c r="A25587" s="8">
        <v>44561.46527777778</v>
      </c>
      <c r="B25587" s="9" t="s">
        <v>102</v>
      </c>
      <c r="C25587" s="9" t="s">
        <v>2013</v>
      </c>
      <c r="D25587" s="10">
        <v>187675.0</v>
      </c>
      <c r="E25587" s="1" t="str">
        <f>IFERROR(__xludf.DUMMYFUNCTION("DETECTLANGUAGE(C25587)"),"en")</f>
        <v>en</v>
      </c>
    </row>
    <row r="25588">
      <c r="A25588" s="8">
        <v>44561.46805555555</v>
      </c>
      <c r="B25588" s="9" t="s">
        <v>446</v>
      </c>
      <c r="C25588" s="9" t="s">
        <v>1454</v>
      </c>
      <c r="D25588" s="10">
        <v>240341.0</v>
      </c>
      <c r="E25588" s="1" t="str">
        <f>IFERROR(__xludf.DUMMYFUNCTION("DETECTLANGUAGE(C25588)"),"en")</f>
        <v>en</v>
      </c>
    </row>
    <row r="25589">
      <c r="A25589" s="8">
        <v>44561.470138888886</v>
      </c>
      <c r="B25589" s="9" t="s">
        <v>126</v>
      </c>
      <c r="C25589" s="9" t="s">
        <v>127</v>
      </c>
      <c r="D25589" s="10">
        <v>197142.0</v>
      </c>
      <c r="E25589" s="1" t="str">
        <f>IFERROR(__xludf.DUMMYFUNCTION("DETECTLANGUAGE(C25589)"),"en")</f>
        <v>en</v>
      </c>
    </row>
    <row r="25590">
      <c r="A25590" s="8">
        <v>44561.472916666666</v>
      </c>
      <c r="B25590" s="9" t="s">
        <v>102</v>
      </c>
      <c r="C25590" s="9" t="s">
        <v>1367</v>
      </c>
      <c r="D25590" s="10">
        <v>186613.0</v>
      </c>
      <c r="E25590" s="1" t="str">
        <f>IFERROR(__xludf.DUMMYFUNCTION("DETECTLANGUAGE(C25590)"),"en")</f>
        <v>en</v>
      </c>
    </row>
    <row r="25591">
      <c r="A25591" s="8">
        <v>44561.475694444445</v>
      </c>
      <c r="B25591" s="9" t="s">
        <v>2418</v>
      </c>
      <c r="C25591" s="9" t="s">
        <v>2480</v>
      </c>
      <c r="D25591" s="10">
        <v>44065.0</v>
      </c>
      <c r="E25591" s="1" t="str">
        <f>IFERROR(__xludf.DUMMYFUNCTION("DETECTLANGUAGE(C25591)"),"en")</f>
        <v>en</v>
      </c>
    </row>
    <row r="25592">
      <c r="A25592" s="8">
        <v>44561.475694444445</v>
      </c>
      <c r="B25592" s="9" t="s">
        <v>147</v>
      </c>
      <c r="C25592" s="9" t="s">
        <v>148</v>
      </c>
      <c r="D25592" s="10">
        <v>238805.0</v>
      </c>
      <c r="E25592" s="1" t="str">
        <f>IFERROR(__xludf.DUMMYFUNCTION("DETECTLANGUAGE(C25592)"),"en")</f>
        <v>en</v>
      </c>
    </row>
    <row r="25593">
      <c r="A25593" s="8">
        <v>44561.48263888889</v>
      </c>
      <c r="B25593" s="9" t="s">
        <v>3734</v>
      </c>
      <c r="C25593" s="9" t="s">
        <v>3735</v>
      </c>
      <c r="D25593" s="10">
        <v>343229.0</v>
      </c>
      <c r="E25593" s="1" t="str">
        <f>IFERROR(__xludf.DUMMYFUNCTION("DETECTLANGUAGE(C25593)"),"pt")</f>
        <v>pt</v>
      </c>
    </row>
    <row r="25594">
      <c r="A25594" s="8">
        <v>44561.48888888889</v>
      </c>
      <c r="B25594" s="9" t="s">
        <v>2034</v>
      </c>
      <c r="C25594" s="9" t="s">
        <v>2035</v>
      </c>
      <c r="D25594" s="10">
        <v>424187.0</v>
      </c>
      <c r="E25594" s="1" t="str">
        <f>IFERROR(__xludf.DUMMYFUNCTION("DETECTLANGUAGE(C25594)"),"en")</f>
        <v>en</v>
      </c>
    </row>
    <row r="25595">
      <c r="A25595" s="8">
        <v>44561.49444444444</v>
      </c>
      <c r="B25595" s="9" t="s">
        <v>2175</v>
      </c>
      <c r="C25595" s="9" t="s">
        <v>2176</v>
      </c>
      <c r="D25595" s="10">
        <v>472289.0</v>
      </c>
      <c r="E25595" s="1" t="str">
        <f>IFERROR(__xludf.DUMMYFUNCTION("DETECTLANGUAGE(C25595)"),"fy")</f>
        <v>fy</v>
      </c>
    </row>
    <row r="25596">
      <c r="A25596" s="8">
        <v>44561.5</v>
      </c>
      <c r="B25596" s="9" t="s">
        <v>3243</v>
      </c>
      <c r="C25596" s="9" t="s">
        <v>364</v>
      </c>
      <c r="D25596" s="10">
        <v>461679.0</v>
      </c>
      <c r="E25596" s="1" t="str">
        <f>IFERROR(__xludf.DUMMYFUNCTION("DETECTLANGUAGE(C25596)"),"en")</f>
        <v>en</v>
      </c>
    </row>
    <row r="25597">
      <c r="A25597" s="8">
        <v>44561.50277777778</v>
      </c>
      <c r="B25597" s="9" t="s">
        <v>3806</v>
      </c>
      <c r="C25597" s="9" t="s">
        <v>3854</v>
      </c>
      <c r="D25597" s="10">
        <v>248035.0</v>
      </c>
      <c r="E25597" s="1" t="str">
        <f>IFERROR(__xludf.DUMMYFUNCTION("DETECTLANGUAGE(C25597)"),"en")</f>
        <v>en</v>
      </c>
    </row>
    <row r="25598">
      <c r="A25598" s="8">
        <v>44561.506944444445</v>
      </c>
      <c r="B25598" s="9" t="s">
        <v>1086</v>
      </c>
      <c r="C25598" s="9" t="s">
        <v>1087</v>
      </c>
      <c r="D25598" s="10">
        <v>332437.0</v>
      </c>
      <c r="E25598" s="1" t="str">
        <f>IFERROR(__xludf.DUMMYFUNCTION("DETECTLANGUAGE(C25598)"),"en")</f>
        <v>en</v>
      </c>
    </row>
    <row r="25599">
      <c r="A25599" s="8">
        <v>44561.5125</v>
      </c>
      <c r="B25599" s="9" t="s">
        <v>1137</v>
      </c>
      <c r="C25599" s="9" t="s">
        <v>1138</v>
      </c>
      <c r="D25599" s="10">
        <v>462057.0</v>
      </c>
      <c r="E25599" s="1" t="str">
        <f>IFERROR(__xludf.DUMMYFUNCTION("DETECTLANGUAGE(C25599)"),"en")</f>
        <v>en</v>
      </c>
    </row>
    <row r="25600">
      <c r="A25600" s="8">
        <v>44561.51666666667</v>
      </c>
      <c r="B25600" s="9" t="s">
        <v>1141</v>
      </c>
      <c r="C25600" s="9" t="s">
        <v>2132</v>
      </c>
      <c r="D25600" s="10">
        <v>371848.0</v>
      </c>
      <c r="E25600" s="1" t="str">
        <f>IFERROR(__xludf.DUMMYFUNCTION("DETECTLANGUAGE(C25600)"),"en")</f>
        <v>en</v>
      </c>
    </row>
    <row r="25601">
      <c r="A25601" s="8">
        <v>44561.52013888889</v>
      </c>
      <c r="B25601" s="9" t="s">
        <v>3865</v>
      </c>
      <c r="C25601" s="9" t="s">
        <v>3866</v>
      </c>
      <c r="D25601" s="10">
        <v>277681.0</v>
      </c>
      <c r="E25601" s="1" t="str">
        <f>IFERROR(__xludf.DUMMYFUNCTION("DETECTLANGUAGE(C25601)"),"en")</f>
        <v>en</v>
      </c>
    </row>
    <row r="25602">
      <c r="A25602" s="8">
        <v>44561.52569444444</v>
      </c>
      <c r="B25602" s="9" t="s">
        <v>1141</v>
      </c>
      <c r="C25602" s="9" t="s">
        <v>2624</v>
      </c>
      <c r="D25602" s="10">
        <v>471229.0</v>
      </c>
      <c r="E25602" s="1" t="str">
        <f>IFERROR(__xludf.DUMMYFUNCTION("DETECTLANGUAGE(C25602)"),"en")</f>
        <v>en</v>
      </c>
    </row>
    <row r="25603">
      <c r="A25603" s="8">
        <v>44561.529861111114</v>
      </c>
      <c r="B25603" s="9" t="s">
        <v>3736</v>
      </c>
      <c r="C25603" s="9" t="s">
        <v>3737</v>
      </c>
      <c r="D25603" s="10">
        <v>403293.0</v>
      </c>
      <c r="E25603" s="1" t="str">
        <f>IFERROR(__xludf.DUMMYFUNCTION("DETECTLANGUAGE(C25603)"),"en")</f>
        <v>en</v>
      </c>
    </row>
    <row r="25604">
      <c r="A25604" s="8">
        <v>44561.53402777778</v>
      </c>
      <c r="B25604" s="9" t="s">
        <v>3943</v>
      </c>
      <c r="C25604" s="9" t="s">
        <v>3944</v>
      </c>
      <c r="D25604" s="10">
        <v>362272.0</v>
      </c>
      <c r="E25604" s="1" t="str">
        <f>IFERROR(__xludf.DUMMYFUNCTION("DETECTLANGUAGE(C25604)"),"en")</f>
        <v>en</v>
      </c>
    </row>
    <row r="25605">
      <c r="A25605" s="8">
        <v>44561.538194444445</v>
      </c>
      <c r="B25605" s="9" t="s">
        <v>3207</v>
      </c>
      <c r="C25605" s="9" t="s">
        <v>3208</v>
      </c>
      <c r="D25605" s="10">
        <v>371893.0</v>
      </c>
      <c r="E25605" s="1" t="str">
        <f>IFERROR(__xludf.DUMMYFUNCTION("DETECTLANGUAGE(C25605)"),"fr")</f>
        <v>fr</v>
      </c>
    </row>
    <row r="25606">
      <c r="A25606" s="8">
        <v>44561.541666666664</v>
      </c>
      <c r="B25606" s="9" t="s">
        <v>2175</v>
      </c>
      <c r="C25606" s="9" t="s">
        <v>2186</v>
      </c>
      <c r="D25606" s="10">
        <v>294796.0</v>
      </c>
      <c r="E25606" s="1" t="str">
        <f>IFERROR(__xludf.DUMMYFUNCTION("DETECTLANGUAGE(C25606)"),"en")</f>
        <v>en</v>
      </c>
    </row>
    <row r="25607">
      <c r="A25607" s="8">
        <v>44561.649305555555</v>
      </c>
      <c r="B25607" s="9" t="s">
        <v>305</v>
      </c>
      <c r="C25607" s="13">
        <v>0.13541666666666666</v>
      </c>
      <c r="D25607" s="10">
        <v>37844.0</v>
      </c>
      <c r="E25607" s="1" t="str">
        <f>IFERROR(__xludf.DUMMYFUNCTION("DETECTLANGUAGE(C25607)"),"und")</f>
        <v>und</v>
      </c>
    </row>
    <row r="25608">
      <c r="A25608" s="8">
        <v>44561.649305555555</v>
      </c>
      <c r="B25608" s="9" t="s">
        <v>442</v>
      </c>
      <c r="C25608" s="9" t="s">
        <v>444</v>
      </c>
      <c r="D25608" s="10">
        <v>1345.0</v>
      </c>
      <c r="E25608" s="1" t="str">
        <f>IFERROR(__xludf.DUMMYFUNCTION("DETECTLANGUAGE(C25608)"),"en")</f>
        <v>en</v>
      </c>
    </row>
    <row r="25609">
      <c r="A25609" s="8">
        <v>44561.65138888889</v>
      </c>
      <c r="B25609" s="9" t="s">
        <v>305</v>
      </c>
      <c r="C25609" s="13">
        <v>0.13541666666666666</v>
      </c>
      <c r="D25609" s="10">
        <v>167018.0</v>
      </c>
      <c r="E25609" s="1" t="str">
        <f>IFERROR(__xludf.DUMMYFUNCTION("DETECTLANGUAGE(C25609)"),"und")</f>
        <v>und</v>
      </c>
    </row>
    <row r="25610">
      <c r="A25610" s="8">
        <v>44561.65416666667</v>
      </c>
      <c r="B25610" s="9" t="s">
        <v>172</v>
      </c>
      <c r="C25610" s="9" t="s">
        <v>2377</v>
      </c>
      <c r="D25610" s="10">
        <v>238321.0</v>
      </c>
      <c r="E25610" s="1" t="str">
        <f>IFERROR(__xludf.DUMMYFUNCTION("DETECTLANGUAGE(C25610)"),"en")</f>
        <v>en</v>
      </c>
    </row>
    <row r="25611">
      <c r="A25611" s="8">
        <v>44561.65694444445</v>
      </c>
      <c r="B25611" s="9" t="s">
        <v>335</v>
      </c>
      <c r="C25611" s="9" t="s">
        <v>733</v>
      </c>
      <c r="D25611" s="10">
        <v>250173.0</v>
      </c>
      <c r="E25611" s="1" t="str">
        <f>IFERROR(__xludf.DUMMYFUNCTION("DETECTLANGUAGE(C25611)"),"und")</f>
        <v>und</v>
      </c>
    </row>
    <row r="25612">
      <c r="A25612" s="8">
        <v>44561.65972222222</v>
      </c>
      <c r="B25612" s="9" t="s">
        <v>237</v>
      </c>
      <c r="C25612" s="9" t="s">
        <v>238</v>
      </c>
      <c r="D25612" s="10">
        <v>206511.0</v>
      </c>
      <c r="E25612" s="1" t="str">
        <f>IFERROR(__xludf.DUMMYFUNCTION("DETECTLANGUAGE(C25612)"),"en")</f>
        <v>en</v>
      </c>
    </row>
    <row r="25613">
      <c r="A25613" s="8">
        <v>44561.66180555556</v>
      </c>
      <c r="B25613" s="9" t="s">
        <v>305</v>
      </c>
      <c r="C25613" s="9" t="s">
        <v>2067</v>
      </c>
      <c r="D25613" s="10">
        <v>175093.0</v>
      </c>
      <c r="E25613" s="1" t="str">
        <f>IFERROR(__xludf.DUMMYFUNCTION("DETECTLANGUAGE(C25613)"),"en")</f>
        <v>en</v>
      </c>
    </row>
    <row r="25614">
      <c r="A25614" s="8">
        <v>44561.663194444445</v>
      </c>
      <c r="B25614" s="9" t="s">
        <v>188</v>
      </c>
      <c r="C25614" s="9" t="s">
        <v>269</v>
      </c>
      <c r="D25614" s="10">
        <v>144539.0</v>
      </c>
      <c r="E25614" s="1" t="str">
        <f>IFERROR(__xludf.DUMMYFUNCTION("DETECTLANGUAGE(C25614)"),"en")</f>
        <v>en</v>
      </c>
    </row>
    <row r="25615">
      <c r="A25615" s="8">
        <v>44561.665972222225</v>
      </c>
      <c r="B25615" s="9" t="s">
        <v>157</v>
      </c>
      <c r="C25615" s="9" t="s">
        <v>158</v>
      </c>
      <c r="D25615" s="10">
        <v>225066.0</v>
      </c>
      <c r="E25615" s="1" t="str">
        <f>IFERROR(__xludf.DUMMYFUNCTION("DETECTLANGUAGE(C25615)"),"en")</f>
        <v>en</v>
      </c>
    </row>
    <row r="25616">
      <c r="A25616" s="8">
        <v>44561.66875</v>
      </c>
      <c r="B25616" s="9" t="s">
        <v>234</v>
      </c>
      <c r="C25616" s="9" t="s">
        <v>1008</v>
      </c>
      <c r="D25616" s="10">
        <v>233301.0</v>
      </c>
      <c r="E25616" s="1" t="str">
        <f>IFERROR(__xludf.DUMMYFUNCTION("DETECTLANGUAGE(C25616)"),"en")</f>
        <v>en</v>
      </c>
    </row>
    <row r="25617">
      <c r="A25617" s="8">
        <v>44561.67083333333</v>
      </c>
      <c r="B25617" s="9" t="s">
        <v>402</v>
      </c>
      <c r="C25617" s="9" t="s">
        <v>957</v>
      </c>
      <c r="D25617" s="10">
        <v>228600.0</v>
      </c>
      <c r="E25617" s="1" t="str">
        <f>IFERROR(__xludf.DUMMYFUNCTION("DETECTLANGUAGE(C25617)"),"en")</f>
        <v>en</v>
      </c>
    </row>
    <row r="25618">
      <c r="A25618" s="8">
        <v>44561.67361111111</v>
      </c>
      <c r="B25618" s="9" t="s">
        <v>102</v>
      </c>
      <c r="C25618" s="9" t="s">
        <v>137</v>
      </c>
      <c r="D25618" s="10">
        <v>213000.0</v>
      </c>
      <c r="E25618" s="1" t="str">
        <f>IFERROR(__xludf.DUMMYFUNCTION("DETECTLANGUAGE(C25618)"),"en")</f>
        <v>en</v>
      </c>
    </row>
    <row r="25619">
      <c r="A25619" s="8">
        <v>44561.67569444444</v>
      </c>
      <c r="B25619" s="9" t="s">
        <v>138</v>
      </c>
      <c r="C25619" s="9" t="s">
        <v>724</v>
      </c>
      <c r="D25619" s="10">
        <v>198293.0</v>
      </c>
      <c r="E25619" s="1" t="str">
        <f>IFERROR(__xludf.DUMMYFUNCTION("DETECTLANGUAGE(C25619)"),"en")</f>
        <v>en</v>
      </c>
    </row>
    <row r="25620">
      <c r="A25620" s="8">
        <v>44561.677777777775</v>
      </c>
      <c r="B25620" s="9" t="s">
        <v>114</v>
      </c>
      <c r="C25620" s="9" t="s">
        <v>632</v>
      </c>
      <c r="D25620" s="10">
        <v>189800.0</v>
      </c>
      <c r="E25620" s="1" t="str">
        <f>IFERROR(__xludf.DUMMYFUNCTION("DETECTLANGUAGE(C25620)"),"en")</f>
        <v>en</v>
      </c>
    </row>
    <row r="25621">
      <c r="A25621" s="8">
        <v>44561.67916666667</v>
      </c>
      <c r="B25621" s="9" t="s">
        <v>442</v>
      </c>
      <c r="C25621" s="9" t="s">
        <v>444</v>
      </c>
      <c r="D25621" s="10">
        <v>75171.0</v>
      </c>
      <c r="E25621" s="1" t="str">
        <f>IFERROR(__xludf.DUMMYFUNCTION("DETECTLANGUAGE(C25621)"),"en")</f>
        <v>en</v>
      </c>
    </row>
    <row r="25622">
      <c r="A25622" s="8">
        <v>44561.67986111111</v>
      </c>
      <c r="B25622" s="9" t="s">
        <v>155</v>
      </c>
      <c r="C25622" s="9" t="s">
        <v>295</v>
      </c>
      <c r="D25622" s="10">
        <v>732.0</v>
      </c>
      <c r="E25622" s="1" t="str">
        <f>IFERROR(__xludf.DUMMYFUNCTION("DETECTLANGUAGE(C25622)"),"en")</f>
        <v>en</v>
      </c>
    </row>
    <row r="25623">
      <c r="A25623" s="8">
        <v>44561.68263888889</v>
      </c>
      <c r="B25623" s="9" t="s">
        <v>3298</v>
      </c>
      <c r="C25623" s="9" t="s">
        <v>3300</v>
      </c>
      <c r="D25623" s="10">
        <v>258386.0</v>
      </c>
      <c r="E25623" s="1" t="str">
        <f>IFERROR(__xludf.DUMMYFUNCTION("DETECTLANGUAGE(C25623)"),"en")</f>
        <v>en</v>
      </c>
    </row>
    <row r="25624">
      <c r="A25624" s="8">
        <v>44561.68263888889</v>
      </c>
      <c r="B25624" s="9" t="s">
        <v>922</v>
      </c>
      <c r="C25624" s="9" t="s">
        <v>2498</v>
      </c>
      <c r="D25624" s="10">
        <v>4201.0</v>
      </c>
      <c r="E25624" s="1" t="str">
        <f>IFERROR(__xludf.DUMMYFUNCTION("DETECTLANGUAGE(C25624)"),"sl")</f>
        <v>sl</v>
      </c>
    </row>
    <row r="25625">
      <c r="A25625" s="8">
        <v>44561.686111111114</v>
      </c>
      <c r="B25625" s="9" t="s">
        <v>226</v>
      </c>
      <c r="C25625" s="9" t="s">
        <v>227</v>
      </c>
      <c r="D25625" s="10">
        <v>624.0</v>
      </c>
      <c r="E25625" s="1" t="str">
        <f>IFERROR(__xludf.DUMMYFUNCTION("DETECTLANGUAGE(C25625)"),"en")</f>
        <v>en</v>
      </c>
    </row>
    <row r="25626">
      <c r="A25626" s="8">
        <v>44561.686111111114</v>
      </c>
      <c r="B25626" s="9" t="s">
        <v>240</v>
      </c>
      <c r="C25626" s="9" t="s">
        <v>753</v>
      </c>
      <c r="D25626" s="10">
        <v>282361.0</v>
      </c>
      <c r="E25626" s="1" t="str">
        <f>IFERROR(__xludf.DUMMYFUNCTION("DETECTLANGUAGE(C25626)"),"en")</f>
        <v>en</v>
      </c>
    </row>
    <row r="25627">
      <c r="A25627" s="8">
        <v>44561.688888888886</v>
      </c>
      <c r="B25627" s="9" t="s">
        <v>226</v>
      </c>
      <c r="C25627" s="9" t="s">
        <v>1212</v>
      </c>
      <c r="D25627" s="10">
        <v>223346.0</v>
      </c>
      <c r="E25627" s="1" t="str">
        <f>IFERROR(__xludf.DUMMYFUNCTION("DETECTLANGUAGE(C25627)"),"en")</f>
        <v>en</v>
      </c>
    </row>
    <row r="25628">
      <c r="A25628" s="8">
        <v>44561.69236111111</v>
      </c>
      <c r="B25628" s="9" t="s">
        <v>88</v>
      </c>
      <c r="C25628" s="9" t="s">
        <v>3361</v>
      </c>
      <c r="D25628" s="10">
        <v>178096.0</v>
      </c>
      <c r="E25628" s="1" t="str">
        <f>IFERROR(__xludf.DUMMYFUNCTION("DETECTLANGUAGE(C25628)"),"en")</f>
        <v>en</v>
      </c>
    </row>
    <row r="25629">
      <c r="A25629" s="8">
        <v>44562.06805555556</v>
      </c>
      <c r="B25629" s="9" t="s">
        <v>3227</v>
      </c>
      <c r="C25629" s="9" t="s">
        <v>3228</v>
      </c>
      <c r="D25629" s="10">
        <v>0.0</v>
      </c>
      <c r="E25629" s="1" t="str">
        <f>IFERROR(__xludf.DUMMYFUNCTION("DETECTLANGUAGE(C25629)"),"en")</f>
        <v>en</v>
      </c>
    </row>
    <row r="25630">
      <c r="A25630" s="8">
        <v>44562.06805555556</v>
      </c>
      <c r="B25630" s="9" t="s">
        <v>3209</v>
      </c>
      <c r="C25630" s="9" t="s">
        <v>3210</v>
      </c>
      <c r="D25630" s="10">
        <v>242.0</v>
      </c>
      <c r="E25630" s="1" t="str">
        <f>IFERROR(__xludf.DUMMYFUNCTION("DETECTLANGUAGE(C25630)"),"en")</f>
        <v>en</v>
      </c>
    </row>
    <row r="25631">
      <c r="A25631" s="8">
        <v>44562.06875</v>
      </c>
      <c r="B25631" s="9" t="s">
        <v>3235</v>
      </c>
      <c r="C25631" s="9" t="s">
        <v>3236</v>
      </c>
      <c r="D25631" s="10">
        <v>971.0</v>
      </c>
      <c r="E25631" s="1" t="str">
        <f>IFERROR(__xludf.DUMMYFUNCTION("DETECTLANGUAGE(C25631)"),"en")</f>
        <v>en</v>
      </c>
    </row>
    <row r="25632">
      <c r="A25632" s="8">
        <v>44562.06875</v>
      </c>
      <c r="B25632" s="9" t="s">
        <v>3196</v>
      </c>
      <c r="C25632" s="9" t="s">
        <v>3237</v>
      </c>
      <c r="D25632" s="10">
        <v>1796.0</v>
      </c>
      <c r="E25632" s="1" t="str">
        <f>IFERROR(__xludf.DUMMYFUNCTION("DETECTLANGUAGE(C25632)"),"en")</f>
        <v>en</v>
      </c>
    </row>
    <row r="25633">
      <c r="A25633" s="8">
        <v>44562.06875</v>
      </c>
      <c r="B25633" s="9" t="s">
        <v>3319</v>
      </c>
      <c r="C25633" s="9" t="s">
        <v>3320</v>
      </c>
      <c r="D25633" s="10">
        <v>0.0</v>
      </c>
      <c r="E25633" s="1" t="str">
        <f>IFERROR(__xludf.DUMMYFUNCTION("DETECTLANGUAGE(C25633)"),"en")</f>
        <v>en</v>
      </c>
    </row>
    <row r="25634">
      <c r="A25634" s="8">
        <v>44562.06875</v>
      </c>
      <c r="B25634" s="9" t="s">
        <v>3252</v>
      </c>
      <c r="C25634" s="9" t="s">
        <v>1043</v>
      </c>
      <c r="D25634" s="10">
        <v>0.0</v>
      </c>
      <c r="E25634" s="1" t="str">
        <f>IFERROR(__xludf.DUMMYFUNCTION("DETECTLANGUAGE(C25634)"),"en")</f>
        <v>en</v>
      </c>
    </row>
    <row r="25635">
      <c r="A25635" s="8">
        <v>44562.06875</v>
      </c>
      <c r="B25635" s="9" t="s">
        <v>3192</v>
      </c>
      <c r="C25635" s="9" t="s">
        <v>3193</v>
      </c>
      <c r="D25635" s="10">
        <v>0.0</v>
      </c>
      <c r="E25635" s="1" t="str">
        <f>IFERROR(__xludf.DUMMYFUNCTION("DETECTLANGUAGE(C25635)"),"en")</f>
        <v>en</v>
      </c>
    </row>
    <row r="25636">
      <c r="A25636" s="8">
        <v>44562.072916666664</v>
      </c>
      <c r="B25636" s="9" t="s">
        <v>3248</v>
      </c>
      <c r="C25636" s="9" t="s">
        <v>3251</v>
      </c>
      <c r="D25636" s="10">
        <v>227005.0</v>
      </c>
      <c r="E25636" s="1" t="str">
        <f>IFERROR(__xludf.DUMMYFUNCTION("DETECTLANGUAGE(C25636)"),"en")</f>
        <v>en</v>
      </c>
    </row>
    <row r="25637">
      <c r="A25637" s="8">
        <v>44562.19930555556</v>
      </c>
      <c r="B25637" s="9" t="s">
        <v>3248</v>
      </c>
      <c r="C25637" s="9" t="s">
        <v>3251</v>
      </c>
      <c r="D25637" s="10">
        <v>4246.0</v>
      </c>
      <c r="E25637" s="1" t="str">
        <f>IFERROR(__xludf.DUMMYFUNCTION("DETECTLANGUAGE(C25637)"),"en")</f>
        <v>en</v>
      </c>
    </row>
    <row r="25638">
      <c r="A25638" s="8">
        <v>44562.20208333333</v>
      </c>
      <c r="B25638" s="9" t="s">
        <v>4298</v>
      </c>
      <c r="C25638" s="9" t="s">
        <v>4299</v>
      </c>
      <c r="D25638" s="10">
        <v>126534.0</v>
      </c>
      <c r="E25638" s="1" t="str">
        <f>IFERROR(__xludf.DUMMYFUNCTION("DETECTLANGUAGE(C25638)"),"en")</f>
        <v>en</v>
      </c>
    </row>
    <row r="25639">
      <c r="A25639" s="8">
        <v>44562.20208333333</v>
      </c>
      <c r="B25639" s="9" t="s">
        <v>2666</v>
      </c>
      <c r="C25639" s="9" t="s">
        <v>4301</v>
      </c>
      <c r="D25639" s="10">
        <v>23.0</v>
      </c>
      <c r="E25639" s="1" t="str">
        <f>IFERROR(__xludf.DUMMYFUNCTION("DETECTLANGUAGE(C25639)"),"en")</f>
        <v>en</v>
      </c>
    </row>
    <row r="25640">
      <c r="A25640" s="8">
        <v>44562.20208333333</v>
      </c>
      <c r="B25640" s="9" t="s">
        <v>2666</v>
      </c>
      <c r="C25640" s="9" t="s">
        <v>4301</v>
      </c>
      <c r="D25640" s="10">
        <v>1053.0</v>
      </c>
      <c r="E25640" s="1" t="str">
        <f>IFERROR(__xludf.DUMMYFUNCTION("DETECTLANGUAGE(C25640)"),"en")</f>
        <v>en</v>
      </c>
    </row>
    <row r="25641">
      <c r="A25641" s="8">
        <v>44562.20208333333</v>
      </c>
      <c r="B25641" s="9" t="s">
        <v>102</v>
      </c>
      <c r="C25641" s="9" t="s">
        <v>2013</v>
      </c>
      <c r="D25641" s="10">
        <v>752.0</v>
      </c>
      <c r="E25641" s="1" t="str">
        <f>IFERROR(__xludf.DUMMYFUNCTION("DETECTLANGUAGE(C25641)"),"en")</f>
        <v>en</v>
      </c>
    </row>
    <row r="25642">
      <c r="A25642" s="8">
        <v>44562.20208333333</v>
      </c>
      <c r="B25642" s="9" t="s">
        <v>102</v>
      </c>
      <c r="C25642" s="9" t="s">
        <v>2013</v>
      </c>
      <c r="D25642" s="10">
        <v>474.0</v>
      </c>
      <c r="E25642" s="1" t="str">
        <f>IFERROR(__xludf.DUMMYFUNCTION("DETECTLANGUAGE(C25642)"),"en")</f>
        <v>en</v>
      </c>
    </row>
    <row r="25643">
      <c r="A25643" s="8">
        <v>44562.20416666667</v>
      </c>
      <c r="B25643" s="9" t="s">
        <v>856</v>
      </c>
      <c r="C25643" s="9" t="s">
        <v>857</v>
      </c>
      <c r="D25643" s="10">
        <v>173799.0</v>
      </c>
      <c r="E25643" s="1" t="str">
        <f>IFERROR(__xludf.DUMMYFUNCTION("DETECTLANGUAGE(C25643)"),"en")</f>
        <v>en</v>
      </c>
    </row>
    <row r="25644">
      <c r="A25644" s="8">
        <v>44562.20625</v>
      </c>
      <c r="B25644" s="9" t="s">
        <v>76</v>
      </c>
      <c r="C25644" s="9" t="s">
        <v>345</v>
      </c>
      <c r="D25644" s="10">
        <v>174080.0</v>
      </c>
      <c r="E25644" s="1" t="str">
        <f>IFERROR(__xludf.DUMMYFUNCTION("DETECTLANGUAGE(C25644)"),"en")</f>
        <v>en</v>
      </c>
    </row>
    <row r="25645">
      <c r="A25645" s="8">
        <v>44562.209027777775</v>
      </c>
      <c r="B25645" s="9" t="s">
        <v>167</v>
      </c>
      <c r="C25645" s="9" t="s">
        <v>1306</v>
      </c>
      <c r="D25645" s="10">
        <v>193567.0</v>
      </c>
      <c r="E25645" s="1" t="str">
        <f>IFERROR(__xludf.DUMMYFUNCTION("DETECTLANGUAGE(C25645)"),"en")</f>
        <v>en</v>
      </c>
    </row>
    <row r="25646">
      <c r="A25646" s="8">
        <v>44562.21111111111</v>
      </c>
      <c r="B25646" s="9" t="s">
        <v>76</v>
      </c>
      <c r="C25646" s="9" t="s">
        <v>353</v>
      </c>
      <c r="D25646" s="10">
        <v>226600.0</v>
      </c>
      <c r="E25646" s="1" t="str">
        <f>IFERROR(__xludf.DUMMYFUNCTION("DETECTLANGUAGE(C25646)"),"en")</f>
        <v>en</v>
      </c>
    </row>
    <row r="25647">
      <c r="A25647" s="8">
        <v>44562.21388888889</v>
      </c>
      <c r="B25647" s="9" t="s">
        <v>167</v>
      </c>
      <c r="C25647" s="9" t="s">
        <v>394</v>
      </c>
      <c r="D25647" s="10">
        <v>196414.0</v>
      </c>
      <c r="E25647" s="1" t="str">
        <f>IFERROR(__xludf.DUMMYFUNCTION("DETECTLANGUAGE(C25647)"),"en")</f>
        <v>en</v>
      </c>
    </row>
    <row r="25648">
      <c r="A25648" s="8">
        <v>44562.21597222222</v>
      </c>
      <c r="B25648" s="9" t="s">
        <v>167</v>
      </c>
      <c r="C25648" s="9" t="s">
        <v>1472</v>
      </c>
      <c r="D25648" s="10">
        <v>175229.0</v>
      </c>
      <c r="E25648" s="1" t="str">
        <f>IFERROR(__xludf.DUMMYFUNCTION("DETECTLANGUAGE(C25648)"),"en")</f>
        <v>en</v>
      </c>
    </row>
    <row r="25649">
      <c r="A25649" s="8">
        <v>44562.21875</v>
      </c>
      <c r="B25649" s="9" t="s">
        <v>252</v>
      </c>
      <c r="C25649" s="9" t="s">
        <v>807</v>
      </c>
      <c r="D25649" s="10">
        <v>271018.0</v>
      </c>
      <c r="E25649" s="1" t="str">
        <f>IFERROR(__xludf.DUMMYFUNCTION("DETECTLANGUAGE(C25649)"),"en")</f>
        <v>en</v>
      </c>
    </row>
    <row r="25650">
      <c r="A25650" s="8">
        <v>44562.22083333333</v>
      </c>
      <c r="B25650" s="9" t="s">
        <v>167</v>
      </c>
      <c r="C25650" s="9" t="s">
        <v>864</v>
      </c>
      <c r="D25650" s="10">
        <v>187931.0</v>
      </c>
      <c r="E25650" s="1" t="str">
        <f>IFERROR(__xludf.DUMMYFUNCTION("DETECTLANGUAGE(C25650)"),"en")</f>
        <v>en</v>
      </c>
    </row>
    <row r="25651">
      <c r="A25651" s="8">
        <v>44562.222916666666</v>
      </c>
      <c r="B25651" s="9" t="s">
        <v>167</v>
      </c>
      <c r="C25651" s="9" t="s">
        <v>839</v>
      </c>
      <c r="D25651" s="10">
        <v>179080.0</v>
      </c>
      <c r="E25651" s="1" t="str">
        <f>IFERROR(__xludf.DUMMYFUNCTION("DETECTLANGUAGE(C25651)"),"en")</f>
        <v>en</v>
      </c>
    </row>
    <row r="25652">
      <c r="A25652" s="8">
        <v>44562.225694444445</v>
      </c>
      <c r="B25652" s="9" t="s">
        <v>509</v>
      </c>
      <c r="C25652" s="9" t="s">
        <v>510</v>
      </c>
      <c r="D25652" s="10">
        <v>219066.0</v>
      </c>
      <c r="E25652" s="1" t="str">
        <f>IFERROR(__xludf.DUMMYFUNCTION("DETECTLANGUAGE(C25652)"),"en")</f>
        <v>en</v>
      </c>
    </row>
    <row r="25653">
      <c r="A25653" s="8">
        <v>44562.22708333333</v>
      </c>
      <c r="B25653" s="9" t="s">
        <v>944</v>
      </c>
      <c r="C25653" s="9" t="s">
        <v>945</v>
      </c>
      <c r="D25653" s="10">
        <v>155750.0</v>
      </c>
      <c r="E25653" s="1" t="str">
        <f>IFERROR(__xludf.DUMMYFUNCTION("DETECTLANGUAGE(C25653)"),"en")</f>
        <v>en</v>
      </c>
    </row>
    <row r="25654">
      <c r="A25654" s="8">
        <v>44562.228472222225</v>
      </c>
      <c r="B25654" s="9" t="s">
        <v>446</v>
      </c>
      <c r="C25654" s="9" t="s">
        <v>872</v>
      </c>
      <c r="D25654" s="10">
        <v>71997.0</v>
      </c>
      <c r="E25654" s="1" t="str">
        <f>IFERROR(__xludf.DUMMYFUNCTION("DETECTLANGUAGE(C25654)"),"en")</f>
        <v>en</v>
      </c>
    </row>
    <row r="25655">
      <c r="A25655" s="8">
        <v>44562.23055555556</v>
      </c>
      <c r="B25655" s="9" t="s">
        <v>930</v>
      </c>
      <c r="C25655" s="9" t="s">
        <v>931</v>
      </c>
      <c r="D25655" s="10">
        <v>171701.0</v>
      </c>
      <c r="E25655" s="1" t="str">
        <f>IFERROR(__xludf.DUMMYFUNCTION("DETECTLANGUAGE(C25655)"),"en")</f>
        <v>en</v>
      </c>
    </row>
    <row r="25656">
      <c r="A25656" s="8">
        <v>44562.23402777778</v>
      </c>
      <c r="B25656" s="9" t="s">
        <v>446</v>
      </c>
      <c r="C25656" s="9" t="s">
        <v>1473</v>
      </c>
      <c r="D25656" s="10">
        <v>303750.0</v>
      </c>
      <c r="E25656" s="1" t="str">
        <f>IFERROR(__xludf.DUMMYFUNCTION("DETECTLANGUAGE(C25656)"),"en")</f>
        <v>en</v>
      </c>
    </row>
    <row r="25657">
      <c r="A25657" s="8">
        <v>44562.236805555556</v>
      </c>
      <c r="B25657" s="9" t="s">
        <v>184</v>
      </c>
      <c r="C25657" s="9" t="s">
        <v>185</v>
      </c>
      <c r="D25657" s="10">
        <v>252630.0</v>
      </c>
      <c r="E25657" s="1" t="str">
        <f>IFERROR(__xludf.DUMMYFUNCTION("DETECTLANGUAGE(C25657)"),"en")</f>
        <v>en</v>
      </c>
    </row>
    <row r="25658">
      <c r="A25658" s="8">
        <v>44562.239583333336</v>
      </c>
      <c r="B25658" s="9" t="s">
        <v>165</v>
      </c>
      <c r="C25658" s="9" t="s">
        <v>166</v>
      </c>
      <c r="D25658" s="10">
        <v>231000.0</v>
      </c>
      <c r="E25658" s="1" t="str">
        <f>IFERROR(__xludf.DUMMYFUNCTION("DETECTLANGUAGE(C25658)"),"en")</f>
        <v>en</v>
      </c>
    </row>
    <row r="25659">
      <c r="A25659" s="8">
        <v>44562.24236111111</v>
      </c>
      <c r="B25659" s="9" t="s">
        <v>442</v>
      </c>
      <c r="C25659" s="9" t="s">
        <v>443</v>
      </c>
      <c r="D25659" s="10">
        <v>240000.0</v>
      </c>
      <c r="E25659" s="1" t="str">
        <f>IFERROR(__xludf.DUMMYFUNCTION("DETECTLANGUAGE(C25659)"),"en")</f>
        <v>en</v>
      </c>
    </row>
    <row r="25660">
      <c r="A25660" s="8">
        <v>44562.24375</v>
      </c>
      <c r="B25660" s="9" t="s">
        <v>167</v>
      </c>
      <c r="C25660" s="9" t="s">
        <v>871</v>
      </c>
      <c r="D25660" s="10">
        <v>130925.0</v>
      </c>
      <c r="E25660" s="1" t="str">
        <f>IFERROR(__xludf.DUMMYFUNCTION("DETECTLANGUAGE(C25660)"),"en")</f>
        <v>en</v>
      </c>
    </row>
    <row r="25661">
      <c r="A25661" s="8">
        <v>44562.245833333334</v>
      </c>
      <c r="B25661" s="9" t="s">
        <v>667</v>
      </c>
      <c r="C25661" s="13">
        <v>0.125</v>
      </c>
      <c r="D25661" s="10">
        <v>201951.0</v>
      </c>
      <c r="E25661" s="1" t="str">
        <f>IFERROR(__xludf.DUMMYFUNCTION("DETECTLANGUAGE(C25661)"),"und")</f>
        <v>und</v>
      </c>
    </row>
    <row r="25662">
      <c r="A25662" s="8">
        <v>44562.24791666667</v>
      </c>
      <c r="B25662" s="9" t="s">
        <v>167</v>
      </c>
      <c r="C25662" s="9" t="s">
        <v>884</v>
      </c>
      <c r="D25662" s="10">
        <v>140571.0</v>
      </c>
      <c r="E25662" s="1" t="str">
        <f>IFERROR(__xludf.DUMMYFUNCTION("DETECTLANGUAGE(C25662)"),"en")</f>
        <v>en</v>
      </c>
    </row>
    <row r="25663">
      <c r="A25663" s="8">
        <v>44562.25</v>
      </c>
      <c r="B25663" s="9" t="s">
        <v>696</v>
      </c>
      <c r="C25663" s="9" t="s">
        <v>697</v>
      </c>
      <c r="D25663" s="10">
        <v>196373.0</v>
      </c>
      <c r="E25663" s="1" t="str">
        <f>IFERROR(__xludf.DUMMYFUNCTION("DETECTLANGUAGE(C25663)"),"en")</f>
        <v>en</v>
      </c>
    </row>
    <row r="25664">
      <c r="A25664" s="8">
        <v>44562.251388888886</v>
      </c>
      <c r="B25664" s="9" t="s">
        <v>2666</v>
      </c>
      <c r="C25664" s="9" t="s">
        <v>2667</v>
      </c>
      <c r="D25664" s="10">
        <v>126312.0</v>
      </c>
      <c r="E25664" s="1" t="str">
        <f>IFERROR(__xludf.DUMMYFUNCTION("DETECTLANGUAGE(C25664)"),"en")</f>
        <v>en</v>
      </c>
    </row>
    <row r="25665">
      <c r="A25665" s="8">
        <v>44562.25277777778</v>
      </c>
      <c r="B25665" s="9" t="s">
        <v>114</v>
      </c>
      <c r="C25665" s="9" t="s">
        <v>453</v>
      </c>
      <c r="D25665" s="10">
        <v>103760.0</v>
      </c>
      <c r="E25665" s="1" t="str">
        <f>IFERROR(__xludf.DUMMYFUNCTION("DETECTLANGUAGE(C25665)"),"en")</f>
        <v>en</v>
      </c>
    </row>
    <row r="25666">
      <c r="A25666" s="8">
        <v>44562.25486111111</v>
      </c>
      <c r="B25666" s="9" t="s">
        <v>402</v>
      </c>
      <c r="C25666" s="9" t="s">
        <v>3405</v>
      </c>
      <c r="D25666" s="10">
        <v>199120.0</v>
      </c>
      <c r="E25666" s="1" t="str">
        <f>IFERROR(__xludf.DUMMYFUNCTION("DETECTLANGUAGE(C25666)"),"en")</f>
        <v>en</v>
      </c>
    </row>
    <row r="25667">
      <c r="A25667" s="8">
        <v>44562.256944444445</v>
      </c>
      <c r="B25667" s="9" t="s">
        <v>932</v>
      </c>
      <c r="C25667" s="9" t="s">
        <v>933</v>
      </c>
      <c r="D25667" s="10">
        <v>170011.0</v>
      </c>
      <c r="E25667" s="1" t="str">
        <f>IFERROR(__xludf.DUMMYFUNCTION("DETECTLANGUAGE(C25667)"),"en")</f>
        <v>en</v>
      </c>
    </row>
    <row r="25668">
      <c r="A25668" s="8">
        <v>44562.25902777778</v>
      </c>
      <c r="B25668" s="9" t="s">
        <v>102</v>
      </c>
      <c r="C25668" s="9" t="s">
        <v>1162</v>
      </c>
      <c r="D25668" s="10">
        <v>179997.0</v>
      </c>
      <c r="E25668" s="1" t="str">
        <f>IFERROR(__xludf.DUMMYFUNCTION("DETECTLANGUAGE(C25668)"),"en")</f>
        <v>en</v>
      </c>
    </row>
    <row r="25669">
      <c r="A25669" s="8">
        <v>44562.26180555556</v>
      </c>
      <c r="B25669" s="9" t="s">
        <v>240</v>
      </c>
      <c r="C25669" s="9" t="s">
        <v>241</v>
      </c>
      <c r="D25669" s="10">
        <v>235477.0</v>
      </c>
      <c r="E25669" s="1" t="str">
        <f>IFERROR(__xludf.DUMMYFUNCTION("DETECTLANGUAGE(C25669)"),"en")</f>
        <v>en</v>
      </c>
    </row>
    <row r="25670">
      <c r="A25670" s="8">
        <v>44562.26388888889</v>
      </c>
      <c r="B25670" s="9" t="s">
        <v>114</v>
      </c>
      <c r="C25670" s="9" t="s">
        <v>2376</v>
      </c>
      <c r="D25670" s="10">
        <v>207520.0</v>
      </c>
      <c r="E25670" s="1" t="str">
        <f>IFERROR(__xludf.DUMMYFUNCTION("DETECTLANGUAGE(C25670)"),"en")</f>
        <v>en</v>
      </c>
    </row>
    <row r="25671">
      <c r="A25671" s="8">
        <v>44562.26666666667</v>
      </c>
      <c r="B25671" s="9" t="s">
        <v>98</v>
      </c>
      <c r="C25671" s="9" t="s">
        <v>180</v>
      </c>
      <c r="D25671" s="10">
        <v>203650.0</v>
      </c>
      <c r="E25671" s="1" t="str">
        <f>IFERROR(__xludf.DUMMYFUNCTION("DETECTLANGUAGE(C25671)"),"en")</f>
        <v>en</v>
      </c>
    </row>
    <row r="25672">
      <c r="A25672" s="8">
        <v>44562.26875</v>
      </c>
      <c r="B25672" s="9" t="s">
        <v>114</v>
      </c>
      <c r="C25672" s="9" t="s">
        <v>1571</v>
      </c>
      <c r="D25672" s="10">
        <v>193946.0</v>
      </c>
      <c r="E25672" s="1" t="str">
        <f>IFERROR(__xludf.DUMMYFUNCTION("DETECTLANGUAGE(C25672)"),"en")</f>
        <v>en</v>
      </c>
    </row>
    <row r="25673">
      <c r="A25673" s="8">
        <v>44562.270833333336</v>
      </c>
      <c r="B25673" s="9" t="s">
        <v>971</v>
      </c>
      <c r="C25673" s="9" t="s">
        <v>972</v>
      </c>
      <c r="D25673" s="10">
        <v>203213.0</v>
      </c>
      <c r="E25673" s="1" t="str">
        <f>IFERROR(__xludf.DUMMYFUNCTION("DETECTLANGUAGE(C25673)"),"en")</f>
        <v>en</v>
      </c>
    </row>
    <row r="25674">
      <c r="A25674" s="8">
        <v>44562.27361111111</v>
      </c>
      <c r="B25674" s="9" t="s">
        <v>104</v>
      </c>
      <c r="C25674" s="9" t="s">
        <v>521</v>
      </c>
      <c r="D25674" s="10">
        <v>228853.0</v>
      </c>
      <c r="E25674" s="1" t="str">
        <f>IFERROR(__xludf.DUMMYFUNCTION("DETECTLANGUAGE(C25674)"),"en")</f>
        <v>en</v>
      </c>
    </row>
    <row r="25675">
      <c r="A25675" s="8">
        <v>44562.27638888889</v>
      </c>
      <c r="B25675" s="9" t="s">
        <v>167</v>
      </c>
      <c r="C25675" s="9" t="s">
        <v>867</v>
      </c>
      <c r="D25675" s="10">
        <v>219241.0</v>
      </c>
      <c r="E25675" s="1" t="str">
        <f>IFERROR(__xludf.DUMMYFUNCTION("DETECTLANGUAGE(C25675)"),"en")</f>
        <v>en</v>
      </c>
    </row>
    <row r="25676">
      <c r="A25676" s="8">
        <v>44562.27847222222</v>
      </c>
      <c r="B25676" s="9" t="s">
        <v>114</v>
      </c>
      <c r="C25676" s="9" t="s">
        <v>315</v>
      </c>
      <c r="D25676" s="10">
        <v>219146.0</v>
      </c>
      <c r="E25676" s="1" t="str">
        <f>IFERROR(__xludf.DUMMYFUNCTION("DETECTLANGUAGE(C25676)"),"en")</f>
        <v>en</v>
      </c>
    </row>
    <row r="25677">
      <c r="A25677" s="8">
        <v>44562.28125</v>
      </c>
      <c r="B25677" s="9" t="s">
        <v>62</v>
      </c>
      <c r="C25677" s="9" t="s">
        <v>63</v>
      </c>
      <c r="D25677" s="10">
        <v>213055.0</v>
      </c>
      <c r="E25677" s="1" t="str">
        <f>IFERROR(__xludf.DUMMYFUNCTION("DETECTLANGUAGE(C25677)"),"hi")</f>
        <v>hi</v>
      </c>
    </row>
    <row r="25678">
      <c r="A25678" s="8">
        <v>44562.28402777778</v>
      </c>
      <c r="B25678" s="9" t="s">
        <v>869</v>
      </c>
      <c r="C25678" s="9" t="s">
        <v>870</v>
      </c>
      <c r="D25678" s="10">
        <v>235225.0</v>
      </c>
      <c r="E25678" s="1" t="str">
        <f>IFERROR(__xludf.DUMMYFUNCTION("DETECTLANGUAGE(C25678)"),"en")</f>
        <v>en</v>
      </c>
    </row>
    <row r="25679">
      <c r="A25679" s="8">
        <v>44562.28680555556</v>
      </c>
      <c r="B25679" s="9" t="s">
        <v>114</v>
      </c>
      <c r="C25679" s="9" t="s">
        <v>804</v>
      </c>
      <c r="D25679" s="10">
        <v>229453.0</v>
      </c>
      <c r="E25679" s="1" t="str">
        <f>IFERROR(__xludf.DUMMYFUNCTION("DETECTLANGUAGE(C25679)"),"en")</f>
        <v>en</v>
      </c>
    </row>
    <row r="25680">
      <c r="A25680" s="8">
        <v>44562.28958333333</v>
      </c>
      <c r="B25680" s="9" t="s">
        <v>76</v>
      </c>
      <c r="C25680" s="10">
        <v>18.0</v>
      </c>
      <c r="D25680" s="10">
        <v>248360.0</v>
      </c>
      <c r="E25680" s="1" t="str">
        <f>IFERROR(__xludf.DUMMYFUNCTION("DETECTLANGUAGE(C25680)"),"und")</f>
        <v>und</v>
      </c>
    </row>
    <row r="25681">
      <c r="A25681" s="8">
        <v>44562.29027777778</v>
      </c>
      <c r="B25681" s="9" t="s">
        <v>2664</v>
      </c>
      <c r="C25681" s="9" t="s">
        <v>2665</v>
      </c>
      <c r="D25681" s="10">
        <v>87411.0</v>
      </c>
      <c r="E25681" s="1" t="str">
        <f>IFERROR(__xludf.DUMMYFUNCTION("DETECTLANGUAGE(C25681)"),"en")</f>
        <v>en</v>
      </c>
    </row>
    <row r="25682">
      <c r="A25682" s="8">
        <v>44562.29305555556</v>
      </c>
      <c r="B25682" s="9" t="s">
        <v>446</v>
      </c>
      <c r="C25682" s="9" t="s">
        <v>1454</v>
      </c>
      <c r="D25682" s="10">
        <v>240341.0</v>
      </c>
      <c r="E25682" s="1" t="str">
        <f>IFERROR(__xludf.DUMMYFUNCTION("DETECTLANGUAGE(C25682)"),"en")</f>
        <v>en</v>
      </c>
    </row>
    <row r="25683">
      <c r="A25683" s="8">
        <v>44562.29513888889</v>
      </c>
      <c r="B25683" s="9" t="s">
        <v>2333</v>
      </c>
      <c r="C25683" s="9" t="s">
        <v>2723</v>
      </c>
      <c r="D25683" s="10">
        <v>123884.0</v>
      </c>
      <c r="E25683" s="1" t="str">
        <f>IFERROR(__xludf.DUMMYFUNCTION("DETECTLANGUAGE(C25683)"),"en")</f>
        <v>en</v>
      </c>
    </row>
    <row r="25684">
      <c r="A25684" s="8">
        <v>44562.29722222222</v>
      </c>
      <c r="B25684" s="9" t="s">
        <v>114</v>
      </c>
      <c r="C25684" s="9" t="s">
        <v>632</v>
      </c>
      <c r="D25684" s="10">
        <v>189800.0</v>
      </c>
      <c r="E25684" s="1" t="str">
        <f>IFERROR(__xludf.DUMMYFUNCTION("DETECTLANGUAGE(C25684)"),"en")</f>
        <v>en</v>
      </c>
    </row>
    <row r="25685">
      <c r="A25685" s="8">
        <v>44562.3</v>
      </c>
      <c r="B25685" s="9" t="s">
        <v>869</v>
      </c>
      <c r="C25685" s="9" t="s">
        <v>870</v>
      </c>
      <c r="D25685" s="10">
        <v>235225.0</v>
      </c>
      <c r="E25685" s="1" t="str">
        <f>IFERROR(__xludf.DUMMYFUNCTION("DETECTLANGUAGE(C25685)"),"en")</f>
        <v>en</v>
      </c>
    </row>
    <row r="25686">
      <c r="A25686" s="8">
        <v>44562.302083333336</v>
      </c>
      <c r="B25686" s="9" t="s">
        <v>667</v>
      </c>
      <c r="C25686" s="13">
        <v>0.125</v>
      </c>
      <c r="D25686" s="10">
        <v>201951.0</v>
      </c>
      <c r="E25686" s="1" t="str">
        <f>IFERROR(__xludf.DUMMYFUNCTION("DETECTLANGUAGE(C25686)"),"und")</f>
        <v>und</v>
      </c>
    </row>
    <row r="25687">
      <c r="A25687" s="8">
        <v>44562.30486111111</v>
      </c>
      <c r="B25687" s="9" t="s">
        <v>96</v>
      </c>
      <c r="C25687" s="9" t="s">
        <v>758</v>
      </c>
      <c r="D25687" s="10">
        <v>226693.0</v>
      </c>
      <c r="E25687" s="1" t="str">
        <f>IFERROR(__xludf.DUMMYFUNCTION("DETECTLANGUAGE(C25687)"),"en")</f>
        <v>en</v>
      </c>
    </row>
    <row r="25688">
      <c r="A25688" s="8">
        <v>44562.30763888889</v>
      </c>
      <c r="B25688" s="9" t="s">
        <v>446</v>
      </c>
      <c r="C25688" s="9" t="s">
        <v>967</v>
      </c>
      <c r="D25688" s="10">
        <v>261703.0</v>
      </c>
      <c r="E25688" s="1" t="str">
        <f>IFERROR(__xludf.DUMMYFUNCTION("DETECTLANGUAGE(C25688)"),"en")</f>
        <v>en</v>
      </c>
    </row>
    <row r="25689">
      <c r="A25689" s="8">
        <v>44562.31180555555</v>
      </c>
      <c r="B25689" s="9" t="s">
        <v>159</v>
      </c>
      <c r="C25689" s="9" t="s">
        <v>1158</v>
      </c>
      <c r="D25689" s="10">
        <v>351202.0</v>
      </c>
      <c r="E25689" s="1" t="str">
        <f>IFERROR(__xludf.DUMMYFUNCTION("DETECTLANGUAGE(C25689)"),"en")</f>
        <v>en</v>
      </c>
    </row>
    <row r="25690">
      <c r="A25690" s="8">
        <v>44562.313888888886</v>
      </c>
      <c r="B25690" s="9" t="s">
        <v>402</v>
      </c>
      <c r="C25690" s="9" t="s">
        <v>3405</v>
      </c>
      <c r="D25690" s="10">
        <v>199120.0</v>
      </c>
      <c r="E25690" s="1" t="str">
        <f>IFERROR(__xludf.DUMMYFUNCTION("DETECTLANGUAGE(C25690)"),"en")</f>
        <v>en</v>
      </c>
    </row>
    <row r="25691">
      <c r="A25691" s="8">
        <v>44562.316666666666</v>
      </c>
      <c r="B25691" s="9" t="s">
        <v>958</v>
      </c>
      <c r="C25691" s="9" t="s">
        <v>959</v>
      </c>
      <c r="D25691" s="10">
        <v>245172.0</v>
      </c>
      <c r="E25691" s="1" t="str">
        <f>IFERROR(__xludf.DUMMYFUNCTION("DETECTLANGUAGE(C25691)"),"yo")</f>
        <v>yo</v>
      </c>
    </row>
    <row r="25692">
      <c r="A25692" s="8">
        <v>44562.31805555556</v>
      </c>
      <c r="B25692" s="9" t="s">
        <v>2434</v>
      </c>
      <c r="C25692" s="9" t="s">
        <v>2435</v>
      </c>
      <c r="D25692" s="10">
        <v>122723.0</v>
      </c>
      <c r="E25692" s="1" t="str">
        <f>IFERROR(__xludf.DUMMYFUNCTION("DETECTLANGUAGE(C25692)"),"en")</f>
        <v>en</v>
      </c>
    </row>
    <row r="25693">
      <c r="A25693" s="8">
        <v>44562.32013888889</v>
      </c>
      <c r="B25693" s="9" t="s">
        <v>94</v>
      </c>
      <c r="C25693" s="9" t="s">
        <v>333</v>
      </c>
      <c r="D25693" s="10">
        <v>177626.0</v>
      </c>
      <c r="E25693" s="1" t="str">
        <f>IFERROR(__xludf.DUMMYFUNCTION("DETECTLANGUAGE(C25693)"),"en")</f>
        <v>en</v>
      </c>
    </row>
    <row r="25694">
      <c r="A25694" s="8">
        <v>44562.32430555556</v>
      </c>
      <c r="B25694" s="9" t="s">
        <v>446</v>
      </c>
      <c r="C25694" s="9" t="s">
        <v>1473</v>
      </c>
      <c r="D25694" s="10">
        <v>303750.0</v>
      </c>
      <c r="E25694" s="1" t="str">
        <f>IFERROR(__xludf.DUMMYFUNCTION("DETECTLANGUAGE(C25694)"),"en")</f>
        <v>en</v>
      </c>
    </row>
    <row r="25695">
      <c r="A25695" s="8">
        <v>44562.32708333333</v>
      </c>
      <c r="B25695" s="9" t="s">
        <v>96</v>
      </c>
      <c r="C25695" s="14">
        <v>44820.0</v>
      </c>
      <c r="D25695" s="10">
        <v>249866.0</v>
      </c>
      <c r="E25695" s="1" t="str">
        <f>IFERROR(__xludf.DUMMYFUNCTION("DETECTLANGUAGE(C25695)"),"en")</f>
        <v>en</v>
      </c>
    </row>
    <row r="25696">
      <c r="A25696" s="8">
        <v>44562.32916666667</v>
      </c>
      <c r="B25696" s="9" t="s">
        <v>237</v>
      </c>
      <c r="C25696" s="9" t="s">
        <v>238</v>
      </c>
      <c r="D25696" s="10">
        <v>206511.0</v>
      </c>
      <c r="E25696" s="1" t="str">
        <f>IFERROR(__xludf.DUMMYFUNCTION("DETECTLANGUAGE(C25696)"),"en")</f>
        <v>en</v>
      </c>
    </row>
    <row r="25697">
      <c r="A25697" s="8">
        <v>44562.330555555556</v>
      </c>
      <c r="B25697" s="9" t="s">
        <v>3383</v>
      </c>
      <c r="C25697" s="9" t="s">
        <v>4311</v>
      </c>
      <c r="D25697" s="10">
        <v>120546.0</v>
      </c>
      <c r="E25697" s="1" t="str">
        <f>IFERROR(__xludf.DUMMYFUNCTION("DETECTLANGUAGE(C25697)"),"en")</f>
        <v>en</v>
      </c>
    </row>
    <row r="25698">
      <c r="A25698" s="8">
        <v>44562.33263888889</v>
      </c>
      <c r="B25698" s="9" t="s">
        <v>167</v>
      </c>
      <c r="C25698" s="9" t="s">
        <v>864</v>
      </c>
      <c r="D25698" s="10">
        <v>187931.0</v>
      </c>
      <c r="E25698" s="1" t="str">
        <f>IFERROR(__xludf.DUMMYFUNCTION("DETECTLANGUAGE(C25698)"),"en")</f>
        <v>en</v>
      </c>
    </row>
    <row r="25699">
      <c r="A25699" s="8">
        <v>44562.33472222222</v>
      </c>
      <c r="B25699" s="9" t="s">
        <v>890</v>
      </c>
      <c r="C25699" s="9" t="s">
        <v>891</v>
      </c>
      <c r="D25699" s="10">
        <v>186480.0</v>
      </c>
      <c r="E25699" s="1" t="str">
        <f>IFERROR(__xludf.DUMMYFUNCTION("DETECTLANGUAGE(C25699)"),"en")</f>
        <v>en</v>
      </c>
    </row>
    <row r="25700">
      <c r="A25700" s="8">
        <v>44562.3375</v>
      </c>
      <c r="B25700" s="9" t="s">
        <v>78</v>
      </c>
      <c r="C25700" s="9" t="s">
        <v>1105</v>
      </c>
      <c r="D25700" s="10">
        <v>228106.0</v>
      </c>
      <c r="E25700" s="1" t="str">
        <f>IFERROR(__xludf.DUMMYFUNCTION("DETECTLANGUAGE(C25700)"),"en")</f>
        <v>en</v>
      </c>
    </row>
    <row r="25701">
      <c r="A25701" s="8">
        <v>44562.34097222222</v>
      </c>
      <c r="B25701" s="9" t="s">
        <v>260</v>
      </c>
      <c r="C25701" s="9" t="s">
        <v>261</v>
      </c>
      <c r="D25701" s="10">
        <v>275080.0</v>
      </c>
      <c r="E25701" s="1" t="str">
        <f>IFERROR(__xludf.DUMMYFUNCTION("DETECTLANGUAGE(C25701)"),"en")</f>
        <v>en</v>
      </c>
    </row>
    <row r="25702">
      <c r="A25702" s="8">
        <v>44562.34305555555</v>
      </c>
      <c r="B25702" s="9" t="s">
        <v>96</v>
      </c>
      <c r="C25702" s="9" t="s">
        <v>239</v>
      </c>
      <c r="D25702" s="10">
        <v>161985.0</v>
      </c>
      <c r="E25702" s="1" t="str">
        <f>IFERROR(__xludf.DUMMYFUNCTION("DETECTLANGUAGE(C25702)"),"en")</f>
        <v>en</v>
      </c>
    </row>
    <row r="25703">
      <c r="A25703" s="8">
        <v>44562.345138888886</v>
      </c>
      <c r="B25703" s="9" t="s">
        <v>138</v>
      </c>
      <c r="C25703" s="9" t="s">
        <v>724</v>
      </c>
      <c r="D25703" s="10">
        <v>198293.0</v>
      </c>
      <c r="E25703" s="1" t="str">
        <f>IFERROR(__xludf.DUMMYFUNCTION("DETECTLANGUAGE(C25703)"),"en")</f>
        <v>en</v>
      </c>
    </row>
    <row r="25704">
      <c r="A25704" s="8">
        <v>44562.34722222222</v>
      </c>
      <c r="B25704" s="9" t="s">
        <v>2666</v>
      </c>
      <c r="C25704" s="9" t="s">
        <v>2926</v>
      </c>
      <c r="D25704" s="10">
        <v>209273.0</v>
      </c>
      <c r="E25704" s="1" t="str">
        <f>IFERROR(__xludf.DUMMYFUNCTION("DETECTLANGUAGE(C25704)"),"en")</f>
        <v>en</v>
      </c>
    </row>
    <row r="25705">
      <c r="A25705" s="8">
        <v>44562.35</v>
      </c>
      <c r="B25705" s="9" t="s">
        <v>442</v>
      </c>
      <c r="C25705" s="9" t="s">
        <v>443</v>
      </c>
      <c r="D25705" s="10">
        <v>240000.0</v>
      </c>
      <c r="E25705" s="1" t="str">
        <f>IFERROR(__xludf.DUMMYFUNCTION("DETECTLANGUAGE(C25705)"),"en")</f>
        <v>en</v>
      </c>
    </row>
    <row r="25706">
      <c r="A25706" s="8">
        <v>44562.35208333333</v>
      </c>
      <c r="B25706" s="9" t="s">
        <v>2434</v>
      </c>
      <c r="C25706" s="9" t="s">
        <v>3390</v>
      </c>
      <c r="D25706" s="10">
        <v>150415.0</v>
      </c>
      <c r="E25706" s="1" t="str">
        <f>IFERROR(__xludf.DUMMYFUNCTION("DETECTLANGUAGE(C25706)"),"en")</f>
        <v>en</v>
      </c>
    </row>
    <row r="25707">
      <c r="A25707" s="8">
        <v>44562.35555555556</v>
      </c>
      <c r="B25707" s="9" t="s">
        <v>98</v>
      </c>
      <c r="C25707" s="9" t="s">
        <v>1597</v>
      </c>
      <c r="D25707" s="10">
        <v>286928.0</v>
      </c>
      <c r="E25707" s="1" t="str">
        <f>IFERROR(__xludf.DUMMYFUNCTION("DETECTLANGUAGE(C25707)"),"en")</f>
        <v>en</v>
      </c>
    </row>
    <row r="25708">
      <c r="A25708" s="8">
        <v>44562.356944444444</v>
      </c>
      <c r="B25708" s="9" t="s">
        <v>305</v>
      </c>
      <c r="C25708" s="13">
        <v>0.13541666666666666</v>
      </c>
      <c r="D25708" s="10">
        <v>167018.0</v>
      </c>
      <c r="E25708" s="1" t="str">
        <f>IFERROR(__xludf.DUMMYFUNCTION("DETECTLANGUAGE(C25708)"),"und")</f>
        <v>und</v>
      </c>
    </row>
    <row r="25709">
      <c r="A25709" s="8">
        <v>44562.35972222222</v>
      </c>
      <c r="B25709" s="9" t="s">
        <v>138</v>
      </c>
      <c r="C25709" s="9" t="s">
        <v>893</v>
      </c>
      <c r="D25709" s="10">
        <v>194613.0</v>
      </c>
      <c r="E25709" s="1" t="str">
        <f>IFERROR(__xludf.DUMMYFUNCTION("DETECTLANGUAGE(C25709)"),"en")</f>
        <v>en</v>
      </c>
    </row>
    <row r="25710">
      <c r="A25710" s="8">
        <v>44562.3625</v>
      </c>
      <c r="B25710" s="9" t="s">
        <v>402</v>
      </c>
      <c r="C25710" s="9" t="s">
        <v>2068</v>
      </c>
      <c r="D25710" s="10">
        <v>263013.0</v>
      </c>
      <c r="E25710" s="1" t="str">
        <f>IFERROR(__xludf.DUMMYFUNCTION("DETECTLANGUAGE(C25710)"),"ms")</f>
        <v>ms</v>
      </c>
    </row>
    <row r="25711">
      <c r="A25711" s="8">
        <v>44562.36388888889</v>
      </c>
      <c r="B25711" s="9" t="s">
        <v>2908</v>
      </c>
      <c r="C25711" s="9" t="s">
        <v>2909</v>
      </c>
      <c r="D25711" s="10">
        <v>133276.0</v>
      </c>
      <c r="E25711" s="1" t="str">
        <f>IFERROR(__xludf.DUMMYFUNCTION("DETECTLANGUAGE(C25711)"),"en")</f>
        <v>en</v>
      </c>
    </row>
    <row r="25712">
      <c r="A25712" s="8">
        <v>44562.36666666667</v>
      </c>
      <c r="B25712" s="9" t="s">
        <v>114</v>
      </c>
      <c r="C25712" s="9" t="s">
        <v>2376</v>
      </c>
      <c r="D25712" s="10">
        <v>207520.0</v>
      </c>
      <c r="E25712" s="1" t="str">
        <f>IFERROR(__xludf.DUMMYFUNCTION("DETECTLANGUAGE(C25712)"),"en")</f>
        <v>en</v>
      </c>
    </row>
    <row r="25713">
      <c r="A25713" s="8">
        <v>44562.368055555555</v>
      </c>
      <c r="B25713" s="9" t="s">
        <v>1070</v>
      </c>
      <c r="C25713" s="9" t="s">
        <v>1071</v>
      </c>
      <c r="D25713" s="10">
        <v>159381.0</v>
      </c>
      <c r="E25713" s="1" t="str">
        <f>IFERROR(__xludf.DUMMYFUNCTION("DETECTLANGUAGE(C25713)"),"en")</f>
        <v>en</v>
      </c>
    </row>
    <row r="25714">
      <c r="A25714" s="8">
        <v>44562.370833333334</v>
      </c>
      <c r="B25714" s="9" t="s">
        <v>3329</v>
      </c>
      <c r="C25714" s="9" t="s">
        <v>3330</v>
      </c>
      <c r="D25714" s="10">
        <v>214857.0</v>
      </c>
      <c r="E25714" s="1" t="str">
        <f>IFERROR(__xludf.DUMMYFUNCTION("DETECTLANGUAGE(C25714)"),"en")</f>
        <v>en</v>
      </c>
    </row>
    <row r="25715">
      <c r="A25715" s="8">
        <v>44562.373611111114</v>
      </c>
      <c r="B25715" s="9" t="s">
        <v>194</v>
      </c>
      <c r="C25715" s="9" t="s">
        <v>195</v>
      </c>
      <c r="D25715" s="10">
        <v>251859.0</v>
      </c>
      <c r="E25715" s="1" t="str">
        <f>IFERROR(__xludf.DUMMYFUNCTION("DETECTLANGUAGE(C25715)"),"en")</f>
        <v>en</v>
      </c>
    </row>
    <row r="25716">
      <c r="A25716" s="8">
        <v>44562.37708333333</v>
      </c>
      <c r="B25716" s="9" t="s">
        <v>446</v>
      </c>
      <c r="C25716" s="9" t="s">
        <v>3371</v>
      </c>
      <c r="D25716" s="10">
        <v>265883.0</v>
      </c>
      <c r="E25716" s="1" t="str">
        <f>IFERROR(__xludf.DUMMYFUNCTION("DETECTLANGUAGE(C25716)"),"en")</f>
        <v>en</v>
      </c>
    </row>
    <row r="25717">
      <c r="A25717" s="8">
        <v>44562.37847222222</v>
      </c>
      <c r="B25717" s="9" t="s">
        <v>1636</v>
      </c>
      <c r="C25717" s="9" t="s">
        <v>1637</v>
      </c>
      <c r="D25717" s="10">
        <v>123399.0</v>
      </c>
      <c r="E25717" s="1" t="str">
        <f>IFERROR(__xludf.DUMMYFUNCTION("DETECTLANGUAGE(C25717)"),"en")</f>
        <v>en</v>
      </c>
    </row>
    <row r="25718">
      <c r="A25718" s="8">
        <v>44562.38055555556</v>
      </c>
      <c r="B25718" s="9" t="s">
        <v>114</v>
      </c>
      <c r="C25718" s="9" t="s">
        <v>315</v>
      </c>
      <c r="D25718" s="10">
        <v>219146.0</v>
      </c>
      <c r="E25718" s="1" t="str">
        <f>IFERROR(__xludf.DUMMYFUNCTION("DETECTLANGUAGE(C25718)"),"en")</f>
        <v>en</v>
      </c>
    </row>
    <row r="25719">
      <c r="A25719" s="8">
        <v>44562.38333333333</v>
      </c>
      <c r="B25719" s="9" t="s">
        <v>3150</v>
      </c>
      <c r="C25719" s="9" t="s">
        <v>3151</v>
      </c>
      <c r="D25719" s="10">
        <v>191146.0</v>
      </c>
      <c r="E25719" s="1" t="str">
        <f>IFERROR(__xludf.DUMMYFUNCTION("DETECTLANGUAGE(C25719)"),"en")</f>
        <v>en</v>
      </c>
    </row>
    <row r="25720">
      <c r="A25720" s="8">
        <v>44562.385416666664</v>
      </c>
      <c r="B25720" s="9" t="s">
        <v>226</v>
      </c>
      <c r="C25720" s="9" t="s">
        <v>1212</v>
      </c>
      <c r="D25720" s="10">
        <v>223346.0</v>
      </c>
      <c r="E25720" s="1" t="str">
        <f>IFERROR(__xludf.DUMMYFUNCTION("DETECTLANGUAGE(C25720)"),"en")</f>
        <v>en</v>
      </c>
    </row>
    <row r="25721">
      <c r="A25721" s="8">
        <v>44562.3875</v>
      </c>
      <c r="B25721" s="9" t="s">
        <v>1688</v>
      </c>
      <c r="C25721" s="9" t="s">
        <v>2675</v>
      </c>
      <c r="D25721" s="10">
        <v>142000.0</v>
      </c>
      <c r="E25721" s="1" t="str">
        <f>IFERROR(__xludf.DUMMYFUNCTION("DETECTLANGUAGE(C25721)"),"en")</f>
        <v>en</v>
      </c>
    </row>
    <row r="25722">
      <c r="A25722" s="8">
        <v>44562.39027777778</v>
      </c>
      <c r="B25722" s="9" t="s">
        <v>2488</v>
      </c>
      <c r="C25722" s="9" t="s">
        <v>4312</v>
      </c>
      <c r="D25722" s="10">
        <v>227433.0</v>
      </c>
      <c r="E25722" s="1" t="str">
        <f>IFERROR(__xludf.DUMMYFUNCTION("DETECTLANGUAGE(C25722)"),"en")</f>
        <v>en</v>
      </c>
    </row>
    <row r="25723">
      <c r="A25723" s="8">
        <v>44562.39236111111</v>
      </c>
      <c r="B25723" s="9" t="s">
        <v>114</v>
      </c>
      <c r="C25723" s="9" t="s">
        <v>804</v>
      </c>
      <c r="D25723" s="10">
        <v>229453.0</v>
      </c>
      <c r="E25723" s="1" t="str">
        <f>IFERROR(__xludf.DUMMYFUNCTION("DETECTLANGUAGE(C25723)"),"en")</f>
        <v>en</v>
      </c>
    </row>
    <row r="25724">
      <c r="A25724" s="8">
        <v>44562.39375</v>
      </c>
      <c r="B25724" s="9" t="s">
        <v>845</v>
      </c>
      <c r="C25724" s="9" t="s">
        <v>854</v>
      </c>
      <c r="D25724" s="10">
        <v>121521.0</v>
      </c>
      <c r="E25724" s="1" t="str">
        <f>IFERROR(__xludf.DUMMYFUNCTION("DETECTLANGUAGE(C25724)"),"en")</f>
        <v>en</v>
      </c>
    </row>
    <row r="25725">
      <c r="A25725" s="8">
        <v>44562.396527777775</v>
      </c>
      <c r="B25725" s="9" t="s">
        <v>446</v>
      </c>
      <c r="C25725" s="9" t="s">
        <v>2527</v>
      </c>
      <c r="D25725" s="10">
        <v>211960.0</v>
      </c>
      <c r="E25725" s="1" t="str">
        <f>IFERROR(__xludf.DUMMYFUNCTION("DETECTLANGUAGE(C25725)"),"en")</f>
        <v>en</v>
      </c>
    </row>
    <row r="25726">
      <c r="A25726" s="8">
        <v>44562.39791666667</v>
      </c>
      <c r="B25726" s="9" t="s">
        <v>2740</v>
      </c>
      <c r="C25726" s="9" t="s">
        <v>4313</v>
      </c>
      <c r="D25726" s="10">
        <v>96000.0</v>
      </c>
      <c r="E25726" s="1" t="str">
        <f>IFERROR(__xludf.DUMMYFUNCTION("DETECTLANGUAGE(C25726)"),"en")</f>
        <v>en</v>
      </c>
    </row>
    <row r="25727">
      <c r="A25727" s="8">
        <v>44562.39861111111</v>
      </c>
      <c r="B25727" s="9" t="s">
        <v>143</v>
      </c>
      <c r="C25727" s="9" t="s">
        <v>4314</v>
      </c>
      <c r="D25727" s="10">
        <v>98026.0</v>
      </c>
      <c r="E25727" s="1" t="str">
        <f>IFERROR(__xludf.DUMMYFUNCTION("DETECTLANGUAGE(C25727)"),"en")</f>
        <v>en</v>
      </c>
    </row>
    <row r="25728">
      <c r="A25728" s="8">
        <v>44562.40138888889</v>
      </c>
      <c r="B25728" s="9" t="s">
        <v>122</v>
      </c>
      <c r="C25728" s="9" t="s">
        <v>123</v>
      </c>
      <c r="D25728" s="10">
        <v>245604.0</v>
      </c>
      <c r="E25728" s="1" t="str">
        <f>IFERROR(__xludf.DUMMYFUNCTION("DETECTLANGUAGE(C25728)"),"en")</f>
        <v>en</v>
      </c>
    </row>
    <row r="25729">
      <c r="A25729" s="8">
        <v>44562.40416666667</v>
      </c>
      <c r="B25729" s="9" t="s">
        <v>114</v>
      </c>
      <c r="C25729" s="9" t="s">
        <v>1571</v>
      </c>
      <c r="D25729" s="10">
        <v>193946.0</v>
      </c>
      <c r="E25729" s="1" t="str">
        <f>IFERROR(__xludf.DUMMYFUNCTION("DETECTLANGUAGE(C25729)"),"en")</f>
        <v>en</v>
      </c>
    </row>
    <row r="25730">
      <c r="A25730" s="8">
        <v>44562.40625</v>
      </c>
      <c r="B25730" s="9" t="s">
        <v>167</v>
      </c>
      <c r="C25730" s="9" t="s">
        <v>867</v>
      </c>
      <c r="D25730" s="10">
        <v>219241.0</v>
      </c>
      <c r="E25730" s="1" t="str">
        <f>IFERROR(__xludf.DUMMYFUNCTION("DETECTLANGUAGE(C25730)"),"en")</f>
        <v>en</v>
      </c>
    </row>
    <row r="25731">
      <c r="A25731" s="8">
        <v>44562.407638888886</v>
      </c>
      <c r="B25731" s="9" t="s">
        <v>3329</v>
      </c>
      <c r="C25731" s="9" t="s">
        <v>3687</v>
      </c>
      <c r="D25731" s="10">
        <v>124000.0</v>
      </c>
      <c r="E25731" s="1" t="str">
        <f>IFERROR(__xludf.DUMMYFUNCTION("DETECTLANGUAGE(C25731)"),"en")</f>
        <v>en</v>
      </c>
    </row>
    <row r="25732">
      <c r="A25732" s="8">
        <v>44562.40972222222</v>
      </c>
      <c r="B25732" s="9" t="s">
        <v>305</v>
      </c>
      <c r="C25732" s="9" t="s">
        <v>2067</v>
      </c>
      <c r="D25732" s="10">
        <v>175093.0</v>
      </c>
      <c r="E25732" s="1" t="str">
        <f>IFERROR(__xludf.DUMMYFUNCTION("DETECTLANGUAGE(C25732)"),"en")</f>
        <v>en</v>
      </c>
    </row>
    <row r="25733">
      <c r="A25733" s="8">
        <v>44562.41180555556</v>
      </c>
      <c r="B25733" s="9" t="s">
        <v>2488</v>
      </c>
      <c r="C25733" s="9" t="s">
        <v>2611</v>
      </c>
      <c r="D25733" s="10">
        <v>183189.0</v>
      </c>
      <c r="E25733" s="1" t="str">
        <f>IFERROR(__xludf.DUMMYFUNCTION("DETECTLANGUAGE(C25733)"),"en")</f>
        <v>en</v>
      </c>
    </row>
    <row r="25734">
      <c r="A25734" s="8">
        <v>44562.41458333333</v>
      </c>
      <c r="B25734" s="9" t="s">
        <v>278</v>
      </c>
      <c r="C25734" s="9" t="s">
        <v>2221</v>
      </c>
      <c r="D25734" s="10">
        <v>211466.0</v>
      </c>
      <c r="E25734" s="1" t="str">
        <f>IFERROR(__xludf.DUMMYFUNCTION("DETECTLANGUAGE(C25734)"),"en")</f>
        <v>en</v>
      </c>
    </row>
    <row r="25735">
      <c r="A25735" s="8">
        <v>44562.41736111111</v>
      </c>
      <c r="B25735" s="9" t="s">
        <v>76</v>
      </c>
      <c r="C25735" s="10">
        <v>18.0</v>
      </c>
      <c r="D25735" s="10">
        <v>248360.0</v>
      </c>
      <c r="E25735" s="1" t="str">
        <f>IFERROR(__xludf.DUMMYFUNCTION("DETECTLANGUAGE(C25735)"),"und")</f>
        <v>und</v>
      </c>
    </row>
    <row r="25736">
      <c r="A25736" s="8">
        <v>44562.41875</v>
      </c>
      <c r="B25736" s="9" t="s">
        <v>845</v>
      </c>
      <c r="C25736" s="9" t="s">
        <v>855</v>
      </c>
      <c r="D25736" s="10">
        <v>120000.0</v>
      </c>
      <c r="E25736" s="1" t="str">
        <f>IFERROR(__xludf.DUMMYFUNCTION("DETECTLANGUAGE(C25736)"),"en")</f>
        <v>en</v>
      </c>
    </row>
    <row r="25737">
      <c r="A25737" s="8">
        <v>44562.42083333333</v>
      </c>
      <c r="B25737" s="9" t="s">
        <v>114</v>
      </c>
      <c r="C25737" s="9" t="s">
        <v>2335</v>
      </c>
      <c r="D25737" s="10">
        <v>169973.0</v>
      </c>
      <c r="E25737" s="1" t="str">
        <f>IFERROR(__xludf.DUMMYFUNCTION("DETECTLANGUAGE(C25737)"),"en")</f>
        <v>en</v>
      </c>
    </row>
    <row r="25738">
      <c r="A25738" s="8">
        <v>44562.42291666667</v>
      </c>
      <c r="B25738" s="9" t="s">
        <v>167</v>
      </c>
      <c r="C25738" s="9" t="s">
        <v>1306</v>
      </c>
      <c r="D25738" s="10">
        <v>193567.0</v>
      </c>
      <c r="E25738" s="1" t="str">
        <f>IFERROR(__xludf.DUMMYFUNCTION("DETECTLANGUAGE(C25738)"),"en")</f>
        <v>en</v>
      </c>
    </row>
    <row r="25739">
      <c r="A25739" s="8">
        <v>44562.425</v>
      </c>
      <c r="B25739" s="9" t="s">
        <v>2666</v>
      </c>
      <c r="C25739" s="9" t="s">
        <v>1610</v>
      </c>
      <c r="D25739" s="10">
        <v>176803.0</v>
      </c>
      <c r="E25739" s="1" t="str">
        <f>IFERROR(__xludf.DUMMYFUNCTION("DETECTLANGUAGE(C25739)"),"en")</f>
        <v>en</v>
      </c>
    </row>
    <row r="25740">
      <c r="A25740" s="8">
        <v>44562.427083333336</v>
      </c>
      <c r="B25740" s="9" t="s">
        <v>1452</v>
      </c>
      <c r="C25740" s="9" t="s">
        <v>2913</v>
      </c>
      <c r="D25740" s="10">
        <v>196363.0</v>
      </c>
      <c r="E25740" s="1" t="str">
        <f>IFERROR(__xludf.DUMMYFUNCTION("DETECTLANGUAGE(C25740)"),"en")</f>
        <v>en</v>
      </c>
    </row>
    <row r="25741">
      <c r="A25741" s="8">
        <v>44562.430555555555</v>
      </c>
      <c r="B25741" s="9" t="s">
        <v>589</v>
      </c>
      <c r="C25741" s="9" t="s">
        <v>593</v>
      </c>
      <c r="D25741" s="10">
        <v>260776.0</v>
      </c>
      <c r="E25741" s="1" t="str">
        <f>IFERROR(__xludf.DUMMYFUNCTION("DETECTLANGUAGE(C25741)"),"en")</f>
        <v>en</v>
      </c>
    </row>
    <row r="25742">
      <c r="A25742" s="8">
        <v>44562.43194444444</v>
      </c>
      <c r="B25742" s="9" t="s">
        <v>2434</v>
      </c>
      <c r="C25742" s="9" t="s">
        <v>3333</v>
      </c>
      <c r="D25742" s="10">
        <v>161406.0</v>
      </c>
      <c r="E25742" s="1" t="str">
        <f>IFERROR(__xludf.DUMMYFUNCTION("DETECTLANGUAGE(C25742)"),"en")</f>
        <v>en</v>
      </c>
    </row>
    <row r="25743">
      <c r="A25743" s="8">
        <v>44562.433333333334</v>
      </c>
      <c r="B25743" s="9" t="s">
        <v>2664</v>
      </c>
      <c r="C25743" s="9" t="s">
        <v>3385</v>
      </c>
      <c r="D25743" s="10">
        <v>104783.0</v>
      </c>
      <c r="E25743" s="1" t="str">
        <f>IFERROR(__xludf.DUMMYFUNCTION("DETECTLANGUAGE(C25743)"),"en")</f>
        <v>en</v>
      </c>
    </row>
    <row r="25744">
      <c r="A25744" s="8">
        <v>44562.43541666667</v>
      </c>
      <c r="B25744" s="9" t="s">
        <v>1070</v>
      </c>
      <c r="C25744" s="9" t="s">
        <v>4315</v>
      </c>
      <c r="D25744" s="10">
        <v>171968.0</v>
      </c>
      <c r="E25744" s="1" t="str">
        <f>IFERROR(__xludf.DUMMYFUNCTION("DETECTLANGUAGE(C25744)"),"en")</f>
        <v>en</v>
      </c>
    </row>
    <row r="25745">
      <c r="A25745" s="8">
        <v>44562.43680555555</v>
      </c>
      <c r="B25745" s="9" t="s">
        <v>167</v>
      </c>
      <c r="C25745" s="9" t="s">
        <v>871</v>
      </c>
      <c r="D25745" s="10">
        <v>130925.0</v>
      </c>
      <c r="E25745" s="1" t="str">
        <f>IFERROR(__xludf.DUMMYFUNCTION("DETECTLANGUAGE(C25745)"),"en")</f>
        <v>en</v>
      </c>
    </row>
    <row r="25746">
      <c r="A25746" s="8">
        <v>44562.438888888886</v>
      </c>
      <c r="B25746" s="9" t="s">
        <v>2790</v>
      </c>
      <c r="C25746" s="9" t="s">
        <v>4316</v>
      </c>
      <c r="D25746" s="10">
        <v>168546.0</v>
      </c>
      <c r="E25746" s="1" t="str">
        <f>IFERROR(__xludf.DUMMYFUNCTION("DETECTLANGUAGE(C25746)"),"en")</f>
        <v>en</v>
      </c>
    </row>
    <row r="25747">
      <c r="A25747" s="8">
        <v>44562.441666666666</v>
      </c>
      <c r="B25747" s="9" t="s">
        <v>402</v>
      </c>
      <c r="C25747" s="9" t="s">
        <v>957</v>
      </c>
      <c r="D25747" s="10">
        <v>228600.0</v>
      </c>
      <c r="E25747" s="1" t="str">
        <f>IFERROR(__xludf.DUMMYFUNCTION("DETECTLANGUAGE(C25747)"),"en")</f>
        <v>en</v>
      </c>
    </row>
    <row r="25748">
      <c r="A25748" s="8">
        <v>44562.44375</v>
      </c>
      <c r="B25748" s="9" t="s">
        <v>502</v>
      </c>
      <c r="C25748" s="9" t="s">
        <v>503</v>
      </c>
      <c r="D25748" s="10">
        <v>197411.0</v>
      </c>
      <c r="E25748" s="1" t="str">
        <f>IFERROR(__xludf.DUMMYFUNCTION("DETECTLANGUAGE(C25748)"),"en")</f>
        <v>en</v>
      </c>
    </row>
    <row r="25749">
      <c r="A25749" s="8">
        <v>44562.44513888889</v>
      </c>
      <c r="B25749" s="9" t="s">
        <v>2831</v>
      </c>
      <c r="C25749" s="9" t="s">
        <v>2832</v>
      </c>
      <c r="D25749" s="10">
        <v>123950.0</v>
      </c>
      <c r="E25749" s="1" t="str">
        <f>IFERROR(__xludf.DUMMYFUNCTION("DETECTLANGUAGE(C25749)"),"en")</f>
        <v>en</v>
      </c>
    </row>
    <row r="25750">
      <c r="A25750" s="8">
        <v>44562.447916666664</v>
      </c>
      <c r="B25750" s="9" t="s">
        <v>2488</v>
      </c>
      <c r="C25750" s="9" t="s">
        <v>2612</v>
      </c>
      <c r="D25750" s="10">
        <v>213506.0</v>
      </c>
      <c r="E25750" s="1" t="str">
        <f>IFERROR(__xludf.DUMMYFUNCTION("DETECTLANGUAGE(C25750)"),"en")</f>
        <v>en</v>
      </c>
    </row>
    <row r="25751">
      <c r="A25751" s="8">
        <v>44562.45</v>
      </c>
      <c r="B25751" s="9" t="s">
        <v>674</v>
      </c>
      <c r="C25751" s="9" t="s">
        <v>4317</v>
      </c>
      <c r="D25751" s="10">
        <v>196606.0</v>
      </c>
      <c r="E25751" s="1" t="str">
        <f>IFERROR(__xludf.DUMMYFUNCTION("DETECTLANGUAGE(C25751)"),"en")</f>
        <v>en</v>
      </c>
    </row>
    <row r="25752">
      <c r="A25752" s="8">
        <v>44562.45208333333</v>
      </c>
      <c r="B25752" s="9" t="s">
        <v>2123</v>
      </c>
      <c r="C25752" s="9" t="s">
        <v>4318</v>
      </c>
      <c r="D25752" s="10">
        <v>178022.0</v>
      </c>
      <c r="E25752" s="1" t="str">
        <f>IFERROR(__xludf.DUMMYFUNCTION("DETECTLANGUAGE(C25752)"),"en")</f>
        <v>en</v>
      </c>
    </row>
    <row r="25753">
      <c r="A25753" s="8">
        <v>44562.45277777778</v>
      </c>
      <c r="B25753" s="9" t="s">
        <v>104</v>
      </c>
      <c r="C25753" s="9" t="s">
        <v>521</v>
      </c>
      <c r="D25753" s="10">
        <v>62597.0</v>
      </c>
      <c r="E25753" s="1" t="str">
        <f>IFERROR(__xludf.DUMMYFUNCTION("DETECTLANGUAGE(C25753)"),"en")</f>
        <v>en</v>
      </c>
    </row>
    <row r="25754">
      <c r="A25754" s="8">
        <v>44562.455555555556</v>
      </c>
      <c r="B25754" s="9" t="s">
        <v>76</v>
      </c>
      <c r="C25754" s="9" t="s">
        <v>345</v>
      </c>
      <c r="D25754" s="10">
        <v>174080.0</v>
      </c>
      <c r="E25754" s="1" t="str">
        <f>IFERROR(__xludf.DUMMYFUNCTION("DETECTLANGUAGE(C25754)"),"en")</f>
        <v>en</v>
      </c>
    </row>
    <row r="25755">
      <c r="A25755" s="8">
        <v>44562.458333333336</v>
      </c>
      <c r="B25755" s="9" t="s">
        <v>869</v>
      </c>
      <c r="C25755" s="9" t="s">
        <v>870</v>
      </c>
      <c r="D25755" s="10">
        <v>235225.0</v>
      </c>
      <c r="E25755" s="1" t="str">
        <f>IFERROR(__xludf.DUMMYFUNCTION("DETECTLANGUAGE(C25755)"),"en")</f>
        <v>en</v>
      </c>
    </row>
    <row r="25756">
      <c r="A25756" s="8">
        <v>44562.45972222222</v>
      </c>
      <c r="B25756" s="9" t="s">
        <v>856</v>
      </c>
      <c r="C25756" s="9" t="s">
        <v>857</v>
      </c>
      <c r="D25756" s="10">
        <v>129663.0</v>
      </c>
      <c r="E25756" s="1" t="str">
        <f>IFERROR(__xludf.DUMMYFUNCTION("DETECTLANGUAGE(C25756)"),"en")</f>
        <v>en</v>
      </c>
    </row>
    <row r="25757">
      <c r="A25757" s="8">
        <v>44562.4625</v>
      </c>
      <c r="B25757" s="9" t="s">
        <v>76</v>
      </c>
      <c r="C25757" s="9" t="s">
        <v>353</v>
      </c>
      <c r="D25757" s="10">
        <v>226600.0</v>
      </c>
      <c r="E25757" s="1" t="str">
        <f>IFERROR(__xludf.DUMMYFUNCTION("DETECTLANGUAGE(C25757)"),"en")</f>
        <v>en</v>
      </c>
    </row>
    <row r="25758">
      <c r="A25758" s="8">
        <v>44562.464583333334</v>
      </c>
      <c r="B25758" s="9" t="s">
        <v>102</v>
      </c>
      <c r="C25758" s="9" t="s">
        <v>2013</v>
      </c>
      <c r="D25758" s="10">
        <v>187675.0</v>
      </c>
      <c r="E25758" s="1" t="str">
        <f>IFERROR(__xludf.DUMMYFUNCTION("DETECTLANGUAGE(C25758)"),"en")</f>
        <v>en</v>
      </c>
    </row>
    <row r="25759">
      <c r="A25759" s="8">
        <v>44562.46666666667</v>
      </c>
      <c r="B25759" s="9" t="s">
        <v>167</v>
      </c>
      <c r="C25759" s="9" t="s">
        <v>394</v>
      </c>
      <c r="D25759" s="10">
        <v>196414.0</v>
      </c>
      <c r="E25759" s="1" t="str">
        <f>IFERROR(__xludf.DUMMYFUNCTION("DETECTLANGUAGE(C25759)"),"en")</f>
        <v>en</v>
      </c>
    </row>
    <row r="25760">
      <c r="A25760" s="8">
        <v>44562.46875</v>
      </c>
      <c r="B25760" s="9" t="s">
        <v>102</v>
      </c>
      <c r="C25760" s="9" t="s">
        <v>663</v>
      </c>
      <c r="D25760" s="10">
        <v>162586.0</v>
      </c>
      <c r="E25760" s="1" t="str">
        <f>IFERROR(__xludf.DUMMYFUNCTION("DETECTLANGUAGE(C25760)"),"en")</f>
        <v>en</v>
      </c>
    </row>
    <row r="25761">
      <c r="A25761" s="8">
        <v>44562.47152777778</v>
      </c>
      <c r="B25761" s="9" t="s">
        <v>509</v>
      </c>
      <c r="C25761" s="9" t="s">
        <v>510</v>
      </c>
      <c r="D25761" s="10">
        <v>219066.0</v>
      </c>
      <c r="E25761" s="1" t="str">
        <f>IFERROR(__xludf.DUMMYFUNCTION("DETECTLANGUAGE(C25761)"),"en")</f>
        <v>en</v>
      </c>
    </row>
    <row r="25762">
      <c r="A25762" s="8">
        <v>44562.47222222222</v>
      </c>
      <c r="B25762" s="9" t="s">
        <v>446</v>
      </c>
      <c r="C25762" s="9" t="s">
        <v>872</v>
      </c>
      <c r="D25762" s="10">
        <v>71997.0</v>
      </c>
      <c r="E25762" s="1" t="str">
        <f>IFERROR(__xludf.DUMMYFUNCTION("DETECTLANGUAGE(C25762)"),"en")</f>
        <v>en</v>
      </c>
    </row>
    <row r="25763">
      <c r="A25763" s="8">
        <v>44562.475</v>
      </c>
      <c r="B25763" s="9" t="s">
        <v>114</v>
      </c>
      <c r="C25763" s="9" t="s">
        <v>804</v>
      </c>
      <c r="D25763" s="10">
        <v>229453.0</v>
      </c>
      <c r="E25763" s="1" t="str">
        <f>IFERROR(__xludf.DUMMYFUNCTION("DETECTLANGUAGE(C25763)"),"en")</f>
        <v>en</v>
      </c>
    </row>
    <row r="25764">
      <c r="A25764" s="8">
        <v>44562.475</v>
      </c>
      <c r="B25764" s="9" t="s">
        <v>944</v>
      </c>
      <c r="C25764" s="9" t="s">
        <v>945</v>
      </c>
      <c r="D25764" s="10">
        <v>8750.0</v>
      </c>
      <c r="E25764" s="1" t="str">
        <f>IFERROR(__xludf.DUMMYFUNCTION("DETECTLANGUAGE(C25764)"),"en")</f>
        <v>en</v>
      </c>
    </row>
    <row r="25765">
      <c r="A25765" s="8">
        <v>44562.47777777778</v>
      </c>
      <c r="B25765" s="9" t="s">
        <v>240</v>
      </c>
      <c r="C25765" s="9" t="s">
        <v>241</v>
      </c>
      <c r="D25765" s="10">
        <v>235477.0</v>
      </c>
      <c r="E25765" s="1" t="str">
        <f>IFERROR(__xludf.DUMMYFUNCTION("DETECTLANGUAGE(C25765)"),"en")</f>
        <v>en</v>
      </c>
    </row>
    <row r="25766">
      <c r="A25766" s="8">
        <v>44562.47986111111</v>
      </c>
      <c r="B25766" s="9" t="s">
        <v>114</v>
      </c>
      <c r="C25766" s="9" t="s">
        <v>2376</v>
      </c>
      <c r="D25766" s="10">
        <v>207520.0</v>
      </c>
      <c r="E25766" s="1" t="str">
        <f>IFERROR(__xludf.DUMMYFUNCTION("DETECTLANGUAGE(C25766)"),"en")</f>
        <v>en</v>
      </c>
    </row>
    <row r="25767">
      <c r="A25767" s="8">
        <v>44562.481944444444</v>
      </c>
      <c r="B25767" s="9" t="s">
        <v>167</v>
      </c>
      <c r="C25767" s="9" t="s">
        <v>839</v>
      </c>
      <c r="D25767" s="10">
        <v>179080.0</v>
      </c>
      <c r="E25767" s="1" t="str">
        <f>IFERROR(__xludf.DUMMYFUNCTION("DETECTLANGUAGE(C25767)"),"en")</f>
        <v>en</v>
      </c>
    </row>
    <row r="25768">
      <c r="A25768" s="8">
        <v>44562.48472222222</v>
      </c>
      <c r="B25768" s="9" t="s">
        <v>696</v>
      </c>
      <c r="C25768" s="9" t="s">
        <v>697</v>
      </c>
      <c r="D25768" s="10">
        <v>196373.0</v>
      </c>
      <c r="E25768" s="1" t="str">
        <f>IFERROR(__xludf.DUMMYFUNCTION("DETECTLANGUAGE(C25768)"),"en")</f>
        <v>en</v>
      </c>
    </row>
    <row r="25769">
      <c r="A25769" s="8">
        <v>44562.486805555556</v>
      </c>
      <c r="B25769" s="9" t="s">
        <v>167</v>
      </c>
      <c r="C25769" s="9" t="s">
        <v>1472</v>
      </c>
      <c r="D25769" s="10">
        <v>60189.0</v>
      </c>
      <c r="E25769" s="1" t="str">
        <f>IFERROR(__xludf.DUMMYFUNCTION("DETECTLANGUAGE(C25769)"),"en")</f>
        <v>en</v>
      </c>
    </row>
    <row r="25770">
      <c r="A25770" s="8">
        <v>44562.486805555556</v>
      </c>
      <c r="B25770" s="9" t="s">
        <v>167</v>
      </c>
      <c r="C25770" s="9" t="s">
        <v>1472</v>
      </c>
      <c r="D25770" s="10">
        <v>2786.0</v>
      </c>
      <c r="E25770" s="1" t="str">
        <f>IFERROR(__xludf.DUMMYFUNCTION("DETECTLANGUAGE(C25770)"),"en")</f>
        <v>en</v>
      </c>
    </row>
    <row r="25771">
      <c r="A25771" s="8">
        <v>44562.48819444444</v>
      </c>
      <c r="B25771" s="9" t="s">
        <v>114</v>
      </c>
      <c r="C25771" s="9" t="s">
        <v>453</v>
      </c>
      <c r="D25771" s="10">
        <v>103760.0</v>
      </c>
      <c r="E25771" s="1" t="str">
        <f>IFERROR(__xludf.DUMMYFUNCTION("DETECTLANGUAGE(C25771)"),"en")</f>
        <v>en</v>
      </c>
    </row>
    <row r="25772">
      <c r="A25772" s="8">
        <v>44562.489583333336</v>
      </c>
      <c r="B25772" s="9" t="s">
        <v>932</v>
      </c>
      <c r="C25772" s="9" t="s">
        <v>933</v>
      </c>
      <c r="D25772" s="10">
        <v>135060.0</v>
      </c>
      <c r="E25772" s="1" t="str">
        <f>IFERROR(__xludf.DUMMYFUNCTION("DETECTLANGUAGE(C25772)"),"en")</f>
        <v>en</v>
      </c>
    </row>
    <row r="25773">
      <c r="A25773" s="8">
        <v>44562.489583333336</v>
      </c>
      <c r="B25773" s="9" t="s">
        <v>869</v>
      </c>
      <c r="C25773" s="9" t="s">
        <v>870</v>
      </c>
      <c r="D25773" s="10">
        <v>23.0</v>
      </c>
      <c r="E25773" s="1" t="str">
        <f>IFERROR(__xludf.DUMMYFUNCTION("DETECTLANGUAGE(C25773)"),"en")</f>
        <v>en</v>
      </c>
    </row>
    <row r="25774">
      <c r="A25774" s="8">
        <v>44562.489583333336</v>
      </c>
      <c r="B25774" s="9" t="s">
        <v>102</v>
      </c>
      <c r="C25774" s="9" t="s">
        <v>663</v>
      </c>
      <c r="D25774" s="10">
        <v>0.0</v>
      </c>
      <c r="E25774" s="1" t="str">
        <f>IFERROR(__xludf.DUMMYFUNCTION("DETECTLANGUAGE(C25774)"),"en")</f>
        <v>en</v>
      </c>
    </row>
    <row r="25775">
      <c r="A25775" s="8">
        <v>44562.489583333336</v>
      </c>
      <c r="B25775" s="9" t="s">
        <v>114</v>
      </c>
      <c r="C25775" s="9" t="s">
        <v>2376</v>
      </c>
      <c r="D25775" s="10">
        <v>350.0</v>
      </c>
      <c r="E25775" s="1" t="str">
        <f>IFERROR(__xludf.DUMMYFUNCTION("DETECTLANGUAGE(C25775)"),"en")</f>
        <v>en</v>
      </c>
    </row>
    <row r="25776">
      <c r="A25776" s="8">
        <v>44562.489583333336</v>
      </c>
      <c r="B25776" s="9" t="s">
        <v>167</v>
      </c>
      <c r="C25776" s="9" t="s">
        <v>864</v>
      </c>
      <c r="D25776" s="10">
        <v>238.0</v>
      </c>
      <c r="E25776" s="1" t="str">
        <f>IFERROR(__xludf.DUMMYFUNCTION("DETECTLANGUAGE(C25776)"),"en")</f>
        <v>en</v>
      </c>
    </row>
    <row r="25777">
      <c r="A25777" s="8">
        <v>44562.489583333336</v>
      </c>
      <c r="B25777" s="9" t="s">
        <v>291</v>
      </c>
      <c r="C25777" s="9" t="s">
        <v>292</v>
      </c>
      <c r="D25777" s="10">
        <v>490.0</v>
      </c>
      <c r="E25777" s="1" t="str">
        <f>IFERROR(__xludf.DUMMYFUNCTION("DETECTLANGUAGE(C25777)"),"en")</f>
        <v>en</v>
      </c>
    </row>
    <row r="25778">
      <c r="A25778" s="8">
        <v>44562.490277777775</v>
      </c>
      <c r="B25778" s="9" t="s">
        <v>2666</v>
      </c>
      <c r="C25778" s="9" t="s">
        <v>4301</v>
      </c>
      <c r="D25778" s="10">
        <v>580.0</v>
      </c>
      <c r="E25778" s="1" t="str">
        <f>IFERROR(__xludf.DUMMYFUNCTION("DETECTLANGUAGE(C25778)"),"en")</f>
        <v>en</v>
      </c>
    </row>
    <row r="25779">
      <c r="A25779" s="8">
        <v>44562.490277777775</v>
      </c>
      <c r="B25779" s="9" t="s">
        <v>167</v>
      </c>
      <c r="C25779" s="9" t="s">
        <v>394</v>
      </c>
      <c r="D25779" s="10">
        <v>6197.0</v>
      </c>
      <c r="E25779" s="1" t="str">
        <f>IFERROR(__xludf.DUMMYFUNCTION("DETECTLANGUAGE(C25779)"),"en")</f>
        <v>en</v>
      </c>
    </row>
    <row r="25780">
      <c r="A25780" s="8">
        <v>44562.490277777775</v>
      </c>
      <c r="B25780" s="9" t="s">
        <v>509</v>
      </c>
      <c r="C25780" s="9" t="s">
        <v>510</v>
      </c>
      <c r="D25780" s="10">
        <v>963.0</v>
      </c>
      <c r="E25780" s="1" t="str">
        <f>IFERROR(__xludf.DUMMYFUNCTION("DETECTLANGUAGE(C25780)"),"en")</f>
        <v>en</v>
      </c>
    </row>
    <row r="25781">
      <c r="A25781" s="8">
        <v>44562.49166666667</v>
      </c>
      <c r="B25781" s="9" t="s">
        <v>2666</v>
      </c>
      <c r="C25781" s="9" t="s">
        <v>4301</v>
      </c>
      <c r="D25781" s="10">
        <v>137026.0</v>
      </c>
      <c r="E25781" s="1" t="str">
        <f>IFERROR(__xludf.DUMMYFUNCTION("DETECTLANGUAGE(C25781)"),"en")</f>
        <v>en</v>
      </c>
    </row>
    <row r="25782">
      <c r="A25782" s="8">
        <v>44562.49444444444</v>
      </c>
      <c r="B25782" s="9" t="s">
        <v>509</v>
      </c>
      <c r="C25782" s="9" t="s">
        <v>510</v>
      </c>
      <c r="D25782" s="10">
        <v>219066.0</v>
      </c>
      <c r="E25782" s="1" t="str">
        <f>IFERROR(__xludf.DUMMYFUNCTION("DETECTLANGUAGE(C25782)"),"en")</f>
        <v>en</v>
      </c>
    </row>
    <row r="25783">
      <c r="A25783" s="8">
        <v>44562.49652777778</v>
      </c>
      <c r="B25783" s="9" t="s">
        <v>167</v>
      </c>
      <c r="C25783" s="9" t="s">
        <v>867</v>
      </c>
      <c r="D25783" s="10">
        <v>219241.0</v>
      </c>
      <c r="E25783" s="1" t="str">
        <f>IFERROR(__xludf.DUMMYFUNCTION("DETECTLANGUAGE(C25783)"),"en")</f>
        <v>en</v>
      </c>
    </row>
    <row r="25784">
      <c r="A25784" s="8">
        <v>44562.49930555555</v>
      </c>
      <c r="B25784" s="9" t="s">
        <v>971</v>
      </c>
      <c r="C25784" s="9" t="s">
        <v>972</v>
      </c>
      <c r="D25784" s="10">
        <v>203213.0</v>
      </c>
      <c r="E25784" s="1" t="str">
        <f>IFERROR(__xludf.DUMMYFUNCTION("DETECTLANGUAGE(C25784)"),"en")</f>
        <v>en</v>
      </c>
    </row>
    <row r="25785">
      <c r="A25785" s="8">
        <v>44562.49930555555</v>
      </c>
      <c r="B25785" s="9" t="s">
        <v>944</v>
      </c>
      <c r="C25785" s="9" t="s">
        <v>945</v>
      </c>
      <c r="D25785" s="10">
        <v>172.0</v>
      </c>
      <c r="E25785" s="1" t="str">
        <f>IFERROR(__xludf.DUMMYFUNCTION("DETECTLANGUAGE(C25785)"),"en")</f>
        <v>en</v>
      </c>
    </row>
    <row r="25786">
      <c r="A25786" s="8">
        <v>44562.68680555555</v>
      </c>
      <c r="B25786" s="9" t="s">
        <v>2175</v>
      </c>
      <c r="C25786" s="9" t="s">
        <v>2186</v>
      </c>
      <c r="D25786" s="10">
        <v>20115.0</v>
      </c>
      <c r="E25786" s="1" t="str">
        <f>IFERROR(__xludf.DUMMYFUNCTION("DETECTLANGUAGE(C25786)"),"en")</f>
        <v>en</v>
      </c>
    </row>
    <row r="25787">
      <c r="A25787" s="8">
        <v>44562.691666666666</v>
      </c>
      <c r="B25787" s="9" t="s">
        <v>2038</v>
      </c>
      <c r="C25787" s="9" t="s">
        <v>2039</v>
      </c>
      <c r="D25787" s="10">
        <v>435222.0</v>
      </c>
      <c r="E25787" s="1" t="str">
        <f>IFERROR(__xludf.DUMMYFUNCTION("DETECTLANGUAGE(C25787)"),"en")</f>
        <v>en</v>
      </c>
    </row>
    <row r="25788">
      <c r="A25788" s="8">
        <v>44562.697916666664</v>
      </c>
      <c r="B25788" s="9" t="s">
        <v>574</v>
      </c>
      <c r="C25788" s="9" t="s">
        <v>575</v>
      </c>
      <c r="D25788" s="10">
        <v>500787.0</v>
      </c>
      <c r="E25788" s="1" t="str">
        <f>IFERROR(__xludf.DUMMYFUNCTION("DETECTLANGUAGE(C25788)"),"fil")</f>
        <v>fil</v>
      </c>
    </row>
    <row r="25789">
      <c r="A25789" s="8">
        <v>44562.7</v>
      </c>
      <c r="B25789" s="9" t="s">
        <v>3937</v>
      </c>
      <c r="C25789" s="9" t="s">
        <v>3938</v>
      </c>
      <c r="D25789" s="10">
        <v>236000.0</v>
      </c>
      <c r="E25789" s="1" t="str">
        <f>IFERROR(__xludf.DUMMYFUNCTION("DETECTLANGUAGE(C25789)"),"en")</f>
        <v>en</v>
      </c>
    </row>
    <row r="25790">
      <c r="A25790" s="8">
        <v>44562.70416666667</v>
      </c>
      <c r="B25790" s="9" t="s">
        <v>3241</v>
      </c>
      <c r="C25790" s="9" t="s">
        <v>3242</v>
      </c>
      <c r="D25790" s="10">
        <v>348000.0</v>
      </c>
      <c r="E25790" s="1" t="str">
        <f>IFERROR(__xludf.DUMMYFUNCTION("DETECTLANGUAGE(C25790)"),"en")</f>
        <v>en</v>
      </c>
    </row>
    <row r="25791">
      <c r="A25791" s="8">
        <v>44562.70763888889</v>
      </c>
      <c r="B25791" s="9" t="s">
        <v>2044</v>
      </c>
      <c r="C25791" s="9" t="s">
        <v>2045</v>
      </c>
      <c r="D25791" s="10">
        <v>244878.0</v>
      </c>
      <c r="E25791" s="1" t="str">
        <f>IFERROR(__xludf.DUMMYFUNCTION("DETECTLANGUAGE(C25791)"),"tr")</f>
        <v>tr</v>
      </c>
    </row>
    <row r="25792">
      <c r="A25792" s="8">
        <v>44562.71041666667</v>
      </c>
      <c r="B25792" s="9" t="s">
        <v>1563</v>
      </c>
      <c r="C25792" s="9" t="s">
        <v>1564</v>
      </c>
      <c r="D25792" s="10">
        <v>256938.0</v>
      </c>
      <c r="E25792" s="1" t="str">
        <f>IFERROR(__xludf.DUMMYFUNCTION("DETECTLANGUAGE(C25792)"),"en")</f>
        <v>en</v>
      </c>
    </row>
    <row r="25793">
      <c r="A25793" s="8">
        <v>44562.777083333334</v>
      </c>
      <c r="B25793" s="9" t="s">
        <v>78</v>
      </c>
      <c r="C25793" s="9" t="s">
        <v>4319</v>
      </c>
      <c r="D25793" s="10">
        <v>169607.0</v>
      </c>
      <c r="E25793" s="1" t="str">
        <f>IFERROR(__xludf.DUMMYFUNCTION("DETECTLANGUAGE(C25793)"),"en")</f>
        <v>en</v>
      </c>
    </row>
    <row r="25794">
      <c r="A25794" s="8">
        <v>44562.77916666667</v>
      </c>
      <c r="B25794" s="9" t="s">
        <v>94</v>
      </c>
      <c r="C25794" s="9" t="s">
        <v>333</v>
      </c>
      <c r="D25794" s="10">
        <v>177626.0</v>
      </c>
      <c r="E25794" s="1" t="str">
        <f>IFERROR(__xludf.DUMMYFUNCTION("DETECTLANGUAGE(C25794)"),"en")</f>
        <v>en</v>
      </c>
    </row>
    <row r="25795">
      <c r="A25795" s="8">
        <v>44562.78125</v>
      </c>
      <c r="B25795" s="9" t="s">
        <v>1869</v>
      </c>
      <c r="C25795" s="9" t="s">
        <v>1870</v>
      </c>
      <c r="D25795" s="10">
        <v>203093.0</v>
      </c>
      <c r="E25795" s="1" t="str">
        <f>IFERROR(__xludf.DUMMYFUNCTION("DETECTLANGUAGE(C25795)"),"en")</f>
        <v>en</v>
      </c>
    </row>
    <row r="25796">
      <c r="A25796" s="8">
        <v>44562.78402777778</v>
      </c>
      <c r="B25796" s="9" t="s">
        <v>149</v>
      </c>
      <c r="C25796" s="9" t="s">
        <v>150</v>
      </c>
      <c r="D25796" s="10">
        <v>222680.0</v>
      </c>
      <c r="E25796" s="1" t="str">
        <f>IFERROR(__xludf.DUMMYFUNCTION("DETECTLANGUAGE(C25796)"),"en")</f>
        <v>en</v>
      </c>
    </row>
    <row r="25797">
      <c r="A25797" s="8">
        <v>44562.78611111111</v>
      </c>
      <c r="B25797" s="9" t="s">
        <v>135</v>
      </c>
      <c r="C25797" s="9" t="s">
        <v>270</v>
      </c>
      <c r="D25797" s="10">
        <v>165893.0</v>
      </c>
      <c r="E25797" s="1" t="str">
        <f>IFERROR(__xludf.DUMMYFUNCTION("DETECTLANGUAGE(C25797)"),"en")</f>
        <v>en</v>
      </c>
    </row>
    <row r="25798">
      <c r="A25798" s="8">
        <v>44562.7875</v>
      </c>
      <c r="B25798" s="9" t="s">
        <v>500</v>
      </c>
      <c r="C25798" s="9" t="s">
        <v>1009</v>
      </c>
      <c r="D25798" s="10">
        <v>146038.0</v>
      </c>
      <c r="E25798" s="1" t="str">
        <f>IFERROR(__xludf.DUMMYFUNCTION("DETECTLANGUAGE(C25798)"),"en")</f>
        <v>en</v>
      </c>
    </row>
    <row r="25799">
      <c r="A25799" s="8">
        <v>44562.7875</v>
      </c>
      <c r="B25799" s="9" t="s">
        <v>500</v>
      </c>
      <c r="C25799" s="9" t="s">
        <v>1009</v>
      </c>
      <c r="D25799" s="10">
        <v>1990.0</v>
      </c>
      <c r="E25799" s="1" t="str">
        <f>IFERROR(__xludf.DUMMYFUNCTION("DETECTLANGUAGE(C25799)"),"en")</f>
        <v>en</v>
      </c>
    </row>
    <row r="25800">
      <c r="A25800" s="8">
        <v>44562.79236111111</v>
      </c>
      <c r="B25800" s="9" t="s">
        <v>124</v>
      </c>
      <c r="C25800" s="9" t="s">
        <v>1312</v>
      </c>
      <c r="D25800" s="10">
        <v>201706.0</v>
      </c>
      <c r="E25800" s="1" t="str">
        <f>IFERROR(__xludf.DUMMYFUNCTION("DETECTLANGUAGE(C25800)"),"en")</f>
        <v>en</v>
      </c>
    </row>
    <row r="25801">
      <c r="A25801" s="8">
        <v>44562.794444444444</v>
      </c>
      <c r="B25801" s="9" t="s">
        <v>615</v>
      </c>
      <c r="C25801" s="9" t="s">
        <v>793</v>
      </c>
      <c r="D25801" s="10">
        <v>169573.0</v>
      </c>
      <c r="E25801" s="1" t="str">
        <f>IFERROR(__xludf.DUMMYFUNCTION("DETECTLANGUAGE(C25801)"),"en")</f>
        <v>en</v>
      </c>
    </row>
    <row r="25802">
      <c r="A25802" s="8">
        <v>44562.79722222222</v>
      </c>
      <c r="B25802" s="9" t="s">
        <v>120</v>
      </c>
      <c r="C25802" s="9" t="s">
        <v>1657</v>
      </c>
      <c r="D25802" s="10">
        <v>251466.0</v>
      </c>
      <c r="E25802" s="1" t="str">
        <f>IFERROR(__xludf.DUMMYFUNCTION("DETECTLANGUAGE(C25802)"),"en")</f>
        <v>en</v>
      </c>
    </row>
    <row r="25803">
      <c r="A25803" s="8">
        <v>44562.799305555556</v>
      </c>
      <c r="B25803" s="9" t="s">
        <v>491</v>
      </c>
      <c r="C25803" s="9" t="s">
        <v>492</v>
      </c>
      <c r="D25803" s="10">
        <v>169763.0</v>
      </c>
      <c r="E25803" s="1" t="str">
        <f>IFERROR(__xludf.DUMMYFUNCTION("DETECTLANGUAGE(C25803)"),"en")</f>
        <v>en</v>
      </c>
    </row>
    <row r="25804">
      <c r="A25804" s="8">
        <v>44562.802083333336</v>
      </c>
      <c r="B25804" s="9" t="s">
        <v>124</v>
      </c>
      <c r="C25804" s="9" t="s">
        <v>1549</v>
      </c>
      <c r="D25804" s="10">
        <v>252262.0</v>
      </c>
      <c r="E25804" s="1" t="str">
        <f>IFERROR(__xludf.DUMMYFUNCTION("DETECTLANGUAGE(C25804)"),"en")</f>
        <v>en</v>
      </c>
    </row>
    <row r="25805">
      <c r="A25805" s="8">
        <v>44562.805555555555</v>
      </c>
      <c r="B25805" s="9" t="s">
        <v>226</v>
      </c>
      <c r="C25805" s="9" t="s">
        <v>723</v>
      </c>
      <c r="D25805" s="10">
        <v>256533.0</v>
      </c>
      <c r="E25805" s="1" t="str">
        <f>IFERROR(__xludf.DUMMYFUNCTION("DETECTLANGUAGE(C25805)"),"en")</f>
        <v>en</v>
      </c>
    </row>
    <row r="25806">
      <c r="A25806" s="8">
        <v>44562.808333333334</v>
      </c>
      <c r="B25806" s="9" t="s">
        <v>244</v>
      </c>
      <c r="C25806" s="9" t="s">
        <v>2896</v>
      </c>
      <c r="D25806" s="10">
        <v>275253.0</v>
      </c>
      <c r="E25806" s="1" t="str">
        <f>IFERROR(__xludf.DUMMYFUNCTION("DETECTLANGUAGE(C25806)"),"en")</f>
        <v>en</v>
      </c>
    </row>
    <row r="25807">
      <c r="A25807" s="8">
        <v>44562.81041666667</v>
      </c>
      <c r="B25807" s="9" t="s">
        <v>615</v>
      </c>
      <c r="C25807" s="9" t="s">
        <v>616</v>
      </c>
      <c r="D25807" s="10">
        <v>190344.0</v>
      </c>
      <c r="E25807" s="1" t="str">
        <f>IFERROR(__xludf.DUMMYFUNCTION("DETECTLANGUAGE(C25807)"),"en")</f>
        <v>en</v>
      </c>
    </row>
    <row r="25808">
      <c r="A25808" s="8">
        <v>44562.81319444445</v>
      </c>
      <c r="B25808" s="9" t="s">
        <v>244</v>
      </c>
      <c r="C25808" s="9" t="s">
        <v>1255</v>
      </c>
      <c r="D25808" s="10">
        <v>213400.0</v>
      </c>
      <c r="E25808" s="1" t="str">
        <f>IFERROR(__xludf.DUMMYFUNCTION("DETECTLANGUAGE(C25808)"),"en")</f>
        <v>en</v>
      </c>
    </row>
    <row r="25809">
      <c r="A25809" s="8">
        <v>44562.81597222222</v>
      </c>
      <c r="B25809" s="9" t="s">
        <v>786</v>
      </c>
      <c r="C25809" s="9" t="s">
        <v>1956</v>
      </c>
      <c r="D25809" s="10">
        <v>194533.0</v>
      </c>
      <c r="E25809" s="1" t="str">
        <f>IFERROR(__xludf.DUMMYFUNCTION("DETECTLANGUAGE(C25809)"),"en")</f>
        <v>en</v>
      </c>
    </row>
    <row r="25810">
      <c r="A25810" s="8">
        <v>44562.81875</v>
      </c>
      <c r="B25810" s="9" t="s">
        <v>260</v>
      </c>
      <c r="C25810" s="9" t="s">
        <v>261</v>
      </c>
      <c r="D25810" s="10">
        <v>275080.0</v>
      </c>
      <c r="E25810" s="1" t="str">
        <f>IFERROR(__xludf.DUMMYFUNCTION("DETECTLANGUAGE(C25810)"),"en")</f>
        <v>en</v>
      </c>
    </row>
    <row r="25811">
      <c r="A25811" s="8">
        <v>44562.82152777778</v>
      </c>
      <c r="B25811" s="9" t="s">
        <v>1262</v>
      </c>
      <c r="C25811" s="9" t="s">
        <v>2905</v>
      </c>
      <c r="D25811" s="10">
        <v>19228.0</v>
      </c>
      <c r="E25811" s="1" t="str">
        <f>IFERROR(__xludf.DUMMYFUNCTION("DETECTLANGUAGE(C25811)"),"en")</f>
        <v>en</v>
      </c>
    </row>
    <row r="25812">
      <c r="A25812" s="8">
        <v>44562.82152777778</v>
      </c>
      <c r="B25812" s="9" t="s">
        <v>409</v>
      </c>
      <c r="C25812" s="9" t="s">
        <v>1215</v>
      </c>
      <c r="D25812" s="10">
        <v>244573.0</v>
      </c>
      <c r="E25812" s="1" t="str">
        <f>IFERROR(__xludf.DUMMYFUNCTION("DETECTLANGUAGE(C25812)"),"en")</f>
        <v>en</v>
      </c>
    </row>
    <row r="25813">
      <c r="A25813" s="8">
        <v>44562.825</v>
      </c>
      <c r="B25813" s="9" t="s">
        <v>1743</v>
      </c>
      <c r="C25813" s="9" t="s">
        <v>1744</v>
      </c>
      <c r="D25813" s="10">
        <v>0.0</v>
      </c>
      <c r="E25813" s="1" t="str">
        <f>IFERROR(__xludf.DUMMYFUNCTION("DETECTLANGUAGE(C25813)"),"en")</f>
        <v>en</v>
      </c>
    </row>
    <row r="25814">
      <c r="A25814" s="8">
        <v>44562.825</v>
      </c>
      <c r="B25814" s="9" t="s">
        <v>2085</v>
      </c>
      <c r="C25814" s="9" t="s">
        <v>2086</v>
      </c>
      <c r="D25814" s="10">
        <v>260167.0</v>
      </c>
      <c r="E25814" s="1" t="str">
        <f>IFERROR(__xludf.DUMMYFUNCTION("DETECTLANGUAGE(C25814)"),"en")</f>
        <v>en</v>
      </c>
    </row>
    <row r="25815">
      <c r="A25815" s="8">
        <v>44562.82638888889</v>
      </c>
      <c r="B25815" s="9" t="s">
        <v>131</v>
      </c>
      <c r="C25815" s="9" t="s">
        <v>2514</v>
      </c>
      <c r="D25815" s="10">
        <v>148421.0</v>
      </c>
      <c r="E25815" s="1" t="str">
        <f>IFERROR(__xludf.DUMMYFUNCTION("DETECTLANGUAGE(C25815)"),"en")</f>
        <v>en</v>
      </c>
    </row>
    <row r="25816">
      <c r="A25816" s="8">
        <v>44562.82847222222</v>
      </c>
      <c r="B25816" s="9" t="s">
        <v>648</v>
      </c>
      <c r="C25816" s="9" t="s">
        <v>1233</v>
      </c>
      <c r="D25816" s="10">
        <v>203907.0</v>
      </c>
      <c r="E25816" s="1" t="str">
        <f>IFERROR(__xludf.DUMMYFUNCTION("DETECTLANGUAGE(C25816)"),"en")</f>
        <v>en</v>
      </c>
    </row>
    <row r="25817">
      <c r="A25817" s="8">
        <v>44562.83125</v>
      </c>
      <c r="B25817" s="9" t="s">
        <v>2085</v>
      </c>
      <c r="C25817" s="9" t="s">
        <v>2285</v>
      </c>
      <c r="D25817" s="10">
        <v>203266.0</v>
      </c>
      <c r="E25817" s="1" t="str">
        <f>IFERROR(__xludf.DUMMYFUNCTION("DETECTLANGUAGE(C25817)"),"en")</f>
        <v>en</v>
      </c>
    </row>
    <row r="25818">
      <c r="A25818" s="8">
        <v>44562.833333333336</v>
      </c>
      <c r="B25818" s="9" t="s">
        <v>1775</v>
      </c>
      <c r="C25818" s="9" t="s">
        <v>1776</v>
      </c>
      <c r="D25818" s="10">
        <v>180522.0</v>
      </c>
      <c r="E25818" s="1" t="str">
        <f>IFERROR(__xludf.DUMMYFUNCTION("DETECTLANGUAGE(C25818)"),"en")</f>
        <v>en</v>
      </c>
    </row>
    <row r="25819">
      <c r="A25819" s="8">
        <v>44562.83472222222</v>
      </c>
      <c r="B25819" s="9" t="s">
        <v>500</v>
      </c>
      <c r="C25819" s="9" t="s">
        <v>2707</v>
      </c>
      <c r="D25819" s="10">
        <v>174682.0</v>
      </c>
      <c r="E25819" s="1" t="str">
        <f>IFERROR(__xludf.DUMMYFUNCTION("DETECTLANGUAGE(C25819)"),"en")</f>
        <v>en</v>
      </c>
    </row>
    <row r="25820">
      <c r="A25820" s="8">
        <v>44562.83819444444</v>
      </c>
      <c r="B25820" s="9" t="s">
        <v>88</v>
      </c>
      <c r="C25820" s="9" t="s">
        <v>577</v>
      </c>
      <c r="D25820" s="10">
        <v>275226.0</v>
      </c>
      <c r="E25820" s="1" t="str">
        <f>IFERROR(__xludf.DUMMYFUNCTION("DETECTLANGUAGE(C25820)"),"en")</f>
        <v>en</v>
      </c>
    </row>
    <row r="25821">
      <c r="A25821" s="8">
        <v>44562.84027777778</v>
      </c>
      <c r="B25821" s="9" t="s">
        <v>274</v>
      </c>
      <c r="C25821" s="9" t="s">
        <v>4036</v>
      </c>
      <c r="D25821" s="10">
        <v>177190.0</v>
      </c>
      <c r="E25821" s="1" t="str">
        <f>IFERROR(__xludf.DUMMYFUNCTION("DETECTLANGUAGE(C25821)"),"en")</f>
        <v>en</v>
      </c>
    </row>
    <row r="25822">
      <c r="A25822" s="8">
        <v>44562.84166666667</v>
      </c>
      <c r="B25822" s="9" t="s">
        <v>553</v>
      </c>
      <c r="C25822" s="9" t="s">
        <v>2095</v>
      </c>
      <c r="D25822" s="10">
        <v>154424.0</v>
      </c>
      <c r="E25822" s="1" t="str">
        <f>IFERROR(__xludf.DUMMYFUNCTION("DETECTLANGUAGE(C25822)"),"es")</f>
        <v>es</v>
      </c>
    </row>
    <row r="25823">
      <c r="A25823" s="8">
        <v>44562.84444444445</v>
      </c>
      <c r="B25823" s="9" t="s">
        <v>226</v>
      </c>
      <c r="C25823" s="9" t="s">
        <v>1888</v>
      </c>
      <c r="D25823" s="10">
        <v>221173.0</v>
      </c>
      <c r="E25823" s="1" t="str">
        <f>IFERROR(__xludf.DUMMYFUNCTION("DETECTLANGUAGE(C25823)"),"en")</f>
        <v>en</v>
      </c>
    </row>
    <row r="25824">
      <c r="A25824" s="8">
        <v>44562.84652777778</v>
      </c>
      <c r="B25824" s="9" t="s">
        <v>763</v>
      </c>
      <c r="C25824" s="9" t="s">
        <v>1254</v>
      </c>
      <c r="D25824" s="10">
        <v>219816.0</v>
      </c>
      <c r="E25824" s="1" t="str">
        <f>IFERROR(__xludf.DUMMYFUNCTION("DETECTLANGUAGE(C25824)"),"en")</f>
        <v>en</v>
      </c>
    </row>
    <row r="25825">
      <c r="A25825" s="8">
        <v>44562.85</v>
      </c>
      <c r="B25825" s="9" t="s">
        <v>120</v>
      </c>
      <c r="C25825" s="9" t="s">
        <v>1642</v>
      </c>
      <c r="D25825" s="10">
        <v>245386.0</v>
      </c>
      <c r="E25825" s="1" t="str">
        <f>IFERROR(__xludf.DUMMYFUNCTION("DETECTLANGUAGE(C25825)"),"en")</f>
        <v>en</v>
      </c>
    </row>
    <row r="25826">
      <c r="A25826" s="8">
        <v>44562.85208333333</v>
      </c>
      <c r="B25826" s="9" t="s">
        <v>885</v>
      </c>
      <c r="C25826" s="9" t="s">
        <v>900</v>
      </c>
      <c r="D25826" s="10">
        <v>165819.0</v>
      </c>
      <c r="E25826" s="1" t="str">
        <f>IFERROR(__xludf.DUMMYFUNCTION("DETECTLANGUAGE(C25826)"),"en")</f>
        <v>en</v>
      </c>
    </row>
    <row r="25827">
      <c r="A25827" s="8">
        <v>44562.85486111111</v>
      </c>
      <c r="B25827" s="9" t="s">
        <v>194</v>
      </c>
      <c r="C25827" s="9" t="s">
        <v>195</v>
      </c>
      <c r="D25827" s="10">
        <v>251859.0</v>
      </c>
      <c r="E25827" s="1" t="str">
        <f>IFERROR(__xludf.DUMMYFUNCTION("DETECTLANGUAGE(C25827)"),"en")</f>
        <v>en</v>
      </c>
    </row>
    <row r="25828">
      <c r="A25828" s="8">
        <v>44562.85763888889</v>
      </c>
      <c r="B25828" s="9" t="s">
        <v>240</v>
      </c>
      <c r="C25828" s="9" t="s">
        <v>813</v>
      </c>
      <c r="D25828" s="10">
        <v>281119.0</v>
      </c>
      <c r="E25828" s="1" t="str">
        <f>IFERROR(__xludf.DUMMYFUNCTION("DETECTLANGUAGE(C25828)"),"en")</f>
        <v>en</v>
      </c>
    </row>
    <row r="25829">
      <c r="A25829" s="8">
        <v>44562.86111111111</v>
      </c>
      <c r="B25829" s="9" t="s">
        <v>120</v>
      </c>
      <c r="C25829" s="9" t="s">
        <v>145</v>
      </c>
      <c r="D25829" s="10">
        <v>255680.0</v>
      </c>
      <c r="E25829" s="1" t="str">
        <f>IFERROR(__xludf.DUMMYFUNCTION("DETECTLANGUAGE(C25829)"),"en")</f>
        <v>en</v>
      </c>
    </row>
    <row r="25830">
      <c r="A25830" s="8">
        <v>44562.861805555556</v>
      </c>
      <c r="B25830" s="9" t="s">
        <v>922</v>
      </c>
      <c r="C25830" s="9" t="s">
        <v>923</v>
      </c>
      <c r="D25830" s="10">
        <v>123295.0</v>
      </c>
      <c r="E25830" s="1" t="str">
        <f>IFERROR(__xludf.DUMMYFUNCTION("DETECTLANGUAGE(C25830)"),"en")</f>
        <v>en</v>
      </c>
    </row>
    <row r="25831">
      <c r="A25831" s="8">
        <v>44562.86388888889</v>
      </c>
      <c r="B25831" s="9" t="s">
        <v>2085</v>
      </c>
      <c r="C25831" s="9" t="s">
        <v>3413</v>
      </c>
      <c r="D25831" s="10">
        <v>166093.0</v>
      </c>
      <c r="E25831" s="1" t="str">
        <f>IFERROR(__xludf.DUMMYFUNCTION("DETECTLANGUAGE(C25831)"),"en")</f>
        <v>en</v>
      </c>
    </row>
    <row r="25832">
      <c r="A25832" s="8">
        <v>44562.86597222222</v>
      </c>
      <c r="B25832" s="9" t="s">
        <v>138</v>
      </c>
      <c r="C25832" s="9" t="s">
        <v>893</v>
      </c>
      <c r="D25832" s="10">
        <v>194613.0</v>
      </c>
      <c r="E25832" s="1" t="str">
        <f>IFERROR(__xludf.DUMMYFUNCTION("DETECTLANGUAGE(C25832)"),"en")</f>
        <v>en</v>
      </c>
    </row>
    <row r="25833">
      <c r="A25833" s="8">
        <v>44562.86875</v>
      </c>
      <c r="B25833" s="9" t="s">
        <v>78</v>
      </c>
      <c r="C25833" s="9" t="s">
        <v>1696</v>
      </c>
      <c r="D25833" s="10">
        <v>195052.0</v>
      </c>
      <c r="E25833" s="1" t="str">
        <f>IFERROR(__xludf.DUMMYFUNCTION("DETECTLANGUAGE(C25833)"),"en")</f>
        <v>en</v>
      </c>
    </row>
    <row r="25834">
      <c r="A25834" s="8">
        <v>44562.870833333334</v>
      </c>
      <c r="B25834" s="9" t="s">
        <v>1693</v>
      </c>
      <c r="C25834" s="9" t="s">
        <v>1694</v>
      </c>
      <c r="D25834" s="10">
        <v>213000.0</v>
      </c>
      <c r="E25834" s="1" t="str">
        <f>IFERROR(__xludf.DUMMYFUNCTION("DETECTLANGUAGE(C25834)"),"en")</f>
        <v>en</v>
      </c>
    </row>
    <row r="25835">
      <c r="A25835" s="8">
        <v>44562.87291666667</v>
      </c>
      <c r="B25835" s="9" t="s">
        <v>135</v>
      </c>
      <c r="C25835" s="9" t="s">
        <v>377</v>
      </c>
      <c r="D25835" s="10">
        <v>199786.0</v>
      </c>
      <c r="E25835" s="1" t="str">
        <f>IFERROR(__xludf.DUMMYFUNCTION("DETECTLANGUAGE(C25835)"),"en")</f>
        <v>en</v>
      </c>
    </row>
    <row r="25836">
      <c r="A25836" s="8">
        <v>44562.87430555555</v>
      </c>
      <c r="B25836" s="9" t="s">
        <v>78</v>
      </c>
      <c r="C25836" s="9" t="s">
        <v>3718</v>
      </c>
      <c r="D25836" s="10">
        <v>131214.0</v>
      </c>
      <c r="E25836" s="1" t="str">
        <f>IFERROR(__xludf.DUMMYFUNCTION("DETECTLANGUAGE(C25836)"),"fi")</f>
        <v>fi</v>
      </c>
    </row>
    <row r="25837">
      <c r="A25837" s="8">
        <v>44562.876388888886</v>
      </c>
      <c r="B25837" s="9" t="s">
        <v>356</v>
      </c>
      <c r="C25837" s="9" t="s">
        <v>2237</v>
      </c>
      <c r="D25837" s="10">
        <v>190476.0</v>
      </c>
      <c r="E25837" s="1" t="str">
        <f>IFERROR(__xludf.DUMMYFUNCTION("DETECTLANGUAGE(C25837)"),"en")</f>
        <v>en</v>
      </c>
    </row>
    <row r="25838">
      <c r="A25838" s="8">
        <v>44562.87847222222</v>
      </c>
      <c r="B25838" s="9" t="s">
        <v>78</v>
      </c>
      <c r="C25838" s="9" t="s">
        <v>1698</v>
      </c>
      <c r="D25838" s="10">
        <v>160666.0</v>
      </c>
      <c r="E25838" s="1" t="str">
        <f>IFERROR(__xludf.DUMMYFUNCTION("DETECTLANGUAGE(C25838)"),"en")</f>
        <v>en</v>
      </c>
    </row>
    <row r="25839">
      <c r="A25839" s="8">
        <v>44562.88055555556</v>
      </c>
      <c r="B25839" s="9" t="s">
        <v>78</v>
      </c>
      <c r="C25839" s="9" t="s">
        <v>3460</v>
      </c>
      <c r="D25839" s="10">
        <v>215066.0</v>
      </c>
      <c r="E25839" s="1" t="str">
        <f>IFERROR(__xludf.DUMMYFUNCTION("DETECTLANGUAGE(C25839)"),"en")</f>
        <v>en</v>
      </c>
    </row>
    <row r="25840">
      <c r="A25840" s="8">
        <v>44562.88333333333</v>
      </c>
      <c r="B25840" s="9" t="s">
        <v>1222</v>
      </c>
      <c r="C25840" s="9" t="s">
        <v>1691</v>
      </c>
      <c r="D25840" s="10">
        <v>231857.0</v>
      </c>
      <c r="E25840" s="1" t="str">
        <f>IFERROR(__xludf.DUMMYFUNCTION("DETECTLANGUAGE(C25840)"),"cy")</f>
        <v>cy</v>
      </c>
    </row>
    <row r="25841">
      <c r="A25841" s="8">
        <v>44562.885416666664</v>
      </c>
      <c r="B25841" s="9" t="s">
        <v>2085</v>
      </c>
      <c r="C25841" s="9" t="s">
        <v>3414</v>
      </c>
      <c r="D25841" s="10">
        <v>168346.0</v>
      </c>
      <c r="E25841" s="1" t="str">
        <f>IFERROR(__xludf.DUMMYFUNCTION("DETECTLANGUAGE(C25841)"),"en")</f>
        <v>en</v>
      </c>
    </row>
    <row r="25842">
      <c r="A25842" s="8">
        <v>44562.8875</v>
      </c>
      <c r="B25842" s="9" t="s">
        <v>131</v>
      </c>
      <c r="C25842" s="9" t="s">
        <v>1905</v>
      </c>
      <c r="D25842" s="10">
        <v>213593.0</v>
      </c>
      <c r="E25842" s="1" t="str">
        <f>IFERROR(__xludf.DUMMYFUNCTION("DETECTLANGUAGE(C25842)"),"en")</f>
        <v>en</v>
      </c>
    </row>
    <row r="25843">
      <c r="A25843" s="8">
        <v>44562.89027777778</v>
      </c>
      <c r="B25843" s="9" t="s">
        <v>88</v>
      </c>
      <c r="C25843" s="9" t="s">
        <v>661</v>
      </c>
      <c r="D25843" s="10">
        <v>198973.0</v>
      </c>
      <c r="E25843" s="1" t="str">
        <f>IFERROR(__xludf.DUMMYFUNCTION("DETECTLANGUAGE(C25843)"),"en")</f>
        <v>en</v>
      </c>
    </row>
    <row r="25844">
      <c r="A25844" s="8">
        <v>44562.89236111111</v>
      </c>
      <c r="B25844" s="9" t="s">
        <v>2085</v>
      </c>
      <c r="C25844" s="9" t="s">
        <v>2627</v>
      </c>
      <c r="D25844" s="10">
        <v>208293.0</v>
      </c>
      <c r="E25844" s="1" t="str">
        <f>IFERROR(__xludf.DUMMYFUNCTION("DETECTLANGUAGE(C25844)"),"en")</f>
        <v>en</v>
      </c>
    </row>
    <row r="25845">
      <c r="A25845" s="8">
        <v>44562.89444444444</v>
      </c>
      <c r="B25845" s="9" t="s">
        <v>748</v>
      </c>
      <c r="C25845" s="9" t="s">
        <v>1690</v>
      </c>
      <c r="D25845" s="10">
        <v>182741.0</v>
      </c>
      <c r="E25845" s="1" t="str">
        <f>IFERROR(__xludf.DUMMYFUNCTION("DETECTLANGUAGE(C25845)"),"en")</f>
        <v>en</v>
      </c>
    </row>
    <row r="25846">
      <c r="A25846" s="8">
        <v>44562.89722222222</v>
      </c>
      <c r="B25846" s="9" t="s">
        <v>135</v>
      </c>
      <c r="C25846" s="9" t="s">
        <v>136</v>
      </c>
      <c r="D25846" s="10">
        <v>260200.0</v>
      </c>
      <c r="E25846" s="1" t="str">
        <f>IFERROR(__xludf.DUMMYFUNCTION("DETECTLANGUAGE(C25846)"),"hr")</f>
        <v>hr</v>
      </c>
    </row>
    <row r="25847">
      <c r="A25847" s="8">
        <v>44562.9</v>
      </c>
      <c r="B25847" s="9" t="s">
        <v>240</v>
      </c>
      <c r="C25847" s="9" t="s">
        <v>3666</v>
      </c>
      <c r="D25847" s="10">
        <v>216630.0</v>
      </c>
      <c r="E25847" s="1" t="str">
        <f>IFERROR(__xludf.DUMMYFUNCTION("DETECTLANGUAGE(C25847)"),"en")</f>
        <v>en</v>
      </c>
    </row>
    <row r="25848">
      <c r="A25848" s="8">
        <v>44562.90138888889</v>
      </c>
      <c r="B25848" s="9" t="s">
        <v>1512</v>
      </c>
      <c r="C25848" s="9" t="s">
        <v>1513</v>
      </c>
      <c r="D25848" s="10">
        <v>146573.0</v>
      </c>
      <c r="E25848" s="1" t="str">
        <f>IFERROR(__xludf.DUMMYFUNCTION("DETECTLANGUAGE(C25848)"),"en")</f>
        <v>en</v>
      </c>
    </row>
    <row r="25849">
      <c r="A25849" s="8">
        <v>44562.90347222222</v>
      </c>
      <c r="B25849" s="9" t="s">
        <v>219</v>
      </c>
      <c r="C25849" s="9" t="s">
        <v>2295</v>
      </c>
      <c r="D25849" s="10">
        <v>198408.0</v>
      </c>
      <c r="E25849" s="1" t="str">
        <f>IFERROR(__xludf.DUMMYFUNCTION("DETECTLANGUAGE(C25849)"),"en")</f>
        <v>en</v>
      </c>
    </row>
    <row r="25850">
      <c r="A25850" s="8">
        <v>44562.904861111114</v>
      </c>
      <c r="B25850" s="9" t="s">
        <v>329</v>
      </c>
      <c r="C25850" s="9" t="s">
        <v>1697</v>
      </c>
      <c r="D25850" s="10">
        <v>105810.0</v>
      </c>
      <c r="E25850" s="1" t="str">
        <f>IFERROR(__xludf.DUMMYFUNCTION("DETECTLANGUAGE(C25850)"),"en")</f>
        <v>en</v>
      </c>
    </row>
    <row r="25851">
      <c r="A25851" s="8">
        <v>44562.970138888886</v>
      </c>
      <c r="B25851" s="9" t="s">
        <v>329</v>
      </c>
      <c r="C25851" s="9" t="s">
        <v>1697</v>
      </c>
      <c r="D25851" s="10">
        <v>1240.0</v>
      </c>
      <c r="E25851" s="1" t="str">
        <f>IFERROR(__xludf.DUMMYFUNCTION("DETECTLANGUAGE(C25851)"),"en")</f>
        <v>en</v>
      </c>
    </row>
    <row r="25852">
      <c r="A25852" s="8">
        <v>44562.970138888886</v>
      </c>
      <c r="B25852" s="9" t="s">
        <v>94</v>
      </c>
      <c r="C25852" s="9" t="s">
        <v>333</v>
      </c>
      <c r="D25852" s="10">
        <v>1350.0</v>
      </c>
      <c r="E25852" s="1" t="str">
        <f>IFERROR(__xludf.DUMMYFUNCTION("DETECTLANGUAGE(C25852)"),"en")</f>
        <v>en</v>
      </c>
    </row>
    <row r="25853">
      <c r="A25853" s="8">
        <v>44562.972916666666</v>
      </c>
      <c r="B25853" s="9" t="s">
        <v>78</v>
      </c>
      <c r="C25853" s="9" t="s">
        <v>1476</v>
      </c>
      <c r="D25853" s="10">
        <v>253172.0</v>
      </c>
      <c r="E25853" s="1" t="str">
        <f>IFERROR(__xludf.DUMMYFUNCTION("DETECTLANGUAGE(C25853)"),"en")</f>
        <v>en</v>
      </c>
    </row>
    <row r="25854">
      <c r="A25854" s="8">
        <v>44562.975694444445</v>
      </c>
      <c r="B25854" s="9" t="s">
        <v>120</v>
      </c>
      <c r="C25854" s="9" t="s">
        <v>682</v>
      </c>
      <c r="D25854" s="10">
        <v>240680.0</v>
      </c>
      <c r="E25854" s="1" t="str">
        <f>IFERROR(__xludf.DUMMYFUNCTION("DETECTLANGUAGE(C25854)"),"en")</f>
        <v>en</v>
      </c>
    </row>
    <row r="25855">
      <c r="A25855" s="8">
        <v>44562.97777777778</v>
      </c>
      <c r="B25855" s="9" t="s">
        <v>219</v>
      </c>
      <c r="C25855" s="9" t="s">
        <v>2009</v>
      </c>
      <c r="D25855" s="10">
        <v>185610.0</v>
      </c>
      <c r="E25855" s="1" t="str">
        <f>IFERROR(__xludf.DUMMYFUNCTION("DETECTLANGUAGE(C25855)"),"en")</f>
        <v>en</v>
      </c>
    </row>
    <row r="25856">
      <c r="A25856" s="8">
        <v>44562.97986111111</v>
      </c>
      <c r="B25856" s="9" t="s">
        <v>78</v>
      </c>
      <c r="C25856" s="9" t="s">
        <v>1228</v>
      </c>
      <c r="D25856" s="10">
        <v>184633.0</v>
      </c>
      <c r="E25856" s="1" t="str">
        <f>IFERROR(__xludf.DUMMYFUNCTION("DETECTLANGUAGE(C25856)"),"pt")</f>
        <v>pt</v>
      </c>
    </row>
    <row r="25857">
      <c r="A25857" s="8">
        <v>44562.981944444444</v>
      </c>
      <c r="B25857" s="9" t="s">
        <v>226</v>
      </c>
      <c r="C25857" s="9" t="s">
        <v>1180</v>
      </c>
      <c r="D25857" s="10">
        <v>221786.0</v>
      </c>
      <c r="E25857" s="1" t="str">
        <f>IFERROR(__xludf.DUMMYFUNCTION("DETECTLANGUAGE(C25857)"),"en")</f>
        <v>en</v>
      </c>
    </row>
    <row r="25858">
      <c r="A25858" s="8">
        <v>44562.98472222222</v>
      </c>
      <c r="B25858" s="9" t="s">
        <v>149</v>
      </c>
      <c r="C25858" s="9" t="s">
        <v>150</v>
      </c>
      <c r="D25858" s="10">
        <v>222680.0</v>
      </c>
      <c r="E25858" s="1" t="str">
        <f>IFERROR(__xludf.DUMMYFUNCTION("DETECTLANGUAGE(C25858)"),"en")</f>
        <v>en</v>
      </c>
    </row>
    <row r="25859">
      <c r="A25859" s="8">
        <v>44562.98611111111</v>
      </c>
      <c r="B25859" s="9" t="s">
        <v>78</v>
      </c>
      <c r="C25859" s="9" t="s">
        <v>3720</v>
      </c>
      <c r="D25859" s="10">
        <v>138000.0</v>
      </c>
      <c r="E25859" s="1" t="str">
        <f>IFERROR(__xludf.DUMMYFUNCTION("DETECTLANGUAGE(C25859)"),"en")</f>
        <v>en</v>
      </c>
    </row>
    <row r="25860">
      <c r="A25860" s="8">
        <v>44562.98819444444</v>
      </c>
      <c r="B25860" s="9" t="s">
        <v>135</v>
      </c>
      <c r="C25860" s="9" t="s">
        <v>270</v>
      </c>
      <c r="D25860" s="10">
        <v>165893.0</v>
      </c>
      <c r="E25860" s="1" t="str">
        <f>IFERROR(__xludf.DUMMYFUNCTION("DETECTLANGUAGE(C25860)"),"en")</f>
        <v>en</v>
      </c>
    </row>
    <row r="25861">
      <c r="A25861" s="8">
        <v>44563.001388888886</v>
      </c>
      <c r="B25861" s="9" t="s">
        <v>4320</v>
      </c>
      <c r="C25861" s="9" t="s">
        <v>4321</v>
      </c>
      <c r="D25861" s="10">
        <v>3177.0</v>
      </c>
      <c r="E25861" s="1" t="str">
        <f>IFERROR(__xludf.DUMMYFUNCTION("DETECTLANGUAGE(C25861)"),"tr")</f>
        <v>tr</v>
      </c>
    </row>
    <row r="25862">
      <c r="A25862" s="8">
        <v>44563.001388888886</v>
      </c>
      <c r="B25862" s="9" t="s">
        <v>244</v>
      </c>
      <c r="C25862" s="9" t="s">
        <v>245</v>
      </c>
      <c r="D25862" s="10">
        <v>122382.0</v>
      </c>
      <c r="E25862" s="1" t="str">
        <f>IFERROR(__xludf.DUMMYFUNCTION("DETECTLANGUAGE(C25862)"),"en")</f>
        <v>en</v>
      </c>
    </row>
    <row r="25863">
      <c r="A25863" s="8">
        <v>44563.01180555556</v>
      </c>
      <c r="B25863" s="9" t="s">
        <v>4320</v>
      </c>
      <c r="C25863" s="9" t="s">
        <v>4321</v>
      </c>
      <c r="D25863" s="10">
        <v>273329.0</v>
      </c>
      <c r="E25863" s="1" t="str">
        <f>IFERROR(__xludf.DUMMYFUNCTION("DETECTLANGUAGE(C25863)"),"tr")</f>
        <v>tr</v>
      </c>
    </row>
    <row r="25864">
      <c r="A25864" s="8">
        <v>44563.01458333333</v>
      </c>
      <c r="B25864" s="9" t="s">
        <v>4322</v>
      </c>
      <c r="C25864" s="9" t="s">
        <v>4323</v>
      </c>
      <c r="D25864" s="10">
        <v>197549.0</v>
      </c>
      <c r="E25864" s="1" t="str">
        <f>IFERROR(__xludf.DUMMYFUNCTION("DETECTLANGUAGE(C25864)"),"hi")</f>
        <v>hi</v>
      </c>
    </row>
    <row r="25865">
      <c r="A25865" s="8">
        <v>44563.01736111111</v>
      </c>
      <c r="B25865" s="9" t="s">
        <v>4324</v>
      </c>
      <c r="C25865" s="9" t="s">
        <v>4325</v>
      </c>
      <c r="D25865" s="10">
        <v>257180.0</v>
      </c>
      <c r="E25865" s="1" t="str">
        <f>IFERROR(__xludf.DUMMYFUNCTION("DETECTLANGUAGE(C25865)"),"en")</f>
        <v>en</v>
      </c>
    </row>
    <row r="25866">
      <c r="A25866" s="8">
        <v>44563.021527777775</v>
      </c>
      <c r="B25866" s="9" t="s">
        <v>4320</v>
      </c>
      <c r="C25866" s="9" t="s">
        <v>4326</v>
      </c>
      <c r="D25866" s="10">
        <v>361319.0</v>
      </c>
      <c r="E25866" s="1" t="str">
        <f>IFERROR(__xludf.DUMMYFUNCTION("DETECTLANGUAGE(C25866)"),"hi")</f>
        <v>hi</v>
      </c>
    </row>
    <row r="25867">
      <c r="A25867" s="8">
        <v>44563.02361111111</v>
      </c>
      <c r="B25867" s="9" t="s">
        <v>942</v>
      </c>
      <c r="C25867" s="9" t="s">
        <v>943</v>
      </c>
      <c r="D25867" s="10">
        <v>2320.0</v>
      </c>
      <c r="E25867" s="1" t="str">
        <f>IFERROR(__xludf.DUMMYFUNCTION("DETECTLANGUAGE(C25867)"),"fr")</f>
        <v>fr</v>
      </c>
    </row>
    <row r="25868">
      <c r="A25868" s="8">
        <v>44563.02361111111</v>
      </c>
      <c r="B25868" s="9" t="s">
        <v>572</v>
      </c>
      <c r="C25868" s="9" t="s">
        <v>573</v>
      </c>
      <c r="D25868" s="10">
        <v>1505.0</v>
      </c>
      <c r="E25868" s="1" t="str">
        <f>IFERROR(__xludf.DUMMYFUNCTION("DETECTLANGUAGE(C25868)"),"en")</f>
        <v>en</v>
      </c>
    </row>
    <row r="25869">
      <c r="A25869" s="8">
        <v>44563.02361111111</v>
      </c>
      <c r="B25869" s="9" t="s">
        <v>62</v>
      </c>
      <c r="C25869" s="9" t="s">
        <v>63</v>
      </c>
      <c r="D25869" s="10">
        <v>71848.0</v>
      </c>
      <c r="E25869" s="1" t="str">
        <f>IFERROR(__xludf.DUMMYFUNCTION("DETECTLANGUAGE(C25869)"),"hi")</f>
        <v>hi</v>
      </c>
    </row>
    <row r="25870">
      <c r="A25870" s="8">
        <v>44563.024305555555</v>
      </c>
      <c r="B25870" s="9" t="s">
        <v>128</v>
      </c>
      <c r="C25870" s="9" t="s">
        <v>298</v>
      </c>
      <c r="D25870" s="10">
        <v>59772.0</v>
      </c>
      <c r="E25870" s="1" t="str">
        <f>IFERROR(__xludf.DUMMYFUNCTION("DETECTLANGUAGE(C25870)"),"en")</f>
        <v>en</v>
      </c>
    </row>
    <row r="25871">
      <c r="A25871" s="8">
        <v>44563.027083333334</v>
      </c>
      <c r="B25871" s="9" t="s">
        <v>1174</v>
      </c>
      <c r="C25871" s="9" t="s">
        <v>4201</v>
      </c>
      <c r="D25871" s="10">
        <v>222096.0</v>
      </c>
      <c r="E25871" s="1" t="str">
        <f>IFERROR(__xludf.DUMMYFUNCTION("DETECTLANGUAGE(C25871)"),"hi")</f>
        <v>hi</v>
      </c>
    </row>
    <row r="25872">
      <c r="A25872" s="8">
        <v>44563.02916666667</v>
      </c>
      <c r="B25872" s="9" t="s">
        <v>96</v>
      </c>
      <c r="C25872" s="9" t="s">
        <v>221</v>
      </c>
      <c r="D25872" s="10">
        <v>174880.0</v>
      </c>
      <c r="E25872" s="1" t="str">
        <f>IFERROR(__xludf.DUMMYFUNCTION("DETECTLANGUAGE(C25872)"),"en")</f>
        <v>en</v>
      </c>
    </row>
    <row r="25873">
      <c r="A25873" s="8">
        <v>44563.03125</v>
      </c>
      <c r="B25873" s="9" t="s">
        <v>254</v>
      </c>
      <c r="C25873" s="9" t="s">
        <v>3084</v>
      </c>
      <c r="D25873" s="10">
        <v>213798.0</v>
      </c>
      <c r="E25873" s="1" t="str">
        <f>IFERROR(__xludf.DUMMYFUNCTION("DETECTLANGUAGE(C25873)"),"en")</f>
        <v>en</v>
      </c>
    </row>
    <row r="25874">
      <c r="A25874" s="8">
        <v>44563.03402777778</v>
      </c>
      <c r="B25874" s="9" t="s">
        <v>509</v>
      </c>
      <c r="C25874" s="9" t="s">
        <v>1248</v>
      </c>
      <c r="D25874" s="10">
        <v>230000.0</v>
      </c>
      <c r="E25874" s="1" t="str">
        <f>IFERROR(__xludf.DUMMYFUNCTION("DETECTLANGUAGE(C25874)"),"en")</f>
        <v>en</v>
      </c>
    </row>
    <row r="25875">
      <c r="A25875" s="8">
        <v>44563.03680555556</v>
      </c>
      <c r="B25875" s="9" t="s">
        <v>1700</v>
      </c>
      <c r="C25875" s="9" t="s">
        <v>1701</v>
      </c>
      <c r="D25875" s="10">
        <v>258200.0</v>
      </c>
      <c r="E25875" s="1" t="str">
        <f>IFERROR(__xludf.DUMMYFUNCTION("DETECTLANGUAGE(C25875)"),"en")</f>
        <v>en</v>
      </c>
    </row>
    <row r="25876">
      <c r="A25876" s="8">
        <v>44563.03888888889</v>
      </c>
      <c r="B25876" s="9" t="s">
        <v>76</v>
      </c>
      <c r="C25876" s="9" t="s">
        <v>2336</v>
      </c>
      <c r="D25876" s="10">
        <v>134915.0</v>
      </c>
      <c r="E25876" s="1" t="str">
        <f>IFERROR(__xludf.DUMMYFUNCTION("DETECTLANGUAGE(C25876)"),"en")</f>
        <v>en</v>
      </c>
    </row>
    <row r="25877">
      <c r="A25877" s="8">
        <v>44563.04027777778</v>
      </c>
      <c r="B25877" s="9" t="s">
        <v>78</v>
      </c>
      <c r="C25877" s="9" t="s">
        <v>3718</v>
      </c>
      <c r="D25877" s="10">
        <v>131214.0</v>
      </c>
      <c r="E25877" s="1" t="str">
        <f>IFERROR(__xludf.DUMMYFUNCTION("DETECTLANGUAGE(C25877)"),"fi")</f>
        <v>fi</v>
      </c>
    </row>
    <row r="25878">
      <c r="A25878" s="8">
        <v>44563.04236111111</v>
      </c>
      <c r="B25878" s="9" t="s">
        <v>1975</v>
      </c>
      <c r="C25878" s="9" t="s">
        <v>2546</v>
      </c>
      <c r="D25878" s="10">
        <v>186052.0</v>
      </c>
      <c r="E25878" s="1" t="str">
        <f>IFERROR(__xludf.DUMMYFUNCTION("DETECTLANGUAGE(C25878)"),"en")</f>
        <v>en</v>
      </c>
    </row>
    <row r="25879">
      <c r="A25879" s="8">
        <v>44563.04375</v>
      </c>
      <c r="B25879" s="9" t="s">
        <v>450</v>
      </c>
      <c r="C25879" s="9" t="s">
        <v>965</v>
      </c>
      <c r="D25879" s="10">
        <v>97741.0</v>
      </c>
      <c r="E25879" s="1" t="str">
        <f>IFERROR(__xludf.DUMMYFUNCTION("DETECTLANGUAGE(C25879)"),"en")</f>
        <v>en</v>
      </c>
    </row>
    <row r="25880">
      <c r="A25880" s="8">
        <v>44563.075</v>
      </c>
      <c r="B25880" s="9" t="s">
        <v>450</v>
      </c>
      <c r="C25880" s="9" t="s">
        <v>965</v>
      </c>
      <c r="D25880" s="10">
        <v>62814.0</v>
      </c>
      <c r="E25880" s="1" t="str">
        <f>IFERROR(__xludf.DUMMYFUNCTION("DETECTLANGUAGE(C25880)"),"en")</f>
        <v>en</v>
      </c>
    </row>
    <row r="25881">
      <c r="A25881" s="8">
        <v>44563.07708333333</v>
      </c>
      <c r="B25881" s="9" t="s">
        <v>1775</v>
      </c>
      <c r="C25881" s="9" t="s">
        <v>1776</v>
      </c>
      <c r="D25881" s="10">
        <v>180522.0</v>
      </c>
      <c r="E25881" s="1" t="str">
        <f>IFERROR(__xludf.DUMMYFUNCTION("DETECTLANGUAGE(C25881)"),"en")</f>
        <v>en</v>
      </c>
    </row>
    <row r="25882">
      <c r="A25882" s="8">
        <v>44563.07847222222</v>
      </c>
      <c r="B25882" s="9" t="s">
        <v>648</v>
      </c>
      <c r="C25882" s="9" t="s">
        <v>4327</v>
      </c>
      <c r="D25882" s="10">
        <v>135535.0</v>
      </c>
      <c r="E25882" s="1" t="str">
        <f>IFERROR(__xludf.DUMMYFUNCTION("DETECTLANGUAGE(C25882)"),"en")</f>
        <v>en</v>
      </c>
    </row>
    <row r="25883">
      <c r="A25883" s="8">
        <v>44563.08194444444</v>
      </c>
      <c r="B25883" s="9" t="s">
        <v>84</v>
      </c>
      <c r="C25883" s="9" t="s">
        <v>85</v>
      </c>
      <c r="D25883" s="10">
        <v>252733.0</v>
      </c>
      <c r="E25883" s="1" t="str">
        <f>IFERROR(__xludf.DUMMYFUNCTION("DETECTLANGUAGE(C25883)"),"en")</f>
        <v>en</v>
      </c>
    </row>
    <row r="25884">
      <c r="A25884" s="8">
        <v>44563.084027777775</v>
      </c>
      <c r="B25884" s="9" t="s">
        <v>199</v>
      </c>
      <c r="C25884" s="9" t="s">
        <v>328</v>
      </c>
      <c r="D25884" s="10">
        <v>200773.0</v>
      </c>
      <c r="E25884" s="1" t="str">
        <f>IFERROR(__xludf.DUMMYFUNCTION("DETECTLANGUAGE(C25884)"),"en")</f>
        <v>en</v>
      </c>
    </row>
    <row r="25885">
      <c r="A25885" s="8">
        <v>44563.08611111111</v>
      </c>
      <c r="B25885" s="9" t="s">
        <v>4104</v>
      </c>
      <c r="C25885" s="9" t="s">
        <v>4105</v>
      </c>
      <c r="D25885" s="10">
        <v>180453.0</v>
      </c>
      <c r="E25885" s="1" t="str">
        <f>IFERROR(__xludf.DUMMYFUNCTION("DETECTLANGUAGE(C25885)"),"es")</f>
        <v>es</v>
      </c>
    </row>
    <row r="25886">
      <c r="A25886" s="8">
        <v>44563.08819444444</v>
      </c>
      <c r="B25886" s="9" t="s">
        <v>240</v>
      </c>
      <c r="C25886" s="9" t="s">
        <v>1120</v>
      </c>
      <c r="D25886" s="10">
        <v>208789.0</v>
      </c>
      <c r="E25886" s="1" t="str">
        <f>IFERROR(__xludf.DUMMYFUNCTION("DETECTLANGUAGE(C25886)"),"en")</f>
        <v>en</v>
      </c>
    </row>
    <row r="25887">
      <c r="A25887" s="8">
        <v>44563.09027777778</v>
      </c>
      <c r="B25887" s="9" t="s">
        <v>263</v>
      </c>
      <c r="C25887" s="9" t="s">
        <v>1939</v>
      </c>
      <c r="D25887" s="10">
        <v>197866.0</v>
      </c>
      <c r="E25887" s="1" t="str">
        <f>IFERROR(__xludf.DUMMYFUNCTION("DETECTLANGUAGE(C25887)"),"en")</f>
        <v>en</v>
      </c>
    </row>
    <row r="25888">
      <c r="A25888" s="8">
        <v>44563.092361111114</v>
      </c>
      <c r="B25888" s="9" t="s">
        <v>305</v>
      </c>
      <c r="C25888" s="9" t="s">
        <v>999</v>
      </c>
      <c r="D25888" s="10">
        <v>178242.0</v>
      </c>
      <c r="E25888" s="1" t="str">
        <f>IFERROR(__xludf.DUMMYFUNCTION("DETECTLANGUAGE(C25888)"),"en")</f>
        <v>en</v>
      </c>
    </row>
    <row r="25889">
      <c r="A25889" s="8">
        <v>44563.095138888886</v>
      </c>
      <c r="B25889" s="9" t="s">
        <v>120</v>
      </c>
      <c r="C25889" s="9" t="s">
        <v>404</v>
      </c>
      <c r="D25889" s="10">
        <v>222466.0</v>
      </c>
      <c r="E25889" s="1" t="str">
        <f>IFERROR(__xludf.DUMMYFUNCTION("DETECTLANGUAGE(C25889)"),"en")</f>
        <v>en</v>
      </c>
    </row>
    <row r="25890">
      <c r="A25890" s="8">
        <v>44563.09722222222</v>
      </c>
      <c r="B25890" s="9" t="s">
        <v>88</v>
      </c>
      <c r="C25890" s="9" t="s">
        <v>698</v>
      </c>
      <c r="D25890" s="10">
        <v>180000.0</v>
      </c>
      <c r="E25890" s="1" t="str">
        <f>IFERROR(__xludf.DUMMYFUNCTION("DETECTLANGUAGE(C25890)"),"en")</f>
        <v>en</v>
      </c>
    </row>
    <row r="25891">
      <c r="A25891" s="8">
        <v>44563.1</v>
      </c>
      <c r="B25891" s="9" t="s">
        <v>157</v>
      </c>
      <c r="C25891" s="9" t="s">
        <v>3679</v>
      </c>
      <c r="D25891" s="10">
        <v>235545.0</v>
      </c>
      <c r="E25891" s="1" t="str">
        <f>IFERROR(__xludf.DUMMYFUNCTION("DETECTLANGUAGE(C25891)"),"en")</f>
        <v>en</v>
      </c>
    </row>
    <row r="25892">
      <c r="A25892" s="8">
        <v>44563.10138888889</v>
      </c>
      <c r="B25892" s="9" t="s">
        <v>2836</v>
      </c>
      <c r="C25892" s="9" t="s">
        <v>2837</v>
      </c>
      <c r="D25892" s="10">
        <v>146963.0</v>
      </c>
      <c r="E25892" s="1" t="str">
        <f>IFERROR(__xludf.DUMMYFUNCTION("DETECTLANGUAGE(C25892)"),"en")</f>
        <v>en</v>
      </c>
    </row>
    <row r="25893">
      <c r="A25893" s="8">
        <v>44563.10486111111</v>
      </c>
      <c r="B25893" s="9" t="s">
        <v>446</v>
      </c>
      <c r="C25893" s="9" t="s">
        <v>1473</v>
      </c>
      <c r="D25893" s="10">
        <v>303750.0</v>
      </c>
      <c r="E25893" s="1" t="str">
        <f>IFERROR(__xludf.DUMMYFUNCTION("DETECTLANGUAGE(C25893)"),"en")</f>
        <v>en</v>
      </c>
    </row>
    <row r="25894">
      <c r="A25894" s="8">
        <v>44563.10763888889</v>
      </c>
      <c r="B25894" s="9" t="s">
        <v>728</v>
      </c>
      <c r="C25894" s="9" t="s">
        <v>1948</v>
      </c>
      <c r="D25894" s="10">
        <v>186223.0</v>
      </c>
      <c r="E25894" s="1" t="str">
        <f>IFERROR(__xludf.DUMMYFUNCTION("DETECTLANGUAGE(C25894)"),"en")</f>
        <v>en</v>
      </c>
    </row>
    <row r="25895">
      <c r="A25895" s="8">
        <v>44563.10972222222</v>
      </c>
      <c r="B25895" s="9" t="s">
        <v>4140</v>
      </c>
      <c r="C25895" s="9" t="s">
        <v>4141</v>
      </c>
      <c r="D25895" s="10">
        <v>212848.0</v>
      </c>
      <c r="E25895" s="1" t="str">
        <f>IFERROR(__xludf.DUMMYFUNCTION("DETECTLANGUAGE(C25895)"),"en")</f>
        <v>en</v>
      </c>
    </row>
    <row r="25896">
      <c r="A25896" s="8">
        <v>44563.1125</v>
      </c>
      <c r="B25896" s="9" t="s">
        <v>126</v>
      </c>
      <c r="C25896" s="9" t="s">
        <v>127</v>
      </c>
      <c r="D25896" s="10">
        <v>197142.0</v>
      </c>
      <c r="E25896" s="1" t="str">
        <f>IFERROR(__xludf.DUMMYFUNCTION("DETECTLANGUAGE(C25896)"),"en")</f>
        <v>en</v>
      </c>
    </row>
    <row r="25897">
      <c r="A25897" s="8">
        <v>44563.114583333336</v>
      </c>
      <c r="B25897" s="9" t="s">
        <v>88</v>
      </c>
      <c r="C25897" s="9" t="s">
        <v>3370</v>
      </c>
      <c r="D25897" s="10">
        <v>192417.0</v>
      </c>
      <c r="E25897" s="1" t="str">
        <f>IFERROR(__xludf.DUMMYFUNCTION("DETECTLANGUAGE(C25897)"),"en")</f>
        <v>en</v>
      </c>
    </row>
    <row r="25898">
      <c r="A25898" s="8">
        <v>44563.115277777775</v>
      </c>
      <c r="B25898" s="9" t="s">
        <v>2959</v>
      </c>
      <c r="C25898" s="9" t="s">
        <v>2960</v>
      </c>
      <c r="D25898" s="10">
        <v>970.0</v>
      </c>
      <c r="E25898" s="1" t="str">
        <f>IFERROR(__xludf.DUMMYFUNCTION("DETECTLANGUAGE(C25898)"),"es")</f>
        <v>es</v>
      </c>
    </row>
    <row r="25899">
      <c r="A25899" s="8">
        <v>44563.115277777775</v>
      </c>
      <c r="B25899" s="9" t="s">
        <v>98</v>
      </c>
      <c r="C25899" s="9" t="s">
        <v>629</v>
      </c>
      <c r="D25899" s="10">
        <v>1540.0</v>
      </c>
      <c r="E25899" s="1" t="str">
        <f>IFERROR(__xludf.DUMMYFUNCTION("DETECTLANGUAGE(C25899)"),"en")</f>
        <v>en</v>
      </c>
    </row>
    <row r="25900">
      <c r="A25900" s="8">
        <v>44563.115277777775</v>
      </c>
      <c r="B25900" s="9" t="s">
        <v>1368</v>
      </c>
      <c r="C25900" s="9" t="s">
        <v>1369</v>
      </c>
      <c r="D25900" s="10">
        <v>109655.0</v>
      </c>
      <c r="E25900" s="1" t="str">
        <f>IFERROR(__xludf.DUMMYFUNCTION("DETECTLANGUAGE(C25900)"),"en")</f>
        <v>en</v>
      </c>
    </row>
    <row r="25901">
      <c r="A25901" s="8">
        <v>44563.11597222222</v>
      </c>
      <c r="B25901" s="9" t="s">
        <v>78</v>
      </c>
      <c r="C25901" s="9" t="s">
        <v>3716</v>
      </c>
      <c r="D25901" s="10">
        <v>1720.0</v>
      </c>
      <c r="E25901" s="1" t="str">
        <f>IFERROR(__xludf.DUMMYFUNCTION("DETECTLANGUAGE(C25901)"),"en")</f>
        <v>en</v>
      </c>
    </row>
    <row r="25902">
      <c r="A25902" s="8">
        <v>44563.11597222222</v>
      </c>
      <c r="B25902" s="9" t="s">
        <v>120</v>
      </c>
      <c r="C25902" s="9" t="s">
        <v>4328</v>
      </c>
      <c r="D25902" s="10">
        <v>1540.0</v>
      </c>
      <c r="E25902" s="1" t="str">
        <f>IFERROR(__xludf.DUMMYFUNCTION("DETECTLANGUAGE(C25902)"),"en")</f>
        <v>en</v>
      </c>
    </row>
    <row r="25903">
      <c r="A25903" s="8">
        <v>44563.11597222222</v>
      </c>
      <c r="B25903" s="9" t="s">
        <v>1975</v>
      </c>
      <c r="C25903" s="9" t="s">
        <v>1976</v>
      </c>
      <c r="D25903" s="10">
        <v>0.0</v>
      </c>
      <c r="E25903" s="1" t="str">
        <f>IFERROR(__xludf.DUMMYFUNCTION("DETECTLANGUAGE(C25903)"),"en")</f>
        <v>en</v>
      </c>
    </row>
    <row r="25904">
      <c r="A25904" s="8">
        <v>44563.11597222222</v>
      </c>
      <c r="B25904" s="9" t="s">
        <v>1975</v>
      </c>
      <c r="C25904" s="9" t="s">
        <v>1976</v>
      </c>
      <c r="D25904" s="10">
        <v>840.0</v>
      </c>
      <c r="E25904" s="1" t="str">
        <f>IFERROR(__xludf.DUMMYFUNCTION("DETECTLANGUAGE(C25904)"),"en")</f>
        <v>en</v>
      </c>
    </row>
    <row r="25905">
      <c r="A25905" s="8">
        <v>44563.11597222222</v>
      </c>
      <c r="B25905" s="9" t="s">
        <v>461</v>
      </c>
      <c r="C25905" s="9" t="s">
        <v>636</v>
      </c>
      <c r="D25905" s="10">
        <v>14200.0</v>
      </c>
      <c r="E25905" s="1" t="str">
        <f>IFERROR(__xludf.DUMMYFUNCTION("DETECTLANGUAGE(C25905)"),"en")</f>
        <v>en</v>
      </c>
    </row>
    <row r="25906">
      <c r="A25906" s="8">
        <v>44563.11597222222</v>
      </c>
      <c r="B25906" s="9" t="s">
        <v>82</v>
      </c>
      <c r="C25906" s="9" t="s">
        <v>1499</v>
      </c>
      <c r="D25906" s="10">
        <v>0.0</v>
      </c>
      <c r="E25906" s="1" t="str">
        <f>IFERROR(__xludf.DUMMYFUNCTION("DETECTLANGUAGE(C25906)"),"en")</f>
        <v>en</v>
      </c>
    </row>
    <row r="25907">
      <c r="A25907" s="8">
        <v>44563.11597222222</v>
      </c>
      <c r="B25907" s="9" t="s">
        <v>88</v>
      </c>
      <c r="C25907" s="9" t="s">
        <v>311</v>
      </c>
      <c r="D25907" s="10">
        <v>1630.0</v>
      </c>
      <c r="E25907" s="1" t="str">
        <f>IFERROR(__xludf.DUMMYFUNCTION("DETECTLANGUAGE(C25907)"),"en")</f>
        <v>en</v>
      </c>
    </row>
    <row r="25908">
      <c r="A25908" s="8">
        <v>44563.11597222222</v>
      </c>
      <c r="B25908" s="9" t="s">
        <v>14</v>
      </c>
      <c r="C25908" s="9" t="s">
        <v>878</v>
      </c>
      <c r="D25908" s="10">
        <v>0.0</v>
      </c>
      <c r="E25908" s="1" t="str">
        <f>IFERROR(__xludf.DUMMYFUNCTION("DETECTLANGUAGE(C25908)"),"gu")</f>
        <v>gu</v>
      </c>
    </row>
    <row r="25909">
      <c r="A25909" s="8">
        <v>44563.11597222222</v>
      </c>
      <c r="B25909" s="9" t="s">
        <v>2393</v>
      </c>
      <c r="C25909" s="9" t="s">
        <v>2606</v>
      </c>
      <c r="D25909" s="10">
        <v>510.0</v>
      </c>
      <c r="E25909" s="1" t="str">
        <f>IFERROR(__xludf.DUMMYFUNCTION("DETECTLANGUAGE(C25909)"),"en")</f>
        <v>en</v>
      </c>
    </row>
    <row r="25910">
      <c r="A25910" s="8">
        <v>44563.11597222222</v>
      </c>
      <c r="B25910" s="9" t="s">
        <v>2393</v>
      </c>
      <c r="C25910" s="9" t="s">
        <v>2606</v>
      </c>
      <c r="D25910" s="10">
        <v>2950.0</v>
      </c>
      <c r="E25910" s="1" t="str">
        <f>IFERROR(__xludf.DUMMYFUNCTION("DETECTLANGUAGE(C25910)"),"en")</f>
        <v>en</v>
      </c>
    </row>
    <row r="25911">
      <c r="A25911" s="8">
        <v>44563.11597222222</v>
      </c>
      <c r="B25911" s="9" t="s">
        <v>96</v>
      </c>
      <c r="C25911" s="9" t="s">
        <v>3547</v>
      </c>
      <c r="D25911" s="10">
        <v>640.0</v>
      </c>
      <c r="E25911" s="1" t="str">
        <f>IFERROR(__xludf.DUMMYFUNCTION("DETECTLANGUAGE(C25911)"),"fil")</f>
        <v>fil</v>
      </c>
    </row>
    <row r="25912">
      <c r="A25912" s="8">
        <v>44563.11597222222</v>
      </c>
      <c r="B25912" s="9" t="s">
        <v>88</v>
      </c>
      <c r="C25912" s="9" t="s">
        <v>1462</v>
      </c>
      <c r="D25912" s="10">
        <v>9410.0</v>
      </c>
      <c r="E25912" s="1" t="str">
        <f>IFERROR(__xludf.DUMMYFUNCTION("DETECTLANGUAGE(C25912)"),"en")</f>
        <v>en</v>
      </c>
    </row>
    <row r="25913">
      <c r="A25913" s="8">
        <v>44563.11597222222</v>
      </c>
      <c r="B25913" s="9" t="s">
        <v>149</v>
      </c>
      <c r="C25913" s="9" t="s">
        <v>150</v>
      </c>
      <c r="D25913" s="10">
        <v>270.0</v>
      </c>
      <c r="E25913" s="1" t="str">
        <f>IFERROR(__xludf.DUMMYFUNCTION("DETECTLANGUAGE(C25913)"),"en")</f>
        <v>en</v>
      </c>
    </row>
    <row r="25914">
      <c r="A25914" s="8">
        <v>44563.11597222222</v>
      </c>
      <c r="B25914" s="9" t="s">
        <v>149</v>
      </c>
      <c r="C25914" s="9" t="s">
        <v>150</v>
      </c>
      <c r="D25914" s="10">
        <v>700.0</v>
      </c>
      <c r="E25914" s="1" t="str">
        <f>IFERROR(__xludf.DUMMYFUNCTION("DETECTLANGUAGE(C25914)"),"en")</f>
        <v>en</v>
      </c>
    </row>
    <row r="25915">
      <c r="A25915" s="8">
        <v>44563.11736111111</v>
      </c>
      <c r="B25915" s="9" t="s">
        <v>88</v>
      </c>
      <c r="C25915" s="9" t="s">
        <v>311</v>
      </c>
      <c r="D25915" s="10">
        <v>125640.0</v>
      </c>
      <c r="E25915" s="1" t="str">
        <f>IFERROR(__xludf.DUMMYFUNCTION("DETECTLANGUAGE(C25915)"),"en")</f>
        <v>en</v>
      </c>
    </row>
    <row r="25916">
      <c r="A25916" s="8">
        <v>44563.11875</v>
      </c>
      <c r="B25916" s="9" t="s">
        <v>78</v>
      </c>
      <c r="C25916" s="9" t="s">
        <v>3716</v>
      </c>
      <c r="D25916" s="10">
        <v>91910.0</v>
      </c>
      <c r="E25916" s="1" t="str">
        <f>IFERROR(__xludf.DUMMYFUNCTION("DETECTLANGUAGE(C25916)"),"en")</f>
        <v>en</v>
      </c>
    </row>
    <row r="25917">
      <c r="A25917" s="8">
        <v>44563.120833333334</v>
      </c>
      <c r="B25917" s="9" t="s">
        <v>1926</v>
      </c>
      <c r="C25917" s="9" t="s">
        <v>1927</v>
      </c>
      <c r="D25917" s="10">
        <v>10653.0</v>
      </c>
      <c r="E25917" s="1" t="str">
        <f>IFERROR(__xludf.DUMMYFUNCTION("DETECTLANGUAGE(C25917)"),"sw")</f>
        <v>sw</v>
      </c>
    </row>
    <row r="25918">
      <c r="A25918" s="8">
        <v>44563.120833333334</v>
      </c>
      <c r="B25918" s="9" t="s">
        <v>78</v>
      </c>
      <c r="C25918" s="9" t="s">
        <v>4319</v>
      </c>
      <c r="D25918" s="10">
        <v>169607.0</v>
      </c>
      <c r="E25918" s="1" t="str">
        <f>IFERROR(__xludf.DUMMYFUNCTION("DETECTLANGUAGE(C25918)"),"en")</f>
        <v>en</v>
      </c>
    </row>
    <row r="25919">
      <c r="A25919" s="8">
        <v>44563.12291666667</v>
      </c>
      <c r="B25919" s="9" t="s">
        <v>78</v>
      </c>
      <c r="C25919" s="9" t="s">
        <v>898</v>
      </c>
      <c r="D25919" s="10">
        <v>166001.0</v>
      </c>
      <c r="E25919" s="1" t="str">
        <f>IFERROR(__xludf.DUMMYFUNCTION("DETECTLANGUAGE(C25919)"),"en")</f>
        <v>en</v>
      </c>
    </row>
    <row r="25920">
      <c r="A25920" s="8">
        <v>44563.12430555555</v>
      </c>
      <c r="B25920" s="9" t="s">
        <v>78</v>
      </c>
      <c r="C25920" s="9" t="s">
        <v>4329</v>
      </c>
      <c r="D25920" s="10">
        <v>110013.0</v>
      </c>
      <c r="E25920" s="1" t="str">
        <f>IFERROR(__xludf.DUMMYFUNCTION("DETECTLANGUAGE(C25920)"),"en")</f>
        <v>en</v>
      </c>
    </row>
    <row r="25921">
      <c r="A25921" s="8">
        <v>44563.125</v>
      </c>
      <c r="B25921" s="9" t="s">
        <v>78</v>
      </c>
      <c r="C25921" s="9" t="s">
        <v>4330</v>
      </c>
      <c r="D25921" s="10">
        <v>43230.0</v>
      </c>
      <c r="E25921" s="1" t="str">
        <f>IFERROR(__xludf.DUMMYFUNCTION("DETECTLANGUAGE(C25921)"),"en")</f>
        <v>en</v>
      </c>
    </row>
    <row r="25922">
      <c r="A25922" s="8">
        <v>44563.12847222222</v>
      </c>
      <c r="B25922" s="9" t="s">
        <v>7</v>
      </c>
      <c r="C25922" s="9" t="s">
        <v>2631</v>
      </c>
      <c r="D25922" s="10">
        <v>322752.0</v>
      </c>
      <c r="E25922" s="1" t="str">
        <f>IFERROR(__xludf.DUMMYFUNCTION("DETECTLANGUAGE(C25922)"),"hi")</f>
        <v>hi</v>
      </c>
    </row>
    <row r="25923">
      <c r="A25923" s="8">
        <v>44563.13055555556</v>
      </c>
      <c r="B25923" s="9" t="s">
        <v>31</v>
      </c>
      <c r="C25923" s="9" t="s">
        <v>32</v>
      </c>
      <c r="D25923" s="10">
        <v>188000.0</v>
      </c>
      <c r="E25923" s="1" t="str">
        <f>IFERROR(__xludf.DUMMYFUNCTION("DETECTLANGUAGE(C25923)"),"hi")</f>
        <v>hi</v>
      </c>
    </row>
    <row r="25924">
      <c r="A25924" s="8">
        <v>44563.13402777778</v>
      </c>
      <c r="B25924" s="9" t="s">
        <v>12</v>
      </c>
      <c r="C25924" s="9" t="s">
        <v>13</v>
      </c>
      <c r="D25924" s="10">
        <v>284779.0</v>
      </c>
      <c r="E25924" s="1" t="str">
        <f>IFERROR(__xludf.DUMMYFUNCTION("DETECTLANGUAGE(C25924)"),"hi")</f>
        <v>hi</v>
      </c>
    </row>
    <row r="25925">
      <c r="A25925" s="8">
        <v>44563.13680555556</v>
      </c>
      <c r="B25925" s="9" t="s">
        <v>46</v>
      </c>
      <c r="C25925" s="9" t="s">
        <v>47</v>
      </c>
      <c r="D25925" s="10">
        <v>222500.0</v>
      </c>
      <c r="E25925" s="1" t="str">
        <f>IFERROR(__xludf.DUMMYFUNCTION("DETECTLANGUAGE(C25925)"),"hi")</f>
        <v>hi</v>
      </c>
    </row>
    <row r="25926">
      <c r="A25926" s="8">
        <v>44563.14027777778</v>
      </c>
      <c r="B25926" s="9" t="s">
        <v>67</v>
      </c>
      <c r="C25926" s="9" t="s">
        <v>68</v>
      </c>
      <c r="D25926" s="10">
        <v>290053.0</v>
      </c>
      <c r="E25926" s="1" t="str">
        <f>IFERROR(__xludf.DUMMYFUNCTION("DETECTLANGUAGE(C25926)"),"ar")</f>
        <v>ar</v>
      </c>
    </row>
    <row r="25927">
      <c r="A25927" s="8">
        <v>44563.14236111111</v>
      </c>
      <c r="B25927" s="9" t="s">
        <v>62</v>
      </c>
      <c r="C25927" s="9" t="s">
        <v>2075</v>
      </c>
      <c r="D25927" s="10">
        <v>175987.0</v>
      </c>
      <c r="E25927" s="1" t="str">
        <f>IFERROR(__xludf.DUMMYFUNCTION("DETECTLANGUAGE(C25927)"),"ha")</f>
        <v>ha</v>
      </c>
    </row>
    <row r="25928">
      <c r="A25928" s="8">
        <v>44563.14513888889</v>
      </c>
      <c r="B25928" s="9" t="s">
        <v>62</v>
      </c>
      <c r="C25928" s="9" t="s">
        <v>2075</v>
      </c>
      <c r="D25928" s="10">
        <v>19250.0</v>
      </c>
      <c r="E25928" s="1" t="str">
        <f>IFERROR(__xludf.DUMMYFUNCTION("DETECTLANGUAGE(C25928)"),"ha")</f>
        <v>ha</v>
      </c>
    </row>
    <row r="25929">
      <c r="A25929" s="8">
        <v>44563.14513888889</v>
      </c>
      <c r="B25929" s="9" t="s">
        <v>29</v>
      </c>
      <c r="C25929" s="9" t="s">
        <v>1258</v>
      </c>
      <c r="D25929" s="10">
        <v>240784.0</v>
      </c>
      <c r="E25929" s="1" t="str">
        <f>IFERROR(__xludf.DUMMYFUNCTION("DETECTLANGUAGE(C25929)"),"mi")</f>
        <v>mi</v>
      </c>
    </row>
    <row r="25930">
      <c r="A25930" s="8">
        <v>44563.149305555555</v>
      </c>
      <c r="B25930" s="9" t="s">
        <v>57</v>
      </c>
      <c r="C25930" s="9" t="s">
        <v>58</v>
      </c>
      <c r="D25930" s="10">
        <v>341054.0</v>
      </c>
      <c r="E25930" s="1" t="str">
        <f>IFERROR(__xludf.DUMMYFUNCTION("DETECTLANGUAGE(C25930)"),"hi")</f>
        <v>hi</v>
      </c>
    </row>
    <row r="25931">
      <c r="A25931" s="8">
        <v>44563.15277777778</v>
      </c>
      <c r="B25931" s="9" t="s">
        <v>33</v>
      </c>
      <c r="C25931" s="9" t="s">
        <v>34</v>
      </c>
      <c r="D25931" s="10">
        <v>304899.0</v>
      </c>
      <c r="E25931" s="1" t="str">
        <f>IFERROR(__xludf.DUMMYFUNCTION("DETECTLANGUAGE(C25931)"),"hi")</f>
        <v>hi</v>
      </c>
    </row>
    <row r="25932">
      <c r="A25932" s="8">
        <v>44563.154861111114</v>
      </c>
      <c r="B25932" s="9" t="s">
        <v>16</v>
      </c>
      <c r="C25932" s="9" t="s">
        <v>355</v>
      </c>
      <c r="D25932" s="10">
        <v>201299.0</v>
      </c>
      <c r="E25932" s="1" t="str">
        <f>IFERROR(__xludf.DUMMYFUNCTION("DETECTLANGUAGE(C25932)"),"hi")</f>
        <v>hi</v>
      </c>
    </row>
    <row r="25933">
      <c r="A25933" s="8">
        <v>44563.157638888886</v>
      </c>
      <c r="B25933" s="9" t="s">
        <v>10</v>
      </c>
      <c r="C25933" s="9" t="s">
        <v>11</v>
      </c>
      <c r="D25933" s="10">
        <v>268463.0</v>
      </c>
      <c r="E25933" s="1" t="str">
        <f>IFERROR(__xludf.DUMMYFUNCTION("DETECTLANGUAGE(C25933)"),"hi")</f>
        <v>hi</v>
      </c>
    </row>
    <row r="25934">
      <c r="A25934" s="8">
        <v>44563.15833333333</v>
      </c>
      <c r="B25934" s="9" t="s">
        <v>12</v>
      </c>
      <c r="C25934" s="9" t="s">
        <v>56</v>
      </c>
      <c r="D25934" s="10">
        <v>27764.0</v>
      </c>
      <c r="E25934" s="1" t="str">
        <f>IFERROR(__xludf.DUMMYFUNCTION("DETECTLANGUAGE(C25934)"),"hi")</f>
        <v>hi</v>
      </c>
    </row>
    <row r="25935">
      <c r="A25935" s="8">
        <v>44563.16111111111</v>
      </c>
      <c r="B25935" s="9" t="s">
        <v>4067</v>
      </c>
      <c r="C25935" s="9" t="s">
        <v>4068</v>
      </c>
      <c r="D25935" s="10">
        <v>243591.0</v>
      </c>
      <c r="E25935" s="1" t="str">
        <f>IFERROR(__xludf.DUMMYFUNCTION("DETECTLANGUAGE(C25935)"),"hi")</f>
        <v>hi</v>
      </c>
    </row>
    <row r="25936">
      <c r="A25936" s="8">
        <v>44563.16180555556</v>
      </c>
      <c r="B25936" s="9" t="s">
        <v>14</v>
      </c>
      <c r="C25936" s="9" t="s">
        <v>2268</v>
      </c>
      <c r="D25936" s="10">
        <v>90673.0</v>
      </c>
      <c r="E25936" s="1" t="str">
        <f>IFERROR(__xludf.DUMMYFUNCTION("DETECTLANGUAGE(C25936)"),"hi")</f>
        <v>hi</v>
      </c>
    </row>
    <row r="25937">
      <c r="A25937" s="8">
        <v>44563.16458333333</v>
      </c>
      <c r="B25937" s="9" t="s">
        <v>4067</v>
      </c>
      <c r="C25937" s="9" t="s">
        <v>4068</v>
      </c>
      <c r="D25937" s="10">
        <v>243591.0</v>
      </c>
      <c r="E25937" s="1" t="str">
        <f>IFERROR(__xludf.DUMMYFUNCTION("DETECTLANGUAGE(C25937)"),"hi")</f>
        <v>hi</v>
      </c>
    </row>
    <row r="25938">
      <c r="A25938" s="8">
        <v>44563.16805555556</v>
      </c>
      <c r="B25938" s="9" t="s">
        <v>14</v>
      </c>
      <c r="C25938" s="9" t="s">
        <v>60</v>
      </c>
      <c r="D25938" s="10">
        <v>289333.0</v>
      </c>
      <c r="E25938" s="1" t="str">
        <f>IFERROR(__xludf.DUMMYFUNCTION("DETECTLANGUAGE(C25938)"),"kn")</f>
        <v>kn</v>
      </c>
    </row>
    <row r="25939">
      <c r="A25939" s="8">
        <v>44563.17013888889</v>
      </c>
      <c r="B25939" s="9" t="s">
        <v>53</v>
      </c>
      <c r="C25939" s="9" t="s">
        <v>54</v>
      </c>
      <c r="D25939" s="10">
        <v>195253.0</v>
      </c>
      <c r="E25939" s="1" t="str">
        <f>IFERROR(__xludf.DUMMYFUNCTION("DETECTLANGUAGE(C25939)"),"ja")</f>
        <v>ja</v>
      </c>
    </row>
    <row r="25940">
      <c r="A25940" s="8">
        <v>44563.175</v>
      </c>
      <c r="B25940" s="9" t="s">
        <v>21</v>
      </c>
      <c r="C25940" s="9" t="s">
        <v>22</v>
      </c>
      <c r="D25940" s="10">
        <v>400000.0</v>
      </c>
      <c r="E25940" s="1" t="str">
        <f>IFERROR(__xludf.DUMMYFUNCTION("DETECTLANGUAGE(C25940)"),"ha")</f>
        <v>ha</v>
      </c>
    </row>
    <row r="25941">
      <c r="A25941" s="8">
        <v>44563.177777777775</v>
      </c>
      <c r="B25941" s="9" t="s">
        <v>7</v>
      </c>
      <c r="C25941" s="9" t="s">
        <v>9</v>
      </c>
      <c r="D25941" s="10">
        <v>8833.0</v>
      </c>
      <c r="E25941" s="1" t="str">
        <f>IFERROR(__xludf.DUMMYFUNCTION("DETECTLANGUAGE(C25941)"),"hi")</f>
        <v>hi</v>
      </c>
    </row>
    <row r="25942">
      <c r="A25942" s="8">
        <v>44563.177777777775</v>
      </c>
      <c r="B25942" s="9" t="s">
        <v>62</v>
      </c>
      <c r="C25942" s="9" t="s">
        <v>2075</v>
      </c>
      <c r="D25942" s="10">
        <v>29130.0</v>
      </c>
      <c r="E25942" s="1" t="str">
        <f>IFERROR(__xludf.DUMMYFUNCTION("DETECTLANGUAGE(C25942)"),"ha")</f>
        <v>ha</v>
      </c>
    </row>
    <row r="25943">
      <c r="A25943" s="8">
        <v>44563.177777777775</v>
      </c>
      <c r="B25943" s="9" t="s">
        <v>25</v>
      </c>
      <c r="C25943" s="9" t="s">
        <v>26</v>
      </c>
      <c r="D25943" s="10">
        <v>251853.0</v>
      </c>
      <c r="E25943" s="1" t="str">
        <f>IFERROR(__xludf.DUMMYFUNCTION("DETECTLANGUAGE(C25943)"),"hi")</f>
        <v>hi</v>
      </c>
    </row>
    <row r="25944">
      <c r="A25944" s="8">
        <v>44563.177777777775</v>
      </c>
      <c r="B25944" s="9" t="s">
        <v>12</v>
      </c>
      <c r="C25944" s="9" t="s">
        <v>37</v>
      </c>
      <c r="D25944" s="10">
        <v>1690.0</v>
      </c>
      <c r="E25944" s="1" t="str">
        <f>IFERROR(__xludf.DUMMYFUNCTION("DETECTLANGUAGE(C25944)"),"hi")</f>
        <v>hi</v>
      </c>
    </row>
    <row r="25945">
      <c r="A25945" s="8">
        <v>44563.177777777775</v>
      </c>
      <c r="B25945" s="9" t="s">
        <v>57</v>
      </c>
      <c r="C25945" s="9" t="s">
        <v>58</v>
      </c>
      <c r="D25945" s="10">
        <v>1680.0</v>
      </c>
      <c r="E25945" s="1" t="str">
        <f>IFERROR(__xludf.DUMMYFUNCTION("DETECTLANGUAGE(C25945)"),"hi")</f>
        <v>hi</v>
      </c>
    </row>
    <row r="25946">
      <c r="A25946" s="8">
        <v>44563.177777777775</v>
      </c>
      <c r="B25946" s="9" t="s">
        <v>62</v>
      </c>
      <c r="C25946" s="9" t="s">
        <v>63</v>
      </c>
      <c r="D25946" s="10">
        <v>1180.0</v>
      </c>
      <c r="E25946" s="1" t="str">
        <f>IFERROR(__xludf.DUMMYFUNCTION("DETECTLANGUAGE(C25946)"),"hi")</f>
        <v>hi</v>
      </c>
    </row>
    <row r="25947">
      <c r="A25947" s="8">
        <v>44563.18125</v>
      </c>
      <c r="B25947" s="9" t="s">
        <v>2085</v>
      </c>
      <c r="C25947" s="9" t="s">
        <v>2705</v>
      </c>
      <c r="D25947" s="10">
        <v>250085.0</v>
      </c>
      <c r="E25947" s="1" t="str">
        <f>IFERROR(__xludf.DUMMYFUNCTION("DETECTLANGUAGE(C25947)"),"en")</f>
        <v>en</v>
      </c>
    </row>
    <row r="25948">
      <c r="A25948" s="8">
        <v>44563.183333333334</v>
      </c>
      <c r="B25948" s="9" t="s">
        <v>78</v>
      </c>
      <c r="C25948" s="9" t="s">
        <v>2060</v>
      </c>
      <c r="D25948" s="10">
        <v>228080.0</v>
      </c>
      <c r="E25948" s="1" t="str">
        <f>IFERROR(__xludf.DUMMYFUNCTION("DETECTLANGUAGE(C25948)"),"en")</f>
        <v>en</v>
      </c>
    </row>
    <row r="25949">
      <c r="A25949" s="8">
        <v>44563.18472222222</v>
      </c>
      <c r="B25949" s="9" t="s">
        <v>96</v>
      </c>
      <c r="C25949" s="9" t="s">
        <v>170</v>
      </c>
      <c r="D25949" s="10">
        <v>82254.0</v>
      </c>
      <c r="E25949" s="1" t="str">
        <f>IFERROR(__xludf.DUMMYFUNCTION("DETECTLANGUAGE(C25949)"),"en")</f>
        <v>en</v>
      </c>
    </row>
    <row r="25950">
      <c r="A25950" s="8">
        <v>44563.54236111111</v>
      </c>
      <c r="B25950" s="9" t="s">
        <v>12</v>
      </c>
      <c r="C25950" s="9" t="s">
        <v>1919</v>
      </c>
      <c r="D25950" s="10">
        <v>83360.0</v>
      </c>
      <c r="E25950" s="1" t="str">
        <f>IFERROR(__xludf.DUMMYFUNCTION("DETECTLANGUAGE(C25950)"),"nl")</f>
        <v>nl</v>
      </c>
    </row>
    <row r="25951">
      <c r="A25951" s="8">
        <v>44563.54722222222</v>
      </c>
      <c r="B25951" s="9" t="s">
        <v>3965</v>
      </c>
      <c r="C25951" s="9" t="s">
        <v>3966</v>
      </c>
      <c r="D25951" s="10">
        <v>303986.0</v>
      </c>
      <c r="E25951" s="1" t="str">
        <f>IFERROR(__xludf.DUMMYFUNCTION("DETECTLANGUAGE(C25951)"),"hi")</f>
        <v>hi</v>
      </c>
    </row>
    <row r="25952">
      <c r="A25952" s="8">
        <v>44563.55138888889</v>
      </c>
      <c r="B25952" s="9" t="s">
        <v>14</v>
      </c>
      <c r="C25952" s="9" t="s">
        <v>4048</v>
      </c>
      <c r="D25952" s="10">
        <v>288696.0</v>
      </c>
      <c r="E25952" s="1" t="str">
        <f>IFERROR(__xludf.DUMMYFUNCTION("DETECTLANGUAGE(C25952)"),"bn")</f>
        <v>bn</v>
      </c>
    </row>
    <row r="25953">
      <c r="A25953" s="8">
        <v>44563.552777777775</v>
      </c>
      <c r="B25953" s="9" t="s">
        <v>4053</v>
      </c>
      <c r="C25953" s="9" t="s">
        <v>4054</v>
      </c>
      <c r="D25953" s="10">
        <v>148034.0</v>
      </c>
      <c r="E25953" s="1" t="str">
        <f>IFERROR(__xludf.DUMMYFUNCTION("DETECTLANGUAGE(C25953)"),"hi")</f>
        <v>hi</v>
      </c>
    </row>
    <row r="25954">
      <c r="A25954" s="8">
        <v>44563.561111111114</v>
      </c>
      <c r="B25954" s="9" t="s">
        <v>76</v>
      </c>
      <c r="C25954" s="9" t="s">
        <v>353</v>
      </c>
      <c r="D25954" s="10">
        <v>226600.0</v>
      </c>
      <c r="E25954" s="1" t="str">
        <f>IFERROR(__xludf.DUMMYFUNCTION("DETECTLANGUAGE(C25954)"),"en")</f>
        <v>en</v>
      </c>
    </row>
    <row r="25955">
      <c r="A25955" s="8">
        <v>44563.56180555555</v>
      </c>
      <c r="B25955" s="9" t="s">
        <v>446</v>
      </c>
      <c r="C25955" s="9" t="s">
        <v>872</v>
      </c>
      <c r="D25955" s="10">
        <v>71997.0</v>
      </c>
      <c r="E25955" s="1" t="str">
        <f>IFERROR(__xludf.DUMMYFUNCTION("DETECTLANGUAGE(C25955)"),"en")</f>
        <v>en</v>
      </c>
    </row>
    <row r="25956">
      <c r="A25956" s="8">
        <v>44563.563888888886</v>
      </c>
      <c r="B25956" s="9" t="s">
        <v>2666</v>
      </c>
      <c r="C25956" s="9" t="s">
        <v>4301</v>
      </c>
      <c r="D25956" s="10">
        <v>174357.0</v>
      </c>
      <c r="E25956" s="1" t="str">
        <f>IFERROR(__xludf.DUMMYFUNCTION("DETECTLANGUAGE(C25956)"),"en")</f>
        <v>en</v>
      </c>
    </row>
    <row r="25957">
      <c r="A25957" s="8">
        <v>44563.563888888886</v>
      </c>
      <c r="B25957" s="9" t="s">
        <v>167</v>
      </c>
      <c r="C25957" s="9" t="s">
        <v>871</v>
      </c>
      <c r="D25957" s="10">
        <v>28009.0</v>
      </c>
      <c r="E25957" s="1" t="str">
        <f>IFERROR(__xludf.DUMMYFUNCTION("DETECTLANGUAGE(C25957)"),"en")</f>
        <v>en</v>
      </c>
    </row>
    <row r="25958">
      <c r="A25958" s="8">
        <v>44563.566666666666</v>
      </c>
      <c r="B25958" s="9" t="s">
        <v>62</v>
      </c>
      <c r="C25958" s="9" t="s">
        <v>63</v>
      </c>
      <c r="D25958" s="10">
        <v>213055.0</v>
      </c>
      <c r="E25958" s="1" t="str">
        <f>IFERROR(__xludf.DUMMYFUNCTION("DETECTLANGUAGE(C25958)"),"hi")</f>
        <v>hi</v>
      </c>
    </row>
    <row r="25959">
      <c r="A25959" s="8">
        <v>44563.569444444445</v>
      </c>
      <c r="B25959" s="9" t="s">
        <v>252</v>
      </c>
      <c r="C25959" s="9" t="s">
        <v>807</v>
      </c>
      <c r="D25959" s="10">
        <v>271018.0</v>
      </c>
      <c r="E25959" s="1" t="str">
        <f>IFERROR(__xludf.DUMMYFUNCTION("DETECTLANGUAGE(C25959)"),"en")</f>
        <v>en</v>
      </c>
    </row>
    <row r="25960">
      <c r="A25960" s="8">
        <v>44563.57152777778</v>
      </c>
      <c r="B25960" s="9" t="s">
        <v>167</v>
      </c>
      <c r="C25960" s="9" t="s">
        <v>394</v>
      </c>
      <c r="D25960" s="10">
        <v>196414.0</v>
      </c>
      <c r="E25960" s="1" t="str">
        <f>IFERROR(__xludf.DUMMYFUNCTION("DETECTLANGUAGE(C25960)"),"en")</f>
        <v>en</v>
      </c>
    </row>
    <row r="25961">
      <c r="A25961" s="8">
        <v>44563.57430555556</v>
      </c>
      <c r="B25961" s="9" t="s">
        <v>971</v>
      </c>
      <c r="C25961" s="9" t="s">
        <v>972</v>
      </c>
      <c r="D25961" s="10">
        <v>203213.0</v>
      </c>
      <c r="E25961" s="1" t="str">
        <f>IFERROR(__xludf.DUMMYFUNCTION("DETECTLANGUAGE(C25961)"),"en")</f>
        <v>en</v>
      </c>
    </row>
    <row r="25962">
      <c r="A25962" s="8">
        <v>44563.57638888889</v>
      </c>
      <c r="B25962" s="9" t="s">
        <v>98</v>
      </c>
      <c r="C25962" s="9" t="s">
        <v>180</v>
      </c>
      <c r="D25962" s="10">
        <v>203650.0</v>
      </c>
      <c r="E25962" s="1" t="str">
        <f>IFERROR(__xludf.DUMMYFUNCTION("DETECTLANGUAGE(C25962)"),"en")</f>
        <v>en</v>
      </c>
    </row>
    <row r="25963">
      <c r="A25963" s="8">
        <v>44563.57847222222</v>
      </c>
      <c r="B25963" s="9" t="s">
        <v>114</v>
      </c>
      <c r="C25963" s="9" t="s">
        <v>315</v>
      </c>
      <c r="D25963" s="10">
        <v>219146.0</v>
      </c>
      <c r="E25963" s="1" t="str">
        <f>IFERROR(__xludf.DUMMYFUNCTION("DETECTLANGUAGE(C25963)"),"en")</f>
        <v>en</v>
      </c>
    </row>
    <row r="25964">
      <c r="A25964" s="8">
        <v>44563.58125</v>
      </c>
      <c r="B25964" s="9" t="s">
        <v>114</v>
      </c>
      <c r="C25964" s="9" t="s">
        <v>804</v>
      </c>
      <c r="D25964" s="10">
        <v>229453.0</v>
      </c>
      <c r="E25964" s="1" t="str">
        <f>IFERROR(__xludf.DUMMYFUNCTION("DETECTLANGUAGE(C25964)"),"en")</f>
        <v>en</v>
      </c>
    </row>
    <row r="25965">
      <c r="A25965" s="8">
        <v>44563.583333333336</v>
      </c>
      <c r="B25965" s="9" t="s">
        <v>667</v>
      </c>
      <c r="C25965" s="13">
        <v>0.125</v>
      </c>
      <c r="D25965" s="10">
        <v>201951.0</v>
      </c>
      <c r="E25965" s="1" t="str">
        <f>IFERROR(__xludf.DUMMYFUNCTION("DETECTLANGUAGE(C25965)"),"und")</f>
        <v>und</v>
      </c>
    </row>
    <row r="25966">
      <c r="A25966" s="8">
        <v>44563.58611111111</v>
      </c>
      <c r="B25966" s="9" t="s">
        <v>442</v>
      </c>
      <c r="C25966" s="9" t="s">
        <v>443</v>
      </c>
      <c r="D25966" s="10">
        <v>240000.0</v>
      </c>
      <c r="E25966" s="1" t="str">
        <f>IFERROR(__xludf.DUMMYFUNCTION("DETECTLANGUAGE(C25966)"),"en")</f>
        <v>en</v>
      </c>
    </row>
    <row r="25967">
      <c r="A25967" s="8">
        <v>44563.58819444444</v>
      </c>
      <c r="B25967" s="9" t="s">
        <v>184</v>
      </c>
      <c r="C25967" s="9" t="s">
        <v>185</v>
      </c>
      <c r="D25967" s="10">
        <v>136720.0</v>
      </c>
      <c r="E25967" s="1" t="str">
        <f>IFERROR(__xludf.DUMMYFUNCTION("DETECTLANGUAGE(C25967)"),"en")</f>
        <v>en</v>
      </c>
    </row>
    <row r="25968">
      <c r="A25968" s="8">
        <v>44563.70694444444</v>
      </c>
      <c r="B25968" s="9" t="s">
        <v>78</v>
      </c>
      <c r="C25968" s="9" t="s">
        <v>3716</v>
      </c>
      <c r="D25968" s="10">
        <v>0.0</v>
      </c>
      <c r="E25968" s="1" t="str">
        <f>IFERROR(__xludf.DUMMYFUNCTION("DETECTLANGUAGE(C25968)"),"en")</f>
        <v>en</v>
      </c>
    </row>
    <row r="25969">
      <c r="A25969" s="8">
        <v>44563.70694444444</v>
      </c>
      <c r="B25969" s="9" t="s">
        <v>922</v>
      </c>
      <c r="C25969" s="9" t="s">
        <v>1894</v>
      </c>
      <c r="D25969" s="10">
        <v>0.0</v>
      </c>
      <c r="E25969" s="1" t="str">
        <f>IFERROR(__xludf.DUMMYFUNCTION("DETECTLANGUAGE(C25969)"),"en")</f>
        <v>en</v>
      </c>
    </row>
    <row r="25970">
      <c r="A25970" s="8">
        <v>44563.70694444444</v>
      </c>
      <c r="B25970" s="9" t="s">
        <v>226</v>
      </c>
      <c r="C25970" s="9" t="s">
        <v>1666</v>
      </c>
      <c r="D25970" s="10">
        <v>0.0</v>
      </c>
      <c r="E25970" s="1" t="str">
        <f>IFERROR(__xludf.DUMMYFUNCTION("DETECTLANGUAGE(C25970)"),"en")</f>
        <v>en</v>
      </c>
    </row>
    <row r="25971">
      <c r="A25971" s="8">
        <v>44563.70694444444</v>
      </c>
      <c r="B25971" s="9" t="s">
        <v>226</v>
      </c>
      <c r="C25971" s="9" t="s">
        <v>227</v>
      </c>
      <c r="D25971" s="10">
        <v>46.0</v>
      </c>
      <c r="E25971" s="1" t="str">
        <f>IFERROR(__xludf.DUMMYFUNCTION("DETECTLANGUAGE(C25971)"),"en")</f>
        <v>en</v>
      </c>
    </row>
    <row r="25972">
      <c r="A25972" s="8">
        <v>44563.70694444444</v>
      </c>
      <c r="B25972" s="9" t="s">
        <v>226</v>
      </c>
      <c r="C25972" s="9" t="s">
        <v>227</v>
      </c>
      <c r="D25972" s="10">
        <v>228.0</v>
      </c>
      <c r="E25972" s="1" t="str">
        <f>IFERROR(__xludf.DUMMYFUNCTION("DETECTLANGUAGE(C25972)"),"en")</f>
        <v>en</v>
      </c>
    </row>
    <row r="25973">
      <c r="A25973" s="8">
        <v>44563.70694444444</v>
      </c>
      <c r="B25973" s="9" t="s">
        <v>226</v>
      </c>
      <c r="C25973" s="9" t="s">
        <v>1864</v>
      </c>
      <c r="D25973" s="10">
        <v>2297.0</v>
      </c>
      <c r="E25973" s="1" t="str">
        <f>IFERROR(__xludf.DUMMYFUNCTION("DETECTLANGUAGE(C25973)"),"en")</f>
        <v>en</v>
      </c>
    </row>
    <row r="25974">
      <c r="A25974" s="8">
        <v>44563.70694444444</v>
      </c>
      <c r="B25974" s="9" t="s">
        <v>329</v>
      </c>
      <c r="C25974" s="9" t="s">
        <v>1695</v>
      </c>
      <c r="D25974" s="10">
        <v>507.0</v>
      </c>
      <c r="E25974" s="1" t="str">
        <f>IFERROR(__xludf.DUMMYFUNCTION("DETECTLANGUAGE(C25974)"),"en")</f>
        <v>en</v>
      </c>
    </row>
    <row r="25975">
      <c r="A25975" s="8">
        <v>44563.70694444444</v>
      </c>
      <c r="B25975" s="9" t="s">
        <v>329</v>
      </c>
      <c r="C25975" s="9" t="s">
        <v>1695</v>
      </c>
      <c r="D25975" s="10">
        <v>370.0</v>
      </c>
      <c r="E25975" s="1" t="str">
        <f>IFERROR(__xludf.DUMMYFUNCTION("DETECTLANGUAGE(C25975)"),"en")</f>
        <v>en</v>
      </c>
    </row>
    <row r="25976">
      <c r="A25976" s="8">
        <v>44563.70694444444</v>
      </c>
      <c r="B25976" s="9" t="s">
        <v>274</v>
      </c>
      <c r="C25976" s="9" t="s">
        <v>4036</v>
      </c>
      <c r="D25976" s="10">
        <v>2720.0</v>
      </c>
      <c r="E25976" s="1" t="str">
        <f>IFERROR(__xludf.DUMMYFUNCTION("DETECTLANGUAGE(C25976)"),"en")</f>
        <v>en</v>
      </c>
    </row>
    <row r="25977">
      <c r="A25977" s="8">
        <v>44563.70694444444</v>
      </c>
      <c r="B25977" s="9" t="s">
        <v>226</v>
      </c>
      <c r="C25977" s="9" t="s">
        <v>723</v>
      </c>
      <c r="D25977" s="10">
        <v>0.0</v>
      </c>
      <c r="E25977" s="1" t="str">
        <f>IFERROR(__xludf.DUMMYFUNCTION("DETECTLANGUAGE(C25977)"),"en")</f>
        <v>en</v>
      </c>
    </row>
    <row r="25978">
      <c r="A25978" s="8">
        <v>44563.70694444444</v>
      </c>
      <c r="B25978" s="9" t="s">
        <v>885</v>
      </c>
      <c r="C25978" s="9" t="s">
        <v>1518</v>
      </c>
      <c r="D25978" s="10">
        <v>0.0</v>
      </c>
      <c r="E25978" s="1" t="str">
        <f>IFERROR(__xludf.DUMMYFUNCTION("DETECTLANGUAGE(C25978)"),"en")</f>
        <v>en</v>
      </c>
    </row>
    <row r="25979">
      <c r="A25979" s="8">
        <v>44563.70694444444</v>
      </c>
      <c r="B25979" s="9" t="s">
        <v>648</v>
      </c>
      <c r="C25979" s="9" t="s">
        <v>1233</v>
      </c>
      <c r="D25979" s="10">
        <v>336.0</v>
      </c>
      <c r="E25979" s="1" t="str">
        <f>IFERROR(__xludf.DUMMYFUNCTION("DETECTLANGUAGE(C25979)"),"en")</f>
        <v>en</v>
      </c>
    </row>
    <row r="25980">
      <c r="A25980" s="8">
        <v>44563.70694444444</v>
      </c>
      <c r="B25980" s="9" t="s">
        <v>88</v>
      </c>
      <c r="C25980" s="9" t="s">
        <v>400</v>
      </c>
      <c r="D25980" s="10">
        <v>23.0</v>
      </c>
      <c r="E25980" s="1" t="str">
        <f>IFERROR(__xludf.DUMMYFUNCTION("DETECTLANGUAGE(C25980)"),"en")</f>
        <v>en</v>
      </c>
    </row>
    <row r="25981">
      <c r="A25981" s="8">
        <v>44563.70694444444</v>
      </c>
      <c r="B25981" s="9" t="s">
        <v>226</v>
      </c>
      <c r="C25981" s="9" t="s">
        <v>896</v>
      </c>
      <c r="D25981" s="10">
        <v>23.0</v>
      </c>
      <c r="E25981" s="1" t="str">
        <f>IFERROR(__xludf.DUMMYFUNCTION("DETECTLANGUAGE(C25981)"),"en")</f>
        <v>en</v>
      </c>
    </row>
    <row r="25982">
      <c r="A25982" s="8">
        <v>44563.70694444444</v>
      </c>
      <c r="B25982" s="9" t="s">
        <v>226</v>
      </c>
      <c r="C25982" s="9" t="s">
        <v>896</v>
      </c>
      <c r="D25982" s="10">
        <v>0.0</v>
      </c>
      <c r="E25982" s="1" t="str">
        <f>IFERROR(__xludf.DUMMYFUNCTION("DETECTLANGUAGE(C25982)"),"en")</f>
        <v>en</v>
      </c>
    </row>
    <row r="25983">
      <c r="A25983" s="8">
        <v>44563.70694444444</v>
      </c>
      <c r="B25983" s="9" t="s">
        <v>226</v>
      </c>
      <c r="C25983" s="9" t="s">
        <v>628</v>
      </c>
      <c r="D25983" s="10">
        <v>0.0</v>
      </c>
      <c r="E25983" s="1" t="str">
        <f>IFERROR(__xludf.DUMMYFUNCTION("DETECTLANGUAGE(C25983)"),"en")</f>
        <v>en</v>
      </c>
    </row>
    <row r="25984">
      <c r="A25984" s="8">
        <v>44563.70694444444</v>
      </c>
      <c r="B25984" s="9" t="s">
        <v>922</v>
      </c>
      <c r="C25984" s="9" t="s">
        <v>923</v>
      </c>
      <c r="D25984" s="10">
        <v>28.0</v>
      </c>
      <c r="E25984" s="1" t="str">
        <f>IFERROR(__xludf.DUMMYFUNCTION("DETECTLANGUAGE(C25984)"),"en")</f>
        <v>en</v>
      </c>
    </row>
    <row r="25985">
      <c r="A25985" s="8">
        <v>44563.70694444444</v>
      </c>
      <c r="B25985" s="9" t="s">
        <v>78</v>
      </c>
      <c r="C25985" s="9" t="s">
        <v>4319</v>
      </c>
      <c r="D25985" s="10">
        <v>37.0</v>
      </c>
      <c r="E25985" s="1" t="str">
        <f>IFERROR(__xludf.DUMMYFUNCTION("DETECTLANGUAGE(C25985)"),"en")</f>
        <v>en</v>
      </c>
    </row>
    <row r="25986">
      <c r="A25986" s="8">
        <v>44563.70694444444</v>
      </c>
      <c r="B25986" s="9" t="s">
        <v>226</v>
      </c>
      <c r="C25986" s="9" t="s">
        <v>1180</v>
      </c>
      <c r="D25986" s="10">
        <v>310.0</v>
      </c>
      <c r="E25986" s="1" t="str">
        <f>IFERROR(__xludf.DUMMYFUNCTION("DETECTLANGUAGE(C25986)"),"en")</f>
        <v>en</v>
      </c>
    </row>
    <row r="25987">
      <c r="A25987" s="8">
        <v>44563.70694444444</v>
      </c>
      <c r="B25987" s="9" t="s">
        <v>648</v>
      </c>
      <c r="C25987" s="9" t="s">
        <v>1234</v>
      </c>
      <c r="D25987" s="10">
        <v>23.0</v>
      </c>
      <c r="E25987" s="1" t="str">
        <f>IFERROR(__xludf.DUMMYFUNCTION("DETECTLANGUAGE(C25987)"),"en")</f>
        <v>en</v>
      </c>
    </row>
    <row r="25988">
      <c r="A25988" s="8">
        <v>44563.70694444444</v>
      </c>
      <c r="B25988" s="9" t="s">
        <v>244</v>
      </c>
      <c r="C25988" s="9" t="s">
        <v>1255</v>
      </c>
      <c r="D25988" s="10">
        <v>6421.0</v>
      </c>
      <c r="E25988" s="1" t="str">
        <f>IFERROR(__xludf.DUMMYFUNCTION("DETECTLANGUAGE(C25988)"),"en")</f>
        <v>en</v>
      </c>
    </row>
    <row r="25989">
      <c r="A25989" s="8">
        <v>44563.70972222222</v>
      </c>
      <c r="B25989" s="9" t="s">
        <v>2085</v>
      </c>
      <c r="C25989" s="9" t="s">
        <v>2705</v>
      </c>
      <c r="D25989" s="10">
        <v>211920.0</v>
      </c>
      <c r="E25989" s="1" t="str">
        <f>IFERROR(__xludf.DUMMYFUNCTION("DETECTLANGUAGE(C25989)"),"en")</f>
        <v>en</v>
      </c>
    </row>
    <row r="25990">
      <c r="A25990" s="8">
        <v>44563.71111111111</v>
      </c>
      <c r="B25990" s="9" t="s">
        <v>500</v>
      </c>
      <c r="C25990" s="9" t="s">
        <v>2803</v>
      </c>
      <c r="D25990" s="10">
        <v>158691.0</v>
      </c>
      <c r="E25990" s="1" t="str">
        <f>IFERROR(__xludf.DUMMYFUNCTION("DETECTLANGUAGE(C25990)"),"en")</f>
        <v>en</v>
      </c>
    </row>
    <row r="25991">
      <c r="A25991" s="8">
        <v>44563.71319444444</v>
      </c>
      <c r="B25991" s="9" t="s">
        <v>78</v>
      </c>
      <c r="C25991" s="9" t="s">
        <v>4319</v>
      </c>
      <c r="D25991" s="10">
        <v>169607.0</v>
      </c>
      <c r="E25991" s="1" t="str">
        <f>IFERROR(__xludf.DUMMYFUNCTION("DETECTLANGUAGE(C25991)"),"en")</f>
        <v>en</v>
      </c>
    </row>
    <row r="25992">
      <c r="A25992" s="8">
        <v>44563.71666666667</v>
      </c>
      <c r="B25992" s="9" t="s">
        <v>226</v>
      </c>
      <c r="C25992" s="9" t="s">
        <v>723</v>
      </c>
      <c r="D25992" s="10">
        <v>256533.0</v>
      </c>
      <c r="E25992" s="1" t="str">
        <f>IFERROR(__xludf.DUMMYFUNCTION("DETECTLANGUAGE(C25992)"),"en")</f>
        <v>en</v>
      </c>
    </row>
    <row r="25993">
      <c r="A25993" s="8">
        <v>44563.71875</v>
      </c>
      <c r="B25993" s="9" t="s">
        <v>648</v>
      </c>
      <c r="C25993" s="9" t="s">
        <v>1233</v>
      </c>
      <c r="D25993" s="10">
        <v>203907.0</v>
      </c>
      <c r="E25993" s="1" t="str">
        <f>IFERROR(__xludf.DUMMYFUNCTION("DETECTLANGUAGE(C25993)"),"en")</f>
        <v>en</v>
      </c>
    </row>
    <row r="25994">
      <c r="A25994" s="8">
        <v>44563.720138888886</v>
      </c>
      <c r="B25994" s="9" t="s">
        <v>1262</v>
      </c>
      <c r="C25994" s="9" t="s">
        <v>2905</v>
      </c>
      <c r="D25994" s="10">
        <v>145542.0</v>
      </c>
      <c r="E25994" s="1" t="str">
        <f>IFERROR(__xludf.DUMMYFUNCTION("DETECTLANGUAGE(C25994)"),"en")</f>
        <v>en</v>
      </c>
    </row>
    <row r="25995">
      <c r="A25995" s="8">
        <v>44563.722916666666</v>
      </c>
      <c r="B25995" s="9" t="s">
        <v>356</v>
      </c>
      <c r="C25995" s="9" t="s">
        <v>2237</v>
      </c>
      <c r="D25995" s="10">
        <v>190476.0</v>
      </c>
      <c r="E25995" s="1" t="str">
        <f>IFERROR(__xludf.DUMMYFUNCTION("DETECTLANGUAGE(C25995)"),"en")</f>
        <v>en</v>
      </c>
    </row>
    <row r="25996">
      <c r="A25996" s="8">
        <v>44563.72430555556</v>
      </c>
      <c r="B25996" s="9" t="s">
        <v>1262</v>
      </c>
      <c r="C25996" s="9" t="s">
        <v>2941</v>
      </c>
      <c r="D25996" s="10">
        <v>142273.0</v>
      </c>
      <c r="E25996" s="1" t="str">
        <f>IFERROR(__xludf.DUMMYFUNCTION("DETECTLANGUAGE(C25996)"),"en")</f>
        <v>en</v>
      </c>
    </row>
    <row r="25997">
      <c r="A25997" s="8">
        <v>44563.72638888889</v>
      </c>
      <c r="B25997" s="9" t="s">
        <v>124</v>
      </c>
      <c r="C25997" s="9" t="s">
        <v>1312</v>
      </c>
      <c r="D25997" s="10">
        <v>201706.0</v>
      </c>
      <c r="E25997" s="1" t="str">
        <f>IFERROR(__xludf.DUMMYFUNCTION("DETECTLANGUAGE(C25997)"),"en")</f>
        <v>en</v>
      </c>
    </row>
    <row r="25998">
      <c r="A25998" s="8">
        <v>44563.729166666664</v>
      </c>
      <c r="B25998" s="9" t="s">
        <v>2085</v>
      </c>
      <c r="C25998" s="9" t="s">
        <v>2285</v>
      </c>
      <c r="D25998" s="10">
        <v>203266.0</v>
      </c>
      <c r="E25998" s="1" t="str">
        <f>IFERROR(__xludf.DUMMYFUNCTION("DETECTLANGUAGE(C25998)"),"en")</f>
        <v>en</v>
      </c>
    </row>
    <row r="25999">
      <c r="A25999" s="8">
        <v>44563.731944444444</v>
      </c>
      <c r="B25999" s="9" t="s">
        <v>645</v>
      </c>
      <c r="C25999" s="9" t="s">
        <v>2872</v>
      </c>
      <c r="D25999" s="10">
        <v>255532.0</v>
      </c>
      <c r="E25999" s="1" t="str">
        <f>IFERROR(__xludf.DUMMYFUNCTION("DETECTLANGUAGE(C25999)"),"en")</f>
        <v>en</v>
      </c>
    </row>
    <row r="26000">
      <c r="A26000" s="8">
        <v>44563.73472222222</v>
      </c>
      <c r="B26000" s="9" t="s">
        <v>88</v>
      </c>
      <c r="C26000" s="9" t="s">
        <v>780</v>
      </c>
      <c r="D26000" s="10">
        <v>5593.0</v>
      </c>
      <c r="E26000" s="1" t="str">
        <f>IFERROR(__xludf.DUMMYFUNCTION("DETECTLANGUAGE(C26000)"),"en")</f>
        <v>en</v>
      </c>
    </row>
    <row r="26001">
      <c r="A26001" s="8">
        <v>44563.73472222222</v>
      </c>
      <c r="B26001" s="9" t="s">
        <v>88</v>
      </c>
      <c r="C26001" s="9" t="s">
        <v>780</v>
      </c>
      <c r="D26001" s="10">
        <v>231460.0</v>
      </c>
      <c r="E26001" s="1" t="str">
        <f>IFERROR(__xludf.DUMMYFUNCTION("DETECTLANGUAGE(C26001)"),"en")</f>
        <v>en</v>
      </c>
    </row>
    <row r="26002">
      <c r="A26002" s="8">
        <v>44563.73472222222</v>
      </c>
      <c r="B26002" s="9" t="s">
        <v>3298</v>
      </c>
      <c r="C26002" s="9" t="s">
        <v>3300</v>
      </c>
      <c r="D26002" s="10">
        <v>589.0</v>
      </c>
      <c r="E26002" s="1" t="str">
        <f>IFERROR(__xludf.DUMMYFUNCTION("DETECTLANGUAGE(C26002)"),"en")</f>
        <v>en</v>
      </c>
    </row>
    <row r="26003">
      <c r="A26003" s="8">
        <v>44563.73472222222</v>
      </c>
      <c r="B26003" s="9" t="s">
        <v>88</v>
      </c>
      <c r="C26003" s="9" t="s">
        <v>2297</v>
      </c>
      <c r="D26003" s="10">
        <v>1095.0</v>
      </c>
      <c r="E26003" s="1" t="str">
        <f>IFERROR(__xludf.DUMMYFUNCTION("DETECTLANGUAGE(C26003)"),"en")</f>
        <v>en</v>
      </c>
    </row>
    <row r="26004">
      <c r="A26004" s="8">
        <v>44563.7375</v>
      </c>
      <c r="B26004" s="9" t="s">
        <v>2085</v>
      </c>
      <c r="C26004" s="9" t="s">
        <v>2627</v>
      </c>
      <c r="D26004" s="10">
        <v>208293.0</v>
      </c>
      <c r="E26004" s="1" t="str">
        <f>IFERROR(__xludf.DUMMYFUNCTION("DETECTLANGUAGE(C26004)"),"en")</f>
        <v>en</v>
      </c>
    </row>
    <row r="26005">
      <c r="A26005" s="8">
        <v>44563.739583333336</v>
      </c>
      <c r="B26005" s="9" t="s">
        <v>1775</v>
      </c>
      <c r="C26005" s="9" t="s">
        <v>1776</v>
      </c>
      <c r="D26005" s="10">
        <v>180522.0</v>
      </c>
      <c r="E26005" s="1" t="str">
        <f>IFERROR(__xludf.DUMMYFUNCTION("DETECTLANGUAGE(C26005)"),"en")</f>
        <v>en</v>
      </c>
    </row>
    <row r="26006">
      <c r="A26006" s="8">
        <v>44563.74097222222</v>
      </c>
      <c r="B26006" s="9" t="s">
        <v>78</v>
      </c>
      <c r="C26006" s="9" t="s">
        <v>3718</v>
      </c>
      <c r="D26006" s="10">
        <v>56744.0</v>
      </c>
      <c r="E26006" s="1" t="str">
        <f>IFERROR(__xludf.DUMMYFUNCTION("DETECTLANGUAGE(C26006)"),"fi")</f>
        <v>fi</v>
      </c>
    </row>
    <row r="26007">
      <c r="A26007" s="8">
        <v>44563.89097222222</v>
      </c>
      <c r="B26007" s="9" t="s">
        <v>2085</v>
      </c>
      <c r="C26007" s="9" t="s">
        <v>2705</v>
      </c>
      <c r="D26007" s="10">
        <v>211920.0</v>
      </c>
      <c r="E26007" s="1" t="str">
        <f>IFERROR(__xludf.DUMMYFUNCTION("DETECTLANGUAGE(C26007)"),"en")</f>
        <v>en</v>
      </c>
    </row>
    <row r="26008">
      <c r="A26008" s="8">
        <v>44563.89236111111</v>
      </c>
      <c r="B26008" s="9" t="s">
        <v>1262</v>
      </c>
      <c r="C26008" s="9" t="s">
        <v>2905</v>
      </c>
      <c r="D26008" s="10">
        <v>145542.0</v>
      </c>
      <c r="E26008" s="1" t="str">
        <f>IFERROR(__xludf.DUMMYFUNCTION("DETECTLANGUAGE(C26008)"),"en")</f>
        <v>en</v>
      </c>
    </row>
    <row r="26009">
      <c r="A26009" s="8">
        <v>44563.89444444444</v>
      </c>
      <c r="B26009" s="9" t="s">
        <v>356</v>
      </c>
      <c r="C26009" s="9" t="s">
        <v>2237</v>
      </c>
      <c r="D26009" s="10">
        <v>190476.0</v>
      </c>
      <c r="E26009" s="1" t="str">
        <f>IFERROR(__xludf.DUMMYFUNCTION("DETECTLANGUAGE(C26009)"),"en")</f>
        <v>en</v>
      </c>
    </row>
    <row r="26010">
      <c r="A26010" s="8">
        <v>44563.896527777775</v>
      </c>
      <c r="B26010" s="9" t="s">
        <v>1262</v>
      </c>
      <c r="C26010" s="9" t="s">
        <v>2941</v>
      </c>
      <c r="D26010" s="10">
        <v>142273.0</v>
      </c>
      <c r="E26010" s="1" t="str">
        <f>IFERROR(__xludf.DUMMYFUNCTION("DETECTLANGUAGE(C26010)"),"en")</f>
        <v>en</v>
      </c>
    </row>
    <row r="26011">
      <c r="A26011" s="8">
        <v>44563.89861111111</v>
      </c>
      <c r="B26011" s="9" t="s">
        <v>124</v>
      </c>
      <c r="C26011" s="9" t="s">
        <v>1312</v>
      </c>
      <c r="D26011" s="10">
        <v>201706.0</v>
      </c>
      <c r="E26011" s="1" t="str">
        <f>IFERROR(__xludf.DUMMYFUNCTION("DETECTLANGUAGE(C26011)"),"en")</f>
        <v>en</v>
      </c>
    </row>
    <row r="26012">
      <c r="A26012" s="8">
        <v>44563.90138888889</v>
      </c>
      <c r="B26012" s="9" t="s">
        <v>2085</v>
      </c>
      <c r="C26012" s="9" t="s">
        <v>2285</v>
      </c>
      <c r="D26012" s="10">
        <v>203266.0</v>
      </c>
      <c r="E26012" s="1" t="str">
        <f>IFERROR(__xludf.DUMMYFUNCTION("DETECTLANGUAGE(C26012)"),"en")</f>
        <v>en</v>
      </c>
    </row>
    <row r="26013">
      <c r="A26013" s="8">
        <v>44563.90416666667</v>
      </c>
      <c r="B26013" s="9" t="s">
        <v>645</v>
      </c>
      <c r="C26013" s="9" t="s">
        <v>2872</v>
      </c>
      <c r="D26013" s="10">
        <v>255532.0</v>
      </c>
      <c r="E26013" s="1" t="str">
        <f>IFERROR(__xludf.DUMMYFUNCTION("DETECTLANGUAGE(C26013)"),"en")</f>
        <v>en</v>
      </c>
    </row>
    <row r="26014">
      <c r="A26014" s="8">
        <v>44563.90694444445</v>
      </c>
      <c r="B26014" s="9" t="s">
        <v>88</v>
      </c>
      <c r="C26014" s="9" t="s">
        <v>780</v>
      </c>
      <c r="D26014" s="10">
        <v>234373.0</v>
      </c>
      <c r="E26014" s="1" t="str">
        <f>IFERROR(__xludf.DUMMYFUNCTION("DETECTLANGUAGE(C26014)"),"en")</f>
        <v>en</v>
      </c>
    </row>
    <row r="26015">
      <c r="A26015" s="8">
        <v>44563.90972222222</v>
      </c>
      <c r="B26015" s="9" t="s">
        <v>88</v>
      </c>
      <c r="C26015" s="9" t="s">
        <v>2297</v>
      </c>
      <c r="D26015" s="10">
        <v>261492.0</v>
      </c>
      <c r="E26015" s="1" t="str">
        <f>IFERROR(__xludf.DUMMYFUNCTION("DETECTLANGUAGE(C26015)"),"en")</f>
        <v>en</v>
      </c>
    </row>
    <row r="26016">
      <c r="A26016" s="8">
        <v>44563.9125</v>
      </c>
      <c r="B26016" s="9" t="s">
        <v>411</v>
      </c>
      <c r="C26016" s="9" t="s">
        <v>2658</v>
      </c>
      <c r="D26016" s="10">
        <v>218901.0</v>
      </c>
      <c r="E26016" s="1" t="str">
        <f>IFERROR(__xludf.DUMMYFUNCTION("DETECTLANGUAGE(C26016)"),"en")</f>
        <v>en</v>
      </c>
    </row>
    <row r="26017">
      <c r="A26017" s="8">
        <v>44563.91458333333</v>
      </c>
      <c r="B26017" s="9" t="s">
        <v>500</v>
      </c>
      <c r="C26017" s="9" t="s">
        <v>2707</v>
      </c>
      <c r="D26017" s="10">
        <v>174682.0</v>
      </c>
      <c r="E26017" s="1" t="str">
        <f>IFERROR(__xludf.DUMMYFUNCTION("DETECTLANGUAGE(C26017)"),"en")</f>
        <v>en</v>
      </c>
    </row>
    <row r="26018">
      <c r="A26018" s="8">
        <v>44563.91736111111</v>
      </c>
      <c r="B26018" s="9" t="s">
        <v>2085</v>
      </c>
      <c r="C26018" s="9" t="s">
        <v>2747</v>
      </c>
      <c r="D26018" s="10">
        <v>226320.0</v>
      </c>
      <c r="E26018" s="1" t="str">
        <f>IFERROR(__xludf.DUMMYFUNCTION("DETECTLANGUAGE(C26018)"),"en")</f>
        <v>en</v>
      </c>
    </row>
    <row r="26019">
      <c r="A26019" s="8">
        <v>44563.91875</v>
      </c>
      <c r="B26019" s="9" t="s">
        <v>624</v>
      </c>
      <c r="C26019" s="9" t="s">
        <v>625</v>
      </c>
      <c r="D26019" s="10">
        <v>790.0</v>
      </c>
      <c r="E26019" s="1" t="str">
        <f>IFERROR(__xludf.DUMMYFUNCTION("DETECTLANGUAGE(C26019)"),"en")</f>
        <v>en</v>
      </c>
    </row>
    <row r="26020">
      <c r="A26020" s="8">
        <v>44563.91875</v>
      </c>
      <c r="B26020" s="9" t="s">
        <v>135</v>
      </c>
      <c r="C26020" s="9" t="s">
        <v>136</v>
      </c>
      <c r="D26020" s="10">
        <v>149483.0</v>
      </c>
      <c r="E26020" s="1" t="str">
        <f>IFERROR(__xludf.DUMMYFUNCTION("DETECTLANGUAGE(C26020)"),"hr")</f>
        <v>hr</v>
      </c>
    </row>
    <row r="26021">
      <c r="A26021" s="8">
        <v>44563.92083333333</v>
      </c>
      <c r="B26021" s="9" t="s">
        <v>1302</v>
      </c>
      <c r="C26021" s="9" t="s">
        <v>2893</v>
      </c>
      <c r="D26021" s="10">
        <v>202826.0</v>
      </c>
      <c r="E26021" s="1" t="str">
        <f>IFERROR(__xludf.DUMMYFUNCTION("DETECTLANGUAGE(C26021)"),"en")</f>
        <v>en</v>
      </c>
    </row>
    <row r="26022">
      <c r="A26022" s="8">
        <v>44563.92361111111</v>
      </c>
      <c r="B26022" s="9" t="s">
        <v>1860</v>
      </c>
      <c r="C26022" s="9" t="s">
        <v>1996</v>
      </c>
      <c r="D26022" s="10">
        <v>233901.0</v>
      </c>
      <c r="E26022" s="1" t="str">
        <f>IFERROR(__xludf.DUMMYFUNCTION("DETECTLANGUAGE(C26022)"),"en")</f>
        <v>en</v>
      </c>
    </row>
    <row r="26023">
      <c r="A26023" s="8">
        <v>44563.92569444444</v>
      </c>
      <c r="B26023" s="9" t="s">
        <v>329</v>
      </c>
      <c r="C26023" s="9" t="s">
        <v>521</v>
      </c>
      <c r="D26023" s="10">
        <v>135090.0</v>
      </c>
      <c r="E26023" s="1" t="str">
        <f>IFERROR(__xludf.DUMMYFUNCTION("DETECTLANGUAGE(C26023)"),"en")</f>
        <v>en</v>
      </c>
    </row>
    <row r="26024">
      <c r="A26024" s="8">
        <v>44563.92916666667</v>
      </c>
      <c r="B26024" s="9" t="s">
        <v>980</v>
      </c>
      <c r="C26024" s="9" t="s">
        <v>2900</v>
      </c>
      <c r="D26024" s="10">
        <v>332300.0</v>
      </c>
      <c r="E26024" s="1" t="str">
        <f>IFERROR(__xludf.DUMMYFUNCTION("DETECTLANGUAGE(C26024)"),"en")</f>
        <v>en</v>
      </c>
    </row>
    <row r="26025">
      <c r="A26025" s="8">
        <v>44563.93125</v>
      </c>
      <c r="B26025" s="9" t="s">
        <v>885</v>
      </c>
      <c r="C26025" s="9" t="s">
        <v>1541</v>
      </c>
      <c r="D26025" s="10">
        <v>154767.0</v>
      </c>
      <c r="E26025" s="1" t="str">
        <f>IFERROR(__xludf.DUMMYFUNCTION("DETECTLANGUAGE(C26025)"),"en")</f>
        <v>en</v>
      </c>
    </row>
    <row r="26026">
      <c r="A26026" s="8">
        <v>44563.933333333334</v>
      </c>
      <c r="B26026" s="9" t="s">
        <v>409</v>
      </c>
      <c r="C26026" s="9" t="s">
        <v>946</v>
      </c>
      <c r="D26026" s="10">
        <v>205458.0</v>
      </c>
      <c r="E26026" s="1" t="str">
        <f>IFERROR(__xludf.DUMMYFUNCTION("DETECTLANGUAGE(C26026)"),"en")</f>
        <v>en</v>
      </c>
    </row>
    <row r="26027">
      <c r="A26027" s="8">
        <v>44563.93541666667</v>
      </c>
      <c r="B26027" s="9" t="s">
        <v>2966</v>
      </c>
      <c r="C26027" s="9" t="s">
        <v>2967</v>
      </c>
      <c r="D26027" s="10">
        <v>148360.0</v>
      </c>
      <c r="E26027" s="1" t="str">
        <f>IFERROR(__xludf.DUMMYFUNCTION("DETECTLANGUAGE(C26027)"),"la")</f>
        <v>la</v>
      </c>
    </row>
    <row r="26028">
      <c r="A26028" s="8">
        <v>44563.93680555555</v>
      </c>
      <c r="B26028" s="9" t="s">
        <v>2966</v>
      </c>
      <c r="C26028" s="9" t="s">
        <v>2970</v>
      </c>
      <c r="D26028" s="10">
        <v>121411.0</v>
      </c>
      <c r="E26028" s="1" t="str">
        <f>IFERROR(__xludf.DUMMYFUNCTION("DETECTLANGUAGE(C26028)"),"it")</f>
        <v>it</v>
      </c>
    </row>
    <row r="26029">
      <c r="A26029" s="8">
        <v>44563.93819444445</v>
      </c>
      <c r="B26029" s="9" t="s">
        <v>1636</v>
      </c>
      <c r="C26029" s="9" t="s">
        <v>1637</v>
      </c>
      <c r="D26029" s="10">
        <v>123399.0</v>
      </c>
      <c r="E26029" s="1" t="str">
        <f>IFERROR(__xludf.DUMMYFUNCTION("DETECTLANGUAGE(C26029)"),"en")</f>
        <v>en</v>
      </c>
    </row>
    <row r="26030">
      <c r="A26030" s="8">
        <v>44563.94097222222</v>
      </c>
      <c r="B26030" s="9" t="s">
        <v>120</v>
      </c>
      <c r="C26030" s="9" t="s">
        <v>1642</v>
      </c>
      <c r="D26030" s="10">
        <v>245386.0</v>
      </c>
      <c r="E26030" s="1" t="str">
        <f>IFERROR(__xludf.DUMMYFUNCTION("DETECTLANGUAGE(C26030)"),"en")</f>
        <v>en</v>
      </c>
    </row>
    <row r="26031">
      <c r="A26031" s="8">
        <v>44563.94305555556</v>
      </c>
      <c r="B26031" s="9" t="s">
        <v>1002</v>
      </c>
      <c r="C26031" s="9" t="s">
        <v>1003</v>
      </c>
      <c r="D26031" s="10">
        <v>211237.0</v>
      </c>
      <c r="E26031" s="1" t="str">
        <f>IFERROR(__xludf.DUMMYFUNCTION("DETECTLANGUAGE(C26031)"),"en")</f>
        <v>en</v>
      </c>
    </row>
    <row r="26032">
      <c r="A26032" s="8">
        <v>44563.94583333333</v>
      </c>
      <c r="B26032" s="9" t="s">
        <v>1743</v>
      </c>
      <c r="C26032" s="9" t="s">
        <v>1744</v>
      </c>
      <c r="D26032" s="10">
        <v>219333.0</v>
      </c>
      <c r="E26032" s="1" t="str">
        <f>IFERROR(__xludf.DUMMYFUNCTION("DETECTLANGUAGE(C26032)"),"en")</f>
        <v>en</v>
      </c>
    </row>
    <row r="26033">
      <c r="A26033" s="8">
        <v>44563.947916666664</v>
      </c>
      <c r="B26033" s="9" t="s">
        <v>885</v>
      </c>
      <c r="C26033" s="9" t="s">
        <v>3095</v>
      </c>
      <c r="D26033" s="10">
        <v>189322.0</v>
      </c>
      <c r="E26033" s="1" t="str">
        <f>IFERROR(__xludf.DUMMYFUNCTION("DETECTLANGUAGE(C26033)"),"en")</f>
        <v>en</v>
      </c>
    </row>
    <row r="26034">
      <c r="A26034" s="8">
        <v>44563.950694444444</v>
      </c>
      <c r="B26034" s="9" t="s">
        <v>2620</v>
      </c>
      <c r="C26034" s="9" t="s">
        <v>3108</v>
      </c>
      <c r="D26034" s="10">
        <v>220306.0</v>
      </c>
      <c r="E26034" s="1" t="str">
        <f>IFERROR(__xludf.DUMMYFUNCTION("DETECTLANGUAGE(C26034)"),"en")</f>
        <v>en</v>
      </c>
    </row>
    <row r="26035">
      <c r="A26035" s="8">
        <v>44563.95277777778</v>
      </c>
      <c r="B26035" s="9" t="s">
        <v>1116</v>
      </c>
      <c r="C26035" s="9" t="s">
        <v>1117</v>
      </c>
      <c r="D26035" s="10">
        <v>203161.0</v>
      </c>
      <c r="E26035" s="1" t="str">
        <f>IFERROR(__xludf.DUMMYFUNCTION("DETECTLANGUAGE(C26035)"),"en")</f>
        <v>en</v>
      </c>
    </row>
    <row r="26036">
      <c r="A26036" s="8">
        <v>44563.955555555556</v>
      </c>
      <c r="B26036" s="9" t="s">
        <v>411</v>
      </c>
      <c r="C26036" s="9" t="s">
        <v>475</v>
      </c>
      <c r="D26036" s="10">
        <v>200221.0</v>
      </c>
      <c r="E26036" s="1" t="str">
        <f>IFERROR(__xludf.DUMMYFUNCTION("DETECTLANGUAGE(C26036)"),"en")</f>
        <v>en</v>
      </c>
    </row>
    <row r="26037">
      <c r="A26037" s="8">
        <v>44563.95694444444</v>
      </c>
      <c r="B26037" s="9" t="s">
        <v>135</v>
      </c>
      <c r="C26037" s="9" t="s">
        <v>270</v>
      </c>
      <c r="D26037" s="10">
        <v>165893.0</v>
      </c>
      <c r="E26037" s="1" t="str">
        <f>IFERROR(__xludf.DUMMYFUNCTION("DETECTLANGUAGE(C26037)"),"en")</f>
        <v>en</v>
      </c>
    </row>
    <row r="26038">
      <c r="A26038" s="8">
        <v>44563.958333333336</v>
      </c>
      <c r="B26038" s="9" t="s">
        <v>1213</v>
      </c>
      <c r="C26038" s="9" t="s">
        <v>1214</v>
      </c>
      <c r="D26038" s="10">
        <v>90750.0</v>
      </c>
      <c r="E26038" s="1" t="str">
        <f>IFERROR(__xludf.DUMMYFUNCTION("DETECTLANGUAGE(C26038)"),"en")</f>
        <v>en</v>
      </c>
    </row>
    <row r="26039">
      <c r="A26039" s="8">
        <v>44564.15833333333</v>
      </c>
      <c r="B26039" s="9" t="s">
        <v>4331</v>
      </c>
      <c r="C26039" s="9" t="s">
        <v>4332</v>
      </c>
      <c r="D26039" s="10">
        <v>114135.0</v>
      </c>
      <c r="E26039" s="1" t="str">
        <f>IFERROR(__xludf.DUMMYFUNCTION("DETECTLANGUAGE(C26039)"),"fr")</f>
        <v>fr</v>
      </c>
    </row>
    <row r="26040">
      <c r="A26040" s="8">
        <v>44564.245833333334</v>
      </c>
      <c r="B26040" s="9" t="s">
        <v>114</v>
      </c>
      <c r="C26040" s="9" t="s">
        <v>2376</v>
      </c>
      <c r="D26040" s="10">
        <v>14361.0</v>
      </c>
      <c r="E26040" s="1" t="str">
        <f>IFERROR(__xludf.DUMMYFUNCTION("DETECTLANGUAGE(C26040)"),"en")</f>
        <v>en</v>
      </c>
    </row>
    <row r="26041">
      <c r="A26041" s="8">
        <v>44564.245833333334</v>
      </c>
      <c r="B26041" s="9" t="s">
        <v>76</v>
      </c>
      <c r="C26041" s="9" t="s">
        <v>345</v>
      </c>
      <c r="D26041" s="10">
        <v>10061.0</v>
      </c>
      <c r="E26041" s="1" t="str">
        <f>IFERROR(__xludf.DUMMYFUNCTION("DETECTLANGUAGE(C26041)"),"en")</f>
        <v>en</v>
      </c>
    </row>
    <row r="26042">
      <c r="A26042" s="8">
        <v>44564.24791666667</v>
      </c>
      <c r="B26042" s="9" t="s">
        <v>167</v>
      </c>
      <c r="C26042" s="9" t="s">
        <v>1306</v>
      </c>
      <c r="D26042" s="10">
        <v>193567.0</v>
      </c>
      <c r="E26042" s="1" t="str">
        <f>IFERROR(__xludf.DUMMYFUNCTION("DETECTLANGUAGE(C26042)"),"en")</f>
        <v>en</v>
      </c>
    </row>
    <row r="26043">
      <c r="A26043" s="8">
        <v>44564.25069444445</v>
      </c>
      <c r="B26043" s="9" t="s">
        <v>240</v>
      </c>
      <c r="C26043" s="9" t="s">
        <v>241</v>
      </c>
      <c r="D26043" s="10">
        <v>235477.0</v>
      </c>
      <c r="E26043" s="1" t="str">
        <f>IFERROR(__xludf.DUMMYFUNCTION("DETECTLANGUAGE(C26043)"),"en")</f>
        <v>en</v>
      </c>
    </row>
    <row r="26044">
      <c r="A26044" s="8">
        <v>44564.254166666666</v>
      </c>
      <c r="B26044" s="9" t="s">
        <v>446</v>
      </c>
      <c r="C26044" s="9" t="s">
        <v>1473</v>
      </c>
      <c r="D26044" s="10">
        <v>303750.0</v>
      </c>
      <c r="E26044" s="1" t="str">
        <f>IFERROR(__xludf.DUMMYFUNCTION("DETECTLANGUAGE(C26044)"),"en")</f>
        <v>en</v>
      </c>
    </row>
    <row r="26045">
      <c r="A26045" s="8">
        <v>44564.25486111111</v>
      </c>
      <c r="B26045" s="9" t="s">
        <v>446</v>
      </c>
      <c r="C26045" s="9" t="s">
        <v>872</v>
      </c>
      <c r="D26045" s="10">
        <v>71997.0</v>
      </c>
      <c r="E26045" s="1" t="str">
        <f>IFERROR(__xludf.DUMMYFUNCTION("DETECTLANGUAGE(C26045)"),"en")</f>
        <v>en</v>
      </c>
    </row>
    <row r="26046">
      <c r="A26046" s="8">
        <v>44564.25763888889</v>
      </c>
      <c r="B26046" s="9" t="s">
        <v>667</v>
      </c>
      <c r="C26046" s="13">
        <v>0.125</v>
      </c>
      <c r="D26046" s="10">
        <v>201951.0</v>
      </c>
      <c r="E26046" s="1" t="str">
        <f>IFERROR(__xludf.DUMMYFUNCTION("DETECTLANGUAGE(C26046)"),"und")</f>
        <v>und</v>
      </c>
    </row>
    <row r="26047">
      <c r="A26047" s="8">
        <v>44564.259722222225</v>
      </c>
      <c r="B26047" s="9" t="s">
        <v>971</v>
      </c>
      <c r="C26047" s="9" t="s">
        <v>972</v>
      </c>
      <c r="D26047" s="10">
        <v>203213.0</v>
      </c>
      <c r="E26047" s="1" t="str">
        <f>IFERROR(__xludf.DUMMYFUNCTION("DETECTLANGUAGE(C26047)"),"en")</f>
        <v>en</v>
      </c>
    </row>
    <row r="26048">
      <c r="A26048" s="8">
        <v>44564.26111111111</v>
      </c>
      <c r="B26048" s="9" t="s">
        <v>167</v>
      </c>
      <c r="C26048" s="9" t="s">
        <v>884</v>
      </c>
      <c r="D26048" s="10">
        <v>140571.0</v>
      </c>
      <c r="E26048" s="1" t="str">
        <f>IFERROR(__xludf.DUMMYFUNCTION("DETECTLANGUAGE(C26048)"),"en")</f>
        <v>en</v>
      </c>
    </row>
    <row r="26049">
      <c r="A26049" s="8">
        <v>44564.263194444444</v>
      </c>
      <c r="B26049" s="9" t="s">
        <v>930</v>
      </c>
      <c r="C26049" s="9" t="s">
        <v>931</v>
      </c>
      <c r="D26049" s="10">
        <v>171701.0</v>
      </c>
      <c r="E26049" s="1" t="str">
        <f>IFERROR(__xludf.DUMMYFUNCTION("DETECTLANGUAGE(C26049)"),"en")</f>
        <v>en</v>
      </c>
    </row>
    <row r="26050">
      <c r="A26050" s="8">
        <v>44564.26527777778</v>
      </c>
      <c r="B26050" s="9" t="s">
        <v>167</v>
      </c>
      <c r="C26050" s="9" t="s">
        <v>1472</v>
      </c>
      <c r="D26050" s="10">
        <v>175229.0</v>
      </c>
      <c r="E26050" s="1" t="str">
        <f>IFERROR(__xludf.DUMMYFUNCTION("DETECTLANGUAGE(C26050)"),"en")</f>
        <v>en</v>
      </c>
    </row>
    <row r="26051">
      <c r="A26051" s="8">
        <v>44564.268055555556</v>
      </c>
      <c r="B26051" s="9" t="s">
        <v>167</v>
      </c>
      <c r="C26051" s="9" t="s">
        <v>867</v>
      </c>
      <c r="D26051" s="10">
        <v>219241.0</v>
      </c>
      <c r="E26051" s="1" t="str">
        <f>IFERROR(__xludf.DUMMYFUNCTION("DETECTLANGUAGE(C26051)"),"en")</f>
        <v>en</v>
      </c>
    </row>
    <row r="26052">
      <c r="A26052" s="8">
        <v>44564.27013888889</v>
      </c>
      <c r="B26052" s="9" t="s">
        <v>932</v>
      </c>
      <c r="C26052" s="9" t="s">
        <v>933</v>
      </c>
      <c r="D26052" s="10">
        <v>170011.0</v>
      </c>
      <c r="E26052" s="1" t="str">
        <f>IFERROR(__xludf.DUMMYFUNCTION("DETECTLANGUAGE(C26052)"),"en")</f>
        <v>en</v>
      </c>
    </row>
    <row r="26053">
      <c r="A26053" s="8">
        <v>44564.27222222222</v>
      </c>
      <c r="B26053" s="9" t="s">
        <v>62</v>
      </c>
      <c r="C26053" s="9" t="s">
        <v>63</v>
      </c>
      <c r="D26053" s="10">
        <v>213055.0</v>
      </c>
      <c r="E26053" s="1" t="str">
        <f>IFERROR(__xludf.DUMMYFUNCTION("DETECTLANGUAGE(C26053)"),"hi")</f>
        <v>hi</v>
      </c>
    </row>
    <row r="26054">
      <c r="A26054" s="8">
        <v>44564.275</v>
      </c>
      <c r="B26054" s="9" t="s">
        <v>184</v>
      </c>
      <c r="C26054" s="9" t="s">
        <v>185</v>
      </c>
      <c r="D26054" s="10">
        <v>252630.0</v>
      </c>
      <c r="E26054" s="1" t="str">
        <f>IFERROR(__xludf.DUMMYFUNCTION("DETECTLANGUAGE(C26054)"),"en")</f>
        <v>en</v>
      </c>
    </row>
    <row r="26055">
      <c r="A26055" s="8">
        <v>44564.302777777775</v>
      </c>
      <c r="B26055" s="9" t="s">
        <v>869</v>
      </c>
      <c r="C26055" s="9" t="s">
        <v>870</v>
      </c>
      <c r="D26055" s="10">
        <v>159539.0</v>
      </c>
      <c r="E26055" s="1" t="str">
        <f>IFERROR(__xludf.DUMMYFUNCTION("DETECTLANGUAGE(C26055)"),"en")</f>
        <v>en</v>
      </c>
    </row>
    <row r="26056">
      <c r="A26056" s="8">
        <v>44564.59444444445</v>
      </c>
      <c r="B26056" s="9" t="s">
        <v>869</v>
      </c>
      <c r="C26056" s="9" t="s">
        <v>870</v>
      </c>
      <c r="D26056" s="10">
        <v>89455.0</v>
      </c>
      <c r="E26056" s="1" t="str">
        <f>IFERROR(__xludf.DUMMYFUNCTION("DETECTLANGUAGE(C26056)"),"en")</f>
        <v>en</v>
      </c>
    </row>
    <row r="26057">
      <c r="A26057" s="8">
        <v>44564.59652777778</v>
      </c>
      <c r="B26057" s="9" t="s">
        <v>869</v>
      </c>
      <c r="C26057" s="9" t="s">
        <v>870</v>
      </c>
      <c r="D26057" s="10">
        <v>114500.0</v>
      </c>
      <c r="E26057" s="1" t="str">
        <f>IFERROR(__xludf.DUMMYFUNCTION("DETECTLANGUAGE(C26057)"),"en")</f>
        <v>en</v>
      </c>
    </row>
    <row r="26058">
      <c r="A26058" s="8">
        <v>44564.59652777778</v>
      </c>
      <c r="B26058" s="9" t="s">
        <v>165</v>
      </c>
      <c r="C26058" s="9" t="s">
        <v>166</v>
      </c>
      <c r="D26058" s="10">
        <v>1437.0</v>
      </c>
      <c r="E26058" s="1" t="str">
        <f>IFERROR(__xludf.DUMMYFUNCTION("DETECTLANGUAGE(C26058)"),"en")</f>
        <v>en</v>
      </c>
    </row>
    <row r="26059">
      <c r="A26059" s="8">
        <v>44564.59652777778</v>
      </c>
      <c r="B26059" s="9" t="s">
        <v>114</v>
      </c>
      <c r="C26059" s="9" t="s">
        <v>453</v>
      </c>
      <c r="D26059" s="10">
        <v>0.0</v>
      </c>
      <c r="E26059" s="1" t="str">
        <f>IFERROR(__xludf.DUMMYFUNCTION("DETECTLANGUAGE(C26059)"),"en")</f>
        <v>en</v>
      </c>
    </row>
    <row r="26060">
      <c r="A26060" s="8">
        <v>44564.59861111111</v>
      </c>
      <c r="B26060" s="9" t="s">
        <v>114</v>
      </c>
      <c r="C26060" s="9" t="s">
        <v>453</v>
      </c>
      <c r="D26060" s="10">
        <v>44023.0</v>
      </c>
      <c r="E26060" s="1" t="str">
        <f>IFERROR(__xludf.DUMMYFUNCTION("DETECTLANGUAGE(C26060)"),"en")</f>
        <v>en</v>
      </c>
    </row>
    <row r="26061">
      <c r="A26061" s="8">
        <v>44564.60138888889</v>
      </c>
      <c r="B26061" s="9" t="s">
        <v>114</v>
      </c>
      <c r="C26061" s="9" t="s">
        <v>453</v>
      </c>
      <c r="D26061" s="10">
        <v>59784.0</v>
      </c>
      <c r="E26061" s="1" t="str">
        <f>IFERROR(__xludf.DUMMYFUNCTION("DETECTLANGUAGE(C26061)"),"en")</f>
        <v>en</v>
      </c>
    </row>
    <row r="26062">
      <c r="A26062" s="8">
        <v>44564.604166666664</v>
      </c>
      <c r="B26062" s="9" t="s">
        <v>76</v>
      </c>
      <c r="C26062" s="9" t="s">
        <v>353</v>
      </c>
      <c r="D26062" s="10">
        <v>226600.0</v>
      </c>
      <c r="E26062" s="1" t="str">
        <f>IFERROR(__xludf.DUMMYFUNCTION("DETECTLANGUAGE(C26062)"),"en")</f>
        <v>en</v>
      </c>
    </row>
    <row r="26063">
      <c r="A26063" s="8">
        <v>44564.60625</v>
      </c>
      <c r="B26063" s="9" t="s">
        <v>76</v>
      </c>
      <c r="C26063" s="9" t="s">
        <v>345</v>
      </c>
      <c r="D26063" s="10">
        <v>174080.0</v>
      </c>
      <c r="E26063" s="1" t="str">
        <f>IFERROR(__xludf.DUMMYFUNCTION("DETECTLANGUAGE(C26063)"),"en")</f>
        <v>en</v>
      </c>
    </row>
    <row r="26064">
      <c r="A26064" s="8">
        <v>44564.60833333333</v>
      </c>
      <c r="B26064" s="9" t="s">
        <v>102</v>
      </c>
      <c r="C26064" s="9" t="s">
        <v>663</v>
      </c>
      <c r="D26064" s="10">
        <v>162586.0</v>
      </c>
      <c r="E26064" s="1" t="str">
        <f>IFERROR(__xludf.DUMMYFUNCTION("DETECTLANGUAGE(C26064)"),"en")</f>
        <v>en</v>
      </c>
    </row>
    <row r="26065">
      <c r="A26065" s="8">
        <v>44564.611805555556</v>
      </c>
      <c r="B26065" s="9" t="s">
        <v>76</v>
      </c>
      <c r="C26065" s="10">
        <v>18.0</v>
      </c>
      <c r="D26065" s="10">
        <v>248360.0</v>
      </c>
      <c r="E26065" s="1" t="str">
        <f>IFERROR(__xludf.DUMMYFUNCTION("DETECTLANGUAGE(C26065)"),"und")</f>
        <v>und</v>
      </c>
    </row>
    <row r="26066">
      <c r="A26066" s="8">
        <v>44564.614583333336</v>
      </c>
      <c r="B26066" s="9" t="s">
        <v>252</v>
      </c>
      <c r="C26066" s="9" t="s">
        <v>807</v>
      </c>
      <c r="D26066" s="10">
        <v>271018.0</v>
      </c>
      <c r="E26066" s="1" t="str">
        <f>IFERROR(__xludf.DUMMYFUNCTION("DETECTLANGUAGE(C26066)"),"en")</f>
        <v>en</v>
      </c>
    </row>
    <row r="26067">
      <c r="A26067" s="8">
        <v>44564.615277777775</v>
      </c>
      <c r="B26067" s="9" t="s">
        <v>856</v>
      </c>
      <c r="C26067" s="9" t="s">
        <v>857</v>
      </c>
      <c r="D26067" s="10">
        <v>24261.0</v>
      </c>
      <c r="E26067" s="1" t="str">
        <f>IFERROR(__xludf.DUMMYFUNCTION("DETECTLANGUAGE(C26067)"),"en")</f>
        <v>en</v>
      </c>
    </row>
    <row r="26068">
      <c r="A26068" s="8">
        <v>44564.65902777778</v>
      </c>
      <c r="B26068" s="9" t="s">
        <v>856</v>
      </c>
      <c r="C26068" s="9" t="s">
        <v>857</v>
      </c>
      <c r="D26068" s="10">
        <v>149571.0</v>
      </c>
      <c r="E26068" s="1" t="str">
        <f>IFERROR(__xludf.DUMMYFUNCTION("DETECTLANGUAGE(C26068)"),"en")</f>
        <v>en</v>
      </c>
    </row>
    <row r="26069">
      <c r="A26069" s="8">
        <v>44564.66180555556</v>
      </c>
      <c r="B26069" s="9" t="s">
        <v>114</v>
      </c>
      <c r="C26069" s="9" t="s">
        <v>804</v>
      </c>
      <c r="D26069" s="10">
        <v>229453.0</v>
      </c>
      <c r="E26069" s="1" t="str">
        <f>IFERROR(__xludf.DUMMYFUNCTION("DETECTLANGUAGE(C26069)"),"en")</f>
        <v>en</v>
      </c>
    </row>
    <row r="26070">
      <c r="A26070" s="8">
        <v>44564.66388888889</v>
      </c>
      <c r="B26070" s="9" t="s">
        <v>98</v>
      </c>
      <c r="C26070" s="9" t="s">
        <v>180</v>
      </c>
      <c r="D26070" s="10">
        <v>203650.0</v>
      </c>
      <c r="E26070" s="1" t="str">
        <f>IFERROR(__xludf.DUMMYFUNCTION("DETECTLANGUAGE(C26070)"),"en")</f>
        <v>en</v>
      </c>
    </row>
    <row r="26071">
      <c r="A26071" s="8">
        <v>44564.665972222225</v>
      </c>
      <c r="B26071" s="9" t="s">
        <v>944</v>
      </c>
      <c r="C26071" s="9" t="s">
        <v>945</v>
      </c>
      <c r="D26071" s="10">
        <v>155750.0</v>
      </c>
      <c r="E26071" s="1" t="str">
        <f>IFERROR(__xludf.DUMMYFUNCTION("DETECTLANGUAGE(C26071)"),"en")</f>
        <v>en</v>
      </c>
    </row>
    <row r="26072">
      <c r="A26072" s="8">
        <v>44564.66875</v>
      </c>
      <c r="B26072" s="9" t="s">
        <v>291</v>
      </c>
      <c r="C26072" s="9" t="s">
        <v>292</v>
      </c>
      <c r="D26072" s="10">
        <v>237792.0</v>
      </c>
      <c r="E26072" s="1" t="str">
        <f>IFERROR(__xludf.DUMMYFUNCTION("DETECTLANGUAGE(C26072)"),"en")</f>
        <v>en</v>
      </c>
    </row>
    <row r="26073">
      <c r="A26073" s="8">
        <v>44564.67083333333</v>
      </c>
      <c r="B26073" s="9" t="s">
        <v>696</v>
      </c>
      <c r="C26073" s="9" t="s">
        <v>697</v>
      </c>
      <c r="D26073" s="10">
        <v>196373.0</v>
      </c>
      <c r="E26073" s="1" t="str">
        <f>IFERROR(__xludf.DUMMYFUNCTION("DETECTLANGUAGE(C26073)"),"en")</f>
        <v>en</v>
      </c>
    </row>
    <row r="26074">
      <c r="A26074" s="8">
        <v>44564.67361111111</v>
      </c>
      <c r="B26074" s="9" t="s">
        <v>102</v>
      </c>
      <c r="C26074" s="9" t="s">
        <v>2013</v>
      </c>
      <c r="D26074" s="10">
        <v>187675.0</v>
      </c>
      <c r="E26074" s="1" t="str">
        <f>IFERROR(__xludf.DUMMYFUNCTION("DETECTLANGUAGE(C26074)"),"en")</f>
        <v>en</v>
      </c>
    </row>
    <row r="26075">
      <c r="A26075" s="8">
        <v>44564.67569444444</v>
      </c>
      <c r="B26075" s="9" t="s">
        <v>102</v>
      </c>
      <c r="C26075" s="9" t="s">
        <v>1162</v>
      </c>
      <c r="D26075" s="10">
        <v>179997.0</v>
      </c>
      <c r="E26075" s="1" t="str">
        <f>IFERROR(__xludf.DUMMYFUNCTION("DETECTLANGUAGE(C26075)"),"en")</f>
        <v>en</v>
      </c>
    </row>
    <row r="26076">
      <c r="A26076" s="8">
        <v>44564.67847222222</v>
      </c>
      <c r="B26076" s="9" t="s">
        <v>98</v>
      </c>
      <c r="C26076" s="9" t="s">
        <v>1597</v>
      </c>
      <c r="D26076" s="10">
        <v>286928.0</v>
      </c>
      <c r="E26076" s="1" t="str">
        <f>IFERROR(__xludf.DUMMYFUNCTION("DETECTLANGUAGE(C26076)"),"en")</f>
        <v>en</v>
      </c>
    </row>
    <row r="26077">
      <c r="A26077" s="8">
        <v>44564.68125</v>
      </c>
      <c r="B26077" s="9" t="s">
        <v>114</v>
      </c>
      <c r="C26077" s="9" t="s">
        <v>1571</v>
      </c>
      <c r="D26077" s="10">
        <v>193946.0</v>
      </c>
      <c r="E26077" s="1" t="str">
        <f>IFERROR(__xludf.DUMMYFUNCTION("DETECTLANGUAGE(C26077)"),"en")</f>
        <v>en</v>
      </c>
    </row>
    <row r="26078">
      <c r="A26078" s="8">
        <v>44564.683333333334</v>
      </c>
      <c r="B26078" s="9" t="s">
        <v>104</v>
      </c>
      <c r="C26078" s="9" t="s">
        <v>521</v>
      </c>
      <c r="D26078" s="10">
        <v>210552.0</v>
      </c>
      <c r="E26078" s="1" t="str">
        <f>IFERROR(__xludf.DUMMYFUNCTION("DETECTLANGUAGE(C26078)"),"en")</f>
        <v>en</v>
      </c>
    </row>
    <row r="26079">
      <c r="A26079" s="8">
        <v>44564.68541666667</v>
      </c>
      <c r="B26079" s="9" t="s">
        <v>402</v>
      </c>
      <c r="C26079" s="9" t="s">
        <v>3405</v>
      </c>
      <c r="D26079" s="10">
        <v>199120.0</v>
      </c>
      <c r="E26079" s="1" t="str">
        <f>IFERROR(__xludf.DUMMYFUNCTION("DETECTLANGUAGE(C26079)"),"en")</f>
        <v>en</v>
      </c>
    </row>
    <row r="26080">
      <c r="A26080" s="8">
        <v>44564.68819444445</v>
      </c>
      <c r="B26080" s="9" t="s">
        <v>509</v>
      </c>
      <c r="C26080" s="9" t="s">
        <v>510</v>
      </c>
      <c r="D26080" s="10">
        <v>219066.0</v>
      </c>
      <c r="E26080" s="1" t="str">
        <f>IFERROR(__xludf.DUMMYFUNCTION("DETECTLANGUAGE(C26080)"),"en")</f>
        <v>en</v>
      </c>
    </row>
    <row r="26081">
      <c r="A26081" s="8">
        <v>44564.68958333333</v>
      </c>
      <c r="B26081" s="9" t="s">
        <v>114</v>
      </c>
      <c r="C26081" s="9" t="s">
        <v>315</v>
      </c>
      <c r="D26081" s="10">
        <v>123502.0</v>
      </c>
      <c r="E26081" s="1" t="str">
        <f>IFERROR(__xludf.DUMMYFUNCTION("DETECTLANGUAGE(C26081)"),"en")</f>
        <v>en</v>
      </c>
    </row>
    <row r="26082">
      <c r="A26082" s="8">
        <v>44564.69027777778</v>
      </c>
      <c r="B26082" s="9" t="s">
        <v>4298</v>
      </c>
      <c r="C26082" s="9" t="s">
        <v>4299</v>
      </c>
      <c r="D26082" s="10">
        <v>16395.0</v>
      </c>
      <c r="E26082" s="1" t="str">
        <f>IFERROR(__xludf.DUMMYFUNCTION("DETECTLANGUAGE(C26082)"),"en")</f>
        <v>en</v>
      </c>
    </row>
    <row r="26083">
      <c r="A26083" s="8">
        <v>44564.69027777778</v>
      </c>
      <c r="B26083" s="9" t="s">
        <v>114</v>
      </c>
      <c r="C26083" s="9" t="s">
        <v>2376</v>
      </c>
      <c r="D26083" s="10">
        <v>3525.0</v>
      </c>
      <c r="E26083" s="1" t="str">
        <f>IFERROR(__xludf.DUMMYFUNCTION("DETECTLANGUAGE(C26083)"),"en")</f>
        <v>en</v>
      </c>
    </row>
    <row r="26084">
      <c r="A26084" s="8">
        <v>44564.69305555556</v>
      </c>
      <c r="B26084" s="9" t="s">
        <v>88</v>
      </c>
      <c r="C26084" s="9" t="s">
        <v>3367</v>
      </c>
      <c r="D26084" s="10">
        <v>245131.0</v>
      </c>
      <c r="E26084" s="1" t="str">
        <f>IFERROR(__xludf.DUMMYFUNCTION("DETECTLANGUAGE(C26084)"),"en")</f>
        <v>en</v>
      </c>
    </row>
    <row r="26085">
      <c r="A26085" s="8">
        <v>44564.69583333333</v>
      </c>
      <c r="B26085" s="9" t="s">
        <v>234</v>
      </c>
      <c r="C26085" s="9" t="s">
        <v>1008</v>
      </c>
      <c r="D26085" s="10">
        <v>233301.0</v>
      </c>
      <c r="E26085" s="1" t="str">
        <f>IFERROR(__xludf.DUMMYFUNCTION("DETECTLANGUAGE(C26085)"),"en")</f>
        <v>en</v>
      </c>
    </row>
    <row r="26086">
      <c r="A26086" s="8">
        <v>44564.700694444444</v>
      </c>
      <c r="B26086" s="9" t="s">
        <v>3627</v>
      </c>
      <c r="C26086" s="9" t="s">
        <v>3628</v>
      </c>
      <c r="D26086" s="10">
        <v>321555.0</v>
      </c>
      <c r="E26086" s="1" t="str">
        <f>IFERROR(__xludf.DUMMYFUNCTION("DETECTLANGUAGE(C26086)"),"en")</f>
        <v>en</v>
      </c>
    </row>
    <row r="26087">
      <c r="A26087" s="8">
        <v>44564.70347222222</v>
      </c>
      <c r="B26087" s="9" t="s">
        <v>172</v>
      </c>
      <c r="C26087" s="9" t="s">
        <v>2377</v>
      </c>
      <c r="D26087" s="10">
        <v>238321.0</v>
      </c>
      <c r="E26087" s="1" t="str">
        <f>IFERROR(__xludf.DUMMYFUNCTION("DETECTLANGUAGE(C26087)"),"en")</f>
        <v>en</v>
      </c>
    </row>
    <row r="26088">
      <c r="A26088" s="8">
        <v>44564.705555555556</v>
      </c>
      <c r="B26088" s="9" t="s">
        <v>409</v>
      </c>
      <c r="C26088" s="9" t="s">
        <v>2277</v>
      </c>
      <c r="D26088" s="10">
        <v>162453.0</v>
      </c>
      <c r="E26088" s="1" t="str">
        <f>IFERROR(__xludf.DUMMYFUNCTION("DETECTLANGUAGE(C26088)"),"en")</f>
        <v>en</v>
      </c>
    </row>
    <row r="26089">
      <c r="A26089" s="8">
        <v>44564.70763888889</v>
      </c>
      <c r="B26089" s="9" t="s">
        <v>102</v>
      </c>
      <c r="C26089" s="9" t="s">
        <v>397</v>
      </c>
      <c r="D26089" s="10">
        <v>189240.0</v>
      </c>
      <c r="E26089" s="1" t="str">
        <f>IFERROR(__xludf.DUMMYFUNCTION("DETECTLANGUAGE(C26089)"),"en")</f>
        <v>en</v>
      </c>
    </row>
    <row r="26090">
      <c r="A26090" s="8">
        <v>44564.71041666667</v>
      </c>
      <c r="B26090" s="9" t="s">
        <v>402</v>
      </c>
      <c r="C26090" s="9" t="s">
        <v>1388</v>
      </c>
      <c r="D26090" s="10">
        <v>229412.0</v>
      </c>
      <c r="E26090" s="1" t="str">
        <f>IFERROR(__xludf.DUMMYFUNCTION("DETECTLANGUAGE(C26090)"),"en")</f>
        <v>en</v>
      </c>
    </row>
    <row r="26091">
      <c r="A26091" s="8">
        <v>44564.7125</v>
      </c>
      <c r="B26091" s="9" t="s">
        <v>102</v>
      </c>
      <c r="C26091" s="9" t="s">
        <v>2013</v>
      </c>
      <c r="D26091" s="10">
        <v>187675.0</v>
      </c>
      <c r="E26091" s="1" t="str">
        <f>IFERROR(__xludf.DUMMYFUNCTION("DETECTLANGUAGE(C26091)"),"en")</f>
        <v>en</v>
      </c>
    </row>
    <row r="26092">
      <c r="A26092" s="8">
        <v>44564.71388888889</v>
      </c>
      <c r="B26092" s="9" t="s">
        <v>88</v>
      </c>
      <c r="C26092" s="9" t="s">
        <v>146</v>
      </c>
      <c r="D26092" s="10">
        <v>149077.0</v>
      </c>
      <c r="E26092" s="1" t="str">
        <f>IFERROR(__xludf.DUMMYFUNCTION("DETECTLANGUAGE(C26092)"),"en")</f>
        <v>en</v>
      </c>
    </row>
    <row r="26093">
      <c r="A26093" s="8">
        <v>44564.71597222222</v>
      </c>
      <c r="B26093" s="9" t="s">
        <v>2822</v>
      </c>
      <c r="C26093" s="9" t="s">
        <v>2823</v>
      </c>
      <c r="D26093" s="10">
        <v>163723.0</v>
      </c>
      <c r="E26093" s="1" t="str">
        <f>IFERROR(__xludf.DUMMYFUNCTION("DETECTLANGUAGE(C26093)"),"en")</f>
        <v>en</v>
      </c>
    </row>
    <row r="26094">
      <c r="A26094" s="8">
        <v>44564.71805555555</v>
      </c>
      <c r="B26094" s="9" t="s">
        <v>278</v>
      </c>
      <c r="C26094" s="9" t="s">
        <v>2221</v>
      </c>
      <c r="D26094" s="10">
        <v>211466.0</v>
      </c>
      <c r="E26094" s="1" t="str">
        <f>IFERROR(__xludf.DUMMYFUNCTION("DETECTLANGUAGE(C26094)"),"en")</f>
        <v>en</v>
      </c>
    </row>
    <row r="26095">
      <c r="A26095" s="8">
        <v>44564.72083333333</v>
      </c>
      <c r="B26095" s="9" t="s">
        <v>3150</v>
      </c>
      <c r="C26095" s="9" t="s">
        <v>3151</v>
      </c>
      <c r="D26095" s="10">
        <v>191146.0</v>
      </c>
      <c r="E26095" s="1" t="str">
        <f>IFERROR(__xludf.DUMMYFUNCTION("DETECTLANGUAGE(C26095)"),"en")</f>
        <v>en</v>
      </c>
    </row>
    <row r="26096">
      <c r="A26096" s="8">
        <v>44564.722916666666</v>
      </c>
      <c r="B26096" s="9" t="s">
        <v>114</v>
      </c>
      <c r="C26096" s="9" t="s">
        <v>632</v>
      </c>
      <c r="D26096" s="10">
        <v>189800.0</v>
      </c>
      <c r="E26096" s="1" t="str">
        <f>IFERROR(__xludf.DUMMYFUNCTION("DETECTLANGUAGE(C26096)"),"en")</f>
        <v>en</v>
      </c>
    </row>
    <row r="26097">
      <c r="A26097" s="8">
        <v>44564.725694444445</v>
      </c>
      <c r="B26097" s="9" t="s">
        <v>3649</v>
      </c>
      <c r="C26097" s="9" t="s">
        <v>3650</v>
      </c>
      <c r="D26097" s="10">
        <v>224747.0</v>
      </c>
      <c r="E26097" s="1" t="str">
        <f>IFERROR(__xludf.DUMMYFUNCTION("DETECTLANGUAGE(C26097)"),"en")</f>
        <v>en</v>
      </c>
    </row>
    <row r="26098">
      <c r="A26098" s="8">
        <v>44564.72777777778</v>
      </c>
      <c r="B26098" s="9" t="s">
        <v>799</v>
      </c>
      <c r="C26098" s="9" t="s">
        <v>800</v>
      </c>
      <c r="D26098" s="10">
        <v>230000.0</v>
      </c>
      <c r="E26098" s="1" t="str">
        <f>IFERROR(__xludf.DUMMYFUNCTION("DETECTLANGUAGE(C26098)"),"en")</f>
        <v>en</v>
      </c>
    </row>
    <row r="26099">
      <c r="A26099" s="8">
        <v>44564.72986111111</v>
      </c>
      <c r="B26099" s="9" t="s">
        <v>3379</v>
      </c>
      <c r="C26099" s="9" t="s">
        <v>3380</v>
      </c>
      <c r="D26099" s="10">
        <v>148177.0</v>
      </c>
      <c r="E26099" s="1" t="str">
        <f>IFERROR(__xludf.DUMMYFUNCTION("DETECTLANGUAGE(C26099)"),"en")</f>
        <v>en</v>
      </c>
    </row>
    <row r="26100">
      <c r="A26100" s="8">
        <v>44564.73263888889</v>
      </c>
      <c r="B26100" s="9" t="s">
        <v>114</v>
      </c>
      <c r="C26100" s="9" t="s">
        <v>2376</v>
      </c>
      <c r="D26100" s="10">
        <v>207520.0</v>
      </c>
      <c r="E26100" s="1" t="str">
        <f>IFERROR(__xludf.DUMMYFUNCTION("DETECTLANGUAGE(C26100)"),"en")</f>
        <v>en</v>
      </c>
    </row>
    <row r="26101">
      <c r="A26101" s="8">
        <v>44564.73472222222</v>
      </c>
      <c r="B26101" s="9" t="s">
        <v>138</v>
      </c>
      <c r="C26101" s="9" t="s">
        <v>724</v>
      </c>
      <c r="D26101" s="10">
        <v>198293.0</v>
      </c>
      <c r="E26101" s="1" t="str">
        <f>IFERROR(__xludf.DUMMYFUNCTION("DETECTLANGUAGE(C26101)"),"en")</f>
        <v>en</v>
      </c>
    </row>
    <row r="26102">
      <c r="A26102" s="8">
        <v>44564.73819444444</v>
      </c>
      <c r="B26102" s="9" t="s">
        <v>88</v>
      </c>
      <c r="C26102" s="9" t="s">
        <v>130</v>
      </c>
      <c r="D26102" s="10">
        <v>271183.0</v>
      </c>
      <c r="E26102" s="1" t="str">
        <f>IFERROR(__xludf.DUMMYFUNCTION("DETECTLANGUAGE(C26102)"),"en")</f>
        <v>en</v>
      </c>
    </row>
    <row r="26103">
      <c r="A26103" s="8">
        <v>44564.740277777775</v>
      </c>
      <c r="B26103" s="9" t="s">
        <v>100</v>
      </c>
      <c r="C26103" s="9" t="s">
        <v>2371</v>
      </c>
      <c r="D26103" s="10">
        <v>208920.0</v>
      </c>
      <c r="E26103" s="1" t="str">
        <f>IFERROR(__xludf.DUMMYFUNCTION("DETECTLANGUAGE(C26103)"),"en")</f>
        <v>en</v>
      </c>
    </row>
    <row r="26104">
      <c r="A26104" s="8">
        <v>44564.74375</v>
      </c>
      <c r="B26104" s="9" t="s">
        <v>163</v>
      </c>
      <c r="C26104" s="9" t="s">
        <v>164</v>
      </c>
      <c r="D26104" s="10">
        <v>256000.0</v>
      </c>
      <c r="E26104" s="1" t="str">
        <f>IFERROR(__xludf.DUMMYFUNCTION("DETECTLANGUAGE(C26104)"),"sl")</f>
        <v>sl</v>
      </c>
    </row>
    <row r="26105">
      <c r="A26105" s="8">
        <v>44564.745833333334</v>
      </c>
      <c r="B26105" s="9" t="s">
        <v>402</v>
      </c>
      <c r="C26105" s="9" t="s">
        <v>2000</v>
      </c>
      <c r="D26105" s="10">
        <v>235880.0</v>
      </c>
      <c r="E26105" s="1" t="str">
        <f>IFERROR(__xludf.DUMMYFUNCTION("DETECTLANGUAGE(C26105)"),"en")</f>
        <v>en</v>
      </c>
    </row>
    <row r="26106">
      <c r="A26106" s="8">
        <v>44564.74791666667</v>
      </c>
      <c r="B26106" s="9" t="s">
        <v>128</v>
      </c>
      <c r="C26106" s="9" t="s">
        <v>298</v>
      </c>
      <c r="D26106" s="10">
        <v>148640.0</v>
      </c>
      <c r="E26106" s="1" t="str">
        <f>IFERROR(__xludf.DUMMYFUNCTION("DETECTLANGUAGE(C26106)"),"en")</f>
        <v>en</v>
      </c>
    </row>
    <row r="26107">
      <c r="A26107" s="8">
        <v>44564.75069444445</v>
      </c>
      <c r="B26107" s="9" t="s">
        <v>977</v>
      </c>
      <c r="C26107" s="9" t="s">
        <v>978</v>
      </c>
      <c r="D26107" s="10">
        <v>266333.0</v>
      </c>
      <c r="E26107" s="1" t="str">
        <f>IFERROR(__xludf.DUMMYFUNCTION("DETECTLANGUAGE(C26107)"),"en")</f>
        <v>en</v>
      </c>
    </row>
    <row r="26108">
      <c r="A26108" s="8">
        <v>44564.75347222222</v>
      </c>
      <c r="B26108" s="9" t="s">
        <v>1452</v>
      </c>
      <c r="C26108" s="9" t="s">
        <v>3142</v>
      </c>
      <c r="D26108" s="10">
        <v>219428.0</v>
      </c>
      <c r="E26108" s="1" t="str">
        <f>IFERROR(__xludf.DUMMYFUNCTION("DETECTLANGUAGE(C26108)"),"en")</f>
        <v>en</v>
      </c>
    </row>
    <row r="26109">
      <c r="A26109" s="8">
        <v>44564.75555555556</v>
      </c>
      <c r="B26109" s="9" t="s">
        <v>199</v>
      </c>
      <c r="C26109" s="9" t="s">
        <v>2012</v>
      </c>
      <c r="D26109" s="10">
        <v>195333.0</v>
      </c>
      <c r="E26109" s="1" t="str">
        <f>IFERROR(__xludf.DUMMYFUNCTION("DETECTLANGUAGE(C26109)"),"en")</f>
        <v>en</v>
      </c>
    </row>
    <row r="26110">
      <c r="A26110" s="8">
        <v>44564.75833333333</v>
      </c>
      <c r="B26110" s="9" t="s">
        <v>446</v>
      </c>
      <c r="C26110" s="9" t="s">
        <v>1454</v>
      </c>
      <c r="D26110" s="10">
        <v>240341.0</v>
      </c>
      <c r="E26110" s="1" t="str">
        <f>IFERROR(__xludf.DUMMYFUNCTION("DETECTLANGUAGE(C26110)"),"en")</f>
        <v>en</v>
      </c>
    </row>
    <row r="26111">
      <c r="A26111" s="8">
        <v>44564.76111111111</v>
      </c>
      <c r="B26111" s="9" t="s">
        <v>402</v>
      </c>
      <c r="C26111" s="9" t="s">
        <v>2925</v>
      </c>
      <c r="D26111" s="10">
        <v>219080.0</v>
      </c>
      <c r="E26111" s="1" t="str">
        <f>IFERROR(__xludf.DUMMYFUNCTION("DETECTLANGUAGE(C26111)"),"en")</f>
        <v>en</v>
      </c>
    </row>
    <row r="26112">
      <c r="A26112" s="8">
        <v>44564.76458333333</v>
      </c>
      <c r="B26112" s="9" t="s">
        <v>240</v>
      </c>
      <c r="C26112" s="9" t="s">
        <v>753</v>
      </c>
      <c r="D26112" s="10">
        <v>286781.0</v>
      </c>
      <c r="E26112" s="1" t="str">
        <f>IFERROR(__xludf.DUMMYFUNCTION("DETECTLANGUAGE(C26112)"),"en")</f>
        <v>en</v>
      </c>
    </row>
    <row r="26113">
      <c r="A26113" s="8">
        <v>44564.76666666667</v>
      </c>
      <c r="B26113" s="9" t="s">
        <v>96</v>
      </c>
      <c r="C26113" s="9" t="s">
        <v>239</v>
      </c>
      <c r="D26113" s="10">
        <v>161985.0</v>
      </c>
      <c r="E26113" s="1" t="str">
        <f>IFERROR(__xludf.DUMMYFUNCTION("DETECTLANGUAGE(C26113)"),"en")</f>
        <v>en</v>
      </c>
    </row>
    <row r="26114">
      <c r="A26114" s="8">
        <v>44564.76875</v>
      </c>
      <c r="B26114" s="9" t="s">
        <v>1869</v>
      </c>
      <c r="C26114" s="9" t="s">
        <v>1880</v>
      </c>
      <c r="D26114" s="10">
        <v>219000.0</v>
      </c>
      <c r="E26114" s="1" t="str">
        <f>IFERROR(__xludf.DUMMYFUNCTION("DETECTLANGUAGE(C26114)"),"en")</f>
        <v>en</v>
      </c>
    </row>
    <row r="26115">
      <c r="A26115" s="8">
        <v>44564.771527777775</v>
      </c>
      <c r="B26115" s="9" t="s">
        <v>446</v>
      </c>
      <c r="C26115" s="9" t="s">
        <v>1772</v>
      </c>
      <c r="D26115" s="10">
        <v>204128.0</v>
      </c>
      <c r="E26115" s="1" t="str">
        <f>IFERROR(__xludf.DUMMYFUNCTION("DETECTLANGUAGE(C26115)"),"en")</f>
        <v>en</v>
      </c>
    </row>
    <row r="26116">
      <c r="A26116" s="8">
        <v>44564.77361111111</v>
      </c>
      <c r="B26116" s="9" t="s">
        <v>3054</v>
      </c>
      <c r="C26116" s="9" t="s">
        <v>3055</v>
      </c>
      <c r="D26116" s="10">
        <v>196799.0</v>
      </c>
      <c r="E26116" s="1" t="str">
        <f>IFERROR(__xludf.DUMMYFUNCTION("DETECTLANGUAGE(C26116)"),"en")</f>
        <v>en</v>
      </c>
    </row>
    <row r="26117">
      <c r="A26117" s="8">
        <v>44564.77569444444</v>
      </c>
      <c r="B26117" s="9" t="s">
        <v>165</v>
      </c>
      <c r="C26117" s="9" t="s">
        <v>1737</v>
      </c>
      <c r="D26117" s="10">
        <v>176202.0</v>
      </c>
      <c r="E26117" s="1" t="str">
        <f>IFERROR(__xludf.DUMMYFUNCTION("DETECTLANGUAGE(C26117)"),"en")</f>
        <v>en</v>
      </c>
    </row>
    <row r="26118">
      <c r="A26118" s="8">
        <v>44564.77847222222</v>
      </c>
      <c r="B26118" s="9" t="s">
        <v>335</v>
      </c>
      <c r="C26118" s="9" t="s">
        <v>733</v>
      </c>
      <c r="D26118" s="10">
        <v>250173.0</v>
      </c>
      <c r="E26118" s="1" t="str">
        <f>IFERROR(__xludf.DUMMYFUNCTION("DETECTLANGUAGE(C26118)"),"und")</f>
        <v>und</v>
      </c>
    </row>
    <row r="26119">
      <c r="A26119" s="8">
        <v>44564.78125</v>
      </c>
      <c r="B26119" s="9" t="s">
        <v>114</v>
      </c>
      <c r="C26119" s="9" t="s">
        <v>804</v>
      </c>
      <c r="D26119" s="10">
        <v>229453.0</v>
      </c>
      <c r="E26119" s="1" t="str">
        <f>IFERROR(__xludf.DUMMYFUNCTION("DETECTLANGUAGE(C26119)"),"en")</f>
        <v>en</v>
      </c>
    </row>
    <row r="26120">
      <c r="A26120" s="8">
        <v>44564.78333333333</v>
      </c>
      <c r="B26120" s="9" t="s">
        <v>167</v>
      </c>
      <c r="C26120" s="9" t="s">
        <v>839</v>
      </c>
      <c r="D26120" s="10">
        <v>179080.0</v>
      </c>
      <c r="E26120" s="1" t="str">
        <f>IFERROR(__xludf.DUMMYFUNCTION("DETECTLANGUAGE(C26120)"),"en")</f>
        <v>en</v>
      </c>
    </row>
    <row r="26121">
      <c r="A26121" s="8">
        <v>44564.78472222222</v>
      </c>
      <c r="B26121" s="9" t="s">
        <v>3154</v>
      </c>
      <c r="C26121" s="9" t="s">
        <v>3155</v>
      </c>
      <c r="D26121" s="10">
        <v>160097.0</v>
      </c>
      <c r="E26121" s="1" t="str">
        <f>IFERROR(__xludf.DUMMYFUNCTION("DETECTLANGUAGE(C26121)"),"en")</f>
        <v>en</v>
      </c>
    </row>
    <row r="26122">
      <c r="A26122" s="8">
        <v>44564.7875</v>
      </c>
      <c r="B26122" s="9" t="s">
        <v>155</v>
      </c>
      <c r="C26122" s="9" t="s">
        <v>295</v>
      </c>
      <c r="D26122" s="10">
        <v>181860.0</v>
      </c>
      <c r="E26122" s="1" t="str">
        <f>IFERROR(__xludf.DUMMYFUNCTION("DETECTLANGUAGE(C26122)"),"en")</f>
        <v>en</v>
      </c>
    </row>
    <row r="26123">
      <c r="A26123" s="8">
        <v>44564.79027777778</v>
      </c>
      <c r="B26123" s="9" t="s">
        <v>402</v>
      </c>
      <c r="C26123" s="9" t="s">
        <v>2068</v>
      </c>
      <c r="D26123" s="10">
        <v>263013.0</v>
      </c>
      <c r="E26123" s="1" t="str">
        <f>IFERROR(__xludf.DUMMYFUNCTION("DETECTLANGUAGE(C26123)"),"ms")</f>
        <v>ms</v>
      </c>
    </row>
    <row r="26124">
      <c r="A26124" s="8">
        <v>44564.79305555556</v>
      </c>
      <c r="B26124" s="9" t="s">
        <v>88</v>
      </c>
      <c r="C26124" s="9" t="s">
        <v>3964</v>
      </c>
      <c r="D26124" s="10">
        <v>245786.0</v>
      </c>
      <c r="E26124" s="1" t="str">
        <f>IFERROR(__xludf.DUMMYFUNCTION("DETECTLANGUAGE(C26124)"),"en")</f>
        <v>en</v>
      </c>
    </row>
    <row r="26125">
      <c r="A26125" s="8">
        <v>44564.79513888889</v>
      </c>
      <c r="B26125" s="9" t="s">
        <v>114</v>
      </c>
      <c r="C26125" s="9" t="s">
        <v>1299</v>
      </c>
      <c r="D26125" s="10">
        <v>16380.0</v>
      </c>
      <c r="E26125" s="1" t="str">
        <f>IFERROR(__xludf.DUMMYFUNCTION("DETECTLANGUAGE(C26125)"),"en")</f>
        <v>en</v>
      </c>
    </row>
    <row r="26126">
      <c r="A26126" s="8">
        <v>44564.79513888889</v>
      </c>
      <c r="B26126" s="9" t="s">
        <v>2418</v>
      </c>
      <c r="C26126" s="9" t="s">
        <v>2485</v>
      </c>
      <c r="D26126" s="10">
        <v>179990.0</v>
      </c>
      <c r="E26126" s="1" t="str">
        <f>IFERROR(__xludf.DUMMYFUNCTION("DETECTLANGUAGE(C26126)"),"ro")</f>
        <v>ro</v>
      </c>
    </row>
    <row r="26127">
      <c r="A26127" s="8">
        <v>44564.79722222222</v>
      </c>
      <c r="B26127" s="9" t="s">
        <v>135</v>
      </c>
      <c r="C26127" s="9" t="s">
        <v>270</v>
      </c>
      <c r="D26127" s="10">
        <v>165893.0</v>
      </c>
      <c r="E26127" s="1" t="str">
        <f>IFERROR(__xludf.DUMMYFUNCTION("DETECTLANGUAGE(C26127)"),"en")</f>
        <v>en</v>
      </c>
    </row>
    <row r="26128">
      <c r="A26128" s="8">
        <v>44564.80069444444</v>
      </c>
      <c r="B26128" s="9" t="s">
        <v>1887</v>
      </c>
      <c r="C26128" s="9" t="s">
        <v>806</v>
      </c>
      <c r="D26128" s="10">
        <v>289133.0</v>
      </c>
      <c r="E26128" s="1" t="str">
        <f>IFERROR(__xludf.DUMMYFUNCTION("DETECTLANGUAGE(C26128)"),"en")</f>
        <v>en</v>
      </c>
    </row>
    <row r="26129">
      <c r="A26129" s="8">
        <v>44564.80347222222</v>
      </c>
      <c r="B26129" s="9" t="s">
        <v>120</v>
      </c>
      <c r="C26129" s="9" t="s">
        <v>682</v>
      </c>
      <c r="D26129" s="10">
        <v>240680.0</v>
      </c>
      <c r="E26129" s="1" t="str">
        <f>IFERROR(__xludf.DUMMYFUNCTION("DETECTLANGUAGE(C26129)"),"en")</f>
        <v>en</v>
      </c>
    </row>
    <row r="26130">
      <c r="A26130" s="8">
        <v>44564.80486111111</v>
      </c>
      <c r="B26130" s="9" t="s">
        <v>1262</v>
      </c>
      <c r="C26130" s="9" t="s">
        <v>2941</v>
      </c>
      <c r="D26130" s="10">
        <v>142273.0</v>
      </c>
      <c r="E26130" s="1" t="str">
        <f>IFERROR(__xludf.DUMMYFUNCTION("DETECTLANGUAGE(C26130)"),"en")</f>
        <v>en</v>
      </c>
    </row>
    <row r="26131">
      <c r="A26131" s="8">
        <v>44564.80694444444</v>
      </c>
      <c r="B26131" s="9" t="s">
        <v>748</v>
      </c>
      <c r="C26131" s="9" t="s">
        <v>1690</v>
      </c>
      <c r="D26131" s="10">
        <v>182741.0</v>
      </c>
      <c r="E26131" s="1" t="str">
        <f>IFERROR(__xludf.DUMMYFUNCTION("DETECTLANGUAGE(C26131)"),"en")</f>
        <v>en</v>
      </c>
    </row>
    <row r="26132">
      <c r="A26132" s="8">
        <v>44564.81041666667</v>
      </c>
      <c r="B26132" s="9" t="s">
        <v>721</v>
      </c>
      <c r="C26132" s="9" t="s">
        <v>722</v>
      </c>
      <c r="D26132" s="10">
        <v>260640.0</v>
      </c>
      <c r="E26132" s="1" t="str">
        <f>IFERROR(__xludf.DUMMYFUNCTION("DETECTLANGUAGE(C26132)"),"en")</f>
        <v>en</v>
      </c>
    </row>
    <row r="26133">
      <c r="A26133" s="8">
        <v>44564.8125</v>
      </c>
      <c r="B26133" s="9" t="s">
        <v>409</v>
      </c>
      <c r="C26133" s="9" t="s">
        <v>946</v>
      </c>
      <c r="D26133" s="10">
        <v>205458.0</v>
      </c>
      <c r="E26133" s="1" t="str">
        <f>IFERROR(__xludf.DUMMYFUNCTION("DETECTLANGUAGE(C26133)"),"en")</f>
        <v>en</v>
      </c>
    </row>
    <row r="26134">
      <c r="A26134" s="8">
        <v>44564.81458333333</v>
      </c>
      <c r="B26134" s="9" t="s">
        <v>88</v>
      </c>
      <c r="C26134" s="9" t="s">
        <v>3370</v>
      </c>
      <c r="D26134" s="10">
        <v>192417.0</v>
      </c>
      <c r="E26134" s="1" t="str">
        <f>IFERROR(__xludf.DUMMYFUNCTION("DETECTLANGUAGE(C26134)"),"en")</f>
        <v>en</v>
      </c>
    </row>
    <row r="26135">
      <c r="A26135" s="8">
        <v>44564.816666666666</v>
      </c>
      <c r="B26135" s="9" t="s">
        <v>240</v>
      </c>
      <c r="C26135" s="9" t="s">
        <v>1309</v>
      </c>
      <c r="D26135" s="10">
        <v>183219.0</v>
      </c>
      <c r="E26135" s="1" t="str">
        <f>IFERROR(__xludf.DUMMYFUNCTION("DETECTLANGUAGE(C26135)"),"en")</f>
        <v>en</v>
      </c>
    </row>
    <row r="26136">
      <c r="A26136" s="8">
        <v>44564.819444444445</v>
      </c>
      <c r="B26136" s="9" t="s">
        <v>120</v>
      </c>
      <c r="C26136" s="9" t="s">
        <v>1600</v>
      </c>
      <c r="D26136" s="10">
        <v>236480.0</v>
      </c>
      <c r="E26136" s="1" t="str">
        <f>IFERROR(__xludf.DUMMYFUNCTION("DETECTLANGUAGE(C26136)"),"en")</f>
        <v>en</v>
      </c>
    </row>
    <row r="26137">
      <c r="A26137" s="8">
        <v>44564.82013888889</v>
      </c>
      <c r="B26137" s="9" t="s">
        <v>244</v>
      </c>
      <c r="C26137" s="9" t="s">
        <v>245</v>
      </c>
      <c r="D26137" s="10">
        <v>23601.0</v>
      </c>
      <c r="E26137" s="1" t="str">
        <f>IFERROR(__xludf.DUMMYFUNCTION("DETECTLANGUAGE(C26137)"),"en")</f>
        <v>en</v>
      </c>
    </row>
    <row r="26138">
      <c r="A26138" s="8">
        <v>44564.822222222225</v>
      </c>
      <c r="B26138" s="9" t="s">
        <v>648</v>
      </c>
      <c r="C26138" s="9" t="s">
        <v>1233</v>
      </c>
      <c r="D26138" s="10">
        <v>203907.0</v>
      </c>
      <c r="E26138" s="1" t="str">
        <f>IFERROR(__xludf.DUMMYFUNCTION("DETECTLANGUAGE(C26138)"),"en")</f>
        <v>en</v>
      </c>
    </row>
    <row r="26139">
      <c r="A26139" s="8">
        <v>44564.82430555556</v>
      </c>
      <c r="B26139" s="9" t="s">
        <v>329</v>
      </c>
      <c r="C26139" s="9" t="s">
        <v>1695</v>
      </c>
      <c r="D26139" s="10">
        <v>157776.0</v>
      </c>
      <c r="E26139" s="1" t="str">
        <f>IFERROR(__xludf.DUMMYFUNCTION("DETECTLANGUAGE(C26139)"),"en")</f>
        <v>en</v>
      </c>
    </row>
    <row r="26140">
      <c r="A26140" s="8">
        <v>44564.82638888889</v>
      </c>
      <c r="B26140" s="9" t="s">
        <v>1743</v>
      </c>
      <c r="C26140" s="9" t="s">
        <v>1744</v>
      </c>
      <c r="D26140" s="10">
        <v>219333.0</v>
      </c>
      <c r="E26140" s="1" t="str">
        <f>IFERROR(__xludf.DUMMYFUNCTION("DETECTLANGUAGE(C26140)"),"en")</f>
        <v>en</v>
      </c>
    </row>
    <row r="26141">
      <c r="A26141" s="8">
        <v>44564.82986111111</v>
      </c>
      <c r="B26141" s="9" t="s">
        <v>260</v>
      </c>
      <c r="C26141" s="9" t="s">
        <v>261</v>
      </c>
      <c r="D26141" s="10">
        <v>275080.0</v>
      </c>
      <c r="E26141" s="1" t="str">
        <f>IFERROR(__xludf.DUMMYFUNCTION("DETECTLANGUAGE(C26141)"),"en")</f>
        <v>en</v>
      </c>
    </row>
    <row r="26142">
      <c r="A26142" s="8">
        <v>44564.83263888889</v>
      </c>
      <c r="B26142" s="9" t="s">
        <v>2620</v>
      </c>
      <c r="C26142" s="9" t="s">
        <v>3108</v>
      </c>
      <c r="D26142" s="10">
        <v>220306.0</v>
      </c>
      <c r="E26142" s="1" t="str">
        <f>IFERROR(__xludf.DUMMYFUNCTION("DETECTLANGUAGE(C26142)"),"en")</f>
        <v>en</v>
      </c>
    </row>
    <row r="26143">
      <c r="A26143" s="8">
        <v>44564.83472222222</v>
      </c>
      <c r="B26143" s="9" t="s">
        <v>691</v>
      </c>
      <c r="C26143" s="9" t="s">
        <v>1023</v>
      </c>
      <c r="D26143" s="10">
        <v>194843.0</v>
      </c>
      <c r="E26143" s="1" t="str">
        <f>IFERROR(__xludf.DUMMYFUNCTION("DETECTLANGUAGE(C26143)"),"en")</f>
        <v>en</v>
      </c>
    </row>
    <row r="26144">
      <c r="A26144" s="8">
        <v>44564.836805555555</v>
      </c>
      <c r="B26144" s="9" t="s">
        <v>409</v>
      </c>
      <c r="C26144" s="9" t="s">
        <v>1227</v>
      </c>
      <c r="D26144" s="10">
        <v>200533.0</v>
      </c>
      <c r="E26144" s="1" t="str">
        <f>IFERROR(__xludf.DUMMYFUNCTION("DETECTLANGUAGE(C26144)"),"en")</f>
        <v>en</v>
      </c>
    </row>
    <row r="26145">
      <c r="A26145" s="8">
        <v>44564.83888888889</v>
      </c>
      <c r="B26145" s="9" t="s">
        <v>922</v>
      </c>
      <c r="C26145" s="9" t="s">
        <v>2498</v>
      </c>
      <c r="D26145" s="10">
        <v>153913.0</v>
      </c>
      <c r="E26145" s="1" t="str">
        <f>IFERROR(__xludf.DUMMYFUNCTION("DETECTLANGUAGE(C26145)"),"sl")</f>
        <v>sl</v>
      </c>
    </row>
    <row r="26146">
      <c r="A26146" s="8">
        <v>44564.84166666667</v>
      </c>
      <c r="B26146" s="9" t="s">
        <v>2085</v>
      </c>
      <c r="C26146" s="9" t="s">
        <v>2086</v>
      </c>
      <c r="D26146" s="10">
        <v>265120.0</v>
      </c>
      <c r="E26146" s="1" t="str">
        <f>IFERROR(__xludf.DUMMYFUNCTION("DETECTLANGUAGE(C26146)"),"en")</f>
        <v>en</v>
      </c>
    </row>
    <row r="26147">
      <c r="A26147" s="8">
        <v>44564.84375</v>
      </c>
      <c r="B26147" s="9" t="s">
        <v>78</v>
      </c>
      <c r="C26147" s="9" t="s">
        <v>1901</v>
      </c>
      <c r="D26147" s="10">
        <v>179773.0</v>
      </c>
      <c r="E26147" s="1" t="str">
        <f>IFERROR(__xludf.DUMMYFUNCTION("DETECTLANGUAGE(C26147)"),"en")</f>
        <v>en</v>
      </c>
    </row>
    <row r="26148">
      <c r="A26148" s="8">
        <v>44564.84722222222</v>
      </c>
      <c r="B26148" s="9" t="s">
        <v>645</v>
      </c>
      <c r="C26148" s="9" t="s">
        <v>2872</v>
      </c>
      <c r="D26148" s="10">
        <v>255532.0</v>
      </c>
      <c r="E26148" s="1" t="str">
        <f>IFERROR(__xludf.DUMMYFUNCTION("DETECTLANGUAGE(C26148)"),"en")</f>
        <v>en</v>
      </c>
    </row>
    <row r="26149">
      <c r="A26149" s="8">
        <v>44564.84930555556</v>
      </c>
      <c r="B26149" s="9" t="s">
        <v>78</v>
      </c>
      <c r="C26149" s="9" t="s">
        <v>1228</v>
      </c>
      <c r="D26149" s="10">
        <v>184633.0</v>
      </c>
      <c r="E26149" s="1" t="str">
        <f>IFERROR(__xludf.DUMMYFUNCTION("DETECTLANGUAGE(C26149)"),"pt")</f>
        <v>pt</v>
      </c>
    </row>
    <row r="26150">
      <c r="A26150" s="8">
        <v>44564.85208333333</v>
      </c>
      <c r="B26150" s="9" t="s">
        <v>88</v>
      </c>
      <c r="C26150" s="9" t="s">
        <v>577</v>
      </c>
      <c r="D26150" s="10">
        <v>275226.0</v>
      </c>
      <c r="E26150" s="1" t="str">
        <f>IFERROR(__xludf.DUMMYFUNCTION("DETECTLANGUAGE(C26150)"),"en")</f>
        <v>en</v>
      </c>
    </row>
    <row r="26151">
      <c r="A26151" s="8">
        <v>44564.85486111111</v>
      </c>
      <c r="B26151" s="9" t="s">
        <v>78</v>
      </c>
      <c r="C26151" s="9" t="s">
        <v>1696</v>
      </c>
      <c r="D26151" s="10">
        <v>195053.0</v>
      </c>
      <c r="E26151" s="1" t="str">
        <f>IFERROR(__xludf.DUMMYFUNCTION("DETECTLANGUAGE(C26151)"),"en")</f>
        <v>en</v>
      </c>
    </row>
    <row r="26152">
      <c r="A26152" s="8">
        <v>44564.85763888889</v>
      </c>
      <c r="B26152" s="9" t="s">
        <v>120</v>
      </c>
      <c r="C26152" s="9" t="s">
        <v>1642</v>
      </c>
      <c r="D26152" s="10">
        <v>245386.0</v>
      </c>
      <c r="E26152" s="1" t="str">
        <f>IFERROR(__xludf.DUMMYFUNCTION("DETECTLANGUAGE(C26152)"),"en")</f>
        <v>en</v>
      </c>
    </row>
    <row r="26153">
      <c r="A26153" s="8">
        <v>44564.85972222222</v>
      </c>
      <c r="B26153" s="9" t="s">
        <v>274</v>
      </c>
      <c r="C26153" s="9" t="s">
        <v>4036</v>
      </c>
      <c r="D26153" s="10">
        <v>177190.0</v>
      </c>
      <c r="E26153" s="1" t="str">
        <f>IFERROR(__xludf.DUMMYFUNCTION("DETECTLANGUAGE(C26153)"),"en")</f>
        <v>en</v>
      </c>
    </row>
    <row r="26154">
      <c r="A26154" s="8">
        <v>44564.8625</v>
      </c>
      <c r="B26154" s="9" t="s">
        <v>1222</v>
      </c>
      <c r="C26154" s="9" t="s">
        <v>1691</v>
      </c>
      <c r="D26154" s="10">
        <v>231857.0</v>
      </c>
      <c r="E26154" s="1" t="str">
        <f>IFERROR(__xludf.DUMMYFUNCTION("DETECTLANGUAGE(C26154)"),"cy")</f>
        <v>cy</v>
      </c>
    </row>
    <row r="26155">
      <c r="A26155" s="8">
        <v>44564.86597222222</v>
      </c>
      <c r="B26155" s="9" t="s">
        <v>88</v>
      </c>
      <c r="C26155" s="9" t="s">
        <v>3362</v>
      </c>
      <c r="D26155" s="10">
        <v>308755.0</v>
      </c>
      <c r="E26155" s="1" t="str">
        <f>IFERROR(__xludf.DUMMYFUNCTION("DETECTLANGUAGE(C26155)"),"en")</f>
        <v>en</v>
      </c>
    </row>
    <row r="26156">
      <c r="A26156" s="8">
        <v>44564.86736111111</v>
      </c>
      <c r="B26156" s="9" t="s">
        <v>885</v>
      </c>
      <c r="C26156" s="9" t="s">
        <v>900</v>
      </c>
      <c r="D26156" s="10">
        <v>165819.0</v>
      </c>
      <c r="E26156" s="1" t="str">
        <f>IFERROR(__xludf.DUMMYFUNCTION("DETECTLANGUAGE(C26156)"),"en")</f>
        <v>en</v>
      </c>
    </row>
    <row r="26157">
      <c r="A26157" s="8">
        <v>44564.87013888889</v>
      </c>
      <c r="B26157" s="9" t="s">
        <v>131</v>
      </c>
      <c r="C26157" s="9" t="s">
        <v>2642</v>
      </c>
      <c r="D26157" s="10">
        <v>218210.0</v>
      </c>
      <c r="E26157" s="1" t="str">
        <f>IFERROR(__xludf.DUMMYFUNCTION("DETECTLANGUAGE(C26157)"),"en")</f>
        <v>en</v>
      </c>
    </row>
    <row r="26158">
      <c r="A26158" s="8">
        <v>44564.87291666667</v>
      </c>
      <c r="B26158" s="9" t="s">
        <v>2085</v>
      </c>
      <c r="C26158" s="9" t="s">
        <v>2627</v>
      </c>
      <c r="D26158" s="10">
        <v>208293.0</v>
      </c>
      <c r="E26158" s="1" t="str">
        <f>IFERROR(__xludf.DUMMYFUNCTION("DETECTLANGUAGE(C26158)"),"en")</f>
        <v>en</v>
      </c>
    </row>
    <row r="26159">
      <c r="A26159" s="8">
        <v>44564.875</v>
      </c>
      <c r="B26159" s="9" t="s">
        <v>226</v>
      </c>
      <c r="C26159" s="9" t="s">
        <v>1888</v>
      </c>
      <c r="D26159" s="10">
        <v>221173.0</v>
      </c>
      <c r="E26159" s="1" t="str">
        <f>IFERROR(__xludf.DUMMYFUNCTION("DETECTLANGUAGE(C26159)"),"en")</f>
        <v>en</v>
      </c>
    </row>
    <row r="26160">
      <c r="A26160" s="8">
        <v>44564.87777777778</v>
      </c>
      <c r="B26160" s="9" t="s">
        <v>411</v>
      </c>
      <c r="C26160" s="9" t="s">
        <v>475</v>
      </c>
      <c r="D26160" s="10">
        <v>200221.0</v>
      </c>
      <c r="E26160" s="1" t="str">
        <f>IFERROR(__xludf.DUMMYFUNCTION("DETECTLANGUAGE(C26160)"),"en")</f>
        <v>en</v>
      </c>
    </row>
    <row r="26161">
      <c r="A26161" s="8">
        <v>44564.87986111111</v>
      </c>
      <c r="B26161" s="9" t="s">
        <v>219</v>
      </c>
      <c r="C26161" s="9" t="s">
        <v>370</v>
      </c>
      <c r="D26161" s="10">
        <v>231963.0</v>
      </c>
      <c r="E26161" s="1" t="str">
        <f>IFERROR(__xludf.DUMMYFUNCTION("DETECTLANGUAGE(C26161)"),"en")</f>
        <v>en</v>
      </c>
    </row>
    <row r="26162">
      <c r="A26162" s="8">
        <v>44564.88263888889</v>
      </c>
      <c r="B26162" s="9" t="s">
        <v>78</v>
      </c>
      <c r="C26162" s="9" t="s">
        <v>920</v>
      </c>
      <c r="D26162" s="10">
        <v>188960.0</v>
      </c>
      <c r="E26162" s="1" t="str">
        <f>IFERROR(__xludf.DUMMYFUNCTION("DETECTLANGUAGE(C26162)"),"en")</f>
        <v>en</v>
      </c>
    </row>
    <row r="26163">
      <c r="A26163" s="8">
        <v>44564.884722222225</v>
      </c>
      <c r="B26163" s="9" t="s">
        <v>88</v>
      </c>
      <c r="C26163" s="9" t="s">
        <v>661</v>
      </c>
      <c r="D26163" s="10">
        <v>198973.0</v>
      </c>
      <c r="E26163" s="1" t="str">
        <f>IFERROR(__xludf.DUMMYFUNCTION("DETECTLANGUAGE(C26163)"),"en")</f>
        <v>en</v>
      </c>
    </row>
    <row r="26164">
      <c r="A26164" s="8">
        <v>44564.8875</v>
      </c>
      <c r="B26164" s="9" t="s">
        <v>240</v>
      </c>
      <c r="C26164" s="9" t="s">
        <v>241</v>
      </c>
      <c r="D26164" s="10">
        <v>1084.0</v>
      </c>
      <c r="E26164" s="1" t="str">
        <f>IFERROR(__xludf.DUMMYFUNCTION("DETECTLANGUAGE(C26164)"),"en")</f>
        <v>en</v>
      </c>
    </row>
    <row r="26165">
      <c r="A26165" s="8">
        <v>44564.8875</v>
      </c>
      <c r="B26165" s="9" t="s">
        <v>2085</v>
      </c>
      <c r="C26165" s="9" t="s">
        <v>2285</v>
      </c>
      <c r="D26165" s="10">
        <v>1054.0</v>
      </c>
      <c r="E26165" s="1" t="str">
        <f>IFERROR(__xludf.DUMMYFUNCTION("DETECTLANGUAGE(C26165)"),"en")</f>
        <v>en</v>
      </c>
    </row>
    <row r="26166">
      <c r="A26166" s="8">
        <v>44564.8875</v>
      </c>
      <c r="B26166" s="9" t="s">
        <v>88</v>
      </c>
      <c r="C26166" s="9" t="s">
        <v>2297</v>
      </c>
      <c r="D26166" s="10">
        <v>221018.0</v>
      </c>
      <c r="E26166" s="1" t="str">
        <f>IFERROR(__xludf.DUMMYFUNCTION("DETECTLANGUAGE(C26166)"),"en")</f>
        <v>en</v>
      </c>
    </row>
    <row r="26167">
      <c r="A26167" s="8">
        <v>44564.8875</v>
      </c>
      <c r="B26167" s="9" t="s">
        <v>78</v>
      </c>
      <c r="C26167" s="9" t="s">
        <v>1197</v>
      </c>
      <c r="D26167" s="10">
        <v>744.0</v>
      </c>
      <c r="E26167" s="1" t="str">
        <f>IFERROR(__xludf.DUMMYFUNCTION("DETECTLANGUAGE(C26167)"),"en")</f>
        <v>en</v>
      </c>
    </row>
    <row r="26168">
      <c r="A26168" s="8">
        <v>44564.89027777778</v>
      </c>
      <c r="B26168" s="9" t="s">
        <v>885</v>
      </c>
      <c r="C26168" s="9" t="s">
        <v>1518</v>
      </c>
      <c r="D26168" s="10">
        <v>239835.0</v>
      </c>
      <c r="E26168" s="1" t="str">
        <f>IFERROR(__xludf.DUMMYFUNCTION("DETECTLANGUAGE(C26168)"),"en")</f>
        <v>en</v>
      </c>
    </row>
    <row r="26169">
      <c r="A26169" s="8">
        <v>44564.89236111111</v>
      </c>
      <c r="B26169" s="9" t="s">
        <v>226</v>
      </c>
      <c r="C26169" s="9" t="s">
        <v>1180</v>
      </c>
      <c r="D26169" s="10">
        <v>221786.0</v>
      </c>
      <c r="E26169" s="1" t="str">
        <f>IFERROR(__xludf.DUMMYFUNCTION("DETECTLANGUAGE(C26169)"),"en")</f>
        <v>en</v>
      </c>
    </row>
    <row r="26170">
      <c r="A26170" s="8">
        <v>44564.89513888889</v>
      </c>
      <c r="B26170" s="9" t="s">
        <v>226</v>
      </c>
      <c r="C26170" s="9" t="s">
        <v>896</v>
      </c>
      <c r="D26170" s="10">
        <v>206453.0</v>
      </c>
      <c r="E26170" s="1" t="str">
        <f>IFERROR(__xludf.DUMMYFUNCTION("DETECTLANGUAGE(C26170)"),"en")</f>
        <v>en</v>
      </c>
    </row>
    <row r="26171">
      <c r="A26171" s="8">
        <v>44564.89791666667</v>
      </c>
      <c r="B26171" s="9" t="s">
        <v>226</v>
      </c>
      <c r="C26171" s="9" t="s">
        <v>227</v>
      </c>
      <c r="D26171" s="10">
        <v>227533.0</v>
      </c>
      <c r="E26171" s="1" t="str">
        <f>IFERROR(__xludf.DUMMYFUNCTION("DETECTLANGUAGE(C26171)"),"en")</f>
        <v>en</v>
      </c>
    </row>
    <row r="26172">
      <c r="A26172" s="8">
        <v>44564.9</v>
      </c>
      <c r="B26172" s="9" t="s">
        <v>226</v>
      </c>
      <c r="C26172" s="9" t="s">
        <v>1864</v>
      </c>
      <c r="D26172" s="10">
        <v>179613.0</v>
      </c>
      <c r="E26172" s="1" t="str">
        <f>IFERROR(__xludf.DUMMYFUNCTION("DETECTLANGUAGE(C26172)"),"en")</f>
        <v>en</v>
      </c>
    </row>
    <row r="26173">
      <c r="A26173" s="8">
        <v>44564.90138888889</v>
      </c>
      <c r="B26173" s="9" t="s">
        <v>329</v>
      </c>
      <c r="C26173" s="9" t="s">
        <v>1697</v>
      </c>
      <c r="D26173" s="10">
        <v>166605.0</v>
      </c>
      <c r="E26173" s="1" t="str">
        <f>IFERROR(__xludf.DUMMYFUNCTION("DETECTLANGUAGE(C26173)"),"en")</f>
        <v>en</v>
      </c>
    </row>
    <row r="26174">
      <c r="A26174" s="8">
        <v>44564.90416666667</v>
      </c>
      <c r="B26174" s="9" t="s">
        <v>78</v>
      </c>
      <c r="C26174" s="9" t="s">
        <v>2060</v>
      </c>
      <c r="D26174" s="10">
        <v>228080.0</v>
      </c>
      <c r="E26174" s="1" t="str">
        <f>IFERROR(__xludf.DUMMYFUNCTION("DETECTLANGUAGE(C26174)"),"en")</f>
        <v>en</v>
      </c>
    </row>
    <row r="26175">
      <c r="A26175" s="8">
        <v>44564.90625</v>
      </c>
      <c r="B26175" s="9" t="s">
        <v>226</v>
      </c>
      <c r="C26175" s="9" t="s">
        <v>1182</v>
      </c>
      <c r="D26175" s="10">
        <v>158040.0</v>
      </c>
      <c r="E26175" s="1" t="str">
        <f>IFERROR(__xludf.DUMMYFUNCTION("DETECTLANGUAGE(C26175)"),"en")</f>
        <v>en</v>
      </c>
    </row>
    <row r="26176">
      <c r="A26176" s="8">
        <v>44564.90833333333</v>
      </c>
      <c r="B26176" s="9" t="s">
        <v>615</v>
      </c>
      <c r="C26176" s="9" t="s">
        <v>616</v>
      </c>
      <c r="D26176" s="10">
        <v>190344.0</v>
      </c>
      <c r="E26176" s="1" t="str">
        <f>IFERROR(__xludf.DUMMYFUNCTION("DETECTLANGUAGE(C26176)"),"en")</f>
        <v>en</v>
      </c>
    </row>
    <row r="26177">
      <c r="A26177" s="8">
        <v>44564.91111111111</v>
      </c>
      <c r="B26177" s="9" t="s">
        <v>120</v>
      </c>
      <c r="C26177" s="9" t="s">
        <v>682</v>
      </c>
      <c r="D26177" s="10">
        <v>240680.0</v>
      </c>
      <c r="E26177" s="1" t="str">
        <f>IFERROR(__xludf.DUMMYFUNCTION("DETECTLANGUAGE(C26177)"),"en")</f>
        <v>en</v>
      </c>
    </row>
    <row r="26178">
      <c r="A26178" s="8">
        <v>44564.91388888889</v>
      </c>
      <c r="B26178" s="9" t="s">
        <v>960</v>
      </c>
      <c r="C26178" s="9" t="s">
        <v>1024</v>
      </c>
      <c r="D26178" s="10">
        <v>245520.0</v>
      </c>
      <c r="E26178" s="1" t="str">
        <f>IFERROR(__xludf.DUMMYFUNCTION("DETECTLANGUAGE(C26178)"),"en")</f>
        <v>en</v>
      </c>
    </row>
    <row r="26179">
      <c r="A26179" s="8">
        <v>44564.916666666664</v>
      </c>
      <c r="B26179" s="9" t="s">
        <v>1693</v>
      </c>
      <c r="C26179" s="9" t="s">
        <v>1694</v>
      </c>
      <c r="D26179" s="10">
        <v>213000.0</v>
      </c>
      <c r="E26179" s="1" t="str">
        <f>IFERROR(__xludf.DUMMYFUNCTION("DETECTLANGUAGE(C26179)"),"en")</f>
        <v>en</v>
      </c>
    </row>
    <row r="26180">
      <c r="A26180" s="8">
        <v>44564.919444444444</v>
      </c>
      <c r="B26180" s="9" t="s">
        <v>120</v>
      </c>
      <c r="C26180" s="9" t="s">
        <v>145</v>
      </c>
      <c r="D26180" s="10">
        <v>255680.0</v>
      </c>
      <c r="E26180" s="1" t="str">
        <f>IFERROR(__xludf.DUMMYFUNCTION("DETECTLANGUAGE(C26180)"),"en")</f>
        <v>en</v>
      </c>
    </row>
    <row r="26181">
      <c r="A26181" s="8">
        <v>44564.92222222222</v>
      </c>
      <c r="B26181" s="9" t="s">
        <v>120</v>
      </c>
      <c r="C26181" s="9" t="s">
        <v>1600</v>
      </c>
      <c r="D26181" s="10">
        <v>236480.0</v>
      </c>
      <c r="E26181" s="1" t="str">
        <f>IFERROR(__xludf.DUMMYFUNCTION("DETECTLANGUAGE(C26181)"),"en")</f>
        <v>en</v>
      </c>
    </row>
    <row r="26182">
      <c r="A26182" s="8">
        <v>44564.924305555556</v>
      </c>
      <c r="B26182" s="9" t="s">
        <v>120</v>
      </c>
      <c r="C26182" s="9" t="s">
        <v>1179</v>
      </c>
      <c r="D26182" s="10">
        <v>196693.0</v>
      </c>
      <c r="E26182" s="1" t="str">
        <f>IFERROR(__xludf.DUMMYFUNCTION("DETECTLANGUAGE(C26182)"),"en")</f>
        <v>en</v>
      </c>
    </row>
    <row r="26183">
      <c r="A26183" s="8">
        <v>44564.927083333336</v>
      </c>
      <c r="B26183" s="9" t="s">
        <v>1891</v>
      </c>
      <c r="C26183" s="9" t="s">
        <v>1892</v>
      </c>
      <c r="D26183" s="10">
        <v>223947.0</v>
      </c>
      <c r="E26183" s="1" t="str">
        <f>IFERROR(__xludf.DUMMYFUNCTION("DETECTLANGUAGE(C26183)"),"en")</f>
        <v>en</v>
      </c>
    </row>
    <row r="26184">
      <c r="A26184" s="8">
        <v>44564.92986111111</v>
      </c>
      <c r="B26184" s="9" t="s">
        <v>120</v>
      </c>
      <c r="C26184" s="9" t="s">
        <v>1657</v>
      </c>
      <c r="D26184" s="10">
        <v>251466.0</v>
      </c>
      <c r="E26184" s="1" t="str">
        <f>IFERROR(__xludf.DUMMYFUNCTION("DETECTLANGUAGE(C26184)"),"en")</f>
        <v>en</v>
      </c>
    </row>
    <row r="26185">
      <c r="A26185" s="8">
        <v>44564.933333333334</v>
      </c>
      <c r="B26185" s="9" t="s">
        <v>2085</v>
      </c>
      <c r="C26185" s="9" t="s">
        <v>2086</v>
      </c>
      <c r="D26185" s="10">
        <v>265120.0</v>
      </c>
      <c r="E26185" s="1" t="str">
        <f>IFERROR(__xludf.DUMMYFUNCTION("DETECTLANGUAGE(C26185)"),"en")</f>
        <v>en</v>
      </c>
    </row>
    <row r="26186">
      <c r="A26186" s="8">
        <v>44564.93541666667</v>
      </c>
      <c r="B26186" s="9" t="s">
        <v>446</v>
      </c>
      <c r="C26186" s="9" t="s">
        <v>85</v>
      </c>
      <c r="D26186" s="10">
        <v>177171.0</v>
      </c>
      <c r="E26186" s="1" t="str">
        <f>IFERROR(__xludf.DUMMYFUNCTION("DETECTLANGUAGE(C26186)"),"en")</f>
        <v>en</v>
      </c>
    </row>
    <row r="26187">
      <c r="A26187" s="8">
        <v>44564.93819444445</v>
      </c>
      <c r="B26187" s="9" t="s">
        <v>120</v>
      </c>
      <c r="C26187" s="9" t="s">
        <v>1183</v>
      </c>
      <c r="D26187" s="10">
        <v>256966.0</v>
      </c>
      <c r="E26187" s="1" t="str">
        <f>IFERROR(__xludf.DUMMYFUNCTION("DETECTLANGUAGE(C26187)"),"en")</f>
        <v>en</v>
      </c>
    </row>
    <row r="26188">
      <c r="A26188" s="8">
        <v>44564.94097222222</v>
      </c>
      <c r="B26188" s="9" t="s">
        <v>78</v>
      </c>
      <c r="C26188" s="9" t="s">
        <v>1197</v>
      </c>
      <c r="D26188" s="10">
        <v>226040.0</v>
      </c>
      <c r="E26188" s="1" t="str">
        <f>IFERROR(__xludf.DUMMYFUNCTION("DETECTLANGUAGE(C26188)"),"en")</f>
        <v>en</v>
      </c>
    </row>
    <row r="26189">
      <c r="A26189" s="8">
        <v>44564.94305555556</v>
      </c>
      <c r="B26189" s="9" t="s">
        <v>78</v>
      </c>
      <c r="C26189" s="9" t="s">
        <v>1696</v>
      </c>
      <c r="D26189" s="10">
        <v>195053.0</v>
      </c>
      <c r="E26189" s="1" t="str">
        <f>IFERROR(__xludf.DUMMYFUNCTION("DETECTLANGUAGE(C26189)"),"en")</f>
        <v>en</v>
      </c>
    </row>
    <row r="26190">
      <c r="A26190" s="8">
        <v>44564.94652777778</v>
      </c>
      <c r="B26190" s="9" t="s">
        <v>219</v>
      </c>
      <c r="C26190" s="9" t="s">
        <v>1404</v>
      </c>
      <c r="D26190" s="10">
        <v>312820.0</v>
      </c>
      <c r="E26190" s="1" t="str">
        <f>IFERROR(__xludf.DUMMYFUNCTION("DETECTLANGUAGE(C26190)"),"en")</f>
        <v>en</v>
      </c>
    </row>
    <row r="26191">
      <c r="A26191" s="8">
        <v>44564.94861111111</v>
      </c>
      <c r="B26191" s="9" t="s">
        <v>786</v>
      </c>
      <c r="C26191" s="9" t="s">
        <v>1956</v>
      </c>
      <c r="D26191" s="10">
        <v>194533.0</v>
      </c>
      <c r="E26191" s="1" t="str">
        <f>IFERROR(__xludf.DUMMYFUNCTION("DETECTLANGUAGE(C26191)"),"en")</f>
        <v>en</v>
      </c>
    </row>
    <row r="26192">
      <c r="A26192" s="8">
        <v>44564.95138888889</v>
      </c>
      <c r="B26192" s="9" t="s">
        <v>1766</v>
      </c>
      <c r="C26192" s="9" t="s">
        <v>1767</v>
      </c>
      <c r="D26192" s="10">
        <v>7336.0</v>
      </c>
      <c r="E26192" s="1" t="str">
        <f>IFERROR(__xludf.DUMMYFUNCTION("DETECTLANGUAGE(C26192)"),"en")</f>
        <v>en</v>
      </c>
    </row>
    <row r="26193">
      <c r="A26193" s="8">
        <v>44564.95138888889</v>
      </c>
      <c r="B26193" s="9" t="s">
        <v>88</v>
      </c>
      <c r="C26193" s="9" t="s">
        <v>661</v>
      </c>
      <c r="D26193" s="10">
        <v>198973.0</v>
      </c>
      <c r="E26193" s="1" t="str">
        <f>IFERROR(__xludf.DUMMYFUNCTION("DETECTLANGUAGE(C26193)"),"en")</f>
        <v>en</v>
      </c>
    </row>
    <row r="26194">
      <c r="A26194" s="8">
        <v>44564.95347222222</v>
      </c>
      <c r="B26194" s="9" t="s">
        <v>219</v>
      </c>
      <c r="C26194" s="9" t="s">
        <v>2009</v>
      </c>
      <c r="D26194" s="10">
        <v>185610.0</v>
      </c>
      <c r="E26194" s="1" t="str">
        <f>IFERROR(__xludf.DUMMYFUNCTION("DETECTLANGUAGE(C26194)"),"en")</f>
        <v>en</v>
      </c>
    </row>
    <row r="26195">
      <c r="A26195" s="8">
        <v>44564.95625</v>
      </c>
      <c r="B26195" s="9" t="s">
        <v>226</v>
      </c>
      <c r="C26195" s="9" t="s">
        <v>1888</v>
      </c>
      <c r="D26195" s="10">
        <v>221173.0</v>
      </c>
      <c r="E26195" s="1" t="str">
        <f>IFERROR(__xludf.DUMMYFUNCTION("DETECTLANGUAGE(C26195)"),"en")</f>
        <v>en</v>
      </c>
    </row>
    <row r="26196">
      <c r="A26196" s="8">
        <v>44564.958333333336</v>
      </c>
      <c r="B26196" s="9" t="s">
        <v>226</v>
      </c>
      <c r="C26196" s="9" t="s">
        <v>1545</v>
      </c>
      <c r="D26196" s="10">
        <v>196760.0</v>
      </c>
      <c r="E26196" s="1" t="str">
        <f>IFERROR(__xludf.DUMMYFUNCTION("DETECTLANGUAGE(C26196)"),"en")</f>
        <v>en</v>
      </c>
    </row>
    <row r="26197">
      <c r="A26197" s="8">
        <v>44564.96111111111</v>
      </c>
      <c r="B26197" s="9" t="s">
        <v>120</v>
      </c>
      <c r="C26197" s="9" t="s">
        <v>121</v>
      </c>
      <c r="D26197" s="10">
        <v>215880.0</v>
      </c>
      <c r="E26197" s="1" t="str">
        <f>IFERROR(__xludf.DUMMYFUNCTION("DETECTLANGUAGE(C26197)"),"en")</f>
        <v>en</v>
      </c>
    </row>
    <row r="26198">
      <c r="A26198" s="8">
        <v>44564.9625</v>
      </c>
      <c r="B26198" s="9" t="s">
        <v>615</v>
      </c>
      <c r="C26198" s="9" t="s">
        <v>793</v>
      </c>
      <c r="D26198" s="10">
        <v>169573.0</v>
      </c>
      <c r="E26198" s="1" t="str">
        <f>IFERROR(__xludf.DUMMYFUNCTION("DETECTLANGUAGE(C26198)"),"en")</f>
        <v>en</v>
      </c>
    </row>
    <row r="26199">
      <c r="A26199" s="8">
        <v>44564.964583333334</v>
      </c>
      <c r="B26199" s="9" t="s">
        <v>491</v>
      </c>
      <c r="C26199" s="9" t="s">
        <v>1647</v>
      </c>
      <c r="D26199" s="10">
        <v>165604.0</v>
      </c>
      <c r="E26199" s="1" t="str">
        <f>IFERROR(__xludf.DUMMYFUNCTION("DETECTLANGUAGE(C26199)"),"en")</f>
        <v>en</v>
      </c>
    </row>
    <row r="26200">
      <c r="A26200" s="8">
        <v>44564.96805555555</v>
      </c>
      <c r="B26200" s="9" t="s">
        <v>260</v>
      </c>
      <c r="C26200" s="9" t="s">
        <v>261</v>
      </c>
      <c r="D26200" s="10">
        <v>275080.0</v>
      </c>
      <c r="E26200" s="1" t="str">
        <f>IFERROR(__xludf.DUMMYFUNCTION("DETECTLANGUAGE(C26200)"),"en")</f>
        <v>en</v>
      </c>
    </row>
    <row r="26201">
      <c r="A26201" s="8">
        <v>44564.97083333333</v>
      </c>
      <c r="B26201" s="9" t="s">
        <v>78</v>
      </c>
      <c r="C26201" s="9" t="s">
        <v>1105</v>
      </c>
      <c r="D26201" s="10">
        <v>228106.0</v>
      </c>
      <c r="E26201" s="1" t="str">
        <f>IFERROR(__xludf.DUMMYFUNCTION("DETECTLANGUAGE(C26201)"),"en")</f>
        <v>en</v>
      </c>
    </row>
    <row r="26202">
      <c r="A26202" s="8">
        <v>44564.97222222222</v>
      </c>
      <c r="B26202" s="9" t="s">
        <v>329</v>
      </c>
      <c r="C26202" s="9" t="s">
        <v>1695</v>
      </c>
      <c r="D26202" s="10">
        <v>1162.0</v>
      </c>
      <c r="E26202" s="1" t="str">
        <f>IFERROR(__xludf.DUMMYFUNCTION("DETECTLANGUAGE(C26202)"),"en")</f>
        <v>en</v>
      </c>
    </row>
    <row r="26203">
      <c r="A26203" s="8">
        <v>44564.97222222222</v>
      </c>
      <c r="B26203" s="9" t="s">
        <v>138</v>
      </c>
      <c r="C26203" s="9" t="s">
        <v>893</v>
      </c>
      <c r="D26203" s="10">
        <v>0.0</v>
      </c>
      <c r="E26203" s="1" t="str">
        <f>IFERROR(__xludf.DUMMYFUNCTION("DETECTLANGUAGE(C26203)"),"en")</f>
        <v>en</v>
      </c>
    </row>
    <row r="26204">
      <c r="A26204" s="8">
        <v>44564.97222222222</v>
      </c>
      <c r="B26204" s="9" t="s">
        <v>1222</v>
      </c>
      <c r="C26204" s="9" t="s">
        <v>1691</v>
      </c>
      <c r="D26204" s="10">
        <v>144808.0</v>
      </c>
      <c r="E26204" s="1" t="str">
        <f>IFERROR(__xludf.DUMMYFUNCTION("DETECTLANGUAGE(C26204)"),"cy")</f>
        <v>cy</v>
      </c>
    </row>
    <row r="26205">
      <c r="A26205" s="8">
        <v>44564.97222222222</v>
      </c>
      <c r="B26205" s="9" t="s">
        <v>244</v>
      </c>
      <c r="C26205" s="9" t="s">
        <v>1255</v>
      </c>
      <c r="D26205" s="10">
        <v>7120.0</v>
      </c>
      <c r="E26205" s="1" t="str">
        <f>IFERROR(__xludf.DUMMYFUNCTION("DETECTLANGUAGE(C26205)"),"en")</f>
        <v>en</v>
      </c>
    </row>
    <row r="26206">
      <c r="A26206" s="8">
        <v>44564.97430555556</v>
      </c>
      <c r="B26206" s="9" t="s">
        <v>885</v>
      </c>
      <c r="C26206" s="9" t="s">
        <v>3488</v>
      </c>
      <c r="D26206" s="10">
        <v>175755.0</v>
      </c>
      <c r="E26206" s="1" t="str">
        <f>IFERROR(__xludf.DUMMYFUNCTION("DETECTLANGUAGE(C26206)"),"en")</f>
        <v>en</v>
      </c>
    </row>
    <row r="26207">
      <c r="A26207" s="8">
        <v>44564.97708333333</v>
      </c>
      <c r="B26207" s="9" t="s">
        <v>2085</v>
      </c>
      <c r="C26207" s="9" t="s">
        <v>2086</v>
      </c>
      <c r="D26207" s="10">
        <v>265120.0</v>
      </c>
      <c r="E26207" s="1" t="str">
        <f>IFERROR(__xludf.DUMMYFUNCTION("DETECTLANGUAGE(C26207)"),"en")</f>
        <v>en</v>
      </c>
    </row>
    <row r="26208">
      <c r="A26208" s="8">
        <v>44564.97986111111</v>
      </c>
      <c r="B26208" s="9" t="s">
        <v>411</v>
      </c>
      <c r="C26208" s="9" t="s">
        <v>2658</v>
      </c>
      <c r="D26208" s="10">
        <v>218901.0</v>
      </c>
      <c r="E26208" s="1" t="str">
        <f>IFERROR(__xludf.DUMMYFUNCTION("DETECTLANGUAGE(C26208)"),"en")</f>
        <v>en</v>
      </c>
    </row>
    <row r="26209">
      <c r="A26209" s="8">
        <v>44564.98263888889</v>
      </c>
      <c r="B26209" s="9" t="s">
        <v>953</v>
      </c>
      <c r="C26209" s="13">
        <v>0.16666666666666666</v>
      </c>
      <c r="D26209" s="10">
        <v>225146.0</v>
      </c>
      <c r="E26209" s="1" t="str">
        <f>IFERROR(__xludf.DUMMYFUNCTION("DETECTLANGUAGE(C26209)"),"und")</f>
        <v>und</v>
      </c>
    </row>
    <row r="26210">
      <c r="A26210" s="8">
        <v>44564.98472222222</v>
      </c>
      <c r="B26210" s="9" t="s">
        <v>411</v>
      </c>
      <c r="C26210" s="9" t="s">
        <v>475</v>
      </c>
      <c r="D26210" s="10">
        <v>200221.0</v>
      </c>
      <c r="E26210" s="1" t="str">
        <f>IFERROR(__xludf.DUMMYFUNCTION("DETECTLANGUAGE(C26210)"),"en")</f>
        <v>en</v>
      </c>
    </row>
    <row r="26211">
      <c r="A26211" s="8">
        <v>44564.986805555556</v>
      </c>
      <c r="B26211" s="9" t="s">
        <v>293</v>
      </c>
      <c r="C26211" s="9" t="s">
        <v>294</v>
      </c>
      <c r="D26211" s="10">
        <v>153733.0</v>
      </c>
      <c r="E26211" s="1" t="str">
        <f>IFERROR(__xludf.DUMMYFUNCTION("DETECTLANGUAGE(C26211)"),"en")</f>
        <v>en</v>
      </c>
    </row>
    <row r="26212">
      <c r="A26212" s="8">
        <v>44564.98888888889</v>
      </c>
      <c r="B26212" s="9" t="s">
        <v>1302</v>
      </c>
      <c r="C26212" s="9" t="s">
        <v>2893</v>
      </c>
      <c r="D26212" s="10">
        <v>202826.0</v>
      </c>
      <c r="E26212" s="1" t="str">
        <f>IFERROR(__xludf.DUMMYFUNCTION("DETECTLANGUAGE(C26212)"),"en")</f>
        <v>en</v>
      </c>
    </row>
    <row r="26213">
      <c r="A26213" s="8">
        <v>44564.989583333336</v>
      </c>
      <c r="B26213" s="9" t="s">
        <v>885</v>
      </c>
      <c r="C26213" s="9" t="s">
        <v>900</v>
      </c>
      <c r="D26213" s="10">
        <v>388.0</v>
      </c>
      <c r="E26213" s="1" t="str">
        <f>IFERROR(__xludf.DUMMYFUNCTION("DETECTLANGUAGE(C26213)"),"en")</f>
        <v>en</v>
      </c>
    </row>
    <row r="26214">
      <c r="A26214" s="8">
        <v>44564.989583333336</v>
      </c>
      <c r="B26214" s="9" t="s">
        <v>409</v>
      </c>
      <c r="C26214" s="9" t="s">
        <v>946</v>
      </c>
      <c r="D26214" s="10">
        <v>8204.0</v>
      </c>
      <c r="E26214" s="1" t="str">
        <f>IFERROR(__xludf.DUMMYFUNCTION("DETECTLANGUAGE(C26214)"),"en")</f>
        <v>en</v>
      </c>
    </row>
    <row r="26215">
      <c r="A26215" s="8">
        <v>44564.99166666667</v>
      </c>
      <c r="B26215" s="9" t="s">
        <v>409</v>
      </c>
      <c r="C26215" s="9" t="s">
        <v>946</v>
      </c>
      <c r="D26215" s="10">
        <v>205458.0</v>
      </c>
      <c r="E26215" s="1" t="str">
        <f>IFERROR(__xludf.DUMMYFUNCTION("DETECTLANGUAGE(C26215)"),"en")</f>
        <v>en</v>
      </c>
    </row>
    <row r="26216">
      <c r="A26216" s="8">
        <v>44564.99375</v>
      </c>
      <c r="B26216" s="9" t="s">
        <v>885</v>
      </c>
      <c r="C26216" s="9" t="s">
        <v>900</v>
      </c>
      <c r="D26216" s="10">
        <v>165819.0</v>
      </c>
      <c r="E26216" s="1" t="str">
        <f>IFERROR(__xludf.DUMMYFUNCTION("DETECTLANGUAGE(C26216)"),"en")</f>
        <v>en</v>
      </c>
    </row>
    <row r="26217">
      <c r="A26217" s="8">
        <v>44564.995833333334</v>
      </c>
      <c r="B26217" s="9" t="s">
        <v>226</v>
      </c>
      <c r="C26217" s="9" t="s">
        <v>1666</v>
      </c>
      <c r="D26217" s="10">
        <v>220293.0</v>
      </c>
      <c r="E26217" s="1" t="str">
        <f>IFERROR(__xludf.DUMMYFUNCTION("DETECTLANGUAGE(C26217)"),"en")</f>
        <v>en</v>
      </c>
    </row>
    <row r="26218">
      <c r="A26218" s="8">
        <v>44564.998611111114</v>
      </c>
      <c r="B26218" s="9" t="s">
        <v>500</v>
      </c>
      <c r="C26218" s="9" t="s">
        <v>1009</v>
      </c>
      <c r="D26218" s="10">
        <v>220486.0</v>
      </c>
      <c r="E26218" s="1" t="str">
        <f>IFERROR(__xludf.DUMMYFUNCTION("DETECTLANGUAGE(C26218)"),"en")</f>
        <v>en</v>
      </c>
    </row>
    <row r="26219">
      <c r="A26219" s="8">
        <v>44565.00069444445</v>
      </c>
      <c r="B26219" s="9" t="s">
        <v>500</v>
      </c>
      <c r="C26219" s="9" t="s">
        <v>2707</v>
      </c>
      <c r="D26219" s="10">
        <v>174682.0</v>
      </c>
      <c r="E26219" s="1" t="str">
        <f>IFERROR(__xludf.DUMMYFUNCTION("DETECTLANGUAGE(C26219)"),"en")</f>
        <v>en</v>
      </c>
    </row>
    <row r="26220">
      <c r="A26220" s="8">
        <v>44565.00347222222</v>
      </c>
      <c r="B26220" s="9" t="s">
        <v>226</v>
      </c>
      <c r="C26220" s="9" t="s">
        <v>1180</v>
      </c>
      <c r="D26220" s="10">
        <v>221786.0</v>
      </c>
      <c r="E26220" s="1" t="str">
        <f>IFERROR(__xludf.DUMMYFUNCTION("DETECTLANGUAGE(C26220)"),"en")</f>
        <v>en</v>
      </c>
    </row>
    <row r="26221">
      <c r="A26221" s="8">
        <v>44565.00555555556</v>
      </c>
      <c r="B26221" s="9" t="s">
        <v>244</v>
      </c>
      <c r="C26221" s="9" t="s">
        <v>245</v>
      </c>
      <c r="D26221" s="10">
        <v>177000.0</v>
      </c>
      <c r="E26221" s="1" t="str">
        <f>IFERROR(__xludf.DUMMYFUNCTION("DETECTLANGUAGE(C26221)"),"en")</f>
        <v>en</v>
      </c>
    </row>
    <row r="26222">
      <c r="A26222" s="8">
        <v>44565.00763888889</v>
      </c>
      <c r="B26222" s="9" t="s">
        <v>624</v>
      </c>
      <c r="C26222" s="9" t="s">
        <v>625</v>
      </c>
      <c r="D26222" s="10">
        <v>176242.0</v>
      </c>
      <c r="E26222" s="1" t="str">
        <f>IFERROR(__xludf.DUMMYFUNCTION("DETECTLANGUAGE(C26222)"),"en")</f>
        <v>en</v>
      </c>
    </row>
    <row r="26223">
      <c r="A26223" s="8">
        <v>44565.08541666667</v>
      </c>
      <c r="B26223" s="9" t="s">
        <v>624</v>
      </c>
      <c r="C26223" s="9" t="s">
        <v>625</v>
      </c>
      <c r="D26223" s="10">
        <v>19716.0</v>
      </c>
      <c r="E26223" s="1" t="str">
        <f>IFERROR(__xludf.DUMMYFUNCTION("DETECTLANGUAGE(C26223)"),"en")</f>
        <v>en</v>
      </c>
    </row>
    <row r="26224">
      <c r="A26224" s="8">
        <v>44565.08819444444</v>
      </c>
      <c r="B26224" s="9" t="s">
        <v>88</v>
      </c>
      <c r="C26224" s="9" t="s">
        <v>577</v>
      </c>
      <c r="D26224" s="10">
        <v>275226.0</v>
      </c>
      <c r="E26224" s="1" t="str">
        <f>IFERROR(__xludf.DUMMYFUNCTION("DETECTLANGUAGE(C26224)"),"en")</f>
        <v>en</v>
      </c>
    </row>
    <row r="26225">
      <c r="A26225" s="8">
        <v>44565.09027777778</v>
      </c>
      <c r="B26225" s="9" t="s">
        <v>409</v>
      </c>
      <c r="C26225" s="9" t="s">
        <v>1227</v>
      </c>
      <c r="D26225" s="10">
        <v>165883.0</v>
      </c>
      <c r="E26225" s="1" t="str">
        <f>IFERROR(__xludf.DUMMYFUNCTION("DETECTLANGUAGE(C26225)"),"en")</f>
        <v>en</v>
      </c>
    </row>
    <row r="26226">
      <c r="A26226" s="8">
        <v>44565.157638888886</v>
      </c>
      <c r="B26226" s="9" t="s">
        <v>458</v>
      </c>
      <c r="C26226" s="9" t="s">
        <v>459</v>
      </c>
      <c r="D26226" s="10">
        <v>197293.0</v>
      </c>
      <c r="E26226" s="1" t="str">
        <f>IFERROR(__xludf.DUMMYFUNCTION("DETECTLANGUAGE(C26226)"),"hi")</f>
        <v>hi</v>
      </c>
    </row>
    <row r="26227">
      <c r="A26227" s="8">
        <v>44565.16180555556</v>
      </c>
      <c r="B26227" s="9" t="s">
        <v>456</v>
      </c>
      <c r="C26227" s="9" t="s">
        <v>1918</v>
      </c>
      <c r="D26227" s="10">
        <v>300640.0</v>
      </c>
      <c r="E26227" s="1" t="str">
        <f>IFERROR(__xludf.DUMMYFUNCTION("DETECTLANGUAGE(C26227)"),"hi")</f>
        <v>hi</v>
      </c>
    </row>
    <row r="26228">
      <c r="A26228" s="8">
        <v>44565.16458333333</v>
      </c>
      <c r="B26228" s="9" t="s">
        <v>2808</v>
      </c>
      <c r="C26228" s="9" t="s">
        <v>2809</v>
      </c>
      <c r="D26228" s="10">
        <v>287840.0</v>
      </c>
      <c r="E26228" s="1" t="str">
        <f>IFERROR(__xludf.DUMMYFUNCTION("DETECTLANGUAGE(C26228)"),"hi")</f>
        <v>hi</v>
      </c>
    </row>
    <row r="26229">
      <c r="A26229" s="8">
        <v>44565.16805555556</v>
      </c>
      <c r="B26229" s="9" t="s">
        <v>456</v>
      </c>
      <c r="C26229" s="9" t="s">
        <v>929</v>
      </c>
      <c r="D26229" s="10">
        <v>276855.0</v>
      </c>
      <c r="E26229" s="1" t="str">
        <f>IFERROR(__xludf.DUMMYFUNCTION("DETECTLANGUAGE(C26229)"),"hi")</f>
        <v>hi</v>
      </c>
    </row>
    <row r="26230">
      <c r="A26230" s="8">
        <v>44565.16875</v>
      </c>
      <c r="B26230" s="9" t="s">
        <v>456</v>
      </c>
      <c r="C26230" s="9" t="s">
        <v>457</v>
      </c>
      <c r="D26230" s="10">
        <v>55039.0</v>
      </c>
      <c r="E26230" s="1" t="str">
        <f>IFERROR(__xludf.DUMMYFUNCTION("DETECTLANGUAGE(C26230)"),"hi")</f>
        <v>hi</v>
      </c>
    </row>
    <row r="26231">
      <c r="A26231" s="8">
        <v>44565.17083333333</v>
      </c>
      <c r="B26231" s="9" t="s">
        <v>473</v>
      </c>
      <c r="C26231" s="9" t="s">
        <v>474</v>
      </c>
      <c r="D26231" s="10">
        <v>192810.0</v>
      </c>
      <c r="E26231" s="1" t="str">
        <f>IFERROR(__xludf.DUMMYFUNCTION("DETECTLANGUAGE(C26231)"),"en")</f>
        <v>en</v>
      </c>
    </row>
    <row r="26232">
      <c r="A26232" s="8">
        <v>44565.17291666667</v>
      </c>
      <c r="B26232" s="9" t="s">
        <v>473</v>
      </c>
      <c r="C26232" s="9" t="s">
        <v>2732</v>
      </c>
      <c r="D26232" s="10">
        <v>206060.0</v>
      </c>
      <c r="E26232" s="1" t="str">
        <f>IFERROR(__xludf.DUMMYFUNCTION("DETECTLANGUAGE(C26232)"),"en")</f>
        <v>en</v>
      </c>
    </row>
    <row r="26233">
      <c r="A26233" s="8">
        <v>44565.17569444444</v>
      </c>
      <c r="B26233" s="9" t="s">
        <v>473</v>
      </c>
      <c r="C26233" s="9" t="s">
        <v>4333</v>
      </c>
      <c r="D26233" s="10">
        <v>176232.0</v>
      </c>
      <c r="E26233" s="1" t="str">
        <f>IFERROR(__xludf.DUMMYFUNCTION("DETECTLANGUAGE(C26233)"),"en")</f>
        <v>en</v>
      </c>
    </row>
    <row r="26234">
      <c r="A26234" s="8">
        <v>44565.177777777775</v>
      </c>
      <c r="B26234" s="9" t="s">
        <v>473</v>
      </c>
      <c r="C26234" s="9" t="s">
        <v>4334</v>
      </c>
      <c r="D26234" s="10">
        <v>170322.0</v>
      </c>
      <c r="E26234" s="1" t="str">
        <f>IFERROR(__xludf.DUMMYFUNCTION("DETECTLANGUAGE(C26234)"),"mr")</f>
        <v>mr</v>
      </c>
    </row>
    <row r="26235">
      <c r="A26235" s="8">
        <v>44565.17986111111</v>
      </c>
      <c r="B26235" s="9" t="s">
        <v>473</v>
      </c>
      <c r="C26235" s="9" t="s">
        <v>851</v>
      </c>
      <c r="D26235" s="10">
        <v>213626.0</v>
      </c>
      <c r="E26235" s="1" t="str">
        <f>IFERROR(__xludf.DUMMYFUNCTION("DETECTLANGUAGE(C26235)"),"hi")</f>
        <v>hi</v>
      </c>
    </row>
    <row r="26236">
      <c r="A26236" s="8">
        <v>44565.18194444444</v>
      </c>
      <c r="B26236" s="9" t="s">
        <v>473</v>
      </c>
      <c r="C26236" s="9" t="s">
        <v>4335</v>
      </c>
      <c r="D26236" s="10">
        <v>168000.0</v>
      </c>
      <c r="E26236" s="1" t="str">
        <f>IFERROR(__xludf.DUMMYFUNCTION("DETECTLANGUAGE(C26236)"),"en")</f>
        <v>en</v>
      </c>
    </row>
    <row r="26237">
      <c r="A26237" s="8">
        <v>44565.183333333334</v>
      </c>
      <c r="B26237" s="9" t="s">
        <v>473</v>
      </c>
      <c r="C26237" s="9" t="s">
        <v>4336</v>
      </c>
      <c r="D26237" s="10">
        <v>141308.0</v>
      </c>
      <c r="E26237" s="1" t="str">
        <f>IFERROR(__xludf.DUMMYFUNCTION("DETECTLANGUAGE(C26237)"),"en")</f>
        <v>en</v>
      </c>
    </row>
    <row r="26238">
      <c r="A26238" s="8">
        <v>44565.183333333334</v>
      </c>
      <c r="B26238" s="9" t="s">
        <v>473</v>
      </c>
      <c r="C26238" s="9" t="s">
        <v>474</v>
      </c>
      <c r="D26238" s="10">
        <v>790.0</v>
      </c>
      <c r="E26238" s="1" t="str">
        <f>IFERROR(__xludf.DUMMYFUNCTION("DETECTLANGUAGE(C26238)"),"en")</f>
        <v>en</v>
      </c>
    </row>
    <row r="26239">
      <c r="A26239" s="8">
        <v>44565.183333333334</v>
      </c>
      <c r="B26239" s="9" t="s">
        <v>473</v>
      </c>
      <c r="C26239" s="9" t="s">
        <v>4337</v>
      </c>
      <c r="D26239" s="10">
        <v>1270.0</v>
      </c>
      <c r="E26239" s="1" t="str">
        <f>IFERROR(__xludf.DUMMYFUNCTION("DETECTLANGUAGE(C26239)"),"fr")</f>
        <v>fr</v>
      </c>
    </row>
    <row r="26240">
      <c r="A26240" s="8">
        <v>44565.18402777778</v>
      </c>
      <c r="B26240" s="9" t="s">
        <v>473</v>
      </c>
      <c r="C26240" s="9" t="s">
        <v>4338</v>
      </c>
      <c r="D26240" s="10">
        <v>35610.0</v>
      </c>
      <c r="E26240" s="1" t="str">
        <f>IFERROR(__xludf.DUMMYFUNCTION("DETECTLANGUAGE(C26240)"),"fi")</f>
        <v>fi</v>
      </c>
    </row>
    <row r="26241">
      <c r="A26241" s="8">
        <v>44565.18541666667</v>
      </c>
      <c r="B26241" s="9" t="s">
        <v>473</v>
      </c>
      <c r="C26241" s="9" t="s">
        <v>4335</v>
      </c>
      <c r="D26241" s="10">
        <v>168000.0</v>
      </c>
      <c r="E26241" s="1" t="str">
        <f>IFERROR(__xludf.DUMMYFUNCTION("DETECTLANGUAGE(C26241)"),"en")</f>
        <v>en</v>
      </c>
    </row>
    <row r="26242">
      <c r="A26242" s="8">
        <v>44565.18819444445</v>
      </c>
      <c r="B26242" s="9" t="s">
        <v>473</v>
      </c>
      <c r="C26242" s="9" t="s">
        <v>4338</v>
      </c>
      <c r="D26242" s="10">
        <v>200364.0</v>
      </c>
      <c r="E26242" s="1" t="str">
        <f>IFERROR(__xludf.DUMMYFUNCTION("DETECTLANGUAGE(C26242)"),"fi")</f>
        <v>fi</v>
      </c>
    </row>
    <row r="26243">
      <c r="A26243" s="8">
        <v>44565.19027777778</v>
      </c>
      <c r="B26243" s="9" t="s">
        <v>473</v>
      </c>
      <c r="C26243" s="9" t="s">
        <v>851</v>
      </c>
      <c r="D26243" s="10">
        <v>213626.0</v>
      </c>
      <c r="E26243" s="1" t="str">
        <f>IFERROR(__xludf.DUMMYFUNCTION("DETECTLANGUAGE(C26243)"),"hi")</f>
        <v>hi</v>
      </c>
    </row>
    <row r="26244">
      <c r="A26244" s="8">
        <v>44565.19236111111</v>
      </c>
      <c r="B26244" s="9" t="s">
        <v>4339</v>
      </c>
      <c r="C26244" s="9" t="s">
        <v>4340</v>
      </c>
      <c r="D26244" s="10">
        <v>27012.0</v>
      </c>
      <c r="E26244" s="1" t="str">
        <f>IFERROR(__xludf.DUMMYFUNCTION("DETECTLANGUAGE(C26244)"),"en")</f>
        <v>en</v>
      </c>
    </row>
    <row r="26245">
      <c r="A26245" s="8">
        <v>44565.19236111111</v>
      </c>
      <c r="B26245" s="9" t="s">
        <v>473</v>
      </c>
      <c r="C26245" s="9" t="s">
        <v>4337</v>
      </c>
      <c r="D26245" s="10">
        <v>160824.0</v>
      </c>
      <c r="E26245" s="1" t="str">
        <f>IFERROR(__xludf.DUMMYFUNCTION("DETECTLANGUAGE(C26245)"),"fr")</f>
        <v>fr</v>
      </c>
    </row>
    <row r="26246">
      <c r="A26246" s="8">
        <v>44565.19652777778</v>
      </c>
      <c r="B26246" s="9" t="s">
        <v>2813</v>
      </c>
      <c r="C26246" s="9" t="s">
        <v>2814</v>
      </c>
      <c r="D26246" s="10">
        <v>333746.0</v>
      </c>
      <c r="E26246" s="1" t="str">
        <f>IFERROR(__xludf.DUMMYFUNCTION("DETECTLANGUAGE(C26246)"),"hi")</f>
        <v>hi</v>
      </c>
    </row>
    <row r="26247">
      <c r="A26247" s="8">
        <v>44565.2</v>
      </c>
      <c r="B26247" s="9" t="s">
        <v>817</v>
      </c>
      <c r="C26247" s="9" t="s">
        <v>2810</v>
      </c>
      <c r="D26247" s="10">
        <v>291400.0</v>
      </c>
      <c r="E26247" s="1" t="str">
        <f>IFERROR(__xludf.DUMMYFUNCTION("DETECTLANGUAGE(C26247)"),"hi")</f>
        <v>hi</v>
      </c>
    </row>
    <row r="26248">
      <c r="A26248" s="8">
        <v>44565.2</v>
      </c>
      <c r="B26248" s="9" t="s">
        <v>2808</v>
      </c>
      <c r="C26248" s="9" t="s">
        <v>2809</v>
      </c>
      <c r="D26248" s="10">
        <v>49442.0</v>
      </c>
      <c r="E26248" s="1" t="str">
        <f>IFERROR(__xludf.DUMMYFUNCTION("DETECTLANGUAGE(C26248)"),"hi")</f>
        <v>hi</v>
      </c>
    </row>
    <row r="26249">
      <c r="A26249" s="8">
        <v>44565.200694444444</v>
      </c>
      <c r="B26249" s="9" t="s">
        <v>128</v>
      </c>
      <c r="C26249" s="9" t="s">
        <v>129</v>
      </c>
      <c r="D26249" s="10">
        <v>210.0</v>
      </c>
      <c r="E26249" s="1" t="str">
        <f>IFERROR(__xludf.DUMMYFUNCTION("DETECTLANGUAGE(C26249)"),"en")</f>
        <v>en</v>
      </c>
    </row>
    <row r="26250">
      <c r="A26250" s="8">
        <v>44565.200694444444</v>
      </c>
      <c r="B26250" s="9" t="s">
        <v>7</v>
      </c>
      <c r="C26250" s="9" t="s">
        <v>61</v>
      </c>
      <c r="D26250" s="10">
        <v>2350.0</v>
      </c>
      <c r="E26250" s="1" t="str">
        <f>IFERROR(__xludf.DUMMYFUNCTION("DETECTLANGUAGE(C26250)"),"hi")</f>
        <v>hi</v>
      </c>
    </row>
    <row r="26251">
      <c r="A26251" s="8">
        <v>44565.20416666667</v>
      </c>
      <c r="B26251" s="9" t="s">
        <v>1444</v>
      </c>
      <c r="C26251" s="9" t="s">
        <v>1445</v>
      </c>
      <c r="D26251" s="10">
        <v>322000.0</v>
      </c>
      <c r="E26251" s="1" t="str">
        <f>IFERROR(__xludf.DUMMYFUNCTION("DETECTLANGUAGE(C26251)"),"en")</f>
        <v>en</v>
      </c>
    </row>
    <row r="26252">
      <c r="A26252" s="8">
        <v>44565.205555555556</v>
      </c>
      <c r="B26252" s="9" t="s">
        <v>3379</v>
      </c>
      <c r="C26252" s="9" t="s">
        <v>3380</v>
      </c>
      <c r="D26252" s="10">
        <v>148177.0</v>
      </c>
      <c r="E26252" s="1" t="str">
        <f>IFERROR(__xludf.DUMMYFUNCTION("DETECTLANGUAGE(C26252)"),"en")</f>
        <v>en</v>
      </c>
    </row>
    <row r="26253">
      <c r="A26253" s="8">
        <v>44565.20763888889</v>
      </c>
      <c r="B26253" s="9" t="s">
        <v>155</v>
      </c>
      <c r="C26253" s="9" t="s">
        <v>295</v>
      </c>
      <c r="D26253" s="10">
        <v>181860.0</v>
      </c>
      <c r="E26253" s="1" t="str">
        <f>IFERROR(__xludf.DUMMYFUNCTION("DETECTLANGUAGE(C26253)"),"en")</f>
        <v>en</v>
      </c>
    </row>
    <row r="26254">
      <c r="A26254" s="8">
        <v>44565.20972222222</v>
      </c>
      <c r="B26254" s="9" t="s">
        <v>188</v>
      </c>
      <c r="C26254" s="9" t="s">
        <v>269</v>
      </c>
      <c r="D26254" s="10">
        <v>144539.0</v>
      </c>
      <c r="E26254" s="1" t="str">
        <f>IFERROR(__xludf.DUMMYFUNCTION("DETECTLANGUAGE(C26254)"),"en")</f>
        <v>en</v>
      </c>
    </row>
    <row r="26255">
      <c r="A26255" s="8">
        <v>44565.211805555555</v>
      </c>
      <c r="B26255" s="9" t="s">
        <v>3150</v>
      </c>
      <c r="C26255" s="9" t="s">
        <v>3151</v>
      </c>
      <c r="D26255" s="10">
        <v>191146.0</v>
      </c>
      <c r="E26255" s="1" t="str">
        <f>IFERROR(__xludf.DUMMYFUNCTION("DETECTLANGUAGE(C26255)"),"en")</f>
        <v>en</v>
      </c>
    </row>
    <row r="26256">
      <c r="A26256" s="8">
        <v>44565.214583333334</v>
      </c>
      <c r="B26256" s="9" t="s">
        <v>1452</v>
      </c>
      <c r="C26256" s="9" t="s">
        <v>3142</v>
      </c>
      <c r="D26256" s="10">
        <v>219428.0</v>
      </c>
      <c r="E26256" s="1" t="str">
        <f>IFERROR(__xludf.DUMMYFUNCTION("DETECTLANGUAGE(C26256)"),"en")</f>
        <v>en</v>
      </c>
    </row>
    <row r="26257">
      <c r="A26257" s="8">
        <v>44565.21666666667</v>
      </c>
      <c r="B26257" s="9" t="s">
        <v>102</v>
      </c>
      <c r="C26257" s="9" t="s">
        <v>2013</v>
      </c>
      <c r="D26257" s="10">
        <v>187675.0</v>
      </c>
      <c r="E26257" s="1" t="str">
        <f>IFERROR(__xludf.DUMMYFUNCTION("DETECTLANGUAGE(C26257)"),"en")</f>
        <v>en</v>
      </c>
    </row>
    <row r="26258">
      <c r="A26258" s="8">
        <v>44565.21944444445</v>
      </c>
      <c r="B26258" s="9" t="s">
        <v>2418</v>
      </c>
      <c r="C26258" s="9" t="s">
        <v>2480</v>
      </c>
      <c r="D26258" s="10">
        <v>242013.0</v>
      </c>
      <c r="E26258" s="1" t="str">
        <f>IFERROR(__xludf.DUMMYFUNCTION("DETECTLANGUAGE(C26258)"),"en")</f>
        <v>en</v>
      </c>
    </row>
    <row r="26259">
      <c r="A26259" s="8">
        <v>44565.22152777778</v>
      </c>
      <c r="B26259" s="9" t="s">
        <v>199</v>
      </c>
      <c r="C26259" s="9" t="s">
        <v>1109</v>
      </c>
      <c r="D26259" s="10">
        <v>212866.0</v>
      </c>
      <c r="E26259" s="1" t="str">
        <f>IFERROR(__xludf.DUMMYFUNCTION("DETECTLANGUAGE(C26259)"),"en")</f>
        <v>en</v>
      </c>
    </row>
    <row r="26260">
      <c r="A26260" s="8">
        <v>44565.22430555556</v>
      </c>
      <c r="B26260" s="9" t="s">
        <v>240</v>
      </c>
      <c r="C26260" s="9" t="s">
        <v>241</v>
      </c>
      <c r="D26260" s="10">
        <v>235477.0</v>
      </c>
      <c r="E26260" s="1" t="str">
        <f>IFERROR(__xludf.DUMMYFUNCTION("DETECTLANGUAGE(C26260)"),"en")</f>
        <v>en</v>
      </c>
    </row>
    <row r="26261">
      <c r="A26261" s="8">
        <v>44565.22638888889</v>
      </c>
      <c r="B26261" s="9" t="s">
        <v>402</v>
      </c>
      <c r="C26261" s="9" t="s">
        <v>2000</v>
      </c>
      <c r="D26261" s="10">
        <v>9518.0</v>
      </c>
      <c r="E26261" s="1" t="str">
        <f>IFERROR(__xludf.DUMMYFUNCTION("DETECTLANGUAGE(C26261)"),"en")</f>
        <v>en</v>
      </c>
    </row>
    <row r="26262">
      <c r="A26262" s="8">
        <v>44565.22638888889</v>
      </c>
      <c r="B26262" s="9" t="s">
        <v>128</v>
      </c>
      <c r="C26262" s="9" t="s">
        <v>161</v>
      </c>
      <c r="D26262" s="10">
        <v>182373.0</v>
      </c>
      <c r="E26262" s="1" t="str">
        <f>IFERROR(__xludf.DUMMYFUNCTION("DETECTLANGUAGE(C26262)"),"en")</f>
        <v>en</v>
      </c>
    </row>
    <row r="26263">
      <c r="A26263" s="8">
        <v>44565.56180555555</v>
      </c>
      <c r="B26263" s="9" t="s">
        <v>409</v>
      </c>
      <c r="C26263" s="9" t="s">
        <v>1227</v>
      </c>
      <c r="D26263" s="10">
        <v>166696.0</v>
      </c>
      <c r="E26263" s="1" t="str">
        <f>IFERROR(__xludf.DUMMYFUNCTION("DETECTLANGUAGE(C26263)"),"en")</f>
        <v>en</v>
      </c>
    </row>
    <row r="26264">
      <c r="A26264" s="8">
        <v>44565.56458333333</v>
      </c>
      <c r="B26264" s="9" t="s">
        <v>244</v>
      </c>
      <c r="C26264" s="9" t="s">
        <v>1255</v>
      </c>
      <c r="D26264" s="10">
        <v>213400.0</v>
      </c>
      <c r="E26264" s="1" t="str">
        <f>IFERROR(__xludf.DUMMYFUNCTION("DETECTLANGUAGE(C26264)"),"en")</f>
        <v>en</v>
      </c>
    </row>
    <row r="26265">
      <c r="A26265" s="8">
        <v>44565.566666666666</v>
      </c>
      <c r="B26265" s="9" t="s">
        <v>1222</v>
      </c>
      <c r="C26265" s="9" t="s">
        <v>1691</v>
      </c>
      <c r="D26265" s="10">
        <v>175422.0</v>
      </c>
      <c r="E26265" s="1" t="str">
        <f>IFERROR(__xludf.DUMMYFUNCTION("DETECTLANGUAGE(C26265)"),"cy")</f>
        <v>cy</v>
      </c>
    </row>
    <row r="26266">
      <c r="A26266" s="8">
        <v>44565.57013888889</v>
      </c>
      <c r="B26266" s="9" t="s">
        <v>88</v>
      </c>
      <c r="C26266" s="9" t="s">
        <v>3347</v>
      </c>
      <c r="D26266" s="10">
        <v>291175.0</v>
      </c>
      <c r="E26266" s="1" t="str">
        <f>IFERROR(__xludf.DUMMYFUNCTION("DETECTLANGUAGE(C26266)"),"en")</f>
        <v>en</v>
      </c>
    </row>
    <row r="26267">
      <c r="A26267" s="8">
        <v>44565.572916666664</v>
      </c>
      <c r="B26267" s="9" t="s">
        <v>240</v>
      </c>
      <c r="C26267" s="9" t="s">
        <v>241</v>
      </c>
      <c r="D26267" s="10">
        <v>235477.0</v>
      </c>
      <c r="E26267" s="1" t="str">
        <f>IFERROR(__xludf.DUMMYFUNCTION("DETECTLANGUAGE(C26267)"),"en")</f>
        <v>en</v>
      </c>
    </row>
    <row r="26268">
      <c r="A26268" s="8">
        <v>44565.575</v>
      </c>
      <c r="B26268" s="9" t="s">
        <v>78</v>
      </c>
      <c r="C26268" s="9" t="s">
        <v>3717</v>
      </c>
      <c r="D26268" s="10">
        <v>185759.0</v>
      </c>
      <c r="E26268" s="1" t="str">
        <f>IFERROR(__xludf.DUMMYFUNCTION("DETECTLANGUAGE(C26268)"),"en")</f>
        <v>en</v>
      </c>
    </row>
    <row r="26269">
      <c r="A26269" s="8">
        <v>44565.57638888889</v>
      </c>
      <c r="B26269" s="9" t="s">
        <v>219</v>
      </c>
      <c r="C26269" s="9" t="s">
        <v>370</v>
      </c>
      <c r="D26269" s="10">
        <v>114350.0</v>
      </c>
      <c r="E26269" s="1" t="str">
        <f>IFERROR(__xludf.DUMMYFUNCTION("DETECTLANGUAGE(C26269)"),"en")</f>
        <v>en</v>
      </c>
    </row>
    <row r="26270">
      <c r="A26270" s="8">
        <v>44565.592361111114</v>
      </c>
      <c r="B26270" s="9" t="s">
        <v>219</v>
      </c>
      <c r="C26270" s="9" t="s">
        <v>370</v>
      </c>
      <c r="D26270" s="10">
        <v>106160.0</v>
      </c>
      <c r="E26270" s="1" t="str">
        <f>IFERROR(__xludf.DUMMYFUNCTION("DETECTLANGUAGE(C26270)"),"en")</f>
        <v>en</v>
      </c>
    </row>
    <row r="26271">
      <c r="A26271" s="8">
        <v>44565.595138888886</v>
      </c>
      <c r="B26271" s="9" t="s">
        <v>226</v>
      </c>
      <c r="C26271" s="9" t="s">
        <v>723</v>
      </c>
      <c r="D26271" s="10">
        <v>59760.0</v>
      </c>
      <c r="E26271" s="1" t="str">
        <f>IFERROR(__xludf.DUMMYFUNCTION("DETECTLANGUAGE(C26271)"),"en")</f>
        <v>en</v>
      </c>
    </row>
    <row r="26272">
      <c r="A26272" s="8">
        <v>44565.61597222222</v>
      </c>
      <c r="B26272" s="9" t="s">
        <v>226</v>
      </c>
      <c r="C26272" s="9" t="s">
        <v>723</v>
      </c>
      <c r="D26272" s="10">
        <v>197286.0</v>
      </c>
      <c r="E26272" s="1" t="str">
        <f>IFERROR(__xludf.DUMMYFUNCTION("DETECTLANGUAGE(C26272)"),"en")</f>
        <v>en</v>
      </c>
    </row>
    <row r="26273">
      <c r="A26273" s="8">
        <v>44565.618055555555</v>
      </c>
      <c r="B26273" s="9" t="s">
        <v>219</v>
      </c>
      <c r="C26273" s="9" t="s">
        <v>2009</v>
      </c>
      <c r="D26273" s="10">
        <v>185610.0</v>
      </c>
      <c r="E26273" s="1" t="str">
        <f>IFERROR(__xludf.DUMMYFUNCTION("DETECTLANGUAGE(C26273)"),"en")</f>
        <v>en</v>
      </c>
    </row>
    <row r="26274">
      <c r="A26274" s="8">
        <v>44565.620833333334</v>
      </c>
      <c r="B26274" s="9" t="s">
        <v>615</v>
      </c>
      <c r="C26274" s="9" t="s">
        <v>616</v>
      </c>
      <c r="D26274" s="10">
        <v>190344.0</v>
      </c>
      <c r="E26274" s="1" t="str">
        <f>IFERROR(__xludf.DUMMYFUNCTION("DETECTLANGUAGE(C26274)"),"en")</f>
        <v>en</v>
      </c>
    </row>
    <row r="26275">
      <c r="A26275" s="8">
        <v>44565.62291666667</v>
      </c>
      <c r="B26275" s="9" t="s">
        <v>120</v>
      </c>
      <c r="C26275" s="9" t="s">
        <v>1183</v>
      </c>
      <c r="D26275" s="10">
        <v>196383.0</v>
      </c>
      <c r="E26275" s="1" t="str">
        <f>IFERROR(__xludf.DUMMYFUNCTION("DETECTLANGUAGE(C26275)"),"en")</f>
        <v>en</v>
      </c>
    </row>
    <row r="26276">
      <c r="A26276" s="8">
        <v>44565.654861111114</v>
      </c>
      <c r="B26276" s="9" t="s">
        <v>120</v>
      </c>
      <c r="C26276" s="9" t="s">
        <v>121</v>
      </c>
      <c r="D26276" s="10">
        <v>0.0</v>
      </c>
      <c r="E26276" s="1" t="str">
        <f>IFERROR(__xludf.DUMMYFUNCTION("DETECTLANGUAGE(C26276)"),"en")</f>
        <v>en</v>
      </c>
    </row>
    <row r="26277">
      <c r="A26277" s="8">
        <v>44565.654861111114</v>
      </c>
      <c r="B26277" s="9" t="s">
        <v>362</v>
      </c>
      <c r="C26277" s="9" t="s">
        <v>2562</v>
      </c>
      <c r="D26277" s="10">
        <v>0.0</v>
      </c>
      <c r="E26277" s="1" t="str">
        <f>IFERROR(__xludf.DUMMYFUNCTION("DETECTLANGUAGE(C26277)"),"en")</f>
        <v>en</v>
      </c>
    </row>
    <row r="26278">
      <c r="A26278" s="8">
        <v>44565.65694444445</v>
      </c>
      <c r="B26278" s="9" t="s">
        <v>763</v>
      </c>
      <c r="C26278" s="9" t="s">
        <v>3665</v>
      </c>
      <c r="D26278" s="10">
        <v>145796.0</v>
      </c>
      <c r="E26278" s="1" t="str">
        <f>IFERROR(__xludf.DUMMYFUNCTION("DETECTLANGUAGE(C26278)"),"en")</f>
        <v>en</v>
      </c>
    </row>
    <row r="26279">
      <c r="A26279" s="8">
        <v>44565.65833333333</v>
      </c>
      <c r="B26279" s="9" t="s">
        <v>172</v>
      </c>
      <c r="C26279" s="9" t="s">
        <v>2377</v>
      </c>
      <c r="D26279" s="10">
        <v>29.0</v>
      </c>
      <c r="E26279" s="1" t="str">
        <f>IFERROR(__xludf.DUMMYFUNCTION("DETECTLANGUAGE(C26279)"),"en")</f>
        <v>en</v>
      </c>
    </row>
    <row r="26280">
      <c r="A26280" s="8">
        <v>44565.65833333333</v>
      </c>
      <c r="B26280" s="9" t="s">
        <v>2966</v>
      </c>
      <c r="C26280" s="9" t="s">
        <v>2967</v>
      </c>
      <c r="D26280" s="10">
        <v>1323.0</v>
      </c>
      <c r="E26280" s="1" t="str">
        <f>IFERROR(__xludf.DUMMYFUNCTION("DETECTLANGUAGE(C26280)"),"la")</f>
        <v>la</v>
      </c>
    </row>
    <row r="26281">
      <c r="A26281" s="8">
        <v>44565.65833333333</v>
      </c>
      <c r="B26281" s="9" t="s">
        <v>2966</v>
      </c>
      <c r="C26281" s="9" t="s">
        <v>2967</v>
      </c>
      <c r="D26281" s="10">
        <v>66183.0</v>
      </c>
      <c r="E26281" s="1" t="str">
        <f>IFERROR(__xludf.DUMMYFUNCTION("DETECTLANGUAGE(C26281)"),"la")</f>
        <v>la</v>
      </c>
    </row>
    <row r="26282">
      <c r="A26282" s="8">
        <v>44565.660416666666</v>
      </c>
      <c r="B26282" s="9" t="s">
        <v>356</v>
      </c>
      <c r="C26282" s="9" t="s">
        <v>739</v>
      </c>
      <c r="D26282" s="10">
        <v>92320.0</v>
      </c>
      <c r="E26282" s="1" t="str">
        <f>IFERROR(__xludf.DUMMYFUNCTION("DETECTLANGUAGE(C26282)"),"en")</f>
        <v>en</v>
      </c>
    </row>
    <row r="26283">
      <c r="A26283" s="8">
        <v>44565.663194444445</v>
      </c>
      <c r="B26283" s="9" t="s">
        <v>356</v>
      </c>
      <c r="C26283" s="9" t="s">
        <v>739</v>
      </c>
      <c r="D26283" s="10">
        <v>121512.0</v>
      </c>
      <c r="E26283" s="1" t="str">
        <f>IFERROR(__xludf.DUMMYFUNCTION("DETECTLANGUAGE(C26283)"),"en")</f>
        <v>en</v>
      </c>
    </row>
    <row r="26284">
      <c r="A26284" s="8">
        <v>44565.66527777778</v>
      </c>
      <c r="B26284" s="9" t="s">
        <v>553</v>
      </c>
      <c r="C26284" s="9" t="s">
        <v>2095</v>
      </c>
      <c r="D26284" s="10">
        <v>154424.0</v>
      </c>
      <c r="E26284" s="1" t="str">
        <f>IFERROR(__xludf.DUMMYFUNCTION("DETECTLANGUAGE(C26284)"),"es")</f>
        <v>es</v>
      </c>
    </row>
    <row r="26285">
      <c r="A26285" s="8">
        <v>44565.666666666664</v>
      </c>
      <c r="B26285" s="9" t="s">
        <v>2646</v>
      </c>
      <c r="C26285" s="9" t="s">
        <v>2647</v>
      </c>
      <c r="D26285" s="10">
        <v>105777.0</v>
      </c>
      <c r="E26285" s="1" t="str">
        <f>IFERROR(__xludf.DUMMYFUNCTION("DETECTLANGUAGE(C26285)"),"en")</f>
        <v>en</v>
      </c>
    </row>
    <row r="26286">
      <c r="A26286" s="8">
        <v>44565.669444444444</v>
      </c>
      <c r="B26286" s="9" t="s">
        <v>88</v>
      </c>
      <c r="C26286" s="9" t="s">
        <v>661</v>
      </c>
      <c r="D26286" s="10">
        <v>7690.0</v>
      </c>
      <c r="E26286" s="1" t="str">
        <f>IFERROR(__xludf.DUMMYFUNCTION("DETECTLANGUAGE(C26286)"),"en")</f>
        <v>en</v>
      </c>
    </row>
    <row r="26287">
      <c r="A26287" s="8">
        <v>44565.669444444444</v>
      </c>
      <c r="B26287" s="9" t="s">
        <v>88</v>
      </c>
      <c r="C26287" s="9" t="s">
        <v>3368</v>
      </c>
      <c r="D26287" s="10">
        <v>242965.0</v>
      </c>
      <c r="E26287" s="1" t="str">
        <f>IFERROR(__xludf.DUMMYFUNCTION("DETECTLANGUAGE(C26287)"),"en")</f>
        <v>en</v>
      </c>
    </row>
    <row r="26288">
      <c r="A26288" s="8">
        <v>44565.75208333333</v>
      </c>
      <c r="B26288" s="9" t="s">
        <v>402</v>
      </c>
      <c r="C26288" s="9" t="s">
        <v>2000</v>
      </c>
      <c r="D26288" s="10">
        <v>226383.0</v>
      </c>
      <c r="E26288" s="1" t="str">
        <f>IFERROR(__xludf.DUMMYFUNCTION("DETECTLANGUAGE(C26288)"),"en")</f>
        <v>en</v>
      </c>
    </row>
    <row r="26289">
      <c r="A26289" s="8">
        <v>44565.754166666666</v>
      </c>
      <c r="B26289" s="9" t="s">
        <v>102</v>
      </c>
      <c r="C26289" s="9" t="s">
        <v>1367</v>
      </c>
      <c r="D26289" s="10">
        <v>186613.0</v>
      </c>
      <c r="E26289" s="1" t="str">
        <f>IFERROR(__xludf.DUMMYFUNCTION("DETECTLANGUAGE(C26289)"),"en")</f>
        <v>en</v>
      </c>
    </row>
    <row r="26290">
      <c r="A26290" s="8">
        <v>44565.756944444445</v>
      </c>
      <c r="B26290" s="9" t="s">
        <v>155</v>
      </c>
      <c r="C26290" s="9" t="s">
        <v>156</v>
      </c>
      <c r="D26290" s="10">
        <v>212866.0</v>
      </c>
      <c r="E26290" s="1" t="str">
        <f>IFERROR(__xludf.DUMMYFUNCTION("DETECTLANGUAGE(C26290)"),"en")</f>
        <v>en</v>
      </c>
    </row>
    <row r="26291">
      <c r="A26291" s="8">
        <v>44565.760416666664</v>
      </c>
      <c r="B26291" s="9" t="s">
        <v>977</v>
      </c>
      <c r="C26291" s="9" t="s">
        <v>978</v>
      </c>
      <c r="D26291" s="10">
        <v>266333.0</v>
      </c>
      <c r="E26291" s="1" t="str">
        <f>IFERROR(__xludf.DUMMYFUNCTION("DETECTLANGUAGE(C26291)"),"en")</f>
        <v>en</v>
      </c>
    </row>
    <row r="26292">
      <c r="A26292" s="8">
        <v>44565.7625</v>
      </c>
      <c r="B26292" s="9" t="s">
        <v>1186</v>
      </c>
      <c r="C26292" s="9" t="s">
        <v>1187</v>
      </c>
      <c r="D26292" s="10">
        <v>226638.0</v>
      </c>
      <c r="E26292" s="1" t="str">
        <f>IFERROR(__xludf.DUMMYFUNCTION("DETECTLANGUAGE(C26292)"),"en")</f>
        <v>en</v>
      </c>
    </row>
    <row r="26293">
      <c r="A26293" s="8">
        <v>44565.76597222222</v>
      </c>
      <c r="B26293" s="9" t="s">
        <v>409</v>
      </c>
      <c r="C26293" s="9" t="s">
        <v>410</v>
      </c>
      <c r="D26293" s="10">
        <v>230448.0</v>
      </c>
      <c r="E26293" s="1" t="str">
        <f>IFERROR(__xludf.DUMMYFUNCTION("DETECTLANGUAGE(C26293)"),"und")</f>
        <v>und</v>
      </c>
    </row>
    <row r="26294">
      <c r="A26294" s="8">
        <v>44565.768055555556</v>
      </c>
      <c r="B26294" s="9" t="s">
        <v>147</v>
      </c>
      <c r="C26294" s="9" t="s">
        <v>148</v>
      </c>
      <c r="D26294" s="10">
        <v>238805.0</v>
      </c>
      <c r="E26294" s="1" t="str">
        <f>IFERROR(__xludf.DUMMYFUNCTION("DETECTLANGUAGE(C26294)"),"en")</f>
        <v>en</v>
      </c>
    </row>
    <row r="26295">
      <c r="A26295" s="8">
        <v>44565.770833333336</v>
      </c>
      <c r="B26295" s="9" t="s">
        <v>128</v>
      </c>
      <c r="C26295" s="9" t="s">
        <v>129</v>
      </c>
      <c r="D26295" s="10">
        <v>165383.0</v>
      </c>
      <c r="E26295" s="1" t="str">
        <f>IFERROR(__xludf.DUMMYFUNCTION("DETECTLANGUAGE(C26295)"),"en")</f>
        <v>en</v>
      </c>
    </row>
    <row r="26296">
      <c r="A26296" s="8">
        <v>44565.77291666667</v>
      </c>
      <c r="B26296" s="9" t="s">
        <v>96</v>
      </c>
      <c r="C26296" s="9" t="s">
        <v>758</v>
      </c>
      <c r="D26296" s="10">
        <v>226693.0</v>
      </c>
      <c r="E26296" s="1" t="str">
        <f>IFERROR(__xludf.DUMMYFUNCTION("DETECTLANGUAGE(C26296)"),"en")</f>
        <v>en</v>
      </c>
    </row>
    <row r="26297">
      <c r="A26297" s="8">
        <v>44565.777083333334</v>
      </c>
      <c r="B26297" s="9" t="s">
        <v>88</v>
      </c>
      <c r="C26297" s="9" t="s">
        <v>130</v>
      </c>
      <c r="D26297" s="10">
        <v>271183.0</v>
      </c>
      <c r="E26297" s="1" t="str">
        <f>IFERROR(__xludf.DUMMYFUNCTION("DETECTLANGUAGE(C26297)"),"en")</f>
        <v>en</v>
      </c>
    </row>
    <row r="26298">
      <c r="A26298" s="8">
        <v>44565.77916666667</v>
      </c>
      <c r="B26298" s="9" t="s">
        <v>402</v>
      </c>
      <c r="C26298" s="9" t="s">
        <v>2925</v>
      </c>
      <c r="D26298" s="10">
        <v>219080.0</v>
      </c>
      <c r="E26298" s="1" t="str">
        <f>IFERROR(__xludf.DUMMYFUNCTION("DETECTLANGUAGE(C26298)"),"en")</f>
        <v>en</v>
      </c>
    </row>
    <row r="26299">
      <c r="A26299" s="8">
        <v>44565.78125</v>
      </c>
      <c r="B26299" s="9" t="s">
        <v>278</v>
      </c>
      <c r="C26299" s="9" t="s">
        <v>2221</v>
      </c>
      <c r="D26299" s="10">
        <v>178685.0</v>
      </c>
      <c r="E26299" s="1" t="str">
        <f>IFERROR(__xludf.DUMMYFUNCTION("DETECTLANGUAGE(C26299)"),"en")</f>
        <v>en</v>
      </c>
    </row>
    <row r="26300">
      <c r="A26300" s="8">
        <v>44565.81041666667</v>
      </c>
      <c r="B26300" s="9" t="s">
        <v>76</v>
      </c>
      <c r="C26300" s="9" t="s">
        <v>344</v>
      </c>
      <c r="D26300" s="10">
        <v>199720.0</v>
      </c>
      <c r="E26300" s="1" t="str">
        <f>IFERROR(__xludf.DUMMYFUNCTION("DETECTLANGUAGE(C26300)"),"es")</f>
        <v>es</v>
      </c>
    </row>
    <row r="26301">
      <c r="A26301" s="8">
        <v>44565.81180555555</v>
      </c>
      <c r="B26301" s="9" t="s">
        <v>263</v>
      </c>
      <c r="C26301" s="9" t="s">
        <v>527</v>
      </c>
      <c r="D26301" s="10">
        <v>165360.0</v>
      </c>
      <c r="E26301" s="1" t="str">
        <f>IFERROR(__xludf.DUMMYFUNCTION("DETECTLANGUAGE(C26301)"),"en")</f>
        <v>en</v>
      </c>
    </row>
    <row r="26302">
      <c r="A26302" s="8">
        <v>44565.89791666667</v>
      </c>
      <c r="B26302" s="9" t="s">
        <v>278</v>
      </c>
      <c r="C26302" s="9" t="s">
        <v>2221</v>
      </c>
      <c r="D26302" s="10">
        <v>4610.0</v>
      </c>
      <c r="E26302" s="1" t="str">
        <f>IFERROR(__xludf.DUMMYFUNCTION("DETECTLANGUAGE(C26302)"),"en")</f>
        <v>en</v>
      </c>
    </row>
    <row r="26303">
      <c r="A26303" s="8">
        <v>44565.927777777775</v>
      </c>
      <c r="B26303" s="9" t="s">
        <v>4341</v>
      </c>
      <c r="C26303" s="9" t="s">
        <v>4342</v>
      </c>
      <c r="D26303" s="10">
        <v>6130.0</v>
      </c>
      <c r="E26303" s="1" t="str">
        <f>IFERROR(__xludf.DUMMYFUNCTION("DETECTLANGUAGE(C26303)"),"en")</f>
        <v>en</v>
      </c>
    </row>
    <row r="26304">
      <c r="A26304" s="8">
        <v>44565.930555555555</v>
      </c>
      <c r="B26304" s="9" t="s">
        <v>263</v>
      </c>
      <c r="C26304" s="9" t="s">
        <v>408</v>
      </c>
      <c r="D26304" s="10">
        <v>3098.0</v>
      </c>
      <c r="E26304" s="1" t="str">
        <f>IFERROR(__xludf.DUMMYFUNCTION("DETECTLANGUAGE(C26304)"),"en")</f>
        <v>en</v>
      </c>
    </row>
    <row r="26305">
      <c r="A26305" s="8">
        <v>44565.930555555555</v>
      </c>
      <c r="B26305" s="9" t="s">
        <v>76</v>
      </c>
      <c r="C26305" s="9" t="s">
        <v>353</v>
      </c>
      <c r="D26305" s="10">
        <v>2793.0</v>
      </c>
      <c r="E26305" s="1" t="str">
        <f>IFERROR(__xludf.DUMMYFUNCTION("DETECTLANGUAGE(C26305)"),"en")</f>
        <v>en</v>
      </c>
    </row>
    <row r="26306">
      <c r="A26306" s="8">
        <v>44565.93402777778</v>
      </c>
      <c r="B26306" s="9" t="s">
        <v>4343</v>
      </c>
      <c r="C26306" s="9" t="s">
        <v>4344</v>
      </c>
      <c r="D26306" s="10">
        <v>78.0</v>
      </c>
      <c r="E26306" s="1" t="str">
        <f>IFERROR(__xludf.DUMMYFUNCTION("DETECTLANGUAGE(C26306)"),"en")</f>
        <v>en</v>
      </c>
    </row>
    <row r="26307">
      <c r="A26307" s="8">
        <v>44565.93402777778</v>
      </c>
      <c r="B26307" s="9" t="s">
        <v>4345</v>
      </c>
      <c r="C26307" s="9" t="s">
        <v>4346</v>
      </c>
      <c r="D26307" s="10">
        <v>316556.0</v>
      </c>
      <c r="E26307" s="1" t="str">
        <f>IFERROR(__xludf.DUMMYFUNCTION("DETECTLANGUAGE(C26307)"),"en")</f>
        <v>en</v>
      </c>
    </row>
    <row r="26308">
      <c r="A26308" s="8">
        <v>44565.936111111114</v>
      </c>
      <c r="B26308" s="9" t="s">
        <v>12</v>
      </c>
      <c r="C26308" s="9" t="s">
        <v>3345</v>
      </c>
      <c r="D26308" s="10">
        <v>9890.0</v>
      </c>
      <c r="E26308" s="1" t="str">
        <f>IFERROR(__xludf.DUMMYFUNCTION("DETECTLANGUAGE(C26308)"),"sl")</f>
        <v>sl</v>
      </c>
    </row>
    <row r="26309">
      <c r="A26309" s="8">
        <v>44565.936111111114</v>
      </c>
      <c r="B26309" s="9" t="s">
        <v>4345</v>
      </c>
      <c r="C26309" s="9" t="s">
        <v>4346</v>
      </c>
      <c r="D26309" s="10">
        <v>153855.0</v>
      </c>
      <c r="E26309" s="1" t="str">
        <f>IFERROR(__xludf.DUMMYFUNCTION("DETECTLANGUAGE(C26309)"),"en")</f>
        <v>en</v>
      </c>
    </row>
    <row r="26310">
      <c r="A26310" s="8">
        <v>44565.93958333333</v>
      </c>
      <c r="B26310" s="9" t="s">
        <v>188</v>
      </c>
      <c r="C26310" s="9" t="s">
        <v>1609</v>
      </c>
      <c r="D26310" s="10">
        <v>323746.0</v>
      </c>
      <c r="E26310" s="1" t="str">
        <f>IFERROR(__xludf.DUMMYFUNCTION("DETECTLANGUAGE(C26310)"),"en")</f>
        <v>en</v>
      </c>
    </row>
    <row r="26311">
      <c r="A26311" s="8">
        <v>44565.941666666666</v>
      </c>
      <c r="B26311" s="9" t="s">
        <v>78</v>
      </c>
      <c r="C26311" s="9" t="s">
        <v>1901</v>
      </c>
      <c r="D26311" s="10">
        <v>179773.0</v>
      </c>
      <c r="E26311" s="1" t="str">
        <f>IFERROR(__xludf.DUMMYFUNCTION("DETECTLANGUAGE(C26311)"),"en")</f>
        <v>en</v>
      </c>
    </row>
    <row r="26312">
      <c r="A26312" s="8">
        <v>44565.944444444445</v>
      </c>
      <c r="B26312" s="9" t="s">
        <v>188</v>
      </c>
      <c r="C26312" s="9" t="s">
        <v>810</v>
      </c>
      <c r="D26312" s="10">
        <v>191756.0</v>
      </c>
      <c r="E26312" s="1" t="str">
        <f>IFERROR(__xludf.DUMMYFUNCTION("DETECTLANGUAGE(C26312)"),"en")</f>
        <v>en</v>
      </c>
    </row>
    <row r="26313">
      <c r="A26313" s="8">
        <v>44565.947222222225</v>
      </c>
      <c r="B26313" s="9" t="s">
        <v>188</v>
      </c>
      <c r="C26313" s="9" t="s">
        <v>3167</v>
      </c>
      <c r="D26313" s="10">
        <v>260640.0</v>
      </c>
      <c r="E26313" s="1" t="str">
        <f>IFERROR(__xludf.DUMMYFUNCTION("DETECTLANGUAGE(C26313)"),"en")</f>
        <v>en</v>
      </c>
    </row>
    <row r="26314">
      <c r="A26314" s="8">
        <v>44565.95</v>
      </c>
      <c r="B26314" s="9" t="s">
        <v>188</v>
      </c>
      <c r="C26314" s="9" t="s">
        <v>820</v>
      </c>
      <c r="D26314" s="10">
        <v>228373.0</v>
      </c>
      <c r="E26314" s="1" t="str">
        <f>IFERROR(__xludf.DUMMYFUNCTION("DETECTLANGUAGE(C26314)"),"en")</f>
        <v>en</v>
      </c>
    </row>
    <row r="26315">
      <c r="A26315" s="8">
        <v>44565.95347222222</v>
      </c>
      <c r="B26315" s="9" t="s">
        <v>188</v>
      </c>
      <c r="C26315" s="9" t="s">
        <v>1865</v>
      </c>
      <c r="D26315" s="10">
        <v>321026.0</v>
      </c>
      <c r="E26315" s="1" t="str">
        <f>IFERROR(__xludf.DUMMYFUNCTION("DETECTLANGUAGE(C26315)"),"en")</f>
        <v>en</v>
      </c>
    </row>
    <row r="26316">
      <c r="A26316" s="8">
        <v>44565.955555555556</v>
      </c>
      <c r="B26316" s="9" t="s">
        <v>188</v>
      </c>
      <c r="C26316" s="9" t="s">
        <v>269</v>
      </c>
      <c r="D26316" s="10">
        <v>144539.0</v>
      </c>
      <c r="E26316" s="1" t="str">
        <f>IFERROR(__xludf.DUMMYFUNCTION("DETECTLANGUAGE(C26316)"),"en")</f>
        <v>en</v>
      </c>
    </row>
    <row r="26317">
      <c r="A26317" s="8">
        <v>44565.958333333336</v>
      </c>
      <c r="B26317" s="9" t="s">
        <v>188</v>
      </c>
      <c r="C26317" s="9" t="s">
        <v>2069</v>
      </c>
      <c r="D26317" s="10">
        <v>269186.0</v>
      </c>
      <c r="E26317" s="1" t="str">
        <f>IFERROR(__xludf.DUMMYFUNCTION("DETECTLANGUAGE(C26317)"),"en")</f>
        <v>en</v>
      </c>
    </row>
    <row r="26318">
      <c r="A26318" s="8">
        <v>44565.961805555555</v>
      </c>
      <c r="B26318" s="9" t="s">
        <v>188</v>
      </c>
      <c r="C26318" s="9" t="s">
        <v>1313</v>
      </c>
      <c r="D26318" s="10">
        <v>283226.0</v>
      </c>
      <c r="E26318" s="1" t="str">
        <f>IFERROR(__xludf.DUMMYFUNCTION("DETECTLANGUAGE(C26318)"),"en")</f>
        <v>en</v>
      </c>
    </row>
    <row r="26319">
      <c r="A26319" s="8">
        <v>44565.96388888889</v>
      </c>
      <c r="B26319" s="9" t="s">
        <v>188</v>
      </c>
      <c r="C26319" s="9" t="s">
        <v>1591</v>
      </c>
      <c r="D26319" s="10">
        <v>221106.0</v>
      </c>
      <c r="E26319" s="1" t="str">
        <f>IFERROR(__xludf.DUMMYFUNCTION("DETECTLANGUAGE(C26319)"),"en")</f>
        <v>en</v>
      </c>
    </row>
    <row r="26320">
      <c r="A26320" s="8">
        <v>44565.967361111114</v>
      </c>
      <c r="B26320" s="9" t="s">
        <v>188</v>
      </c>
      <c r="C26320" s="9" t="s">
        <v>1257</v>
      </c>
      <c r="D26320" s="10">
        <v>265600.0</v>
      </c>
      <c r="E26320" s="1" t="str">
        <f>IFERROR(__xludf.DUMMYFUNCTION("DETECTLANGUAGE(C26320)"),"en")</f>
        <v>en</v>
      </c>
    </row>
    <row r="26321">
      <c r="A26321" s="8">
        <v>44565.97083333333</v>
      </c>
      <c r="B26321" s="9" t="s">
        <v>188</v>
      </c>
      <c r="C26321" s="9" t="s">
        <v>2048</v>
      </c>
      <c r="D26321" s="10">
        <v>320026.0</v>
      </c>
      <c r="E26321" s="1" t="str">
        <f>IFERROR(__xludf.DUMMYFUNCTION("DETECTLANGUAGE(C26321)"),"en")</f>
        <v>en</v>
      </c>
    </row>
    <row r="26322">
      <c r="A26322" s="8">
        <v>44565.97361111111</v>
      </c>
      <c r="B26322" s="9" t="s">
        <v>188</v>
      </c>
      <c r="C26322" s="9" t="s">
        <v>746</v>
      </c>
      <c r="D26322" s="10">
        <v>253506.0</v>
      </c>
      <c r="E26322" s="1" t="str">
        <f>IFERROR(__xludf.DUMMYFUNCTION("DETECTLANGUAGE(C26322)"),"en")</f>
        <v>en</v>
      </c>
    </row>
    <row r="26323">
      <c r="A26323" s="8">
        <v>44565.97777777778</v>
      </c>
      <c r="B26323" s="9" t="s">
        <v>188</v>
      </c>
      <c r="C26323" s="9" t="s">
        <v>627</v>
      </c>
      <c r="D26323" s="10">
        <v>319693.0</v>
      </c>
      <c r="E26323" s="1" t="str">
        <f>IFERROR(__xludf.DUMMYFUNCTION("DETECTLANGUAGE(C26323)"),"en")</f>
        <v>en</v>
      </c>
    </row>
    <row r="26324">
      <c r="A26324" s="8">
        <v>44565.998611111114</v>
      </c>
      <c r="B26324" s="9" t="s">
        <v>188</v>
      </c>
      <c r="C26324" s="9" t="s">
        <v>783</v>
      </c>
      <c r="D26324" s="10">
        <v>16813.0</v>
      </c>
      <c r="E26324" s="1" t="str">
        <f>IFERROR(__xludf.DUMMYFUNCTION("DETECTLANGUAGE(C26324)"),"en")</f>
        <v>en</v>
      </c>
    </row>
    <row r="26325">
      <c r="A26325" s="8">
        <v>44566.02638888889</v>
      </c>
      <c r="B26325" s="9" t="s">
        <v>188</v>
      </c>
      <c r="C26325" s="9" t="s">
        <v>783</v>
      </c>
      <c r="D26325" s="10">
        <v>344428.0</v>
      </c>
      <c r="E26325" s="1" t="str">
        <f>IFERROR(__xludf.DUMMYFUNCTION("DETECTLANGUAGE(C26325)"),"en")</f>
        <v>en</v>
      </c>
    </row>
    <row r="26326">
      <c r="A26326" s="8">
        <v>44566.02916666667</v>
      </c>
      <c r="B26326" s="9" t="s">
        <v>188</v>
      </c>
      <c r="C26326" s="9" t="s">
        <v>1608</v>
      </c>
      <c r="D26326" s="10">
        <v>230026.0</v>
      </c>
      <c r="E26326" s="1" t="str">
        <f>IFERROR(__xludf.DUMMYFUNCTION("DETECTLANGUAGE(C26326)"),"en")</f>
        <v>en</v>
      </c>
    </row>
    <row r="26327">
      <c r="A26327" s="8">
        <v>44566.03194444445</v>
      </c>
      <c r="B26327" s="9" t="s">
        <v>188</v>
      </c>
      <c r="C26327" s="9" t="s">
        <v>2046</v>
      </c>
      <c r="D26327" s="10">
        <v>247186.0</v>
      </c>
      <c r="E26327" s="1" t="str">
        <f>IFERROR(__xludf.DUMMYFUNCTION("DETECTLANGUAGE(C26327)"),"en")</f>
        <v>en</v>
      </c>
    </row>
    <row r="26328">
      <c r="A26328" s="8">
        <v>44566.03472222222</v>
      </c>
      <c r="B26328" s="9" t="s">
        <v>188</v>
      </c>
      <c r="C26328" s="9" t="s">
        <v>630</v>
      </c>
      <c r="D26328" s="10">
        <v>218880.0</v>
      </c>
      <c r="E26328" s="1" t="str">
        <f>IFERROR(__xludf.DUMMYFUNCTION("DETECTLANGUAGE(C26328)"),"en")</f>
        <v>en</v>
      </c>
    </row>
    <row r="26329">
      <c r="A26329" s="8">
        <v>44566.0375</v>
      </c>
      <c r="B26329" s="9" t="s">
        <v>188</v>
      </c>
      <c r="C26329" s="9" t="s">
        <v>1611</v>
      </c>
      <c r="D26329" s="10">
        <v>260253.0</v>
      </c>
      <c r="E26329" s="1" t="str">
        <f>IFERROR(__xludf.DUMMYFUNCTION("DETECTLANGUAGE(C26329)"),"en")</f>
        <v>en</v>
      </c>
    </row>
    <row r="26330">
      <c r="A26330" s="8">
        <v>44566.040972222225</v>
      </c>
      <c r="B26330" s="9" t="s">
        <v>658</v>
      </c>
      <c r="C26330" s="9" t="s">
        <v>2047</v>
      </c>
      <c r="D26330" s="10">
        <v>313546.0</v>
      </c>
      <c r="E26330" s="1" t="str">
        <f>IFERROR(__xludf.DUMMYFUNCTION("DETECTLANGUAGE(C26330)"),"en")</f>
        <v>en</v>
      </c>
    </row>
    <row r="26331">
      <c r="A26331" s="8">
        <v>44566.04375</v>
      </c>
      <c r="B26331" s="9" t="s">
        <v>188</v>
      </c>
      <c r="C26331" s="9" t="s">
        <v>1552</v>
      </c>
      <c r="D26331" s="10">
        <v>220306.0</v>
      </c>
      <c r="E26331" s="1" t="str">
        <f>IFERROR(__xludf.DUMMYFUNCTION("DETECTLANGUAGE(C26331)"),"de")</f>
        <v>de</v>
      </c>
    </row>
    <row r="26332">
      <c r="A26332" s="8">
        <v>44566.04652777778</v>
      </c>
      <c r="B26332" s="9" t="s">
        <v>188</v>
      </c>
      <c r="C26332" s="9" t="s">
        <v>2573</v>
      </c>
      <c r="D26332" s="10">
        <v>222306.0</v>
      </c>
      <c r="E26332" s="1" t="str">
        <f>IFERROR(__xludf.DUMMYFUNCTION("DETECTLANGUAGE(C26332)"),"en")</f>
        <v>en</v>
      </c>
    </row>
    <row r="26333">
      <c r="A26333" s="8">
        <v>44566.05069444444</v>
      </c>
      <c r="B26333" s="9" t="s">
        <v>188</v>
      </c>
      <c r="C26333" s="9" t="s">
        <v>1110</v>
      </c>
      <c r="D26333" s="10">
        <v>355960.0</v>
      </c>
      <c r="E26333" s="1" t="str">
        <f>IFERROR(__xludf.DUMMYFUNCTION("DETECTLANGUAGE(C26333)"),"en")</f>
        <v>en</v>
      </c>
    </row>
    <row r="26334">
      <c r="A26334" s="8">
        <v>44566.052777777775</v>
      </c>
      <c r="B26334" s="9" t="s">
        <v>624</v>
      </c>
      <c r="C26334" s="9" t="s">
        <v>3310</v>
      </c>
      <c r="D26334" s="10">
        <v>199886.0</v>
      </c>
      <c r="E26334" s="1" t="str">
        <f>IFERROR(__xludf.DUMMYFUNCTION("DETECTLANGUAGE(C26334)"),"en")</f>
        <v>en</v>
      </c>
    </row>
    <row r="26335">
      <c r="A26335" s="8">
        <v>44566.058333333334</v>
      </c>
      <c r="B26335" s="9" t="s">
        <v>188</v>
      </c>
      <c r="C26335" s="9" t="s">
        <v>1596</v>
      </c>
      <c r="D26335" s="10">
        <v>459386.0</v>
      </c>
      <c r="E26335" s="1" t="str">
        <f>IFERROR(__xludf.DUMMYFUNCTION("DETECTLANGUAGE(C26335)"),"en")</f>
        <v>en</v>
      </c>
    </row>
    <row r="26336">
      <c r="A26336" s="8">
        <v>44566.06180555555</v>
      </c>
      <c r="B26336" s="9" t="s">
        <v>188</v>
      </c>
      <c r="C26336" s="9" t="s">
        <v>1885</v>
      </c>
      <c r="D26336" s="10">
        <v>334333.0</v>
      </c>
      <c r="E26336" s="1" t="str">
        <f>IFERROR(__xludf.DUMMYFUNCTION("DETECTLANGUAGE(C26336)"),"en")</f>
        <v>en</v>
      </c>
    </row>
    <row r="26337">
      <c r="A26337" s="8">
        <v>44566.06597222222</v>
      </c>
      <c r="B26337" s="9" t="s">
        <v>188</v>
      </c>
      <c r="C26337" s="9" t="s">
        <v>1595</v>
      </c>
      <c r="D26337" s="10">
        <v>363640.0</v>
      </c>
      <c r="E26337" s="1" t="str">
        <f>IFERROR(__xludf.DUMMYFUNCTION("DETECTLANGUAGE(C26337)"),"en")</f>
        <v>en</v>
      </c>
    </row>
    <row r="26338">
      <c r="A26338" s="8">
        <v>44566.06875</v>
      </c>
      <c r="B26338" s="9" t="s">
        <v>1768</v>
      </c>
      <c r="C26338" s="9" t="s">
        <v>1769</v>
      </c>
      <c r="D26338" s="10">
        <v>202093.0</v>
      </c>
      <c r="E26338" s="1" t="str">
        <f>IFERROR(__xludf.DUMMYFUNCTION("DETECTLANGUAGE(C26338)"),"en")</f>
        <v>en</v>
      </c>
    </row>
    <row r="26339">
      <c r="A26339" s="8">
        <v>44566.072222222225</v>
      </c>
      <c r="B26339" s="9" t="s">
        <v>188</v>
      </c>
      <c r="C26339" s="9" t="s">
        <v>1607</v>
      </c>
      <c r="D26339" s="10">
        <v>312426.0</v>
      </c>
      <c r="E26339" s="1" t="str">
        <f>IFERROR(__xludf.DUMMYFUNCTION("DETECTLANGUAGE(C26339)"),"en")</f>
        <v>en</v>
      </c>
    </row>
    <row r="26340">
      <c r="A26340" s="8">
        <v>44566.075</v>
      </c>
      <c r="B26340" s="9" t="s">
        <v>188</v>
      </c>
      <c r="C26340" s="9" t="s">
        <v>1687</v>
      </c>
      <c r="D26340" s="10">
        <v>234400.0</v>
      </c>
      <c r="E26340" s="1" t="str">
        <f>IFERROR(__xludf.DUMMYFUNCTION("DETECTLANGUAGE(C26340)"),"en")</f>
        <v>en</v>
      </c>
    </row>
    <row r="26341">
      <c r="A26341" s="8">
        <v>44566.07777777778</v>
      </c>
      <c r="B26341" s="9" t="s">
        <v>188</v>
      </c>
      <c r="C26341" s="9" t="s">
        <v>3168</v>
      </c>
      <c r="D26341" s="10">
        <v>274960.0</v>
      </c>
      <c r="E26341" s="1" t="str">
        <f>IFERROR(__xludf.DUMMYFUNCTION("DETECTLANGUAGE(C26341)"),"en")</f>
        <v>en</v>
      </c>
    </row>
    <row r="26342">
      <c r="A26342" s="8">
        <v>44566.080555555556</v>
      </c>
      <c r="B26342" s="9" t="s">
        <v>188</v>
      </c>
      <c r="C26342" s="9" t="s">
        <v>3126</v>
      </c>
      <c r="D26342" s="10">
        <v>206013.0</v>
      </c>
      <c r="E26342" s="1" t="str">
        <f>IFERROR(__xludf.DUMMYFUNCTION("DETECTLANGUAGE(C26342)"),"en")</f>
        <v>en</v>
      </c>
    </row>
    <row r="26343">
      <c r="A26343" s="8">
        <v>44566.083333333336</v>
      </c>
      <c r="B26343" s="9" t="s">
        <v>188</v>
      </c>
      <c r="C26343" s="9" t="s">
        <v>1590</v>
      </c>
      <c r="D26343" s="10">
        <v>220293.0</v>
      </c>
      <c r="E26343" s="1" t="str">
        <f>IFERROR(__xludf.DUMMYFUNCTION("DETECTLANGUAGE(C26343)"),"en")</f>
        <v>en</v>
      </c>
    </row>
    <row r="26344">
      <c r="A26344" s="8">
        <v>44566.08611111111</v>
      </c>
      <c r="B26344" s="9" t="s">
        <v>188</v>
      </c>
      <c r="C26344" s="9" t="s">
        <v>1594</v>
      </c>
      <c r="D26344" s="10">
        <v>247226.0</v>
      </c>
      <c r="E26344" s="1" t="str">
        <f>IFERROR(__xludf.DUMMYFUNCTION("DETECTLANGUAGE(C26344)"),"en")</f>
        <v>en</v>
      </c>
    </row>
    <row r="26345">
      <c r="A26345" s="8">
        <v>44566.08888888889</v>
      </c>
      <c r="B26345" s="9" t="s">
        <v>188</v>
      </c>
      <c r="C26345" s="9" t="s">
        <v>2033</v>
      </c>
      <c r="D26345" s="10">
        <v>250053.0</v>
      </c>
      <c r="E26345" s="1" t="str">
        <f>IFERROR(__xludf.DUMMYFUNCTION("DETECTLANGUAGE(C26345)"),"en")</f>
        <v>en</v>
      </c>
    </row>
    <row r="26346">
      <c r="A26346" s="8">
        <v>44566.09166666667</v>
      </c>
      <c r="B26346" s="9" t="s">
        <v>188</v>
      </c>
      <c r="C26346" s="9" t="s">
        <v>1591</v>
      </c>
      <c r="D26346" s="10">
        <v>221106.0</v>
      </c>
      <c r="E26346" s="1" t="str">
        <f>IFERROR(__xludf.DUMMYFUNCTION("DETECTLANGUAGE(C26346)"),"en")</f>
        <v>en</v>
      </c>
    </row>
    <row r="26347">
      <c r="A26347" s="8">
        <v>44566.09375</v>
      </c>
      <c r="B26347" s="9" t="s">
        <v>188</v>
      </c>
      <c r="C26347" s="9" t="s">
        <v>1572</v>
      </c>
      <c r="D26347" s="10">
        <v>191306.0</v>
      </c>
      <c r="E26347" s="1" t="str">
        <f>IFERROR(__xludf.DUMMYFUNCTION("DETECTLANGUAGE(C26347)"),"en")</f>
        <v>en</v>
      </c>
    </row>
    <row r="26348">
      <c r="A26348" s="8">
        <v>44566.09583333333</v>
      </c>
      <c r="B26348" s="9" t="s">
        <v>188</v>
      </c>
      <c r="C26348" s="9" t="s">
        <v>1276</v>
      </c>
      <c r="D26348" s="10">
        <v>224746.0</v>
      </c>
      <c r="E26348" s="1" t="str">
        <f>IFERROR(__xludf.DUMMYFUNCTION("DETECTLANGUAGE(C26348)"),"en")</f>
        <v>en</v>
      </c>
    </row>
    <row r="26349">
      <c r="A26349" s="8">
        <v>44566.09861111111</v>
      </c>
      <c r="B26349" s="9" t="s">
        <v>188</v>
      </c>
      <c r="C26349" s="9" t="s">
        <v>1711</v>
      </c>
      <c r="D26349" s="10">
        <v>237573.0</v>
      </c>
      <c r="E26349" s="1" t="str">
        <f>IFERROR(__xludf.DUMMYFUNCTION("DETECTLANGUAGE(C26349)"),"en")</f>
        <v>en</v>
      </c>
    </row>
    <row r="26350">
      <c r="A26350" s="8">
        <v>44566.10208333333</v>
      </c>
      <c r="B26350" s="9" t="s">
        <v>188</v>
      </c>
      <c r="C26350" s="9" t="s">
        <v>1643</v>
      </c>
      <c r="D26350" s="10">
        <v>250520.0</v>
      </c>
      <c r="E26350" s="1" t="str">
        <f>IFERROR(__xludf.DUMMYFUNCTION("DETECTLANGUAGE(C26350)"),"en")</f>
        <v>en</v>
      </c>
    </row>
    <row r="26351">
      <c r="A26351" s="8">
        <v>44566.106944444444</v>
      </c>
      <c r="B26351" s="9" t="s">
        <v>188</v>
      </c>
      <c r="C26351" s="9" t="s">
        <v>2672</v>
      </c>
      <c r="D26351" s="10">
        <v>443986.0</v>
      </c>
      <c r="E26351" s="1" t="str">
        <f>IFERROR(__xludf.DUMMYFUNCTION("DETECTLANGUAGE(C26351)"),"en")</f>
        <v>en</v>
      </c>
    </row>
    <row r="26352">
      <c r="A26352" s="8">
        <v>44566.10902777778</v>
      </c>
      <c r="B26352" s="9" t="s">
        <v>188</v>
      </c>
      <c r="C26352" s="9" t="s">
        <v>675</v>
      </c>
      <c r="D26352" s="10">
        <v>197653.0</v>
      </c>
      <c r="E26352" s="1" t="str">
        <f>IFERROR(__xludf.DUMMYFUNCTION("DETECTLANGUAGE(C26352)"),"en")</f>
        <v>en</v>
      </c>
    </row>
    <row r="26353">
      <c r="A26353" s="8">
        <v>44566.1125</v>
      </c>
      <c r="B26353" s="9" t="s">
        <v>188</v>
      </c>
      <c r="C26353" s="9" t="s">
        <v>1592</v>
      </c>
      <c r="D26353" s="10">
        <v>258453.0</v>
      </c>
      <c r="E26353" s="1" t="str">
        <f>IFERROR(__xludf.DUMMYFUNCTION("DETECTLANGUAGE(C26353)"),"en")</f>
        <v>en</v>
      </c>
    </row>
    <row r="26354">
      <c r="A26354" s="8">
        <v>44566.114583333336</v>
      </c>
      <c r="B26354" s="9" t="s">
        <v>188</v>
      </c>
      <c r="C26354" s="9" t="s">
        <v>576</v>
      </c>
      <c r="D26354" s="10">
        <v>231360.0</v>
      </c>
      <c r="E26354" s="1" t="str">
        <f>IFERROR(__xludf.DUMMYFUNCTION("DETECTLANGUAGE(C26354)"),"en")</f>
        <v>en</v>
      </c>
    </row>
    <row r="26355">
      <c r="A26355" s="8">
        <v>44566.11736111111</v>
      </c>
      <c r="B26355" s="9" t="s">
        <v>188</v>
      </c>
      <c r="C26355" s="9" t="s">
        <v>905</v>
      </c>
      <c r="D26355" s="10">
        <v>213520.0</v>
      </c>
      <c r="E26355" s="1" t="str">
        <f>IFERROR(__xludf.DUMMYFUNCTION("DETECTLANGUAGE(C26355)"),"en")</f>
        <v>en</v>
      </c>
    </row>
    <row r="26356">
      <c r="A26356" s="8">
        <v>44566.12013888889</v>
      </c>
      <c r="B26356" s="9" t="s">
        <v>188</v>
      </c>
      <c r="C26356" s="9" t="s">
        <v>1593</v>
      </c>
      <c r="D26356" s="10">
        <v>241066.0</v>
      </c>
      <c r="E26356" s="1" t="str">
        <f>IFERROR(__xludf.DUMMYFUNCTION("DETECTLANGUAGE(C26356)"),"en")</f>
        <v>en</v>
      </c>
    </row>
    <row r="26357">
      <c r="A26357" s="8">
        <v>44566.240277777775</v>
      </c>
      <c r="B26357" s="9" t="s">
        <v>78</v>
      </c>
      <c r="C26357" s="9" t="s">
        <v>1901</v>
      </c>
      <c r="D26357" s="10">
        <v>0.0</v>
      </c>
      <c r="E26357" s="1" t="str">
        <f>IFERROR(__xludf.DUMMYFUNCTION("DETECTLANGUAGE(C26357)"),"en")</f>
        <v>en</v>
      </c>
    </row>
    <row r="26358">
      <c r="A26358" s="8">
        <v>44566.240277777775</v>
      </c>
      <c r="B26358" s="9" t="s">
        <v>188</v>
      </c>
      <c r="C26358" s="9" t="s">
        <v>3167</v>
      </c>
      <c r="D26358" s="10">
        <v>77.0</v>
      </c>
      <c r="E26358" s="1" t="str">
        <f>IFERROR(__xludf.DUMMYFUNCTION("DETECTLANGUAGE(C26358)"),"en")</f>
        <v>en</v>
      </c>
    </row>
    <row r="26359">
      <c r="A26359" s="8">
        <v>44566.240277777775</v>
      </c>
      <c r="B26359" s="9" t="s">
        <v>188</v>
      </c>
      <c r="C26359" s="9" t="s">
        <v>810</v>
      </c>
      <c r="D26359" s="10">
        <v>23.0</v>
      </c>
      <c r="E26359" s="1" t="str">
        <f>IFERROR(__xludf.DUMMYFUNCTION("DETECTLANGUAGE(C26359)"),"en")</f>
        <v>en</v>
      </c>
    </row>
    <row r="26360">
      <c r="A26360" s="8">
        <v>44566.240277777775</v>
      </c>
      <c r="B26360" s="9" t="s">
        <v>188</v>
      </c>
      <c r="C26360" s="9" t="s">
        <v>820</v>
      </c>
      <c r="D26360" s="10">
        <v>362.0</v>
      </c>
      <c r="E26360" s="1" t="str">
        <f>IFERROR(__xludf.DUMMYFUNCTION("DETECTLANGUAGE(C26360)"),"en")</f>
        <v>en</v>
      </c>
    </row>
    <row r="26361">
      <c r="A26361" s="8">
        <v>44566.240277777775</v>
      </c>
      <c r="B26361" s="9" t="s">
        <v>188</v>
      </c>
      <c r="C26361" s="9" t="s">
        <v>1865</v>
      </c>
      <c r="D26361" s="10">
        <v>241.0</v>
      </c>
      <c r="E26361" s="1" t="str">
        <f>IFERROR(__xludf.DUMMYFUNCTION("DETECTLANGUAGE(C26361)"),"en")</f>
        <v>en</v>
      </c>
    </row>
    <row r="26362">
      <c r="A26362" s="8">
        <v>44566.240277777775</v>
      </c>
      <c r="B26362" s="9" t="s">
        <v>188</v>
      </c>
      <c r="C26362" s="9" t="s">
        <v>1609</v>
      </c>
      <c r="D26362" s="10">
        <v>1694.0</v>
      </c>
      <c r="E26362" s="1" t="str">
        <f>IFERROR(__xludf.DUMMYFUNCTION("DETECTLANGUAGE(C26362)"),"en")</f>
        <v>en</v>
      </c>
    </row>
    <row r="26363">
      <c r="A26363" s="8">
        <v>44566.240277777775</v>
      </c>
      <c r="B26363" s="9" t="s">
        <v>188</v>
      </c>
      <c r="C26363" s="9" t="s">
        <v>2069</v>
      </c>
      <c r="D26363" s="10">
        <v>40.0</v>
      </c>
      <c r="E26363" s="1" t="str">
        <f>IFERROR(__xludf.DUMMYFUNCTION("DETECTLANGUAGE(C26363)"),"en")</f>
        <v>en</v>
      </c>
    </row>
    <row r="26364">
      <c r="A26364" s="8">
        <v>44566.240277777775</v>
      </c>
      <c r="B26364" s="9" t="s">
        <v>188</v>
      </c>
      <c r="C26364" s="9" t="s">
        <v>269</v>
      </c>
      <c r="D26364" s="10">
        <v>1670.0</v>
      </c>
      <c r="E26364" s="1" t="str">
        <f>IFERROR(__xludf.DUMMYFUNCTION("DETECTLANGUAGE(C26364)"),"en")</f>
        <v>en</v>
      </c>
    </row>
    <row r="26365">
      <c r="A26365" s="8">
        <v>44566.240277777775</v>
      </c>
      <c r="B26365" s="9" t="s">
        <v>188</v>
      </c>
      <c r="C26365" s="9" t="s">
        <v>1313</v>
      </c>
      <c r="D26365" s="10">
        <v>548.0</v>
      </c>
      <c r="E26365" s="1" t="str">
        <f>IFERROR(__xludf.DUMMYFUNCTION("DETECTLANGUAGE(C26365)"),"en")</f>
        <v>en</v>
      </c>
    </row>
    <row r="26366">
      <c r="A26366" s="8">
        <v>44566.24375</v>
      </c>
      <c r="B26366" s="9" t="s">
        <v>188</v>
      </c>
      <c r="C26366" s="9" t="s">
        <v>2069</v>
      </c>
      <c r="D26366" s="10">
        <v>269186.0</v>
      </c>
      <c r="E26366" s="1" t="str">
        <f>IFERROR(__xludf.DUMMYFUNCTION("DETECTLANGUAGE(C26366)"),"en")</f>
        <v>en</v>
      </c>
    </row>
    <row r="26367">
      <c r="A26367" s="8">
        <v>44566.24722222222</v>
      </c>
      <c r="B26367" s="9" t="s">
        <v>188</v>
      </c>
      <c r="C26367" s="9" t="s">
        <v>1313</v>
      </c>
      <c r="D26367" s="10">
        <v>283226.0</v>
      </c>
      <c r="E26367" s="1" t="str">
        <f>IFERROR(__xludf.DUMMYFUNCTION("DETECTLANGUAGE(C26367)"),"en")</f>
        <v>en</v>
      </c>
    </row>
    <row r="26368">
      <c r="A26368" s="8">
        <v>44566.25</v>
      </c>
      <c r="B26368" s="9" t="s">
        <v>188</v>
      </c>
      <c r="C26368" s="9" t="s">
        <v>1591</v>
      </c>
      <c r="D26368" s="10">
        <v>221106.0</v>
      </c>
      <c r="E26368" s="1" t="str">
        <f>IFERROR(__xludf.DUMMYFUNCTION("DETECTLANGUAGE(C26368)"),"en")</f>
        <v>en</v>
      </c>
    </row>
    <row r="26369">
      <c r="A26369" s="8">
        <v>44566.25277777778</v>
      </c>
      <c r="B26369" s="9" t="s">
        <v>188</v>
      </c>
      <c r="C26369" s="9" t="s">
        <v>1257</v>
      </c>
      <c r="D26369" s="10">
        <v>265600.0</v>
      </c>
      <c r="E26369" s="1" t="str">
        <f>IFERROR(__xludf.DUMMYFUNCTION("DETECTLANGUAGE(C26369)"),"en")</f>
        <v>en</v>
      </c>
    </row>
    <row r="26370">
      <c r="A26370" s="8">
        <v>44566.256944444445</v>
      </c>
      <c r="B26370" s="9" t="s">
        <v>188</v>
      </c>
      <c r="C26370" s="9" t="s">
        <v>2048</v>
      </c>
      <c r="D26370" s="10">
        <v>320026.0</v>
      </c>
      <c r="E26370" s="1" t="str">
        <f>IFERROR(__xludf.DUMMYFUNCTION("DETECTLANGUAGE(C26370)"),"en")</f>
        <v>en</v>
      </c>
    </row>
    <row r="26371">
      <c r="A26371" s="8">
        <v>44566.25833333333</v>
      </c>
      <c r="B26371" s="9" t="s">
        <v>188</v>
      </c>
      <c r="C26371" s="9" t="s">
        <v>746</v>
      </c>
      <c r="D26371" s="10">
        <v>147941.0</v>
      </c>
      <c r="E26371" s="1" t="str">
        <f>IFERROR(__xludf.DUMMYFUNCTION("DETECTLANGUAGE(C26371)"),"en")</f>
        <v>en</v>
      </c>
    </row>
    <row r="26372">
      <c r="A26372" s="8">
        <v>44566.26180555556</v>
      </c>
      <c r="B26372" s="9" t="s">
        <v>188</v>
      </c>
      <c r="C26372" s="9" t="s">
        <v>627</v>
      </c>
      <c r="D26372" s="10">
        <v>319693.0</v>
      </c>
      <c r="E26372" s="1" t="str">
        <f>IFERROR(__xludf.DUMMYFUNCTION("DETECTLANGUAGE(C26372)"),"en")</f>
        <v>en</v>
      </c>
    </row>
    <row r="26373">
      <c r="A26373" s="8">
        <v>44566.26597222222</v>
      </c>
      <c r="B26373" s="9" t="s">
        <v>188</v>
      </c>
      <c r="C26373" s="9" t="s">
        <v>783</v>
      </c>
      <c r="D26373" s="10">
        <v>361026.0</v>
      </c>
      <c r="E26373" s="1" t="str">
        <f>IFERROR(__xludf.DUMMYFUNCTION("DETECTLANGUAGE(C26373)"),"en")</f>
        <v>en</v>
      </c>
    </row>
    <row r="26374">
      <c r="A26374" s="8">
        <v>44566.268055555556</v>
      </c>
      <c r="B26374" s="9" t="s">
        <v>188</v>
      </c>
      <c r="C26374" s="9" t="s">
        <v>1608</v>
      </c>
      <c r="D26374" s="10">
        <v>138654.0</v>
      </c>
      <c r="E26374" s="1" t="str">
        <f>IFERROR(__xludf.DUMMYFUNCTION("DETECTLANGUAGE(C26374)"),"en")</f>
        <v>en</v>
      </c>
    </row>
    <row r="26375">
      <c r="A26375" s="8">
        <v>44566.270833333336</v>
      </c>
      <c r="B26375" s="9" t="s">
        <v>188</v>
      </c>
      <c r="C26375" s="9" t="s">
        <v>2046</v>
      </c>
      <c r="D26375" s="10">
        <v>89943.0</v>
      </c>
      <c r="E26375" s="1" t="str">
        <f>IFERROR(__xludf.DUMMYFUNCTION("DETECTLANGUAGE(C26375)"),"en")</f>
        <v>en</v>
      </c>
    </row>
    <row r="26376">
      <c r="A26376" s="8">
        <v>44566.27847222222</v>
      </c>
      <c r="B26376" s="9" t="s">
        <v>188</v>
      </c>
      <c r="C26376" s="9" t="s">
        <v>2046</v>
      </c>
      <c r="D26376" s="10">
        <v>2434.0</v>
      </c>
      <c r="E26376" s="1" t="str">
        <f>IFERROR(__xludf.DUMMYFUNCTION("DETECTLANGUAGE(C26376)"),"en")</f>
        <v>en</v>
      </c>
    </row>
    <row r="26377">
      <c r="A26377" s="8">
        <v>44566.28125</v>
      </c>
      <c r="B26377" s="9" t="s">
        <v>188</v>
      </c>
      <c r="C26377" s="9" t="s">
        <v>630</v>
      </c>
      <c r="D26377" s="10">
        <v>218880.0</v>
      </c>
      <c r="E26377" s="1" t="str">
        <f>IFERROR(__xludf.DUMMYFUNCTION("DETECTLANGUAGE(C26377)"),"en")</f>
        <v>en</v>
      </c>
    </row>
    <row r="26378">
      <c r="A26378" s="8">
        <v>44566.28194444445</v>
      </c>
      <c r="B26378" s="9" t="s">
        <v>188</v>
      </c>
      <c r="C26378" s="9" t="s">
        <v>1611</v>
      </c>
      <c r="D26378" s="10">
        <v>75155.0</v>
      </c>
      <c r="E26378" s="1" t="str">
        <f>IFERROR(__xludf.DUMMYFUNCTION("DETECTLANGUAGE(C26378)"),"en")</f>
        <v>en</v>
      </c>
    </row>
    <row r="26379">
      <c r="A26379" s="8">
        <v>44566.36597222222</v>
      </c>
      <c r="B26379" s="9" t="s">
        <v>4341</v>
      </c>
      <c r="C26379" s="9" t="s">
        <v>4342</v>
      </c>
      <c r="D26379" s="10">
        <v>159970.0</v>
      </c>
      <c r="E26379" s="1" t="str">
        <f>IFERROR(__xludf.DUMMYFUNCTION("DETECTLANGUAGE(C26379)"),"en")</f>
        <v>en</v>
      </c>
    </row>
    <row r="26380">
      <c r="A26380" s="8">
        <v>44566.36875</v>
      </c>
      <c r="B26380" s="9" t="s">
        <v>402</v>
      </c>
      <c r="C26380" s="9" t="s">
        <v>1388</v>
      </c>
      <c r="D26380" s="10">
        <v>229412.0</v>
      </c>
      <c r="E26380" s="1" t="str">
        <f>IFERROR(__xludf.DUMMYFUNCTION("DETECTLANGUAGE(C26380)"),"en")</f>
        <v>en</v>
      </c>
    </row>
    <row r="26381">
      <c r="A26381" s="8">
        <v>44566.36944444444</v>
      </c>
      <c r="B26381" s="9" t="s">
        <v>2215</v>
      </c>
      <c r="C26381" s="9" t="s">
        <v>2216</v>
      </c>
      <c r="D26381" s="10">
        <v>91952.0</v>
      </c>
      <c r="E26381" s="1" t="str">
        <f>IFERROR(__xludf.DUMMYFUNCTION("DETECTLANGUAGE(C26381)"),"en")</f>
        <v>en</v>
      </c>
    </row>
    <row r="26382">
      <c r="A26382" s="8">
        <v>44566.36944444444</v>
      </c>
      <c r="B26382" s="9" t="s">
        <v>1368</v>
      </c>
      <c r="C26382" s="9" t="s">
        <v>1369</v>
      </c>
      <c r="D26382" s="10">
        <v>580.0</v>
      </c>
      <c r="E26382" s="1" t="str">
        <f>IFERROR(__xludf.DUMMYFUNCTION("DETECTLANGUAGE(C26382)"),"en")</f>
        <v>en</v>
      </c>
    </row>
    <row r="26383">
      <c r="A26383" s="8">
        <v>44566.36944444444</v>
      </c>
      <c r="B26383" s="9" t="s">
        <v>1368</v>
      </c>
      <c r="C26383" s="9" t="s">
        <v>1369</v>
      </c>
      <c r="D26383" s="10">
        <v>1790.0</v>
      </c>
      <c r="E26383" s="1" t="str">
        <f>IFERROR(__xludf.DUMMYFUNCTION("DETECTLANGUAGE(C26383)"),"en")</f>
        <v>en</v>
      </c>
    </row>
    <row r="26384">
      <c r="A26384" s="8">
        <v>44566.36944444444</v>
      </c>
      <c r="B26384" s="9" t="s">
        <v>199</v>
      </c>
      <c r="C26384" s="9" t="s">
        <v>1109</v>
      </c>
      <c r="D26384" s="10">
        <v>980.0</v>
      </c>
      <c r="E26384" s="1" t="str">
        <f>IFERROR(__xludf.DUMMYFUNCTION("DETECTLANGUAGE(C26384)"),"en")</f>
        <v>en</v>
      </c>
    </row>
    <row r="26385">
      <c r="A26385" s="8">
        <v>44566.36944444444</v>
      </c>
      <c r="B26385" s="9" t="s">
        <v>2224</v>
      </c>
      <c r="C26385" s="9" t="s">
        <v>2225</v>
      </c>
      <c r="D26385" s="10">
        <v>5150.0</v>
      </c>
      <c r="E26385" s="1" t="str">
        <f>IFERROR(__xludf.DUMMYFUNCTION("DETECTLANGUAGE(C26385)"),"en")</f>
        <v>en</v>
      </c>
    </row>
    <row r="26386">
      <c r="A26386" s="8">
        <v>44566.36944444444</v>
      </c>
      <c r="B26386" s="9" t="s">
        <v>2224</v>
      </c>
      <c r="C26386" s="9" t="s">
        <v>2225</v>
      </c>
      <c r="D26386" s="10">
        <v>1020.0</v>
      </c>
      <c r="E26386" s="1" t="str">
        <f>IFERROR(__xludf.DUMMYFUNCTION("DETECTLANGUAGE(C26386)"),"en")</f>
        <v>en</v>
      </c>
    </row>
    <row r="26387">
      <c r="A26387" s="8">
        <v>44566.37222222222</v>
      </c>
      <c r="B26387" s="9" t="s">
        <v>172</v>
      </c>
      <c r="C26387" s="9" t="s">
        <v>2377</v>
      </c>
      <c r="D26387" s="10">
        <v>238321.0</v>
      </c>
      <c r="E26387" s="1" t="str">
        <f>IFERROR(__xludf.DUMMYFUNCTION("DETECTLANGUAGE(C26387)"),"en")</f>
        <v>en</v>
      </c>
    </row>
    <row r="26388">
      <c r="A26388" s="8">
        <v>44566.375</v>
      </c>
      <c r="B26388" s="9" t="s">
        <v>242</v>
      </c>
      <c r="C26388" s="9" t="s">
        <v>243</v>
      </c>
      <c r="D26388" s="10">
        <v>183760.0</v>
      </c>
      <c r="E26388" s="1" t="str">
        <f>IFERROR(__xludf.DUMMYFUNCTION("DETECTLANGUAGE(C26388)"),"en")</f>
        <v>en</v>
      </c>
    </row>
    <row r="26389">
      <c r="A26389" s="8">
        <v>44566.376388888886</v>
      </c>
      <c r="B26389" s="9" t="s">
        <v>446</v>
      </c>
      <c r="C26389" s="9" t="s">
        <v>2774</v>
      </c>
      <c r="D26389" s="10">
        <v>157020.0</v>
      </c>
      <c r="E26389" s="1" t="str">
        <f>IFERROR(__xludf.DUMMYFUNCTION("DETECTLANGUAGE(C26389)"),"en")</f>
        <v>en</v>
      </c>
    </row>
    <row r="26390">
      <c r="A26390" s="8">
        <v>44566.37847222222</v>
      </c>
      <c r="B26390" s="9" t="s">
        <v>133</v>
      </c>
      <c r="C26390" s="9" t="s">
        <v>134</v>
      </c>
      <c r="D26390" s="10">
        <v>146739.0</v>
      </c>
      <c r="E26390" s="1" t="str">
        <f>IFERROR(__xludf.DUMMYFUNCTION("DETECTLANGUAGE(C26390)"),"en")</f>
        <v>en</v>
      </c>
    </row>
    <row r="26391">
      <c r="A26391" s="8">
        <v>44566.37986111111</v>
      </c>
      <c r="B26391" s="9" t="s">
        <v>1937</v>
      </c>
      <c r="C26391" s="9" t="s">
        <v>1938</v>
      </c>
      <c r="D26391" s="10">
        <v>179693.0</v>
      </c>
      <c r="E26391" s="1" t="str">
        <f>IFERROR(__xludf.DUMMYFUNCTION("DETECTLANGUAGE(C26391)"),"es")</f>
        <v>es</v>
      </c>
    </row>
    <row r="26392">
      <c r="A26392" s="8">
        <v>44566.38333333333</v>
      </c>
      <c r="B26392" s="9" t="s">
        <v>446</v>
      </c>
      <c r="C26392" s="9" t="s">
        <v>967</v>
      </c>
      <c r="D26392" s="10">
        <v>261703.0</v>
      </c>
      <c r="E26392" s="1" t="str">
        <f>IFERROR(__xludf.DUMMYFUNCTION("DETECTLANGUAGE(C26392)"),"en")</f>
        <v>en</v>
      </c>
    </row>
    <row r="26393">
      <c r="A26393" s="8">
        <v>44566.384722222225</v>
      </c>
      <c r="B26393" s="9" t="s">
        <v>88</v>
      </c>
      <c r="C26393" s="9" t="s">
        <v>146</v>
      </c>
      <c r="D26393" s="10">
        <v>149077.0</v>
      </c>
      <c r="E26393" s="1" t="str">
        <f>IFERROR(__xludf.DUMMYFUNCTION("DETECTLANGUAGE(C26393)"),"en")</f>
        <v>en</v>
      </c>
    </row>
    <row r="26394">
      <c r="A26394" s="8">
        <v>44566.3875</v>
      </c>
      <c r="B26394" s="9" t="s">
        <v>409</v>
      </c>
      <c r="C26394" s="9" t="s">
        <v>410</v>
      </c>
      <c r="D26394" s="10">
        <v>230448.0</v>
      </c>
      <c r="E26394" s="1" t="str">
        <f>IFERROR(__xludf.DUMMYFUNCTION("DETECTLANGUAGE(C26394)"),"und")</f>
        <v>und</v>
      </c>
    </row>
    <row r="26395">
      <c r="A26395" s="8">
        <v>44566.38958333333</v>
      </c>
      <c r="B26395" s="9" t="s">
        <v>135</v>
      </c>
      <c r="C26395" s="9" t="s">
        <v>270</v>
      </c>
      <c r="D26395" s="10">
        <v>165893.0</v>
      </c>
      <c r="E26395" s="1" t="str">
        <f>IFERROR(__xludf.DUMMYFUNCTION("DETECTLANGUAGE(C26395)"),"en")</f>
        <v>en</v>
      </c>
    </row>
    <row r="26396">
      <c r="A26396" s="8">
        <v>44566.39236111111</v>
      </c>
      <c r="B26396" s="9" t="s">
        <v>88</v>
      </c>
      <c r="C26396" s="9" t="s">
        <v>3367</v>
      </c>
      <c r="D26396" s="10">
        <v>245131.0</v>
      </c>
      <c r="E26396" s="1" t="str">
        <f>IFERROR(__xludf.DUMMYFUNCTION("DETECTLANGUAGE(C26396)"),"en")</f>
        <v>en</v>
      </c>
    </row>
    <row r="26397">
      <c r="A26397" s="8">
        <v>44566.39513888889</v>
      </c>
      <c r="B26397" s="9" t="s">
        <v>263</v>
      </c>
      <c r="C26397" s="9" t="s">
        <v>408</v>
      </c>
      <c r="D26397" s="10">
        <v>263400.0</v>
      </c>
      <c r="E26397" s="1" t="str">
        <f>IFERROR(__xludf.DUMMYFUNCTION("DETECTLANGUAGE(C26397)"),"en")</f>
        <v>en</v>
      </c>
    </row>
    <row r="26398">
      <c r="A26398" s="8">
        <v>44566.39722222222</v>
      </c>
      <c r="B26398" s="9" t="s">
        <v>102</v>
      </c>
      <c r="C26398" s="9" t="s">
        <v>397</v>
      </c>
      <c r="D26398" s="10">
        <v>189240.0</v>
      </c>
      <c r="E26398" s="1" t="str">
        <f>IFERROR(__xludf.DUMMYFUNCTION("DETECTLANGUAGE(C26398)"),"en")</f>
        <v>en</v>
      </c>
    </row>
    <row r="26399">
      <c r="A26399" s="8">
        <v>44566.4</v>
      </c>
      <c r="B26399" s="9" t="s">
        <v>3277</v>
      </c>
      <c r="C26399" s="9" t="s">
        <v>3278</v>
      </c>
      <c r="D26399" s="10">
        <v>219529.0</v>
      </c>
      <c r="E26399" s="1" t="str">
        <f>IFERROR(__xludf.DUMMYFUNCTION("DETECTLANGUAGE(C26399)"),"en")</f>
        <v>en</v>
      </c>
    </row>
    <row r="26400">
      <c r="A26400" s="8">
        <v>44566.402083333334</v>
      </c>
      <c r="B26400" s="9" t="s">
        <v>199</v>
      </c>
      <c r="C26400" s="9" t="s">
        <v>2012</v>
      </c>
      <c r="D26400" s="10">
        <v>195333.0</v>
      </c>
      <c r="E26400" s="1" t="str">
        <f>IFERROR(__xludf.DUMMYFUNCTION("DETECTLANGUAGE(C26400)"),"en")</f>
        <v>en</v>
      </c>
    </row>
    <row r="26401">
      <c r="A26401" s="8">
        <v>44566.40277777778</v>
      </c>
      <c r="B26401" s="9" t="s">
        <v>240</v>
      </c>
      <c r="C26401" s="9" t="s">
        <v>753</v>
      </c>
      <c r="D26401" s="10">
        <v>81473.0</v>
      </c>
      <c r="E26401" s="1" t="str">
        <f>IFERROR(__xludf.DUMMYFUNCTION("DETECTLANGUAGE(C26401)"),"en")</f>
        <v>en</v>
      </c>
    </row>
    <row r="26402">
      <c r="A26402" s="8">
        <v>44566.40347222222</v>
      </c>
      <c r="B26402" s="9" t="s">
        <v>96</v>
      </c>
      <c r="C26402" s="9" t="s">
        <v>239</v>
      </c>
      <c r="D26402" s="10">
        <v>30000.0</v>
      </c>
      <c r="E26402" s="1" t="str">
        <f>IFERROR(__xludf.DUMMYFUNCTION("DETECTLANGUAGE(C26402)"),"en")</f>
        <v>en</v>
      </c>
    </row>
    <row r="26403">
      <c r="A26403" s="8">
        <v>44566.41527777778</v>
      </c>
      <c r="B26403" s="9" t="s">
        <v>188</v>
      </c>
      <c r="C26403" s="9" t="s">
        <v>1611</v>
      </c>
      <c r="D26403" s="10">
        <v>1926.0</v>
      </c>
      <c r="E26403" s="1" t="str">
        <f>IFERROR(__xludf.DUMMYFUNCTION("DETECTLANGUAGE(C26403)"),"en")</f>
        <v>en</v>
      </c>
    </row>
    <row r="26404">
      <c r="A26404" s="8">
        <v>44566.415972222225</v>
      </c>
      <c r="B26404" s="9" t="s">
        <v>188</v>
      </c>
      <c r="C26404" s="9" t="s">
        <v>1552</v>
      </c>
      <c r="D26404" s="10">
        <v>2528.0</v>
      </c>
      <c r="E26404" s="1" t="str">
        <f>IFERROR(__xludf.DUMMYFUNCTION("DETECTLANGUAGE(C26404)"),"de")</f>
        <v>de</v>
      </c>
    </row>
    <row r="26405">
      <c r="A26405" s="8">
        <v>44566.415972222225</v>
      </c>
      <c r="B26405" s="9" t="s">
        <v>658</v>
      </c>
      <c r="C26405" s="9" t="s">
        <v>2047</v>
      </c>
      <c r="D26405" s="10">
        <v>2980.0</v>
      </c>
      <c r="E26405" s="1" t="str">
        <f>IFERROR(__xludf.DUMMYFUNCTION("DETECTLANGUAGE(C26405)"),"en")</f>
        <v>en</v>
      </c>
    </row>
    <row r="26406">
      <c r="A26406" s="8">
        <v>44566.41805555556</v>
      </c>
      <c r="B26406" s="9" t="s">
        <v>188</v>
      </c>
      <c r="C26406" s="9" t="s">
        <v>2573</v>
      </c>
      <c r="D26406" s="10">
        <v>222306.0</v>
      </c>
      <c r="E26406" s="1" t="str">
        <f>IFERROR(__xludf.DUMMYFUNCTION("DETECTLANGUAGE(C26406)"),"en")</f>
        <v>en</v>
      </c>
    </row>
    <row r="26407">
      <c r="A26407" s="8">
        <v>44566.42222222222</v>
      </c>
      <c r="B26407" s="9" t="s">
        <v>188</v>
      </c>
      <c r="C26407" s="9" t="s">
        <v>1110</v>
      </c>
      <c r="D26407" s="10">
        <v>355960.0</v>
      </c>
      <c r="E26407" s="1" t="str">
        <f>IFERROR(__xludf.DUMMYFUNCTION("DETECTLANGUAGE(C26407)"),"en")</f>
        <v>en</v>
      </c>
    </row>
    <row r="26408">
      <c r="A26408" s="8">
        <v>44566.425</v>
      </c>
      <c r="B26408" s="9" t="s">
        <v>624</v>
      </c>
      <c r="C26408" s="9" t="s">
        <v>3310</v>
      </c>
      <c r="D26408" s="10">
        <v>199886.0</v>
      </c>
      <c r="E26408" s="1" t="str">
        <f>IFERROR(__xludf.DUMMYFUNCTION("DETECTLANGUAGE(C26408)"),"en")</f>
        <v>en</v>
      </c>
    </row>
    <row r="26409">
      <c r="A26409" s="8">
        <v>44566.42986111111</v>
      </c>
      <c r="B26409" s="9" t="s">
        <v>188</v>
      </c>
      <c r="C26409" s="9" t="s">
        <v>1596</v>
      </c>
      <c r="D26409" s="10">
        <v>450414.0</v>
      </c>
      <c r="E26409" s="1" t="str">
        <f>IFERROR(__xludf.DUMMYFUNCTION("DETECTLANGUAGE(C26409)"),"en")</f>
        <v>en</v>
      </c>
    </row>
    <row r="26410">
      <c r="A26410" s="8">
        <v>44566.438888888886</v>
      </c>
      <c r="B26410" s="9" t="s">
        <v>188</v>
      </c>
      <c r="C26410" s="9" t="s">
        <v>1595</v>
      </c>
      <c r="D26410" s="10">
        <v>301511.0</v>
      </c>
      <c r="E26410" s="1" t="str">
        <f>IFERROR(__xludf.DUMMYFUNCTION("DETECTLANGUAGE(C26410)"),"en")</f>
        <v>en</v>
      </c>
    </row>
    <row r="26411">
      <c r="A26411" s="8">
        <v>44566.441666666666</v>
      </c>
      <c r="B26411" s="9" t="s">
        <v>1768</v>
      </c>
      <c r="C26411" s="9" t="s">
        <v>1769</v>
      </c>
      <c r="D26411" s="10">
        <v>202093.0</v>
      </c>
      <c r="E26411" s="1" t="str">
        <f>IFERROR(__xludf.DUMMYFUNCTION("DETECTLANGUAGE(C26411)"),"en")</f>
        <v>en</v>
      </c>
    </row>
    <row r="26412">
      <c r="A26412" s="8">
        <v>44566.44513888889</v>
      </c>
      <c r="B26412" s="9" t="s">
        <v>188</v>
      </c>
      <c r="C26412" s="9" t="s">
        <v>1607</v>
      </c>
      <c r="D26412" s="10">
        <v>312426.0</v>
      </c>
      <c r="E26412" s="1" t="str">
        <f>IFERROR(__xludf.DUMMYFUNCTION("DETECTLANGUAGE(C26412)"),"en")</f>
        <v>en</v>
      </c>
    </row>
    <row r="26413">
      <c r="A26413" s="8">
        <v>44566.447916666664</v>
      </c>
      <c r="B26413" s="9" t="s">
        <v>188</v>
      </c>
      <c r="C26413" s="9" t="s">
        <v>1687</v>
      </c>
      <c r="D26413" s="10">
        <v>234400.0</v>
      </c>
      <c r="E26413" s="1" t="str">
        <f>IFERROR(__xludf.DUMMYFUNCTION("DETECTLANGUAGE(C26413)"),"en")</f>
        <v>en</v>
      </c>
    </row>
    <row r="26414">
      <c r="A26414" s="8">
        <v>44566.45</v>
      </c>
      <c r="B26414" s="9" t="s">
        <v>188</v>
      </c>
      <c r="C26414" s="9" t="s">
        <v>3168</v>
      </c>
      <c r="D26414" s="10">
        <v>172157.0</v>
      </c>
      <c r="E26414" s="1" t="str">
        <f>IFERROR(__xludf.DUMMYFUNCTION("DETECTLANGUAGE(C26414)"),"en")</f>
        <v>en</v>
      </c>
    </row>
    <row r="26415">
      <c r="A26415" s="8">
        <v>44566.510416666664</v>
      </c>
      <c r="B26415" s="9" t="s">
        <v>188</v>
      </c>
      <c r="C26415" s="9" t="s">
        <v>3168</v>
      </c>
      <c r="D26415" s="10">
        <v>10224.0</v>
      </c>
      <c r="E26415" s="1" t="str">
        <f>IFERROR(__xludf.DUMMYFUNCTION("DETECTLANGUAGE(C26415)"),"en")</f>
        <v>en</v>
      </c>
    </row>
    <row r="26416">
      <c r="A26416" s="8">
        <v>44566.513194444444</v>
      </c>
      <c r="B26416" s="9" t="s">
        <v>402</v>
      </c>
      <c r="C26416" s="9" t="s">
        <v>1388</v>
      </c>
      <c r="D26416" s="10">
        <v>94623.0</v>
      </c>
      <c r="E26416" s="1" t="str">
        <f>IFERROR(__xludf.DUMMYFUNCTION("DETECTLANGUAGE(C26416)"),"en")</f>
        <v>en</v>
      </c>
    </row>
    <row r="26417">
      <c r="A26417" s="8">
        <v>44566.709027777775</v>
      </c>
      <c r="B26417" s="9" t="s">
        <v>402</v>
      </c>
      <c r="C26417" s="9" t="s">
        <v>1388</v>
      </c>
      <c r="D26417" s="10">
        <v>57441.0</v>
      </c>
      <c r="E26417" s="1" t="str">
        <f>IFERROR(__xludf.DUMMYFUNCTION("DETECTLANGUAGE(C26417)"),"en")</f>
        <v>en</v>
      </c>
    </row>
    <row r="26418">
      <c r="A26418" s="8">
        <v>44566.745833333334</v>
      </c>
      <c r="B26418" s="9" t="s">
        <v>402</v>
      </c>
      <c r="C26418" s="9" t="s">
        <v>1388</v>
      </c>
      <c r="D26418" s="10">
        <v>112792.0</v>
      </c>
      <c r="E26418" s="1" t="str">
        <f>IFERROR(__xludf.DUMMYFUNCTION("DETECTLANGUAGE(C26418)"),"en")</f>
        <v>en</v>
      </c>
    </row>
    <row r="26419">
      <c r="A26419" s="8">
        <v>44566.745833333334</v>
      </c>
      <c r="B26419" s="9" t="s">
        <v>2085</v>
      </c>
      <c r="C26419" s="9" t="s">
        <v>2086</v>
      </c>
      <c r="D26419" s="10">
        <v>4355.0</v>
      </c>
      <c r="E26419" s="1" t="str">
        <f>IFERROR(__xludf.DUMMYFUNCTION("DETECTLANGUAGE(C26419)"),"en")</f>
        <v>en</v>
      </c>
    </row>
    <row r="26420">
      <c r="A26420" s="8">
        <v>44566.74791666667</v>
      </c>
      <c r="B26420" s="9" t="s">
        <v>3649</v>
      </c>
      <c r="C26420" s="9" t="s">
        <v>3650</v>
      </c>
      <c r="D26420" s="10">
        <v>206506.0</v>
      </c>
      <c r="E26420" s="1" t="str">
        <f>IFERROR(__xludf.DUMMYFUNCTION("DETECTLANGUAGE(C26420)"),"en")</f>
        <v>en</v>
      </c>
    </row>
    <row r="26421">
      <c r="A26421" s="8">
        <v>44566.748611111114</v>
      </c>
      <c r="B26421" s="9" t="s">
        <v>3277</v>
      </c>
      <c r="C26421" s="9" t="s">
        <v>3278</v>
      </c>
      <c r="D26421" s="10">
        <v>8786.0</v>
      </c>
      <c r="E26421" s="1" t="str">
        <f>IFERROR(__xludf.DUMMYFUNCTION("DETECTLANGUAGE(C26421)"),"en")</f>
        <v>en</v>
      </c>
    </row>
    <row r="26422">
      <c r="A26422" s="8">
        <v>44566.75069444445</v>
      </c>
      <c r="B26422" s="9" t="s">
        <v>3150</v>
      </c>
      <c r="C26422" s="9" t="s">
        <v>3151</v>
      </c>
      <c r="D26422" s="10">
        <v>191146.0</v>
      </c>
      <c r="E26422" s="1" t="str">
        <f>IFERROR(__xludf.DUMMYFUNCTION("DETECTLANGUAGE(C26422)"),"en")</f>
        <v>en</v>
      </c>
    </row>
    <row r="26423">
      <c r="A26423" s="8">
        <v>44566.75277777778</v>
      </c>
      <c r="B26423" s="9" t="s">
        <v>172</v>
      </c>
      <c r="C26423" s="9" t="s">
        <v>2377</v>
      </c>
      <c r="D26423" s="10">
        <v>201071.0</v>
      </c>
      <c r="E26423" s="1" t="str">
        <f>IFERROR(__xludf.DUMMYFUNCTION("DETECTLANGUAGE(C26423)"),"en")</f>
        <v>en</v>
      </c>
    </row>
    <row r="26424">
      <c r="A26424" s="8">
        <v>44566.75555555556</v>
      </c>
      <c r="B26424" s="9" t="s">
        <v>188</v>
      </c>
      <c r="C26424" s="9" t="s">
        <v>324</v>
      </c>
      <c r="D26424" s="10">
        <v>230453.0</v>
      </c>
      <c r="E26424" s="1" t="str">
        <f>IFERROR(__xludf.DUMMYFUNCTION("DETECTLANGUAGE(C26424)"),"en")</f>
        <v>en</v>
      </c>
    </row>
    <row r="26425">
      <c r="A26425" s="8">
        <v>44566.75833333333</v>
      </c>
      <c r="B26425" s="9" t="s">
        <v>1121</v>
      </c>
      <c r="C26425" s="9" t="s">
        <v>1122</v>
      </c>
      <c r="D26425" s="10">
        <v>194284.0</v>
      </c>
      <c r="E26425" s="1" t="str">
        <f>IFERROR(__xludf.DUMMYFUNCTION("DETECTLANGUAGE(C26425)"),"en")</f>
        <v>en</v>
      </c>
    </row>
    <row r="26426">
      <c r="A26426" s="8">
        <v>44566.760416666664</v>
      </c>
      <c r="B26426" s="9" t="s">
        <v>402</v>
      </c>
      <c r="C26426" s="9" t="s">
        <v>1208</v>
      </c>
      <c r="D26426" s="10">
        <v>201707.0</v>
      </c>
      <c r="E26426" s="1" t="str">
        <f>IFERROR(__xludf.DUMMYFUNCTION("DETECTLANGUAGE(C26426)"),"en")</f>
        <v>en</v>
      </c>
    </row>
    <row r="26427">
      <c r="A26427" s="8">
        <v>44566.76111111111</v>
      </c>
      <c r="B26427" s="9" t="s">
        <v>82</v>
      </c>
      <c r="C26427" s="9" t="s">
        <v>280</v>
      </c>
      <c r="D26427" s="10">
        <v>1734.0</v>
      </c>
      <c r="E26427" s="1" t="str">
        <f>IFERROR(__xludf.DUMMYFUNCTION("DETECTLANGUAGE(C26427)"),"en")</f>
        <v>en</v>
      </c>
    </row>
    <row r="26428">
      <c r="A26428" s="8">
        <v>44566.76111111111</v>
      </c>
      <c r="B26428" s="9" t="s">
        <v>3710</v>
      </c>
      <c r="C26428" s="9" t="s">
        <v>3711</v>
      </c>
      <c r="D26428" s="10">
        <v>6836.0</v>
      </c>
      <c r="E26428" s="1" t="str">
        <f>IFERROR(__xludf.DUMMYFUNCTION("DETECTLANGUAGE(C26428)"),"gu")</f>
        <v>gu</v>
      </c>
    </row>
    <row r="26429">
      <c r="A26429" s="8">
        <v>44566.763194444444</v>
      </c>
      <c r="B26429" s="9" t="s">
        <v>2961</v>
      </c>
      <c r="C26429" s="9" t="s">
        <v>2962</v>
      </c>
      <c r="D26429" s="10">
        <v>210960.0</v>
      </c>
      <c r="E26429" s="1" t="str">
        <f>IFERROR(__xludf.DUMMYFUNCTION("DETECTLANGUAGE(C26429)"),"en")</f>
        <v>en</v>
      </c>
    </row>
    <row r="26430">
      <c r="A26430" s="8">
        <v>44566.76458333333</v>
      </c>
      <c r="B26430" s="9" t="s">
        <v>1937</v>
      </c>
      <c r="C26430" s="9" t="s">
        <v>1938</v>
      </c>
      <c r="D26430" s="10">
        <v>713.0</v>
      </c>
      <c r="E26430" s="1" t="str">
        <f>IFERROR(__xludf.DUMMYFUNCTION("DETECTLANGUAGE(C26430)"),"es")</f>
        <v>es</v>
      </c>
    </row>
    <row r="26431">
      <c r="A26431" s="8">
        <v>44566.76458333333</v>
      </c>
      <c r="B26431" s="9" t="s">
        <v>82</v>
      </c>
      <c r="C26431" s="9" t="s">
        <v>1499</v>
      </c>
      <c r="D26431" s="10">
        <v>104027.0</v>
      </c>
      <c r="E26431" s="1" t="str">
        <f>IFERROR(__xludf.DUMMYFUNCTION("DETECTLANGUAGE(C26431)"),"en")</f>
        <v>en</v>
      </c>
    </row>
    <row r="26432">
      <c r="A26432" s="8">
        <v>44566.76666666667</v>
      </c>
      <c r="B26432" s="9" t="s">
        <v>2085</v>
      </c>
      <c r="C26432" s="9" t="s">
        <v>2086</v>
      </c>
      <c r="D26432" s="10">
        <v>157773.0</v>
      </c>
      <c r="E26432" s="1" t="str">
        <f>IFERROR(__xludf.DUMMYFUNCTION("DETECTLANGUAGE(C26432)"),"en")</f>
        <v>en</v>
      </c>
    </row>
    <row r="26433">
      <c r="A26433" s="8">
        <v>44566.76875</v>
      </c>
      <c r="B26433" s="9" t="s">
        <v>157</v>
      </c>
      <c r="C26433" s="9" t="s">
        <v>1198</v>
      </c>
      <c r="D26433" s="10">
        <v>189960.0</v>
      </c>
      <c r="E26433" s="1" t="str">
        <f>IFERROR(__xludf.DUMMYFUNCTION("DETECTLANGUAGE(C26433)"),"en")</f>
        <v>en</v>
      </c>
    </row>
    <row r="26434">
      <c r="A26434" s="8">
        <v>44566.770833333336</v>
      </c>
      <c r="B26434" s="9" t="s">
        <v>197</v>
      </c>
      <c r="C26434" s="9" t="s">
        <v>1266</v>
      </c>
      <c r="D26434" s="10">
        <v>176658.0</v>
      </c>
      <c r="E26434" s="1" t="str">
        <f>IFERROR(__xludf.DUMMYFUNCTION("DETECTLANGUAGE(C26434)"),"en")</f>
        <v>en</v>
      </c>
    </row>
    <row r="26435">
      <c r="A26435" s="8">
        <v>44566.77222222222</v>
      </c>
      <c r="B26435" s="9" t="s">
        <v>76</v>
      </c>
      <c r="C26435" s="9" t="s">
        <v>346</v>
      </c>
      <c r="D26435" s="10">
        <v>127977.0</v>
      </c>
      <c r="E26435" s="1" t="str">
        <f>IFERROR(__xludf.DUMMYFUNCTION("DETECTLANGUAGE(C26435)"),"en")</f>
        <v>en</v>
      </c>
    </row>
    <row r="26436">
      <c r="A26436" s="8">
        <v>44566.775</v>
      </c>
      <c r="B26436" s="9" t="s">
        <v>1860</v>
      </c>
      <c r="C26436" s="9" t="s">
        <v>1996</v>
      </c>
      <c r="D26436" s="10">
        <v>233901.0</v>
      </c>
      <c r="E26436" s="1" t="str">
        <f>IFERROR(__xludf.DUMMYFUNCTION("DETECTLANGUAGE(C26436)"),"en")</f>
        <v>en</v>
      </c>
    </row>
    <row r="26437">
      <c r="A26437" s="8">
        <v>44566.777083333334</v>
      </c>
      <c r="B26437" s="9" t="s">
        <v>1302</v>
      </c>
      <c r="C26437" s="9" t="s">
        <v>2893</v>
      </c>
      <c r="D26437" s="10">
        <v>202826.0</v>
      </c>
      <c r="E26437" s="1" t="str">
        <f>IFERROR(__xludf.DUMMYFUNCTION("DETECTLANGUAGE(C26437)"),"en")</f>
        <v>en</v>
      </c>
    </row>
    <row r="26438">
      <c r="A26438" s="8">
        <v>44566.77916666667</v>
      </c>
      <c r="B26438" s="9" t="s">
        <v>1402</v>
      </c>
      <c r="C26438" s="9" t="s">
        <v>1403</v>
      </c>
      <c r="D26438" s="10">
        <v>166138.0</v>
      </c>
      <c r="E26438" s="1" t="str">
        <f>IFERROR(__xludf.DUMMYFUNCTION("DETECTLANGUAGE(C26438)"),"en")</f>
        <v>en</v>
      </c>
    </row>
    <row r="26439">
      <c r="A26439" s="8">
        <v>44566.78125</v>
      </c>
      <c r="B26439" s="9" t="s">
        <v>402</v>
      </c>
      <c r="C26439" s="9" t="s">
        <v>3063</v>
      </c>
      <c r="D26439" s="10">
        <v>202546.0</v>
      </c>
      <c r="E26439" s="1" t="str">
        <f>IFERROR(__xludf.DUMMYFUNCTION("DETECTLANGUAGE(C26439)"),"en")</f>
        <v>en</v>
      </c>
    </row>
    <row r="26440">
      <c r="A26440" s="8">
        <v>44566.78402777778</v>
      </c>
      <c r="B26440" s="9" t="s">
        <v>303</v>
      </c>
      <c r="C26440" s="9" t="s">
        <v>2307</v>
      </c>
      <c r="D26440" s="10">
        <v>223413.0</v>
      </c>
      <c r="E26440" s="1" t="str">
        <f>IFERROR(__xludf.DUMMYFUNCTION("DETECTLANGUAGE(C26440)"),"en")</f>
        <v>en</v>
      </c>
    </row>
    <row r="26441">
      <c r="A26441" s="8">
        <v>44566.78611111111</v>
      </c>
      <c r="B26441" s="9" t="s">
        <v>622</v>
      </c>
      <c r="C26441" s="9" t="s">
        <v>623</v>
      </c>
      <c r="D26441" s="10">
        <v>192213.0</v>
      </c>
      <c r="E26441" s="1" t="str">
        <f>IFERROR(__xludf.DUMMYFUNCTION("DETECTLANGUAGE(C26441)"),"en")</f>
        <v>en</v>
      </c>
    </row>
    <row r="26442">
      <c r="A26442" s="8">
        <v>44566.788194444445</v>
      </c>
      <c r="B26442" s="9" t="s">
        <v>940</v>
      </c>
      <c r="C26442" s="9" t="s">
        <v>941</v>
      </c>
      <c r="D26442" s="10">
        <v>202533.0</v>
      </c>
      <c r="E26442" s="1" t="str">
        <f>IFERROR(__xludf.DUMMYFUNCTION("DETECTLANGUAGE(C26442)"),"en")</f>
        <v>en</v>
      </c>
    </row>
    <row r="26443">
      <c r="A26443" s="8">
        <v>44566.790972222225</v>
      </c>
      <c r="B26443" s="9" t="s">
        <v>257</v>
      </c>
      <c r="C26443" s="9" t="s">
        <v>693</v>
      </c>
      <c r="D26443" s="10">
        <v>258266.0</v>
      </c>
      <c r="E26443" s="1" t="str">
        <f>IFERROR(__xludf.DUMMYFUNCTION("DETECTLANGUAGE(C26443)"),"en")</f>
        <v>en</v>
      </c>
    </row>
    <row r="26444">
      <c r="A26444" s="8">
        <v>44566.79305555556</v>
      </c>
      <c r="B26444" s="9" t="s">
        <v>4064</v>
      </c>
      <c r="C26444" s="9" t="s">
        <v>4065</v>
      </c>
      <c r="D26444" s="10">
        <v>138013.0</v>
      </c>
      <c r="E26444" s="1" t="str">
        <f>IFERROR(__xludf.DUMMYFUNCTION("DETECTLANGUAGE(C26444)"),"en")</f>
        <v>en</v>
      </c>
    </row>
    <row r="26445">
      <c r="A26445" s="8">
        <v>44566.79583333333</v>
      </c>
      <c r="B26445" s="9" t="s">
        <v>222</v>
      </c>
      <c r="C26445" s="9" t="s">
        <v>3981</v>
      </c>
      <c r="D26445" s="10">
        <v>240746.0</v>
      </c>
      <c r="E26445" s="1" t="str">
        <f>IFERROR(__xludf.DUMMYFUNCTION("DETECTLANGUAGE(C26445)"),"fil")</f>
        <v>fil</v>
      </c>
    </row>
    <row r="26446">
      <c r="A26446" s="8">
        <v>44566.79861111111</v>
      </c>
      <c r="B26446" s="9" t="s">
        <v>876</v>
      </c>
      <c r="C26446" s="9" t="s">
        <v>3080</v>
      </c>
      <c r="D26446" s="10">
        <v>245040.0</v>
      </c>
      <c r="E26446" s="1" t="str">
        <f>IFERROR(__xludf.DUMMYFUNCTION("DETECTLANGUAGE(C26446)"),"en")</f>
        <v>en</v>
      </c>
    </row>
    <row r="26447">
      <c r="A26447" s="8">
        <v>44566.8</v>
      </c>
      <c r="B26447" s="9" t="s">
        <v>450</v>
      </c>
      <c r="C26447" s="9" t="s">
        <v>1965</v>
      </c>
      <c r="D26447" s="10">
        <v>156257.0</v>
      </c>
      <c r="E26447" s="1" t="str">
        <f>IFERROR(__xludf.DUMMYFUNCTION("DETECTLANGUAGE(C26447)"),"en")</f>
        <v>en</v>
      </c>
    </row>
    <row r="26448">
      <c r="A26448" s="8">
        <v>44566.80416666667</v>
      </c>
      <c r="B26448" s="9" t="s">
        <v>135</v>
      </c>
      <c r="C26448" s="9" t="s">
        <v>720</v>
      </c>
      <c r="D26448" s="10">
        <v>373546.0</v>
      </c>
      <c r="E26448" s="1" t="str">
        <f>IFERROR(__xludf.DUMMYFUNCTION("DETECTLANGUAGE(C26448)"),"en")</f>
        <v>en</v>
      </c>
    </row>
    <row r="26449">
      <c r="A26449" s="8">
        <v>44566.80625</v>
      </c>
      <c r="B26449" s="9" t="s">
        <v>226</v>
      </c>
      <c r="C26449" s="9" t="s">
        <v>628</v>
      </c>
      <c r="D26449" s="10">
        <v>149546.0</v>
      </c>
      <c r="E26449" s="1" t="str">
        <f>IFERROR(__xludf.DUMMYFUNCTION("DETECTLANGUAGE(C26449)"),"en")</f>
        <v>en</v>
      </c>
    </row>
    <row r="26450">
      <c r="A26450" s="8">
        <v>44566.808333333334</v>
      </c>
      <c r="B26450" s="9" t="s">
        <v>301</v>
      </c>
      <c r="C26450" s="9" t="s">
        <v>445</v>
      </c>
      <c r="D26450" s="10">
        <v>187973.0</v>
      </c>
      <c r="E26450" s="1" t="str">
        <f>IFERROR(__xludf.DUMMYFUNCTION("DETECTLANGUAGE(C26450)"),"en")</f>
        <v>en</v>
      </c>
    </row>
    <row r="26451">
      <c r="A26451" s="8">
        <v>44566.80972222222</v>
      </c>
      <c r="B26451" s="9" t="s">
        <v>78</v>
      </c>
      <c r="C26451" s="9" t="s">
        <v>2656</v>
      </c>
      <c r="D26451" s="10">
        <v>148278.0</v>
      </c>
      <c r="E26451" s="1" t="str">
        <f>IFERROR(__xludf.DUMMYFUNCTION("DETECTLANGUAGE(C26451)"),"en")</f>
        <v>en</v>
      </c>
    </row>
    <row r="26452">
      <c r="A26452" s="8">
        <v>44566.8125</v>
      </c>
      <c r="B26452" s="9" t="s">
        <v>165</v>
      </c>
      <c r="C26452" s="9" t="s">
        <v>1729</v>
      </c>
      <c r="D26452" s="10">
        <v>9284.0</v>
      </c>
      <c r="E26452" s="1" t="str">
        <f>IFERROR(__xludf.DUMMYFUNCTION("DETECTLANGUAGE(C26452)"),"en")</f>
        <v>en</v>
      </c>
    </row>
    <row r="26453">
      <c r="A26453" s="8">
        <v>44566.8125</v>
      </c>
      <c r="B26453" s="9" t="s">
        <v>728</v>
      </c>
      <c r="C26453" s="9" t="s">
        <v>729</v>
      </c>
      <c r="D26453" s="10">
        <v>231211.0</v>
      </c>
      <c r="E26453" s="1" t="str">
        <f>IFERROR(__xludf.DUMMYFUNCTION("DETECTLANGUAGE(C26453)"),"en")</f>
        <v>en</v>
      </c>
    </row>
    <row r="26454">
      <c r="A26454" s="8">
        <v>44566.81458333333</v>
      </c>
      <c r="B26454" s="9" t="s">
        <v>2901</v>
      </c>
      <c r="C26454" s="9" t="s">
        <v>2903</v>
      </c>
      <c r="D26454" s="10">
        <v>197933.0</v>
      </c>
      <c r="E26454" s="1" t="str">
        <f>IFERROR(__xludf.DUMMYFUNCTION("DETECTLANGUAGE(C26454)"),"en")</f>
        <v>en</v>
      </c>
    </row>
    <row r="26455">
      <c r="A26455" s="8">
        <v>44566.81527777778</v>
      </c>
      <c r="B26455" s="9" t="s">
        <v>128</v>
      </c>
      <c r="C26455" s="9" t="s">
        <v>2169</v>
      </c>
      <c r="D26455" s="10">
        <v>30378.0</v>
      </c>
      <c r="E26455" s="1" t="str">
        <f>IFERROR(__xludf.DUMMYFUNCTION("DETECTLANGUAGE(C26455)"),"en")</f>
        <v>en</v>
      </c>
    </row>
    <row r="26456">
      <c r="A26456" s="8">
        <v>44566.81805555556</v>
      </c>
      <c r="B26456" s="9" t="s">
        <v>1392</v>
      </c>
      <c r="C26456" s="9" t="s">
        <v>1393</v>
      </c>
      <c r="D26456" s="10">
        <v>224773.0</v>
      </c>
      <c r="E26456" s="1" t="str">
        <f>IFERROR(__xludf.DUMMYFUNCTION("DETECTLANGUAGE(C26456)"),"en")</f>
        <v>en</v>
      </c>
    </row>
    <row r="26457">
      <c r="A26457" s="8">
        <v>44566.82013888889</v>
      </c>
      <c r="B26457" s="9" t="s">
        <v>2427</v>
      </c>
      <c r="C26457" s="9" t="s">
        <v>2428</v>
      </c>
      <c r="D26457" s="10">
        <v>200373.0</v>
      </c>
      <c r="E26457" s="1" t="str">
        <f>IFERROR(__xludf.DUMMYFUNCTION("DETECTLANGUAGE(C26457)"),"en")</f>
        <v>en</v>
      </c>
    </row>
    <row r="26458">
      <c r="A26458" s="8">
        <v>44566.822222222225</v>
      </c>
      <c r="B26458" s="9" t="s">
        <v>303</v>
      </c>
      <c r="C26458" s="9" t="s">
        <v>741</v>
      </c>
      <c r="D26458" s="10">
        <v>222160.0</v>
      </c>
      <c r="E26458" s="1" t="str">
        <f>IFERROR(__xludf.DUMMYFUNCTION("DETECTLANGUAGE(C26458)"),"en")</f>
        <v>en</v>
      </c>
    </row>
    <row r="26459">
      <c r="A26459" s="8">
        <v>44566.825</v>
      </c>
      <c r="B26459" s="9" t="s">
        <v>674</v>
      </c>
      <c r="C26459" s="9" t="s">
        <v>812</v>
      </c>
      <c r="D26459" s="10">
        <v>217706.0</v>
      </c>
      <c r="E26459" s="1" t="str">
        <f>IFERROR(__xludf.DUMMYFUNCTION("DETECTLANGUAGE(C26459)"),"en")</f>
        <v>en</v>
      </c>
    </row>
    <row r="26460">
      <c r="A26460" s="8">
        <v>44566.82638888889</v>
      </c>
      <c r="B26460" s="9" t="s">
        <v>1398</v>
      </c>
      <c r="C26460" s="9" t="s">
        <v>2456</v>
      </c>
      <c r="D26460" s="10">
        <v>137287.0</v>
      </c>
      <c r="E26460" s="1" t="str">
        <f>IFERROR(__xludf.DUMMYFUNCTION("DETECTLANGUAGE(C26460)"),"en")</f>
        <v>en</v>
      </c>
    </row>
    <row r="26461">
      <c r="A26461" s="8">
        <v>44566.82916666667</v>
      </c>
      <c r="B26461" s="9" t="s">
        <v>265</v>
      </c>
      <c r="C26461" s="9" t="s">
        <v>1612</v>
      </c>
      <c r="D26461" s="10">
        <v>219146.0</v>
      </c>
      <c r="E26461" s="1" t="str">
        <f>IFERROR(__xludf.DUMMYFUNCTION("DETECTLANGUAGE(C26461)"),"en")</f>
        <v>en</v>
      </c>
    </row>
    <row r="26462">
      <c r="A26462" s="8">
        <v>44566.83194444444</v>
      </c>
      <c r="B26462" s="9" t="s">
        <v>199</v>
      </c>
      <c r="C26462" s="9" t="s">
        <v>2133</v>
      </c>
      <c r="D26462" s="10">
        <v>233720.0</v>
      </c>
      <c r="E26462" s="1" t="str">
        <f>IFERROR(__xludf.DUMMYFUNCTION("DETECTLANGUAGE(C26462)"),"en")</f>
        <v>en</v>
      </c>
    </row>
    <row r="26463">
      <c r="A26463" s="8">
        <v>44566.834027777775</v>
      </c>
      <c r="B26463" s="9" t="s">
        <v>303</v>
      </c>
      <c r="C26463" s="9" t="s">
        <v>2450</v>
      </c>
      <c r="D26463" s="10">
        <v>219159.0</v>
      </c>
      <c r="E26463" s="1" t="str">
        <f>IFERROR(__xludf.DUMMYFUNCTION("DETECTLANGUAGE(C26463)"),"en")</f>
        <v>en</v>
      </c>
    </row>
    <row r="26464">
      <c r="A26464" s="8">
        <v>44566.83472222222</v>
      </c>
      <c r="B26464" s="9" t="s">
        <v>199</v>
      </c>
      <c r="C26464" s="9" t="s">
        <v>2133</v>
      </c>
      <c r="D26464" s="10">
        <v>22646.0</v>
      </c>
      <c r="E26464" s="1" t="str">
        <f>IFERROR(__xludf.DUMMYFUNCTION("DETECTLANGUAGE(C26464)"),"en")</f>
        <v>en</v>
      </c>
    </row>
    <row r="26465">
      <c r="A26465" s="8">
        <v>44566.836805555555</v>
      </c>
      <c r="B26465" s="9" t="s">
        <v>371</v>
      </c>
      <c r="C26465" s="9" t="s">
        <v>1453</v>
      </c>
      <c r="D26465" s="10">
        <v>973.0</v>
      </c>
      <c r="E26465" s="1" t="str">
        <f>IFERROR(__xludf.DUMMYFUNCTION("DETECTLANGUAGE(C26465)"),"en")</f>
        <v>en</v>
      </c>
    </row>
    <row r="26466">
      <c r="A26466" s="8">
        <v>44566.836805555555</v>
      </c>
      <c r="B26466" s="9" t="s">
        <v>303</v>
      </c>
      <c r="C26466" s="9" t="s">
        <v>2450</v>
      </c>
      <c r="D26466" s="10">
        <v>47.0</v>
      </c>
      <c r="E26466" s="1" t="str">
        <f>IFERROR(__xludf.DUMMYFUNCTION("DETECTLANGUAGE(C26466)"),"en")</f>
        <v>en</v>
      </c>
    </row>
    <row r="26467">
      <c r="A26467" s="8">
        <v>44566.836805555555</v>
      </c>
      <c r="B26467" s="9" t="s">
        <v>371</v>
      </c>
      <c r="C26467" s="9" t="s">
        <v>1463</v>
      </c>
      <c r="D26467" s="10">
        <v>202943.0</v>
      </c>
      <c r="E26467" s="1" t="str">
        <f>IFERROR(__xludf.DUMMYFUNCTION("DETECTLANGUAGE(C26467)"),"en")</f>
        <v>en</v>
      </c>
    </row>
    <row r="26468">
      <c r="A26468" s="8">
        <v>44566.836805555555</v>
      </c>
      <c r="B26468" s="9" t="s">
        <v>674</v>
      </c>
      <c r="C26468" s="9" t="s">
        <v>675</v>
      </c>
      <c r="D26468" s="10">
        <v>265.0</v>
      </c>
      <c r="E26468" s="1" t="str">
        <f>IFERROR(__xludf.DUMMYFUNCTION("DETECTLANGUAGE(C26468)"),"en")</f>
        <v>en</v>
      </c>
    </row>
    <row r="26469">
      <c r="A26469" s="8">
        <v>44566.836805555555</v>
      </c>
      <c r="B26469" s="9" t="s">
        <v>257</v>
      </c>
      <c r="C26469" s="9" t="s">
        <v>693</v>
      </c>
      <c r="D26469" s="10">
        <v>0.0</v>
      </c>
      <c r="E26469" s="1" t="str">
        <f>IFERROR(__xludf.DUMMYFUNCTION("DETECTLANGUAGE(C26469)"),"en")</f>
        <v>en</v>
      </c>
    </row>
    <row r="26470">
      <c r="A26470" s="8">
        <v>44566.83888888889</v>
      </c>
      <c r="B26470" s="9" t="s">
        <v>674</v>
      </c>
      <c r="C26470" s="9" t="s">
        <v>675</v>
      </c>
      <c r="D26470" s="10">
        <v>208786.0</v>
      </c>
      <c r="E26470" s="1" t="str">
        <f>IFERROR(__xludf.DUMMYFUNCTION("DETECTLANGUAGE(C26470)"),"en")</f>
        <v>en</v>
      </c>
    </row>
    <row r="26471">
      <c r="A26471" s="8">
        <v>44566.839583333334</v>
      </c>
      <c r="B26471" s="9" t="s">
        <v>885</v>
      </c>
      <c r="C26471" s="9" t="s">
        <v>1518</v>
      </c>
      <c r="D26471" s="10">
        <v>5701.0</v>
      </c>
      <c r="E26471" s="1" t="str">
        <f>IFERROR(__xludf.DUMMYFUNCTION("DETECTLANGUAGE(C26471)"),"en")</f>
        <v>en</v>
      </c>
    </row>
    <row r="26472">
      <c r="A26472" s="8">
        <v>44566.839583333334</v>
      </c>
      <c r="B26472" s="9" t="s">
        <v>303</v>
      </c>
      <c r="C26472" s="9" t="s">
        <v>2450</v>
      </c>
      <c r="D26472" s="10">
        <v>10350.0</v>
      </c>
      <c r="E26472" s="1" t="str">
        <f>IFERROR(__xludf.DUMMYFUNCTION("DETECTLANGUAGE(C26472)"),"en")</f>
        <v>en</v>
      </c>
    </row>
    <row r="26473">
      <c r="A26473" s="8">
        <v>44566.84166666667</v>
      </c>
      <c r="B26473" s="9" t="s">
        <v>88</v>
      </c>
      <c r="C26473" s="9" t="s">
        <v>3349</v>
      </c>
      <c r="D26473" s="10">
        <v>13906.0</v>
      </c>
      <c r="E26473" s="1" t="str">
        <f>IFERROR(__xludf.DUMMYFUNCTION("DETECTLANGUAGE(C26473)"),"en")</f>
        <v>en</v>
      </c>
    </row>
    <row r="26474">
      <c r="A26474" s="8">
        <v>44566.84166666667</v>
      </c>
      <c r="B26474" s="9" t="s">
        <v>78</v>
      </c>
      <c r="C26474" s="9" t="s">
        <v>1901</v>
      </c>
      <c r="D26474" s="10">
        <v>724.0</v>
      </c>
      <c r="E26474" s="1" t="str">
        <f>IFERROR(__xludf.DUMMYFUNCTION("DETECTLANGUAGE(C26474)"),"en")</f>
        <v>en</v>
      </c>
    </row>
    <row r="26475">
      <c r="A26475" s="8">
        <v>44566.84166666667</v>
      </c>
      <c r="B26475" s="9" t="s">
        <v>885</v>
      </c>
      <c r="C26475" s="9" t="s">
        <v>3488</v>
      </c>
      <c r="D26475" s="10">
        <v>175755.0</v>
      </c>
      <c r="E26475" s="1" t="str">
        <f>IFERROR(__xludf.DUMMYFUNCTION("DETECTLANGUAGE(C26475)"),"en")</f>
        <v>en</v>
      </c>
    </row>
    <row r="26476">
      <c r="A26476" s="8">
        <v>44566.84166666667</v>
      </c>
      <c r="B26476" s="9" t="s">
        <v>219</v>
      </c>
      <c r="C26476" s="9" t="s">
        <v>370</v>
      </c>
      <c r="D26476" s="10">
        <v>891.0</v>
      </c>
      <c r="E26476" s="1" t="str">
        <f>IFERROR(__xludf.DUMMYFUNCTION("DETECTLANGUAGE(C26476)"),"en")</f>
        <v>en</v>
      </c>
    </row>
    <row r="26477">
      <c r="A26477" s="8">
        <v>44566.842361111114</v>
      </c>
      <c r="B26477" s="9" t="s">
        <v>131</v>
      </c>
      <c r="C26477" s="9" t="s">
        <v>2642</v>
      </c>
      <c r="D26477" s="10">
        <v>73284.0</v>
      </c>
      <c r="E26477" s="1" t="str">
        <f>IFERROR(__xludf.DUMMYFUNCTION("DETECTLANGUAGE(C26477)"),"en")</f>
        <v>en</v>
      </c>
    </row>
    <row r="26478">
      <c r="A26478" s="8">
        <v>44566.84444444445</v>
      </c>
      <c r="B26478" s="9" t="s">
        <v>149</v>
      </c>
      <c r="C26478" s="9" t="s">
        <v>297</v>
      </c>
      <c r="D26478" s="10">
        <v>195428.0</v>
      </c>
      <c r="E26478" s="1" t="str">
        <f>IFERROR(__xludf.DUMMYFUNCTION("DETECTLANGUAGE(C26478)"),"en")</f>
        <v>en</v>
      </c>
    </row>
    <row r="26479">
      <c r="A26479" s="8">
        <v>44566.84652777778</v>
      </c>
      <c r="B26479" s="9" t="s">
        <v>500</v>
      </c>
      <c r="C26479" s="9" t="s">
        <v>2803</v>
      </c>
      <c r="D26479" s="10">
        <v>158691.0</v>
      </c>
      <c r="E26479" s="1" t="str">
        <f>IFERROR(__xludf.DUMMYFUNCTION("DETECTLANGUAGE(C26479)"),"en")</f>
        <v>en</v>
      </c>
    </row>
    <row r="26480">
      <c r="A26480" s="8">
        <v>44566.84861111111</v>
      </c>
      <c r="B26480" s="9" t="s">
        <v>2650</v>
      </c>
      <c r="C26480" s="9" t="s">
        <v>2651</v>
      </c>
      <c r="D26480" s="10">
        <v>172800.0</v>
      </c>
      <c r="E26480" s="1" t="str">
        <f>IFERROR(__xludf.DUMMYFUNCTION("DETECTLANGUAGE(C26480)"),"en")</f>
        <v>en</v>
      </c>
    </row>
    <row r="26481">
      <c r="A26481" s="8">
        <v>44566.85</v>
      </c>
      <c r="B26481" s="9" t="s">
        <v>885</v>
      </c>
      <c r="C26481" s="9" t="s">
        <v>1541</v>
      </c>
      <c r="D26481" s="10">
        <v>154767.0</v>
      </c>
      <c r="E26481" s="1" t="str">
        <f>IFERROR(__xludf.DUMMYFUNCTION("DETECTLANGUAGE(C26481)"),"en")</f>
        <v>en</v>
      </c>
    </row>
    <row r="26482">
      <c r="A26482" s="8">
        <v>44566.85138888889</v>
      </c>
      <c r="B26482" s="9" t="s">
        <v>94</v>
      </c>
      <c r="C26482" s="9" t="s">
        <v>333</v>
      </c>
      <c r="D26482" s="10">
        <v>110814.0</v>
      </c>
      <c r="E26482" s="1" t="str">
        <f>IFERROR(__xludf.DUMMYFUNCTION("DETECTLANGUAGE(C26482)"),"en")</f>
        <v>en</v>
      </c>
    </row>
    <row r="26483">
      <c r="A26483" s="8">
        <v>44566.853472222225</v>
      </c>
      <c r="B26483" s="9" t="s">
        <v>2085</v>
      </c>
      <c r="C26483" s="9" t="s">
        <v>2705</v>
      </c>
      <c r="D26483" s="10">
        <v>211920.0</v>
      </c>
      <c r="E26483" s="1" t="str">
        <f>IFERROR(__xludf.DUMMYFUNCTION("DETECTLANGUAGE(C26483)"),"en")</f>
        <v>en</v>
      </c>
    </row>
    <row r="26484">
      <c r="A26484" s="8">
        <v>44566.85625</v>
      </c>
      <c r="B26484" s="9" t="s">
        <v>219</v>
      </c>
      <c r="C26484" s="9" t="s">
        <v>2295</v>
      </c>
      <c r="D26484" s="10">
        <v>198408.0</v>
      </c>
      <c r="E26484" s="1" t="str">
        <f>IFERROR(__xludf.DUMMYFUNCTION("DETECTLANGUAGE(C26484)"),"en")</f>
        <v>en</v>
      </c>
    </row>
    <row r="26485">
      <c r="A26485" s="8">
        <v>44566.85833333333</v>
      </c>
      <c r="B26485" s="9" t="s">
        <v>120</v>
      </c>
      <c r="C26485" s="9" t="s">
        <v>121</v>
      </c>
      <c r="D26485" s="10">
        <v>12570.0</v>
      </c>
      <c r="E26485" s="1" t="str">
        <f>IFERROR(__xludf.DUMMYFUNCTION("DETECTLANGUAGE(C26485)"),"en")</f>
        <v>en</v>
      </c>
    </row>
    <row r="26486">
      <c r="A26486" s="8">
        <v>44566.85833333333</v>
      </c>
      <c r="B26486" s="9" t="s">
        <v>88</v>
      </c>
      <c r="C26486" s="9" t="s">
        <v>577</v>
      </c>
      <c r="D26486" s="10">
        <v>178977.0</v>
      </c>
      <c r="E26486" s="1" t="str">
        <f>IFERROR(__xludf.DUMMYFUNCTION("DETECTLANGUAGE(C26486)"),"en")</f>
        <v>en</v>
      </c>
    </row>
    <row r="26487">
      <c r="A26487" s="8">
        <v>44566.85833333333</v>
      </c>
      <c r="B26487" s="9" t="s">
        <v>721</v>
      </c>
      <c r="C26487" s="9" t="s">
        <v>722</v>
      </c>
      <c r="D26487" s="10">
        <v>625.0</v>
      </c>
      <c r="E26487" s="1" t="str">
        <f>IFERROR(__xludf.DUMMYFUNCTION("DETECTLANGUAGE(C26487)"),"en")</f>
        <v>en</v>
      </c>
    </row>
    <row r="26488">
      <c r="A26488" s="8">
        <v>44566.85833333333</v>
      </c>
      <c r="B26488" s="9" t="s">
        <v>219</v>
      </c>
      <c r="C26488" s="9" t="s">
        <v>2605</v>
      </c>
      <c r="D26488" s="10">
        <v>244.0</v>
      </c>
      <c r="E26488" s="1" t="str">
        <f>IFERROR(__xludf.DUMMYFUNCTION("DETECTLANGUAGE(C26488)"),"en")</f>
        <v>en</v>
      </c>
    </row>
    <row r="26489">
      <c r="A26489" s="8">
        <v>44566.85833333333</v>
      </c>
      <c r="B26489" s="9" t="s">
        <v>88</v>
      </c>
      <c r="C26489" s="9" t="s">
        <v>3347</v>
      </c>
      <c r="D26489" s="10">
        <v>891.0</v>
      </c>
      <c r="E26489" s="1" t="str">
        <f>IFERROR(__xludf.DUMMYFUNCTION("DETECTLANGUAGE(C26489)"),"en")</f>
        <v>en</v>
      </c>
    </row>
    <row r="26490">
      <c r="A26490" s="8">
        <v>44566.86111111111</v>
      </c>
      <c r="B26490" s="9" t="s">
        <v>413</v>
      </c>
      <c r="C26490" s="9" t="s">
        <v>3883</v>
      </c>
      <c r="D26490" s="10">
        <v>250188.0</v>
      </c>
      <c r="E26490" s="1" t="str">
        <f>IFERROR(__xludf.DUMMYFUNCTION("DETECTLANGUAGE(C26490)"),"en")</f>
        <v>en</v>
      </c>
    </row>
    <row r="26491">
      <c r="A26491" s="8">
        <v>44566.86111111111</v>
      </c>
      <c r="B26491" s="9" t="s">
        <v>922</v>
      </c>
      <c r="C26491" s="9" t="s">
        <v>2498</v>
      </c>
      <c r="D26491" s="10">
        <v>14258.0</v>
      </c>
      <c r="E26491" s="1" t="str">
        <f>IFERROR(__xludf.DUMMYFUNCTION("DETECTLANGUAGE(C26491)"),"sl")</f>
        <v>sl</v>
      </c>
    </row>
    <row r="26492">
      <c r="A26492" s="8">
        <v>44566.86111111111</v>
      </c>
      <c r="B26492" s="9" t="s">
        <v>2085</v>
      </c>
      <c r="C26492" s="9" t="s">
        <v>2086</v>
      </c>
      <c r="D26492" s="10">
        <v>707.0</v>
      </c>
      <c r="E26492" s="1" t="str">
        <f>IFERROR(__xludf.DUMMYFUNCTION("DETECTLANGUAGE(C26492)"),"en")</f>
        <v>en</v>
      </c>
    </row>
    <row r="26493">
      <c r="A26493" s="8">
        <v>44566.865277777775</v>
      </c>
      <c r="B26493" s="9" t="s">
        <v>3734</v>
      </c>
      <c r="C26493" s="9" t="s">
        <v>3735</v>
      </c>
      <c r="D26493" s="10">
        <v>343229.0</v>
      </c>
      <c r="E26493" s="1" t="str">
        <f>IFERROR(__xludf.DUMMYFUNCTION("DETECTLANGUAGE(C26493)"),"pt")</f>
        <v>pt</v>
      </c>
    </row>
    <row r="26494">
      <c r="A26494" s="8">
        <v>44566.86736111111</v>
      </c>
      <c r="B26494" s="9" t="s">
        <v>2027</v>
      </c>
      <c r="C26494" s="9" t="s">
        <v>2028</v>
      </c>
      <c r="D26494" s="10">
        <v>190295.0</v>
      </c>
      <c r="E26494" s="1" t="str">
        <f>IFERROR(__xludf.DUMMYFUNCTION("DETECTLANGUAGE(C26494)"),"en")</f>
        <v>en</v>
      </c>
    </row>
    <row r="26495">
      <c r="A26495" s="8">
        <v>44566.868055555555</v>
      </c>
      <c r="B26495" s="9" t="s">
        <v>650</v>
      </c>
      <c r="C26495" s="9" t="s">
        <v>651</v>
      </c>
      <c r="D26495" s="10">
        <v>68446.0</v>
      </c>
      <c r="E26495" s="1" t="str">
        <f>IFERROR(__xludf.DUMMYFUNCTION("DETECTLANGUAGE(C26495)"),"en")</f>
        <v>en</v>
      </c>
    </row>
    <row r="26496">
      <c r="A26496" s="8">
        <v>44566.87152777778</v>
      </c>
      <c r="B26496" s="9" t="s">
        <v>3627</v>
      </c>
      <c r="C26496" s="9" t="s">
        <v>3628</v>
      </c>
      <c r="D26496" s="10">
        <v>321555.0</v>
      </c>
      <c r="E26496" s="1" t="str">
        <f>IFERROR(__xludf.DUMMYFUNCTION("DETECTLANGUAGE(C26496)"),"en")</f>
        <v>en</v>
      </c>
    </row>
    <row r="26497">
      <c r="A26497" s="8">
        <v>44566.87430555555</v>
      </c>
      <c r="B26497" s="9" t="s">
        <v>413</v>
      </c>
      <c r="C26497" s="9" t="s">
        <v>1717</v>
      </c>
      <c r="D26497" s="10">
        <v>238173.0</v>
      </c>
      <c r="E26497" s="1" t="str">
        <f>IFERROR(__xludf.DUMMYFUNCTION("DETECTLANGUAGE(C26497)"),"en")</f>
        <v>en</v>
      </c>
    </row>
    <row r="26498">
      <c r="A26498" s="8">
        <v>44566.875</v>
      </c>
      <c r="B26498" s="9" t="s">
        <v>230</v>
      </c>
      <c r="C26498" s="9" t="s">
        <v>1558</v>
      </c>
      <c r="D26498" s="10">
        <v>890.0</v>
      </c>
      <c r="E26498" s="1" t="str">
        <f>IFERROR(__xludf.DUMMYFUNCTION("DETECTLANGUAGE(C26498)"),"en")</f>
        <v>en</v>
      </c>
    </row>
    <row r="26499">
      <c r="A26499" s="8">
        <v>44566.875</v>
      </c>
      <c r="B26499" s="9" t="s">
        <v>78</v>
      </c>
      <c r="C26499" s="9" t="s">
        <v>1103</v>
      </c>
      <c r="D26499" s="10">
        <v>16024.0</v>
      </c>
      <c r="E26499" s="1" t="str">
        <f>IFERROR(__xludf.DUMMYFUNCTION("DETECTLANGUAGE(C26499)"),"en")</f>
        <v>en</v>
      </c>
    </row>
    <row r="26500">
      <c r="A26500" s="8">
        <v>44566.875</v>
      </c>
      <c r="B26500" s="9" t="s">
        <v>680</v>
      </c>
      <c r="C26500" s="9" t="s">
        <v>681</v>
      </c>
      <c r="D26500" s="10">
        <v>946.0</v>
      </c>
      <c r="E26500" s="1" t="str">
        <f>IFERROR(__xludf.DUMMYFUNCTION("DETECTLANGUAGE(C26500)"),"en")</f>
        <v>en</v>
      </c>
    </row>
    <row r="26501">
      <c r="A26501" s="8">
        <v>44566.87708333333</v>
      </c>
      <c r="B26501" s="9" t="s">
        <v>244</v>
      </c>
      <c r="C26501" s="9" t="s">
        <v>245</v>
      </c>
      <c r="D26501" s="10">
        <v>177000.0</v>
      </c>
      <c r="E26501" s="1" t="str">
        <f>IFERROR(__xludf.DUMMYFUNCTION("DETECTLANGUAGE(C26501)"),"en")</f>
        <v>en</v>
      </c>
    </row>
    <row r="26502">
      <c r="A26502" s="8">
        <v>44566.879166666666</v>
      </c>
      <c r="B26502" s="9" t="s">
        <v>96</v>
      </c>
      <c r="C26502" s="9" t="s">
        <v>1249</v>
      </c>
      <c r="D26502" s="10">
        <v>197320.0</v>
      </c>
      <c r="E26502" s="1" t="str">
        <f>IFERROR(__xludf.DUMMYFUNCTION("DETECTLANGUAGE(C26502)"),"en")</f>
        <v>en</v>
      </c>
    </row>
    <row r="26503">
      <c r="A26503" s="8">
        <v>44566.88125</v>
      </c>
      <c r="B26503" s="9" t="s">
        <v>329</v>
      </c>
      <c r="C26503" s="9" t="s">
        <v>1659</v>
      </c>
      <c r="D26503" s="10">
        <v>198902.0</v>
      </c>
      <c r="E26503" s="1" t="str">
        <f>IFERROR(__xludf.DUMMYFUNCTION("DETECTLANGUAGE(C26503)"),"en")</f>
        <v>en</v>
      </c>
    </row>
    <row r="26504">
      <c r="A26504" s="8">
        <v>44566.88263888889</v>
      </c>
      <c r="B26504" s="9" t="s">
        <v>1365</v>
      </c>
      <c r="C26504" s="9" t="s">
        <v>2976</v>
      </c>
      <c r="D26504" s="10">
        <v>111549.0</v>
      </c>
      <c r="E26504" s="1" t="str">
        <f>IFERROR(__xludf.DUMMYFUNCTION("DETECTLANGUAGE(C26504)"),"en")</f>
        <v>en</v>
      </c>
    </row>
    <row r="26505">
      <c r="A26505" s="8">
        <v>44566.884722222225</v>
      </c>
      <c r="B26505" s="9" t="s">
        <v>778</v>
      </c>
      <c r="C26505" s="9" t="s">
        <v>1758</v>
      </c>
      <c r="D26505" s="10">
        <v>216053.0</v>
      </c>
      <c r="E26505" s="1" t="str">
        <f>IFERROR(__xludf.DUMMYFUNCTION("DETECTLANGUAGE(C26505)"),"en")</f>
        <v>en</v>
      </c>
    </row>
    <row r="26506">
      <c r="A26506" s="8">
        <v>44566.888194444444</v>
      </c>
      <c r="B26506" s="9" t="s">
        <v>1218</v>
      </c>
      <c r="C26506" s="9" t="s">
        <v>1219</v>
      </c>
      <c r="D26506" s="10">
        <v>261093.0</v>
      </c>
      <c r="E26506" s="1" t="str">
        <f>IFERROR(__xludf.DUMMYFUNCTION("DETECTLANGUAGE(C26506)"),"en")</f>
        <v>en</v>
      </c>
    </row>
    <row r="26507">
      <c r="A26507" s="8">
        <v>44566.89027777778</v>
      </c>
      <c r="B26507" s="9" t="s">
        <v>4341</v>
      </c>
      <c r="C26507" s="9" t="s">
        <v>4342</v>
      </c>
      <c r="D26507" s="10">
        <v>232533.0</v>
      </c>
      <c r="E26507" s="1" t="str">
        <f>IFERROR(__xludf.DUMMYFUNCTION("DETECTLANGUAGE(C26507)"),"en")</f>
        <v>en</v>
      </c>
    </row>
    <row r="26508">
      <c r="A26508" s="8">
        <v>44566.89236111111</v>
      </c>
      <c r="B26508" s="9" t="s">
        <v>337</v>
      </c>
      <c r="C26508" s="9" t="s">
        <v>338</v>
      </c>
      <c r="D26508" s="10">
        <v>194640.0</v>
      </c>
      <c r="E26508" s="1" t="str">
        <f>IFERROR(__xludf.DUMMYFUNCTION("DETECTLANGUAGE(C26508)"),"en")</f>
        <v>en</v>
      </c>
    </row>
    <row r="26509">
      <c r="A26509" s="8">
        <v>44566.895833333336</v>
      </c>
      <c r="B26509" s="9" t="s">
        <v>3298</v>
      </c>
      <c r="C26509" s="9" t="s">
        <v>3300</v>
      </c>
      <c r="D26509" s="10">
        <v>258386.0</v>
      </c>
      <c r="E26509" s="1" t="str">
        <f>IFERROR(__xludf.DUMMYFUNCTION("DETECTLANGUAGE(C26509)"),"en")</f>
        <v>en</v>
      </c>
    </row>
    <row r="26510">
      <c r="A26510" s="8">
        <v>44566.89791666667</v>
      </c>
      <c r="B26510" s="9" t="s">
        <v>1740</v>
      </c>
      <c r="C26510" s="9" t="s">
        <v>2373</v>
      </c>
      <c r="D26510" s="10">
        <v>183636.0</v>
      </c>
      <c r="E26510" s="1" t="str">
        <f>IFERROR(__xludf.DUMMYFUNCTION("DETECTLANGUAGE(C26510)"),"en")</f>
        <v>en</v>
      </c>
    </row>
    <row r="26511">
      <c r="A26511" s="8">
        <v>44566.9</v>
      </c>
      <c r="B26511" s="9" t="s">
        <v>618</v>
      </c>
      <c r="C26511" s="9" t="s">
        <v>2439</v>
      </c>
      <c r="D26511" s="10">
        <v>215176.0</v>
      </c>
      <c r="E26511" s="1" t="str">
        <f>IFERROR(__xludf.DUMMYFUNCTION("DETECTLANGUAGE(C26511)"),"en")</f>
        <v>en</v>
      </c>
    </row>
    <row r="26512">
      <c r="A26512" s="8">
        <v>44566.90138888889</v>
      </c>
      <c r="B26512" s="9" t="s">
        <v>3054</v>
      </c>
      <c r="C26512" s="9" t="s">
        <v>3055</v>
      </c>
      <c r="D26512" s="10">
        <v>83190.0</v>
      </c>
      <c r="E26512" s="1" t="str">
        <f>IFERROR(__xludf.DUMMYFUNCTION("DETECTLANGUAGE(C26512)"),"en")</f>
        <v>en</v>
      </c>
    </row>
    <row r="26513">
      <c r="A26513" s="8">
        <v>44566.92569444444</v>
      </c>
      <c r="B26513" s="9" t="s">
        <v>3054</v>
      </c>
      <c r="C26513" s="9" t="s">
        <v>3055</v>
      </c>
      <c r="D26513" s="10">
        <v>19654.0</v>
      </c>
      <c r="E26513" s="1" t="str">
        <f>IFERROR(__xludf.DUMMYFUNCTION("DETECTLANGUAGE(C26513)"),"en")</f>
        <v>en</v>
      </c>
    </row>
    <row r="26514">
      <c r="A26514" s="8">
        <v>44566.927777777775</v>
      </c>
      <c r="B26514" s="9" t="s">
        <v>226</v>
      </c>
      <c r="C26514" s="9" t="s">
        <v>1864</v>
      </c>
      <c r="D26514" s="10">
        <v>179613.0</v>
      </c>
      <c r="E26514" s="1" t="str">
        <f>IFERROR(__xludf.DUMMYFUNCTION("DETECTLANGUAGE(C26514)"),"en")</f>
        <v>en</v>
      </c>
    </row>
    <row r="26515">
      <c r="A26515" s="8">
        <v>44566.92986111111</v>
      </c>
      <c r="B26515" s="9" t="s">
        <v>2085</v>
      </c>
      <c r="C26515" s="9" t="s">
        <v>2627</v>
      </c>
      <c r="D26515" s="10">
        <v>208293.0</v>
      </c>
      <c r="E26515" s="1" t="str">
        <f>IFERROR(__xludf.DUMMYFUNCTION("DETECTLANGUAGE(C26515)"),"en")</f>
        <v>en</v>
      </c>
    </row>
    <row r="26516">
      <c r="A26516" s="8">
        <v>44566.930555555555</v>
      </c>
      <c r="B26516" s="9" t="s">
        <v>124</v>
      </c>
      <c r="C26516" s="9" t="s">
        <v>1312</v>
      </c>
      <c r="D26516" s="10">
        <v>65113.0</v>
      </c>
      <c r="E26516" s="1" t="str">
        <f>IFERROR(__xludf.DUMMYFUNCTION("DETECTLANGUAGE(C26516)"),"en")</f>
        <v>en</v>
      </c>
    </row>
    <row r="26517">
      <c r="A26517" s="8">
        <v>44566.93402777778</v>
      </c>
      <c r="B26517" s="9" t="s">
        <v>260</v>
      </c>
      <c r="C26517" s="9" t="s">
        <v>261</v>
      </c>
      <c r="D26517" s="10">
        <v>275080.0</v>
      </c>
      <c r="E26517" s="1" t="str">
        <f>IFERROR(__xludf.DUMMYFUNCTION("DETECTLANGUAGE(C26517)"),"en")</f>
        <v>en</v>
      </c>
    </row>
    <row r="26518">
      <c r="A26518" s="8">
        <v>44566.93541666667</v>
      </c>
      <c r="B26518" s="9" t="s">
        <v>885</v>
      </c>
      <c r="C26518" s="9" t="s">
        <v>900</v>
      </c>
      <c r="D26518" s="10">
        <v>165819.0</v>
      </c>
      <c r="E26518" s="1" t="str">
        <f>IFERROR(__xludf.DUMMYFUNCTION("DETECTLANGUAGE(C26518)"),"en")</f>
        <v>en</v>
      </c>
    </row>
    <row r="26519">
      <c r="A26519" s="8">
        <v>44566.93819444445</v>
      </c>
      <c r="B26519" s="9" t="s">
        <v>409</v>
      </c>
      <c r="C26519" s="9" t="s">
        <v>946</v>
      </c>
      <c r="D26519" s="10">
        <v>205458.0</v>
      </c>
      <c r="E26519" s="1" t="str">
        <f>IFERROR(__xludf.DUMMYFUNCTION("DETECTLANGUAGE(C26519)"),"en")</f>
        <v>en</v>
      </c>
    </row>
    <row r="26520">
      <c r="A26520" s="8">
        <v>44566.94027777778</v>
      </c>
      <c r="B26520" s="9" t="s">
        <v>88</v>
      </c>
      <c r="C26520" s="9" t="s">
        <v>1339</v>
      </c>
      <c r="D26520" s="10">
        <v>66280.0</v>
      </c>
      <c r="E26520" s="1" t="str">
        <f>IFERROR(__xludf.DUMMYFUNCTION("DETECTLANGUAGE(C26520)"),"en")</f>
        <v>en</v>
      </c>
    </row>
    <row r="26521">
      <c r="A26521" s="8">
        <v>44566.95347222222</v>
      </c>
      <c r="B26521" s="9" t="s">
        <v>88</v>
      </c>
      <c r="C26521" s="9" t="s">
        <v>1339</v>
      </c>
      <c r="D26521" s="10">
        <v>108006.0</v>
      </c>
      <c r="E26521" s="1" t="str">
        <f>IFERROR(__xludf.DUMMYFUNCTION("DETECTLANGUAGE(C26521)"),"en")</f>
        <v>en</v>
      </c>
    </row>
    <row r="26522">
      <c r="A26522" s="8">
        <v>44566.955555555556</v>
      </c>
      <c r="B26522" s="9" t="s">
        <v>2085</v>
      </c>
      <c r="C26522" s="9" t="s">
        <v>2285</v>
      </c>
      <c r="D26522" s="10">
        <v>203266.0</v>
      </c>
      <c r="E26522" s="1" t="str">
        <f>IFERROR(__xludf.DUMMYFUNCTION("DETECTLANGUAGE(C26522)"),"en")</f>
        <v>en</v>
      </c>
    </row>
    <row r="26523">
      <c r="A26523" s="8">
        <v>44566.95625</v>
      </c>
      <c r="B26523" s="9" t="s">
        <v>1464</v>
      </c>
      <c r="C26523" s="9" t="s">
        <v>1465</v>
      </c>
      <c r="D26523" s="10">
        <v>76454.0</v>
      </c>
      <c r="E26523" s="1" t="str">
        <f>IFERROR(__xludf.DUMMYFUNCTION("DETECTLANGUAGE(C26523)"),"en")</f>
        <v>en</v>
      </c>
    </row>
    <row r="26524">
      <c r="A26524" s="8">
        <v>44566.95625</v>
      </c>
      <c r="B26524" s="9" t="s">
        <v>120</v>
      </c>
      <c r="C26524" s="9" t="s">
        <v>1642</v>
      </c>
      <c r="D26524" s="10">
        <v>13710.0</v>
      </c>
      <c r="E26524" s="1" t="str">
        <f>IFERROR(__xludf.DUMMYFUNCTION("DETECTLANGUAGE(C26524)"),"en")</f>
        <v>en</v>
      </c>
    </row>
    <row r="26525">
      <c r="A26525" s="8">
        <v>44566.959027777775</v>
      </c>
      <c r="B26525" s="9" t="s">
        <v>188</v>
      </c>
      <c r="C26525" s="9" t="s">
        <v>905</v>
      </c>
      <c r="D26525" s="10">
        <v>213520.0</v>
      </c>
      <c r="E26525" s="1" t="str">
        <f>IFERROR(__xludf.DUMMYFUNCTION("DETECTLANGUAGE(C26525)"),"en")</f>
        <v>en</v>
      </c>
    </row>
    <row r="26526">
      <c r="A26526" s="8">
        <v>44566.961805555555</v>
      </c>
      <c r="B26526" s="9" t="s">
        <v>188</v>
      </c>
      <c r="C26526" s="9" t="s">
        <v>1711</v>
      </c>
      <c r="D26526" s="10">
        <v>237572.0</v>
      </c>
      <c r="E26526" s="1" t="str">
        <f>IFERROR(__xludf.DUMMYFUNCTION("DETECTLANGUAGE(C26526)"),"en")</f>
        <v>en</v>
      </c>
    </row>
    <row r="26527">
      <c r="A26527" s="8">
        <v>44566.9625</v>
      </c>
      <c r="B26527" s="9" t="s">
        <v>658</v>
      </c>
      <c r="C26527" s="9" t="s">
        <v>2047</v>
      </c>
      <c r="D26527" s="10">
        <v>89091.0</v>
      </c>
      <c r="E26527" s="1" t="str">
        <f>IFERROR(__xludf.DUMMYFUNCTION("DETECTLANGUAGE(C26527)"),"en")</f>
        <v>en</v>
      </c>
    </row>
    <row r="26528">
      <c r="A26528" s="8">
        <v>44566.96527777778</v>
      </c>
      <c r="B26528" s="9" t="s">
        <v>188</v>
      </c>
      <c r="C26528" s="9" t="s">
        <v>1643</v>
      </c>
      <c r="D26528" s="10">
        <v>250520.0</v>
      </c>
      <c r="E26528" s="1" t="str">
        <f>IFERROR(__xludf.DUMMYFUNCTION("DETECTLANGUAGE(C26528)"),"en")</f>
        <v>en</v>
      </c>
    </row>
    <row r="26529">
      <c r="A26529" s="8">
        <v>44566.97083333333</v>
      </c>
      <c r="B26529" s="9" t="s">
        <v>188</v>
      </c>
      <c r="C26529" s="9" t="s">
        <v>1596</v>
      </c>
      <c r="D26529" s="10">
        <v>436932.0</v>
      </c>
      <c r="E26529" s="1" t="str">
        <f>IFERROR(__xludf.DUMMYFUNCTION("DETECTLANGUAGE(C26529)"),"en")</f>
        <v>en</v>
      </c>
    </row>
    <row r="26530">
      <c r="A26530" s="8">
        <v>44567.04722222222</v>
      </c>
      <c r="B26530" s="9" t="s">
        <v>96</v>
      </c>
      <c r="C26530" s="9" t="s">
        <v>239</v>
      </c>
      <c r="D26530" s="10">
        <v>4510.0</v>
      </c>
      <c r="E26530" s="1" t="str">
        <f>IFERROR(__xludf.DUMMYFUNCTION("DETECTLANGUAGE(C26530)"),"en")</f>
        <v>en</v>
      </c>
    </row>
    <row r="26531">
      <c r="A26531" s="8">
        <v>44567.05069444444</v>
      </c>
      <c r="B26531" s="9" t="s">
        <v>188</v>
      </c>
      <c r="C26531" s="9" t="s">
        <v>1609</v>
      </c>
      <c r="D26531" s="10">
        <v>323746.0</v>
      </c>
      <c r="E26531" s="1" t="str">
        <f>IFERROR(__xludf.DUMMYFUNCTION("DETECTLANGUAGE(C26531)"),"en")</f>
        <v>en</v>
      </c>
    </row>
    <row r="26532">
      <c r="A26532" s="8">
        <v>44567.05347222222</v>
      </c>
      <c r="B26532" s="9" t="s">
        <v>188</v>
      </c>
      <c r="C26532" s="9" t="s">
        <v>3126</v>
      </c>
      <c r="D26532" s="10">
        <v>206013.0</v>
      </c>
      <c r="E26532" s="1" t="str">
        <f>IFERROR(__xludf.DUMMYFUNCTION("DETECTLANGUAGE(C26532)"),"en")</f>
        <v>en</v>
      </c>
    </row>
    <row r="26533">
      <c r="A26533" s="8">
        <v>44567.05694444444</v>
      </c>
      <c r="B26533" s="9" t="s">
        <v>188</v>
      </c>
      <c r="C26533" s="9" t="s">
        <v>2048</v>
      </c>
      <c r="D26533" s="10">
        <v>320026.0</v>
      </c>
      <c r="E26533" s="1" t="str">
        <f>IFERROR(__xludf.DUMMYFUNCTION("DETECTLANGUAGE(C26533)"),"en")</f>
        <v>en</v>
      </c>
    </row>
    <row r="26534">
      <c r="A26534" s="8">
        <v>44567.06041666667</v>
      </c>
      <c r="B26534" s="9" t="s">
        <v>188</v>
      </c>
      <c r="C26534" s="9" t="s">
        <v>1607</v>
      </c>
      <c r="D26534" s="10">
        <v>312426.0</v>
      </c>
      <c r="E26534" s="1" t="str">
        <f>IFERROR(__xludf.DUMMYFUNCTION("DETECTLANGUAGE(C26534)"),"en")</f>
        <v>en</v>
      </c>
    </row>
    <row r="26535">
      <c r="A26535" s="8">
        <v>44567.063888888886</v>
      </c>
      <c r="B26535" s="9" t="s">
        <v>188</v>
      </c>
      <c r="C26535" s="9" t="s">
        <v>1593</v>
      </c>
      <c r="D26535" s="10">
        <v>241066.0</v>
      </c>
      <c r="E26535" s="1" t="str">
        <f>IFERROR(__xludf.DUMMYFUNCTION("DETECTLANGUAGE(C26535)"),"en")</f>
        <v>en</v>
      </c>
    </row>
    <row r="26536">
      <c r="A26536" s="8">
        <v>44567.066666666666</v>
      </c>
      <c r="B26536" s="9" t="s">
        <v>188</v>
      </c>
      <c r="C26536" s="9" t="s">
        <v>1313</v>
      </c>
      <c r="D26536" s="10">
        <v>283226.0</v>
      </c>
      <c r="E26536" s="1" t="str">
        <f>IFERROR(__xludf.DUMMYFUNCTION("DETECTLANGUAGE(C26536)"),"en")</f>
        <v>en</v>
      </c>
    </row>
    <row r="26537">
      <c r="A26537" s="8">
        <v>44567.07013888889</v>
      </c>
      <c r="B26537" s="9" t="s">
        <v>658</v>
      </c>
      <c r="C26537" s="9" t="s">
        <v>2047</v>
      </c>
      <c r="D26537" s="10">
        <v>313546.0</v>
      </c>
      <c r="E26537" s="1" t="str">
        <f>IFERROR(__xludf.DUMMYFUNCTION("DETECTLANGUAGE(C26537)"),"en")</f>
        <v>en</v>
      </c>
    </row>
    <row r="26538">
      <c r="A26538" s="8">
        <v>44567.07361111111</v>
      </c>
      <c r="B26538" s="9" t="s">
        <v>188</v>
      </c>
      <c r="C26538" s="9" t="s">
        <v>630</v>
      </c>
      <c r="D26538" s="10">
        <v>218880.0</v>
      </c>
      <c r="E26538" s="1" t="str">
        <f>IFERROR(__xludf.DUMMYFUNCTION("DETECTLANGUAGE(C26538)"),"en")</f>
        <v>en</v>
      </c>
    </row>
    <row r="26539">
      <c r="A26539" s="8">
        <v>44567.075694444444</v>
      </c>
      <c r="B26539" s="9" t="s">
        <v>188</v>
      </c>
      <c r="C26539" s="9" t="s">
        <v>1572</v>
      </c>
      <c r="D26539" s="10">
        <v>191306.0</v>
      </c>
      <c r="E26539" s="1" t="str">
        <f>IFERROR(__xludf.DUMMYFUNCTION("DETECTLANGUAGE(C26539)"),"en")</f>
        <v>en</v>
      </c>
    </row>
    <row r="26540">
      <c r="A26540" s="8">
        <v>44567.07777777778</v>
      </c>
      <c r="B26540" s="9" t="s">
        <v>188</v>
      </c>
      <c r="C26540" s="9" t="s">
        <v>1276</v>
      </c>
      <c r="D26540" s="10">
        <v>224746.0</v>
      </c>
      <c r="E26540" s="1" t="str">
        <f>IFERROR(__xludf.DUMMYFUNCTION("DETECTLANGUAGE(C26540)"),"en")</f>
        <v>en</v>
      </c>
    </row>
    <row r="26541">
      <c r="A26541" s="8">
        <v>44567.080555555556</v>
      </c>
      <c r="B26541" s="9" t="s">
        <v>188</v>
      </c>
      <c r="C26541" s="9" t="s">
        <v>2046</v>
      </c>
      <c r="D26541" s="10">
        <v>247186.0</v>
      </c>
      <c r="E26541" s="1" t="str">
        <f>IFERROR(__xludf.DUMMYFUNCTION("DETECTLANGUAGE(C26541)"),"en")</f>
        <v>en</v>
      </c>
    </row>
    <row r="26542">
      <c r="A26542" s="8">
        <v>44567.084027777775</v>
      </c>
      <c r="B26542" s="9" t="s">
        <v>188</v>
      </c>
      <c r="C26542" s="9" t="s">
        <v>820</v>
      </c>
      <c r="D26542" s="10">
        <v>228373.0</v>
      </c>
      <c r="E26542" s="1" t="str">
        <f>IFERROR(__xludf.DUMMYFUNCTION("DETECTLANGUAGE(C26542)"),"en")</f>
        <v>en</v>
      </c>
    </row>
    <row r="26543">
      <c r="A26543" s="8">
        <v>44567.08541666667</v>
      </c>
      <c r="B26543" s="9" t="s">
        <v>188</v>
      </c>
      <c r="C26543" s="9" t="s">
        <v>269</v>
      </c>
      <c r="D26543" s="10">
        <v>144539.0</v>
      </c>
      <c r="E26543" s="1" t="str">
        <f>IFERROR(__xludf.DUMMYFUNCTION("DETECTLANGUAGE(C26543)"),"en")</f>
        <v>en</v>
      </c>
    </row>
    <row r="26544">
      <c r="A26544" s="8">
        <v>44567.08888888889</v>
      </c>
      <c r="B26544" s="9" t="s">
        <v>188</v>
      </c>
      <c r="C26544" s="9" t="s">
        <v>1865</v>
      </c>
      <c r="D26544" s="10">
        <v>321026.0</v>
      </c>
      <c r="E26544" s="1" t="str">
        <f>IFERROR(__xludf.DUMMYFUNCTION("DETECTLANGUAGE(C26544)"),"en")</f>
        <v>en</v>
      </c>
    </row>
    <row r="26545">
      <c r="A26545" s="8">
        <v>44567.09166666667</v>
      </c>
      <c r="B26545" s="9" t="s">
        <v>188</v>
      </c>
      <c r="C26545" s="9" t="s">
        <v>1591</v>
      </c>
      <c r="D26545" s="10">
        <v>221106.0</v>
      </c>
      <c r="E26545" s="1" t="str">
        <f>IFERROR(__xludf.DUMMYFUNCTION("DETECTLANGUAGE(C26545)"),"en")</f>
        <v>en</v>
      </c>
    </row>
    <row r="26546">
      <c r="A26546" s="8">
        <v>44567.09444444445</v>
      </c>
      <c r="B26546" s="9" t="s">
        <v>188</v>
      </c>
      <c r="C26546" s="9" t="s">
        <v>1594</v>
      </c>
      <c r="D26546" s="10">
        <v>235609.0</v>
      </c>
      <c r="E26546" s="1" t="str">
        <f>IFERROR(__xludf.DUMMYFUNCTION("DETECTLANGUAGE(C26546)"),"en")</f>
        <v>en</v>
      </c>
    </row>
    <row r="26547">
      <c r="A26547" s="8">
        <v>44567.10138888889</v>
      </c>
      <c r="B26547" s="9" t="s">
        <v>7</v>
      </c>
      <c r="C26547" s="9" t="s">
        <v>52</v>
      </c>
      <c r="D26547" s="10">
        <v>616509.0</v>
      </c>
      <c r="E26547" s="1" t="str">
        <f>IFERROR(__xludf.DUMMYFUNCTION("DETECTLANGUAGE(C26547)"),"hi")</f>
        <v>hi</v>
      </c>
    </row>
    <row r="26548">
      <c r="A26548" s="8">
        <v>44567.10555555556</v>
      </c>
      <c r="B26548" s="9" t="s">
        <v>16</v>
      </c>
      <c r="C26548" s="9" t="s">
        <v>55</v>
      </c>
      <c r="D26548" s="10">
        <v>199643.0</v>
      </c>
      <c r="E26548" s="1" t="str">
        <f>IFERROR(__xludf.DUMMYFUNCTION("DETECTLANGUAGE(C26548)"),"it")</f>
        <v>it</v>
      </c>
    </row>
    <row r="26549">
      <c r="A26549" s="8">
        <v>44567.10763888889</v>
      </c>
      <c r="B26549" s="9" t="s">
        <v>42</v>
      </c>
      <c r="C26549" s="9" t="s">
        <v>43</v>
      </c>
      <c r="D26549" s="10">
        <v>198125.0</v>
      </c>
      <c r="E26549" s="1" t="str">
        <f>IFERROR(__xludf.DUMMYFUNCTION("DETECTLANGUAGE(C26549)"),"en")</f>
        <v>en</v>
      </c>
    </row>
    <row r="26550">
      <c r="A26550" s="8">
        <v>44567.12013888889</v>
      </c>
      <c r="B26550" s="9" t="s">
        <v>12</v>
      </c>
      <c r="C26550" s="9" t="s">
        <v>13</v>
      </c>
      <c r="D26550" s="10">
        <v>43527.0</v>
      </c>
      <c r="E26550" s="1" t="str">
        <f>IFERROR(__xludf.DUMMYFUNCTION("DETECTLANGUAGE(C26550)"),"hi")</f>
        <v>hi</v>
      </c>
    </row>
    <row r="26551">
      <c r="A26551" s="8">
        <v>44567.123611111114</v>
      </c>
      <c r="B26551" s="9" t="s">
        <v>14</v>
      </c>
      <c r="C26551" s="9" t="s">
        <v>15</v>
      </c>
      <c r="D26551" s="10">
        <v>289560.0</v>
      </c>
      <c r="E26551" s="1" t="str">
        <f>IFERROR(__xludf.DUMMYFUNCTION("DETECTLANGUAGE(C26551)"),"hi")</f>
        <v>hi</v>
      </c>
    </row>
    <row r="26552">
      <c r="A26552" s="8">
        <v>44567.126388888886</v>
      </c>
      <c r="B26552" s="9" t="s">
        <v>7</v>
      </c>
      <c r="C26552" s="9" t="s">
        <v>38</v>
      </c>
      <c r="D26552" s="10">
        <v>263152.0</v>
      </c>
      <c r="E26552" s="1" t="str">
        <f>IFERROR(__xludf.DUMMYFUNCTION("DETECTLANGUAGE(C26552)"),"hi")</f>
        <v>hi</v>
      </c>
    </row>
    <row r="26553">
      <c r="A26553" s="8">
        <v>44567.12986111111</v>
      </c>
      <c r="B26553" s="9" t="s">
        <v>2266</v>
      </c>
      <c r="C26553" s="9" t="s">
        <v>2632</v>
      </c>
      <c r="D26553" s="10">
        <v>298271.0</v>
      </c>
      <c r="E26553" s="1" t="str">
        <f>IFERROR(__xludf.DUMMYFUNCTION("DETECTLANGUAGE(C26553)"),"hi")</f>
        <v>hi</v>
      </c>
    </row>
    <row r="26554">
      <c r="A26554" s="8">
        <v>44567.13263888889</v>
      </c>
      <c r="B26554" s="9" t="s">
        <v>14</v>
      </c>
      <c r="C26554" s="9" t="s">
        <v>1550</v>
      </c>
      <c r="D26554" s="10">
        <v>249707.0</v>
      </c>
      <c r="E26554" s="1" t="str">
        <f>IFERROR(__xludf.DUMMYFUNCTION("DETECTLANGUAGE(C26554)"),"ms")</f>
        <v>ms</v>
      </c>
    </row>
    <row r="26555">
      <c r="A26555" s="8">
        <v>44567.13611111111</v>
      </c>
      <c r="B26555" s="9" t="s">
        <v>29</v>
      </c>
      <c r="C26555" s="9" t="s">
        <v>3933</v>
      </c>
      <c r="D26555" s="10">
        <v>315173.0</v>
      </c>
      <c r="E26555" s="1" t="str">
        <f>IFERROR(__xludf.DUMMYFUNCTION("DETECTLANGUAGE(C26555)"),"gu")</f>
        <v>gu</v>
      </c>
    </row>
    <row r="26556">
      <c r="A26556" s="8">
        <v>44567.13888888889</v>
      </c>
      <c r="B26556" s="9" t="s">
        <v>4067</v>
      </c>
      <c r="C26556" s="9" t="s">
        <v>4068</v>
      </c>
      <c r="D26556" s="10">
        <v>243591.0</v>
      </c>
      <c r="E26556" s="1" t="str">
        <f>IFERROR(__xludf.DUMMYFUNCTION("DETECTLANGUAGE(C26556)"),"hi")</f>
        <v>hi</v>
      </c>
    </row>
    <row r="26557">
      <c r="A26557" s="8">
        <v>44567.13958333333</v>
      </c>
      <c r="B26557" s="9" t="s">
        <v>46</v>
      </c>
      <c r="C26557" s="9" t="s">
        <v>47</v>
      </c>
      <c r="D26557" s="10">
        <v>0.0</v>
      </c>
      <c r="E26557" s="1" t="str">
        <f>IFERROR(__xludf.DUMMYFUNCTION("DETECTLANGUAGE(C26557)"),"hi")</f>
        <v>hi</v>
      </c>
    </row>
    <row r="26558">
      <c r="A26558" s="8">
        <v>44567.14236111111</v>
      </c>
      <c r="B26558" s="9" t="s">
        <v>10</v>
      </c>
      <c r="C26558" s="9" t="s">
        <v>11</v>
      </c>
      <c r="D26558" s="10">
        <v>268463.0</v>
      </c>
      <c r="E26558" s="1" t="str">
        <f>IFERROR(__xludf.DUMMYFUNCTION("DETECTLANGUAGE(C26558)"),"hi")</f>
        <v>hi</v>
      </c>
    </row>
    <row r="26559">
      <c r="A26559" s="8">
        <v>44567.145833333336</v>
      </c>
      <c r="B26559" s="9" t="s">
        <v>65</v>
      </c>
      <c r="C26559" s="9" t="s">
        <v>66</v>
      </c>
      <c r="D26559" s="10">
        <v>303206.0</v>
      </c>
      <c r="E26559" s="1" t="str">
        <f>IFERROR(__xludf.DUMMYFUNCTION("DETECTLANGUAGE(C26559)"),"mr")</f>
        <v>mr</v>
      </c>
    </row>
    <row r="26560">
      <c r="A26560" s="8">
        <v>44567.149305555555</v>
      </c>
      <c r="B26560" s="9" t="s">
        <v>765</v>
      </c>
      <c r="C26560" s="9" t="s">
        <v>766</v>
      </c>
      <c r="D26560" s="10">
        <v>296500.0</v>
      </c>
      <c r="E26560" s="1" t="str">
        <f>IFERROR(__xludf.DUMMYFUNCTION("DETECTLANGUAGE(C26560)"),"so")</f>
        <v>so</v>
      </c>
    </row>
    <row r="26561">
      <c r="A26561" s="8">
        <v>44567.15138888889</v>
      </c>
      <c r="B26561" s="9" t="s">
        <v>3541</v>
      </c>
      <c r="C26561" s="9" t="s">
        <v>3542</v>
      </c>
      <c r="D26561" s="10">
        <v>162772.0</v>
      </c>
      <c r="E26561" s="1" t="str">
        <f>IFERROR(__xludf.DUMMYFUNCTION("DETECTLANGUAGE(C26561)"),"st")</f>
        <v>st</v>
      </c>
    </row>
    <row r="26562">
      <c r="A26562" s="8">
        <v>44567.15277777778</v>
      </c>
      <c r="B26562" s="9" t="s">
        <v>7</v>
      </c>
      <c r="C26562" s="9" t="s">
        <v>2631</v>
      </c>
      <c r="D26562" s="10">
        <v>169286.0</v>
      </c>
      <c r="E26562" s="1" t="str">
        <f>IFERROR(__xludf.DUMMYFUNCTION("DETECTLANGUAGE(C26562)"),"hi")</f>
        <v>hi</v>
      </c>
    </row>
    <row r="26563">
      <c r="A26563" s="8">
        <v>44567.57013888889</v>
      </c>
      <c r="B26563" s="9" t="s">
        <v>188</v>
      </c>
      <c r="C26563" s="9" t="s">
        <v>1596</v>
      </c>
      <c r="D26563" s="10">
        <v>22511.0</v>
      </c>
      <c r="E26563" s="1" t="str">
        <f>IFERROR(__xludf.DUMMYFUNCTION("DETECTLANGUAGE(C26563)"),"en")</f>
        <v>en</v>
      </c>
    </row>
    <row r="26564">
      <c r="A26564" s="8">
        <v>44567.57430555556</v>
      </c>
      <c r="B26564" s="9" t="s">
        <v>188</v>
      </c>
      <c r="C26564" s="9" t="s">
        <v>1865</v>
      </c>
      <c r="D26564" s="10">
        <v>321026.0</v>
      </c>
      <c r="E26564" s="1" t="str">
        <f>IFERROR(__xludf.DUMMYFUNCTION("DETECTLANGUAGE(C26564)"),"en")</f>
        <v>en</v>
      </c>
    </row>
    <row r="26565">
      <c r="A26565" s="8">
        <v>44567.57986111111</v>
      </c>
      <c r="B26565" s="9" t="s">
        <v>188</v>
      </c>
      <c r="C26565" s="9" t="s">
        <v>1885</v>
      </c>
      <c r="D26565" s="10">
        <v>81741.0</v>
      </c>
      <c r="E26565" s="1" t="str">
        <f>IFERROR(__xludf.DUMMYFUNCTION("DETECTLANGUAGE(C26565)"),"en")</f>
        <v>en</v>
      </c>
    </row>
    <row r="26566">
      <c r="A26566" s="8">
        <v>44567.586805555555</v>
      </c>
      <c r="B26566" s="9" t="s">
        <v>188</v>
      </c>
      <c r="C26566" s="9" t="s">
        <v>1885</v>
      </c>
      <c r="D26566" s="10">
        <v>3510.0</v>
      </c>
      <c r="E26566" s="1" t="str">
        <f>IFERROR(__xludf.DUMMYFUNCTION("DETECTLANGUAGE(C26566)"),"en")</f>
        <v>en</v>
      </c>
    </row>
    <row r="26567">
      <c r="A26567" s="8">
        <v>44567.58819444444</v>
      </c>
      <c r="B26567" s="9" t="s">
        <v>226</v>
      </c>
      <c r="C26567" s="9" t="s">
        <v>1182</v>
      </c>
      <c r="D26567" s="10">
        <v>117503.0</v>
      </c>
      <c r="E26567" s="1" t="str">
        <f>IFERROR(__xludf.DUMMYFUNCTION("DETECTLANGUAGE(C26567)"),"en")</f>
        <v>en</v>
      </c>
    </row>
    <row r="26568">
      <c r="A26568" s="8">
        <v>44567.604166666664</v>
      </c>
      <c r="B26568" s="9" t="s">
        <v>226</v>
      </c>
      <c r="C26568" s="9" t="s">
        <v>1182</v>
      </c>
      <c r="D26568" s="10">
        <v>40058.0</v>
      </c>
      <c r="E26568" s="1" t="str">
        <f>IFERROR(__xludf.DUMMYFUNCTION("DETECTLANGUAGE(C26568)"),"en")</f>
        <v>en</v>
      </c>
    </row>
    <row r="26569">
      <c r="A26569" s="8">
        <v>44567.60486111111</v>
      </c>
      <c r="B26569" s="9" t="s">
        <v>1677</v>
      </c>
      <c r="C26569" s="9" t="s">
        <v>1678</v>
      </c>
      <c r="D26569" s="10">
        <v>17829.0</v>
      </c>
      <c r="E26569" s="1" t="str">
        <f>IFERROR(__xludf.DUMMYFUNCTION("DETECTLANGUAGE(C26569)"),"en")</f>
        <v>en</v>
      </c>
    </row>
    <row r="26570">
      <c r="A26570" s="8">
        <v>44567.606944444444</v>
      </c>
      <c r="B26570" s="9" t="s">
        <v>517</v>
      </c>
      <c r="C26570" s="9" t="s">
        <v>2302</v>
      </c>
      <c r="D26570" s="10">
        <v>221440.0</v>
      </c>
      <c r="E26570" s="1" t="str">
        <f>IFERROR(__xludf.DUMMYFUNCTION("DETECTLANGUAGE(C26570)"),"en")</f>
        <v>en</v>
      </c>
    </row>
    <row r="26571">
      <c r="A26571" s="8">
        <v>44567.60972222222</v>
      </c>
      <c r="B26571" s="9" t="s">
        <v>479</v>
      </c>
      <c r="C26571" s="9" t="s">
        <v>4302</v>
      </c>
      <c r="D26571" s="10">
        <v>201787.0</v>
      </c>
      <c r="E26571" s="1" t="str">
        <f>IFERROR(__xludf.DUMMYFUNCTION("DETECTLANGUAGE(C26571)"),"en")</f>
        <v>en</v>
      </c>
    </row>
    <row r="26572">
      <c r="A26572" s="8">
        <v>44567.611805555556</v>
      </c>
      <c r="B26572" s="9" t="s">
        <v>674</v>
      </c>
      <c r="C26572" s="9" t="s">
        <v>1377</v>
      </c>
      <c r="D26572" s="10">
        <v>167432.0</v>
      </c>
      <c r="E26572" s="1" t="str">
        <f>IFERROR(__xludf.DUMMYFUNCTION("DETECTLANGUAGE(C26572)"),"en")</f>
        <v>en</v>
      </c>
    </row>
    <row r="26573">
      <c r="A26573" s="8">
        <v>44567.83194444444</v>
      </c>
      <c r="B26573" s="9" t="s">
        <v>674</v>
      </c>
      <c r="C26573" s="9" t="s">
        <v>1377</v>
      </c>
      <c r="D26573" s="10">
        <v>5810.0</v>
      </c>
      <c r="E26573" s="1" t="str">
        <f>IFERROR(__xludf.DUMMYFUNCTION("DETECTLANGUAGE(C26573)"),"en")</f>
        <v>en</v>
      </c>
    </row>
    <row r="26574">
      <c r="A26574" s="8">
        <v>44567.834027777775</v>
      </c>
      <c r="B26574" s="9" t="s">
        <v>237</v>
      </c>
      <c r="C26574" s="9" t="s">
        <v>238</v>
      </c>
      <c r="D26574" s="10">
        <v>206510.0</v>
      </c>
      <c r="E26574" s="1" t="str">
        <f>IFERROR(__xludf.DUMMYFUNCTION("DETECTLANGUAGE(C26574)"),"en")</f>
        <v>en</v>
      </c>
    </row>
    <row r="26575">
      <c r="A26575" s="8">
        <v>44567.83611111111</v>
      </c>
      <c r="B26575" s="9" t="s">
        <v>3334</v>
      </c>
      <c r="C26575" s="9" t="s">
        <v>3335</v>
      </c>
      <c r="D26575" s="10">
        <v>193733.0</v>
      </c>
      <c r="E26575" s="1" t="str">
        <f>IFERROR(__xludf.DUMMYFUNCTION("DETECTLANGUAGE(C26575)"),"en")</f>
        <v>en</v>
      </c>
    </row>
    <row r="26576">
      <c r="A26576" s="8">
        <v>44567.83888888889</v>
      </c>
      <c r="B26576" s="9" t="s">
        <v>172</v>
      </c>
      <c r="C26576" s="9" t="s">
        <v>2377</v>
      </c>
      <c r="D26576" s="10">
        <v>238321.0</v>
      </c>
      <c r="E26576" s="1" t="str">
        <f>IFERROR(__xludf.DUMMYFUNCTION("DETECTLANGUAGE(C26576)"),"en")</f>
        <v>en</v>
      </c>
    </row>
    <row r="26577">
      <c r="A26577" s="8">
        <v>44567.84166666667</v>
      </c>
      <c r="B26577" s="9" t="s">
        <v>799</v>
      </c>
      <c r="C26577" s="9" t="s">
        <v>800</v>
      </c>
      <c r="D26577" s="10">
        <v>230000.0</v>
      </c>
      <c r="E26577" s="1" t="str">
        <f>IFERROR(__xludf.DUMMYFUNCTION("DETECTLANGUAGE(C26577)"),"en")</f>
        <v>en</v>
      </c>
    </row>
    <row r="26578">
      <c r="A26578" s="8">
        <v>44567.845138888886</v>
      </c>
      <c r="B26578" s="9" t="s">
        <v>2215</v>
      </c>
      <c r="C26578" s="9" t="s">
        <v>2216</v>
      </c>
      <c r="D26578" s="10">
        <v>273560.0</v>
      </c>
      <c r="E26578" s="1" t="str">
        <f>IFERROR(__xludf.DUMMYFUNCTION("DETECTLANGUAGE(C26578)"),"en")</f>
        <v>en</v>
      </c>
    </row>
    <row r="26579">
      <c r="A26579" s="8">
        <v>44567.84722222222</v>
      </c>
      <c r="B26579" s="9" t="s">
        <v>155</v>
      </c>
      <c r="C26579" s="9" t="s">
        <v>156</v>
      </c>
      <c r="D26579" s="10">
        <v>212866.0</v>
      </c>
      <c r="E26579" s="1" t="str">
        <f>IFERROR(__xludf.DUMMYFUNCTION("DETECTLANGUAGE(C26579)"),"en")</f>
        <v>en</v>
      </c>
    </row>
    <row r="26580">
      <c r="A26580" s="8">
        <v>44567.84930555556</v>
      </c>
      <c r="B26580" s="9" t="s">
        <v>102</v>
      </c>
      <c r="C26580" s="9" t="s">
        <v>397</v>
      </c>
      <c r="D26580" s="10">
        <v>189240.0</v>
      </c>
      <c r="E26580" s="1" t="str">
        <f>IFERROR(__xludf.DUMMYFUNCTION("DETECTLANGUAGE(C26580)"),"en")</f>
        <v>en</v>
      </c>
    </row>
    <row r="26581">
      <c r="A26581" s="8">
        <v>44567.85208333333</v>
      </c>
      <c r="B26581" s="9" t="s">
        <v>143</v>
      </c>
      <c r="C26581" s="9" t="s">
        <v>144</v>
      </c>
      <c r="D26581" s="10">
        <v>213933.0</v>
      </c>
      <c r="E26581" s="1" t="str">
        <f>IFERROR(__xludf.DUMMYFUNCTION("DETECTLANGUAGE(C26581)"),"en")</f>
        <v>en</v>
      </c>
    </row>
    <row r="26582">
      <c r="A26582" s="8">
        <v>44567.85486111111</v>
      </c>
      <c r="B26582" s="9" t="s">
        <v>114</v>
      </c>
      <c r="C26582" s="9" t="s">
        <v>1299</v>
      </c>
      <c r="D26582" s="10">
        <v>260866.0</v>
      </c>
      <c r="E26582" s="1" t="str">
        <f>IFERROR(__xludf.DUMMYFUNCTION("DETECTLANGUAGE(C26582)"),"en")</f>
        <v>en</v>
      </c>
    </row>
    <row r="26583">
      <c r="A26583" s="8">
        <v>44567.85833333333</v>
      </c>
      <c r="B26583" s="9" t="s">
        <v>409</v>
      </c>
      <c r="C26583" s="9" t="s">
        <v>946</v>
      </c>
      <c r="D26583" s="10">
        <v>205458.0</v>
      </c>
      <c r="E26583" s="1" t="str">
        <f>IFERROR(__xludf.DUMMYFUNCTION("DETECTLANGUAGE(C26583)"),"en")</f>
        <v>en</v>
      </c>
    </row>
    <row r="26584">
      <c r="A26584" s="8">
        <v>44567.86041666667</v>
      </c>
      <c r="B26584" s="9" t="s">
        <v>240</v>
      </c>
      <c r="C26584" s="9" t="s">
        <v>753</v>
      </c>
      <c r="D26584" s="10">
        <v>180485.0</v>
      </c>
      <c r="E26584" s="1" t="str">
        <f>IFERROR(__xludf.DUMMYFUNCTION("DETECTLANGUAGE(C26584)"),"en")</f>
        <v>en</v>
      </c>
    </row>
    <row r="26585">
      <c r="A26585" s="8">
        <v>44567.8625</v>
      </c>
      <c r="B26585" s="9" t="s">
        <v>2488</v>
      </c>
      <c r="C26585" s="9" t="s">
        <v>2489</v>
      </c>
      <c r="D26585" s="10">
        <v>186935.0</v>
      </c>
      <c r="E26585" s="1" t="str">
        <f>IFERROR(__xludf.DUMMYFUNCTION("DETECTLANGUAGE(C26585)"),"en")</f>
        <v>en</v>
      </c>
    </row>
    <row r="26586">
      <c r="A26586" s="8">
        <v>44567.86319444444</v>
      </c>
      <c r="B26586" s="9" t="s">
        <v>446</v>
      </c>
      <c r="C26586" s="9" t="s">
        <v>1772</v>
      </c>
      <c r="D26586" s="10">
        <v>97544.0</v>
      </c>
      <c r="E26586" s="1" t="str">
        <f>IFERROR(__xludf.DUMMYFUNCTION("DETECTLANGUAGE(C26586)"),"en")</f>
        <v>en</v>
      </c>
    </row>
    <row r="26587">
      <c r="A26587" s="8">
        <v>44567.86597222222</v>
      </c>
      <c r="B26587" s="9" t="s">
        <v>234</v>
      </c>
      <c r="C26587" s="9" t="s">
        <v>1008</v>
      </c>
      <c r="D26587" s="10">
        <v>233301.0</v>
      </c>
      <c r="E26587" s="1" t="str">
        <f>IFERROR(__xludf.DUMMYFUNCTION("DETECTLANGUAGE(C26587)"),"en")</f>
        <v>en</v>
      </c>
    </row>
    <row r="26588">
      <c r="A26588" s="8">
        <v>44567.868055555555</v>
      </c>
      <c r="B26588" s="9" t="s">
        <v>446</v>
      </c>
      <c r="C26588" s="9" t="s">
        <v>447</v>
      </c>
      <c r="D26588" s="10">
        <v>194395.0</v>
      </c>
      <c r="E26588" s="1" t="str">
        <f>IFERROR(__xludf.DUMMYFUNCTION("DETECTLANGUAGE(C26588)"),"en")</f>
        <v>en</v>
      </c>
    </row>
    <row r="26589">
      <c r="A26589" s="8">
        <v>44567.870833333334</v>
      </c>
      <c r="B26589" s="9" t="s">
        <v>409</v>
      </c>
      <c r="C26589" s="9" t="s">
        <v>410</v>
      </c>
      <c r="D26589" s="10">
        <v>230448.0</v>
      </c>
      <c r="E26589" s="1" t="str">
        <f>IFERROR(__xludf.DUMMYFUNCTION("DETECTLANGUAGE(C26589)"),"und")</f>
        <v>und</v>
      </c>
    </row>
    <row r="26590">
      <c r="A26590" s="8">
        <v>44567.87291666667</v>
      </c>
      <c r="B26590" s="9" t="s">
        <v>128</v>
      </c>
      <c r="C26590" s="9" t="s">
        <v>140</v>
      </c>
      <c r="D26590" s="10">
        <v>167840.0</v>
      </c>
      <c r="E26590" s="1" t="str">
        <f>IFERROR(__xludf.DUMMYFUNCTION("DETECTLANGUAGE(C26590)"),"en")</f>
        <v>en</v>
      </c>
    </row>
    <row r="26591">
      <c r="A26591" s="8">
        <v>44567.875</v>
      </c>
      <c r="B26591" s="9" t="s">
        <v>138</v>
      </c>
      <c r="C26591" s="9" t="s">
        <v>893</v>
      </c>
      <c r="D26591" s="10">
        <v>194613.0</v>
      </c>
      <c r="E26591" s="1" t="str">
        <f>IFERROR(__xludf.DUMMYFUNCTION("DETECTLANGUAGE(C26591)"),"en")</f>
        <v>en</v>
      </c>
    </row>
    <row r="26592">
      <c r="A26592" s="8">
        <v>44567.87708333333</v>
      </c>
      <c r="B26592" s="9" t="s">
        <v>126</v>
      </c>
      <c r="C26592" s="9" t="s">
        <v>127</v>
      </c>
      <c r="D26592" s="10">
        <v>197142.0</v>
      </c>
      <c r="E26592" s="1" t="str">
        <f>IFERROR(__xludf.DUMMYFUNCTION("DETECTLANGUAGE(C26592)"),"en")</f>
        <v>en</v>
      </c>
    </row>
    <row r="26593">
      <c r="A26593" s="8">
        <v>44567.87986111111</v>
      </c>
      <c r="B26593" s="9" t="s">
        <v>157</v>
      </c>
      <c r="C26593" s="9" t="s">
        <v>158</v>
      </c>
      <c r="D26593" s="10">
        <v>225066.0</v>
      </c>
      <c r="E26593" s="1" t="str">
        <f>IFERROR(__xludf.DUMMYFUNCTION("DETECTLANGUAGE(C26593)"),"en")</f>
        <v>en</v>
      </c>
    </row>
    <row r="26594">
      <c r="A26594" s="8">
        <v>44567.88263888889</v>
      </c>
      <c r="B26594" s="9" t="s">
        <v>114</v>
      </c>
      <c r="C26594" s="9" t="s">
        <v>804</v>
      </c>
      <c r="D26594" s="10">
        <v>229453.0</v>
      </c>
      <c r="E26594" s="1" t="str">
        <f>IFERROR(__xludf.DUMMYFUNCTION("DETECTLANGUAGE(C26594)"),"en")</f>
        <v>en</v>
      </c>
    </row>
    <row r="26595">
      <c r="A26595" s="8">
        <v>44567.884722222225</v>
      </c>
      <c r="B26595" s="9" t="s">
        <v>100</v>
      </c>
      <c r="C26595" s="9" t="s">
        <v>1692</v>
      </c>
      <c r="D26595" s="10">
        <v>202600.0</v>
      </c>
      <c r="E26595" s="1" t="str">
        <f>IFERROR(__xludf.DUMMYFUNCTION("DETECTLANGUAGE(C26595)"),"en")</f>
        <v>en</v>
      </c>
    </row>
    <row r="26596">
      <c r="A26596" s="8">
        <v>44567.8875</v>
      </c>
      <c r="B26596" s="9" t="s">
        <v>335</v>
      </c>
      <c r="C26596" s="9" t="s">
        <v>733</v>
      </c>
      <c r="D26596" s="10">
        <v>250173.0</v>
      </c>
      <c r="E26596" s="1" t="str">
        <f>IFERROR(__xludf.DUMMYFUNCTION("DETECTLANGUAGE(C26596)"),"und")</f>
        <v>und</v>
      </c>
    </row>
    <row r="26597">
      <c r="A26597" s="8">
        <v>44567.89097222222</v>
      </c>
      <c r="B26597" s="9" t="s">
        <v>3627</v>
      </c>
      <c r="C26597" s="9" t="s">
        <v>3628</v>
      </c>
      <c r="D26597" s="10">
        <v>321555.0</v>
      </c>
      <c r="E26597" s="1" t="str">
        <f>IFERROR(__xludf.DUMMYFUNCTION("DETECTLANGUAGE(C26597)"),"en")</f>
        <v>en</v>
      </c>
    </row>
    <row r="26598">
      <c r="A26598" s="8">
        <v>44567.893055555556</v>
      </c>
      <c r="B26598" s="9" t="s">
        <v>1937</v>
      </c>
      <c r="C26598" s="9" t="s">
        <v>1938</v>
      </c>
      <c r="D26598" s="10">
        <v>179693.0</v>
      </c>
      <c r="E26598" s="1" t="str">
        <f>IFERROR(__xludf.DUMMYFUNCTION("DETECTLANGUAGE(C26598)"),"es")</f>
        <v>es</v>
      </c>
    </row>
    <row r="26599">
      <c r="A26599" s="8">
        <v>44567.895833333336</v>
      </c>
      <c r="B26599" s="9" t="s">
        <v>263</v>
      </c>
      <c r="C26599" s="9" t="s">
        <v>408</v>
      </c>
      <c r="D26599" s="10">
        <v>263400.0</v>
      </c>
      <c r="E26599" s="1" t="str">
        <f>IFERROR(__xludf.DUMMYFUNCTION("DETECTLANGUAGE(C26599)"),"en")</f>
        <v>en</v>
      </c>
    </row>
    <row r="26600">
      <c r="A26600" s="8">
        <v>44567.89861111111</v>
      </c>
      <c r="B26600" s="9" t="s">
        <v>799</v>
      </c>
      <c r="C26600" s="9" t="s">
        <v>3116</v>
      </c>
      <c r="D26600" s="10">
        <v>230909.0</v>
      </c>
      <c r="E26600" s="1" t="str">
        <f>IFERROR(__xludf.DUMMYFUNCTION("DETECTLANGUAGE(C26600)"),"en")</f>
        <v>en</v>
      </c>
    </row>
    <row r="26601">
      <c r="A26601" s="8">
        <v>44567.90138888889</v>
      </c>
      <c r="B26601" s="9" t="s">
        <v>2418</v>
      </c>
      <c r="C26601" s="9" t="s">
        <v>2480</v>
      </c>
      <c r="D26601" s="10">
        <v>242013.0</v>
      </c>
      <c r="E26601" s="1" t="str">
        <f>IFERROR(__xludf.DUMMYFUNCTION("DETECTLANGUAGE(C26601)"),"en")</f>
        <v>en</v>
      </c>
    </row>
    <row r="26602">
      <c r="A26602" s="8">
        <v>44567.90347222222</v>
      </c>
      <c r="B26602" s="9" t="s">
        <v>102</v>
      </c>
      <c r="C26602" s="9" t="s">
        <v>2013</v>
      </c>
      <c r="D26602" s="10">
        <v>187675.0</v>
      </c>
      <c r="E26602" s="1" t="str">
        <f>IFERROR(__xludf.DUMMYFUNCTION("DETECTLANGUAGE(C26602)"),"en")</f>
        <v>en</v>
      </c>
    </row>
    <row r="26603">
      <c r="A26603" s="8">
        <v>44567.90555555555</v>
      </c>
      <c r="B26603" s="9" t="s">
        <v>1408</v>
      </c>
      <c r="C26603" s="9" t="s">
        <v>1409</v>
      </c>
      <c r="D26603" s="10">
        <v>183012.0</v>
      </c>
      <c r="E26603" s="1" t="str">
        <f>IFERROR(__xludf.DUMMYFUNCTION("DETECTLANGUAGE(C26603)"),"el")</f>
        <v>el</v>
      </c>
    </row>
    <row r="26604">
      <c r="A26604" s="8">
        <v>44567.907638888886</v>
      </c>
      <c r="B26604" s="9" t="s">
        <v>402</v>
      </c>
      <c r="C26604" s="9" t="s">
        <v>3405</v>
      </c>
      <c r="D26604" s="10">
        <v>199120.0</v>
      </c>
      <c r="E26604" s="1" t="str">
        <f>IFERROR(__xludf.DUMMYFUNCTION("DETECTLANGUAGE(C26604)"),"en")</f>
        <v>en</v>
      </c>
    </row>
    <row r="26605">
      <c r="A26605" s="8">
        <v>44567.91111111111</v>
      </c>
      <c r="B26605" s="9" t="s">
        <v>88</v>
      </c>
      <c r="C26605" s="9" t="s">
        <v>130</v>
      </c>
      <c r="D26605" s="10">
        <v>271183.0</v>
      </c>
      <c r="E26605" s="1" t="str">
        <f>IFERROR(__xludf.DUMMYFUNCTION("DETECTLANGUAGE(C26605)"),"en")</f>
        <v>en</v>
      </c>
    </row>
    <row r="26606">
      <c r="A26606" s="8">
        <v>44567.9125</v>
      </c>
      <c r="B26606" s="9" t="s">
        <v>446</v>
      </c>
      <c r="C26606" s="9" t="s">
        <v>2774</v>
      </c>
      <c r="D26606" s="10">
        <v>157020.0</v>
      </c>
      <c r="E26606" s="1" t="str">
        <f>IFERROR(__xludf.DUMMYFUNCTION("DETECTLANGUAGE(C26606)"),"en")</f>
        <v>en</v>
      </c>
    </row>
    <row r="26607">
      <c r="A26607" s="8">
        <v>44567.91388888889</v>
      </c>
      <c r="B26607" s="9" t="s">
        <v>114</v>
      </c>
      <c r="C26607" s="9" t="s">
        <v>1181</v>
      </c>
      <c r="D26607" s="10">
        <v>82495.0</v>
      </c>
      <c r="E26607" s="1" t="str">
        <f>IFERROR(__xludf.DUMMYFUNCTION("DETECTLANGUAGE(C26607)"),"en")</f>
        <v>en</v>
      </c>
    </row>
    <row r="26608">
      <c r="A26608" s="8">
        <v>44568.02569444444</v>
      </c>
      <c r="B26608" s="9" t="s">
        <v>4347</v>
      </c>
      <c r="C26608" s="9" t="s">
        <v>4348</v>
      </c>
      <c r="D26608" s="10">
        <v>159790.0</v>
      </c>
      <c r="E26608" s="1" t="str">
        <f>IFERROR(__xludf.DUMMYFUNCTION("DETECTLANGUAGE(C26608)"),"en")</f>
        <v>en</v>
      </c>
    </row>
    <row r="26609">
      <c r="A26609" s="8">
        <v>44568.055555555555</v>
      </c>
      <c r="B26609" s="9" t="s">
        <v>4349</v>
      </c>
      <c r="C26609" s="9" t="s">
        <v>4350</v>
      </c>
      <c r="D26609" s="10">
        <v>131240.0</v>
      </c>
      <c r="E26609" s="1" t="str">
        <f>IFERROR(__xludf.DUMMYFUNCTION("DETECTLANGUAGE(C26609)"),"en")</f>
        <v>en</v>
      </c>
    </row>
    <row r="26610">
      <c r="A26610" s="8">
        <v>44568.05694444444</v>
      </c>
      <c r="B26610" s="9" t="s">
        <v>2620</v>
      </c>
      <c r="C26610" s="9" t="s">
        <v>3108</v>
      </c>
      <c r="D26610" s="10">
        <v>114093.0</v>
      </c>
      <c r="E26610" s="1" t="str">
        <f>IFERROR(__xludf.DUMMYFUNCTION("DETECTLANGUAGE(C26610)"),"en")</f>
        <v>en</v>
      </c>
    </row>
    <row r="26611">
      <c r="A26611" s="8">
        <v>44568.385416666664</v>
      </c>
      <c r="B26611" s="9" t="s">
        <v>188</v>
      </c>
      <c r="C26611" s="9" t="s">
        <v>4351</v>
      </c>
      <c r="D26611" s="10">
        <v>212165.0</v>
      </c>
      <c r="E26611" s="1" t="str">
        <f>IFERROR(__xludf.DUMMYFUNCTION("DETECTLANGUAGE(C26611)"),"en")</f>
        <v>en</v>
      </c>
    </row>
    <row r="26612">
      <c r="A26612" s="8">
        <v>44568.38680555556</v>
      </c>
      <c r="B26612" s="9" t="s">
        <v>188</v>
      </c>
      <c r="C26612" s="9" t="s">
        <v>4352</v>
      </c>
      <c r="D26612" s="10">
        <v>87550.0</v>
      </c>
      <c r="E26612" s="1" t="str">
        <f>IFERROR(__xludf.DUMMYFUNCTION("DETECTLANGUAGE(C26612)"),"en")</f>
        <v>en</v>
      </c>
    </row>
    <row r="26613">
      <c r="A26613" s="8">
        <v>44568.38680555556</v>
      </c>
      <c r="B26613" s="9" t="s">
        <v>188</v>
      </c>
      <c r="C26613" s="9" t="s">
        <v>4352</v>
      </c>
      <c r="D26613" s="10">
        <v>220.0</v>
      </c>
      <c r="E26613" s="1" t="str">
        <f>IFERROR(__xludf.DUMMYFUNCTION("DETECTLANGUAGE(C26613)"),"en")</f>
        <v>en</v>
      </c>
    </row>
    <row r="26614">
      <c r="A26614" s="8">
        <v>44568.38680555556</v>
      </c>
      <c r="B26614" s="9" t="s">
        <v>188</v>
      </c>
      <c r="C26614" s="9" t="s">
        <v>4351</v>
      </c>
      <c r="D26614" s="10">
        <v>992.0</v>
      </c>
      <c r="E26614" s="1" t="str">
        <f>IFERROR(__xludf.DUMMYFUNCTION("DETECTLANGUAGE(C26614)"),"en")</f>
        <v>en</v>
      </c>
    </row>
    <row r="26615">
      <c r="A26615" s="8">
        <v>44568.38888888889</v>
      </c>
      <c r="B26615" s="9" t="s">
        <v>188</v>
      </c>
      <c r="C26615" s="9" t="s">
        <v>4353</v>
      </c>
      <c r="D26615" s="10">
        <v>188918.0</v>
      </c>
      <c r="E26615" s="1" t="str">
        <f>IFERROR(__xludf.DUMMYFUNCTION("DETECTLANGUAGE(C26615)"),"en")</f>
        <v>en</v>
      </c>
    </row>
    <row r="26616">
      <c r="A26616" s="8">
        <v>44568.39027777778</v>
      </c>
      <c r="B26616" s="9" t="s">
        <v>188</v>
      </c>
      <c r="C26616" s="9" t="s">
        <v>4354</v>
      </c>
      <c r="D26616" s="10">
        <v>148000.0</v>
      </c>
      <c r="E26616" s="1" t="str">
        <f>IFERROR(__xludf.DUMMYFUNCTION("DETECTLANGUAGE(C26616)"),"en")</f>
        <v>en</v>
      </c>
    </row>
    <row r="26617">
      <c r="A26617" s="8">
        <v>44568.39236111111</v>
      </c>
      <c r="B26617" s="9" t="s">
        <v>188</v>
      </c>
      <c r="C26617" s="9" t="s">
        <v>4355</v>
      </c>
      <c r="D26617" s="10">
        <v>168234.0</v>
      </c>
      <c r="E26617" s="1" t="str">
        <f>IFERROR(__xludf.DUMMYFUNCTION("DETECTLANGUAGE(C26617)"),"en")</f>
        <v>en</v>
      </c>
    </row>
    <row r="26618">
      <c r="A26618" s="8">
        <v>44568.39513888889</v>
      </c>
      <c r="B26618" s="9" t="s">
        <v>188</v>
      </c>
      <c r="C26618" s="9" t="s">
        <v>4356</v>
      </c>
      <c r="D26618" s="10">
        <v>211814.0</v>
      </c>
      <c r="E26618" s="1" t="str">
        <f>IFERROR(__xludf.DUMMYFUNCTION("DETECTLANGUAGE(C26618)"),"en")</f>
        <v>en</v>
      </c>
    </row>
    <row r="26619">
      <c r="A26619" s="8">
        <v>44568.395833333336</v>
      </c>
      <c r="B26619" s="9" t="s">
        <v>188</v>
      </c>
      <c r="C26619" s="9" t="s">
        <v>4357</v>
      </c>
      <c r="D26619" s="10">
        <v>96240.0</v>
      </c>
      <c r="E26619" s="1" t="str">
        <f>IFERROR(__xludf.DUMMYFUNCTION("DETECTLANGUAGE(C26619)"),"en")</f>
        <v>en</v>
      </c>
    </row>
    <row r="26620">
      <c r="A26620" s="8">
        <v>44568.4</v>
      </c>
      <c r="B26620" s="9" t="s">
        <v>188</v>
      </c>
      <c r="C26620" s="9" t="s">
        <v>3311</v>
      </c>
      <c r="D26620" s="10">
        <v>181784.0</v>
      </c>
      <c r="E26620" s="1" t="str">
        <f>IFERROR(__xludf.DUMMYFUNCTION("DETECTLANGUAGE(C26620)"),"en")</f>
        <v>en</v>
      </c>
    </row>
    <row r="26621">
      <c r="A26621" s="8">
        <v>44568.40138888889</v>
      </c>
      <c r="B26621" s="9" t="s">
        <v>188</v>
      </c>
      <c r="C26621" s="9" t="s">
        <v>3311</v>
      </c>
      <c r="D26621" s="10">
        <v>157607.0</v>
      </c>
      <c r="E26621" s="1" t="str">
        <f>IFERROR(__xludf.DUMMYFUNCTION("DETECTLANGUAGE(C26621)"),"en")</f>
        <v>en</v>
      </c>
    </row>
    <row r="26622">
      <c r="A26622" s="8">
        <v>44568.40347222222</v>
      </c>
      <c r="B26622" s="9" t="s">
        <v>188</v>
      </c>
      <c r="C26622" s="9" t="s">
        <v>4358</v>
      </c>
      <c r="D26622" s="10">
        <v>163504.0</v>
      </c>
      <c r="E26622" s="1" t="str">
        <f>IFERROR(__xludf.DUMMYFUNCTION("DETECTLANGUAGE(C26622)"),"en")</f>
        <v>en</v>
      </c>
    </row>
    <row r="26623">
      <c r="A26623" s="8">
        <v>44568.40416666667</v>
      </c>
      <c r="B26623" s="9" t="s">
        <v>188</v>
      </c>
      <c r="C26623" s="9" t="s">
        <v>4359</v>
      </c>
      <c r="D26623" s="10">
        <v>41222.0</v>
      </c>
      <c r="E26623" s="1" t="str">
        <f>IFERROR(__xludf.DUMMYFUNCTION("DETECTLANGUAGE(C26623)"),"en")</f>
        <v>en</v>
      </c>
    </row>
    <row r="26624">
      <c r="A26624" s="8">
        <v>44568.40555555555</v>
      </c>
      <c r="B26624" s="9" t="s">
        <v>188</v>
      </c>
      <c r="C26624" s="9" t="s">
        <v>4360</v>
      </c>
      <c r="D26624" s="10">
        <v>167255.0</v>
      </c>
      <c r="E26624" s="1" t="str">
        <f>IFERROR(__xludf.DUMMYFUNCTION("DETECTLANGUAGE(C26624)"),"en")</f>
        <v>en</v>
      </c>
    </row>
    <row r="26625">
      <c r="A26625" s="8">
        <v>44568.407638888886</v>
      </c>
      <c r="B26625" s="9" t="s">
        <v>188</v>
      </c>
      <c r="C26625" s="9" t="s">
        <v>4361</v>
      </c>
      <c r="D26625" s="10">
        <v>155433.0</v>
      </c>
      <c r="E26625" s="1" t="str">
        <f>IFERROR(__xludf.DUMMYFUNCTION("DETECTLANGUAGE(C26625)"),"en")</f>
        <v>en</v>
      </c>
    </row>
    <row r="26626">
      <c r="A26626" s="8">
        <v>44568.40972222222</v>
      </c>
      <c r="B26626" s="9" t="s">
        <v>188</v>
      </c>
      <c r="C26626" s="9" t="s">
        <v>4362</v>
      </c>
      <c r="D26626" s="10">
        <v>205469.0</v>
      </c>
      <c r="E26626" s="1" t="str">
        <f>IFERROR(__xludf.DUMMYFUNCTION("DETECTLANGUAGE(C26626)"),"en")</f>
        <v>en</v>
      </c>
    </row>
    <row r="26627">
      <c r="A26627" s="8">
        <v>44568.41111111111</v>
      </c>
      <c r="B26627" s="9" t="s">
        <v>188</v>
      </c>
      <c r="C26627" s="9" t="s">
        <v>4363</v>
      </c>
      <c r="D26627" s="10">
        <v>109903.0</v>
      </c>
      <c r="E26627" s="1" t="str">
        <f>IFERROR(__xludf.DUMMYFUNCTION("DETECTLANGUAGE(C26627)"),"en")</f>
        <v>en</v>
      </c>
    </row>
    <row r="26628">
      <c r="A26628" s="8">
        <v>44568.430555555555</v>
      </c>
      <c r="B26628" s="9" t="s">
        <v>4341</v>
      </c>
      <c r="C26628" s="9" t="s">
        <v>4342</v>
      </c>
      <c r="D26628" s="10">
        <v>1370.0</v>
      </c>
      <c r="E26628" s="1" t="str">
        <f>IFERROR(__xludf.DUMMYFUNCTION("DETECTLANGUAGE(C26628)"),"en")</f>
        <v>en</v>
      </c>
    </row>
    <row r="26629">
      <c r="A26629" s="8">
        <v>44568.44027777778</v>
      </c>
      <c r="B26629" s="9" t="s">
        <v>4345</v>
      </c>
      <c r="C26629" s="9" t="s">
        <v>4346</v>
      </c>
      <c r="D26629" s="10">
        <v>316556.0</v>
      </c>
      <c r="E26629" s="1" t="str">
        <f>IFERROR(__xludf.DUMMYFUNCTION("DETECTLANGUAGE(C26629)"),"en")</f>
        <v>en</v>
      </c>
    </row>
    <row r="26630">
      <c r="A26630" s="8">
        <v>44568.44097222222</v>
      </c>
      <c r="B26630" s="9" t="s">
        <v>76</v>
      </c>
      <c r="C26630" s="9" t="s">
        <v>349</v>
      </c>
      <c r="D26630" s="10">
        <v>4435.0</v>
      </c>
      <c r="E26630" s="1" t="str">
        <f>IFERROR(__xludf.DUMMYFUNCTION("DETECTLANGUAGE(C26630)"),"en")</f>
        <v>en</v>
      </c>
    </row>
    <row r="26631">
      <c r="A26631" s="8">
        <v>44568.44305555556</v>
      </c>
      <c r="B26631" s="9" t="s">
        <v>188</v>
      </c>
      <c r="C26631" s="9" t="s">
        <v>4361</v>
      </c>
      <c r="D26631" s="10">
        <v>199111.0</v>
      </c>
      <c r="E26631" s="1" t="str">
        <f>IFERROR(__xludf.DUMMYFUNCTION("DETECTLANGUAGE(C26631)"),"en")</f>
        <v>en</v>
      </c>
    </row>
    <row r="26632">
      <c r="A26632" s="8">
        <v>44568.44513888889</v>
      </c>
      <c r="B26632" s="9" t="s">
        <v>188</v>
      </c>
      <c r="C26632" s="9" t="s">
        <v>4353</v>
      </c>
      <c r="D26632" s="10">
        <v>188918.0</v>
      </c>
      <c r="E26632" s="1" t="str">
        <f>IFERROR(__xludf.DUMMYFUNCTION("DETECTLANGUAGE(C26632)"),"en")</f>
        <v>en</v>
      </c>
    </row>
    <row r="26633">
      <c r="A26633" s="8">
        <v>44568.447916666664</v>
      </c>
      <c r="B26633" s="9" t="s">
        <v>188</v>
      </c>
      <c r="C26633" s="9" t="s">
        <v>4364</v>
      </c>
      <c r="D26633" s="10">
        <v>209777.0</v>
      </c>
      <c r="E26633" s="1" t="str">
        <f>IFERROR(__xludf.DUMMYFUNCTION("DETECTLANGUAGE(C26633)"),"en")</f>
        <v>en</v>
      </c>
    </row>
    <row r="26634">
      <c r="A26634" s="8">
        <v>44568.45</v>
      </c>
      <c r="B26634" s="9" t="s">
        <v>188</v>
      </c>
      <c r="C26634" s="9" t="s">
        <v>4365</v>
      </c>
      <c r="D26634" s="10">
        <v>214193.0</v>
      </c>
      <c r="E26634" s="1" t="str">
        <f>IFERROR(__xludf.DUMMYFUNCTION("DETECTLANGUAGE(C26634)"),"en")</f>
        <v>en</v>
      </c>
    </row>
    <row r="26635">
      <c r="A26635" s="8">
        <v>44568.45208333333</v>
      </c>
      <c r="B26635" s="9" t="s">
        <v>188</v>
      </c>
      <c r="C26635" s="9" t="s">
        <v>4354</v>
      </c>
      <c r="D26635" s="10">
        <v>148000.0</v>
      </c>
      <c r="E26635" s="1" t="str">
        <f>IFERROR(__xludf.DUMMYFUNCTION("DETECTLANGUAGE(C26635)"),"en")</f>
        <v>en</v>
      </c>
    </row>
    <row r="26636">
      <c r="A26636" s="8">
        <v>44568.45416666667</v>
      </c>
      <c r="B26636" s="9" t="s">
        <v>188</v>
      </c>
      <c r="C26636" s="9" t="s">
        <v>4352</v>
      </c>
      <c r="D26636" s="10">
        <v>179580.0</v>
      </c>
      <c r="E26636" s="1" t="str">
        <f>IFERROR(__xludf.DUMMYFUNCTION("DETECTLANGUAGE(C26636)"),"en")</f>
        <v>en</v>
      </c>
    </row>
    <row r="26637">
      <c r="A26637" s="8">
        <v>44568.45694444444</v>
      </c>
      <c r="B26637" s="9" t="s">
        <v>188</v>
      </c>
      <c r="C26637" s="9" t="s">
        <v>4355</v>
      </c>
      <c r="D26637" s="10">
        <v>263641.0</v>
      </c>
      <c r="E26637" s="1" t="str">
        <f>IFERROR(__xludf.DUMMYFUNCTION("DETECTLANGUAGE(C26637)"),"en")</f>
        <v>en</v>
      </c>
    </row>
    <row r="26638">
      <c r="A26638" s="8">
        <v>44568.459027777775</v>
      </c>
      <c r="B26638" s="9" t="s">
        <v>188</v>
      </c>
      <c r="C26638" s="9" t="s">
        <v>4361</v>
      </c>
      <c r="D26638" s="10">
        <v>199111.0</v>
      </c>
      <c r="E26638" s="1" t="str">
        <f>IFERROR(__xludf.DUMMYFUNCTION("DETECTLANGUAGE(C26638)"),"en")</f>
        <v>en</v>
      </c>
    </row>
    <row r="26639">
      <c r="A26639" s="8">
        <v>44568.45972222222</v>
      </c>
      <c r="B26639" s="9" t="s">
        <v>188</v>
      </c>
      <c r="C26639" s="9" t="s">
        <v>4365</v>
      </c>
      <c r="D26639" s="10">
        <v>12241.0</v>
      </c>
      <c r="E26639" s="1" t="str">
        <f>IFERROR(__xludf.DUMMYFUNCTION("DETECTLANGUAGE(C26639)"),"en")</f>
        <v>en</v>
      </c>
    </row>
    <row r="26640">
      <c r="A26640" s="8">
        <v>44568.46041666667</v>
      </c>
      <c r="B26640" s="9" t="s">
        <v>29</v>
      </c>
      <c r="C26640" s="9" t="s">
        <v>1258</v>
      </c>
      <c r="D26640" s="10">
        <v>48550.0</v>
      </c>
      <c r="E26640" s="1" t="str">
        <f>IFERROR(__xludf.DUMMYFUNCTION("DETECTLANGUAGE(C26640)"),"mi")</f>
        <v>mi</v>
      </c>
    </row>
    <row r="26641">
      <c r="A26641" s="8">
        <v>44568.46666666667</v>
      </c>
      <c r="B26641" s="9" t="s">
        <v>446</v>
      </c>
      <c r="C26641" s="9" t="s">
        <v>447</v>
      </c>
      <c r="D26641" s="10">
        <v>194395.0</v>
      </c>
      <c r="E26641" s="1" t="str">
        <f>IFERROR(__xludf.DUMMYFUNCTION("DETECTLANGUAGE(C26641)"),"en")</f>
        <v>en</v>
      </c>
    </row>
    <row r="26642">
      <c r="A26642" s="8">
        <v>44568.46875</v>
      </c>
      <c r="B26642" s="9" t="s">
        <v>100</v>
      </c>
      <c r="C26642" s="9" t="s">
        <v>2371</v>
      </c>
      <c r="D26642" s="10">
        <v>208920.0</v>
      </c>
      <c r="E26642" s="1" t="str">
        <f>IFERROR(__xludf.DUMMYFUNCTION("DETECTLANGUAGE(C26642)"),"en")</f>
        <v>en</v>
      </c>
    </row>
    <row r="26643">
      <c r="A26643" s="8">
        <v>44568.46944444445</v>
      </c>
      <c r="B26643" s="9" t="s">
        <v>114</v>
      </c>
      <c r="C26643" s="9" t="s">
        <v>1181</v>
      </c>
      <c r="D26643" s="10">
        <v>89106.0</v>
      </c>
      <c r="E26643" s="1" t="str">
        <f>IFERROR(__xludf.DUMMYFUNCTION("DETECTLANGUAGE(C26643)"),"en")</f>
        <v>en</v>
      </c>
    </row>
    <row r="26644">
      <c r="A26644" s="8">
        <v>44568.47222222222</v>
      </c>
      <c r="B26644" s="9" t="s">
        <v>199</v>
      </c>
      <c r="C26644" s="9" t="s">
        <v>2012</v>
      </c>
      <c r="D26644" s="10">
        <v>195333.0</v>
      </c>
      <c r="E26644" s="1" t="str">
        <f>IFERROR(__xludf.DUMMYFUNCTION("DETECTLANGUAGE(C26644)"),"en")</f>
        <v>en</v>
      </c>
    </row>
    <row r="26645">
      <c r="A26645" s="8">
        <v>44568.47430555556</v>
      </c>
      <c r="B26645" s="9" t="s">
        <v>278</v>
      </c>
      <c r="C26645" s="9" t="s">
        <v>2221</v>
      </c>
      <c r="D26645" s="10">
        <v>211466.0</v>
      </c>
      <c r="E26645" s="1" t="str">
        <f>IFERROR(__xludf.DUMMYFUNCTION("DETECTLANGUAGE(C26645)"),"en")</f>
        <v>en</v>
      </c>
    </row>
    <row r="26646">
      <c r="A26646" s="8">
        <v>44568.47777777778</v>
      </c>
      <c r="B26646" s="9" t="s">
        <v>114</v>
      </c>
      <c r="C26646" s="9" t="s">
        <v>1299</v>
      </c>
      <c r="D26646" s="10">
        <v>260866.0</v>
      </c>
      <c r="E26646" s="1" t="str">
        <f>IFERROR(__xludf.DUMMYFUNCTION("DETECTLANGUAGE(C26646)"),"en")</f>
        <v>en</v>
      </c>
    </row>
    <row r="26647">
      <c r="A26647" s="8">
        <v>44568.47986111111</v>
      </c>
      <c r="B26647" s="9" t="s">
        <v>1368</v>
      </c>
      <c r="C26647" s="9" t="s">
        <v>1369</v>
      </c>
      <c r="D26647" s="10">
        <v>174000.0</v>
      </c>
      <c r="E26647" s="1" t="str">
        <f>IFERROR(__xludf.DUMMYFUNCTION("DETECTLANGUAGE(C26647)"),"en")</f>
        <v>en</v>
      </c>
    </row>
    <row r="26648">
      <c r="A26648" s="8">
        <v>44568.48263888889</v>
      </c>
      <c r="B26648" s="9" t="s">
        <v>163</v>
      </c>
      <c r="C26648" s="9" t="s">
        <v>164</v>
      </c>
      <c r="D26648" s="10">
        <v>256000.0</v>
      </c>
      <c r="E26648" s="1" t="str">
        <f>IFERROR(__xludf.DUMMYFUNCTION("DETECTLANGUAGE(C26648)"),"sl")</f>
        <v>sl</v>
      </c>
    </row>
    <row r="26649">
      <c r="A26649" s="8">
        <v>44568.48472222222</v>
      </c>
      <c r="B26649" s="9" t="s">
        <v>96</v>
      </c>
      <c r="C26649" s="9" t="s">
        <v>239</v>
      </c>
      <c r="D26649" s="10">
        <v>161985.0</v>
      </c>
      <c r="E26649" s="1" t="str">
        <f>IFERROR(__xludf.DUMMYFUNCTION("DETECTLANGUAGE(C26649)"),"en")</f>
        <v>en</v>
      </c>
    </row>
    <row r="26650">
      <c r="A26650" s="8">
        <v>44568.4875</v>
      </c>
      <c r="B26650" s="9" t="s">
        <v>157</v>
      </c>
      <c r="C26650" s="9" t="s">
        <v>158</v>
      </c>
      <c r="D26650" s="10">
        <v>225066.0</v>
      </c>
      <c r="E26650" s="1" t="str">
        <f>IFERROR(__xludf.DUMMYFUNCTION("DETECTLANGUAGE(C26650)"),"en")</f>
        <v>en</v>
      </c>
    </row>
    <row r="26651">
      <c r="A26651" s="8">
        <v>44568.490277777775</v>
      </c>
      <c r="B26651" s="9" t="s">
        <v>88</v>
      </c>
      <c r="C26651" s="9" t="s">
        <v>236</v>
      </c>
      <c r="D26651" s="10">
        <v>269680.0</v>
      </c>
      <c r="E26651" s="1" t="str">
        <f>IFERROR(__xludf.DUMMYFUNCTION("DETECTLANGUAGE(C26651)"),"en")</f>
        <v>en</v>
      </c>
    </row>
    <row r="26652">
      <c r="A26652" s="8">
        <v>44568.493055555555</v>
      </c>
      <c r="B26652" s="9" t="s">
        <v>263</v>
      </c>
      <c r="C26652" s="9" t="s">
        <v>527</v>
      </c>
      <c r="D26652" s="10">
        <v>258986.0</v>
      </c>
      <c r="E26652" s="1" t="str">
        <f>IFERROR(__xludf.DUMMYFUNCTION("DETECTLANGUAGE(C26652)"),"en")</f>
        <v>en</v>
      </c>
    </row>
    <row r="26653">
      <c r="A26653" s="8">
        <v>44568.49513888889</v>
      </c>
      <c r="B26653" s="9" t="s">
        <v>128</v>
      </c>
      <c r="C26653" s="9" t="s">
        <v>161</v>
      </c>
      <c r="D26653" s="10">
        <v>182373.0</v>
      </c>
      <c r="E26653" s="1" t="str">
        <f>IFERROR(__xludf.DUMMYFUNCTION("DETECTLANGUAGE(C26653)"),"en")</f>
        <v>en</v>
      </c>
    </row>
    <row r="26654">
      <c r="A26654" s="8">
        <v>44568.49722222222</v>
      </c>
      <c r="B26654" s="9" t="s">
        <v>3150</v>
      </c>
      <c r="C26654" s="9" t="s">
        <v>3151</v>
      </c>
      <c r="D26654" s="10">
        <v>191146.0</v>
      </c>
      <c r="E26654" s="1" t="str">
        <f>IFERROR(__xludf.DUMMYFUNCTION("DETECTLANGUAGE(C26654)"),"en")</f>
        <v>en</v>
      </c>
    </row>
    <row r="26655">
      <c r="A26655" s="8">
        <v>44568.49791666667</v>
      </c>
      <c r="B26655" s="9" t="s">
        <v>888</v>
      </c>
      <c r="C26655" s="9" t="s">
        <v>889</v>
      </c>
      <c r="D26655" s="10">
        <v>61662.0</v>
      </c>
      <c r="E26655" s="1" t="str">
        <f>IFERROR(__xludf.DUMMYFUNCTION("DETECTLANGUAGE(C26655)"),"en")</f>
        <v>en</v>
      </c>
    </row>
    <row r="26656">
      <c r="A26656" s="8">
        <v>44568.50069444445</v>
      </c>
      <c r="B26656" s="9" t="s">
        <v>78</v>
      </c>
      <c r="C26656" s="9" t="s">
        <v>1105</v>
      </c>
      <c r="D26656" s="10">
        <v>228106.0</v>
      </c>
      <c r="E26656" s="1" t="str">
        <f>IFERROR(__xludf.DUMMYFUNCTION("DETECTLANGUAGE(C26656)"),"en")</f>
        <v>en</v>
      </c>
    </row>
    <row r="26657">
      <c r="A26657" s="8">
        <v>44568.50347222222</v>
      </c>
      <c r="B26657" s="9" t="s">
        <v>78</v>
      </c>
      <c r="C26657" s="9" t="s">
        <v>2060</v>
      </c>
      <c r="D26657" s="10">
        <v>223103.0</v>
      </c>
      <c r="E26657" s="1" t="str">
        <f>IFERROR(__xludf.DUMMYFUNCTION("DETECTLANGUAGE(C26657)"),"en")</f>
        <v>en</v>
      </c>
    </row>
    <row r="26658">
      <c r="A26658" s="8">
        <v>44568.50347222222</v>
      </c>
      <c r="B26658" s="9" t="s">
        <v>120</v>
      </c>
      <c r="C26658" s="9" t="s">
        <v>145</v>
      </c>
      <c r="D26658" s="10">
        <v>23.0</v>
      </c>
      <c r="E26658" s="1" t="str">
        <f>IFERROR(__xludf.DUMMYFUNCTION("DETECTLANGUAGE(C26658)"),"en")</f>
        <v>en</v>
      </c>
    </row>
    <row r="26659">
      <c r="A26659" s="8">
        <v>44568.50625</v>
      </c>
      <c r="B26659" s="9" t="s">
        <v>885</v>
      </c>
      <c r="C26659" s="9" t="s">
        <v>3095</v>
      </c>
      <c r="D26659" s="10">
        <v>5354.0</v>
      </c>
      <c r="E26659" s="1" t="str">
        <f>IFERROR(__xludf.DUMMYFUNCTION("DETECTLANGUAGE(C26659)"),"en")</f>
        <v>en</v>
      </c>
    </row>
    <row r="26660">
      <c r="A26660" s="8">
        <v>44568.50625</v>
      </c>
      <c r="B26660" s="9" t="s">
        <v>219</v>
      </c>
      <c r="C26660" s="9" t="s">
        <v>370</v>
      </c>
      <c r="D26660" s="10">
        <v>191624.0</v>
      </c>
      <c r="E26660" s="1" t="str">
        <f>IFERROR(__xludf.DUMMYFUNCTION("DETECTLANGUAGE(C26660)"),"en")</f>
        <v>en</v>
      </c>
    </row>
    <row r="26661">
      <c r="A26661" s="8">
        <v>44568.50833333333</v>
      </c>
      <c r="B26661" s="9" t="s">
        <v>885</v>
      </c>
      <c r="C26661" s="9" t="s">
        <v>3488</v>
      </c>
      <c r="D26661" s="10">
        <v>175755.0</v>
      </c>
      <c r="E26661" s="1" t="str">
        <f>IFERROR(__xludf.DUMMYFUNCTION("DETECTLANGUAGE(C26661)"),"en")</f>
        <v>en</v>
      </c>
    </row>
    <row r="26662">
      <c r="A26662" s="8">
        <v>44568.510416666664</v>
      </c>
      <c r="B26662" s="9" t="s">
        <v>78</v>
      </c>
      <c r="C26662" s="9" t="s">
        <v>3460</v>
      </c>
      <c r="D26662" s="10">
        <v>215066.0</v>
      </c>
      <c r="E26662" s="1" t="str">
        <f>IFERROR(__xludf.DUMMYFUNCTION("DETECTLANGUAGE(C26662)"),"en")</f>
        <v>en</v>
      </c>
    </row>
    <row r="26663">
      <c r="A26663" s="8">
        <v>44568.5125</v>
      </c>
      <c r="B26663" s="9" t="s">
        <v>2085</v>
      </c>
      <c r="C26663" s="9" t="s">
        <v>3413</v>
      </c>
      <c r="D26663" s="10">
        <v>166093.0</v>
      </c>
      <c r="E26663" s="1" t="str">
        <f>IFERROR(__xludf.DUMMYFUNCTION("DETECTLANGUAGE(C26663)"),"en")</f>
        <v>en</v>
      </c>
    </row>
    <row r="26664">
      <c r="A26664" s="8">
        <v>44568.513194444444</v>
      </c>
      <c r="B26664" s="9" t="s">
        <v>219</v>
      </c>
      <c r="C26664" s="9" t="s">
        <v>2295</v>
      </c>
      <c r="D26664" s="10">
        <v>91075.0</v>
      </c>
      <c r="E26664" s="1" t="str">
        <f>IFERROR(__xludf.DUMMYFUNCTION("DETECTLANGUAGE(C26664)"),"en")</f>
        <v>en</v>
      </c>
    </row>
    <row r="26665">
      <c r="A26665" s="8">
        <v>44568.51666666667</v>
      </c>
      <c r="B26665" s="9" t="s">
        <v>88</v>
      </c>
      <c r="C26665" s="9" t="s">
        <v>577</v>
      </c>
      <c r="D26665" s="10">
        <v>275226.0</v>
      </c>
      <c r="E26665" s="1" t="str">
        <f>IFERROR(__xludf.DUMMYFUNCTION("DETECTLANGUAGE(C26665)"),"en")</f>
        <v>en</v>
      </c>
    </row>
    <row r="26666">
      <c r="A26666" s="8">
        <v>44568.51944444444</v>
      </c>
      <c r="B26666" s="9" t="s">
        <v>124</v>
      </c>
      <c r="C26666" s="9" t="s">
        <v>1549</v>
      </c>
      <c r="D26666" s="10">
        <v>252262.0</v>
      </c>
      <c r="E26666" s="1" t="str">
        <f>IFERROR(__xludf.DUMMYFUNCTION("DETECTLANGUAGE(C26666)"),"en")</f>
        <v>en</v>
      </c>
    </row>
    <row r="26667">
      <c r="A26667" s="8">
        <v>44568.52013888889</v>
      </c>
      <c r="B26667" s="9" t="s">
        <v>2650</v>
      </c>
      <c r="C26667" s="9" t="s">
        <v>2651</v>
      </c>
      <c r="D26667" s="10">
        <v>98959.0</v>
      </c>
      <c r="E26667" s="1" t="str">
        <f>IFERROR(__xludf.DUMMYFUNCTION("DETECTLANGUAGE(C26667)"),"en")</f>
        <v>en</v>
      </c>
    </row>
    <row r="26668">
      <c r="A26668" s="8">
        <v>44568.520833333336</v>
      </c>
      <c r="B26668" s="9" t="s">
        <v>356</v>
      </c>
      <c r="C26668" s="9" t="s">
        <v>739</v>
      </c>
      <c r="D26668" s="10">
        <v>2556.0</v>
      </c>
      <c r="E26668" s="1" t="str">
        <f>IFERROR(__xludf.DUMMYFUNCTION("DETECTLANGUAGE(C26668)"),"en")</f>
        <v>en</v>
      </c>
    </row>
    <row r="26669">
      <c r="A26669" s="8">
        <v>44568.520833333336</v>
      </c>
      <c r="B26669" s="9" t="s">
        <v>226</v>
      </c>
      <c r="C26669" s="9" t="s">
        <v>896</v>
      </c>
      <c r="D26669" s="10">
        <v>1699.0</v>
      </c>
      <c r="E26669" s="1" t="str">
        <f>IFERROR(__xludf.DUMMYFUNCTION("DETECTLANGUAGE(C26669)"),"en")</f>
        <v>en</v>
      </c>
    </row>
    <row r="26670">
      <c r="A26670" s="8">
        <v>44568.52222222222</v>
      </c>
      <c r="B26670" s="9" t="s">
        <v>78</v>
      </c>
      <c r="C26670" s="9" t="s">
        <v>4319</v>
      </c>
      <c r="D26670" s="10">
        <v>169607.0</v>
      </c>
      <c r="E26670" s="1" t="str">
        <f>IFERROR(__xludf.DUMMYFUNCTION("DETECTLANGUAGE(C26670)"),"en")</f>
        <v>en</v>
      </c>
    </row>
    <row r="26671">
      <c r="A26671" s="8">
        <v>44568.525</v>
      </c>
      <c r="B26671" s="9" t="s">
        <v>922</v>
      </c>
      <c r="C26671" s="9" t="s">
        <v>2498</v>
      </c>
      <c r="D26671" s="10">
        <v>3796.0</v>
      </c>
      <c r="E26671" s="1" t="str">
        <f>IFERROR(__xludf.DUMMYFUNCTION("DETECTLANGUAGE(C26671)"),"sl")</f>
        <v>sl</v>
      </c>
    </row>
    <row r="26672">
      <c r="A26672" s="8">
        <v>44568.525</v>
      </c>
      <c r="B26672" s="9" t="s">
        <v>329</v>
      </c>
      <c r="C26672" s="9" t="s">
        <v>521</v>
      </c>
      <c r="D26672" s="10">
        <v>720.0</v>
      </c>
      <c r="E26672" s="1" t="str">
        <f>IFERROR(__xludf.DUMMYFUNCTION("DETECTLANGUAGE(C26672)"),"en")</f>
        <v>en</v>
      </c>
    </row>
    <row r="26673">
      <c r="A26673" s="8">
        <v>44568.525</v>
      </c>
      <c r="B26673" s="9" t="s">
        <v>4305</v>
      </c>
      <c r="C26673" s="9" t="s">
        <v>4306</v>
      </c>
      <c r="D26673" s="10">
        <v>4856.0</v>
      </c>
      <c r="E26673" s="1" t="str">
        <f>IFERROR(__xludf.DUMMYFUNCTION("DETECTLANGUAGE(C26673)"),"en")</f>
        <v>en</v>
      </c>
    </row>
    <row r="26674">
      <c r="A26674" s="8">
        <v>44568.525</v>
      </c>
      <c r="B26674" s="9" t="s">
        <v>885</v>
      </c>
      <c r="C26674" s="9" t="s">
        <v>900</v>
      </c>
      <c r="D26674" s="10">
        <v>7438.0</v>
      </c>
      <c r="E26674" s="1" t="str">
        <f>IFERROR(__xludf.DUMMYFUNCTION("DETECTLANGUAGE(C26674)"),"en")</f>
        <v>en</v>
      </c>
    </row>
    <row r="26675">
      <c r="A26675" s="8">
        <v>44568.525</v>
      </c>
      <c r="B26675" s="9" t="s">
        <v>409</v>
      </c>
      <c r="C26675" s="9" t="s">
        <v>946</v>
      </c>
      <c r="D26675" s="10">
        <v>205458.0</v>
      </c>
      <c r="E26675" s="1" t="str">
        <f>IFERROR(__xludf.DUMMYFUNCTION("DETECTLANGUAGE(C26675)"),"en")</f>
        <v>en</v>
      </c>
    </row>
    <row r="26676">
      <c r="A26676" s="8">
        <v>44568.52847222222</v>
      </c>
      <c r="B26676" s="9" t="s">
        <v>3248</v>
      </c>
      <c r="C26676" s="9" t="s">
        <v>3251</v>
      </c>
      <c r="D26676" s="10">
        <v>297743.0</v>
      </c>
      <c r="E26676" s="1" t="str">
        <f>IFERROR(__xludf.DUMMYFUNCTION("DETECTLANGUAGE(C26676)"),"en")</f>
        <v>en</v>
      </c>
    </row>
    <row r="26677">
      <c r="A26677" s="8">
        <v>44568.532638888886</v>
      </c>
      <c r="B26677" s="9" t="s">
        <v>4044</v>
      </c>
      <c r="C26677" s="9" t="s">
        <v>4045</v>
      </c>
      <c r="D26677" s="10">
        <v>396000.0</v>
      </c>
      <c r="E26677" s="1" t="str">
        <f>IFERROR(__xludf.DUMMYFUNCTION("DETECTLANGUAGE(C26677)"),"en")</f>
        <v>en</v>
      </c>
    </row>
    <row r="26678">
      <c r="A26678" s="8">
        <v>44568.5375</v>
      </c>
      <c r="B26678" s="9" t="s">
        <v>3196</v>
      </c>
      <c r="C26678" s="9" t="s">
        <v>3197</v>
      </c>
      <c r="D26678" s="10">
        <v>381118.0</v>
      </c>
      <c r="E26678" s="1" t="str">
        <f>IFERROR(__xludf.DUMMYFUNCTION("DETECTLANGUAGE(C26678)"),"en")</f>
        <v>en</v>
      </c>
    </row>
    <row r="26679">
      <c r="A26679" s="8">
        <v>44568.541666666664</v>
      </c>
      <c r="B26679" s="9" t="s">
        <v>3253</v>
      </c>
      <c r="C26679" s="9" t="s">
        <v>3254</v>
      </c>
      <c r="D26679" s="10">
        <v>379200.0</v>
      </c>
      <c r="E26679" s="1" t="str">
        <f>IFERROR(__xludf.DUMMYFUNCTION("DETECTLANGUAGE(C26679)"),"en")</f>
        <v>en</v>
      </c>
    </row>
    <row r="26680">
      <c r="A26680" s="8">
        <v>44568.54513888889</v>
      </c>
      <c r="B26680" s="9" t="s">
        <v>3319</v>
      </c>
      <c r="C26680" s="9" t="s">
        <v>3320</v>
      </c>
      <c r="D26680" s="10">
        <v>167319.0</v>
      </c>
      <c r="E26680" s="1" t="str">
        <f>IFERROR(__xludf.DUMMYFUNCTION("DETECTLANGUAGE(C26680)"),"en")</f>
        <v>en</v>
      </c>
    </row>
    <row r="26681">
      <c r="A26681" s="8">
        <v>44568.54583333333</v>
      </c>
      <c r="B26681" s="9" t="s">
        <v>2036</v>
      </c>
      <c r="C26681" s="9" t="s">
        <v>2037</v>
      </c>
      <c r="D26681" s="10">
        <v>16706.0</v>
      </c>
      <c r="E26681" s="1" t="str">
        <f>IFERROR(__xludf.DUMMYFUNCTION("DETECTLANGUAGE(C26681)"),"en")</f>
        <v>en</v>
      </c>
    </row>
    <row r="26682">
      <c r="A26682" s="8">
        <v>44568.54722222222</v>
      </c>
      <c r="B26682" s="9" t="s">
        <v>446</v>
      </c>
      <c r="C26682" s="9" t="s">
        <v>2774</v>
      </c>
      <c r="D26682" s="10">
        <v>157020.0</v>
      </c>
      <c r="E26682" s="1" t="str">
        <f>IFERROR(__xludf.DUMMYFUNCTION("DETECTLANGUAGE(C26682)"),"en")</f>
        <v>en</v>
      </c>
    </row>
    <row r="26683">
      <c r="A26683" s="8">
        <v>44568.549305555556</v>
      </c>
      <c r="B26683" s="9" t="s">
        <v>2790</v>
      </c>
      <c r="C26683" s="9" t="s">
        <v>2791</v>
      </c>
      <c r="D26683" s="10">
        <v>147713.0</v>
      </c>
      <c r="E26683" s="1" t="str">
        <f>IFERROR(__xludf.DUMMYFUNCTION("DETECTLANGUAGE(C26683)"),"af")</f>
        <v>af</v>
      </c>
    </row>
    <row r="26684">
      <c r="A26684" s="8">
        <v>44568.55138888889</v>
      </c>
      <c r="B26684" s="9" t="s">
        <v>157</v>
      </c>
      <c r="C26684" s="9" t="s">
        <v>158</v>
      </c>
      <c r="D26684" s="10">
        <v>225066.0</v>
      </c>
      <c r="E26684" s="1" t="str">
        <f>IFERROR(__xludf.DUMMYFUNCTION("DETECTLANGUAGE(C26684)"),"en")</f>
        <v>en</v>
      </c>
    </row>
    <row r="26685">
      <c r="A26685" s="8">
        <v>44568.55347222222</v>
      </c>
      <c r="B26685" s="9" t="s">
        <v>128</v>
      </c>
      <c r="C26685" s="9" t="s">
        <v>140</v>
      </c>
      <c r="D26685" s="10">
        <v>167840.0</v>
      </c>
      <c r="E26685" s="1" t="str">
        <f>IFERROR(__xludf.DUMMYFUNCTION("DETECTLANGUAGE(C26685)"),"en")</f>
        <v>en</v>
      </c>
    </row>
    <row r="26686">
      <c r="A26686" s="8">
        <v>44568.55486111111</v>
      </c>
      <c r="B26686" s="9" t="s">
        <v>114</v>
      </c>
      <c r="C26686" s="9" t="s">
        <v>804</v>
      </c>
      <c r="D26686" s="10">
        <v>140222.0</v>
      </c>
      <c r="E26686" s="1" t="str">
        <f>IFERROR(__xludf.DUMMYFUNCTION("DETECTLANGUAGE(C26686)"),"en")</f>
        <v>en</v>
      </c>
    </row>
    <row r="26687">
      <c r="A26687" s="8">
        <v>44568.55694444444</v>
      </c>
      <c r="B26687" s="9" t="s">
        <v>102</v>
      </c>
      <c r="C26687" s="9" t="s">
        <v>1367</v>
      </c>
      <c r="D26687" s="10">
        <v>186613.0</v>
      </c>
      <c r="E26687" s="1" t="str">
        <f>IFERROR(__xludf.DUMMYFUNCTION("DETECTLANGUAGE(C26687)"),"en")</f>
        <v>en</v>
      </c>
    </row>
    <row r="26688">
      <c r="A26688" s="8">
        <v>44568.55972222222</v>
      </c>
      <c r="B26688" s="9" t="s">
        <v>102</v>
      </c>
      <c r="C26688" s="9" t="s">
        <v>397</v>
      </c>
      <c r="D26688" s="10">
        <v>189240.0</v>
      </c>
      <c r="E26688" s="1" t="str">
        <f>IFERROR(__xludf.DUMMYFUNCTION("DETECTLANGUAGE(C26688)"),"en")</f>
        <v>en</v>
      </c>
    </row>
    <row r="26689">
      <c r="A26689" s="8">
        <v>44568.56180555555</v>
      </c>
      <c r="B26689" s="9" t="s">
        <v>165</v>
      </c>
      <c r="C26689" s="9" t="s">
        <v>1737</v>
      </c>
      <c r="D26689" s="10">
        <v>176202.0</v>
      </c>
      <c r="E26689" s="1" t="str">
        <f>IFERROR(__xludf.DUMMYFUNCTION("DETECTLANGUAGE(C26689)"),"en")</f>
        <v>en</v>
      </c>
    </row>
    <row r="26690">
      <c r="A26690" s="8">
        <v>44568.5625</v>
      </c>
      <c r="B26690" s="9" t="s">
        <v>263</v>
      </c>
      <c r="C26690" s="9" t="s">
        <v>408</v>
      </c>
      <c r="D26690" s="10">
        <v>43167.0</v>
      </c>
      <c r="E26690" s="1" t="str">
        <f>IFERROR(__xludf.DUMMYFUNCTION("DETECTLANGUAGE(C26690)"),"en")</f>
        <v>en</v>
      </c>
    </row>
    <row r="26691">
      <c r="A26691" s="8">
        <v>44568.62013888889</v>
      </c>
      <c r="B26691" s="9" t="s">
        <v>2488</v>
      </c>
      <c r="C26691" s="9" t="s">
        <v>2611</v>
      </c>
      <c r="D26691" s="10">
        <v>10901.0</v>
      </c>
      <c r="E26691" s="1" t="str">
        <f>IFERROR(__xludf.DUMMYFUNCTION("DETECTLANGUAGE(C26691)"),"en")</f>
        <v>en</v>
      </c>
    </row>
    <row r="26692">
      <c r="A26692" s="8">
        <v>44568.620833333334</v>
      </c>
      <c r="B26692" s="9" t="s">
        <v>2556</v>
      </c>
      <c r="C26692" s="9" t="s">
        <v>4297</v>
      </c>
      <c r="D26692" s="10">
        <v>50290.0</v>
      </c>
      <c r="E26692" s="1" t="str">
        <f>IFERROR(__xludf.DUMMYFUNCTION("DETECTLANGUAGE(C26692)"),"en")</f>
        <v>en</v>
      </c>
    </row>
    <row r="26693">
      <c r="A26693" s="8">
        <v>44568.620833333334</v>
      </c>
      <c r="B26693" s="9" t="s">
        <v>129</v>
      </c>
      <c r="C26693" s="9" t="s">
        <v>4195</v>
      </c>
      <c r="D26693" s="10">
        <v>33522.0</v>
      </c>
      <c r="E26693" s="1" t="str">
        <f>IFERROR(__xludf.DUMMYFUNCTION("DETECTLANGUAGE(C26693)"),"en")</f>
        <v>en</v>
      </c>
    </row>
    <row r="26694">
      <c r="A26694" s="8">
        <v>44568.62152777778</v>
      </c>
      <c r="B26694" s="9" t="s">
        <v>102</v>
      </c>
      <c r="C26694" s="9" t="s">
        <v>1184</v>
      </c>
      <c r="D26694" s="10">
        <v>6885.0</v>
      </c>
      <c r="E26694" s="1" t="str">
        <f>IFERROR(__xludf.DUMMYFUNCTION("DETECTLANGUAGE(C26694)"),"en")</f>
        <v>en</v>
      </c>
    </row>
    <row r="26695">
      <c r="A26695" s="8">
        <v>44568.62152777778</v>
      </c>
      <c r="B26695" s="9" t="s">
        <v>102</v>
      </c>
      <c r="C26695" s="9" t="s">
        <v>4366</v>
      </c>
      <c r="D26695" s="10">
        <v>44210.0</v>
      </c>
      <c r="E26695" s="1" t="str">
        <f>IFERROR(__xludf.DUMMYFUNCTION("DETECTLANGUAGE(C26695)"),"en")</f>
        <v>en</v>
      </c>
    </row>
    <row r="26696">
      <c r="A26696" s="8">
        <v>44568.62152777778</v>
      </c>
      <c r="B26696" s="9" t="s">
        <v>102</v>
      </c>
      <c r="C26696" s="9" t="s">
        <v>1180</v>
      </c>
      <c r="D26696" s="10">
        <v>6547.0</v>
      </c>
      <c r="E26696" s="1" t="str">
        <f>IFERROR(__xludf.DUMMYFUNCTION("DETECTLANGUAGE(C26696)"),"en")</f>
        <v>en</v>
      </c>
    </row>
    <row r="26697">
      <c r="A26697" s="8">
        <v>44568.842361111114</v>
      </c>
      <c r="B26697" s="9" t="s">
        <v>102</v>
      </c>
      <c r="C26697" s="9" t="s">
        <v>4366</v>
      </c>
      <c r="D26697" s="10">
        <v>199545.0</v>
      </c>
      <c r="E26697" s="1" t="str">
        <f>IFERROR(__xludf.DUMMYFUNCTION("DETECTLANGUAGE(C26697)"),"en")</f>
        <v>en</v>
      </c>
    </row>
    <row r="26698">
      <c r="A26698" s="8">
        <v>44568.845138888886</v>
      </c>
      <c r="B26698" s="9" t="s">
        <v>102</v>
      </c>
      <c r="C26698" s="9" t="s">
        <v>4367</v>
      </c>
      <c r="D26698" s="10">
        <v>231676.0</v>
      </c>
      <c r="E26698" s="1" t="str">
        <f>IFERROR(__xludf.DUMMYFUNCTION("DETECTLANGUAGE(C26698)"),"en")</f>
        <v>en</v>
      </c>
    </row>
    <row r="26699">
      <c r="A26699" s="8">
        <v>44568.84722222222</v>
      </c>
      <c r="B26699" s="9" t="s">
        <v>102</v>
      </c>
      <c r="C26699" s="9" t="s">
        <v>1941</v>
      </c>
      <c r="D26699" s="10">
        <v>178560.0</v>
      </c>
      <c r="E26699" s="1" t="str">
        <f>IFERROR(__xludf.DUMMYFUNCTION("DETECTLANGUAGE(C26699)"),"en")</f>
        <v>en</v>
      </c>
    </row>
    <row r="26700">
      <c r="A26700" s="8">
        <v>44568.84930555556</v>
      </c>
      <c r="B26700" s="9" t="s">
        <v>102</v>
      </c>
      <c r="C26700" s="9" t="s">
        <v>395</v>
      </c>
      <c r="D26700" s="10">
        <v>197436.0</v>
      </c>
      <c r="E26700" s="1" t="str">
        <f>IFERROR(__xludf.DUMMYFUNCTION("DETECTLANGUAGE(C26700)"),"en")</f>
        <v>en</v>
      </c>
    </row>
    <row r="26701">
      <c r="A26701" s="8">
        <v>44568.850694444445</v>
      </c>
      <c r="B26701" s="9" t="s">
        <v>102</v>
      </c>
      <c r="C26701" s="9" t="s">
        <v>663</v>
      </c>
      <c r="D26701" s="10">
        <v>1065.0</v>
      </c>
      <c r="E26701" s="1" t="str">
        <f>IFERROR(__xludf.DUMMYFUNCTION("DETECTLANGUAGE(C26701)"),"en")</f>
        <v>en</v>
      </c>
    </row>
    <row r="26702">
      <c r="A26702" s="8">
        <v>44568.850694444445</v>
      </c>
      <c r="B26702" s="9" t="s">
        <v>102</v>
      </c>
      <c r="C26702" s="9" t="s">
        <v>582</v>
      </c>
      <c r="D26702" s="10">
        <v>585.0</v>
      </c>
      <c r="E26702" s="1" t="str">
        <f>IFERROR(__xludf.DUMMYFUNCTION("DETECTLANGUAGE(C26702)"),"en")</f>
        <v>en</v>
      </c>
    </row>
    <row r="26703">
      <c r="A26703" s="8">
        <v>44568.850694444445</v>
      </c>
      <c r="B26703" s="9" t="s">
        <v>102</v>
      </c>
      <c r="C26703" s="9" t="s">
        <v>1163</v>
      </c>
      <c r="D26703" s="10">
        <v>115079.0</v>
      </c>
      <c r="E26703" s="1" t="str">
        <f>IFERROR(__xludf.DUMMYFUNCTION("DETECTLANGUAGE(C26703)"),"en")</f>
        <v>en</v>
      </c>
    </row>
    <row r="26704">
      <c r="A26704" s="8">
        <v>44568.850694444445</v>
      </c>
      <c r="B26704" s="9" t="s">
        <v>102</v>
      </c>
      <c r="C26704" s="9" t="s">
        <v>1180</v>
      </c>
      <c r="D26704" s="10">
        <v>3825.0</v>
      </c>
      <c r="E26704" s="1" t="str">
        <f>IFERROR(__xludf.DUMMYFUNCTION("DETECTLANGUAGE(C26704)"),"en")</f>
        <v>en</v>
      </c>
    </row>
    <row r="26705">
      <c r="A26705" s="8">
        <v>44568.853472222225</v>
      </c>
      <c r="B26705" s="9" t="s">
        <v>4341</v>
      </c>
      <c r="C26705" s="9" t="s">
        <v>4342</v>
      </c>
      <c r="D26705" s="10">
        <v>232533.0</v>
      </c>
      <c r="E26705" s="1" t="str">
        <f>IFERROR(__xludf.DUMMYFUNCTION("DETECTLANGUAGE(C26705)"),"en")</f>
        <v>en</v>
      </c>
    </row>
    <row r="26706">
      <c r="A26706" s="8">
        <v>44568.85555555556</v>
      </c>
      <c r="B26706" s="9" t="s">
        <v>3477</v>
      </c>
      <c r="C26706" s="9" t="s">
        <v>3478</v>
      </c>
      <c r="D26706" s="10">
        <v>146770.0</v>
      </c>
      <c r="E26706" s="1" t="str">
        <f>IFERROR(__xludf.DUMMYFUNCTION("DETECTLANGUAGE(C26706)"),"en")</f>
        <v>en</v>
      </c>
    </row>
    <row r="26707">
      <c r="A26707" s="8">
        <v>44568.856944444444</v>
      </c>
      <c r="B26707" s="9" t="s">
        <v>78</v>
      </c>
      <c r="C26707" s="9" t="s">
        <v>4319</v>
      </c>
      <c r="D26707" s="10">
        <v>169607.0</v>
      </c>
      <c r="E26707" s="1" t="str">
        <f>IFERROR(__xludf.DUMMYFUNCTION("DETECTLANGUAGE(C26707)"),"en")</f>
        <v>en</v>
      </c>
    </row>
    <row r="26708">
      <c r="A26708" s="8">
        <v>44568.85763888889</v>
      </c>
      <c r="B26708" s="9" t="s">
        <v>96</v>
      </c>
      <c r="C26708" s="9" t="s">
        <v>730</v>
      </c>
      <c r="D26708" s="10">
        <v>34432.0</v>
      </c>
      <c r="E26708" s="1" t="str">
        <f>IFERROR(__xludf.DUMMYFUNCTION("DETECTLANGUAGE(C26708)"),"en")</f>
        <v>en</v>
      </c>
    </row>
    <row r="26709">
      <c r="A26709" s="8">
        <v>44568.86041666667</v>
      </c>
      <c r="B26709" s="9" t="s">
        <v>78</v>
      </c>
      <c r="C26709" s="9" t="s">
        <v>4319</v>
      </c>
      <c r="D26709" s="10">
        <v>121087.0</v>
      </c>
      <c r="E26709" s="1" t="str">
        <f>IFERROR(__xludf.DUMMYFUNCTION("DETECTLANGUAGE(C26709)"),"en")</f>
        <v>en</v>
      </c>
    </row>
    <row r="26710">
      <c r="A26710" s="8">
        <v>44568.86111111111</v>
      </c>
      <c r="B26710" s="9" t="s">
        <v>786</v>
      </c>
      <c r="C26710" s="9" t="s">
        <v>1886</v>
      </c>
      <c r="D26710" s="10">
        <v>1480.0</v>
      </c>
      <c r="E26710" s="1" t="str">
        <f>IFERROR(__xludf.DUMMYFUNCTION("DETECTLANGUAGE(C26710)"),"en")</f>
        <v>en</v>
      </c>
    </row>
    <row r="26711">
      <c r="A26711" s="8">
        <v>44568.86111111111</v>
      </c>
      <c r="B26711" s="9" t="s">
        <v>446</v>
      </c>
      <c r="C26711" s="9" t="s">
        <v>478</v>
      </c>
      <c r="D26711" s="10">
        <v>0.0</v>
      </c>
      <c r="E26711" s="1" t="str">
        <f>IFERROR(__xludf.DUMMYFUNCTION("DETECTLANGUAGE(C26711)"),"en")</f>
        <v>en</v>
      </c>
    </row>
    <row r="26712">
      <c r="A26712" s="8">
        <v>44568.86111111111</v>
      </c>
      <c r="B26712" s="9" t="s">
        <v>4289</v>
      </c>
      <c r="C26712" s="9" t="s">
        <v>4290</v>
      </c>
      <c r="D26712" s="10">
        <v>689.0</v>
      </c>
      <c r="E26712" s="1" t="str">
        <f>IFERROR(__xludf.DUMMYFUNCTION("DETECTLANGUAGE(C26712)"),"en")</f>
        <v>en</v>
      </c>
    </row>
    <row r="26713">
      <c r="A26713" s="8">
        <v>44568.86111111111</v>
      </c>
      <c r="B26713" s="9" t="s">
        <v>120</v>
      </c>
      <c r="C26713" s="9" t="s">
        <v>1600</v>
      </c>
      <c r="D26713" s="10">
        <v>0.0</v>
      </c>
      <c r="E26713" s="1" t="str">
        <f>IFERROR(__xludf.DUMMYFUNCTION("DETECTLANGUAGE(C26713)"),"en")</f>
        <v>en</v>
      </c>
    </row>
    <row r="26714">
      <c r="A26714" s="8">
        <v>44568.86111111111</v>
      </c>
      <c r="B26714" s="9" t="s">
        <v>96</v>
      </c>
      <c r="C26714" s="9" t="s">
        <v>730</v>
      </c>
      <c r="D26714" s="10">
        <v>76858.0</v>
      </c>
      <c r="E26714" s="1" t="str">
        <f>IFERROR(__xludf.DUMMYFUNCTION("DETECTLANGUAGE(C26714)"),"en")</f>
        <v>en</v>
      </c>
    </row>
    <row r="26715">
      <c r="A26715" s="8">
        <v>44568.86111111111</v>
      </c>
      <c r="B26715" s="9" t="s">
        <v>836</v>
      </c>
      <c r="C26715" s="9" t="s">
        <v>837</v>
      </c>
      <c r="D26715" s="10">
        <v>7630.0</v>
      </c>
      <c r="E26715" s="1" t="str">
        <f>IFERROR(__xludf.DUMMYFUNCTION("DETECTLANGUAGE(C26715)"),"en")</f>
        <v>en</v>
      </c>
    </row>
    <row r="26716">
      <c r="A26716" s="8">
        <v>44568.86111111111</v>
      </c>
      <c r="B26716" s="9" t="s">
        <v>3145</v>
      </c>
      <c r="C26716" s="9" t="s">
        <v>3146</v>
      </c>
      <c r="D26716" s="10">
        <v>826.0</v>
      </c>
      <c r="E26716" s="1" t="str">
        <f>IFERROR(__xludf.DUMMYFUNCTION("DETECTLANGUAGE(C26716)"),"hu")</f>
        <v>hu</v>
      </c>
    </row>
    <row r="26717">
      <c r="A26717" s="8">
        <v>44568.86111111111</v>
      </c>
      <c r="B26717" s="9" t="s">
        <v>120</v>
      </c>
      <c r="C26717" s="9" t="s">
        <v>2074</v>
      </c>
      <c r="D26717" s="10">
        <v>570.0</v>
      </c>
      <c r="E26717" s="1" t="str">
        <f>IFERROR(__xludf.DUMMYFUNCTION("DETECTLANGUAGE(C26717)"),"en")</f>
        <v>en</v>
      </c>
    </row>
    <row r="26718">
      <c r="A26718" s="8">
        <v>44568.86111111111</v>
      </c>
      <c r="B26718" s="9" t="s">
        <v>922</v>
      </c>
      <c r="C26718" s="9" t="s">
        <v>1407</v>
      </c>
      <c r="D26718" s="10">
        <v>890.0</v>
      </c>
      <c r="E26718" s="1" t="str">
        <f>IFERROR(__xludf.DUMMYFUNCTION("DETECTLANGUAGE(C26718)"),"en")</f>
        <v>en</v>
      </c>
    </row>
    <row r="26719">
      <c r="A26719" s="8">
        <v>44568.861805555556</v>
      </c>
      <c r="B26719" s="9" t="s">
        <v>88</v>
      </c>
      <c r="C26719" s="9" t="s">
        <v>1470</v>
      </c>
      <c r="D26719" s="10">
        <v>11984.0</v>
      </c>
      <c r="E26719" s="1" t="str">
        <f>IFERROR(__xludf.DUMMYFUNCTION("DETECTLANGUAGE(C26719)"),"en")</f>
        <v>en</v>
      </c>
    </row>
    <row r="26720">
      <c r="A26720" s="8">
        <v>44568.86319444444</v>
      </c>
      <c r="B26720" s="9" t="s">
        <v>78</v>
      </c>
      <c r="C26720" s="9" t="s">
        <v>3718</v>
      </c>
      <c r="D26720" s="10">
        <v>131214.0</v>
      </c>
      <c r="E26720" s="1" t="str">
        <f>IFERROR(__xludf.DUMMYFUNCTION("DETECTLANGUAGE(C26720)"),"fi")</f>
        <v>fi</v>
      </c>
    </row>
    <row r="26721">
      <c r="A26721" s="8">
        <v>44568.865277777775</v>
      </c>
      <c r="B26721" s="9" t="s">
        <v>188</v>
      </c>
      <c r="C26721" s="9" t="s">
        <v>630</v>
      </c>
      <c r="D26721" s="10">
        <v>218880.0</v>
      </c>
      <c r="E26721" s="1" t="str">
        <f>IFERROR(__xludf.DUMMYFUNCTION("DETECTLANGUAGE(C26721)"),"en")</f>
        <v>en</v>
      </c>
    </row>
    <row r="26722">
      <c r="A26722" s="8">
        <v>44568.86736111111</v>
      </c>
      <c r="B26722" s="9" t="s">
        <v>293</v>
      </c>
      <c r="C26722" s="9" t="s">
        <v>294</v>
      </c>
      <c r="D26722" s="10">
        <v>153733.0</v>
      </c>
      <c r="E26722" s="1" t="str">
        <f>IFERROR(__xludf.DUMMYFUNCTION("DETECTLANGUAGE(C26722)"),"en")</f>
        <v>en</v>
      </c>
    </row>
    <row r="26723">
      <c r="A26723" s="8">
        <v>44568.87013888889</v>
      </c>
      <c r="B26723" s="9" t="s">
        <v>2085</v>
      </c>
      <c r="C26723" s="9" t="s">
        <v>2086</v>
      </c>
      <c r="D26723" s="10">
        <v>248448.0</v>
      </c>
      <c r="E26723" s="1" t="str">
        <f>IFERROR(__xludf.DUMMYFUNCTION("DETECTLANGUAGE(C26723)"),"en")</f>
        <v>en</v>
      </c>
    </row>
    <row r="26724">
      <c r="A26724" s="8">
        <v>44568.87291666667</v>
      </c>
      <c r="B26724" s="9" t="s">
        <v>763</v>
      </c>
      <c r="C26724" s="9" t="s">
        <v>3662</v>
      </c>
      <c r="D26724" s="10">
        <v>229977.0</v>
      </c>
      <c r="E26724" s="1" t="str">
        <f>IFERROR(__xludf.DUMMYFUNCTION("DETECTLANGUAGE(C26724)"),"en")</f>
        <v>en</v>
      </c>
    </row>
    <row r="26725">
      <c r="A26725" s="8">
        <v>44568.875</v>
      </c>
      <c r="B26725" s="9" t="s">
        <v>240</v>
      </c>
      <c r="C26725" s="9" t="s">
        <v>3666</v>
      </c>
      <c r="D26725" s="10">
        <v>216630.0</v>
      </c>
      <c r="E26725" s="1" t="str">
        <f>IFERROR(__xludf.DUMMYFUNCTION("DETECTLANGUAGE(C26725)"),"en")</f>
        <v>en</v>
      </c>
    </row>
    <row r="26726">
      <c r="A26726" s="8">
        <v>44568.87708333333</v>
      </c>
      <c r="B26726" s="9" t="s">
        <v>763</v>
      </c>
      <c r="C26726" s="9" t="s">
        <v>3665</v>
      </c>
      <c r="D26726" s="10">
        <v>145796.0</v>
      </c>
      <c r="E26726" s="1" t="str">
        <f>IFERROR(__xludf.DUMMYFUNCTION("DETECTLANGUAGE(C26726)"),"en")</f>
        <v>en</v>
      </c>
    </row>
    <row r="26727">
      <c r="A26727" s="8">
        <v>44568.879166666666</v>
      </c>
      <c r="B26727" s="9" t="s">
        <v>680</v>
      </c>
      <c r="C26727" s="9" t="s">
        <v>681</v>
      </c>
      <c r="D26727" s="10">
        <v>199480.0</v>
      </c>
      <c r="E26727" s="1" t="str">
        <f>IFERROR(__xludf.DUMMYFUNCTION("DETECTLANGUAGE(C26727)"),"en")</f>
        <v>en</v>
      </c>
    </row>
    <row r="26728">
      <c r="A26728" s="8">
        <v>44568.88125</v>
      </c>
      <c r="B26728" s="9" t="s">
        <v>124</v>
      </c>
      <c r="C26728" s="9" t="s">
        <v>1312</v>
      </c>
      <c r="D26728" s="10">
        <v>168411.0</v>
      </c>
      <c r="E26728" s="1" t="str">
        <f>IFERROR(__xludf.DUMMYFUNCTION("DETECTLANGUAGE(C26728)"),"en")</f>
        <v>en</v>
      </c>
    </row>
    <row r="26729">
      <c r="A26729" s="8">
        <v>44568.88263888889</v>
      </c>
      <c r="B26729" s="9" t="s">
        <v>124</v>
      </c>
      <c r="C26729" s="9" t="s">
        <v>1312</v>
      </c>
      <c r="D26729" s="10">
        <v>60340.0</v>
      </c>
      <c r="E26729" s="1" t="str">
        <f>IFERROR(__xludf.DUMMYFUNCTION("DETECTLANGUAGE(C26729)"),"en")</f>
        <v>en</v>
      </c>
    </row>
    <row r="26730">
      <c r="A26730" s="8">
        <v>44568.884722222225</v>
      </c>
      <c r="B26730" s="9" t="s">
        <v>157</v>
      </c>
      <c r="C26730" s="9" t="s">
        <v>1198</v>
      </c>
      <c r="D26730" s="10">
        <v>27235.0</v>
      </c>
      <c r="E26730" s="1" t="str">
        <f>IFERROR(__xludf.DUMMYFUNCTION("DETECTLANGUAGE(C26730)"),"en")</f>
        <v>en</v>
      </c>
    </row>
    <row r="26731">
      <c r="A26731" s="8">
        <v>44568.884722222225</v>
      </c>
      <c r="B26731" s="9" t="s">
        <v>1244</v>
      </c>
      <c r="C26731" s="9" t="s">
        <v>1245</v>
      </c>
      <c r="D26731" s="10">
        <v>181144.0</v>
      </c>
      <c r="E26731" s="1" t="str">
        <f>IFERROR(__xludf.DUMMYFUNCTION("DETECTLANGUAGE(C26731)"),"it")</f>
        <v>it</v>
      </c>
    </row>
    <row r="26732">
      <c r="A26732" s="8">
        <v>44568.885416666664</v>
      </c>
      <c r="B26732" s="9" t="s">
        <v>157</v>
      </c>
      <c r="C26732" s="9" t="s">
        <v>1198</v>
      </c>
      <c r="D26732" s="10">
        <v>5420.0</v>
      </c>
      <c r="E26732" s="1" t="str">
        <f>IFERROR(__xludf.DUMMYFUNCTION("DETECTLANGUAGE(C26732)"),"en")</f>
        <v>en</v>
      </c>
    </row>
    <row r="26733">
      <c r="A26733" s="8">
        <v>44568.88680555556</v>
      </c>
      <c r="B26733" s="9" t="s">
        <v>763</v>
      </c>
      <c r="C26733" s="9" t="s">
        <v>4368</v>
      </c>
      <c r="D26733" s="10">
        <v>120000.0</v>
      </c>
      <c r="E26733" s="1" t="str">
        <f>IFERROR(__xludf.DUMMYFUNCTION("DETECTLANGUAGE(C26733)"),"en")</f>
        <v>en</v>
      </c>
    </row>
    <row r="26734">
      <c r="A26734" s="8">
        <v>44568.888194444444</v>
      </c>
      <c r="B26734" s="9" t="s">
        <v>763</v>
      </c>
      <c r="C26734" s="9" t="s">
        <v>4369</v>
      </c>
      <c r="D26734" s="10">
        <v>14300.0</v>
      </c>
      <c r="E26734" s="1" t="str">
        <f>IFERROR(__xludf.DUMMYFUNCTION("DETECTLANGUAGE(C26734)"),"af")</f>
        <v>af</v>
      </c>
    </row>
    <row r="26735">
      <c r="A26735" s="8">
        <v>44568.888194444444</v>
      </c>
      <c r="B26735" s="9" t="s">
        <v>763</v>
      </c>
      <c r="C26735" s="9" t="s">
        <v>4370</v>
      </c>
      <c r="D26735" s="10">
        <v>141346.0</v>
      </c>
      <c r="E26735" s="1" t="str">
        <f>IFERROR(__xludf.DUMMYFUNCTION("DETECTLANGUAGE(C26735)"),"hi")</f>
        <v>hi</v>
      </c>
    </row>
    <row r="26736">
      <c r="A26736" s="8">
        <v>44568.88888888889</v>
      </c>
      <c r="B26736" s="9" t="s">
        <v>763</v>
      </c>
      <c r="C26736" s="9" t="s">
        <v>4370</v>
      </c>
      <c r="D26736" s="10">
        <v>58863.0</v>
      </c>
      <c r="E26736" s="1" t="str">
        <f>IFERROR(__xludf.DUMMYFUNCTION("DETECTLANGUAGE(C26736)"),"hi")</f>
        <v>hi</v>
      </c>
    </row>
    <row r="26737">
      <c r="A26737" s="8">
        <v>44569.368055555555</v>
      </c>
      <c r="B26737" s="9" t="s">
        <v>763</v>
      </c>
      <c r="C26737" s="9" t="s">
        <v>4371</v>
      </c>
      <c r="D26737" s="10">
        <v>0.0</v>
      </c>
      <c r="E26737" s="1" t="str">
        <f>IFERROR(__xludf.DUMMYFUNCTION("DETECTLANGUAGE(C26737)"),"en")</f>
        <v>en</v>
      </c>
    </row>
    <row r="26738">
      <c r="A26738" s="8">
        <v>44569.368055555555</v>
      </c>
      <c r="B26738" s="9" t="s">
        <v>763</v>
      </c>
      <c r="C26738" s="9" t="s">
        <v>4369</v>
      </c>
      <c r="D26738" s="10">
        <v>1090.0</v>
      </c>
      <c r="E26738" s="1" t="str">
        <f>IFERROR(__xludf.DUMMYFUNCTION("DETECTLANGUAGE(C26738)"),"af")</f>
        <v>af</v>
      </c>
    </row>
    <row r="26739">
      <c r="A26739" s="8">
        <v>44569.368055555555</v>
      </c>
      <c r="B26739" s="9" t="s">
        <v>763</v>
      </c>
      <c r="C26739" s="9" t="s">
        <v>4372</v>
      </c>
      <c r="D26739" s="10">
        <v>0.0</v>
      </c>
      <c r="E26739" s="1" t="str">
        <f>IFERROR(__xludf.DUMMYFUNCTION("DETECTLANGUAGE(C26739)"),"en")</f>
        <v>en</v>
      </c>
    </row>
    <row r="26740">
      <c r="A26740" s="8">
        <v>44569.368055555555</v>
      </c>
      <c r="B26740" s="9" t="s">
        <v>763</v>
      </c>
      <c r="C26740" s="9" t="s">
        <v>4373</v>
      </c>
      <c r="D26740" s="10">
        <v>0.0</v>
      </c>
      <c r="E26740" s="1" t="str">
        <f>IFERROR(__xludf.DUMMYFUNCTION("DETECTLANGUAGE(C26740)"),"en")</f>
        <v>en</v>
      </c>
    </row>
    <row r="26741">
      <c r="A26741" s="8">
        <v>44569.368055555555</v>
      </c>
      <c r="B26741" s="9" t="s">
        <v>763</v>
      </c>
      <c r="C26741" s="9" t="s">
        <v>4374</v>
      </c>
      <c r="D26741" s="10">
        <v>35.0</v>
      </c>
      <c r="E26741" s="1" t="str">
        <f>IFERROR(__xludf.DUMMYFUNCTION("DETECTLANGUAGE(C26741)"),"en")</f>
        <v>en</v>
      </c>
    </row>
    <row r="26742">
      <c r="A26742" s="8">
        <v>44569.368055555555</v>
      </c>
      <c r="B26742" s="9" t="s">
        <v>763</v>
      </c>
      <c r="C26742" s="9" t="s">
        <v>4375</v>
      </c>
      <c r="D26742" s="10">
        <v>0.0</v>
      </c>
      <c r="E26742" s="1" t="str">
        <f>IFERROR(__xludf.DUMMYFUNCTION("DETECTLANGUAGE(C26742)"),"en")</f>
        <v>en</v>
      </c>
    </row>
    <row r="26743">
      <c r="A26743" s="8">
        <v>44569.368055555555</v>
      </c>
      <c r="B26743" s="9" t="s">
        <v>763</v>
      </c>
      <c r="C26743" s="9" t="s">
        <v>4376</v>
      </c>
      <c r="D26743" s="10">
        <v>35.0</v>
      </c>
      <c r="E26743" s="1" t="str">
        <f>IFERROR(__xludf.DUMMYFUNCTION("DETECTLANGUAGE(C26743)"),"en")</f>
        <v>en</v>
      </c>
    </row>
    <row r="26744">
      <c r="A26744" s="8">
        <v>44569.368055555555</v>
      </c>
      <c r="B26744" s="9" t="s">
        <v>763</v>
      </c>
      <c r="C26744" s="9" t="s">
        <v>4377</v>
      </c>
      <c r="D26744" s="10">
        <v>5464.0</v>
      </c>
      <c r="E26744" s="1" t="str">
        <f>IFERROR(__xludf.DUMMYFUNCTION("DETECTLANGUAGE(C26744)"),"en")</f>
        <v>en</v>
      </c>
    </row>
    <row r="26745">
      <c r="A26745" s="8">
        <v>44569.368055555555</v>
      </c>
      <c r="B26745" s="9" t="s">
        <v>763</v>
      </c>
      <c r="C26745" s="9" t="s">
        <v>4378</v>
      </c>
      <c r="D26745" s="10">
        <v>0.0</v>
      </c>
      <c r="E26745" s="1" t="str">
        <f>IFERROR(__xludf.DUMMYFUNCTION("DETECTLANGUAGE(C26745)"),"en")</f>
        <v>en</v>
      </c>
    </row>
    <row r="26746">
      <c r="A26746" s="8">
        <v>44569.368055555555</v>
      </c>
      <c r="B26746" s="9" t="s">
        <v>763</v>
      </c>
      <c r="C26746" s="9" t="s">
        <v>4379</v>
      </c>
      <c r="D26746" s="10">
        <v>0.0</v>
      </c>
      <c r="E26746" s="1" t="str">
        <f>IFERROR(__xludf.DUMMYFUNCTION("DETECTLANGUAGE(C26746)"),"en")</f>
        <v>en</v>
      </c>
    </row>
    <row r="26747">
      <c r="A26747" s="8">
        <v>44569.368055555555</v>
      </c>
      <c r="B26747" s="9" t="s">
        <v>763</v>
      </c>
      <c r="C26747" s="9" t="s">
        <v>4380</v>
      </c>
      <c r="D26747" s="10">
        <v>0.0</v>
      </c>
      <c r="E26747" s="1" t="str">
        <f>IFERROR(__xludf.DUMMYFUNCTION("DETECTLANGUAGE(C26747)"),"en")</f>
        <v>en</v>
      </c>
    </row>
    <row r="26748">
      <c r="A26748" s="8">
        <v>44569.368055555555</v>
      </c>
      <c r="B26748" s="9" t="s">
        <v>763</v>
      </c>
      <c r="C26748" s="9" t="s">
        <v>4381</v>
      </c>
      <c r="D26748" s="10">
        <v>1334.0</v>
      </c>
      <c r="E26748" s="1" t="str">
        <f>IFERROR(__xludf.DUMMYFUNCTION("DETECTLANGUAGE(C26748)"),"en")</f>
        <v>en</v>
      </c>
    </row>
    <row r="26749">
      <c r="A26749" s="8">
        <v>44569.368055555555</v>
      </c>
      <c r="B26749" s="9" t="s">
        <v>763</v>
      </c>
      <c r="C26749" s="9" t="s">
        <v>4382</v>
      </c>
      <c r="D26749" s="10">
        <v>20.0</v>
      </c>
      <c r="E26749" s="1" t="str">
        <f>IFERROR(__xludf.DUMMYFUNCTION("DETECTLANGUAGE(C26749)"),"fi")</f>
        <v>fi</v>
      </c>
    </row>
    <row r="26750">
      <c r="A26750" s="8">
        <v>44569.368055555555</v>
      </c>
      <c r="B26750" s="9" t="s">
        <v>763</v>
      </c>
      <c r="C26750" s="9" t="s">
        <v>4383</v>
      </c>
      <c r="D26750" s="10">
        <v>572.0</v>
      </c>
      <c r="E26750" s="1" t="str">
        <f>IFERROR(__xludf.DUMMYFUNCTION("DETECTLANGUAGE(C26750)"),"en")</f>
        <v>en</v>
      </c>
    </row>
    <row r="26751">
      <c r="A26751" s="8">
        <v>44569.368055555555</v>
      </c>
      <c r="B26751" s="9" t="s">
        <v>763</v>
      </c>
      <c r="C26751" s="9" t="s">
        <v>4384</v>
      </c>
      <c r="D26751" s="10">
        <v>0.0</v>
      </c>
      <c r="E26751" s="1" t="str">
        <f>IFERROR(__xludf.DUMMYFUNCTION("DETECTLANGUAGE(C26751)"),"en")</f>
        <v>en</v>
      </c>
    </row>
    <row r="26752">
      <c r="A26752" s="8">
        <v>44569.368055555555</v>
      </c>
      <c r="B26752" s="9" t="s">
        <v>763</v>
      </c>
      <c r="C26752" s="9" t="s">
        <v>4385</v>
      </c>
      <c r="D26752" s="10">
        <v>6.0</v>
      </c>
      <c r="E26752" s="1" t="str">
        <f>IFERROR(__xludf.DUMMYFUNCTION("DETECTLANGUAGE(C26752)"),"en")</f>
        <v>en</v>
      </c>
    </row>
    <row r="26753">
      <c r="A26753" s="8">
        <v>44569.368055555555</v>
      </c>
      <c r="B26753" s="9" t="s">
        <v>763</v>
      </c>
      <c r="C26753" s="9" t="s">
        <v>4386</v>
      </c>
      <c r="D26753" s="10">
        <v>0.0</v>
      </c>
      <c r="E26753" s="1" t="str">
        <f>IFERROR(__xludf.DUMMYFUNCTION("DETECTLANGUAGE(C26753)"),"en")</f>
        <v>en</v>
      </c>
    </row>
    <row r="26754">
      <c r="A26754" s="8">
        <v>44569.37013888889</v>
      </c>
      <c r="B26754" s="9" t="s">
        <v>763</v>
      </c>
      <c r="C26754" s="9" t="s">
        <v>4371</v>
      </c>
      <c r="D26754" s="10">
        <v>161373.0</v>
      </c>
      <c r="E26754" s="1" t="str">
        <f>IFERROR(__xludf.DUMMYFUNCTION("DETECTLANGUAGE(C26754)"),"en")</f>
        <v>en</v>
      </c>
    </row>
    <row r="26755">
      <c r="A26755" s="8">
        <v>44569.37013888889</v>
      </c>
      <c r="B26755" s="9" t="s">
        <v>442</v>
      </c>
      <c r="C26755" s="9" t="s">
        <v>443</v>
      </c>
      <c r="D26755" s="10">
        <v>3957.0</v>
      </c>
      <c r="E26755" s="1" t="str">
        <f>IFERROR(__xludf.DUMMYFUNCTION("DETECTLANGUAGE(C26755)"),"en")</f>
        <v>en</v>
      </c>
    </row>
    <row r="26756">
      <c r="A26756" s="8">
        <v>44569.37291666667</v>
      </c>
      <c r="B26756" s="9" t="s">
        <v>167</v>
      </c>
      <c r="C26756" s="9" t="s">
        <v>1306</v>
      </c>
      <c r="D26756" s="10">
        <v>193567.0</v>
      </c>
      <c r="E26756" s="1" t="str">
        <f>IFERROR(__xludf.DUMMYFUNCTION("DETECTLANGUAGE(C26756)"),"en")</f>
        <v>en</v>
      </c>
    </row>
    <row r="26757">
      <c r="A26757" s="8">
        <v>44569.37569444445</v>
      </c>
      <c r="B26757" s="9" t="s">
        <v>4343</v>
      </c>
      <c r="C26757" s="9" t="s">
        <v>4344</v>
      </c>
      <c r="D26757" s="10">
        <v>271572.0</v>
      </c>
      <c r="E26757" s="1" t="str">
        <f>IFERROR(__xludf.DUMMYFUNCTION("DETECTLANGUAGE(C26757)"),"en")</f>
        <v>en</v>
      </c>
    </row>
    <row r="26758">
      <c r="A26758" s="8">
        <v>44569.37777777778</v>
      </c>
      <c r="B26758" s="9" t="s">
        <v>856</v>
      </c>
      <c r="C26758" s="9" t="s">
        <v>857</v>
      </c>
      <c r="D26758" s="10">
        <v>173799.0</v>
      </c>
      <c r="E26758" s="1" t="str">
        <f>IFERROR(__xludf.DUMMYFUNCTION("DETECTLANGUAGE(C26758)"),"en")</f>
        <v>en</v>
      </c>
    </row>
    <row r="26759">
      <c r="A26759" s="8">
        <v>44569.38055555556</v>
      </c>
      <c r="B26759" s="9" t="s">
        <v>114</v>
      </c>
      <c r="C26759" s="9" t="s">
        <v>804</v>
      </c>
      <c r="D26759" s="10">
        <v>229453.0</v>
      </c>
      <c r="E26759" s="1" t="str">
        <f>IFERROR(__xludf.DUMMYFUNCTION("DETECTLANGUAGE(C26759)"),"en")</f>
        <v>en</v>
      </c>
    </row>
    <row r="26760">
      <c r="A26760" s="8">
        <v>44569.38263888889</v>
      </c>
      <c r="B26760" s="9" t="s">
        <v>167</v>
      </c>
      <c r="C26760" s="9" t="s">
        <v>1472</v>
      </c>
      <c r="D26760" s="10">
        <v>175229.0</v>
      </c>
      <c r="E26760" s="1" t="str">
        <f>IFERROR(__xludf.DUMMYFUNCTION("DETECTLANGUAGE(C26760)"),"en")</f>
        <v>en</v>
      </c>
    </row>
    <row r="26761">
      <c r="A26761" s="8">
        <v>44569.384722222225</v>
      </c>
      <c r="B26761" s="9" t="s">
        <v>114</v>
      </c>
      <c r="C26761" s="9" t="s">
        <v>2376</v>
      </c>
      <c r="D26761" s="10">
        <v>207520.0</v>
      </c>
      <c r="E26761" s="1" t="str">
        <f>IFERROR(__xludf.DUMMYFUNCTION("DETECTLANGUAGE(C26761)"),"en")</f>
        <v>en</v>
      </c>
    </row>
    <row r="26762">
      <c r="A26762" s="8">
        <v>44569.3875</v>
      </c>
      <c r="B26762" s="9" t="s">
        <v>76</v>
      </c>
      <c r="C26762" s="10">
        <v>18.0</v>
      </c>
      <c r="D26762" s="10">
        <v>248360.0</v>
      </c>
      <c r="E26762" s="1" t="str">
        <f>IFERROR(__xludf.DUMMYFUNCTION("DETECTLANGUAGE(C26762)"),"und")</f>
        <v>und</v>
      </c>
    </row>
    <row r="26763">
      <c r="A26763" s="8">
        <v>44569.39027777778</v>
      </c>
      <c r="B26763" s="9" t="s">
        <v>509</v>
      </c>
      <c r="C26763" s="9" t="s">
        <v>510</v>
      </c>
      <c r="D26763" s="10">
        <v>219066.0</v>
      </c>
      <c r="E26763" s="1" t="str">
        <f>IFERROR(__xludf.DUMMYFUNCTION("DETECTLANGUAGE(C26763)"),"en")</f>
        <v>en</v>
      </c>
    </row>
    <row r="26764">
      <c r="A26764" s="8">
        <v>44569.39236111111</v>
      </c>
      <c r="B26764" s="9" t="s">
        <v>114</v>
      </c>
      <c r="C26764" s="9" t="s">
        <v>1571</v>
      </c>
      <c r="D26764" s="10">
        <v>193946.0</v>
      </c>
      <c r="E26764" s="1" t="str">
        <f>IFERROR(__xludf.DUMMYFUNCTION("DETECTLANGUAGE(C26764)"),"en")</f>
        <v>en</v>
      </c>
    </row>
    <row r="26765">
      <c r="A26765" s="8">
        <v>44569.395833333336</v>
      </c>
      <c r="B26765" s="9" t="s">
        <v>4387</v>
      </c>
      <c r="C26765" s="9" t="s">
        <v>4388</v>
      </c>
      <c r="D26765" s="10">
        <v>321492.0</v>
      </c>
      <c r="E26765" s="1" t="str">
        <f>IFERROR(__xludf.DUMMYFUNCTION("DETECTLANGUAGE(C26765)"),"en")</f>
        <v>en</v>
      </c>
    </row>
    <row r="26766">
      <c r="A26766" s="8">
        <v>44569.399305555555</v>
      </c>
      <c r="B26766" s="9" t="s">
        <v>4345</v>
      </c>
      <c r="C26766" s="9" t="s">
        <v>4346</v>
      </c>
      <c r="D26766" s="10">
        <v>316556.0</v>
      </c>
      <c r="E26766" s="1" t="str">
        <f>IFERROR(__xludf.DUMMYFUNCTION("DETECTLANGUAGE(C26766)"),"en")</f>
        <v>en</v>
      </c>
    </row>
    <row r="26767">
      <c r="A26767" s="8">
        <v>44569.40138888889</v>
      </c>
      <c r="B26767" s="9" t="s">
        <v>102</v>
      </c>
      <c r="C26767" s="9" t="s">
        <v>1162</v>
      </c>
      <c r="D26767" s="10">
        <v>179997.0</v>
      </c>
      <c r="E26767" s="1" t="str">
        <f>IFERROR(__xludf.DUMMYFUNCTION("DETECTLANGUAGE(C26767)"),"en")</f>
        <v>en</v>
      </c>
    </row>
    <row r="26768">
      <c r="A26768" s="8">
        <v>44569.40277777778</v>
      </c>
      <c r="B26768" s="9" t="s">
        <v>114</v>
      </c>
      <c r="C26768" s="9" t="s">
        <v>453</v>
      </c>
      <c r="D26768" s="10">
        <v>128187.0</v>
      </c>
      <c r="E26768" s="1" t="str">
        <f>IFERROR(__xludf.DUMMYFUNCTION("DETECTLANGUAGE(C26768)"),"en")</f>
        <v>en</v>
      </c>
    </row>
    <row r="26769">
      <c r="A26769" s="8">
        <v>44569.40277777778</v>
      </c>
      <c r="B26769" s="9" t="s">
        <v>446</v>
      </c>
      <c r="C26769" s="9" t="s">
        <v>1473</v>
      </c>
      <c r="D26769" s="10">
        <v>5450.0</v>
      </c>
      <c r="E26769" s="1" t="str">
        <f>IFERROR(__xludf.DUMMYFUNCTION("DETECTLANGUAGE(C26769)"),"en")</f>
        <v>en</v>
      </c>
    </row>
    <row r="26770">
      <c r="A26770" s="8">
        <v>44569.40347222222</v>
      </c>
      <c r="B26770" s="9" t="s">
        <v>114</v>
      </c>
      <c r="C26770" s="9" t="s">
        <v>453</v>
      </c>
      <c r="D26770" s="10">
        <v>38412.0</v>
      </c>
      <c r="E26770" s="1" t="str">
        <f>IFERROR(__xludf.DUMMYFUNCTION("DETECTLANGUAGE(C26770)"),"en")</f>
        <v>en</v>
      </c>
    </row>
    <row r="26771">
      <c r="A26771" s="8">
        <v>44569.40694444445</v>
      </c>
      <c r="B26771" s="9" t="s">
        <v>446</v>
      </c>
      <c r="C26771" s="9" t="s">
        <v>1473</v>
      </c>
      <c r="D26771" s="10">
        <v>303750.0</v>
      </c>
      <c r="E26771" s="1" t="str">
        <f>IFERROR(__xludf.DUMMYFUNCTION("DETECTLANGUAGE(C26771)"),"en")</f>
        <v>en</v>
      </c>
    </row>
    <row r="26772">
      <c r="A26772" s="8">
        <v>44569.407638888886</v>
      </c>
      <c r="B26772" s="9" t="s">
        <v>446</v>
      </c>
      <c r="C26772" s="9" t="s">
        <v>872</v>
      </c>
      <c r="D26772" s="10">
        <v>71997.0</v>
      </c>
      <c r="E26772" s="1" t="str">
        <f>IFERROR(__xludf.DUMMYFUNCTION("DETECTLANGUAGE(C26772)"),"en")</f>
        <v>en</v>
      </c>
    </row>
    <row r="26773">
      <c r="A26773" s="8">
        <v>44569.410416666666</v>
      </c>
      <c r="B26773" s="9" t="s">
        <v>4389</v>
      </c>
      <c r="C26773" s="9" t="s">
        <v>4390</v>
      </c>
      <c r="D26773" s="10">
        <v>215440.0</v>
      </c>
      <c r="E26773" s="1" t="str">
        <f>IFERROR(__xludf.DUMMYFUNCTION("DETECTLANGUAGE(C26773)"),"en")</f>
        <v>en</v>
      </c>
    </row>
    <row r="26774">
      <c r="A26774" s="8">
        <v>44569.41180555556</v>
      </c>
      <c r="B26774" s="9" t="s">
        <v>944</v>
      </c>
      <c r="C26774" s="9" t="s">
        <v>945</v>
      </c>
      <c r="D26774" s="10">
        <v>155750.0</v>
      </c>
      <c r="E26774" s="1" t="str">
        <f>IFERROR(__xludf.DUMMYFUNCTION("DETECTLANGUAGE(C26774)"),"en")</f>
        <v>en</v>
      </c>
    </row>
    <row r="26775">
      <c r="A26775" s="8">
        <v>44569.41388888889</v>
      </c>
      <c r="B26775" s="9" t="s">
        <v>167</v>
      </c>
      <c r="C26775" s="9" t="s">
        <v>394</v>
      </c>
      <c r="D26775" s="10">
        <v>196414.0</v>
      </c>
      <c r="E26775" s="1" t="str">
        <f>IFERROR(__xludf.DUMMYFUNCTION("DETECTLANGUAGE(C26775)"),"en")</f>
        <v>en</v>
      </c>
    </row>
    <row r="26776">
      <c r="A26776" s="8">
        <v>44569.41875</v>
      </c>
      <c r="B26776" s="9" t="s">
        <v>102</v>
      </c>
      <c r="C26776" s="9" t="s">
        <v>2013</v>
      </c>
      <c r="D26776" s="10">
        <v>86422.0</v>
      </c>
      <c r="E26776" s="1" t="str">
        <f>IFERROR(__xludf.DUMMYFUNCTION("DETECTLANGUAGE(C26776)"),"en")</f>
        <v>en</v>
      </c>
    </row>
    <row r="26777">
      <c r="A26777" s="8">
        <v>44569.427777777775</v>
      </c>
      <c r="B26777" s="9" t="s">
        <v>102</v>
      </c>
      <c r="C26777" s="9" t="s">
        <v>663</v>
      </c>
      <c r="D26777" s="10">
        <v>1560.0</v>
      </c>
      <c r="E26777" s="1" t="str">
        <f>IFERROR(__xludf.DUMMYFUNCTION("DETECTLANGUAGE(C26777)"),"en")</f>
        <v>en</v>
      </c>
    </row>
    <row r="26778">
      <c r="A26778" s="8">
        <v>44569.427777777775</v>
      </c>
      <c r="B26778" s="9" t="s">
        <v>165</v>
      </c>
      <c r="C26778" s="9" t="s">
        <v>166</v>
      </c>
      <c r="D26778" s="10">
        <v>670.0</v>
      </c>
      <c r="E26778" s="1" t="str">
        <f>IFERROR(__xludf.DUMMYFUNCTION("DETECTLANGUAGE(C26778)"),"en")</f>
        <v>en</v>
      </c>
    </row>
    <row r="26779">
      <c r="A26779" s="8">
        <v>44569.427777777775</v>
      </c>
      <c r="B26779" s="9" t="s">
        <v>104</v>
      </c>
      <c r="C26779" s="9" t="s">
        <v>521</v>
      </c>
      <c r="D26779" s="10">
        <v>9560.0</v>
      </c>
      <c r="E26779" s="1" t="str">
        <f>IFERROR(__xludf.DUMMYFUNCTION("DETECTLANGUAGE(C26779)"),"en")</f>
        <v>en</v>
      </c>
    </row>
    <row r="26780">
      <c r="A26780" s="8">
        <v>44569.427777777775</v>
      </c>
      <c r="B26780" s="9" t="s">
        <v>29</v>
      </c>
      <c r="C26780" s="9" t="s">
        <v>1258</v>
      </c>
      <c r="D26780" s="10">
        <v>157830.0</v>
      </c>
      <c r="E26780" s="1" t="str">
        <f>IFERROR(__xludf.DUMMYFUNCTION("DETECTLANGUAGE(C26780)"),"mi")</f>
        <v>mi</v>
      </c>
    </row>
    <row r="26781">
      <c r="A26781" s="8">
        <v>44569.427777777775</v>
      </c>
      <c r="B26781" s="9" t="s">
        <v>446</v>
      </c>
      <c r="C26781" s="9" t="s">
        <v>1473</v>
      </c>
      <c r="D26781" s="10">
        <v>1510.0</v>
      </c>
      <c r="E26781" s="1" t="str">
        <f>IFERROR(__xludf.DUMMYFUNCTION("DETECTLANGUAGE(C26781)"),"en")</f>
        <v>en</v>
      </c>
    </row>
    <row r="26782">
      <c r="A26782" s="8">
        <v>44569.427777777775</v>
      </c>
      <c r="B26782" s="9" t="s">
        <v>402</v>
      </c>
      <c r="C26782" s="9" t="s">
        <v>3405</v>
      </c>
      <c r="D26782" s="10">
        <v>4500.0</v>
      </c>
      <c r="E26782" s="1" t="str">
        <f>IFERROR(__xludf.DUMMYFUNCTION("DETECTLANGUAGE(C26782)"),"en")</f>
        <v>en</v>
      </c>
    </row>
    <row r="26783">
      <c r="A26783" s="8">
        <v>44569.44305555556</v>
      </c>
      <c r="B26783" s="9" t="s">
        <v>114</v>
      </c>
      <c r="C26783" s="9" t="s">
        <v>453</v>
      </c>
      <c r="D26783" s="10">
        <v>103760.0</v>
      </c>
      <c r="E26783" s="1" t="str">
        <f>IFERROR(__xludf.DUMMYFUNCTION("DETECTLANGUAGE(C26783)"),"en")</f>
        <v>en</v>
      </c>
    </row>
    <row r="26784">
      <c r="A26784" s="8">
        <v>44569.444444444445</v>
      </c>
      <c r="B26784" s="9" t="s">
        <v>856</v>
      </c>
      <c r="C26784" s="9" t="s">
        <v>857</v>
      </c>
      <c r="D26784" s="10">
        <v>173799.0</v>
      </c>
      <c r="E26784" s="1" t="str">
        <f>IFERROR(__xludf.DUMMYFUNCTION("DETECTLANGUAGE(C26784)"),"en")</f>
        <v>en</v>
      </c>
    </row>
    <row r="26785">
      <c r="A26785" s="8">
        <v>44569.447916666664</v>
      </c>
      <c r="B26785" s="9" t="s">
        <v>971</v>
      </c>
      <c r="C26785" s="9" t="s">
        <v>972</v>
      </c>
      <c r="D26785" s="10">
        <v>203213.0</v>
      </c>
      <c r="E26785" s="1" t="str">
        <f>IFERROR(__xludf.DUMMYFUNCTION("DETECTLANGUAGE(C26785)"),"en")</f>
        <v>en</v>
      </c>
    </row>
    <row r="26786">
      <c r="A26786" s="8">
        <v>44569.45138888889</v>
      </c>
      <c r="B26786" s="9" t="s">
        <v>446</v>
      </c>
      <c r="C26786" s="9" t="s">
        <v>1473</v>
      </c>
      <c r="D26786" s="10">
        <v>303750.0</v>
      </c>
      <c r="E26786" s="1" t="str">
        <f>IFERROR(__xludf.DUMMYFUNCTION("DETECTLANGUAGE(C26786)"),"en")</f>
        <v>en</v>
      </c>
    </row>
    <row r="26787">
      <c r="A26787" s="8">
        <v>44569.45416666667</v>
      </c>
      <c r="B26787" s="9" t="s">
        <v>167</v>
      </c>
      <c r="C26787" s="9" t="s">
        <v>1306</v>
      </c>
      <c r="D26787" s="10">
        <v>193567.0</v>
      </c>
      <c r="E26787" s="1" t="str">
        <f>IFERROR(__xludf.DUMMYFUNCTION("DETECTLANGUAGE(C26787)"),"en")</f>
        <v>en</v>
      </c>
    </row>
    <row r="26788">
      <c r="A26788" s="8">
        <v>44569.45625</v>
      </c>
      <c r="B26788" s="9" t="s">
        <v>114</v>
      </c>
      <c r="C26788" s="9" t="s">
        <v>804</v>
      </c>
      <c r="D26788" s="10">
        <v>229453.0</v>
      </c>
      <c r="E26788" s="1" t="str">
        <f>IFERROR(__xludf.DUMMYFUNCTION("DETECTLANGUAGE(C26788)"),"en")</f>
        <v>en</v>
      </c>
    </row>
    <row r="26789">
      <c r="A26789" s="8">
        <v>44569.46041666667</v>
      </c>
      <c r="B26789" s="9" t="s">
        <v>4343</v>
      </c>
      <c r="C26789" s="9" t="s">
        <v>4344</v>
      </c>
      <c r="D26789" s="10">
        <v>351133.0</v>
      </c>
      <c r="E26789" s="1" t="str">
        <f>IFERROR(__xludf.DUMMYFUNCTION("DETECTLANGUAGE(C26789)"),"en")</f>
        <v>en</v>
      </c>
    </row>
    <row r="26790">
      <c r="A26790" s="8">
        <v>44569.46319444444</v>
      </c>
      <c r="B26790" s="9" t="s">
        <v>696</v>
      </c>
      <c r="C26790" s="9" t="s">
        <v>697</v>
      </c>
      <c r="D26790" s="10">
        <v>196373.0</v>
      </c>
      <c r="E26790" s="1" t="str">
        <f>IFERROR(__xludf.DUMMYFUNCTION("DETECTLANGUAGE(C26790)"),"en")</f>
        <v>en</v>
      </c>
    </row>
    <row r="26791">
      <c r="A26791" s="8">
        <v>44569.46527777778</v>
      </c>
      <c r="B26791" s="9" t="s">
        <v>167</v>
      </c>
      <c r="C26791" s="9" t="s">
        <v>871</v>
      </c>
      <c r="D26791" s="10">
        <v>130925.0</v>
      </c>
      <c r="E26791" s="1" t="str">
        <f>IFERROR(__xludf.DUMMYFUNCTION("DETECTLANGUAGE(C26791)"),"en")</f>
        <v>en</v>
      </c>
    </row>
    <row r="26792">
      <c r="A26792" s="8">
        <v>44569.467361111114</v>
      </c>
      <c r="B26792" s="9" t="s">
        <v>167</v>
      </c>
      <c r="C26792" s="9" t="s">
        <v>394</v>
      </c>
      <c r="D26792" s="10">
        <v>196414.0</v>
      </c>
      <c r="E26792" s="1" t="str">
        <f>IFERROR(__xludf.DUMMYFUNCTION("DETECTLANGUAGE(C26792)"),"en")</f>
        <v>en</v>
      </c>
    </row>
    <row r="26793">
      <c r="A26793" s="8">
        <v>44569.46805555555</v>
      </c>
      <c r="B26793" s="9" t="s">
        <v>98</v>
      </c>
      <c r="C26793" s="9" t="s">
        <v>180</v>
      </c>
      <c r="D26793" s="10">
        <v>52600.0</v>
      </c>
      <c r="E26793" s="1" t="str">
        <f>IFERROR(__xludf.DUMMYFUNCTION("DETECTLANGUAGE(C26793)"),"en")</f>
        <v>en</v>
      </c>
    </row>
    <row r="26794">
      <c r="A26794" s="8">
        <v>44569.46875</v>
      </c>
      <c r="B26794" s="9" t="s">
        <v>930</v>
      </c>
      <c r="C26794" s="9" t="s">
        <v>931</v>
      </c>
      <c r="D26794" s="10">
        <v>1088.0</v>
      </c>
      <c r="E26794" s="1" t="str">
        <f>IFERROR(__xludf.DUMMYFUNCTION("DETECTLANGUAGE(C26794)"),"en")</f>
        <v>en</v>
      </c>
    </row>
    <row r="26795">
      <c r="A26795" s="8">
        <v>44569.46875</v>
      </c>
      <c r="B26795" s="9" t="s">
        <v>102</v>
      </c>
      <c r="C26795" s="9" t="s">
        <v>2013</v>
      </c>
      <c r="D26795" s="10">
        <v>1354.0</v>
      </c>
      <c r="E26795" s="1" t="str">
        <f>IFERROR(__xludf.DUMMYFUNCTION("DETECTLANGUAGE(C26795)"),"en")</f>
        <v>en</v>
      </c>
    </row>
    <row r="26796">
      <c r="A26796" s="8">
        <v>44569.46875</v>
      </c>
      <c r="B26796" s="9" t="s">
        <v>2666</v>
      </c>
      <c r="C26796" s="9" t="s">
        <v>2667</v>
      </c>
      <c r="D26796" s="10">
        <v>893.0</v>
      </c>
      <c r="E26796" s="1" t="str">
        <f>IFERROR(__xludf.DUMMYFUNCTION("DETECTLANGUAGE(C26796)"),"en")</f>
        <v>en</v>
      </c>
    </row>
    <row r="26797">
      <c r="A26797" s="8">
        <v>44569.47152777778</v>
      </c>
      <c r="B26797" s="9" t="s">
        <v>76</v>
      </c>
      <c r="C26797" s="9" t="s">
        <v>353</v>
      </c>
      <c r="D26797" s="10">
        <v>226600.0</v>
      </c>
      <c r="E26797" s="1" t="str">
        <f>IFERROR(__xludf.DUMMYFUNCTION("DETECTLANGUAGE(C26797)"),"en")</f>
        <v>en</v>
      </c>
    </row>
    <row r="26798">
      <c r="A26798" s="8">
        <v>44569.47430555556</v>
      </c>
      <c r="B26798" s="9" t="s">
        <v>184</v>
      </c>
      <c r="C26798" s="9" t="s">
        <v>185</v>
      </c>
      <c r="D26798" s="10">
        <v>252630.0</v>
      </c>
      <c r="E26798" s="1" t="str">
        <f>IFERROR(__xludf.DUMMYFUNCTION("DETECTLANGUAGE(C26798)"),"en")</f>
        <v>en</v>
      </c>
    </row>
    <row r="26799">
      <c r="A26799" s="8">
        <v>44569.475</v>
      </c>
      <c r="B26799" s="9" t="s">
        <v>240</v>
      </c>
      <c r="C26799" s="9" t="s">
        <v>241</v>
      </c>
      <c r="D26799" s="10">
        <v>18753.0</v>
      </c>
      <c r="E26799" s="1" t="str">
        <f>IFERROR(__xludf.DUMMYFUNCTION("DETECTLANGUAGE(C26799)"),"en")</f>
        <v>en</v>
      </c>
    </row>
    <row r="26800">
      <c r="A26800" s="8">
        <v>44569.475</v>
      </c>
      <c r="B26800" s="9" t="s">
        <v>4341</v>
      </c>
      <c r="C26800" s="9" t="s">
        <v>4342</v>
      </c>
      <c r="D26800" s="10">
        <v>15924.0</v>
      </c>
      <c r="E26800" s="1" t="str">
        <f>IFERROR(__xludf.DUMMYFUNCTION("DETECTLANGUAGE(C26800)"),"en")</f>
        <v>en</v>
      </c>
    </row>
    <row r="26801">
      <c r="A26801" s="8">
        <v>44569.47777777778</v>
      </c>
      <c r="B26801" s="9" t="s">
        <v>226</v>
      </c>
      <c r="C26801" s="9" t="s">
        <v>1666</v>
      </c>
      <c r="D26801" s="10">
        <v>220293.0</v>
      </c>
      <c r="E26801" s="1" t="str">
        <f>IFERROR(__xludf.DUMMYFUNCTION("DETECTLANGUAGE(C26801)"),"en")</f>
        <v>en</v>
      </c>
    </row>
    <row r="26802">
      <c r="A26802" s="8">
        <v>44569.47986111111</v>
      </c>
      <c r="B26802" s="9" t="s">
        <v>885</v>
      </c>
      <c r="C26802" s="9" t="s">
        <v>3488</v>
      </c>
      <c r="D26802" s="10">
        <v>175755.0</v>
      </c>
      <c r="E26802" s="1" t="str">
        <f>IFERROR(__xludf.DUMMYFUNCTION("DETECTLANGUAGE(C26802)"),"en")</f>
        <v>en</v>
      </c>
    </row>
    <row r="26803">
      <c r="A26803" s="8">
        <v>44569.48125</v>
      </c>
      <c r="B26803" s="9" t="s">
        <v>78</v>
      </c>
      <c r="C26803" s="9" t="s">
        <v>4319</v>
      </c>
      <c r="D26803" s="10">
        <v>169607.0</v>
      </c>
      <c r="E26803" s="1" t="str">
        <f>IFERROR(__xludf.DUMMYFUNCTION("DETECTLANGUAGE(C26803)"),"en")</f>
        <v>en</v>
      </c>
    </row>
    <row r="26804">
      <c r="A26804" s="8">
        <v>44569.48402777778</v>
      </c>
      <c r="B26804" s="9" t="s">
        <v>409</v>
      </c>
      <c r="C26804" s="9" t="s">
        <v>410</v>
      </c>
      <c r="D26804" s="10">
        <v>230448.0</v>
      </c>
      <c r="E26804" s="1" t="str">
        <f>IFERROR(__xludf.DUMMYFUNCTION("DETECTLANGUAGE(C26804)"),"und")</f>
        <v>und</v>
      </c>
    </row>
    <row r="26805">
      <c r="A26805" s="8">
        <v>44569.48819444444</v>
      </c>
      <c r="B26805" s="9" t="s">
        <v>88</v>
      </c>
      <c r="C26805" s="9" t="s">
        <v>3361</v>
      </c>
      <c r="D26805" s="10">
        <v>173078.0</v>
      </c>
      <c r="E26805" s="1" t="str">
        <f>IFERROR(__xludf.DUMMYFUNCTION("DETECTLANGUAGE(C26805)"),"en")</f>
        <v>en</v>
      </c>
    </row>
    <row r="26806">
      <c r="A26806" s="8">
        <v>44569.490277777775</v>
      </c>
      <c r="B26806" s="9" t="s">
        <v>1775</v>
      </c>
      <c r="C26806" s="9" t="s">
        <v>1776</v>
      </c>
      <c r="D26806" s="10">
        <v>180522.0</v>
      </c>
      <c r="E26806" s="1" t="str">
        <f>IFERROR(__xludf.DUMMYFUNCTION("DETECTLANGUAGE(C26806)"),"en")</f>
        <v>en</v>
      </c>
    </row>
    <row r="26807">
      <c r="A26807" s="8">
        <v>44569.49236111111</v>
      </c>
      <c r="B26807" s="9" t="s">
        <v>553</v>
      </c>
      <c r="C26807" s="9" t="s">
        <v>2095</v>
      </c>
      <c r="D26807" s="10">
        <v>6743.0</v>
      </c>
      <c r="E26807" s="1" t="str">
        <f>IFERROR(__xludf.DUMMYFUNCTION("DETECTLANGUAGE(C26807)"),"es")</f>
        <v>es</v>
      </c>
    </row>
    <row r="26808">
      <c r="A26808" s="8">
        <v>44569.49236111111</v>
      </c>
      <c r="B26808" s="9" t="s">
        <v>88</v>
      </c>
      <c r="C26808" s="9" t="s">
        <v>577</v>
      </c>
      <c r="D26808" s="10">
        <v>174280.0</v>
      </c>
      <c r="E26808" s="1" t="str">
        <f>IFERROR(__xludf.DUMMYFUNCTION("DETECTLANGUAGE(C26808)"),"en")</f>
        <v>en</v>
      </c>
    </row>
    <row r="26809">
      <c r="A26809" s="8">
        <v>44569.49236111111</v>
      </c>
      <c r="B26809" s="9" t="s">
        <v>120</v>
      </c>
      <c r="C26809" s="9" t="s">
        <v>145</v>
      </c>
      <c r="D26809" s="10">
        <v>1977.0</v>
      </c>
      <c r="E26809" s="1" t="str">
        <f>IFERROR(__xludf.DUMMYFUNCTION("DETECTLANGUAGE(C26809)"),"en")</f>
        <v>en</v>
      </c>
    </row>
    <row r="26810">
      <c r="A26810" s="8">
        <v>44569.493055555555</v>
      </c>
      <c r="B26810" s="9" t="s">
        <v>96</v>
      </c>
      <c r="C26810" s="9" t="s">
        <v>170</v>
      </c>
      <c r="D26810" s="10">
        <v>66871.0</v>
      </c>
      <c r="E26810" s="1" t="str">
        <f>IFERROR(__xludf.DUMMYFUNCTION("DETECTLANGUAGE(C26810)"),"en")</f>
        <v>en</v>
      </c>
    </row>
    <row r="26811">
      <c r="A26811" s="8">
        <v>44569.49513888889</v>
      </c>
      <c r="B26811" s="9" t="s">
        <v>1565</v>
      </c>
      <c r="C26811" s="9" t="s">
        <v>1566</v>
      </c>
      <c r="D26811" s="10">
        <v>2141.0</v>
      </c>
      <c r="E26811" s="1" t="str">
        <f>IFERROR(__xludf.DUMMYFUNCTION("DETECTLANGUAGE(C26811)"),"en")</f>
        <v>en</v>
      </c>
    </row>
    <row r="26812">
      <c r="A26812" s="8">
        <v>44569.49513888889</v>
      </c>
      <c r="B26812" s="9" t="s">
        <v>120</v>
      </c>
      <c r="C26812" s="9" t="s">
        <v>1183</v>
      </c>
      <c r="D26812" s="10">
        <v>1336.0</v>
      </c>
      <c r="E26812" s="1" t="str">
        <f>IFERROR(__xludf.DUMMYFUNCTION("DETECTLANGUAGE(C26812)"),"en")</f>
        <v>en</v>
      </c>
    </row>
    <row r="26813">
      <c r="A26813" s="8">
        <v>44569.49513888889</v>
      </c>
      <c r="B26813" s="9" t="s">
        <v>149</v>
      </c>
      <c r="C26813" s="9" t="s">
        <v>150</v>
      </c>
      <c r="D26813" s="10">
        <v>6731.0</v>
      </c>
      <c r="E26813" s="1" t="str">
        <f>IFERROR(__xludf.DUMMYFUNCTION("DETECTLANGUAGE(C26813)"),"en")</f>
        <v>en</v>
      </c>
    </row>
    <row r="26814">
      <c r="A26814" s="8">
        <v>44569.49791666667</v>
      </c>
      <c r="B26814" s="9" t="s">
        <v>3471</v>
      </c>
      <c r="C26814" s="9" t="s">
        <v>3472</v>
      </c>
      <c r="D26814" s="10">
        <v>240065.0</v>
      </c>
      <c r="E26814" s="1" t="str">
        <f>IFERROR(__xludf.DUMMYFUNCTION("DETECTLANGUAGE(C26814)"),"en")</f>
        <v>en</v>
      </c>
    </row>
    <row r="26815">
      <c r="A26815" s="8">
        <v>44569.50208333333</v>
      </c>
      <c r="B26815" s="9" t="s">
        <v>3257</v>
      </c>
      <c r="C26815" s="9" t="s">
        <v>3258</v>
      </c>
      <c r="D26815" s="10">
        <v>348120.0</v>
      </c>
      <c r="E26815" s="1" t="str">
        <f>IFERROR(__xludf.DUMMYFUNCTION("DETECTLANGUAGE(C26815)"),"en")</f>
        <v>en</v>
      </c>
    </row>
    <row r="26816">
      <c r="A26816" s="8">
        <v>44569.50625</v>
      </c>
      <c r="B26816" s="9" t="s">
        <v>3227</v>
      </c>
      <c r="C26816" s="9" t="s">
        <v>3228</v>
      </c>
      <c r="D26816" s="10">
        <v>350063.0</v>
      </c>
      <c r="E26816" s="1" t="str">
        <f>IFERROR(__xludf.DUMMYFUNCTION("DETECTLANGUAGE(C26816)"),"en")</f>
        <v>en</v>
      </c>
    </row>
    <row r="26817">
      <c r="A26817" s="8">
        <v>44569.50902777778</v>
      </c>
      <c r="B26817" s="9" t="s">
        <v>3196</v>
      </c>
      <c r="C26817" s="9" t="s">
        <v>3197</v>
      </c>
      <c r="D26817" s="10">
        <v>240695.0</v>
      </c>
      <c r="E26817" s="1" t="str">
        <f>IFERROR(__xludf.DUMMYFUNCTION("DETECTLANGUAGE(C26817)"),"en")</f>
        <v>en</v>
      </c>
    </row>
    <row r="26818">
      <c r="A26818" s="8">
        <v>44569.96527777778</v>
      </c>
      <c r="B26818" s="9" t="s">
        <v>226</v>
      </c>
      <c r="C26818" s="9" t="s">
        <v>1182</v>
      </c>
      <c r="D26818" s="10">
        <v>158040.0</v>
      </c>
      <c r="E26818" s="1" t="str">
        <f>IFERROR(__xludf.DUMMYFUNCTION("DETECTLANGUAGE(C26818)"),"en")</f>
        <v>en</v>
      </c>
    </row>
    <row r="26819">
      <c r="A26819" s="8">
        <v>44569.967361111114</v>
      </c>
      <c r="B26819" s="9" t="s">
        <v>885</v>
      </c>
      <c r="C26819" s="9" t="s">
        <v>3488</v>
      </c>
      <c r="D26819" s="10">
        <v>175755.0</v>
      </c>
      <c r="E26819" s="1" t="str">
        <f>IFERROR(__xludf.DUMMYFUNCTION("DETECTLANGUAGE(C26819)"),"en")</f>
        <v>en</v>
      </c>
    </row>
    <row r="26820">
      <c r="A26820" s="8">
        <v>44569.96875</v>
      </c>
      <c r="B26820" s="9" t="s">
        <v>78</v>
      </c>
      <c r="C26820" s="9" t="s">
        <v>3718</v>
      </c>
      <c r="D26820" s="10">
        <v>131214.0</v>
      </c>
      <c r="E26820" s="1" t="str">
        <f>IFERROR(__xludf.DUMMYFUNCTION("DETECTLANGUAGE(C26820)"),"fi")</f>
        <v>fi</v>
      </c>
    </row>
    <row r="26821">
      <c r="A26821" s="8">
        <v>44569.97083333333</v>
      </c>
      <c r="B26821" s="9" t="s">
        <v>78</v>
      </c>
      <c r="C26821" s="9" t="s">
        <v>4319</v>
      </c>
      <c r="D26821" s="10">
        <v>169607.0</v>
      </c>
      <c r="E26821" s="1" t="str">
        <f>IFERROR(__xludf.DUMMYFUNCTION("DETECTLANGUAGE(C26821)"),"en")</f>
        <v>en</v>
      </c>
    </row>
    <row r="26822">
      <c r="A26822" s="8">
        <v>44569.97222222222</v>
      </c>
      <c r="B26822" s="9" t="s">
        <v>763</v>
      </c>
      <c r="C26822" s="9" t="s">
        <v>4370</v>
      </c>
      <c r="D26822" s="10">
        <v>141346.0</v>
      </c>
      <c r="E26822" s="1" t="str">
        <f>IFERROR(__xludf.DUMMYFUNCTION("DETECTLANGUAGE(C26822)"),"hi")</f>
        <v>hi</v>
      </c>
    </row>
    <row r="26823">
      <c r="A26823" s="8">
        <v>44569.97430555556</v>
      </c>
      <c r="B26823" s="9" t="s">
        <v>131</v>
      </c>
      <c r="C26823" s="9" t="s">
        <v>2642</v>
      </c>
      <c r="D26823" s="10">
        <v>218210.0</v>
      </c>
      <c r="E26823" s="1" t="str">
        <f>IFERROR(__xludf.DUMMYFUNCTION("DETECTLANGUAGE(C26823)"),"en")</f>
        <v>en</v>
      </c>
    </row>
    <row r="26824">
      <c r="A26824" s="8">
        <v>44569.97708333333</v>
      </c>
      <c r="B26824" s="9" t="s">
        <v>131</v>
      </c>
      <c r="C26824" s="9" t="s">
        <v>1905</v>
      </c>
      <c r="D26824" s="10">
        <v>213593.0</v>
      </c>
      <c r="E26824" s="1" t="str">
        <f>IFERROR(__xludf.DUMMYFUNCTION("DETECTLANGUAGE(C26824)"),"en")</f>
        <v>en</v>
      </c>
    </row>
    <row r="26825">
      <c r="A26825" s="8">
        <v>44569.979166666664</v>
      </c>
      <c r="B26825" s="9" t="s">
        <v>885</v>
      </c>
      <c r="C26825" s="9" t="s">
        <v>3095</v>
      </c>
      <c r="D26825" s="10">
        <v>189322.0</v>
      </c>
      <c r="E26825" s="1" t="str">
        <f>IFERROR(__xludf.DUMMYFUNCTION("DETECTLANGUAGE(C26825)"),"en")</f>
        <v>en</v>
      </c>
    </row>
    <row r="26826">
      <c r="A26826" s="8">
        <v>44569.98125</v>
      </c>
      <c r="B26826" s="9" t="s">
        <v>409</v>
      </c>
      <c r="C26826" s="9" t="s">
        <v>946</v>
      </c>
      <c r="D26826" s="10">
        <v>205458.0</v>
      </c>
      <c r="E26826" s="1" t="str">
        <f>IFERROR(__xludf.DUMMYFUNCTION("DETECTLANGUAGE(C26826)"),"en")</f>
        <v>en</v>
      </c>
    </row>
    <row r="26827">
      <c r="A26827" s="8">
        <v>44569.98333333333</v>
      </c>
      <c r="B26827" s="9" t="s">
        <v>885</v>
      </c>
      <c r="C26827" s="9" t="s">
        <v>1541</v>
      </c>
      <c r="D26827" s="10">
        <v>154767.0</v>
      </c>
      <c r="E26827" s="1" t="str">
        <f>IFERROR(__xludf.DUMMYFUNCTION("DETECTLANGUAGE(C26827)"),"en")</f>
        <v>en</v>
      </c>
    </row>
    <row r="26828">
      <c r="A26828" s="8">
        <v>44569.98541666667</v>
      </c>
      <c r="B26828" s="9" t="s">
        <v>624</v>
      </c>
      <c r="C26828" s="9" t="s">
        <v>625</v>
      </c>
      <c r="D26828" s="10">
        <v>195920.0</v>
      </c>
      <c r="E26828" s="1" t="str">
        <f>IFERROR(__xludf.DUMMYFUNCTION("DETECTLANGUAGE(C26828)"),"en")</f>
        <v>en</v>
      </c>
    </row>
    <row r="26829">
      <c r="A26829" s="8">
        <v>44569.989583333336</v>
      </c>
      <c r="B26829" s="9" t="s">
        <v>78</v>
      </c>
      <c r="C26829" s="9" t="s">
        <v>1476</v>
      </c>
      <c r="D26829" s="10">
        <v>158883.0</v>
      </c>
      <c r="E26829" s="1" t="str">
        <f>IFERROR(__xludf.DUMMYFUNCTION("DETECTLANGUAGE(C26829)"),"en")</f>
        <v>en</v>
      </c>
    </row>
    <row r="26830">
      <c r="A26830" s="8">
        <v>44569.990277777775</v>
      </c>
      <c r="B26830" s="9" t="s">
        <v>78</v>
      </c>
      <c r="C26830" s="9" t="s">
        <v>1902</v>
      </c>
      <c r="D26830" s="10">
        <v>8805.0</v>
      </c>
      <c r="E26830" s="1" t="str">
        <f>IFERROR(__xludf.DUMMYFUNCTION("DETECTLANGUAGE(C26830)"),"en")</f>
        <v>en</v>
      </c>
    </row>
    <row r="26831">
      <c r="A26831" s="8">
        <v>44569.99236111111</v>
      </c>
      <c r="B26831" s="9" t="s">
        <v>78</v>
      </c>
      <c r="C26831" s="9" t="s">
        <v>4319</v>
      </c>
      <c r="D26831" s="10">
        <v>169607.0</v>
      </c>
      <c r="E26831" s="1" t="str">
        <f>IFERROR(__xludf.DUMMYFUNCTION("DETECTLANGUAGE(C26831)"),"en")</f>
        <v>en</v>
      </c>
    </row>
    <row r="26832">
      <c r="A26832" s="8">
        <v>44569.99375</v>
      </c>
      <c r="B26832" s="9" t="s">
        <v>94</v>
      </c>
      <c r="C26832" s="9" t="s">
        <v>333</v>
      </c>
      <c r="D26832" s="10">
        <v>177626.0</v>
      </c>
      <c r="E26832" s="1" t="str">
        <f>IFERROR(__xludf.DUMMYFUNCTION("DETECTLANGUAGE(C26832)"),"en")</f>
        <v>en</v>
      </c>
    </row>
    <row r="26833">
      <c r="A26833" s="8">
        <v>44570.004166666666</v>
      </c>
      <c r="B26833" s="9" t="s">
        <v>159</v>
      </c>
      <c r="C26833" s="9" t="s">
        <v>1158</v>
      </c>
      <c r="D26833" s="10">
        <v>254269.0</v>
      </c>
      <c r="E26833" s="1" t="str">
        <f>IFERROR(__xludf.DUMMYFUNCTION("DETECTLANGUAGE(C26833)"),"en")</f>
        <v>en</v>
      </c>
    </row>
    <row r="26834">
      <c r="A26834" s="8">
        <v>44570.00902777778</v>
      </c>
      <c r="B26834" s="9" t="s">
        <v>78</v>
      </c>
      <c r="C26834" s="9" t="s">
        <v>3716</v>
      </c>
      <c r="D26834" s="10">
        <v>77.0</v>
      </c>
      <c r="E26834" s="1" t="str">
        <f>IFERROR(__xludf.DUMMYFUNCTION("DETECTLANGUAGE(C26834)"),"en")</f>
        <v>en</v>
      </c>
    </row>
    <row r="26835">
      <c r="A26835" s="8">
        <v>44570.00902777778</v>
      </c>
      <c r="B26835" s="9" t="s">
        <v>78</v>
      </c>
      <c r="C26835" s="9" t="s">
        <v>3716</v>
      </c>
      <c r="D26835" s="10">
        <v>10654.0</v>
      </c>
      <c r="E26835" s="1" t="str">
        <f>IFERROR(__xludf.DUMMYFUNCTION("DETECTLANGUAGE(C26835)"),"en")</f>
        <v>en</v>
      </c>
    </row>
    <row r="26836">
      <c r="A26836" s="8">
        <v>44570.00902777778</v>
      </c>
      <c r="B26836" s="9" t="s">
        <v>922</v>
      </c>
      <c r="C26836" s="9" t="s">
        <v>1894</v>
      </c>
      <c r="D26836" s="10">
        <v>0.0</v>
      </c>
      <c r="E26836" s="1" t="str">
        <f>IFERROR(__xludf.DUMMYFUNCTION("DETECTLANGUAGE(C26836)"),"en")</f>
        <v>en</v>
      </c>
    </row>
    <row r="26837">
      <c r="A26837" s="8">
        <v>44570.00902777778</v>
      </c>
      <c r="B26837" s="9" t="s">
        <v>226</v>
      </c>
      <c r="C26837" s="9" t="s">
        <v>936</v>
      </c>
      <c r="D26837" s="10">
        <v>0.0</v>
      </c>
      <c r="E26837" s="1" t="str">
        <f>IFERROR(__xludf.DUMMYFUNCTION("DETECTLANGUAGE(C26837)"),"en")</f>
        <v>en</v>
      </c>
    </row>
    <row r="26838">
      <c r="A26838" s="8">
        <v>44570.00902777778</v>
      </c>
      <c r="B26838" s="9" t="s">
        <v>226</v>
      </c>
      <c r="C26838" s="9" t="s">
        <v>1545</v>
      </c>
      <c r="D26838" s="10">
        <v>2960.0</v>
      </c>
      <c r="E26838" s="1" t="str">
        <f>IFERROR(__xludf.DUMMYFUNCTION("DETECTLANGUAGE(C26838)"),"en")</f>
        <v>en</v>
      </c>
    </row>
    <row r="26839">
      <c r="A26839" s="8">
        <v>44570.00902777778</v>
      </c>
      <c r="B26839" s="9" t="s">
        <v>159</v>
      </c>
      <c r="C26839" s="9" t="s">
        <v>1158</v>
      </c>
      <c r="D26839" s="10">
        <v>741.0</v>
      </c>
      <c r="E26839" s="1" t="str">
        <f>IFERROR(__xludf.DUMMYFUNCTION("DETECTLANGUAGE(C26839)"),"en")</f>
        <v>en</v>
      </c>
    </row>
    <row r="26840">
      <c r="A26840" s="8">
        <v>44570.00902777778</v>
      </c>
      <c r="B26840" s="9" t="s">
        <v>138</v>
      </c>
      <c r="C26840" s="9" t="s">
        <v>893</v>
      </c>
      <c r="D26840" s="10">
        <v>255.0</v>
      </c>
      <c r="E26840" s="1" t="str">
        <f>IFERROR(__xludf.DUMMYFUNCTION("DETECTLANGUAGE(C26840)"),"en")</f>
        <v>en</v>
      </c>
    </row>
    <row r="26841">
      <c r="A26841" s="8">
        <v>44570.00902777778</v>
      </c>
      <c r="B26841" s="9" t="s">
        <v>763</v>
      </c>
      <c r="C26841" s="9" t="s">
        <v>4370</v>
      </c>
      <c r="D26841" s="10">
        <v>23.0</v>
      </c>
      <c r="E26841" s="1" t="str">
        <f>IFERROR(__xludf.DUMMYFUNCTION("DETECTLANGUAGE(C26841)"),"hi")</f>
        <v>hi</v>
      </c>
    </row>
    <row r="26842">
      <c r="A26842" s="8">
        <v>44570.00902777778</v>
      </c>
      <c r="B26842" s="9" t="s">
        <v>122</v>
      </c>
      <c r="C26842" s="9" t="s">
        <v>897</v>
      </c>
      <c r="D26842" s="10">
        <v>455.0</v>
      </c>
      <c r="E26842" s="1" t="str">
        <f>IFERROR(__xludf.DUMMYFUNCTION("DETECTLANGUAGE(C26842)"),"en")</f>
        <v>en</v>
      </c>
    </row>
    <row r="26843">
      <c r="A26843" s="8">
        <v>44570.009722222225</v>
      </c>
      <c r="B26843" s="9" t="s">
        <v>4343</v>
      </c>
      <c r="C26843" s="9" t="s">
        <v>4344</v>
      </c>
      <c r="D26843" s="10">
        <v>2575.0</v>
      </c>
      <c r="E26843" s="1" t="str">
        <f>IFERROR(__xludf.DUMMYFUNCTION("DETECTLANGUAGE(C26843)"),"en")</f>
        <v>en</v>
      </c>
    </row>
    <row r="26844">
      <c r="A26844" s="8">
        <v>44570.009722222225</v>
      </c>
      <c r="B26844" s="9" t="s">
        <v>4320</v>
      </c>
      <c r="C26844" s="9" t="s">
        <v>4321</v>
      </c>
      <c r="D26844" s="10">
        <v>373.0</v>
      </c>
      <c r="E26844" s="1" t="str">
        <f>IFERROR(__xludf.DUMMYFUNCTION("DETECTLANGUAGE(C26844)"),"tr")</f>
        <v>tr</v>
      </c>
    </row>
    <row r="26845">
      <c r="A26845" s="8">
        <v>44570.009722222225</v>
      </c>
      <c r="B26845" s="9" t="s">
        <v>4345</v>
      </c>
      <c r="C26845" s="9" t="s">
        <v>4346</v>
      </c>
      <c r="D26845" s="10">
        <v>565.0</v>
      </c>
      <c r="E26845" s="1" t="str">
        <f>IFERROR(__xludf.DUMMYFUNCTION("DETECTLANGUAGE(C26845)"),"en")</f>
        <v>en</v>
      </c>
    </row>
    <row r="26846">
      <c r="A26846" s="8">
        <v>44570.009722222225</v>
      </c>
      <c r="B26846" s="9" t="s">
        <v>2488</v>
      </c>
      <c r="C26846" s="9" t="s">
        <v>2611</v>
      </c>
      <c r="D26846" s="10">
        <v>33096.0</v>
      </c>
      <c r="E26846" s="1" t="str">
        <f>IFERROR(__xludf.DUMMYFUNCTION("DETECTLANGUAGE(C26846)"),"en")</f>
        <v>en</v>
      </c>
    </row>
    <row r="26847">
      <c r="A26847" s="8">
        <v>44570.009722222225</v>
      </c>
      <c r="B26847" s="9" t="s">
        <v>473</v>
      </c>
      <c r="C26847" s="9" t="s">
        <v>4335</v>
      </c>
      <c r="D26847" s="10">
        <v>104.0</v>
      </c>
      <c r="E26847" s="1" t="str">
        <f>IFERROR(__xludf.DUMMYFUNCTION("DETECTLANGUAGE(C26847)"),"en")</f>
        <v>en</v>
      </c>
    </row>
    <row r="26848">
      <c r="A26848" s="8">
        <v>44570.01111111111</v>
      </c>
      <c r="B26848" s="9" t="s">
        <v>4349</v>
      </c>
      <c r="C26848" s="9" t="s">
        <v>4350</v>
      </c>
      <c r="D26848" s="10">
        <v>131240.0</v>
      </c>
      <c r="E26848" s="1" t="str">
        <f>IFERROR(__xludf.DUMMYFUNCTION("DETECTLANGUAGE(C26848)"),"en")</f>
        <v>en</v>
      </c>
    </row>
    <row r="26849">
      <c r="A26849" s="8">
        <v>44570.01180555556</v>
      </c>
      <c r="B26849" s="9" t="s">
        <v>953</v>
      </c>
      <c r="C26849" s="13">
        <v>0.16666666666666666</v>
      </c>
      <c r="D26849" s="10">
        <v>4477.0</v>
      </c>
      <c r="E26849" s="1" t="str">
        <f>IFERROR(__xludf.DUMMYFUNCTION("DETECTLANGUAGE(C26849)"),"und")</f>
        <v>und</v>
      </c>
    </row>
    <row r="26850">
      <c r="A26850" s="8">
        <v>44570.01180555556</v>
      </c>
      <c r="B26850" s="9" t="s">
        <v>120</v>
      </c>
      <c r="C26850" s="9" t="s">
        <v>121</v>
      </c>
      <c r="D26850" s="10">
        <v>1640.0</v>
      </c>
      <c r="E26850" s="1" t="str">
        <f>IFERROR(__xludf.DUMMYFUNCTION("DETECTLANGUAGE(C26850)"),"en")</f>
        <v>en</v>
      </c>
    </row>
    <row r="26851">
      <c r="A26851" s="8">
        <v>44570.01180555556</v>
      </c>
      <c r="B26851" s="9" t="s">
        <v>411</v>
      </c>
      <c r="C26851" s="9" t="s">
        <v>2658</v>
      </c>
      <c r="D26851" s="10">
        <v>23.0</v>
      </c>
      <c r="E26851" s="1" t="str">
        <f>IFERROR(__xludf.DUMMYFUNCTION("DETECTLANGUAGE(C26851)"),"en")</f>
        <v>en</v>
      </c>
    </row>
    <row r="26852">
      <c r="A26852" s="8">
        <v>44570.01180555556</v>
      </c>
      <c r="B26852" s="9" t="s">
        <v>120</v>
      </c>
      <c r="C26852" s="9" t="s">
        <v>1600</v>
      </c>
      <c r="D26852" s="10">
        <v>1390.0</v>
      </c>
      <c r="E26852" s="1" t="str">
        <f>IFERROR(__xludf.DUMMYFUNCTION("DETECTLANGUAGE(C26852)"),"en")</f>
        <v>en</v>
      </c>
    </row>
    <row r="26853">
      <c r="A26853" s="8">
        <v>44570.01180555556</v>
      </c>
      <c r="B26853" s="9" t="s">
        <v>88</v>
      </c>
      <c r="C26853" s="9" t="s">
        <v>577</v>
      </c>
      <c r="D26853" s="10">
        <v>930.0</v>
      </c>
      <c r="E26853" s="1" t="str">
        <f>IFERROR(__xludf.DUMMYFUNCTION("DETECTLANGUAGE(C26853)"),"en")</f>
        <v>en</v>
      </c>
    </row>
    <row r="26854">
      <c r="A26854" s="8">
        <v>44570.01180555556</v>
      </c>
      <c r="B26854" s="9" t="s">
        <v>329</v>
      </c>
      <c r="C26854" s="9" t="s">
        <v>1695</v>
      </c>
      <c r="D26854" s="10">
        <v>1813.0</v>
      </c>
      <c r="E26854" s="1" t="str">
        <f>IFERROR(__xludf.DUMMYFUNCTION("DETECTLANGUAGE(C26854)"),"en")</f>
        <v>en</v>
      </c>
    </row>
    <row r="26855">
      <c r="A26855" s="8">
        <v>44570.01180555556</v>
      </c>
      <c r="B26855" s="9" t="s">
        <v>442</v>
      </c>
      <c r="C26855" s="9" t="s">
        <v>444</v>
      </c>
      <c r="D26855" s="10">
        <v>1786.0</v>
      </c>
      <c r="E26855" s="1" t="str">
        <f>IFERROR(__xludf.DUMMYFUNCTION("DETECTLANGUAGE(C26855)"),"en")</f>
        <v>en</v>
      </c>
    </row>
    <row r="26856">
      <c r="A26856" s="8">
        <v>44570.01180555556</v>
      </c>
      <c r="B26856" s="9" t="s">
        <v>721</v>
      </c>
      <c r="C26856" s="9" t="s">
        <v>722</v>
      </c>
      <c r="D26856" s="10">
        <v>23.0</v>
      </c>
      <c r="E26856" s="1" t="str">
        <f>IFERROR(__xludf.DUMMYFUNCTION("DETECTLANGUAGE(C26856)"),"en")</f>
        <v>en</v>
      </c>
    </row>
    <row r="26857">
      <c r="A26857" s="8">
        <v>44570.01180555556</v>
      </c>
      <c r="B26857" s="9" t="s">
        <v>159</v>
      </c>
      <c r="C26857" s="9" t="s">
        <v>1158</v>
      </c>
      <c r="D26857" s="10">
        <v>976.0</v>
      </c>
      <c r="E26857" s="1" t="str">
        <f>IFERROR(__xludf.DUMMYFUNCTION("DETECTLANGUAGE(C26857)"),"en")</f>
        <v>en</v>
      </c>
    </row>
    <row r="26858">
      <c r="A26858" s="8">
        <v>44570.01180555556</v>
      </c>
      <c r="B26858" s="9" t="s">
        <v>219</v>
      </c>
      <c r="C26858" s="9" t="s">
        <v>1404</v>
      </c>
      <c r="D26858" s="10">
        <v>23669.0</v>
      </c>
      <c r="E26858" s="1" t="str">
        <f>IFERROR(__xludf.DUMMYFUNCTION("DETECTLANGUAGE(C26858)"),"en")</f>
        <v>en</v>
      </c>
    </row>
    <row r="26859">
      <c r="A26859" s="8">
        <v>44570.01180555556</v>
      </c>
      <c r="B26859" s="9" t="s">
        <v>114</v>
      </c>
      <c r="C26859" s="9" t="s">
        <v>1181</v>
      </c>
      <c r="D26859" s="10">
        <v>15959.0</v>
      </c>
      <c r="E26859" s="1" t="str">
        <f>IFERROR(__xludf.DUMMYFUNCTION("DETECTLANGUAGE(C26859)"),"en")</f>
        <v>en</v>
      </c>
    </row>
    <row r="26860">
      <c r="A26860" s="8">
        <v>44570.01180555556</v>
      </c>
      <c r="B26860" s="9" t="s">
        <v>291</v>
      </c>
      <c r="C26860" s="9" t="s">
        <v>292</v>
      </c>
      <c r="D26860" s="10">
        <v>23.0</v>
      </c>
      <c r="E26860" s="1" t="str">
        <f>IFERROR(__xludf.DUMMYFUNCTION("DETECTLANGUAGE(C26860)"),"en")</f>
        <v>en</v>
      </c>
    </row>
    <row r="26861">
      <c r="A26861" s="8">
        <v>44570.01388888889</v>
      </c>
      <c r="B26861" s="9" t="s">
        <v>242</v>
      </c>
      <c r="C26861" s="9" t="s">
        <v>243</v>
      </c>
      <c r="D26861" s="10">
        <v>183760.0</v>
      </c>
      <c r="E26861" s="1" t="str">
        <f>IFERROR(__xludf.DUMMYFUNCTION("DETECTLANGUAGE(C26861)"),"en")</f>
        <v>en</v>
      </c>
    </row>
    <row r="26862">
      <c r="A26862" s="8">
        <v>44570.01666666667</v>
      </c>
      <c r="B26862" s="9" t="s">
        <v>157</v>
      </c>
      <c r="C26862" s="9" t="s">
        <v>158</v>
      </c>
      <c r="D26862" s="10">
        <v>225066.0</v>
      </c>
      <c r="E26862" s="1" t="str">
        <f>IFERROR(__xludf.DUMMYFUNCTION("DETECTLANGUAGE(C26862)"),"en")</f>
        <v>en</v>
      </c>
    </row>
    <row r="26863">
      <c r="A26863" s="8">
        <v>44570.01944444444</v>
      </c>
      <c r="B26863" s="9" t="s">
        <v>240</v>
      </c>
      <c r="C26863" s="9" t="s">
        <v>241</v>
      </c>
      <c r="D26863" s="10">
        <v>235477.0</v>
      </c>
      <c r="E26863" s="1" t="str">
        <f>IFERROR(__xludf.DUMMYFUNCTION("DETECTLANGUAGE(C26863)"),"en")</f>
        <v>en</v>
      </c>
    </row>
    <row r="26864">
      <c r="A26864" s="8">
        <v>44570.021527777775</v>
      </c>
      <c r="B26864" s="9" t="s">
        <v>129</v>
      </c>
      <c r="C26864" s="9" t="s">
        <v>3229</v>
      </c>
      <c r="D26864" s="10">
        <v>200746.0</v>
      </c>
      <c r="E26864" s="1" t="str">
        <f>IFERROR(__xludf.DUMMYFUNCTION("DETECTLANGUAGE(C26864)"),"en")</f>
        <v>en</v>
      </c>
    </row>
    <row r="26865">
      <c r="A26865" s="8">
        <v>44570.02361111111</v>
      </c>
      <c r="B26865" s="9" t="s">
        <v>128</v>
      </c>
      <c r="C26865" s="9" t="s">
        <v>161</v>
      </c>
      <c r="D26865" s="10">
        <v>182373.0</v>
      </c>
      <c r="E26865" s="1" t="str">
        <f>IFERROR(__xludf.DUMMYFUNCTION("DETECTLANGUAGE(C26865)"),"en")</f>
        <v>en</v>
      </c>
    </row>
    <row r="26866">
      <c r="A26866" s="8">
        <v>44570.02638888889</v>
      </c>
      <c r="B26866" s="9" t="s">
        <v>199</v>
      </c>
      <c r="C26866" s="9" t="s">
        <v>1109</v>
      </c>
      <c r="D26866" s="10">
        <v>212866.0</v>
      </c>
      <c r="E26866" s="1" t="str">
        <f>IFERROR(__xludf.DUMMYFUNCTION("DETECTLANGUAGE(C26866)"),"en")</f>
        <v>en</v>
      </c>
    </row>
    <row r="26867">
      <c r="A26867" s="8">
        <v>44570.027083333334</v>
      </c>
      <c r="B26867" s="9" t="s">
        <v>553</v>
      </c>
      <c r="C26867" s="9" t="s">
        <v>752</v>
      </c>
      <c r="D26867" s="10">
        <v>110658.0</v>
      </c>
      <c r="E26867" s="1" t="str">
        <f>IFERROR(__xludf.DUMMYFUNCTION("DETECTLANGUAGE(C26867)"),"en")</f>
        <v>en</v>
      </c>
    </row>
    <row r="26868">
      <c r="A26868" s="8">
        <v>44570.03888888889</v>
      </c>
      <c r="B26868" s="9" t="s">
        <v>129</v>
      </c>
      <c r="C26868" s="9" t="s">
        <v>956</v>
      </c>
      <c r="D26868" s="10">
        <v>53359.0</v>
      </c>
      <c r="E26868" s="1" t="str">
        <f>IFERROR(__xludf.DUMMYFUNCTION("DETECTLANGUAGE(C26868)"),"en")</f>
        <v>en</v>
      </c>
    </row>
    <row r="26869">
      <c r="A26869" s="8">
        <v>44570.12013888889</v>
      </c>
      <c r="B26869" s="9" t="s">
        <v>129</v>
      </c>
      <c r="C26869" s="9" t="s">
        <v>956</v>
      </c>
      <c r="D26869" s="10">
        <v>98902.0</v>
      </c>
      <c r="E26869" s="1" t="str">
        <f>IFERROR(__xludf.DUMMYFUNCTION("DETECTLANGUAGE(C26869)"),"en")</f>
        <v>en</v>
      </c>
    </row>
    <row r="26870">
      <c r="A26870" s="8">
        <v>44570.120833333334</v>
      </c>
      <c r="B26870" s="9" t="s">
        <v>129</v>
      </c>
      <c r="C26870" s="9" t="s">
        <v>4391</v>
      </c>
      <c r="D26870" s="10">
        <v>85754.0</v>
      </c>
      <c r="E26870" s="1" t="str">
        <f>IFERROR(__xludf.DUMMYFUNCTION("DETECTLANGUAGE(C26870)"),"en")</f>
        <v>en</v>
      </c>
    </row>
    <row r="26871">
      <c r="A26871" s="8">
        <v>44570.123611111114</v>
      </c>
      <c r="B26871" s="9" t="s">
        <v>129</v>
      </c>
      <c r="C26871" s="9" t="s">
        <v>4392</v>
      </c>
      <c r="D26871" s="10">
        <v>234093.0</v>
      </c>
      <c r="E26871" s="1" t="str">
        <f>IFERROR(__xludf.DUMMYFUNCTION("DETECTLANGUAGE(C26871)"),"en")</f>
        <v>en</v>
      </c>
    </row>
    <row r="26872">
      <c r="A26872" s="8">
        <v>44570.126388888886</v>
      </c>
      <c r="B26872" s="9" t="s">
        <v>129</v>
      </c>
      <c r="C26872" s="9" t="s">
        <v>2113</v>
      </c>
      <c r="D26872" s="10">
        <v>257186.0</v>
      </c>
      <c r="E26872" s="1" t="str">
        <f>IFERROR(__xludf.DUMMYFUNCTION("DETECTLANGUAGE(C26872)"),"en")</f>
        <v>en</v>
      </c>
    </row>
    <row r="26873">
      <c r="A26873" s="8">
        <v>44570.12847222222</v>
      </c>
      <c r="B26873" s="9" t="s">
        <v>129</v>
      </c>
      <c r="C26873" s="9" t="s">
        <v>4393</v>
      </c>
      <c r="D26873" s="10">
        <v>184080.0</v>
      </c>
      <c r="E26873" s="1" t="str">
        <f>IFERROR(__xludf.DUMMYFUNCTION("DETECTLANGUAGE(C26873)"),"en")</f>
        <v>en</v>
      </c>
    </row>
    <row r="26874">
      <c r="A26874" s="8">
        <v>44570.13055555556</v>
      </c>
      <c r="B26874" s="9" t="s">
        <v>580</v>
      </c>
      <c r="C26874" s="9" t="s">
        <v>4394</v>
      </c>
      <c r="D26874" s="10">
        <v>194933.0</v>
      </c>
      <c r="E26874" s="1" t="str">
        <f>IFERROR(__xludf.DUMMYFUNCTION("DETECTLANGUAGE(C26874)"),"en")</f>
        <v>en</v>
      </c>
    </row>
    <row r="26875">
      <c r="A26875" s="8">
        <v>44570.13263888889</v>
      </c>
      <c r="B26875" s="9" t="s">
        <v>129</v>
      </c>
      <c r="C26875" s="9" t="s">
        <v>4395</v>
      </c>
      <c r="D26875" s="10">
        <v>148760.0</v>
      </c>
      <c r="E26875" s="1" t="str">
        <f>IFERROR(__xludf.DUMMYFUNCTION("DETECTLANGUAGE(C26875)"),"en")</f>
        <v>en</v>
      </c>
    </row>
    <row r="26876">
      <c r="A26876" s="8">
        <v>44570.134722222225</v>
      </c>
      <c r="B26876" s="9" t="s">
        <v>129</v>
      </c>
      <c r="C26876" s="9" t="s">
        <v>4396</v>
      </c>
      <c r="D26876" s="10">
        <v>194840.0</v>
      </c>
      <c r="E26876" s="1" t="str">
        <f>IFERROR(__xludf.DUMMYFUNCTION("DETECTLANGUAGE(C26876)"),"en")</f>
        <v>en</v>
      </c>
    </row>
    <row r="26877">
      <c r="A26877" s="8">
        <v>44570.13680555556</v>
      </c>
      <c r="B26877" s="9" t="s">
        <v>129</v>
      </c>
      <c r="C26877" s="9" t="s">
        <v>4397</v>
      </c>
      <c r="D26877" s="10">
        <v>190872.0</v>
      </c>
      <c r="E26877" s="1" t="str">
        <f>IFERROR(__xludf.DUMMYFUNCTION("DETECTLANGUAGE(C26877)"),"en")</f>
        <v>en</v>
      </c>
    </row>
    <row r="26878">
      <c r="A26878" s="8">
        <v>44570.138194444444</v>
      </c>
      <c r="B26878" s="9" t="s">
        <v>129</v>
      </c>
      <c r="C26878" s="9" t="s">
        <v>1671</v>
      </c>
      <c r="D26878" s="10">
        <v>41800.0</v>
      </c>
      <c r="E26878" s="1" t="str">
        <f>IFERROR(__xludf.DUMMYFUNCTION("DETECTLANGUAGE(C26878)"),"en")</f>
        <v>en</v>
      </c>
    </row>
    <row r="26879">
      <c r="A26879" s="8">
        <v>44570.239583333336</v>
      </c>
      <c r="B26879" s="9" t="s">
        <v>199</v>
      </c>
      <c r="C26879" s="9" t="s">
        <v>4398</v>
      </c>
      <c r="D26879" s="10">
        <v>8181.0</v>
      </c>
      <c r="E26879" s="1" t="str">
        <f>IFERROR(__xludf.DUMMYFUNCTION("DETECTLANGUAGE(C26879)"),"en")</f>
        <v>en</v>
      </c>
    </row>
    <row r="26880">
      <c r="A26880" s="8">
        <v>44570.240277777775</v>
      </c>
      <c r="B26880" s="9" t="s">
        <v>4298</v>
      </c>
      <c r="C26880" s="9" t="s">
        <v>4299</v>
      </c>
      <c r="D26880" s="10">
        <v>0.0</v>
      </c>
      <c r="E26880" s="1" t="str">
        <f>IFERROR(__xludf.DUMMYFUNCTION("DETECTLANGUAGE(C26880)"),"en")</f>
        <v>en</v>
      </c>
    </row>
    <row r="26881">
      <c r="A26881" s="8">
        <v>44570.240277777775</v>
      </c>
      <c r="B26881" s="9" t="s">
        <v>76</v>
      </c>
      <c r="C26881" s="9" t="s">
        <v>353</v>
      </c>
      <c r="D26881" s="10">
        <v>23.0</v>
      </c>
      <c r="E26881" s="1" t="str">
        <f>IFERROR(__xludf.DUMMYFUNCTION("DETECTLANGUAGE(C26881)"),"en")</f>
        <v>en</v>
      </c>
    </row>
    <row r="26882">
      <c r="A26882" s="8">
        <v>44570.240277777775</v>
      </c>
      <c r="B26882" s="9" t="s">
        <v>102</v>
      </c>
      <c r="C26882" s="9" t="s">
        <v>2013</v>
      </c>
      <c r="D26882" s="10">
        <v>23.0</v>
      </c>
      <c r="E26882" s="1" t="str">
        <f>IFERROR(__xludf.DUMMYFUNCTION("DETECTLANGUAGE(C26882)"),"en")</f>
        <v>en</v>
      </c>
    </row>
    <row r="26883">
      <c r="A26883" s="8">
        <v>44570.240277777775</v>
      </c>
      <c r="B26883" s="9" t="s">
        <v>944</v>
      </c>
      <c r="C26883" s="9" t="s">
        <v>945</v>
      </c>
      <c r="D26883" s="10">
        <v>2823.0</v>
      </c>
      <c r="E26883" s="1" t="str">
        <f>IFERROR(__xludf.DUMMYFUNCTION("DETECTLANGUAGE(C26883)"),"en")</f>
        <v>en</v>
      </c>
    </row>
    <row r="26884">
      <c r="A26884" s="8">
        <v>44570.240277777775</v>
      </c>
      <c r="B26884" s="9" t="s">
        <v>4345</v>
      </c>
      <c r="C26884" s="9" t="s">
        <v>4346</v>
      </c>
      <c r="D26884" s="10">
        <v>23.0</v>
      </c>
      <c r="E26884" s="1" t="str">
        <f>IFERROR(__xludf.DUMMYFUNCTION("DETECTLANGUAGE(C26884)"),"en")</f>
        <v>en</v>
      </c>
    </row>
    <row r="26885">
      <c r="A26885" s="8">
        <v>44570.240277777775</v>
      </c>
      <c r="B26885" s="9" t="s">
        <v>2666</v>
      </c>
      <c r="C26885" s="9" t="s">
        <v>2667</v>
      </c>
      <c r="D26885" s="10">
        <v>7090.0</v>
      </c>
      <c r="E26885" s="1" t="str">
        <f>IFERROR(__xludf.DUMMYFUNCTION("DETECTLANGUAGE(C26885)"),"en")</f>
        <v>en</v>
      </c>
    </row>
    <row r="26886">
      <c r="A26886" s="8">
        <v>44570.240277777775</v>
      </c>
      <c r="B26886" s="9" t="s">
        <v>402</v>
      </c>
      <c r="C26886" s="9" t="s">
        <v>3405</v>
      </c>
      <c r="D26886" s="10">
        <v>23.0</v>
      </c>
      <c r="E26886" s="1" t="str">
        <f>IFERROR(__xludf.DUMMYFUNCTION("DETECTLANGUAGE(C26886)"),"en")</f>
        <v>en</v>
      </c>
    </row>
    <row r="26887">
      <c r="A26887" s="8">
        <v>44570.24236111111</v>
      </c>
      <c r="B26887" s="9" t="s">
        <v>167</v>
      </c>
      <c r="C26887" s="9" t="s">
        <v>839</v>
      </c>
      <c r="D26887" s="10">
        <v>179080.0</v>
      </c>
      <c r="E26887" s="1" t="str">
        <f>IFERROR(__xludf.DUMMYFUNCTION("DETECTLANGUAGE(C26887)"),"en")</f>
        <v>en</v>
      </c>
    </row>
    <row r="26888">
      <c r="A26888" s="8">
        <v>44570.24375</v>
      </c>
      <c r="B26888" s="9" t="s">
        <v>76</v>
      </c>
      <c r="C26888" s="9" t="s">
        <v>345</v>
      </c>
      <c r="D26888" s="10">
        <v>174080.0</v>
      </c>
      <c r="E26888" s="1" t="str">
        <f>IFERROR(__xludf.DUMMYFUNCTION("DETECTLANGUAGE(C26888)"),"en")</f>
        <v>en</v>
      </c>
    </row>
    <row r="26889">
      <c r="A26889" s="8">
        <v>44570.24722222222</v>
      </c>
      <c r="B26889" s="9" t="s">
        <v>76</v>
      </c>
      <c r="C26889" s="10">
        <v>18.0</v>
      </c>
      <c r="D26889" s="10">
        <v>248360.0</v>
      </c>
      <c r="E26889" s="1" t="str">
        <f>IFERROR(__xludf.DUMMYFUNCTION("DETECTLANGUAGE(C26889)"),"und")</f>
        <v>und</v>
      </c>
    </row>
    <row r="26890">
      <c r="A26890" s="8">
        <v>44570.25069444445</v>
      </c>
      <c r="B26890" s="9" t="s">
        <v>4343</v>
      </c>
      <c r="C26890" s="9" t="s">
        <v>4344</v>
      </c>
      <c r="D26890" s="10">
        <v>351133.0</v>
      </c>
      <c r="E26890" s="1" t="str">
        <f>IFERROR(__xludf.DUMMYFUNCTION("DETECTLANGUAGE(C26890)"),"en")</f>
        <v>en</v>
      </c>
    </row>
    <row r="26891">
      <c r="A26891" s="8">
        <v>44570.25486111111</v>
      </c>
      <c r="B26891" s="9" t="s">
        <v>4387</v>
      </c>
      <c r="C26891" s="9" t="s">
        <v>4388</v>
      </c>
      <c r="D26891" s="10">
        <v>321492.0</v>
      </c>
      <c r="E26891" s="1" t="str">
        <f>IFERROR(__xludf.DUMMYFUNCTION("DETECTLANGUAGE(C26891)"),"en")</f>
        <v>en</v>
      </c>
    </row>
    <row r="26892">
      <c r="A26892" s="8">
        <v>44570.256944444445</v>
      </c>
      <c r="B26892" s="9" t="s">
        <v>4341</v>
      </c>
      <c r="C26892" s="9" t="s">
        <v>4342</v>
      </c>
      <c r="D26892" s="10">
        <v>232533.0</v>
      </c>
      <c r="E26892" s="1" t="str">
        <f>IFERROR(__xludf.DUMMYFUNCTION("DETECTLANGUAGE(C26892)"),"en")</f>
        <v>en</v>
      </c>
    </row>
    <row r="26893">
      <c r="A26893" s="8">
        <v>44570.259722222225</v>
      </c>
      <c r="B26893" s="9" t="s">
        <v>167</v>
      </c>
      <c r="C26893" s="9" t="s">
        <v>867</v>
      </c>
      <c r="D26893" s="10">
        <v>219241.0</v>
      </c>
      <c r="E26893" s="1" t="str">
        <f>IFERROR(__xludf.DUMMYFUNCTION("DETECTLANGUAGE(C26893)"),"en")</f>
        <v>en</v>
      </c>
    </row>
    <row r="26894">
      <c r="A26894" s="8">
        <v>44570.26180555556</v>
      </c>
      <c r="B26894" s="9" t="s">
        <v>167</v>
      </c>
      <c r="C26894" s="9" t="s">
        <v>1306</v>
      </c>
      <c r="D26894" s="10">
        <v>193567.0</v>
      </c>
      <c r="E26894" s="1" t="str">
        <f>IFERROR(__xludf.DUMMYFUNCTION("DETECTLANGUAGE(C26894)"),"en")</f>
        <v>en</v>
      </c>
    </row>
    <row r="26895">
      <c r="A26895" s="8">
        <v>44570.26388888889</v>
      </c>
      <c r="B26895" s="9" t="s">
        <v>167</v>
      </c>
      <c r="C26895" s="9" t="s">
        <v>864</v>
      </c>
      <c r="D26895" s="10">
        <v>187931.0</v>
      </c>
      <c r="E26895" s="1" t="str">
        <f>IFERROR(__xludf.DUMMYFUNCTION("DETECTLANGUAGE(C26895)"),"en")</f>
        <v>en</v>
      </c>
    </row>
    <row r="26896">
      <c r="A26896" s="8">
        <v>44570.26527777778</v>
      </c>
      <c r="B26896" s="9" t="s">
        <v>167</v>
      </c>
      <c r="C26896" s="9" t="s">
        <v>871</v>
      </c>
      <c r="D26896" s="10">
        <v>130925.0</v>
      </c>
      <c r="E26896" s="1" t="str">
        <f>IFERROR(__xludf.DUMMYFUNCTION("DETECTLANGUAGE(C26896)"),"en")</f>
        <v>en</v>
      </c>
    </row>
    <row r="26897">
      <c r="A26897" s="8">
        <v>44570.26666666667</v>
      </c>
      <c r="B26897" s="9" t="s">
        <v>167</v>
      </c>
      <c r="C26897" s="9" t="s">
        <v>884</v>
      </c>
      <c r="D26897" s="10">
        <v>140571.0</v>
      </c>
      <c r="E26897" s="1" t="str">
        <f>IFERROR(__xludf.DUMMYFUNCTION("DETECTLANGUAGE(C26897)"),"en")</f>
        <v>en</v>
      </c>
    </row>
    <row r="26898">
      <c r="A26898" s="8">
        <v>44570.26875</v>
      </c>
      <c r="B26898" s="9" t="s">
        <v>167</v>
      </c>
      <c r="C26898" s="9" t="s">
        <v>1472</v>
      </c>
      <c r="D26898" s="10">
        <v>175229.0</v>
      </c>
      <c r="E26898" s="1" t="str">
        <f>IFERROR(__xludf.DUMMYFUNCTION("DETECTLANGUAGE(C26898)"),"en")</f>
        <v>en</v>
      </c>
    </row>
    <row r="26899">
      <c r="A26899" s="8">
        <v>44570.271527777775</v>
      </c>
      <c r="B26899" s="9" t="s">
        <v>114</v>
      </c>
      <c r="C26899" s="9" t="s">
        <v>315</v>
      </c>
      <c r="D26899" s="10">
        <v>219146.0</v>
      </c>
      <c r="E26899" s="1" t="str">
        <f>IFERROR(__xludf.DUMMYFUNCTION("DETECTLANGUAGE(C26899)"),"en")</f>
        <v>en</v>
      </c>
    </row>
    <row r="26900">
      <c r="A26900" s="8">
        <v>44570.274305555555</v>
      </c>
      <c r="B26900" s="9" t="s">
        <v>869</v>
      </c>
      <c r="C26900" s="9" t="s">
        <v>870</v>
      </c>
      <c r="D26900" s="10">
        <v>235225.0</v>
      </c>
      <c r="E26900" s="1" t="str">
        <f>IFERROR(__xludf.DUMMYFUNCTION("DETECTLANGUAGE(C26900)"),"en")</f>
        <v>en</v>
      </c>
    </row>
    <row r="26901">
      <c r="A26901" s="8">
        <v>44570.27777777778</v>
      </c>
      <c r="B26901" s="9" t="s">
        <v>446</v>
      </c>
      <c r="C26901" s="9" t="s">
        <v>1473</v>
      </c>
      <c r="D26901" s="10">
        <v>303750.0</v>
      </c>
      <c r="E26901" s="1" t="str">
        <f>IFERROR(__xludf.DUMMYFUNCTION("DETECTLANGUAGE(C26901)"),"en")</f>
        <v>en</v>
      </c>
    </row>
    <row r="26902">
      <c r="A26902" s="8">
        <v>44570.28055555555</v>
      </c>
      <c r="B26902" s="9" t="s">
        <v>240</v>
      </c>
      <c r="C26902" s="9" t="s">
        <v>241</v>
      </c>
      <c r="D26902" s="10">
        <v>235477.0</v>
      </c>
      <c r="E26902" s="1" t="str">
        <f>IFERROR(__xludf.DUMMYFUNCTION("DETECTLANGUAGE(C26902)"),"en")</f>
        <v>en</v>
      </c>
    </row>
    <row r="26903">
      <c r="A26903" s="8">
        <v>44570.28333333333</v>
      </c>
      <c r="B26903" s="9" t="s">
        <v>167</v>
      </c>
      <c r="C26903" s="9" t="s">
        <v>394</v>
      </c>
      <c r="D26903" s="10">
        <v>123756.0</v>
      </c>
      <c r="E26903" s="1" t="str">
        <f>IFERROR(__xludf.DUMMYFUNCTION("DETECTLANGUAGE(C26903)"),"en")</f>
        <v>en</v>
      </c>
    </row>
    <row r="26904">
      <c r="A26904" s="8">
        <v>44570.50486111111</v>
      </c>
      <c r="B26904" s="9" t="s">
        <v>167</v>
      </c>
      <c r="C26904" s="9" t="s">
        <v>394</v>
      </c>
      <c r="D26904" s="10">
        <v>72984.0</v>
      </c>
      <c r="E26904" s="1" t="str">
        <f>IFERROR(__xludf.DUMMYFUNCTION("DETECTLANGUAGE(C26904)"),"en")</f>
        <v>en</v>
      </c>
    </row>
    <row r="26905">
      <c r="A26905" s="8">
        <v>44570.50833333333</v>
      </c>
      <c r="B26905" s="9" t="s">
        <v>252</v>
      </c>
      <c r="C26905" s="9" t="s">
        <v>807</v>
      </c>
      <c r="D26905" s="10">
        <v>271018.0</v>
      </c>
      <c r="E26905" s="1" t="str">
        <f>IFERROR(__xludf.DUMMYFUNCTION("DETECTLANGUAGE(C26905)"),"en")</f>
        <v>en</v>
      </c>
    </row>
    <row r="26906">
      <c r="A26906" s="8">
        <v>44570.509722222225</v>
      </c>
      <c r="B26906" s="9" t="s">
        <v>4389</v>
      </c>
      <c r="C26906" s="9" t="s">
        <v>4390</v>
      </c>
      <c r="D26906" s="10">
        <v>139564.0</v>
      </c>
      <c r="E26906" s="1" t="str">
        <f>IFERROR(__xludf.DUMMYFUNCTION("DETECTLANGUAGE(C26906)"),"en")</f>
        <v>en</v>
      </c>
    </row>
    <row r="26907">
      <c r="A26907" s="8">
        <v>44570.549305555556</v>
      </c>
      <c r="B26907" s="9" t="s">
        <v>4389</v>
      </c>
      <c r="C26907" s="9" t="s">
        <v>4390</v>
      </c>
      <c r="D26907" s="10">
        <v>1132.0</v>
      </c>
      <c r="E26907" s="1" t="str">
        <f>IFERROR(__xludf.DUMMYFUNCTION("DETECTLANGUAGE(C26907)"),"en")</f>
        <v>en</v>
      </c>
    </row>
    <row r="26908">
      <c r="A26908" s="8">
        <v>44570.549305555556</v>
      </c>
      <c r="B26908" s="9" t="s">
        <v>62</v>
      </c>
      <c r="C26908" s="9" t="s">
        <v>63</v>
      </c>
      <c r="D26908" s="10">
        <v>2826.0</v>
      </c>
      <c r="E26908" s="1" t="str">
        <f>IFERROR(__xludf.DUMMYFUNCTION("DETECTLANGUAGE(C26908)"),"hi")</f>
        <v>hi</v>
      </c>
    </row>
    <row r="26909">
      <c r="A26909" s="8">
        <v>44570.55138888889</v>
      </c>
      <c r="B26909" s="9" t="s">
        <v>78</v>
      </c>
      <c r="C26909" s="9" t="s">
        <v>1696</v>
      </c>
      <c r="D26909" s="10">
        <v>195053.0</v>
      </c>
      <c r="E26909" s="1" t="str">
        <f>IFERROR(__xludf.DUMMYFUNCTION("DETECTLANGUAGE(C26909)"),"en")</f>
        <v>en</v>
      </c>
    </row>
    <row r="26910">
      <c r="A26910" s="8">
        <v>44570.55347222222</v>
      </c>
      <c r="B26910" s="9" t="s">
        <v>1869</v>
      </c>
      <c r="C26910" s="9" t="s">
        <v>1870</v>
      </c>
      <c r="D26910" s="10">
        <v>203093.0</v>
      </c>
      <c r="E26910" s="1" t="str">
        <f>IFERROR(__xludf.DUMMYFUNCTION("DETECTLANGUAGE(C26910)"),"en")</f>
        <v>en</v>
      </c>
    </row>
    <row r="26911">
      <c r="A26911" s="8">
        <v>44570.555555555555</v>
      </c>
      <c r="B26911" s="9" t="s">
        <v>1512</v>
      </c>
      <c r="C26911" s="9" t="s">
        <v>1513</v>
      </c>
      <c r="D26911" s="10">
        <v>146573.0</v>
      </c>
      <c r="E26911" s="1" t="str">
        <f>IFERROR(__xludf.DUMMYFUNCTION("DETECTLANGUAGE(C26911)"),"en")</f>
        <v>en</v>
      </c>
    </row>
    <row r="26912">
      <c r="A26912" s="8">
        <v>44570.55694444444</v>
      </c>
      <c r="B26912" s="9" t="s">
        <v>2085</v>
      </c>
      <c r="C26912" s="9" t="s">
        <v>3413</v>
      </c>
      <c r="D26912" s="10">
        <v>166093.0</v>
      </c>
      <c r="E26912" s="1" t="str">
        <f>IFERROR(__xludf.DUMMYFUNCTION("DETECTLANGUAGE(C26912)"),"en")</f>
        <v>en</v>
      </c>
    </row>
    <row r="26913">
      <c r="A26913" s="8">
        <v>44570.55972222222</v>
      </c>
      <c r="B26913" s="9" t="s">
        <v>226</v>
      </c>
      <c r="C26913" s="9" t="s">
        <v>1888</v>
      </c>
      <c r="D26913" s="10">
        <v>221173.0</v>
      </c>
      <c r="E26913" s="1" t="str">
        <f>IFERROR(__xludf.DUMMYFUNCTION("DETECTLANGUAGE(C26913)"),"en")</f>
        <v>en</v>
      </c>
    </row>
    <row r="26914">
      <c r="A26914" s="8">
        <v>44570.56180555555</v>
      </c>
      <c r="B26914" s="9" t="s">
        <v>885</v>
      </c>
      <c r="C26914" s="9" t="s">
        <v>3095</v>
      </c>
      <c r="D26914" s="10">
        <v>189322.0</v>
      </c>
      <c r="E26914" s="1" t="str">
        <f>IFERROR(__xludf.DUMMYFUNCTION("DETECTLANGUAGE(C26914)"),"en")</f>
        <v>en</v>
      </c>
    </row>
    <row r="26915">
      <c r="A26915" s="8">
        <v>44570.563888888886</v>
      </c>
      <c r="B26915" s="9" t="s">
        <v>1775</v>
      </c>
      <c r="C26915" s="9" t="s">
        <v>1776</v>
      </c>
      <c r="D26915" s="10">
        <v>180522.0</v>
      </c>
      <c r="E26915" s="1" t="str">
        <f>IFERROR(__xludf.DUMMYFUNCTION("DETECTLANGUAGE(C26915)"),"en")</f>
        <v>en</v>
      </c>
    </row>
    <row r="26916">
      <c r="A26916" s="8">
        <v>44570.56527777778</v>
      </c>
      <c r="B26916" s="9" t="s">
        <v>648</v>
      </c>
      <c r="C26916" s="9" t="s">
        <v>1233</v>
      </c>
      <c r="D26916" s="10">
        <v>101744.0</v>
      </c>
      <c r="E26916" s="1" t="str">
        <f>IFERROR(__xludf.DUMMYFUNCTION("DETECTLANGUAGE(C26916)"),"en")</f>
        <v>en</v>
      </c>
    </row>
    <row r="26917">
      <c r="A26917" s="8">
        <v>44570.59652777778</v>
      </c>
      <c r="B26917" s="9" t="s">
        <v>78</v>
      </c>
      <c r="C26917" s="9" t="s">
        <v>3717</v>
      </c>
      <c r="D26917" s="10">
        <v>185759.0</v>
      </c>
      <c r="E26917" s="1" t="str">
        <f>IFERROR(__xludf.DUMMYFUNCTION("DETECTLANGUAGE(C26917)"),"en")</f>
        <v>en</v>
      </c>
    </row>
    <row r="26918">
      <c r="A26918" s="8">
        <v>44570.597916666666</v>
      </c>
      <c r="B26918" s="9" t="s">
        <v>78</v>
      </c>
      <c r="C26918" s="9" t="s">
        <v>3720</v>
      </c>
      <c r="D26918" s="10">
        <v>138000.0</v>
      </c>
      <c r="E26918" s="1" t="str">
        <f>IFERROR(__xludf.DUMMYFUNCTION("DETECTLANGUAGE(C26918)"),"en")</f>
        <v>en</v>
      </c>
    </row>
    <row r="26919">
      <c r="A26919" s="8">
        <v>44570.6</v>
      </c>
      <c r="B26919" s="9" t="s">
        <v>411</v>
      </c>
      <c r="C26919" s="9" t="s">
        <v>2658</v>
      </c>
      <c r="D26919" s="10">
        <v>218901.0</v>
      </c>
      <c r="E26919" s="1" t="str">
        <f>IFERROR(__xludf.DUMMYFUNCTION("DETECTLANGUAGE(C26919)"),"en")</f>
        <v>en</v>
      </c>
    </row>
    <row r="26920">
      <c r="A26920" s="8">
        <v>44570.60208333333</v>
      </c>
      <c r="B26920" s="9" t="s">
        <v>356</v>
      </c>
      <c r="C26920" s="9" t="s">
        <v>2237</v>
      </c>
      <c r="D26920" s="10">
        <v>190476.0</v>
      </c>
      <c r="E26920" s="1" t="str">
        <f>IFERROR(__xludf.DUMMYFUNCTION("DETECTLANGUAGE(C26920)"),"en")</f>
        <v>en</v>
      </c>
    </row>
    <row r="26921">
      <c r="A26921" s="8">
        <v>44570.603472222225</v>
      </c>
      <c r="B26921" s="9" t="s">
        <v>2085</v>
      </c>
      <c r="C26921" s="9" t="s">
        <v>2705</v>
      </c>
      <c r="D26921" s="10">
        <v>85954.0</v>
      </c>
      <c r="E26921" s="1" t="str">
        <f>IFERROR(__xludf.DUMMYFUNCTION("DETECTLANGUAGE(C26921)"),"en")</f>
        <v>en</v>
      </c>
    </row>
    <row r="26922">
      <c r="A26922" s="8">
        <v>44570.669444444444</v>
      </c>
      <c r="B26922" s="9" t="s">
        <v>2085</v>
      </c>
      <c r="C26922" s="9" t="s">
        <v>2705</v>
      </c>
      <c r="D26922" s="10">
        <v>193953.0</v>
      </c>
      <c r="E26922" s="1" t="str">
        <f>IFERROR(__xludf.DUMMYFUNCTION("DETECTLANGUAGE(C26922)"),"en")</f>
        <v>en</v>
      </c>
    </row>
    <row r="26923">
      <c r="A26923" s="8">
        <v>44570.67083333333</v>
      </c>
      <c r="B26923" s="9" t="s">
        <v>748</v>
      </c>
      <c r="C26923" s="9" t="s">
        <v>1690</v>
      </c>
      <c r="D26923" s="10">
        <v>150382.0</v>
      </c>
      <c r="E26923" s="1" t="str">
        <f>IFERROR(__xludf.DUMMYFUNCTION("DETECTLANGUAGE(C26923)"),"en")</f>
        <v>en</v>
      </c>
    </row>
    <row r="26924">
      <c r="A26924" s="8">
        <v>44570.75555555556</v>
      </c>
      <c r="B26924" s="9" t="s">
        <v>4349</v>
      </c>
      <c r="C26924" s="9" t="s">
        <v>4350</v>
      </c>
      <c r="D26924" s="10">
        <v>131240.0</v>
      </c>
      <c r="E26924" s="1" t="str">
        <f>IFERROR(__xludf.DUMMYFUNCTION("DETECTLANGUAGE(C26924)"),"en")</f>
        <v>en</v>
      </c>
    </row>
    <row r="26925">
      <c r="A26925" s="8">
        <v>44570.756944444445</v>
      </c>
      <c r="B26925" s="9" t="s">
        <v>78</v>
      </c>
      <c r="C26925" s="9" t="s">
        <v>1902</v>
      </c>
      <c r="D26925" s="10">
        <v>160677.0</v>
      </c>
      <c r="E26925" s="1" t="str">
        <f>IFERROR(__xludf.DUMMYFUNCTION("DETECTLANGUAGE(C26925)"),"en")</f>
        <v>en</v>
      </c>
    </row>
    <row r="26926">
      <c r="A26926" s="8">
        <v>44570.759722222225</v>
      </c>
      <c r="B26926" s="9" t="s">
        <v>240</v>
      </c>
      <c r="C26926" s="9" t="s">
        <v>3666</v>
      </c>
      <c r="D26926" s="10">
        <v>216630.0</v>
      </c>
      <c r="E26926" s="1" t="str">
        <f>IFERROR(__xludf.DUMMYFUNCTION("DETECTLANGUAGE(C26926)"),"en")</f>
        <v>en</v>
      </c>
    </row>
    <row r="26927">
      <c r="A26927" s="8">
        <v>44570.7625</v>
      </c>
      <c r="B26927" s="9" t="s">
        <v>781</v>
      </c>
      <c r="C26927" s="9" t="s">
        <v>782</v>
      </c>
      <c r="D26927" s="10">
        <v>235535.0</v>
      </c>
      <c r="E26927" s="1" t="str">
        <f>IFERROR(__xludf.DUMMYFUNCTION("DETECTLANGUAGE(C26927)"),"en")</f>
        <v>en</v>
      </c>
    </row>
    <row r="26928">
      <c r="A26928" s="8">
        <v>44570.76458333333</v>
      </c>
      <c r="B26928" s="9" t="s">
        <v>219</v>
      </c>
      <c r="C26928" s="9" t="s">
        <v>2009</v>
      </c>
      <c r="D26928" s="10">
        <v>185610.0</v>
      </c>
      <c r="E26928" s="1" t="str">
        <f>IFERROR(__xludf.DUMMYFUNCTION("DETECTLANGUAGE(C26928)"),"en")</f>
        <v>en</v>
      </c>
    </row>
    <row r="26929">
      <c r="A26929" s="8">
        <v>44570.76666666667</v>
      </c>
      <c r="B26929" s="9" t="s">
        <v>78</v>
      </c>
      <c r="C26929" s="9" t="s">
        <v>920</v>
      </c>
      <c r="D26929" s="10">
        <v>188960.0</v>
      </c>
      <c r="E26929" s="1" t="str">
        <f>IFERROR(__xludf.DUMMYFUNCTION("DETECTLANGUAGE(C26929)"),"en")</f>
        <v>en</v>
      </c>
    </row>
    <row r="26930">
      <c r="A26930" s="8">
        <v>44570.76875</v>
      </c>
      <c r="B26930" s="9" t="s">
        <v>226</v>
      </c>
      <c r="C26930" s="9" t="s">
        <v>1888</v>
      </c>
      <c r="D26930" s="10">
        <v>221173.0</v>
      </c>
      <c r="E26930" s="1" t="str">
        <f>IFERROR(__xludf.DUMMYFUNCTION("DETECTLANGUAGE(C26930)"),"en")</f>
        <v>en</v>
      </c>
    </row>
    <row r="26931">
      <c r="A26931" s="8">
        <v>44570.770833333336</v>
      </c>
      <c r="B26931" s="9" t="s">
        <v>88</v>
      </c>
      <c r="C26931" s="9" t="s">
        <v>3349</v>
      </c>
      <c r="D26931" s="10">
        <v>0.0</v>
      </c>
      <c r="E26931" s="1" t="str">
        <f>IFERROR(__xludf.DUMMYFUNCTION("DETECTLANGUAGE(C26931)"),"en")</f>
        <v>en</v>
      </c>
    </row>
    <row r="26932">
      <c r="A26932" s="8">
        <v>44570.770833333336</v>
      </c>
      <c r="B26932" s="9" t="s">
        <v>2085</v>
      </c>
      <c r="C26932" s="9" t="s">
        <v>2285</v>
      </c>
      <c r="D26932" s="10">
        <v>176471.0</v>
      </c>
      <c r="E26932" s="1" t="str">
        <f>IFERROR(__xludf.DUMMYFUNCTION("DETECTLANGUAGE(C26932)"),"en")</f>
        <v>en</v>
      </c>
    </row>
    <row r="26933">
      <c r="A26933" s="8">
        <v>44570.770833333336</v>
      </c>
      <c r="B26933" s="9" t="s">
        <v>885</v>
      </c>
      <c r="C26933" s="9" t="s">
        <v>3488</v>
      </c>
      <c r="D26933" s="10">
        <v>23.0</v>
      </c>
      <c r="E26933" s="1" t="str">
        <f>IFERROR(__xludf.DUMMYFUNCTION("DETECTLANGUAGE(C26933)"),"en")</f>
        <v>en</v>
      </c>
    </row>
    <row r="26934">
      <c r="A26934" s="8">
        <v>44570.771527777775</v>
      </c>
      <c r="B26934" s="9" t="s">
        <v>446</v>
      </c>
      <c r="C26934" s="9" t="s">
        <v>967</v>
      </c>
      <c r="D26934" s="10">
        <v>34952.0</v>
      </c>
      <c r="E26934" s="1" t="str">
        <f>IFERROR(__xludf.DUMMYFUNCTION("DETECTLANGUAGE(C26934)"),"en")</f>
        <v>en</v>
      </c>
    </row>
    <row r="26935">
      <c r="A26935" s="8">
        <v>44570.77361111111</v>
      </c>
      <c r="B26935" s="9" t="s">
        <v>885</v>
      </c>
      <c r="C26935" s="9" t="s">
        <v>3488</v>
      </c>
      <c r="D26935" s="10">
        <v>175755.0</v>
      </c>
      <c r="E26935" s="1" t="str">
        <f>IFERROR(__xludf.DUMMYFUNCTION("DETECTLANGUAGE(C26935)"),"en")</f>
        <v>en</v>
      </c>
    </row>
    <row r="26936">
      <c r="A26936" s="8">
        <v>44570.775</v>
      </c>
      <c r="B26936" s="9" t="s">
        <v>2966</v>
      </c>
      <c r="C26936" s="9" t="s">
        <v>2970</v>
      </c>
      <c r="D26936" s="10">
        <v>121411.0</v>
      </c>
      <c r="E26936" s="1" t="str">
        <f>IFERROR(__xludf.DUMMYFUNCTION("DETECTLANGUAGE(C26936)"),"it")</f>
        <v>it</v>
      </c>
    </row>
    <row r="26937">
      <c r="A26937" s="8">
        <v>44570.77638888889</v>
      </c>
      <c r="B26937" s="9" t="s">
        <v>922</v>
      </c>
      <c r="C26937" s="9" t="s">
        <v>2498</v>
      </c>
      <c r="D26937" s="10">
        <v>153913.0</v>
      </c>
      <c r="E26937" s="1" t="str">
        <f>IFERROR(__xludf.DUMMYFUNCTION("DETECTLANGUAGE(C26937)"),"sl")</f>
        <v>sl</v>
      </c>
    </row>
    <row r="26938">
      <c r="A26938" s="8">
        <v>44570.777083333334</v>
      </c>
      <c r="B26938" s="9" t="s">
        <v>329</v>
      </c>
      <c r="C26938" s="9" t="s">
        <v>1697</v>
      </c>
      <c r="D26938" s="10">
        <v>20502.0</v>
      </c>
      <c r="E26938" s="1" t="str">
        <f>IFERROR(__xludf.DUMMYFUNCTION("DETECTLANGUAGE(C26938)"),"en")</f>
        <v>en</v>
      </c>
    </row>
    <row r="26939">
      <c r="A26939" s="8">
        <v>44570.77916666667</v>
      </c>
      <c r="B26939" s="9" t="s">
        <v>885</v>
      </c>
      <c r="C26939" s="9" t="s">
        <v>3488</v>
      </c>
      <c r="D26939" s="10">
        <v>175755.0</v>
      </c>
      <c r="E26939" s="1" t="str">
        <f>IFERROR(__xludf.DUMMYFUNCTION("DETECTLANGUAGE(C26939)"),"en")</f>
        <v>en</v>
      </c>
    </row>
    <row r="26940">
      <c r="A26940" s="8">
        <v>44570.77916666667</v>
      </c>
      <c r="B26940" s="9" t="s">
        <v>96</v>
      </c>
      <c r="C26940" s="9" t="s">
        <v>170</v>
      </c>
      <c r="D26940" s="10">
        <v>10383.0</v>
      </c>
      <c r="E26940" s="1" t="str">
        <f>IFERROR(__xludf.DUMMYFUNCTION("DETECTLANGUAGE(C26940)"),"en")</f>
        <v>en</v>
      </c>
    </row>
    <row r="26941">
      <c r="A26941" s="8">
        <v>44570.78055555555</v>
      </c>
      <c r="B26941" s="9" t="s">
        <v>78</v>
      </c>
      <c r="C26941" s="9" t="s">
        <v>4319</v>
      </c>
      <c r="D26941" s="10">
        <v>169607.0</v>
      </c>
      <c r="E26941" s="1" t="str">
        <f>IFERROR(__xludf.DUMMYFUNCTION("DETECTLANGUAGE(C26941)"),"en")</f>
        <v>en</v>
      </c>
    </row>
    <row r="26942">
      <c r="A26942" s="8">
        <v>44570.78194444445</v>
      </c>
      <c r="B26942" s="9" t="s">
        <v>120</v>
      </c>
      <c r="C26942" s="9" t="s">
        <v>1657</v>
      </c>
      <c r="D26942" s="10">
        <v>121444.0</v>
      </c>
      <c r="E26942" s="1" t="str">
        <f>IFERROR(__xludf.DUMMYFUNCTION("DETECTLANGUAGE(C26942)"),"en")</f>
        <v>en</v>
      </c>
    </row>
    <row r="26943">
      <c r="A26943" s="8">
        <v>44570.78402777778</v>
      </c>
      <c r="B26943" s="9" t="s">
        <v>78</v>
      </c>
      <c r="C26943" s="9" t="s">
        <v>4319</v>
      </c>
      <c r="D26943" s="10">
        <v>169607.0</v>
      </c>
      <c r="E26943" s="1" t="str">
        <f>IFERROR(__xludf.DUMMYFUNCTION("DETECTLANGUAGE(C26943)"),"en")</f>
        <v>en</v>
      </c>
    </row>
    <row r="26944">
      <c r="A26944" s="8">
        <v>44570.78680555556</v>
      </c>
      <c r="B26944" s="9" t="s">
        <v>409</v>
      </c>
      <c r="C26944" s="9" t="s">
        <v>2093</v>
      </c>
      <c r="D26944" s="10">
        <v>232966.0</v>
      </c>
      <c r="E26944" s="1" t="str">
        <f>IFERROR(__xludf.DUMMYFUNCTION("DETECTLANGUAGE(C26944)"),"en")</f>
        <v>en</v>
      </c>
    </row>
    <row r="26945">
      <c r="A26945" s="8">
        <v>44570.788194444445</v>
      </c>
      <c r="B26945" s="9" t="s">
        <v>411</v>
      </c>
      <c r="C26945" s="9" t="s">
        <v>475</v>
      </c>
      <c r="D26945" s="10">
        <v>11381.0</v>
      </c>
      <c r="E26945" s="1" t="str">
        <f>IFERROR(__xludf.DUMMYFUNCTION("DETECTLANGUAGE(C26945)"),"en")</f>
        <v>en</v>
      </c>
    </row>
    <row r="26946">
      <c r="A26946" s="8">
        <v>44570.788194444445</v>
      </c>
      <c r="B26946" s="9" t="s">
        <v>78</v>
      </c>
      <c r="C26946" s="9" t="s">
        <v>3718</v>
      </c>
      <c r="D26946" s="10">
        <v>131214.0</v>
      </c>
      <c r="E26946" s="1" t="str">
        <f>IFERROR(__xludf.DUMMYFUNCTION("DETECTLANGUAGE(C26946)"),"fi")</f>
        <v>fi</v>
      </c>
    </row>
    <row r="26947">
      <c r="A26947" s="8">
        <v>44570.79027777778</v>
      </c>
      <c r="B26947" s="9" t="s">
        <v>885</v>
      </c>
      <c r="C26947" s="9" t="s">
        <v>3488</v>
      </c>
      <c r="D26947" s="10">
        <v>175755.0</v>
      </c>
      <c r="E26947" s="1" t="str">
        <f>IFERROR(__xludf.DUMMYFUNCTION("DETECTLANGUAGE(C26947)"),"en")</f>
        <v>en</v>
      </c>
    </row>
    <row r="26948">
      <c r="A26948" s="8">
        <v>44570.79236111111</v>
      </c>
      <c r="B26948" s="9" t="s">
        <v>120</v>
      </c>
      <c r="C26948" s="9" t="s">
        <v>1179</v>
      </c>
      <c r="D26948" s="10">
        <v>196693.0</v>
      </c>
      <c r="E26948" s="1" t="str">
        <f>IFERROR(__xludf.DUMMYFUNCTION("DETECTLANGUAGE(C26948)"),"en")</f>
        <v>en</v>
      </c>
    </row>
    <row r="26949">
      <c r="A26949" s="8">
        <v>44570.79375</v>
      </c>
      <c r="B26949" s="9" t="s">
        <v>885</v>
      </c>
      <c r="C26949" s="9" t="s">
        <v>3488</v>
      </c>
      <c r="D26949" s="10">
        <v>4988.0</v>
      </c>
      <c r="E26949" s="1" t="str">
        <f>IFERROR(__xludf.DUMMYFUNCTION("DETECTLANGUAGE(C26949)"),"en")</f>
        <v>en</v>
      </c>
    </row>
    <row r="26950">
      <c r="A26950" s="8">
        <v>44570.79375</v>
      </c>
      <c r="B26950" s="9" t="s">
        <v>88</v>
      </c>
      <c r="C26950" s="9" t="s">
        <v>3368</v>
      </c>
      <c r="D26950" s="10">
        <v>73011.0</v>
      </c>
      <c r="E26950" s="1" t="str">
        <f>IFERROR(__xludf.DUMMYFUNCTION("DETECTLANGUAGE(C26950)"),"en")</f>
        <v>en</v>
      </c>
    </row>
    <row r="26951">
      <c r="A26951" s="8">
        <v>44570.79861111111</v>
      </c>
      <c r="B26951" s="9" t="s">
        <v>2038</v>
      </c>
      <c r="C26951" s="9" t="s">
        <v>2039</v>
      </c>
      <c r="D26951" s="10">
        <v>435223.0</v>
      </c>
      <c r="E26951" s="1" t="str">
        <f>IFERROR(__xludf.DUMMYFUNCTION("DETECTLANGUAGE(C26951)"),"en")</f>
        <v>en</v>
      </c>
    </row>
    <row r="26952">
      <c r="A26952" s="8">
        <v>44570.80416666667</v>
      </c>
      <c r="B26952" s="9" t="s">
        <v>3248</v>
      </c>
      <c r="C26952" s="9" t="s">
        <v>3256</v>
      </c>
      <c r="D26952" s="10">
        <v>462543.0</v>
      </c>
      <c r="E26952" s="1" t="str">
        <f>IFERROR(__xludf.DUMMYFUNCTION("DETECTLANGUAGE(C26952)"),"en")</f>
        <v>en</v>
      </c>
    </row>
    <row r="26953">
      <c r="A26953" s="8">
        <v>44570.80694444444</v>
      </c>
      <c r="B26953" s="9" t="s">
        <v>3196</v>
      </c>
      <c r="C26953" s="9" t="s">
        <v>3237</v>
      </c>
      <c r="D26953" s="10">
        <v>2891.0</v>
      </c>
      <c r="E26953" s="1" t="str">
        <f>IFERROR(__xludf.DUMMYFUNCTION("DETECTLANGUAGE(C26953)"),"en")</f>
        <v>en</v>
      </c>
    </row>
    <row r="26954">
      <c r="A26954" s="8">
        <v>44570.80694444444</v>
      </c>
      <c r="B26954" s="9" t="s">
        <v>3232</v>
      </c>
      <c r="C26954" s="9" t="s">
        <v>3240</v>
      </c>
      <c r="D26954" s="10">
        <v>270258.0</v>
      </c>
      <c r="E26954" s="1" t="str">
        <f>IFERROR(__xludf.DUMMYFUNCTION("DETECTLANGUAGE(C26954)"),"en")</f>
        <v>en</v>
      </c>
    </row>
    <row r="26955">
      <c r="A26955" s="8">
        <v>44570.81041666667</v>
      </c>
      <c r="B26955" s="9" t="s">
        <v>3248</v>
      </c>
      <c r="C26955" s="9" t="s">
        <v>3251</v>
      </c>
      <c r="D26955" s="10">
        <v>297742.0</v>
      </c>
      <c r="E26955" s="1" t="str">
        <f>IFERROR(__xludf.DUMMYFUNCTION("DETECTLANGUAGE(C26955)"),"en")</f>
        <v>en</v>
      </c>
    </row>
    <row r="26956">
      <c r="A26956" s="8">
        <v>44570.81458333333</v>
      </c>
      <c r="B26956" s="9" t="s">
        <v>3192</v>
      </c>
      <c r="C26956" s="9" t="s">
        <v>3193</v>
      </c>
      <c r="D26956" s="10">
        <v>334317.0</v>
      </c>
      <c r="E26956" s="1" t="str">
        <f>IFERROR(__xludf.DUMMYFUNCTION("DETECTLANGUAGE(C26956)"),"en")</f>
        <v>en</v>
      </c>
    </row>
    <row r="26957">
      <c r="A26957" s="8">
        <v>44570.81805555556</v>
      </c>
      <c r="B26957" s="9" t="s">
        <v>3248</v>
      </c>
      <c r="C26957" s="9" t="s">
        <v>3249</v>
      </c>
      <c r="D26957" s="10">
        <v>309000.0</v>
      </c>
      <c r="E26957" s="1" t="str">
        <f>IFERROR(__xludf.DUMMYFUNCTION("DETECTLANGUAGE(C26957)"),"en")</f>
        <v>en</v>
      </c>
    </row>
    <row r="26958">
      <c r="A26958" s="8">
        <v>44570.82152777778</v>
      </c>
      <c r="B26958" s="9" t="s">
        <v>3248</v>
      </c>
      <c r="C26958" s="9" t="s">
        <v>3260</v>
      </c>
      <c r="D26958" s="10">
        <v>341004.0</v>
      </c>
      <c r="E26958" s="1" t="str">
        <f>IFERROR(__xludf.DUMMYFUNCTION("DETECTLANGUAGE(C26958)"),"en")</f>
        <v>en</v>
      </c>
    </row>
    <row r="26959">
      <c r="A26959" s="8">
        <v>44570.825694444444</v>
      </c>
      <c r="B26959" s="9" t="s">
        <v>3196</v>
      </c>
      <c r="C26959" s="9" t="s">
        <v>3250</v>
      </c>
      <c r="D26959" s="10">
        <v>319156.0</v>
      </c>
      <c r="E26959" s="1" t="str">
        <f>IFERROR(__xludf.DUMMYFUNCTION("DETECTLANGUAGE(C26959)"),"en")</f>
        <v>en</v>
      </c>
    </row>
    <row r="26960">
      <c r="A26960" s="8">
        <v>44570.82777777778</v>
      </c>
      <c r="B26960" s="9" t="s">
        <v>3232</v>
      </c>
      <c r="C26960" s="9" t="s">
        <v>3240</v>
      </c>
      <c r="D26960" s="10">
        <v>47178.0</v>
      </c>
      <c r="E26960" s="1" t="str">
        <f>IFERROR(__xludf.DUMMYFUNCTION("DETECTLANGUAGE(C26960)"),"en")</f>
        <v>en</v>
      </c>
    </row>
    <row r="26961">
      <c r="A26961" s="8">
        <v>44570.83472222222</v>
      </c>
      <c r="B26961" s="9" t="s">
        <v>199</v>
      </c>
      <c r="C26961" s="9" t="s">
        <v>4398</v>
      </c>
      <c r="D26961" s="10">
        <v>70160.0</v>
      </c>
      <c r="E26961" s="1" t="str">
        <f>IFERROR(__xludf.DUMMYFUNCTION("DETECTLANGUAGE(C26961)"),"en")</f>
        <v>en</v>
      </c>
    </row>
    <row r="26962">
      <c r="A26962" s="8">
        <v>44570.83611111111</v>
      </c>
      <c r="B26962" s="9" t="s">
        <v>199</v>
      </c>
      <c r="C26962" s="9" t="s">
        <v>4398</v>
      </c>
      <c r="D26962" s="10">
        <v>121036.0</v>
      </c>
      <c r="E26962" s="1" t="str">
        <f>IFERROR(__xludf.DUMMYFUNCTION("DETECTLANGUAGE(C26962)"),"en")</f>
        <v>en</v>
      </c>
    </row>
    <row r="26963">
      <c r="A26963" s="8">
        <v>44570.8375</v>
      </c>
      <c r="B26963" s="9" t="s">
        <v>656</v>
      </c>
      <c r="C26963" s="9" t="s">
        <v>657</v>
      </c>
      <c r="D26963" s="10">
        <v>152842.0</v>
      </c>
      <c r="E26963" s="1" t="str">
        <f>IFERROR(__xludf.DUMMYFUNCTION("DETECTLANGUAGE(C26963)"),"en")</f>
        <v>en</v>
      </c>
    </row>
    <row r="26964">
      <c r="A26964" s="8">
        <v>44570.83888888889</v>
      </c>
      <c r="B26964" s="9" t="s">
        <v>915</v>
      </c>
      <c r="C26964" s="9" t="s">
        <v>916</v>
      </c>
      <c r="D26964" s="10">
        <v>22161.0</v>
      </c>
      <c r="E26964" s="1" t="str">
        <f>IFERROR(__xludf.DUMMYFUNCTION("DETECTLANGUAGE(C26964)"),"en")</f>
        <v>en</v>
      </c>
    </row>
    <row r="26965">
      <c r="A26965" s="8">
        <v>44570.839583333334</v>
      </c>
      <c r="B26965" s="9" t="s">
        <v>915</v>
      </c>
      <c r="C26965" s="9" t="s">
        <v>916</v>
      </c>
      <c r="D26965" s="10">
        <v>5001.0</v>
      </c>
      <c r="E26965" s="1" t="str">
        <f>IFERROR(__xludf.DUMMYFUNCTION("DETECTLANGUAGE(C26965)"),"en")</f>
        <v>en</v>
      </c>
    </row>
    <row r="26966">
      <c r="A26966" s="8">
        <v>44570.84166666667</v>
      </c>
      <c r="B26966" s="9" t="s">
        <v>656</v>
      </c>
      <c r="C26966" s="9" t="s">
        <v>657</v>
      </c>
      <c r="D26966" s="10">
        <v>152842.0</v>
      </c>
      <c r="E26966" s="1" t="str">
        <f>IFERROR(__xludf.DUMMYFUNCTION("DETECTLANGUAGE(C26966)"),"en")</f>
        <v>en</v>
      </c>
    </row>
    <row r="26967">
      <c r="A26967" s="8">
        <v>44570.84166666667</v>
      </c>
      <c r="B26967" s="9" t="s">
        <v>4289</v>
      </c>
      <c r="C26967" s="9" t="s">
        <v>4290</v>
      </c>
      <c r="D26967" s="10">
        <v>2510.0</v>
      </c>
      <c r="E26967" s="1" t="str">
        <f>IFERROR(__xludf.DUMMYFUNCTION("DETECTLANGUAGE(C26967)"),"en")</f>
        <v>en</v>
      </c>
    </row>
    <row r="26968">
      <c r="A26968" s="8">
        <v>44570.84166666667</v>
      </c>
      <c r="B26968" s="9" t="s">
        <v>219</v>
      </c>
      <c r="C26968" s="9" t="s">
        <v>711</v>
      </c>
      <c r="D26968" s="10">
        <v>23.0</v>
      </c>
      <c r="E26968" s="1" t="str">
        <f>IFERROR(__xludf.DUMMYFUNCTION("DETECTLANGUAGE(C26968)"),"en")</f>
        <v>en</v>
      </c>
    </row>
    <row r="26969">
      <c r="A26969" s="8">
        <v>44570.84166666667</v>
      </c>
      <c r="B26969" s="9" t="s">
        <v>915</v>
      </c>
      <c r="C26969" s="9" t="s">
        <v>916</v>
      </c>
      <c r="D26969" s="10">
        <v>31142.0</v>
      </c>
      <c r="E26969" s="1" t="str">
        <f>IFERROR(__xludf.DUMMYFUNCTION("DETECTLANGUAGE(C26969)"),"en")</f>
        <v>en</v>
      </c>
    </row>
    <row r="26970">
      <c r="A26970" s="8">
        <v>44570.84166666667</v>
      </c>
      <c r="B26970" s="9" t="s">
        <v>763</v>
      </c>
      <c r="C26970" s="9" t="s">
        <v>4370</v>
      </c>
      <c r="D26970" s="10">
        <v>296.0</v>
      </c>
      <c r="E26970" s="1" t="str">
        <f>IFERROR(__xludf.DUMMYFUNCTION("DETECTLANGUAGE(C26970)"),"hi")</f>
        <v>hi</v>
      </c>
    </row>
    <row r="26971">
      <c r="A26971" s="8">
        <v>44570.84166666667</v>
      </c>
      <c r="B26971" s="9" t="s">
        <v>4387</v>
      </c>
      <c r="C26971" s="9" t="s">
        <v>4388</v>
      </c>
      <c r="D26971" s="10">
        <v>1485.0</v>
      </c>
      <c r="E26971" s="1" t="str">
        <f>IFERROR(__xludf.DUMMYFUNCTION("DETECTLANGUAGE(C26971)"),"en")</f>
        <v>en</v>
      </c>
    </row>
    <row r="26972">
      <c r="A26972" s="8">
        <v>44570.845138888886</v>
      </c>
      <c r="B26972" s="9" t="s">
        <v>4341</v>
      </c>
      <c r="C26972" s="9" t="s">
        <v>4342</v>
      </c>
      <c r="D26972" s="10">
        <v>43880.0</v>
      </c>
      <c r="E26972" s="1" t="str">
        <f>IFERROR(__xludf.DUMMYFUNCTION("DETECTLANGUAGE(C26972)"),"en")</f>
        <v>en</v>
      </c>
    </row>
    <row r="26973">
      <c r="A26973" s="8">
        <v>44570.847916666666</v>
      </c>
      <c r="B26973" s="9" t="s">
        <v>4341</v>
      </c>
      <c r="C26973" s="9" t="s">
        <v>4342</v>
      </c>
      <c r="D26973" s="10">
        <v>188854.0</v>
      </c>
      <c r="E26973" s="1" t="str">
        <f>IFERROR(__xludf.DUMMYFUNCTION("DETECTLANGUAGE(C26973)"),"en")</f>
        <v>en</v>
      </c>
    </row>
    <row r="26974">
      <c r="A26974" s="8">
        <v>44570.84861111111</v>
      </c>
      <c r="B26974" s="9" t="s">
        <v>548</v>
      </c>
      <c r="C26974" s="9" t="s">
        <v>1268</v>
      </c>
      <c r="D26974" s="10">
        <v>25160.0</v>
      </c>
      <c r="E26974" s="1" t="str">
        <f>IFERROR(__xludf.DUMMYFUNCTION("DETECTLANGUAGE(C26974)"),"en")</f>
        <v>en</v>
      </c>
    </row>
    <row r="26975">
      <c r="A26975" s="8">
        <v>44570.85138888889</v>
      </c>
      <c r="B26975" s="9" t="s">
        <v>2556</v>
      </c>
      <c r="C26975" s="9" t="s">
        <v>4297</v>
      </c>
      <c r="D26975" s="10">
        <v>230398.0</v>
      </c>
      <c r="E26975" s="1" t="str">
        <f>IFERROR(__xludf.DUMMYFUNCTION("DETECTLANGUAGE(C26975)"),"en")</f>
        <v>en</v>
      </c>
    </row>
    <row r="26976">
      <c r="A26976" s="8">
        <v>44570.85277777778</v>
      </c>
      <c r="B26976" s="9" t="s">
        <v>78</v>
      </c>
      <c r="C26976" s="9" t="s">
        <v>4319</v>
      </c>
      <c r="D26976" s="10">
        <v>169607.0</v>
      </c>
      <c r="E26976" s="1" t="str">
        <f>IFERROR(__xludf.DUMMYFUNCTION("DETECTLANGUAGE(C26976)"),"en")</f>
        <v>en</v>
      </c>
    </row>
    <row r="26977">
      <c r="A26977" s="8">
        <v>44570.853472222225</v>
      </c>
      <c r="B26977" s="9" t="s">
        <v>305</v>
      </c>
      <c r="C26977" s="9" t="s">
        <v>514</v>
      </c>
      <c r="D26977" s="10">
        <v>16791.0</v>
      </c>
      <c r="E26977" s="1" t="str">
        <f>IFERROR(__xludf.DUMMYFUNCTION("DETECTLANGUAGE(C26977)"),"en")</f>
        <v>en</v>
      </c>
    </row>
    <row r="26978">
      <c r="A26978" s="8">
        <v>44570.853472222225</v>
      </c>
      <c r="B26978" s="9" t="s">
        <v>2085</v>
      </c>
      <c r="C26978" s="9" t="s">
        <v>3417</v>
      </c>
      <c r="D26978" s="10">
        <v>4828.0</v>
      </c>
      <c r="E26978" s="1" t="str">
        <f>IFERROR(__xludf.DUMMYFUNCTION("DETECTLANGUAGE(C26978)"),"en")</f>
        <v>en</v>
      </c>
    </row>
    <row r="26979">
      <c r="A26979" s="8">
        <v>44570.85555555556</v>
      </c>
      <c r="B26979" s="9" t="s">
        <v>188</v>
      </c>
      <c r="C26979" s="9" t="s">
        <v>630</v>
      </c>
      <c r="D26979" s="10">
        <v>218880.0</v>
      </c>
      <c r="E26979" s="1" t="str">
        <f>IFERROR(__xludf.DUMMYFUNCTION("DETECTLANGUAGE(C26979)"),"en")</f>
        <v>en</v>
      </c>
    </row>
    <row r="26980">
      <c r="A26980" s="8">
        <v>44570.85833333333</v>
      </c>
      <c r="B26980" s="9" t="s">
        <v>409</v>
      </c>
      <c r="C26980" s="9" t="s">
        <v>1215</v>
      </c>
      <c r="D26980" s="10">
        <v>244573.0</v>
      </c>
      <c r="E26980" s="1" t="str">
        <f>IFERROR(__xludf.DUMMYFUNCTION("DETECTLANGUAGE(C26980)"),"en")</f>
        <v>en</v>
      </c>
    </row>
    <row r="26981">
      <c r="A26981" s="8">
        <v>44570.86111111111</v>
      </c>
      <c r="B26981" s="9" t="s">
        <v>548</v>
      </c>
      <c r="C26981" s="9" t="s">
        <v>1268</v>
      </c>
      <c r="D26981" s="10">
        <v>232600.0</v>
      </c>
      <c r="E26981" s="1" t="str">
        <f>IFERROR(__xludf.DUMMYFUNCTION("DETECTLANGUAGE(C26981)"),"en")</f>
        <v>en</v>
      </c>
    </row>
    <row r="26982">
      <c r="A26982" s="8">
        <v>44570.86388888889</v>
      </c>
      <c r="B26982" s="9" t="s">
        <v>1028</v>
      </c>
      <c r="C26982" s="9" t="s">
        <v>1029</v>
      </c>
      <c r="D26982" s="10">
        <v>222725.0</v>
      </c>
      <c r="E26982" s="1" t="str">
        <f>IFERROR(__xludf.DUMMYFUNCTION("DETECTLANGUAGE(C26982)"),"en")</f>
        <v>en</v>
      </c>
    </row>
    <row r="26983">
      <c r="A26983" s="8">
        <v>44570.86597222222</v>
      </c>
      <c r="B26983" s="9" t="s">
        <v>1099</v>
      </c>
      <c r="C26983" s="9" t="s">
        <v>1100</v>
      </c>
      <c r="D26983" s="10">
        <v>219718.0</v>
      </c>
      <c r="E26983" s="1" t="str">
        <f>IFERROR(__xludf.DUMMYFUNCTION("DETECTLANGUAGE(C26983)"),"en")</f>
        <v>en</v>
      </c>
    </row>
    <row r="26984">
      <c r="A26984" s="8">
        <v>44570.87013888889</v>
      </c>
      <c r="B26984" s="9" t="s">
        <v>244</v>
      </c>
      <c r="C26984" s="9" t="s">
        <v>567</v>
      </c>
      <c r="D26984" s="10">
        <v>371275.0</v>
      </c>
      <c r="E26984" s="1" t="str">
        <f>IFERROR(__xludf.DUMMYFUNCTION("DETECTLANGUAGE(C26984)"),"en")</f>
        <v>en</v>
      </c>
    </row>
    <row r="26985">
      <c r="A26985" s="8">
        <v>44570.98125</v>
      </c>
      <c r="B26985" s="9" t="s">
        <v>188</v>
      </c>
      <c r="C26985" s="9" t="s">
        <v>4356</v>
      </c>
      <c r="D26985" s="10">
        <v>25051.0</v>
      </c>
      <c r="E26985" s="1" t="str">
        <f>IFERROR(__xludf.DUMMYFUNCTION("DETECTLANGUAGE(C26985)"),"en")</f>
        <v>en</v>
      </c>
    </row>
    <row r="26986">
      <c r="A26986" s="8">
        <v>44570.981944444444</v>
      </c>
      <c r="B26986" s="9" t="s">
        <v>188</v>
      </c>
      <c r="C26986" s="9" t="s">
        <v>4365</v>
      </c>
      <c r="D26986" s="10">
        <v>10241.0</v>
      </c>
      <c r="E26986" s="1" t="str">
        <f>IFERROR(__xludf.DUMMYFUNCTION("DETECTLANGUAGE(C26986)"),"en")</f>
        <v>en</v>
      </c>
    </row>
    <row r="26987">
      <c r="A26987" s="8">
        <v>44570.981944444444</v>
      </c>
      <c r="B26987" s="9" t="s">
        <v>188</v>
      </c>
      <c r="C26987" s="9" t="s">
        <v>4351</v>
      </c>
      <c r="D26987" s="10">
        <v>11876.0</v>
      </c>
      <c r="E26987" s="1" t="str">
        <f>IFERROR(__xludf.DUMMYFUNCTION("DETECTLANGUAGE(C26987)"),"en")</f>
        <v>en</v>
      </c>
    </row>
    <row r="26988">
      <c r="A26988" s="8">
        <v>44570.981944444444</v>
      </c>
      <c r="B26988" s="9" t="s">
        <v>188</v>
      </c>
      <c r="C26988" s="9" t="s">
        <v>4362</v>
      </c>
      <c r="D26988" s="10">
        <v>11660.0</v>
      </c>
      <c r="E26988" s="1" t="str">
        <f>IFERROR(__xludf.DUMMYFUNCTION("DETECTLANGUAGE(C26988)"),"en")</f>
        <v>en</v>
      </c>
    </row>
    <row r="26989">
      <c r="A26989" s="8">
        <v>44570.98263888889</v>
      </c>
      <c r="B26989" s="9" t="s">
        <v>188</v>
      </c>
      <c r="C26989" s="9" t="s">
        <v>4363</v>
      </c>
      <c r="D26989" s="10">
        <v>8755.0</v>
      </c>
      <c r="E26989" s="1" t="str">
        <f>IFERROR(__xludf.DUMMYFUNCTION("DETECTLANGUAGE(C26989)"),"en")</f>
        <v>en</v>
      </c>
    </row>
    <row r="26990">
      <c r="A26990" s="8">
        <v>44570.98472222222</v>
      </c>
      <c r="B26990" s="9" t="s">
        <v>188</v>
      </c>
      <c r="C26990" s="9" t="s">
        <v>4361</v>
      </c>
      <c r="D26990" s="10">
        <v>175744.0</v>
      </c>
      <c r="E26990" s="1" t="str">
        <f>IFERROR(__xludf.DUMMYFUNCTION("DETECTLANGUAGE(C26990)"),"en")</f>
        <v>en</v>
      </c>
    </row>
    <row r="26991">
      <c r="A26991" s="8">
        <v>44570.98611111111</v>
      </c>
      <c r="B26991" s="9" t="s">
        <v>188</v>
      </c>
      <c r="C26991" s="9" t="s">
        <v>4358</v>
      </c>
      <c r="D26991" s="10">
        <v>163504.0</v>
      </c>
      <c r="E26991" s="1" t="str">
        <f>IFERROR(__xludf.DUMMYFUNCTION("DETECTLANGUAGE(C26991)"),"en")</f>
        <v>en</v>
      </c>
    </row>
    <row r="26992">
      <c r="A26992" s="8">
        <v>44570.989583333336</v>
      </c>
      <c r="B26992" s="9" t="s">
        <v>188</v>
      </c>
      <c r="C26992" s="9" t="s">
        <v>4365</v>
      </c>
      <c r="D26992" s="10">
        <v>214193.0</v>
      </c>
      <c r="E26992" s="1" t="str">
        <f>IFERROR(__xludf.DUMMYFUNCTION("DETECTLANGUAGE(C26992)"),"en")</f>
        <v>en</v>
      </c>
    </row>
    <row r="26993">
      <c r="A26993" s="8">
        <v>44570.99236111111</v>
      </c>
      <c r="B26993" s="9" t="s">
        <v>188</v>
      </c>
      <c r="C26993" s="9" t="s">
        <v>4364</v>
      </c>
      <c r="D26993" s="10">
        <v>209777.0</v>
      </c>
      <c r="E26993" s="1" t="str">
        <f>IFERROR(__xludf.DUMMYFUNCTION("DETECTLANGUAGE(C26993)"),"en")</f>
        <v>en</v>
      </c>
    </row>
    <row r="26994">
      <c r="A26994" s="8">
        <v>44570.993055555555</v>
      </c>
      <c r="B26994" s="9" t="s">
        <v>188</v>
      </c>
      <c r="C26994" s="9" t="s">
        <v>4359</v>
      </c>
      <c r="D26994" s="10">
        <v>96232.0</v>
      </c>
      <c r="E26994" s="1" t="str">
        <f>IFERROR(__xludf.DUMMYFUNCTION("DETECTLANGUAGE(C26994)"),"en")</f>
        <v>en</v>
      </c>
    </row>
    <row r="26995">
      <c r="A26995" s="8">
        <v>44570.99375</v>
      </c>
      <c r="B26995" s="9" t="s">
        <v>188</v>
      </c>
      <c r="C26995" s="9" t="s">
        <v>4351</v>
      </c>
      <c r="D26995" s="10">
        <v>76611.0</v>
      </c>
      <c r="E26995" s="1" t="str">
        <f>IFERROR(__xludf.DUMMYFUNCTION("DETECTLANGUAGE(C26995)"),"en")</f>
        <v>en</v>
      </c>
    </row>
    <row r="26996">
      <c r="A26996" s="8">
        <v>44570.99513888889</v>
      </c>
      <c r="B26996" s="9" t="s">
        <v>188</v>
      </c>
      <c r="C26996" s="9" t="s">
        <v>4352</v>
      </c>
      <c r="D26996" s="10">
        <v>106452.0</v>
      </c>
      <c r="E26996" s="1" t="str">
        <f>IFERROR(__xludf.DUMMYFUNCTION("DETECTLANGUAGE(C26996)"),"en")</f>
        <v>en</v>
      </c>
    </row>
    <row r="26997">
      <c r="A26997" s="8">
        <v>44570.99791666667</v>
      </c>
      <c r="B26997" s="9" t="s">
        <v>88</v>
      </c>
      <c r="C26997" s="9" t="s">
        <v>3349</v>
      </c>
      <c r="D26997" s="10">
        <v>252378.0</v>
      </c>
      <c r="E26997" s="1" t="str">
        <f>IFERROR(__xludf.DUMMYFUNCTION("DETECTLANGUAGE(C26997)"),"en")</f>
        <v>en</v>
      </c>
    </row>
    <row r="26998">
      <c r="A26998" s="8">
        <v>44571.0</v>
      </c>
      <c r="B26998" s="9" t="s">
        <v>885</v>
      </c>
      <c r="C26998" s="9" t="s">
        <v>3488</v>
      </c>
      <c r="D26998" s="10">
        <v>175755.0</v>
      </c>
      <c r="E26998" s="1" t="str">
        <f>IFERROR(__xludf.DUMMYFUNCTION("DETECTLANGUAGE(C26998)"),"en")</f>
        <v>en</v>
      </c>
    </row>
    <row r="26999">
      <c r="A26999" s="8">
        <v>44571.001388888886</v>
      </c>
      <c r="B26999" s="9" t="s">
        <v>78</v>
      </c>
      <c r="C26999" s="9" t="s">
        <v>3718</v>
      </c>
      <c r="D26999" s="10">
        <v>131214.0</v>
      </c>
      <c r="E26999" s="1" t="str">
        <f>IFERROR(__xludf.DUMMYFUNCTION("DETECTLANGUAGE(C26999)"),"fi")</f>
        <v>fi</v>
      </c>
    </row>
    <row r="27000">
      <c r="A27000" s="8">
        <v>44571.00347222222</v>
      </c>
      <c r="B27000" s="9" t="s">
        <v>78</v>
      </c>
      <c r="C27000" s="9" t="s">
        <v>4319</v>
      </c>
      <c r="D27000" s="10">
        <v>169607.0</v>
      </c>
      <c r="E27000" s="1" t="str">
        <f>IFERROR(__xludf.DUMMYFUNCTION("DETECTLANGUAGE(C27000)"),"en")</f>
        <v>en</v>
      </c>
    </row>
    <row r="27001">
      <c r="A27001" s="8">
        <v>44571.00486111111</v>
      </c>
      <c r="B27001" s="9" t="s">
        <v>4349</v>
      </c>
      <c r="C27001" s="9" t="s">
        <v>4350</v>
      </c>
      <c r="D27001" s="10">
        <v>131240.0</v>
      </c>
      <c r="E27001" s="1" t="str">
        <f>IFERROR(__xludf.DUMMYFUNCTION("DETECTLANGUAGE(C27001)"),"en")</f>
        <v>en</v>
      </c>
    </row>
    <row r="27002">
      <c r="A27002" s="8">
        <v>44571.00625</v>
      </c>
      <c r="B27002" s="9" t="s">
        <v>763</v>
      </c>
      <c r="C27002" s="9" t="s">
        <v>4370</v>
      </c>
      <c r="D27002" s="10">
        <v>141346.0</v>
      </c>
      <c r="E27002" s="1" t="str">
        <f>IFERROR(__xludf.DUMMYFUNCTION("DETECTLANGUAGE(C27002)"),"hi")</f>
        <v>hi</v>
      </c>
    </row>
    <row r="27003">
      <c r="A27003" s="8">
        <v>44571.00833333333</v>
      </c>
      <c r="B27003" s="9" t="s">
        <v>78</v>
      </c>
      <c r="C27003" s="9" t="s">
        <v>1901</v>
      </c>
      <c r="D27003" s="10">
        <v>179773.0</v>
      </c>
      <c r="E27003" s="1" t="str">
        <f>IFERROR(__xludf.DUMMYFUNCTION("DETECTLANGUAGE(C27003)"),"en")</f>
        <v>en</v>
      </c>
    </row>
    <row r="27004">
      <c r="A27004" s="8">
        <v>44571.010416666664</v>
      </c>
      <c r="B27004" s="9" t="s">
        <v>131</v>
      </c>
      <c r="C27004" s="9" t="s">
        <v>2514</v>
      </c>
      <c r="D27004" s="10">
        <v>148421.0</v>
      </c>
      <c r="E27004" s="1" t="str">
        <f>IFERROR(__xludf.DUMMYFUNCTION("DETECTLANGUAGE(C27004)"),"en")</f>
        <v>en</v>
      </c>
    </row>
    <row r="27005">
      <c r="A27005" s="8">
        <v>44571.0125</v>
      </c>
      <c r="B27005" s="9" t="s">
        <v>409</v>
      </c>
      <c r="C27005" s="9" t="s">
        <v>946</v>
      </c>
      <c r="D27005" s="10">
        <v>205458.0</v>
      </c>
      <c r="E27005" s="1" t="str">
        <f>IFERROR(__xludf.DUMMYFUNCTION("DETECTLANGUAGE(C27005)"),"en")</f>
        <v>en</v>
      </c>
    </row>
    <row r="27006">
      <c r="A27006" s="8">
        <v>44571.01527777778</v>
      </c>
      <c r="B27006" s="9" t="s">
        <v>226</v>
      </c>
      <c r="C27006" s="9" t="s">
        <v>1212</v>
      </c>
      <c r="D27006" s="10">
        <v>223346.0</v>
      </c>
      <c r="E27006" s="1" t="str">
        <f>IFERROR(__xludf.DUMMYFUNCTION("DETECTLANGUAGE(C27006)"),"en")</f>
        <v>en</v>
      </c>
    </row>
    <row r="27007">
      <c r="A27007" s="8">
        <v>44571.01875</v>
      </c>
      <c r="B27007" s="9" t="s">
        <v>88</v>
      </c>
      <c r="C27007" s="9" t="s">
        <v>3347</v>
      </c>
      <c r="D27007" s="10">
        <v>291175.0</v>
      </c>
      <c r="E27007" s="1" t="str">
        <f>IFERROR(__xludf.DUMMYFUNCTION("DETECTLANGUAGE(C27007)"),"en")</f>
        <v>en</v>
      </c>
    </row>
    <row r="27008">
      <c r="A27008" s="8">
        <v>44571.020833333336</v>
      </c>
      <c r="B27008" s="9" t="s">
        <v>78</v>
      </c>
      <c r="C27008" s="9" t="s">
        <v>3460</v>
      </c>
      <c r="D27008" s="10">
        <v>215066.0</v>
      </c>
      <c r="E27008" s="1" t="str">
        <f>IFERROR(__xludf.DUMMYFUNCTION("DETECTLANGUAGE(C27008)"),"en")</f>
        <v>en</v>
      </c>
    </row>
    <row r="27009">
      <c r="A27009" s="8">
        <v>44571.02361111111</v>
      </c>
      <c r="B27009" s="9" t="s">
        <v>2620</v>
      </c>
      <c r="C27009" s="9" t="s">
        <v>3108</v>
      </c>
      <c r="D27009" s="10">
        <v>220306.0</v>
      </c>
      <c r="E27009" s="1" t="str">
        <f>IFERROR(__xludf.DUMMYFUNCTION("DETECTLANGUAGE(C27009)"),"en")</f>
        <v>en</v>
      </c>
    </row>
    <row r="27010">
      <c r="A27010" s="8">
        <v>44571.025</v>
      </c>
      <c r="B27010" s="9" t="s">
        <v>922</v>
      </c>
      <c r="C27010" s="9" t="s">
        <v>1894</v>
      </c>
      <c r="D27010" s="10">
        <v>148741.0</v>
      </c>
      <c r="E27010" s="1" t="str">
        <f>IFERROR(__xludf.DUMMYFUNCTION("DETECTLANGUAGE(C27010)"),"en")</f>
        <v>en</v>
      </c>
    </row>
    <row r="27011">
      <c r="A27011" s="8">
        <v>44571.02777777778</v>
      </c>
      <c r="B27011" s="9" t="s">
        <v>2085</v>
      </c>
      <c r="C27011" s="9" t="s">
        <v>2705</v>
      </c>
      <c r="D27011" s="10">
        <v>211920.0</v>
      </c>
      <c r="E27011" s="1" t="str">
        <f>IFERROR(__xludf.DUMMYFUNCTION("DETECTLANGUAGE(C27011)"),"en")</f>
        <v>en</v>
      </c>
    </row>
    <row r="27012">
      <c r="A27012" s="8">
        <v>44571.029861111114</v>
      </c>
      <c r="B27012" s="9" t="s">
        <v>226</v>
      </c>
      <c r="C27012" s="9" t="s">
        <v>227</v>
      </c>
      <c r="D27012" s="10">
        <v>227533.0</v>
      </c>
      <c r="E27012" s="1" t="str">
        <f>IFERROR(__xludf.DUMMYFUNCTION("DETECTLANGUAGE(C27012)"),"en")</f>
        <v>en</v>
      </c>
    </row>
    <row r="27013">
      <c r="A27013" s="8">
        <v>44571.03125</v>
      </c>
      <c r="B27013" s="9" t="s">
        <v>2966</v>
      </c>
      <c r="C27013" s="9" t="s">
        <v>2970</v>
      </c>
      <c r="D27013" s="10">
        <v>121411.0</v>
      </c>
      <c r="E27013" s="1" t="str">
        <f>IFERROR(__xludf.DUMMYFUNCTION("DETECTLANGUAGE(C27013)"),"it")</f>
        <v>it</v>
      </c>
    </row>
    <row r="27014">
      <c r="A27014" s="8">
        <v>44571.03402777778</v>
      </c>
      <c r="B27014" s="9" t="s">
        <v>240</v>
      </c>
      <c r="C27014" s="9" t="s">
        <v>3666</v>
      </c>
      <c r="D27014" s="10">
        <v>43070.0</v>
      </c>
      <c r="E27014" s="1" t="str">
        <f>IFERROR(__xludf.DUMMYFUNCTION("DETECTLANGUAGE(C27014)"),"en")</f>
        <v>en</v>
      </c>
    </row>
    <row r="27015">
      <c r="A27015" s="8">
        <v>44571.03402777778</v>
      </c>
      <c r="B27015" s="9" t="s">
        <v>226</v>
      </c>
      <c r="C27015" s="9" t="s">
        <v>1888</v>
      </c>
      <c r="D27015" s="10">
        <v>221173.0</v>
      </c>
      <c r="E27015" s="1" t="str">
        <f>IFERROR(__xludf.DUMMYFUNCTION("DETECTLANGUAGE(C27015)"),"en")</f>
        <v>en</v>
      </c>
    </row>
    <row r="27016">
      <c r="A27016" s="8">
        <v>44571.4875</v>
      </c>
      <c r="B27016" s="9" t="s">
        <v>2085</v>
      </c>
      <c r="C27016" s="9" t="s">
        <v>2285</v>
      </c>
      <c r="D27016" s="10">
        <v>4961.0</v>
      </c>
      <c r="E27016" s="1" t="str">
        <f>IFERROR(__xludf.DUMMYFUNCTION("DETECTLANGUAGE(C27016)"),"en")</f>
        <v>en</v>
      </c>
    </row>
    <row r="27017">
      <c r="A27017" s="8">
        <v>44571.489583333336</v>
      </c>
      <c r="B27017" s="9" t="s">
        <v>114</v>
      </c>
      <c r="C27017" s="9" t="s">
        <v>1571</v>
      </c>
      <c r="D27017" s="10">
        <v>193946.0</v>
      </c>
      <c r="E27017" s="1" t="str">
        <f>IFERROR(__xludf.DUMMYFUNCTION("DETECTLANGUAGE(C27017)"),"en")</f>
        <v>en</v>
      </c>
    </row>
    <row r="27018">
      <c r="A27018" s="8">
        <v>44571.49375</v>
      </c>
      <c r="B27018" s="9" t="s">
        <v>446</v>
      </c>
      <c r="C27018" s="9" t="s">
        <v>1473</v>
      </c>
      <c r="D27018" s="10">
        <v>303750.0</v>
      </c>
      <c r="E27018" s="1" t="str">
        <f>IFERROR(__xludf.DUMMYFUNCTION("DETECTLANGUAGE(C27018)"),"en")</f>
        <v>en</v>
      </c>
    </row>
    <row r="27019">
      <c r="A27019" s="8">
        <v>44571.498611111114</v>
      </c>
      <c r="B27019" s="9" t="s">
        <v>442</v>
      </c>
      <c r="C27019" s="9" t="s">
        <v>443</v>
      </c>
      <c r="D27019" s="10">
        <v>113582.0</v>
      </c>
      <c r="E27019" s="1" t="str">
        <f>IFERROR(__xludf.DUMMYFUNCTION("DETECTLANGUAGE(C27019)"),"en")</f>
        <v>en</v>
      </c>
    </row>
    <row r="27020">
      <c r="A27020" s="8">
        <v>44571.50208333333</v>
      </c>
      <c r="B27020" s="9" t="s">
        <v>442</v>
      </c>
      <c r="C27020" s="9" t="s">
        <v>443</v>
      </c>
      <c r="D27020" s="10">
        <v>20490.0</v>
      </c>
      <c r="E27020" s="1" t="str">
        <f>IFERROR(__xludf.DUMMYFUNCTION("DETECTLANGUAGE(C27020)"),"en")</f>
        <v>en</v>
      </c>
    </row>
    <row r="27021">
      <c r="A27021" s="8">
        <v>44571.50208333333</v>
      </c>
      <c r="B27021" s="9" t="s">
        <v>442</v>
      </c>
      <c r="C27021" s="9" t="s">
        <v>443</v>
      </c>
      <c r="D27021" s="10">
        <v>106600.0</v>
      </c>
      <c r="E27021" s="1" t="str">
        <f>IFERROR(__xludf.DUMMYFUNCTION("DETECTLANGUAGE(C27021)"),"en")</f>
        <v>en</v>
      </c>
    </row>
    <row r="27022">
      <c r="A27022" s="8">
        <v>44571.50486111111</v>
      </c>
      <c r="B27022" s="9" t="s">
        <v>165</v>
      </c>
      <c r="C27022" s="9" t="s">
        <v>166</v>
      </c>
      <c r="D27022" s="10">
        <v>231000.0</v>
      </c>
      <c r="E27022" s="1" t="str">
        <f>IFERROR(__xludf.DUMMYFUNCTION("DETECTLANGUAGE(C27022)"),"en")</f>
        <v>en</v>
      </c>
    </row>
    <row r="27023">
      <c r="A27023" s="8">
        <v>44571.50625</v>
      </c>
      <c r="B27023" s="9" t="s">
        <v>167</v>
      </c>
      <c r="C27023" s="9" t="s">
        <v>394</v>
      </c>
      <c r="D27023" s="10">
        <v>39189.0</v>
      </c>
      <c r="E27023" s="1" t="str">
        <f>IFERROR(__xludf.DUMMYFUNCTION("DETECTLANGUAGE(C27023)"),"en")</f>
        <v>en</v>
      </c>
    </row>
    <row r="27024">
      <c r="A27024" s="8">
        <v>44571.50902777778</v>
      </c>
      <c r="B27024" s="9" t="s">
        <v>167</v>
      </c>
      <c r="C27024" s="9" t="s">
        <v>394</v>
      </c>
      <c r="D27024" s="10">
        <v>130707.0</v>
      </c>
      <c r="E27024" s="1" t="str">
        <f>IFERROR(__xludf.DUMMYFUNCTION("DETECTLANGUAGE(C27024)"),"en")</f>
        <v>en</v>
      </c>
    </row>
    <row r="27025">
      <c r="A27025" s="8">
        <v>44571.524305555555</v>
      </c>
      <c r="B27025" s="9" t="s">
        <v>2666</v>
      </c>
      <c r="C27025" s="9" t="s">
        <v>4301</v>
      </c>
      <c r="D27025" s="10">
        <v>174357.0</v>
      </c>
      <c r="E27025" s="1" t="str">
        <f>IFERROR(__xludf.DUMMYFUNCTION("DETECTLANGUAGE(C27025)"),"en")</f>
        <v>en</v>
      </c>
    </row>
    <row r="27026">
      <c r="A27026" s="8">
        <v>44571.52638888889</v>
      </c>
      <c r="B27026" s="9" t="s">
        <v>167</v>
      </c>
      <c r="C27026" s="9" t="s">
        <v>839</v>
      </c>
      <c r="D27026" s="10">
        <v>179080.0</v>
      </c>
      <c r="E27026" s="1" t="str">
        <f>IFERROR(__xludf.DUMMYFUNCTION("DETECTLANGUAGE(C27026)"),"en")</f>
        <v>en</v>
      </c>
    </row>
    <row r="27027">
      <c r="A27027" s="8">
        <v>44571.527083333334</v>
      </c>
      <c r="B27027" s="9" t="s">
        <v>102</v>
      </c>
      <c r="C27027" s="9" t="s">
        <v>2013</v>
      </c>
      <c r="D27027" s="10">
        <v>85490.0</v>
      </c>
      <c r="E27027" s="1" t="str">
        <f>IFERROR(__xludf.DUMMYFUNCTION("DETECTLANGUAGE(C27027)"),"en")</f>
        <v>en</v>
      </c>
    </row>
    <row r="27028">
      <c r="A27028" s="8">
        <v>44571.660416666666</v>
      </c>
      <c r="B27028" s="9" t="s">
        <v>4399</v>
      </c>
      <c r="C27028" s="9" t="s">
        <v>4400</v>
      </c>
      <c r="D27028" s="10">
        <v>75560.0</v>
      </c>
      <c r="E27028" s="1" t="str">
        <f>IFERROR(__xludf.DUMMYFUNCTION("DETECTLANGUAGE(C27028)"),"hi")</f>
        <v>hi</v>
      </c>
    </row>
    <row r="27029">
      <c r="A27029" s="8">
        <v>44571.708333333336</v>
      </c>
      <c r="B27029" s="9" t="s">
        <v>3235</v>
      </c>
      <c r="C27029" s="9" t="s">
        <v>3236</v>
      </c>
      <c r="D27029" s="10">
        <v>860.0</v>
      </c>
      <c r="E27029" s="1" t="str">
        <f>IFERROR(__xludf.DUMMYFUNCTION("DETECTLANGUAGE(C27029)"),"en")</f>
        <v>en</v>
      </c>
    </row>
    <row r="27030">
      <c r="A27030" s="8">
        <v>44571.708333333336</v>
      </c>
      <c r="B27030" s="9" t="s">
        <v>1565</v>
      </c>
      <c r="C27030" s="9" t="s">
        <v>1566</v>
      </c>
      <c r="D27030" s="10">
        <v>601.0</v>
      </c>
      <c r="E27030" s="1" t="str">
        <f>IFERROR(__xludf.DUMMYFUNCTION("DETECTLANGUAGE(C27030)"),"en")</f>
        <v>en</v>
      </c>
    </row>
    <row r="27031">
      <c r="A27031" s="8">
        <v>44571.708333333336</v>
      </c>
      <c r="B27031" s="9" t="s">
        <v>3471</v>
      </c>
      <c r="C27031" s="9" t="s">
        <v>3472</v>
      </c>
      <c r="D27031" s="10">
        <v>23.0</v>
      </c>
      <c r="E27031" s="1" t="str">
        <f>IFERROR(__xludf.DUMMYFUNCTION("DETECTLANGUAGE(C27031)"),"en")</f>
        <v>en</v>
      </c>
    </row>
    <row r="27032">
      <c r="A27032" s="8">
        <v>44571.708333333336</v>
      </c>
      <c r="B27032" s="9" t="s">
        <v>3192</v>
      </c>
      <c r="C27032" s="9" t="s">
        <v>3193</v>
      </c>
      <c r="D27032" s="10">
        <v>597.0</v>
      </c>
      <c r="E27032" s="1" t="str">
        <f>IFERROR(__xludf.DUMMYFUNCTION("DETECTLANGUAGE(C27032)"),"en")</f>
        <v>en</v>
      </c>
    </row>
    <row r="27033">
      <c r="A27033" s="8">
        <v>44571.709027777775</v>
      </c>
      <c r="B27033" s="9" t="s">
        <v>2038</v>
      </c>
      <c r="C27033" s="9" t="s">
        <v>2039</v>
      </c>
      <c r="D27033" s="10">
        <v>106.0</v>
      </c>
      <c r="E27033" s="1" t="str">
        <f>IFERROR(__xludf.DUMMYFUNCTION("DETECTLANGUAGE(C27033)"),"en")</f>
        <v>en</v>
      </c>
    </row>
    <row r="27034">
      <c r="A27034" s="8">
        <v>44571.709027777775</v>
      </c>
      <c r="B27034" s="9" t="s">
        <v>4061</v>
      </c>
      <c r="C27034" s="9" t="s">
        <v>4062</v>
      </c>
      <c r="D27034" s="10">
        <v>223.0</v>
      </c>
      <c r="E27034" s="1" t="str">
        <f>IFERROR(__xludf.DUMMYFUNCTION("DETECTLANGUAGE(C27034)"),"en")</f>
        <v>en</v>
      </c>
    </row>
    <row r="27035">
      <c r="A27035" s="8">
        <v>44571.709027777775</v>
      </c>
      <c r="B27035" s="9" t="s">
        <v>3248</v>
      </c>
      <c r="C27035" s="9" t="s">
        <v>3260</v>
      </c>
      <c r="D27035" s="10">
        <v>0.0</v>
      </c>
      <c r="E27035" s="1" t="str">
        <f>IFERROR(__xludf.DUMMYFUNCTION("DETECTLANGUAGE(C27035)"),"en")</f>
        <v>en</v>
      </c>
    </row>
    <row r="27036">
      <c r="A27036" s="8">
        <v>44571.709027777775</v>
      </c>
      <c r="B27036" s="9" t="s">
        <v>4044</v>
      </c>
      <c r="C27036" s="9" t="s">
        <v>4045</v>
      </c>
      <c r="D27036" s="10">
        <v>0.0</v>
      </c>
      <c r="E27036" s="1" t="str">
        <f>IFERROR(__xludf.DUMMYFUNCTION("DETECTLANGUAGE(C27036)"),"en")</f>
        <v>en</v>
      </c>
    </row>
    <row r="27037">
      <c r="A27037" s="8">
        <v>44571.709027777775</v>
      </c>
      <c r="B27037" s="9" t="s">
        <v>3194</v>
      </c>
      <c r="C27037" s="9" t="s">
        <v>3195</v>
      </c>
      <c r="D27037" s="10">
        <v>0.0</v>
      </c>
      <c r="E27037" s="1" t="str">
        <f>IFERROR(__xludf.DUMMYFUNCTION("DETECTLANGUAGE(C27037)"),"pt")</f>
        <v>pt</v>
      </c>
    </row>
    <row r="27038">
      <c r="A27038" s="8">
        <v>44571.709027777775</v>
      </c>
      <c r="B27038" s="9" t="s">
        <v>3248</v>
      </c>
      <c r="C27038" s="9" t="s">
        <v>3256</v>
      </c>
      <c r="D27038" s="10">
        <v>0.0</v>
      </c>
      <c r="E27038" s="1" t="str">
        <f>IFERROR(__xludf.DUMMYFUNCTION("DETECTLANGUAGE(C27038)"),"en")</f>
        <v>en</v>
      </c>
    </row>
    <row r="27039">
      <c r="A27039" s="8">
        <v>44571.709027777775</v>
      </c>
      <c r="B27039" s="9" t="s">
        <v>118</v>
      </c>
      <c r="C27039" s="9" t="s">
        <v>119</v>
      </c>
      <c r="D27039" s="10">
        <v>0.0</v>
      </c>
      <c r="E27039" s="1" t="str">
        <f>IFERROR(__xludf.DUMMYFUNCTION("DETECTLANGUAGE(C27039)"),"en")</f>
        <v>en</v>
      </c>
    </row>
    <row r="27040">
      <c r="A27040" s="8">
        <v>44571.709027777775</v>
      </c>
      <c r="B27040" s="9" t="s">
        <v>3196</v>
      </c>
      <c r="C27040" s="9" t="s">
        <v>3250</v>
      </c>
      <c r="D27040" s="10">
        <v>0.0</v>
      </c>
      <c r="E27040" s="1" t="str">
        <f>IFERROR(__xludf.DUMMYFUNCTION("DETECTLANGUAGE(C27040)"),"en")</f>
        <v>en</v>
      </c>
    </row>
    <row r="27041">
      <c r="A27041" s="8">
        <v>44571.709027777775</v>
      </c>
      <c r="B27041" s="9" t="s">
        <v>3209</v>
      </c>
      <c r="C27041" s="9" t="s">
        <v>3210</v>
      </c>
      <c r="D27041" s="10">
        <v>0.0</v>
      </c>
      <c r="E27041" s="1" t="str">
        <f>IFERROR(__xludf.DUMMYFUNCTION("DETECTLANGUAGE(C27041)"),"en")</f>
        <v>en</v>
      </c>
    </row>
    <row r="27042">
      <c r="A27042" s="8">
        <v>44571.709027777775</v>
      </c>
      <c r="B27042" s="9" t="s">
        <v>3248</v>
      </c>
      <c r="C27042" s="9" t="s">
        <v>3249</v>
      </c>
      <c r="D27042" s="10">
        <v>0.0</v>
      </c>
      <c r="E27042" s="1" t="str">
        <f>IFERROR(__xludf.DUMMYFUNCTION("DETECTLANGUAGE(C27042)"),"en")</f>
        <v>en</v>
      </c>
    </row>
    <row r="27043">
      <c r="A27043" s="8">
        <v>44571.709027777775</v>
      </c>
      <c r="B27043" s="9" t="s">
        <v>3252</v>
      </c>
      <c r="C27043" s="9" t="s">
        <v>1043</v>
      </c>
      <c r="D27043" s="10">
        <v>0.0</v>
      </c>
      <c r="E27043" s="1" t="str">
        <f>IFERROR(__xludf.DUMMYFUNCTION("DETECTLANGUAGE(C27043)"),"en")</f>
        <v>en</v>
      </c>
    </row>
    <row r="27044">
      <c r="A27044" s="8">
        <v>44571.709027777775</v>
      </c>
      <c r="B27044" s="9" t="s">
        <v>3253</v>
      </c>
      <c r="C27044" s="9" t="s">
        <v>3254</v>
      </c>
      <c r="D27044" s="10">
        <v>0.0</v>
      </c>
      <c r="E27044" s="1" t="str">
        <f>IFERROR(__xludf.DUMMYFUNCTION("DETECTLANGUAGE(C27044)"),"en")</f>
        <v>en</v>
      </c>
    </row>
    <row r="27045">
      <c r="A27045" s="8">
        <v>44571.7125</v>
      </c>
      <c r="B27045" s="9" t="s">
        <v>3196</v>
      </c>
      <c r="C27045" s="9" t="s">
        <v>3237</v>
      </c>
      <c r="D27045" s="10">
        <v>260.0</v>
      </c>
      <c r="E27045" s="1" t="str">
        <f>IFERROR(__xludf.DUMMYFUNCTION("DETECTLANGUAGE(C27045)"),"en")</f>
        <v>en</v>
      </c>
    </row>
    <row r="27046">
      <c r="A27046" s="8">
        <v>44571.7125</v>
      </c>
      <c r="B27046" s="9" t="s">
        <v>3248</v>
      </c>
      <c r="C27046" s="9" t="s">
        <v>3251</v>
      </c>
      <c r="D27046" s="10">
        <v>0.0</v>
      </c>
      <c r="E27046" s="1" t="str">
        <f>IFERROR(__xludf.DUMMYFUNCTION("DETECTLANGUAGE(C27046)"),"en")</f>
        <v>en</v>
      </c>
    </row>
    <row r="27047">
      <c r="A27047" s="8">
        <v>44571.7125</v>
      </c>
      <c r="B27047" s="9" t="s">
        <v>2036</v>
      </c>
      <c r="C27047" s="9" t="s">
        <v>2037</v>
      </c>
      <c r="D27047" s="10">
        <v>0.0</v>
      </c>
      <c r="E27047" s="1" t="str">
        <f>IFERROR(__xludf.DUMMYFUNCTION("DETECTLANGUAGE(C27047)"),"en")</f>
        <v>en</v>
      </c>
    </row>
    <row r="27048">
      <c r="A27048" s="8">
        <v>44571.7125</v>
      </c>
      <c r="B27048" s="9" t="s">
        <v>3248</v>
      </c>
      <c r="C27048" s="9" t="s">
        <v>3256</v>
      </c>
      <c r="D27048" s="10">
        <v>321709.0</v>
      </c>
      <c r="E27048" s="1" t="str">
        <f>IFERROR(__xludf.DUMMYFUNCTION("DETECTLANGUAGE(C27048)"),"en")</f>
        <v>en</v>
      </c>
    </row>
    <row r="27049">
      <c r="A27049" s="8">
        <v>44571.7125</v>
      </c>
      <c r="B27049" s="9" t="s">
        <v>3227</v>
      </c>
      <c r="C27049" s="9" t="s">
        <v>3228</v>
      </c>
      <c r="D27049" s="10">
        <v>0.0</v>
      </c>
      <c r="E27049" s="1" t="str">
        <f>IFERROR(__xludf.DUMMYFUNCTION("DETECTLANGUAGE(C27049)"),"en")</f>
        <v>en</v>
      </c>
    </row>
    <row r="27050">
      <c r="A27050" s="8">
        <v>44571.7125</v>
      </c>
      <c r="B27050" s="9" t="s">
        <v>3319</v>
      </c>
      <c r="C27050" s="9" t="s">
        <v>3320</v>
      </c>
      <c r="D27050" s="10">
        <v>46.0</v>
      </c>
      <c r="E27050" s="1" t="str">
        <f>IFERROR(__xludf.DUMMYFUNCTION("DETECTLANGUAGE(C27050)"),"en")</f>
        <v>en</v>
      </c>
    </row>
    <row r="27051">
      <c r="A27051" s="8">
        <v>44571.7125</v>
      </c>
      <c r="B27051" s="9" t="s">
        <v>4305</v>
      </c>
      <c r="C27051" s="9" t="s">
        <v>4306</v>
      </c>
      <c r="D27051" s="10">
        <v>23.0</v>
      </c>
      <c r="E27051" s="1" t="str">
        <f>IFERROR(__xludf.DUMMYFUNCTION("DETECTLANGUAGE(C27051)"),"en")</f>
        <v>en</v>
      </c>
    </row>
    <row r="27052">
      <c r="A27052" s="8">
        <v>44571.7125</v>
      </c>
      <c r="B27052" s="9" t="s">
        <v>3253</v>
      </c>
      <c r="C27052" s="9" t="s">
        <v>3254</v>
      </c>
      <c r="D27052" s="10">
        <v>920.0</v>
      </c>
      <c r="E27052" s="1" t="str">
        <f>IFERROR(__xludf.DUMMYFUNCTION("DETECTLANGUAGE(C27052)"),"en")</f>
        <v>en</v>
      </c>
    </row>
    <row r="27053">
      <c r="A27053" s="8">
        <v>44571.71597222222</v>
      </c>
      <c r="B27053" s="9" t="s">
        <v>3248</v>
      </c>
      <c r="C27053" s="9" t="s">
        <v>3251</v>
      </c>
      <c r="D27053" s="10">
        <v>297743.0</v>
      </c>
      <c r="E27053" s="1" t="str">
        <f>IFERROR(__xludf.DUMMYFUNCTION("DETECTLANGUAGE(C27053)"),"en")</f>
        <v>en</v>
      </c>
    </row>
    <row r="27054">
      <c r="A27054" s="8">
        <v>44571.720138888886</v>
      </c>
      <c r="B27054" s="9" t="s">
        <v>3196</v>
      </c>
      <c r="C27054" s="9" t="s">
        <v>3237</v>
      </c>
      <c r="D27054" s="10">
        <v>372048.0</v>
      </c>
      <c r="E27054" s="1" t="str">
        <f>IFERROR(__xludf.DUMMYFUNCTION("DETECTLANGUAGE(C27054)"),"en")</f>
        <v>en</v>
      </c>
    </row>
    <row r="27055">
      <c r="A27055" s="8">
        <v>44571.72430555556</v>
      </c>
      <c r="B27055" s="9" t="s">
        <v>3196</v>
      </c>
      <c r="C27055" s="9" t="s">
        <v>3197</v>
      </c>
      <c r="D27055" s="10">
        <v>381118.0</v>
      </c>
      <c r="E27055" s="1" t="str">
        <f>IFERROR(__xludf.DUMMYFUNCTION("DETECTLANGUAGE(C27055)"),"en")</f>
        <v>en</v>
      </c>
    </row>
    <row r="27056">
      <c r="A27056" s="8">
        <v>44571.728472222225</v>
      </c>
      <c r="B27056" s="9" t="s">
        <v>3232</v>
      </c>
      <c r="C27056" s="9" t="s">
        <v>3240</v>
      </c>
      <c r="D27056" s="10">
        <v>320917.0</v>
      </c>
      <c r="E27056" s="1" t="str">
        <f>IFERROR(__xludf.DUMMYFUNCTION("DETECTLANGUAGE(C27056)"),"en")</f>
        <v>en</v>
      </c>
    </row>
    <row r="27057">
      <c r="A27057" s="8">
        <v>44571.731944444444</v>
      </c>
      <c r="B27057" s="9" t="s">
        <v>3257</v>
      </c>
      <c r="C27057" s="9" t="s">
        <v>3258</v>
      </c>
      <c r="D27057" s="10">
        <v>348120.0</v>
      </c>
      <c r="E27057" s="1" t="str">
        <f>IFERROR(__xludf.DUMMYFUNCTION("DETECTLANGUAGE(C27057)"),"en")</f>
        <v>en</v>
      </c>
    </row>
    <row r="27058">
      <c r="A27058" s="8">
        <v>44571.73541666667</v>
      </c>
      <c r="B27058" s="9" t="s">
        <v>3220</v>
      </c>
      <c r="C27058" s="9" t="s">
        <v>3221</v>
      </c>
      <c r="D27058" s="10">
        <v>310588.0</v>
      </c>
      <c r="E27058" s="1" t="str">
        <f>IFERROR(__xludf.DUMMYFUNCTION("DETECTLANGUAGE(C27058)"),"en")</f>
        <v>en</v>
      </c>
    </row>
    <row r="27059">
      <c r="A27059" s="8">
        <v>44571.739583333336</v>
      </c>
      <c r="B27059" s="9" t="s">
        <v>3248</v>
      </c>
      <c r="C27059" s="9" t="s">
        <v>3256</v>
      </c>
      <c r="D27059" s="10">
        <v>340212.0</v>
      </c>
      <c r="E27059" s="1" t="str">
        <f>IFERROR(__xludf.DUMMYFUNCTION("DETECTLANGUAGE(C27059)"),"en")</f>
        <v>en</v>
      </c>
    </row>
    <row r="27060">
      <c r="A27060" s="8">
        <v>44571.74375</v>
      </c>
      <c r="B27060" s="9" t="s">
        <v>3227</v>
      </c>
      <c r="C27060" s="9" t="s">
        <v>3228</v>
      </c>
      <c r="D27060" s="10">
        <v>350063.0</v>
      </c>
      <c r="E27060" s="1" t="str">
        <f>IFERROR(__xludf.DUMMYFUNCTION("DETECTLANGUAGE(C27060)"),"en")</f>
        <v>en</v>
      </c>
    </row>
    <row r="27061">
      <c r="A27061" s="8">
        <v>44571.74444444444</v>
      </c>
      <c r="B27061" s="9" t="s">
        <v>3194</v>
      </c>
      <c r="C27061" s="9" t="s">
        <v>3195</v>
      </c>
      <c r="D27061" s="10">
        <v>80975.0</v>
      </c>
      <c r="E27061" s="1" t="str">
        <f>IFERROR(__xludf.DUMMYFUNCTION("DETECTLANGUAGE(C27061)"),"pt")</f>
        <v>pt</v>
      </c>
    </row>
    <row r="27062">
      <c r="A27062" s="8">
        <v>44571.76111111111</v>
      </c>
      <c r="B27062" s="9" t="s">
        <v>2822</v>
      </c>
      <c r="C27062" s="9" t="s">
        <v>2823</v>
      </c>
      <c r="D27062" s="10">
        <v>1532.0</v>
      </c>
      <c r="E27062" s="1" t="str">
        <f>IFERROR(__xludf.DUMMYFUNCTION("DETECTLANGUAGE(C27062)"),"en")</f>
        <v>en</v>
      </c>
    </row>
    <row r="27063">
      <c r="A27063" s="8">
        <v>44571.76111111111</v>
      </c>
      <c r="B27063" s="9" t="s">
        <v>153</v>
      </c>
      <c r="C27063" s="9" t="s">
        <v>154</v>
      </c>
      <c r="D27063" s="10">
        <v>1790.0</v>
      </c>
      <c r="E27063" s="1" t="str">
        <f>IFERROR(__xludf.DUMMYFUNCTION("DETECTLANGUAGE(C27063)"),"en")</f>
        <v>en</v>
      </c>
    </row>
    <row r="27064">
      <c r="A27064" s="8">
        <v>44571.763194444444</v>
      </c>
      <c r="B27064" s="9" t="s">
        <v>856</v>
      </c>
      <c r="C27064" s="9" t="s">
        <v>857</v>
      </c>
      <c r="D27064" s="10">
        <v>173799.0</v>
      </c>
      <c r="E27064" s="1" t="str">
        <f>IFERROR(__xludf.DUMMYFUNCTION("DETECTLANGUAGE(C27064)"),"en")</f>
        <v>en</v>
      </c>
    </row>
    <row r="27065">
      <c r="A27065" s="8">
        <v>44571.76597222222</v>
      </c>
      <c r="B27065" s="9" t="s">
        <v>88</v>
      </c>
      <c r="C27065" s="9" t="s">
        <v>3367</v>
      </c>
      <c r="D27065" s="10">
        <v>245131.0</v>
      </c>
      <c r="E27065" s="1" t="str">
        <f>IFERROR(__xludf.DUMMYFUNCTION("DETECTLANGUAGE(C27065)"),"en")</f>
        <v>en</v>
      </c>
    </row>
    <row r="27066">
      <c r="A27066" s="8">
        <v>44571.76736111111</v>
      </c>
      <c r="B27066" s="9" t="s">
        <v>2790</v>
      </c>
      <c r="C27066" s="9" t="s">
        <v>2791</v>
      </c>
      <c r="D27066" s="10">
        <v>147713.0</v>
      </c>
      <c r="E27066" s="1" t="str">
        <f>IFERROR(__xludf.DUMMYFUNCTION("DETECTLANGUAGE(C27066)"),"af")</f>
        <v>af</v>
      </c>
    </row>
    <row r="27067">
      <c r="A27067" s="8">
        <v>44571.77013888889</v>
      </c>
      <c r="B27067" s="9" t="s">
        <v>402</v>
      </c>
      <c r="C27067" s="9" t="s">
        <v>957</v>
      </c>
      <c r="D27067" s="10">
        <v>228600.0</v>
      </c>
      <c r="E27067" s="1" t="str">
        <f>IFERROR(__xludf.DUMMYFUNCTION("DETECTLANGUAGE(C27067)"),"en")</f>
        <v>en</v>
      </c>
    </row>
    <row r="27068">
      <c r="A27068" s="8">
        <v>44571.77222222222</v>
      </c>
      <c r="B27068" s="9" t="s">
        <v>143</v>
      </c>
      <c r="C27068" s="9" t="s">
        <v>144</v>
      </c>
      <c r="D27068" s="10">
        <v>213933.0</v>
      </c>
      <c r="E27068" s="1" t="str">
        <f>IFERROR(__xludf.DUMMYFUNCTION("DETECTLANGUAGE(C27068)"),"en")</f>
        <v>en</v>
      </c>
    </row>
    <row r="27069">
      <c r="A27069" s="8">
        <v>44571.77638888889</v>
      </c>
      <c r="B27069" s="9" t="s">
        <v>157</v>
      </c>
      <c r="C27069" s="9" t="s">
        <v>158</v>
      </c>
      <c r="D27069" s="10">
        <v>164422.0</v>
      </c>
      <c r="E27069" s="1" t="str">
        <f>IFERROR(__xludf.DUMMYFUNCTION("DETECTLANGUAGE(C27069)"),"en")</f>
        <v>en</v>
      </c>
    </row>
    <row r="27070">
      <c r="A27070" s="8">
        <v>44571.777083333334</v>
      </c>
      <c r="B27070" s="9" t="s">
        <v>157</v>
      </c>
      <c r="C27070" s="9" t="s">
        <v>158</v>
      </c>
      <c r="D27070" s="10">
        <v>35390.0</v>
      </c>
      <c r="E27070" s="1" t="str">
        <f>IFERROR(__xludf.DUMMYFUNCTION("DETECTLANGUAGE(C27070)"),"en")</f>
        <v>en</v>
      </c>
    </row>
    <row r="27071">
      <c r="A27071" s="8">
        <v>44571.77847222222</v>
      </c>
      <c r="B27071" s="9" t="s">
        <v>128</v>
      </c>
      <c r="C27071" s="9" t="s">
        <v>129</v>
      </c>
      <c r="D27071" s="10">
        <v>165383.0</v>
      </c>
      <c r="E27071" s="1" t="str">
        <f>IFERROR(__xludf.DUMMYFUNCTION("DETECTLANGUAGE(C27071)"),"en")</f>
        <v>en</v>
      </c>
    </row>
    <row r="27072">
      <c r="A27072" s="8">
        <v>44571.78125</v>
      </c>
      <c r="B27072" s="9" t="s">
        <v>254</v>
      </c>
      <c r="C27072" s="9" t="s">
        <v>3084</v>
      </c>
      <c r="D27072" s="10">
        <v>213798.0</v>
      </c>
      <c r="E27072" s="1" t="str">
        <f>IFERROR(__xludf.DUMMYFUNCTION("DETECTLANGUAGE(C27072)"),"en")</f>
        <v>en</v>
      </c>
    </row>
    <row r="27073">
      <c r="A27073" s="8">
        <v>44571.78402777778</v>
      </c>
      <c r="B27073" s="9" t="s">
        <v>888</v>
      </c>
      <c r="C27073" s="9" t="s">
        <v>889</v>
      </c>
      <c r="D27073" s="10">
        <v>269560.0</v>
      </c>
      <c r="E27073" s="1" t="str">
        <f>IFERROR(__xludf.DUMMYFUNCTION("DETECTLANGUAGE(C27073)"),"en")</f>
        <v>en</v>
      </c>
    </row>
    <row r="27074">
      <c r="A27074" s="8">
        <v>44571.78680555556</v>
      </c>
      <c r="B27074" s="9" t="s">
        <v>696</v>
      </c>
      <c r="C27074" s="9" t="s">
        <v>2129</v>
      </c>
      <c r="D27074" s="10">
        <v>241292.0</v>
      </c>
      <c r="E27074" s="1" t="str">
        <f>IFERROR(__xludf.DUMMYFUNCTION("DETECTLANGUAGE(C27074)"),"en")</f>
        <v>en</v>
      </c>
    </row>
    <row r="27075">
      <c r="A27075" s="8">
        <v>44571.78888888889</v>
      </c>
      <c r="B27075" s="9" t="s">
        <v>199</v>
      </c>
      <c r="C27075" s="9" t="s">
        <v>2012</v>
      </c>
      <c r="D27075" s="10">
        <v>195333.0</v>
      </c>
      <c r="E27075" s="1" t="str">
        <f>IFERROR(__xludf.DUMMYFUNCTION("DETECTLANGUAGE(C27075)"),"en")</f>
        <v>en</v>
      </c>
    </row>
    <row r="27076">
      <c r="A27076" s="8">
        <v>44571.79305555556</v>
      </c>
      <c r="B27076" s="9" t="s">
        <v>1444</v>
      </c>
      <c r="C27076" s="9" t="s">
        <v>1445</v>
      </c>
      <c r="D27076" s="10">
        <v>322000.0</v>
      </c>
      <c r="E27076" s="1" t="str">
        <f>IFERROR(__xludf.DUMMYFUNCTION("DETECTLANGUAGE(C27076)"),"en")</f>
        <v>en</v>
      </c>
    </row>
    <row r="27077">
      <c r="A27077" s="8">
        <v>44571.79513888889</v>
      </c>
      <c r="B27077" s="9" t="s">
        <v>242</v>
      </c>
      <c r="C27077" s="9" t="s">
        <v>243</v>
      </c>
      <c r="D27077" s="10">
        <v>183760.0</v>
      </c>
      <c r="E27077" s="1" t="str">
        <f>IFERROR(__xludf.DUMMYFUNCTION("DETECTLANGUAGE(C27077)"),"en")</f>
        <v>en</v>
      </c>
    </row>
    <row r="27078">
      <c r="A27078" s="8">
        <v>44571.79791666667</v>
      </c>
      <c r="B27078" s="9" t="s">
        <v>165</v>
      </c>
      <c r="C27078" s="9" t="s">
        <v>166</v>
      </c>
      <c r="D27078" s="10">
        <v>231000.0</v>
      </c>
      <c r="E27078" s="1" t="str">
        <f>IFERROR(__xludf.DUMMYFUNCTION("DETECTLANGUAGE(C27078)"),"en")</f>
        <v>en</v>
      </c>
    </row>
    <row r="27079">
      <c r="A27079" s="8">
        <v>44571.799305555556</v>
      </c>
      <c r="B27079" s="9" t="s">
        <v>3649</v>
      </c>
      <c r="C27079" s="9" t="s">
        <v>3650</v>
      </c>
      <c r="D27079" s="10">
        <v>126106.0</v>
      </c>
      <c r="E27079" s="1" t="str">
        <f>IFERROR(__xludf.DUMMYFUNCTION("DETECTLANGUAGE(C27079)"),"en")</f>
        <v>en</v>
      </c>
    </row>
    <row r="27080">
      <c r="A27080" s="8">
        <v>44571.854166666664</v>
      </c>
      <c r="B27080" s="9" t="s">
        <v>138</v>
      </c>
      <c r="C27080" s="9" t="s">
        <v>724</v>
      </c>
      <c r="D27080" s="10">
        <v>21151.0</v>
      </c>
      <c r="E27080" s="1" t="str">
        <f>IFERROR(__xludf.DUMMYFUNCTION("DETECTLANGUAGE(C27080)"),"en")</f>
        <v>en</v>
      </c>
    </row>
    <row r="27081">
      <c r="A27081" s="8">
        <v>44572.09166666667</v>
      </c>
      <c r="B27081" s="9" t="s">
        <v>4387</v>
      </c>
      <c r="C27081" s="9" t="s">
        <v>4388</v>
      </c>
      <c r="D27081" s="10">
        <v>5718.0</v>
      </c>
      <c r="E27081" s="1" t="str">
        <f>IFERROR(__xludf.DUMMYFUNCTION("DETECTLANGUAGE(C27081)"),"en")</f>
        <v>en</v>
      </c>
    </row>
    <row r="27082">
      <c r="A27082" s="8">
        <v>44572.09444444445</v>
      </c>
      <c r="B27082" s="9" t="s">
        <v>4298</v>
      </c>
      <c r="C27082" s="9" t="s">
        <v>4299</v>
      </c>
      <c r="D27082" s="10">
        <v>219962.0</v>
      </c>
      <c r="E27082" s="1" t="str">
        <f>IFERROR(__xludf.DUMMYFUNCTION("DETECTLANGUAGE(C27082)"),"en")</f>
        <v>en</v>
      </c>
    </row>
    <row r="27083">
      <c r="A27083" s="8">
        <v>44572.09652777778</v>
      </c>
      <c r="B27083" s="9" t="s">
        <v>2666</v>
      </c>
      <c r="C27083" s="9" t="s">
        <v>4301</v>
      </c>
      <c r="D27083" s="10">
        <v>184395.0</v>
      </c>
      <c r="E27083" s="1" t="str">
        <f>IFERROR(__xludf.DUMMYFUNCTION("DETECTLANGUAGE(C27083)"),"en")</f>
        <v>en</v>
      </c>
    </row>
    <row r="27084">
      <c r="A27084" s="8">
        <v>44572.1</v>
      </c>
      <c r="B27084" s="9" t="s">
        <v>4345</v>
      </c>
      <c r="C27084" s="9" t="s">
        <v>4346</v>
      </c>
      <c r="D27084" s="10">
        <v>316556.0</v>
      </c>
      <c r="E27084" s="1" t="str">
        <f>IFERROR(__xludf.DUMMYFUNCTION("DETECTLANGUAGE(C27084)"),"en")</f>
        <v>en</v>
      </c>
    </row>
    <row r="27085">
      <c r="A27085" s="8">
        <v>44572.10277777778</v>
      </c>
      <c r="B27085" s="9" t="s">
        <v>76</v>
      </c>
      <c r="C27085" s="10">
        <v>18.0</v>
      </c>
      <c r="D27085" s="10">
        <v>248360.0</v>
      </c>
      <c r="E27085" s="1" t="str">
        <f>IFERROR(__xludf.DUMMYFUNCTION("DETECTLANGUAGE(C27085)"),"und")</f>
        <v>und</v>
      </c>
    </row>
    <row r="27086">
      <c r="A27086" s="8">
        <v>44572.10555555556</v>
      </c>
      <c r="B27086" s="9" t="s">
        <v>76</v>
      </c>
      <c r="C27086" s="9" t="s">
        <v>353</v>
      </c>
      <c r="D27086" s="10">
        <v>226600.0</v>
      </c>
      <c r="E27086" s="1" t="str">
        <f>IFERROR(__xludf.DUMMYFUNCTION("DETECTLANGUAGE(C27086)"),"en")</f>
        <v>en</v>
      </c>
    </row>
    <row r="27087">
      <c r="A27087" s="8">
        <v>44572.10763888889</v>
      </c>
      <c r="B27087" s="9" t="s">
        <v>76</v>
      </c>
      <c r="C27087" s="9" t="s">
        <v>345</v>
      </c>
      <c r="D27087" s="10">
        <v>174080.0</v>
      </c>
      <c r="E27087" s="1" t="str">
        <f>IFERROR(__xludf.DUMMYFUNCTION("DETECTLANGUAGE(C27087)"),"en")</f>
        <v>en</v>
      </c>
    </row>
    <row r="27088">
      <c r="A27088" s="8">
        <v>44572.10972222222</v>
      </c>
      <c r="B27088" s="9" t="s">
        <v>167</v>
      </c>
      <c r="C27088" s="9" t="s">
        <v>1306</v>
      </c>
      <c r="D27088" s="10">
        <v>193567.0</v>
      </c>
      <c r="E27088" s="1" t="str">
        <f>IFERROR(__xludf.DUMMYFUNCTION("DETECTLANGUAGE(C27088)"),"en")</f>
        <v>en</v>
      </c>
    </row>
    <row r="27089">
      <c r="A27089" s="8">
        <v>44572.11319444444</v>
      </c>
      <c r="B27089" s="9" t="s">
        <v>252</v>
      </c>
      <c r="C27089" s="9" t="s">
        <v>807</v>
      </c>
      <c r="D27089" s="10">
        <v>271018.0</v>
      </c>
      <c r="E27089" s="1" t="str">
        <f>IFERROR(__xludf.DUMMYFUNCTION("DETECTLANGUAGE(C27089)"),"en")</f>
        <v>en</v>
      </c>
    </row>
    <row r="27090">
      <c r="A27090" s="8">
        <v>44572.115277777775</v>
      </c>
      <c r="B27090" s="9" t="s">
        <v>667</v>
      </c>
      <c r="C27090" s="13">
        <v>0.125</v>
      </c>
      <c r="D27090" s="10">
        <v>201951.0</v>
      </c>
      <c r="E27090" s="1" t="str">
        <f>IFERROR(__xludf.DUMMYFUNCTION("DETECTLANGUAGE(C27090)"),"und")</f>
        <v>und</v>
      </c>
    </row>
    <row r="27091">
      <c r="A27091" s="8">
        <v>44572.11666666667</v>
      </c>
      <c r="B27091" s="9" t="s">
        <v>167</v>
      </c>
      <c r="C27091" s="9" t="s">
        <v>884</v>
      </c>
      <c r="D27091" s="10">
        <v>140571.0</v>
      </c>
      <c r="E27091" s="1" t="str">
        <f>IFERROR(__xludf.DUMMYFUNCTION("DETECTLANGUAGE(C27091)"),"en")</f>
        <v>en</v>
      </c>
    </row>
    <row r="27092">
      <c r="A27092" s="8">
        <v>44572.118055555555</v>
      </c>
      <c r="B27092" s="9" t="s">
        <v>167</v>
      </c>
      <c r="C27092" s="9" t="s">
        <v>871</v>
      </c>
      <c r="D27092" s="10">
        <v>130925.0</v>
      </c>
      <c r="E27092" s="1" t="str">
        <f>IFERROR(__xludf.DUMMYFUNCTION("DETECTLANGUAGE(C27092)"),"en")</f>
        <v>en</v>
      </c>
    </row>
    <row r="27093">
      <c r="A27093" s="8">
        <v>44572.12013888889</v>
      </c>
      <c r="B27093" s="9" t="s">
        <v>167</v>
      </c>
      <c r="C27093" s="9" t="s">
        <v>864</v>
      </c>
      <c r="D27093" s="10">
        <v>187931.0</v>
      </c>
      <c r="E27093" s="1" t="str">
        <f>IFERROR(__xludf.DUMMYFUNCTION("DETECTLANGUAGE(C27093)"),"en")</f>
        <v>en</v>
      </c>
    </row>
    <row r="27094">
      <c r="A27094" s="8">
        <v>44572.12291666667</v>
      </c>
      <c r="B27094" s="9" t="s">
        <v>4341</v>
      </c>
      <c r="C27094" s="9" t="s">
        <v>4342</v>
      </c>
      <c r="D27094" s="10">
        <v>232533.0</v>
      </c>
      <c r="E27094" s="1" t="str">
        <f>IFERROR(__xludf.DUMMYFUNCTION("DETECTLANGUAGE(C27094)"),"en")</f>
        <v>en</v>
      </c>
    </row>
    <row r="27095">
      <c r="A27095" s="8">
        <v>44572.123611111114</v>
      </c>
      <c r="B27095" s="9" t="s">
        <v>446</v>
      </c>
      <c r="C27095" s="9" t="s">
        <v>872</v>
      </c>
      <c r="D27095" s="10">
        <v>71997.0</v>
      </c>
      <c r="E27095" s="1" t="str">
        <f>IFERROR(__xludf.DUMMYFUNCTION("DETECTLANGUAGE(C27095)"),"en")</f>
        <v>en</v>
      </c>
    </row>
    <row r="27096">
      <c r="A27096" s="8">
        <v>44572.12430555555</v>
      </c>
      <c r="B27096" s="9" t="s">
        <v>446</v>
      </c>
      <c r="C27096" s="9" t="s">
        <v>872</v>
      </c>
      <c r="D27096" s="10">
        <v>71997.0</v>
      </c>
      <c r="E27096" s="1" t="str">
        <f>IFERROR(__xludf.DUMMYFUNCTION("DETECTLANGUAGE(C27096)"),"en")</f>
        <v>en</v>
      </c>
    </row>
    <row r="27097">
      <c r="A27097" s="8">
        <v>44572.125</v>
      </c>
      <c r="B27097" s="9" t="s">
        <v>446</v>
      </c>
      <c r="C27097" s="9" t="s">
        <v>872</v>
      </c>
      <c r="D27097" s="10">
        <v>71997.0</v>
      </c>
      <c r="E27097" s="1" t="str">
        <f>IFERROR(__xludf.DUMMYFUNCTION("DETECTLANGUAGE(C27097)"),"en")</f>
        <v>en</v>
      </c>
    </row>
    <row r="27098">
      <c r="A27098" s="8">
        <v>44572.12708333333</v>
      </c>
      <c r="B27098" s="9" t="s">
        <v>856</v>
      </c>
      <c r="C27098" s="9" t="s">
        <v>857</v>
      </c>
      <c r="D27098" s="10">
        <v>173799.0</v>
      </c>
      <c r="E27098" s="1" t="str">
        <f>IFERROR(__xludf.DUMMYFUNCTION("DETECTLANGUAGE(C27098)"),"en")</f>
        <v>en</v>
      </c>
    </row>
    <row r="27099">
      <c r="A27099" s="8">
        <v>44572.12986111111</v>
      </c>
      <c r="B27099" s="9" t="s">
        <v>62</v>
      </c>
      <c r="C27099" s="9" t="s">
        <v>63</v>
      </c>
      <c r="D27099" s="10">
        <v>213055.0</v>
      </c>
      <c r="E27099" s="1" t="str">
        <f>IFERROR(__xludf.DUMMYFUNCTION("DETECTLANGUAGE(C27099)"),"hi")</f>
        <v>hi</v>
      </c>
    </row>
    <row r="27100">
      <c r="A27100" s="8">
        <v>44572.13263888889</v>
      </c>
      <c r="B27100" s="9" t="s">
        <v>442</v>
      </c>
      <c r="C27100" s="9" t="s">
        <v>443</v>
      </c>
      <c r="D27100" s="10">
        <v>240000.0</v>
      </c>
      <c r="E27100" s="1" t="str">
        <f>IFERROR(__xludf.DUMMYFUNCTION("DETECTLANGUAGE(C27100)"),"en")</f>
        <v>en</v>
      </c>
    </row>
    <row r="27101">
      <c r="A27101" s="8">
        <v>44572.134722222225</v>
      </c>
      <c r="B27101" s="9" t="s">
        <v>971</v>
      </c>
      <c r="C27101" s="9" t="s">
        <v>972</v>
      </c>
      <c r="D27101" s="10">
        <v>203213.0</v>
      </c>
      <c r="E27101" s="1" t="str">
        <f>IFERROR(__xludf.DUMMYFUNCTION("DETECTLANGUAGE(C27101)"),"en")</f>
        <v>en</v>
      </c>
    </row>
    <row r="27102">
      <c r="A27102" s="8">
        <v>44572.1375</v>
      </c>
      <c r="B27102" s="9" t="s">
        <v>869</v>
      </c>
      <c r="C27102" s="9" t="s">
        <v>870</v>
      </c>
      <c r="D27102" s="10">
        <v>235225.0</v>
      </c>
      <c r="E27102" s="1" t="str">
        <f>IFERROR(__xludf.DUMMYFUNCTION("DETECTLANGUAGE(C27102)"),"en")</f>
        <v>en</v>
      </c>
    </row>
    <row r="27103">
      <c r="A27103" s="8">
        <v>44572.14097222222</v>
      </c>
      <c r="B27103" s="9" t="s">
        <v>165</v>
      </c>
      <c r="C27103" s="9" t="s">
        <v>166</v>
      </c>
      <c r="D27103" s="10">
        <v>167518.0</v>
      </c>
      <c r="E27103" s="1" t="str">
        <f>IFERROR(__xludf.DUMMYFUNCTION("DETECTLANGUAGE(C27103)"),"en")</f>
        <v>en</v>
      </c>
    </row>
    <row r="27104">
      <c r="A27104" s="8">
        <v>44572.37013888889</v>
      </c>
      <c r="B27104" s="9" t="s">
        <v>165</v>
      </c>
      <c r="C27104" s="9" t="s">
        <v>166</v>
      </c>
      <c r="D27104" s="10">
        <v>2547.0</v>
      </c>
      <c r="E27104" s="1" t="str">
        <f>IFERROR(__xludf.DUMMYFUNCTION("DETECTLANGUAGE(C27104)"),"en")</f>
        <v>en</v>
      </c>
    </row>
    <row r="27105">
      <c r="A27105" s="8">
        <v>44572.37152777778</v>
      </c>
      <c r="B27105" s="9" t="s">
        <v>2666</v>
      </c>
      <c r="C27105" s="9" t="s">
        <v>4301</v>
      </c>
      <c r="D27105" s="10">
        <v>116051.0</v>
      </c>
      <c r="E27105" s="1" t="str">
        <f>IFERROR(__xludf.DUMMYFUNCTION("DETECTLANGUAGE(C27105)"),"en")</f>
        <v>en</v>
      </c>
    </row>
    <row r="27106">
      <c r="A27106" s="8">
        <v>44572.37569444445</v>
      </c>
      <c r="B27106" s="9" t="s">
        <v>188</v>
      </c>
      <c r="C27106" s="9" t="s">
        <v>4401</v>
      </c>
      <c r="D27106" s="10">
        <v>405213.0</v>
      </c>
      <c r="E27106" s="1" t="str">
        <f>IFERROR(__xludf.DUMMYFUNCTION("DETECTLANGUAGE(C27106)"),"en")</f>
        <v>en</v>
      </c>
    </row>
    <row r="27107">
      <c r="A27107" s="8">
        <v>44572.510416666664</v>
      </c>
      <c r="B27107" s="9" t="s">
        <v>188</v>
      </c>
      <c r="C27107" s="9" t="s">
        <v>4401</v>
      </c>
      <c r="D27107" s="10">
        <v>5042.0</v>
      </c>
      <c r="E27107" s="1" t="str">
        <f>IFERROR(__xludf.DUMMYFUNCTION("DETECTLANGUAGE(C27107)"),"en")</f>
        <v>en</v>
      </c>
    </row>
    <row r="27108">
      <c r="A27108" s="8">
        <v>44572.510416666664</v>
      </c>
      <c r="B27108" s="9" t="s">
        <v>167</v>
      </c>
      <c r="C27108" s="9" t="s">
        <v>1472</v>
      </c>
      <c r="D27108" s="10">
        <v>82.0</v>
      </c>
      <c r="E27108" s="1" t="str">
        <f>IFERROR(__xludf.DUMMYFUNCTION("DETECTLANGUAGE(C27108)"),"en")</f>
        <v>en</v>
      </c>
    </row>
    <row r="27109">
      <c r="A27109" s="8">
        <v>44572.513194444444</v>
      </c>
      <c r="B27109" s="9" t="s">
        <v>2666</v>
      </c>
      <c r="C27109" s="9" t="s">
        <v>2926</v>
      </c>
      <c r="D27109" s="10">
        <v>209273.0</v>
      </c>
      <c r="E27109" s="1" t="str">
        <f>IFERROR(__xludf.DUMMYFUNCTION("DETECTLANGUAGE(C27109)"),"en")</f>
        <v>en</v>
      </c>
    </row>
    <row r="27110">
      <c r="A27110" s="8">
        <v>44572.51597222222</v>
      </c>
      <c r="B27110" s="9" t="s">
        <v>78</v>
      </c>
      <c r="C27110" s="9" t="s">
        <v>1105</v>
      </c>
      <c r="D27110" s="10">
        <v>228106.0</v>
      </c>
      <c r="E27110" s="1" t="str">
        <f>IFERROR(__xludf.DUMMYFUNCTION("DETECTLANGUAGE(C27110)"),"en")</f>
        <v>en</v>
      </c>
    </row>
    <row r="27111">
      <c r="A27111" s="8">
        <v>44572.51736111111</v>
      </c>
      <c r="B27111" s="9" t="s">
        <v>167</v>
      </c>
      <c r="C27111" s="9" t="s">
        <v>871</v>
      </c>
      <c r="D27111" s="10">
        <v>130925.0</v>
      </c>
      <c r="E27111" s="1" t="str">
        <f>IFERROR(__xludf.DUMMYFUNCTION("DETECTLANGUAGE(C27111)"),"en")</f>
        <v>en</v>
      </c>
    </row>
    <row r="27112">
      <c r="A27112" s="8">
        <v>44572.52013888889</v>
      </c>
      <c r="B27112" s="9" t="s">
        <v>402</v>
      </c>
      <c r="C27112" s="9" t="s">
        <v>957</v>
      </c>
      <c r="D27112" s="10">
        <v>228600.0</v>
      </c>
      <c r="E27112" s="1" t="str">
        <f>IFERROR(__xludf.DUMMYFUNCTION("DETECTLANGUAGE(C27112)"),"en")</f>
        <v>en</v>
      </c>
    </row>
    <row r="27113">
      <c r="A27113" s="8">
        <v>44572.524305555555</v>
      </c>
      <c r="B27113" s="9" t="s">
        <v>667</v>
      </c>
      <c r="C27113" s="13">
        <v>0.125</v>
      </c>
      <c r="D27113" s="10">
        <v>141535.0</v>
      </c>
      <c r="E27113" s="1" t="str">
        <f>IFERROR(__xludf.DUMMYFUNCTION("DETECTLANGUAGE(C27113)"),"und")</f>
        <v>und</v>
      </c>
    </row>
    <row r="27114">
      <c r="A27114" s="8">
        <v>44572.52638888889</v>
      </c>
      <c r="B27114" s="9" t="s">
        <v>667</v>
      </c>
      <c r="C27114" s="13">
        <v>0.125</v>
      </c>
      <c r="D27114" s="10">
        <v>60576.0</v>
      </c>
      <c r="E27114" s="1" t="str">
        <f>IFERROR(__xludf.DUMMYFUNCTION("DETECTLANGUAGE(C27114)"),"und")</f>
        <v>und</v>
      </c>
    </row>
    <row r="27115">
      <c r="A27115" s="8">
        <v>44572.52916666667</v>
      </c>
      <c r="B27115" s="9" t="s">
        <v>446</v>
      </c>
      <c r="C27115" s="9" t="s">
        <v>967</v>
      </c>
      <c r="D27115" s="10">
        <v>261703.0</v>
      </c>
      <c r="E27115" s="1" t="str">
        <f>IFERROR(__xludf.DUMMYFUNCTION("DETECTLANGUAGE(C27115)"),"en")</f>
        <v>en</v>
      </c>
    </row>
    <row r="27116">
      <c r="A27116" s="8">
        <v>44572.53125</v>
      </c>
      <c r="B27116" s="9" t="s">
        <v>138</v>
      </c>
      <c r="C27116" s="9" t="s">
        <v>724</v>
      </c>
      <c r="D27116" s="10">
        <v>198293.0</v>
      </c>
      <c r="E27116" s="1" t="str">
        <f>IFERROR(__xludf.DUMMYFUNCTION("DETECTLANGUAGE(C27116)"),"en")</f>
        <v>en</v>
      </c>
    </row>
    <row r="27117">
      <c r="A27117" s="8">
        <v>44572.53333333333</v>
      </c>
      <c r="B27117" s="9" t="s">
        <v>305</v>
      </c>
      <c r="C27117" s="13">
        <v>0.13541666666666666</v>
      </c>
      <c r="D27117" s="10">
        <v>167018.0</v>
      </c>
      <c r="E27117" s="1" t="str">
        <f>IFERROR(__xludf.DUMMYFUNCTION("DETECTLANGUAGE(C27117)"),"und")</f>
        <v>und</v>
      </c>
    </row>
    <row r="27118">
      <c r="A27118" s="8">
        <v>44572.53472222222</v>
      </c>
      <c r="B27118" s="9" t="s">
        <v>96</v>
      </c>
      <c r="C27118" s="9" t="s">
        <v>239</v>
      </c>
      <c r="D27118" s="10">
        <v>161985.0</v>
      </c>
      <c r="E27118" s="1" t="str">
        <f>IFERROR(__xludf.DUMMYFUNCTION("DETECTLANGUAGE(C27118)"),"en")</f>
        <v>en</v>
      </c>
    </row>
    <row r="27119">
      <c r="A27119" s="8">
        <v>44572.53611111111</v>
      </c>
      <c r="B27119" s="9" t="s">
        <v>2666</v>
      </c>
      <c r="C27119" s="9" t="s">
        <v>2667</v>
      </c>
      <c r="D27119" s="10">
        <v>126312.0</v>
      </c>
      <c r="E27119" s="1" t="str">
        <f>IFERROR(__xludf.DUMMYFUNCTION("DETECTLANGUAGE(C27119)"),"en")</f>
        <v>en</v>
      </c>
    </row>
    <row r="27120">
      <c r="A27120" s="8">
        <v>44572.538194444445</v>
      </c>
      <c r="B27120" s="9" t="s">
        <v>167</v>
      </c>
      <c r="C27120" s="9" t="s">
        <v>864</v>
      </c>
      <c r="D27120" s="10">
        <v>187931.0</v>
      </c>
      <c r="E27120" s="1" t="str">
        <f>IFERROR(__xludf.DUMMYFUNCTION("DETECTLANGUAGE(C27120)"),"en")</f>
        <v>en</v>
      </c>
    </row>
    <row r="27121">
      <c r="A27121" s="8">
        <v>44572.541666666664</v>
      </c>
      <c r="B27121" s="9" t="s">
        <v>129</v>
      </c>
      <c r="C27121" s="9" t="s">
        <v>1671</v>
      </c>
      <c r="D27121" s="10">
        <v>249191.0</v>
      </c>
      <c r="E27121" s="1" t="str">
        <f>IFERROR(__xludf.DUMMYFUNCTION("DETECTLANGUAGE(C27121)"),"en")</f>
        <v>en</v>
      </c>
    </row>
    <row r="27122">
      <c r="A27122" s="8">
        <v>44572.54375</v>
      </c>
      <c r="B27122" s="9" t="s">
        <v>890</v>
      </c>
      <c r="C27122" s="9" t="s">
        <v>891</v>
      </c>
      <c r="D27122" s="10">
        <v>186480.0</v>
      </c>
      <c r="E27122" s="1" t="str">
        <f>IFERROR(__xludf.DUMMYFUNCTION("DETECTLANGUAGE(C27122)"),"en")</f>
        <v>en</v>
      </c>
    </row>
    <row r="27123">
      <c r="A27123" s="8">
        <v>44572.54513888889</v>
      </c>
      <c r="B27123" s="9" t="s">
        <v>138</v>
      </c>
      <c r="C27123" s="9" t="s">
        <v>893</v>
      </c>
      <c r="D27123" s="10">
        <v>119756.0</v>
      </c>
      <c r="E27123" s="1" t="str">
        <f>IFERROR(__xludf.DUMMYFUNCTION("DETECTLANGUAGE(C27123)"),"en")</f>
        <v>en</v>
      </c>
    </row>
    <row r="27124">
      <c r="A27124" s="8">
        <v>44572.691666666666</v>
      </c>
      <c r="B27124" s="9" t="s">
        <v>305</v>
      </c>
      <c r="C27124" s="9" t="s">
        <v>653</v>
      </c>
      <c r="D27124" s="10">
        <v>3250.0</v>
      </c>
      <c r="E27124" s="1" t="str">
        <f>IFERROR(__xludf.DUMMYFUNCTION("DETECTLANGUAGE(C27124)"),"en")</f>
        <v>en</v>
      </c>
    </row>
    <row r="27125">
      <c r="A27125" s="8">
        <v>44572.69236111111</v>
      </c>
      <c r="B27125" s="9" t="s">
        <v>667</v>
      </c>
      <c r="C27125" s="13">
        <v>0.125</v>
      </c>
      <c r="D27125" s="10">
        <v>18930.0</v>
      </c>
      <c r="E27125" s="1" t="str">
        <f>IFERROR(__xludf.DUMMYFUNCTION("DETECTLANGUAGE(C27125)"),"und")</f>
        <v>und</v>
      </c>
    </row>
    <row r="27126">
      <c r="A27126" s="8">
        <v>44572.69375</v>
      </c>
      <c r="B27126" s="9" t="s">
        <v>305</v>
      </c>
      <c r="C27126" s="9" t="s">
        <v>653</v>
      </c>
      <c r="D27126" s="10">
        <v>147020.0</v>
      </c>
      <c r="E27126" s="1" t="str">
        <f>IFERROR(__xludf.DUMMYFUNCTION("DETECTLANGUAGE(C27126)"),"en")</f>
        <v>en</v>
      </c>
    </row>
    <row r="27127">
      <c r="A27127" s="8">
        <v>44572.69652777778</v>
      </c>
      <c r="B27127" s="9" t="s">
        <v>402</v>
      </c>
      <c r="C27127" s="9" t="s">
        <v>957</v>
      </c>
      <c r="D27127" s="10">
        <v>228600.0</v>
      </c>
      <c r="E27127" s="1" t="str">
        <f>IFERROR(__xludf.DUMMYFUNCTION("DETECTLANGUAGE(C27127)"),"en")</f>
        <v>en</v>
      </c>
    </row>
    <row r="27128">
      <c r="A27128" s="8">
        <v>44572.697222222225</v>
      </c>
      <c r="B27128" s="9" t="s">
        <v>1869</v>
      </c>
      <c r="C27128" s="9" t="s">
        <v>3438</v>
      </c>
      <c r="D27128" s="10">
        <v>6502.0</v>
      </c>
      <c r="E27128" s="1" t="str">
        <f>IFERROR(__xludf.DUMMYFUNCTION("DETECTLANGUAGE(C27128)"),"en")</f>
        <v>en</v>
      </c>
    </row>
    <row r="27129">
      <c r="A27129" s="8">
        <v>44572.69861111111</v>
      </c>
      <c r="B27129" s="9" t="s">
        <v>1869</v>
      </c>
      <c r="C27129" s="9" t="s">
        <v>3436</v>
      </c>
      <c r="D27129" s="10">
        <v>98110.0</v>
      </c>
      <c r="E27129" s="1" t="str">
        <f>IFERROR(__xludf.DUMMYFUNCTION("DETECTLANGUAGE(C27129)"),"en")</f>
        <v>en</v>
      </c>
    </row>
    <row r="27130">
      <c r="A27130" s="8">
        <v>44572.700694444444</v>
      </c>
      <c r="B27130" s="9" t="s">
        <v>402</v>
      </c>
      <c r="C27130" s="9" t="s">
        <v>949</v>
      </c>
      <c r="D27130" s="10">
        <v>210666.0</v>
      </c>
      <c r="E27130" s="1" t="str">
        <f>IFERROR(__xludf.DUMMYFUNCTION("DETECTLANGUAGE(C27130)"),"en")</f>
        <v>en</v>
      </c>
    </row>
    <row r="27131">
      <c r="A27131" s="8">
        <v>44572.70347222222</v>
      </c>
      <c r="B27131" s="9" t="s">
        <v>446</v>
      </c>
      <c r="C27131" s="9" t="s">
        <v>506</v>
      </c>
      <c r="D27131" s="10">
        <v>219448.0</v>
      </c>
      <c r="E27131" s="1" t="str">
        <f>IFERROR(__xludf.DUMMYFUNCTION("DETECTLANGUAGE(C27131)"),"en")</f>
        <v>en</v>
      </c>
    </row>
    <row r="27132">
      <c r="A27132" s="8">
        <v>44572.70694444444</v>
      </c>
      <c r="B27132" s="9" t="s">
        <v>3627</v>
      </c>
      <c r="C27132" s="9" t="s">
        <v>3628</v>
      </c>
      <c r="D27132" s="10">
        <v>321555.0</v>
      </c>
      <c r="E27132" s="1" t="str">
        <f>IFERROR(__xludf.DUMMYFUNCTION("DETECTLANGUAGE(C27132)"),"en")</f>
        <v>en</v>
      </c>
    </row>
    <row r="27133">
      <c r="A27133" s="8">
        <v>44572.70972222222</v>
      </c>
      <c r="B27133" s="9" t="s">
        <v>2418</v>
      </c>
      <c r="C27133" s="9" t="s">
        <v>2485</v>
      </c>
      <c r="D27133" s="10">
        <v>175263.0</v>
      </c>
      <c r="E27133" s="1" t="str">
        <f>IFERROR(__xludf.DUMMYFUNCTION("DETECTLANGUAGE(C27133)"),"ro")</f>
        <v>ro</v>
      </c>
    </row>
    <row r="27134">
      <c r="A27134" s="8">
        <v>44572.71597222222</v>
      </c>
      <c r="B27134" s="9" t="s">
        <v>305</v>
      </c>
      <c r="C27134" s="9" t="s">
        <v>2067</v>
      </c>
      <c r="D27134" s="10">
        <v>23.0</v>
      </c>
      <c r="E27134" s="1" t="str">
        <f>IFERROR(__xludf.DUMMYFUNCTION("DETECTLANGUAGE(C27134)"),"en")</f>
        <v>en</v>
      </c>
    </row>
    <row r="27135">
      <c r="A27135" s="8">
        <v>44572.71597222222</v>
      </c>
      <c r="B27135" s="9" t="s">
        <v>958</v>
      </c>
      <c r="C27135" s="9" t="s">
        <v>959</v>
      </c>
      <c r="D27135" s="10">
        <v>666.0</v>
      </c>
      <c r="E27135" s="1" t="str">
        <f>IFERROR(__xludf.DUMMYFUNCTION("DETECTLANGUAGE(C27135)"),"yo")</f>
        <v>yo</v>
      </c>
    </row>
    <row r="27136">
      <c r="A27136" s="8">
        <v>44572.71875</v>
      </c>
      <c r="B27136" s="9" t="s">
        <v>76</v>
      </c>
      <c r="C27136" s="9" t="s">
        <v>353</v>
      </c>
      <c r="D27136" s="10">
        <v>226600.0</v>
      </c>
      <c r="E27136" s="1" t="str">
        <f>IFERROR(__xludf.DUMMYFUNCTION("DETECTLANGUAGE(C27136)"),"en")</f>
        <v>en</v>
      </c>
    </row>
    <row r="27137">
      <c r="A27137" s="8">
        <v>44572.72152777778</v>
      </c>
      <c r="B27137" s="9" t="s">
        <v>96</v>
      </c>
      <c r="C27137" s="9" t="s">
        <v>758</v>
      </c>
      <c r="D27137" s="10">
        <v>226693.0</v>
      </c>
      <c r="E27137" s="1" t="str">
        <f>IFERROR(__xludf.DUMMYFUNCTION("DETECTLANGUAGE(C27137)"),"en")</f>
        <v>en</v>
      </c>
    </row>
    <row r="27138">
      <c r="A27138" s="8">
        <v>44572.72222222222</v>
      </c>
      <c r="B27138" s="9" t="s">
        <v>869</v>
      </c>
      <c r="C27138" s="9" t="s">
        <v>870</v>
      </c>
      <c r="D27138" s="10">
        <v>83046.0</v>
      </c>
      <c r="E27138" s="1" t="str">
        <f>IFERROR(__xludf.DUMMYFUNCTION("DETECTLANGUAGE(C27138)"),"en")</f>
        <v>en</v>
      </c>
    </row>
    <row r="27139">
      <c r="A27139" s="8">
        <v>44572.72222222222</v>
      </c>
      <c r="B27139" s="9" t="s">
        <v>3194</v>
      </c>
      <c r="C27139" s="9" t="s">
        <v>3195</v>
      </c>
      <c r="D27139" s="10">
        <v>650.0</v>
      </c>
      <c r="E27139" s="1" t="str">
        <f>IFERROR(__xludf.DUMMYFUNCTION("DETECTLANGUAGE(C27139)"),"pt")</f>
        <v>pt</v>
      </c>
    </row>
    <row r="27140">
      <c r="A27140" s="8">
        <v>44572.72222222222</v>
      </c>
      <c r="B27140" s="9" t="s">
        <v>3196</v>
      </c>
      <c r="C27140" s="9" t="s">
        <v>3197</v>
      </c>
      <c r="D27140" s="10">
        <v>0.0</v>
      </c>
      <c r="E27140" s="1" t="str">
        <f>IFERROR(__xludf.DUMMYFUNCTION("DETECTLANGUAGE(C27140)"),"en")</f>
        <v>en</v>
      </c>
    </row>
    <row r="27141">
      <c r="A27141" s="8">
        <v>44572.72222222222</v>
      </c>
      <c r="B27141" s="9" t="s">
        <v>3196</v>
      </c>
      <c r="C27141" s="9" t="s">
        <v>3250</v>
      </c>
      <c r="D27141" s="10">
        <v>14232.0</v>
      </c>
      <c r="E27141" s="1" t="str">
        <f>IFERROR(__xludf.DUMMYFUNCTION("DETECTLANGUAGE(C27141)"),"en")</f>
        <v>en</v>
      </c>
    </row>
    <row r="27142">
      <c r="A27142" s="8">
        <v>44572.72222222222</v>
      </c>
      <c r="B27142" s="9" t="s">
        <v>114</v>
      </c>
      <c r="C27142" s="9" t="s">
        <v>804</v>
      </c>
      <c r="D27142" s="10">
        <v>8760.0</v>
      </c>
      <c r="E27142" s="1" t="str">
        <f>IFERROR(__xludf.DUMMYFUNCTION("DETECTLANGUAGE(C27142)"),"en")</f>
        <v>en</v>
      </c>
    </row>
    <row r="27143">
      <c r="A27143" s="8">
        <v>44572.725694444445</v>
      </c>
      <c r="B27143" s="9" t="s">
        <v>3248</v>
      </c>
      <c r="C27143" s="9" t="s">
        <v>3251</v>
      </c>
      <c r="D27143" s="10">
        <v>297743.0</v>
      </c>
      <c r="E27143" s="1" t="str">
        <f>IFERROR(__xludf.DUMMYFUNCTION("DETECTLANGUAGE(C27143)"),"en")</f>
        <v>en</v>
      </c>
    </row>
    <row r="27144">
      <c r="A27144" s="8">
        <v>44572.72986111111</v>
      </c>
      <c r="B27144" s="9" t="s">
        <v>3248</v>
      </c>
      <c r="C27144" s="9" t="s">
        <v>3256</v>
      </c>
      <c r="D27144" s="10">
        <v>340212.0</v>
      </c>
      <c r="E27144" s="1" t="str">
        <f>IFERROR(__xludf.DUMMYFUNCTION("DETECTLANGUAGE(C27144)"),"en")</f>
        <v>en</v>
      </c>
    </row>
    <row r="27145">
      <c r="A27145" s="8">
        <v>44572.73472222222</v>
      </c>
      <c r="B27145" s="9" t="s">
        <v>2038</v>
      </c>
      <c r="C27145" s="9" t="s">
        <v>2039</v>
      </c>
      <c r="D27145" s="10">
        <v>435223.0</v>
      </c>
      <c r="E27145" s="1" t="str">
        <f>IFERROR(__xludf.DUMMYFUNCTION("DETECTLANGUAGE(C27145)"),"en")</f>
        <v>en</v>
      </c>
    </row>
    <row r="27146">
      <c r="A27146" s="8">
        <v>44572.736805555556</v>
      </c>
      <c r="B27146" s="9" t="s">
        <v>3257</v>
      </c>
      <c r="C27146" s="9" t="s">
        <v>3258</v>
      </c>
      <c r="D27146" s="10">
        <v>31803.0</v>
      </c>
      <c r="E27146" s="1" t="str">
        <f>IFERROR(__xludf.DUMMYFUNCTION("DETECTLANGUAGE(C27146)"),"en")</f>
        <v>en</v>
      </c>
    </row>
    <row r="27147">
      <c r="A27147" s="8">
        <v>44572.78611111111</v>
      </c>
      <c r="B27147" s="9" t="s">
        <v>559</v>
      </c>
      <c r="C27147" s="9" t="s">
        <v>2459</v>
      </c>
      <c r="D27147" s="10">
        <v>1054.0</v>
      </c>
      <c r="E27147" s="1" t="str">
        <f>IFERROR(__xludf.DUMMYFUNCTION("DETECTLANGUAGE(C27147)"),"en")</f>
        <v>en</v>
      </c>
    </row>
    <row r="27148">
      <c r="A27148" s="8">
        <v>44572.788194444445</v>
      </c>
      <c r="B27148" s="9" t="s">
        <v>1398</v>
      </c>
      <c r="C27148" s="9" t="s">
        <v>1399</v>
      </c>
      <c r="D27148" s="10">
        <v>201254.0</v>
      </c>
      <c r="E27148" s="1" t="str">
        <f>IFERROR(__xludf.DUMMYFUNCTION("DETECTLANGUAGE(C27148)"),"en")</f>
        <v>en</v>
      </c>
    </row>
    <row r="27149">
      <c r="A27149" s="8">
        <v>44572.790972222225</v>
      </c>
      <c r="B27149" s="9" t="s">
        <v>906</v>
      </c>
      <c r="C27149" s="9" t="s">
        <v>2452</v>
      </c>
      <c r="D27149" s="10">
        <v>202161.0</v>
      </c>
      <c r="E27149" s="1" t="str">
        <f>IFERROR(__xludf.DUMMYFUNCTION("DETECTLANGUAGE(C27149)"),"en")</f>
        <v>en</v>
      </c>
    </row>
    <row r="27150">
      <c r="A27150" s="8">
        <v>44572.79305555556</v>
      </c>
      <c r="B27150" s="9" t="s">
        <v>92</v>
      </c>
      <c r="C27150" s="9" t="s">
        <v>2449</v>
      </c>
      <c r="D27150" s="10">
        <v>210703.0</v>
      </c>
      <c r="E27150" s="1" t="str">
        <f>IFERROR(__xludf.DUMMYFUNCTION("DETECTLANGUAGE(C27150)"),"en")</f>
        <v>en</v>
      </c>
    </row>
    <row r="27151">
      <c r="A27151" s="8">
        <v>44572.79583333333</v>
      </c>
      <c r="B27151" s="9" t="s">
        <v>371</v>
      </c>
      <c r="C27151" s="9" t="s">
        <v>1453</v>
      </c>
      <c r="D27151" s="10">
        <v>237960.0</v>
      </c>
      <c r="E27151" s="1" t="str">
        <f>IFERROR(__xludf.DUMMYFUNCTION("DETECTLANGUAGE(C27151)"),"en")</f>
        <v>en</v>
      </c>
    </row>
    <row r="27152">
      <c r="A27152" s="8">
        <v>44572.79652777778</v>
      </c>
      <c r="B27152" s="9" t="s">
        <v>876</v>
      </c>
      <c r="C27152" s="9" t="s">
        <v>877</v>
      </c>
      <c r="D27152" s="10">
        <v>83550.0</v>
      </c>
      <c r="E27152" s="1" t="str">
        <f>IFERROR(__xludf.DUMMYFUNCTION("DETECTLANGUAGE(C27152)"),"en")</f>
        <v>en</v>
      </c>
    </row>
    <row r="27153">
      <c r="A27153" s="8">
        <v>44572.89027777778</v>
      </c>
      <c r="B27153" s="9" t="s">
        <v>78</v>
      </c>
      <c r="C27153" s="9" t="s">
        <v>1902</v>
      </c>
      <c r="D27153" s="10">
        <v>1144.0</v>
      </c>
      <c r="E27153" s="1" t="str">
        <f>IFERROR(__xludf.DUMMYFUNCTION("DETECTLANGUAGE(C27153)"),"en")</f>
        <v>en</v>
      </c>
    </row>
    <row r="27154">
      <c r="A27154" s="8">
        <v>44572.89027777778</v>
      </c>
      <c r="B27154" s="9" t="s">
        <v>78</v>
      </c>
      <c r="C27154" s="9" t="s">
        <v>626</v>
      </c>
      <c r="D27154" s="10">
        <v>0.0</v>
      </c>
      <c r="E27154" s="1" t="str">
        <f>IFERROR(__xludf.DUMMYFUNCTION("DETECTLANGUAGE(C27154)"),"en")</f>
        <v>en</v>
      </c>
    </row>
    <row r="27155">
      <c r="A27155" s="8">
        <v>44572.89027777778</v>
      </c>
      <c r="B27155" s="9" t="s">
        <v>120</v>
      </c>
      <c r="C27155" s="9" t="s">
        <v>1657</v>
      </c>
      <c r="D27155" s="10">
        <v>943.0</v>
      </c>
      <c r="E27155" s="1" t="str">
        <f>IFERROR(__xludf.DUMMYFUNCTION("DETECTLANGUAGE(C27155)"),"en")</f>
        <v>en</v>
      </c>
    </row>
    <row r="27156">
      <c r="A27156" s="8">
        <v>44572.89027777778</v>
      </c>
      <c r="B27156" s="9" t="s">
        <v>500</v>
      </c>
      <c r="C27156" s="9" t="s">
        <v>2707</v>
      </c>
      <c r="D27156" s="10">
        <v>996.0</v>
      </c>
      <c r="E27156" s="1" t="str">
        <f>IFERROR(__xludf.DUMMYFUNCTION("DETECTLANGUAGE(C27156)"),"en")</f>
        <v>en</v>
      </c>
    </row>
    <row r="27157">
      <c r="A27157" s="8">
        <v>44572.89027777778</v>
      </c>
      <c r="B27157" s="9" t="s">
        <v>2650</v>
      </c>
      <c r="C27157" s="9" t="s">
        <v>2651</v>
      </c>
      <c r="D27157" s="10">
        <v>54.0</v>
      </c>
      <c r="E27157" s="1" t="str">
        <f>IFERROR(__xludf.DUMMYFUNCTION("DETECTLANGUAGE(C27157)"),"en")</f>
        <v>en</v>
      </c>
    </row>
    <row r="27158">
      <c r="A27158" s="8">
        <v>44572.89027777778</v>
      </c>
      <c r="B27158" s="9" t="s">
        <v>885</v>
      </c>
      <c r="C27158" s="9" t="s">
        <v>1541</v>
      </c>
      <c r="D27158" s="10">
        <v>1222.0</v>
      </c>
      <c r="E27158" s="1" t="str">
        <f>IFERROR(__xludf.DUMMYFUNCTION("DETECTLANGUAGE(C27158)"),"en")</f>
        <v>en</v>
      </c>
    </row>
    <row r="27159">
      <c r="A27159" s="8">
        <v>44572.89027777778</v>
      </c>
      <c r="B27159" s="9" t="s">
        <v>1887</v>
      </c>
      <c r="C27159" s="9" t="s">
        <v>806</v>
      </c>
      <c r="D27159" s="10">
        <v>26810.0</v>
      </c>
      <c r="E27159" s="1" t="str">
        <f>IFERROR(__xludf.DUMMYFUNCTION("DETECTLANGUAGE(C27159)"),"en")</f>
        <v>en</v>
      </c>
    </row>
    <row r="27160">
      <c r="A27160" s="8">
        <v>44572.89236111111</v>
      </c>
      <c r="B27160" s="9" t="s">
        <v>885</v>
      </c>
      <c r="C27160" s="9" t="s">
        <v>1541</v>
      </c>
      <c r="D27160" s="10">
        <v>154767.0</v>
      </c>
      <c r="E27160" s="1" t="str">
        <f>IFERROR(__xludf.DUMMYFUNCTION("DETECTLANGUAGE(C27160)"),"en")</f>
        <v>en</v>
      </c>
    </row>
    <row r="27161">
      <c r="A27161" s="8">
        <v>44572.89375</v>
      </c>
      <c r="B27161" s="9" t="s">
        <v>226</v>
      </c>
      <c r="C27161" s="9" t="s">
        <v>628</v>
      </c>
      <c r="D27161" s="10">
        <v>149546.0</v>
      </c>
      <c r="E27161" s="1" t="str">
        <f>IFERROR(__xludf.DUMMYFUNCTION("DETECTLANGUAGE(C27161)"),"en")</f>
        <v>en</v>
      </c>
    </row>
    <row r="27162">
      <c r="A27162" s="8">
        <v>44572.896527777775</v>
      </c>
      <c r="B27162" s="9" t="s">
        <v>88</v>
      </c>
      <c r="C27162" s="9" t="s">
        <v>780</v>
      </c>
      <c r="D27162" s="10">
        <v>234373.0</v>
      </c>
      <c r="E27162" s="1" t="str">
        <f>IFERROR(__xludf.DUMMYFUNCTION("DETECTLANGUAGE(C27162)"),"en")</f>
        <v>en</v>
      </c>
    </row>
    <row r="27163">
      <c r="A27163" s="8">
        <v>44572.899305555555</v>
      </c>
      <c r="B27163" s="9" t="s">
        <v>960</v>
      </c>
      <c r="C27163" s="9" t="s">
        <v>1024</v>
      </c>
      <c r="D27163" s="10">
        <v>245520.0</v>
      </c>
      <c r="E27163" s="1" t="str">
        <f>IFERROR(__xludf.DUMMYFUNCTION("DETECTLANGUAGE(C27163)"),"en")</f>
        <v>en</v>
      </c>
    </row>
    <row r="27164">
      <c r="A27164" s="8">
        <v>44572.902083333334</v>
      </c>
      <c r="B27164" s="9" t="s">
        <v>226</v>
      </c>
      <c r="C27164" s="9" t="s">
        <v>227</v>
      </c>
      <c r="D27164" s="10">
        <v>227533.0</v>
      </c>
      <c r="E27164" s="1" t="str">
        <f>IFERROR(__xludf.DUMMYFUNCTION("DETECTLANGUAGE(C27164)"),"en")</f>
        <v>en</v>
      </c>
    </row>
    <row r="27165">
      <c r="A27165" s="8">
        <v>44572.90416666667</v>
      </c>
      <c r="B27165" s="9" t="s">
        <v>409</v>
      </c>
      <c r="C27165" s="9" t="s">
        <v>1227</v>
      </c>
      <c r="D27165" s="10">
        <v>200533.0</v>
      </c>
      <c r="E27165" s="1" t="str">
        <f>IFERROR(__xludf.DUMMYFUNCTION("DETECTLANGUAGE(C27165)"),"en")</f>
        <v>en</v>
      </c>
    </row>
    <row r="27166">
      <c r="A27166" s="8">
        <v>44572.907638888886</v>
      </c>
      <c r="B27166" s="9" t="s">
        <v>240</v>
      </c>
      <c r="C27166" s="9" t="s">
        <v>813</v>
      </c>
      <c r="D27166" s="10">
        <v>281119.0</v>
      </c>
      <c r="E27166" s="1" t="str">
        <f>IFERROR(__xludf.DUMMYFUNCTION("DETECTLANGUAGE(C27166)"),"en")</f>
        <v>en</v>
      </c>
    </row>
    <row r="27167">
      <c r="A27167" s="8">
        <v>44572.90972222222</v>
      </c>
      <c r="B27167" s="9" t="s">
        <v>2646</v>
      </c>
      <c r="C27167" s="9" t="s">
        <v>2647</v>
      </c>
      <c r="D27167" s="10">
        <v>216146.0</v>
      </c>
      <c r="E27167" s="1" t="str">
        <f>IFERROR(__xludf.DUMMYFUNCTION("DETECTLANGUAGE(C27167)"),"en")</f>
        <v>en</v>
      </c>
    </row>
    <row r="27168">
      <c r="A27168" s="8">
        <v>44572.91180555556</v>
      </c>
      <c r="B27168" s="9" t="s">
        <v>2085</v>
      </c>
      <c r="C27168" s="9" t="s">
        <v>3413</v>
      </c>
      <c r="D27168" s="10">
        <v>166093.0</v>
      </c>
      <c r="E27168" s="1" t="str">
        <f>IFERROR(__xludf.DUMMYFUNCTION("DETECTLANGUAGE(C27168)"),"en")</f>
        <v>en</v>
      </c>
    </row>
    <row r="27169">
      <c r="A27169" s="8">
        <v>44572.91458333333</v>
      </c>
      <c r="B27169" s="9" t="s">
        <v>763</v>
      </c>
      <c r="C27169" s="9" t="s">
        <v>1254</v>
      </c>
      <c r="D27169" s="10">
        <v>219816.0</v>
      </c>
      <c r="E27169" s="1" t="str">
        <f>IFERROR(__xludf.DUMMYFUNCTION("DETECTLANGUAGE(C27169)"),"en")</f>
        <v>en</v>
      </c>
    </row>
    <row r="27170">
      <c r="A27170" s="8">
        <v>44572.916666666664</v>
      </c>
      <c r="B27170" s="9" t="s">
        <v>411</v>
      </c>
      <c r="C27170" s="9" t="s">
        <v>475</v>
      </c>
      <c r="D27170" s="10">
        <v>200221.0</v>
      </c>
      <c r="E27170" s="1" t="str">
        <f>IFERROR(__xludf.DUMMYFUNCTION("DETECTLANGUAGE(C27170)"),"en")</f>
        <v>en</v>
      </c>
    </row>
    <row r="27171">
      <c r="A27171" s="8">
        <v>44572.91805555556</v>
      </c>
      <c r="B27171" s="9" t="s">
        <v>122</v>
      </c>
      <c r="C27171" s="9" t="s">
        <v>897</v>
      </c>
      <c r="D27171" s="10">
        <v>151053.0</v>
      </c>
      <c r="E27171" s="1" t="str">
        <f>IFERROR(__xludf.DUMMYFUNCTION("DETECTLANGUAGE(C27171)"),"en")</f>
        <v>en</v>
      </c>
    </row>
    <row r="27172">
      <c r="A27172" s="8">
        <v>44572.92013888889</v>
      </c>
      <c r="B27172" s="9" t="s">
        <v>219</v>
      </c>
      <c r="C27172" s="9" t="s">
        <v>2009</v>
      </c>
      <c r="D27172" s="10">
        <v>185610.0</v>
      </c>
      <c r="E27172" s="1" t="str">
        <f>IFERROR(__xludf.DUMMYFUNCTION("DETECTLANGUAGE(C27172)"),"en")</f>
        <v>en</v>
      </c>
    </row>
    <row r="27173">
      <c r="A27173" s="8">
        <v>44572.92222222222</v>
      </c>
      <c r="B27173" s="9" t="s">
        <v>240</v>
      </c>
      <c r="C27173" s="9" t="s">
        <v>1309</v>
      </c>
      <c r="D27173" s="10">
        <v>183219.0</v>
      </c>
      <c r="E27173" s="1" t="str">
        <f>IFERROR(__xludf.DUMMYFUNCTION("DETECTLANGUAGE(C27173)"),"en")</f>
        <v>en</v>
      </c>
    </row>
    <row r="27174">
      <c r="A27174" s="8">
        <v>44572.925</v>
      </c>
      <c r="B27174" s="9" t="s">
        <v>1693</v>
      </c>
      <c r="C27174" s="9" t="s">
        <v>1694</v>
      </c>
      <c r="D27174" s="10">
        <v>213000.0</v>
      </c>
      <c r="E27174" s="1" t="str">
        <f>IFERROR(__xludf.DUMMYFUNCTION("DETECTLANGUAGE(C27174)"),"en")</f>
        <v>en</v>
      </c>
    </row>
    <row r="27175">
      <c r="A27175" s="8">
        <v>44572.927083333336</v>
      </c>
      <c r="B27175" s="9" t="s">
        <v>120</v>
      </c>
      <c r="C27175" s="9" t="s">
        <v>1179</v>
      </c>
      <c r="D27175" s="10">
        <v>196693.0</v>
      </c>
      <c r="E27175" s="1" t="str">
        <f>IFERROR(__xludf.DUMMYFUNCTION("DETECTLANGUAGE(C27175)"),"en")</f>
        <v>en</v>
      </c>
    </row>
    <row r="27176">
      <c r="A27176" s="8">
        <v>44572.92916666667</v>
      </c>
      <c r="B27176" s="9" t="s">
        <v>78</v>
      </c>
      <c r="C27176" s="9" t="s">
        <v>1696</v>
      </c>
      <c r="D27176" s="10">
        <v>195053.0</v>
      </c>
      <c r="E27176" s="1" t="str">
        <f>IFERROR(__xludf.DUMMYFUNCTION("DETECTLANGUAGE(C27176)"),"en")</f>
        <v>en</v>
      </c>
    </row>
    <row r="27177">
      <c r="A27177" s="8">
        <v>44572.93125</v>
      </c>
      <c r="B27177" s="9" t="s">
        <v>356</v>
      </c>
      <c r="C27177" s="9" t="s">
        <v>2237</v>
      </c>
      <c r="D27177" s="10">
        <v>190476.0</v>
      </c>
      <c r="E27177" s="1" t="str">
        <f>IFERROR(__xludf.DUMMYFUNCTION("DETECTLANGUAGE(C27177)"),"en")</f>
        <v>en</v>
      </c>
    </row>
    <row r="27178">
      <c r="A27178" s="8">
        <v>44572.93472222222</v>
      </c>
      <c r="B27178" s="9" t="s">
        <v>260</v>
      </c>
      <c r="C27178" s="9" t="s">
        <v>261</v>
      </c>
      <c r="D27178" s="10">
        <v>275080.0</v>
      </c>
      <c r="E27178" s="1" t="str">
        <f>IFERROR(__xludf.DUMMYFUNCTION("DETECTLANGUAGE(C27178)"),"en")</f>
        <v>en</v>
      </c>
    </row>
    <row r="27179">
      <c r="A27179" s="8">
        <v>44572.9375</v>
      </c>
      <c r="B27179" s="9" t="s">
        <v>244</v>
      </c>
      <c r="C27179" s="9" t="s">
        <v>2896</v>
      </c>
      <c r="D27179" s="10">
        <v>275253.0</v>
      </c>
      <c r="E27179" s="1" t="str">
        <f>IFERROR(__xludf.DUMMYFUNCTION("DETECTLANGUAGE(C27179)"),"en")</f>
        <v>en</v>
      </c>
    </row>
    <row r="27180">
      <c r="A27180" s="8">
        <v>44572.941666666666</v>
      </c>
      <c r="B27180" s="9" t="s">
        <v>1192</v>
      </c>
      <c r="C27180" s="9" t="s">
        <v>1193</v>
      </c>
      <c r="D27180" s="10">
        <v>337560.0</v>
      </c>
      <c r="E27180" s="1" t="str">
        <f>IFERROR(__xludf.DUMMYFUNCTION("DETECTLANGUAGE(C27180)"),"ca")</f>
        <v>ca</v>
      </c>
    </row>
    <row r="27181">
      <c r="A27181" s="8">
        <v>44572.94375</v>
      </c>
      <c r="B27181" s="9" t="s">
        <v>2085</v>
      </c>
      <c r="C27181" s="9" t="s">
        <v>2705</v>
      </c>
      <c r="D27181" s="10">
        <v>211920.0</v>
      </c>
      <c r="E27181" s="1" t="str">
        <f>IFERROR(__xludf.DUMMYFUNCTION("DETECTLANGUAGE(C27181)"),"en")</f>
        <v>en</v>
      </c>
    </row>
    <row r="27182">
      <c r="A27182" s="8">
        <v>44572.94652777778</v>
      </c>
      <c r="B27182" s="9" t="s">
        <v>78</v>
      </c>
      <c r="C27182" s="9" t="s">
        <v>1197</v>
      </c>
      <c r="D27182" s="10">
        <v>226040.0</v>
      </c>
      <c r="E27182" s="1" t="str">
        <f>IFERROR(__xludf.DUMMYFUNCTION("DETECTLANGUAGE(C27182)"),"en")</f>
        <v>en</v>
      </c>
    </row>
    <row r="27183">
      <c r="A27183" s="8">
        <v>44572.947916666664</v>
      </c>
      <c r="B27183" s="9" t="s">
        <v>226</v>
      </c>
      <c r="C27183" s="9" t="s">
        <v>1182</v>
      </c>
      <c r="D27183" s="10">
        <v>158040.0</v>
      </c>
      <c r="E27183" s="1" t="str">
        <f>IFERROR(__xludf.DUMMYFUNCTION("DETECTLANGUAGE(C27183)"),"en")</f>
        <v>en</v>
      </c>
    </row>
    <row r="27184">
      <c r="A27184" s="8">
        <v>44572.950694444444</v>
      </c>
      <c r="B27184" s="9" t="s">
        <v>149</v>
      </c>
      <c r="C27184" s="9" t="s">
        <v>297</v>
      </c>
      <c r="D27184" s="10">
        <v>195428.0</v>
      </c>
      <c r="E27184" s="1" t="str">
        <f>IFERROR(__xludf.DUMMYFUNCTION("DETECTLANGUAGE(C27184)"),"en")</f>
        <v>en</v>
      </c>
    </row>
    <row r="27185">
      <c r="A27185" s="8">
        <v>44572.95347222222</v>
      </c>
      <c r="B27185" s="9" t="s">
        <v>194</v>
      </c>
      <c r="C27185" s="9" t="s">
        <v>195</v>
      </c>
      <c r="D27185" s="10">
        <v>251859.0</v>
      </c>
      <c r="E27185" s="1" t="str">
        <f>IFERROR(__xludf.DUMMYFUNCTION("DETECTLANGUAGE(C27185)"),"en")</f>
        <v>en</v>
      </c>
    </row>
    <row r="27186">
      <c r="A27186" s="8">
        <v>44572.955555555556</v>
      </c>
      <c r="B27186" s="9" t="s">
        <v>356</v>
      </c>
      <c r="C27186" s="9" t="s">
        <v>739</v>
      </c>
      <c r="D27186" s="10">
        <v>209704.0</v>
      </c>
      <c r="E27186" s="1" t="str">
        <f>IFERROR(__xludf.DUMMYFUNCTION("DETECTLANGUAGE(C27186)"),"en")</f>
        <v>en</v>
      </c>
    </row>
    <row r="27187">
      <c r="A27187" s="8">
        <v>44572.955555555556</v>
      </c>
      <c r="B27187" s="9" t="s">
        <v>94</v>
      </c>
      <c r="C27187" s="9" t="s">
        <v>333</v>
      </c>
      <c r="D27187" s="10">
        <v>0.0</v>
      </c>
      <c r="E27187" s="1" t="str">
        <f>IFERROR(__xludf.DUMMYFUNCTION("DETECTLANGUAGE(C27187)"),"en")</f>
        <v>en</v>
      </c>
    </row>
    <row r="27188">
      <c r="A27188" s="8">
        <v>44572.955555555556</v>
      </c>
      <c r="B27188" s="9" t="s">
        <v>88</v>
      </c>
      <c r="C27188" s="9" t="s">
        <v>3360</v>
      </c>
      <c r="D27188" s="10">
        <v>3362.0</v>
      </c>
      <c r="E27188" s="1" t="str">
        <f>IFERROR(__xludf.DUMMYFUNCTION("DETECTLANGUAGE(C27188)"),"en")</f>
        <v>en</v>
      </c>
    </row>
    <row r="27189">
      <c r="A27189" s="8">
        <v>44572.958333333336</v>
      </c>
      <c r="B27189" s="9" t="s">
        <v>885</v>
      </c>
      <c r="C27189" s="9" t="s">
        <v>1518</v>
      </c>
      <c r="D27189" s="10">
        <v>239835.0</v>
      </c>
      <c r="E27189" s="1" t="str">
        <f>IFERROR(__xludf.DUMMYFUNCTION("DETECTLANGUAGE(C27189)"),"en")</f>
        <v>en</v>
      </c>
    </row>
    <row r="27190">
      <c r="A27190" s="8">
        <v>44572.96041666667</v>
      </c>
      <c r="B27190" s="9" t="s">
        <v>885</v>
      </c>
      <c r="C27190" s="9" t="s">
        <v>3488</v>
      </c>
      <c r="D27190" s="10">
        <v>175755.0</v>
      </c>
      <c r="E27190" s="1" t="str">
        <f>IFERROR(__xludf.DUMMYFUNCTION("DETECTLANGUAGE(C27190)"),"en")</f>
        <v>en</v>
      </c>
    </row>
    <row r="27191">
      <c r="A27191" s="8">
        <v>44572.961805555555</v>
      </c>
      <c r="B27191" s="9" t="s">
        <v>78</v>
      </c>
      <c r="C27191" s="9" t="s">
        <v>3718</v>
      </c>
      <c r="D27191" s="10">
        <v>131214.0</v>
      </c>
      <c r="E27191" s="1" t="str">
        <f>IFERROR(__xludf.DUMMYFUNCTION("DETECTLANGUAGE(C27191)"),"fi")</f>
        <v>fi</v>
      </c>
    </row>
    <row r="27192">
      <c r="A27192" s="8">
        <v>44572.96388888889</v>
      </c>
      <c r="B27192" s="9" t="s">
        <v>78</v>
      </c>
      <c r="C27192" s="9" t="s">
        <v>4319</v>
      </c>
      <c r="D27192" s="10">
        <v>169607.0</v>
      </c>
      <c r="E27192" s="1" t="str">
        <f>IFERROR(__xludf.DUMMYFUNCTION("DETECTLANGUAGE(C27192)"),"en")</f>
        <v>en</v>
      </c>
    </row>
    <row r="27193">
      <c r="A27193" s="8">
        <v>44572.97361111111</v>
      </c>
      <c r="B27193" s="9" t="s">
        <v>226</v>
      </c>
      <c r="C27193" s="9" t="s">
        <v>723</v>
      </c>
      <c r="D27193" s="10">
        <v>239666.0</v>
      </c>
      <c r="E27193" s="1" t="str">
        <f>IFERROR(__xludf.DUMMYFUNCTION("DETECTLANGUAGE(C27193)"),"en")</f>
        <v>en</v>
      </c>
    </row>
    <row r="27194">
      <c r="A27194" s="8">
        <v>44573.02569444444</v>
      </c>
      <c r="B27194" s="9" t="s">
        <v>2418</v>
      </c>
      <c r="C27194" s="9" t="s">
        <v>2485</v>
      </c>
      <c r="D27194" s="10">
        <v>1850.0</v>
      </c>
      <c r="E27194" s="1" t="str">
        <f>IFERROR(__xludf.DUMMYFUNCTION("DETECTLANGUAGE(C27194)"),"ro")</f>
        <v>ro</v>
      </c>
    </row>
    <row r="27195">
      <c r="A27195" s="8">
        <v>44573.02638888889</v>
      </c>
      <c r="B27195" s="9" t="s">
        <v>446</v>
      </c>
      <c r="C27195" s="9" t="s">
        <v>3371</v>
      </c>
      <c r="D27195" s="10">
        <v>30740.0</v>
      </c>
      <c r="E27195" s="1" t="str">
        <f>IFERROR(__xludf.DUMMYFUNCTION("DETECTLANGUAGE(C27195)"),"en")</f>
        <v>en</v>
      </c>
    </row>
    <row r="27196">
      <c r="A27196" s="8">
        <v>44573.029861111114</v>
      </c>
      <c r="B27196" s="9" t="s">
        <v>3627</v>
      </c>
      <c r="C27196" s="9" t="s">
        <v>3628</v>
      </c>
      <c r="D27196" s="10">
        <v>321555.0</v>
      </c>
      <c r="E27196" s="1" t="str">
        <f>IFERROR(__xludf.DUMMYFUNCTION("DETECTLANGUAGE(C27196)"),"en")</f>
        <v>en</v>
      </c>
    </row>
    <row r="27197">
      <c r="A27197" s="8">
        <v>44573.03333333333</v>
      </c>
      <c r="B27197" s="9" t="s">
        <v>114</v>
      </c>
      <c r="C27197" s="9" t="s">
        <v>804</v>
      </c>
      <c r="D27197" s="10">
        <v>229453.0</v>
      </c>
      <c r="E27197" s="1" t="str">
        <f>IFERROR(__xludf.DUMMYFUNCTION("DETECTLANGUAGE(C27197)"),"en")</f>
        <v>en</v>
      </c>
    </row>
    <row r="27198">
      <c r="A27198" s="8">
        <v>44573.035416666666</v>
      </c>
      <c r="B27198" s="9" t="s">
        <v>446</v>
      </c>
      <c r="C27198" s="9" t="s">
        <v>1772</v>
      </c>
      <c r="D27198" s="10">
        <v>204128.0</v>
      </c>
      <c r="E27198" s="1" t="str">
        <f>IFERROR(__xludf.DUMMYFUNCTION("DETECTLANGUAGE(C27198)"),"en")</f>
        <v>en</v>
      </c>
    </row>
    <row r="27199">
      <c r="A27199" s="8">
        <v>44573.03888888889</v>
      </c>
      <c r="B27199" s="9" t="s">
        <v>263</v>
      </c>
      <c r="C27199" s="9" t="s">
        <v>527</v>
      </c>
      <c r="D27199" s="10">
        <v>258986.0</v>
      </c>
      <c r="E27199" s="1" t="str">
        <f>IFERROR(__xludf.DUMMYFUNCTION("DETECTLANGUAGE(C27199)"),"en")</f>
        <v>en</v>
      </c>
    </row>
    <row r="27200">
      <c r="A27200" s="8">
        <v>44573.040972222225</v>
      </c>
      <c r="B27200" s="9" t="s">
        <v>135</v>
      </c>
      <c r="C27200" s="9" t="s">
        <v>270</v>
      </c>
      <c r="D27200" s="10">
        <v>165893.0</v>
      </c>
      <c r="E27200" s="1" t="str">
        <f>IFERROR(__xludf.DUMMYFUNCTION("DETECTLANGUAGE(C27200)"),"en")</f>
        <v>en</v>
      </c>
    </row>
    <row r="27201">
      <c r="A27201" s="8">
        <v>44573.04305555556</v>
      </c>
      <c r="B27201" s="9" t="s">
        <v>128</v>
      </c>
      <c r="C27201" s="9" t="s">
        <v>161</v>
      </c>
      <c r="D27201" s="10">
        <v>182373.0</v>
      </c>
      <c r="E27201" s="1" t="str">
        <f>IFERROR(__xludf.DUMMYFUNCTION("DETECTLANGUAGE(C27201)"),"en")</f>
        <v>en</v>
      </c>
    </row>
    <row r="27202">
      <c r="A27202" s="8">
        <v>44573.04375</v>
      </c>
      <c r="B27202" s="9" t="s">
        <v>3277</v>
      </c>
      <c r="C27202" s="9" t="s">
        <v>3278</v>
      </c>
      <c r="D27202" s="10">
        <v>16307.0</v>
      </c>
      <c r="E27202" s="1" t="str">
        <f>IFERROR(__xludf.DUMMYFUNCTION("DETECTLANGUAGE(C27202)"),"en")</f>
        <v>en</v>
      </c>
    </row>
    <row r="27203">
      <c r="A27203" s="8">
        <v>44573.04583333333</v>
      </c>
      <c r="B27203" s="9" t="s">
        <v>3649</v>
      </c>
      <c r="C27203" s="9" t="s">
        <v>3650</v>
      </c>
      <c r="D27203" s="10">
        <v>224747.0</v>
      </c>
      <c r="E27203" s="1" t="str">
        <f>IFERROR(__xludf.DUMMYFUNCTION("DETECTLANGUAGE(C27203)"),"en")</f>
        <v>en</v>
      </c>
    </row>
    <row r="27204">
      <c r="A27204" s="8">
        <v>44573.04861111111</v>
      </c>
      <c r="B27204" s="9" t="s">
        <v>155</v>
      </c>
      <c r="C27204" s="9" t="s">
        <v>156</v>
      </c>
      <c r="D27204" s="10">
        <v>212866.0</v>
      </c>
      <c r="E27204" s="1" t="str">
        <f>IFERROR(__xludf.DUMMYFUNCTION("DETECTLANGUAGE(C27204)"),"en")</f>
        <v>en</v>
      </c>
    </row>
    <row r="27205">
      <c r="A27205" s="8">
        <v>44573.05138888889</v>
      </c>
      <c r="B27205" s="9" t="s">
        <v>335</v>
      </c>
      <c r="C27205" s="9" t="s">
        <v>733</v>
      </c>
      <c r="D27205" s="10">
        <v>250173.0</v>
      </c>
      <c r="E27205" s="1" t="str">
        <f>IFERROR(__xludf.DUMMYFUNCTION("DETECTLANGUAGE(C27205)"),"und")</f>
        <v>und</v>
      </c>
    </row>
    <row r="27206">
      <c r="A27206" s="8">
        <v>44573.05347222222</v>
      </c>
      <c r="B27206" s="9" t="s">
        <v>138</v>
      </c>
      <c r="C27206" s="9" t="s">
        <v>893</v>
      </c>
      <c r="D27206" s="10">
        <v>194613.0</v>
      </c>
      <c r="E27206" s="1" t="str">
        <f>IFERROR(__xludf.DUMMYFUNCTION("DETECTLANGUAGE(C27206)"),"en")</f>
        <v>en</v>
      </c>
    </row>
    <row r="27207">
      <c r="A27207" s="8">
        <v>44573.055555555555</v>
      </c>
      <c r="B27207" s="9" t="s">
        <v>133</v>
      </c>
      <c r="C27207" s="9" t="s">
        <v>134</v>
      </c>
      <c r="D27207" s="10">
        <v>146739.0</v>
      </c>
      <c r="E27207" s="1" t="str">
        <f>IFERROR(__xludf.DUMMYFUNCTION("DETECTLANGUAGE(C27207)"),"en")</f>
        <v>en</v>
      </c>
    </row>
    <row r="27208">
      <c r="A27208" s="8">
        <v>44573.05694444444</v>
      </c>
      <c r="B27208" s="9" t="s">
        <v>88</v>
      </c>
      <c r="C27208" s="9" t="s">
        <v>146</v>
      </c>
      <c r="D27208" s="10">
        <v>149077.0</v>
      </c>
      <c r="E27208" s="1" t="str">
        <f>IFERROR(__xludf.DUMMYFUNCTION("DETECTLANGUAGE(C27208)"),"en")</f>
        <v>en</v>
      </c>
    </row>
    <row r="27209">
      <c r="A27209" s="8">
        <v>44573.05972222222</v>
      </c>
      <c r="B27209" s="9" t="s">
        <v>114</v>
      </c>
      <c r="C27209" s="9" t="s">
        <v>2376</v>
      </c>
      <c r="D27209" s="10">
        <v>207520.0</v>
      </c>
      <c r="E27209" s="1" t="str">
        <f>IFERROR(__xludf.DUMMYFUNCTION("DETECTLANGUAGE(C27209)"),"en")</f>
        <v>en</v>
      </c>
    </row>
    <row r="27210">
      <c r="A27210" s="8">
        <v>44573.061111111114</v>
      </c>
      <c r="B27210" s="9" t="s">
        <v>2790</v>
      </c>
      <c r="C27210" s="9" t="s">
        <v>2791</v>
      </c>
      <c r="D27210" s="10">
        <v>147713.0</v>
      </c>
      <c r="E27210" s="1" t="str">
        <f>IFERROR(__xludf.DUMMYFUNCTION("DETECTLANGUAGE(C27210)"),"af")</f>
        <v>af</v>
      </c>
    </row>
    <row r="27211">
      <c r="A27211" s="8">
        <v>44573.06319444445</v>
      </c>
      <c r="B27211" s="9" t="s">
        <v>3379</v>
      </c>
      <c r="C27211" s="9" t="s">
        <v>3380</v>
      </c>
      <c r="D27211" s="10">
        <v>148177.0</v>
      </c>
      <c r="E27211" s="1" t="str">
        <f>IFERROR(__xludf.DUMMYFUNCTION("DETECTLANGUAGE(C27211)"),"en")</f>
        <v>en</v>
      </c>
    </row>
    <row r="27212">
      <c r="A27212" s="8">
        <v>44573.06527777778</v>
      </c>
      <c r="B27212" s="9" t="s">
        <v>446</v>
      </c>
      <c r="C27212" s="9" t="s">
        <v>2774</v>
      </c>
      <c r="D27212" s="10">
        <v>157020.0</v>
      </c>
      <c r="E27212" s="1" t="str">
        <f>IFERROR(__xludf.DUMMYFUNCTION("DETECTLANGUAGE(C27212)"),"en")</f>
        <v>en</v>
      </c>
    </row>
    <row r="27213">
      <c r="A27213" s="8">
        <v>44573.066666666666</v>
      </c>
      <c r="B27213" s="9" t="s">
        <v>100</v>
      </c>
      <c r="C27213" s="9" t="s">
        <v>1692</v>
      </c>
      <c r="D27213" s="10">
        <v>120954.0</v>
      </c>
      <c r="E27213" s="1" t="str">
        <f>IFERROR(__xludf.DUMMYFUNCTION("DETECTLANGUAGE(C27213)"),"en")</f>
        <v>en</v>
      </c>
    </row>
    <row r="27214">
      <c r="A27214" s="8">
        <v>44573.084027777775</v>
      </c>
      <c r="B27214" s="9" t="s">
        <v>167</v>
      </c>
      <c r="C27214" s="9" t="s">
        <v>1472</v>
      </c>
      <c r="D27214" s="10">
        <v>124000.0</v>
      </c>
      <c r="E27214" s="1" t="str">
        <f>IFERROR(__xludf.DUMMYFUNCTION("DETECTLANGUAGE(C27214)"),"en")</f>
        <v>en</v>
      </c>
    </row>
    <row r="27215">
      <c r="A27215" s="8">
        <v>44573.09305555555</v>
      </c>
      <c r="B27215" s="9" t="s">
        <v>167</v>
      </c>
      <c r="C27215" s="9" t="s">
        <v>1472</v>
      </c>
      <c r="D27215" s="10">
        <v>51635.0</v>
      </c>
      <c r="E27215" s="1" t="str">
        <f>IFERROR(__xludf.DUMMYFUNCTION("DETECTLANGUAGE(C27215)"),"en")</f>
        <v>en</v>
      </c>
    </row>
    <row r="27216">
      <c r="A27216" s="8">
        <v>44573.09375</v>
      </c>
      <c r="B27216" s="9" t="s">
        <v>88</v>
      </c>
      <c r="C27216" s="9" t="s">
        <v>577</v>
      </c>
      <c r="D27216" s="10">
        <v>13330.0</v>
      </c>
      <c r="E27216" s="1" t="str">
        <f>IFERROR(__xludf.DUMMYFUNCTION("DETECTLANGUAGE(C27216)"),"en")</f>
        <v>en</v>
      </c>
    </row>
    <row r="27217">
      <c r="A27217" s="8">
        <v>44573.09583333333</v>
      </c>
      <c r="B27217" s="9" t="s">
        <v>696</v>
      </c>
      <c r="C27217" s="9" t="s">
        <v>697</v>
      </c>
      <c r="D27217" s="10">
        <v>18000.0</v>
      </c>
      <c r="E27217" s="1" t="str">
        <f>IFERROR(__xludf.DUMMYFUNCTION("DETECTLANGUAGE(C27217)"),"en")</f>
        <v>en</v>
      </c>
    </row>
    <row r="27218">
      <c r="A27218" s="8">
        <v>44573.1</v>
      </c>
      <c r="B27218" s="9" t="s">
        <v>696</v>
      </c>
      <c r="C27218" s="9" t="s">
        <v>697</v>
      </c>
      <c r="D27218" s="10">
        <v>1285.0</v>
      </c>
      <c r="E27218" s="1" t="str">
        <f>IFERROR(__xludf.DUMMYFUNCTION("DETECTLANGUAGE(C27218)"),"en")</f>
        <v>en</v>
      </c>
    </row>
    <row r="27219">
      <c r="A27219" s="8">
        <v>44573.104166666664</v>
      </c>
      <c r="B27219" s="9" t="s">
        <v>4345</v>
      </c>
      <c r="C27219" s="9" t="s">
        <v>4346</v>
      </c>
      <c r="D27219" s="10">
        <v>60943.0</v>
      </c>
      <c r="E27219" s="1" t="str">
        <f>IFERROR(__xludf.DUMMYFUNCTION("DETECTLANGUAGE(C27219)"),"en")</f>
        <v>en</v>
      </c>
    </row>
    <row r="27220">
      <c r="A27220" s="8">
        <v>44573.10833333333</v>
      </c>
      <c r="B27220" s="9" t="s">
        <v>4345</v>
      </c>
      <c r="C27220" s="9" t="s">
        <v>4346</v>
      </c>
      <c r="D27220" s="10">
        <v>255854.0</v>
      </c>
      <c r="E27220" s="1" t="str">
        <f>IFERROR(__xludf.DUMMYFUNCTION("DETECTLANGUAGE(C27220)"),"en")</f>
        <v>en</v>
      </c>
    </row>
    <row r="27221">
      <c r="A27221" s="8">
        <v>44573.11041666667</v>
      </c>
      <c r="B27221" s="9" t="s">
        <v>114</v>
      </c>
      <c r="C27221" s="9" t="s">
        <v>804</v>
      </c>
      <c r="D27221" s="10">
        <v>185232.0</v>
      </c>
      <c r="E27221" s="1" t="str">
        <f>IFERROR(__xludf.DUMMYFUNCTION("DETECTLANGUAGE(C27221)"),"en")</f>
        <v>en</v>
      </c>
    </row>
    <row r="27222">
      <c r="A27222" s="8">
        <v>44573.14236111111</v>
      </c>
      <c r="B27222" s="9" t="s">
        <v>4389</v>
      </c>
      <c r="C27222" s="9" t="s">
        <v>4390</v>
      </c>
      <c r="D27222" s="10">
        <v>215440.0</v>
      </c>
      <c r="E27222" s="1" t="str">
        <f>IFERROR(__xludf.DUMMYFUNCTION("DETECTLANGUAGE(C27222)"),"en")</f>
        <v>en</v>
      </c>
    </row>
    <row r="27223">
      <c r="A27223" s="8">
        <v>44573.14444444444</v>
      </c>
      <c r="B27223" s="9" t="s">
        <v>76</v>
      </c>
      <c r="C27223" s="9" t="s">
        <v>353</v>
      </c>
      <c r="D27223" s="10">
        <v>226600.0</v>
      </c>
      <c r="E27223" s="1" t="str">
        <f>IFERROR(__xludf.DUMMYFUNCTION("DETECTLANGUAGE(C27223)"),"en")</f>
        <v>en</v>
      </c>
    </row>
    <row r="27224">
      <c r="A27224" s="8">
        <v>44573.146527777775</v>
      </c>
      <c r="B27224" s="9" t="s">
        <v>2666</v>
      </c>
      <c r="C27224" s="9" t="s">
        <v>4301</v>
      </c>
      <c r="D27224" s="10">
        <v>174357.0</v>
      </c>
      <c r="E27224" s="1" t="str">
        <f>IFERROR(__xludf.DUMMYFUNCTION("DETECTLANGUAGE(C27224)"),"en")</f>
        <v>en</v>
      </c>
    </row>
    <row r="27225">
      <c r="A27225" s="8">
        <v>44573.14791666667</v>
      </c>
      <c r="B27225" s="9" t="s">
        <v>167</v>
      </c>
      <c r="C27225" s="9" t="s">
        <v>884</v>
      </c>
      <c r="D27225" s="10">
        <v>140571.0</v>
      </c>
      <c r="E27225" s="1" t="str">
        <f>IFERROR(__xludf.DUMMYFUNCTION("DETECTLANGUAGE(C27225)"),"en")</f>
        <v>en</v>
      </c>
    </row>
    <row r="27226">
      <c r="A27226" s="8">
        <v>44573.15069444444</v>
      </c>
      <c r="B27226" s="9" t="s">
        <v>167</v>
      </c>
      <c r="C27226" s="9" t="s">
        <v>394</v>
      </c>
      <c r="D27226" s="10">
        <v>196414.0</v>
      </c>
      <c r="E27226" s="1" t="str">
        <f>IFERROR(__xludf.DUMMYFUNCTION("DETECTLANGUAGE(C27226)"),"en")</f>
        <v>en</v>
      </c>
    </row>
    <row r="27227">
      <c r="A27227" s="8">
        <v>44573.152083333334</v>
      </c>
      <c r="B27227" s="9" t="s">
        <v>167</v>
      </c>
      <c r="C27227" s="9" t="s">
        <v>1472</v>
      </c>
      <c r="D27227" s="10">
        <v>175229.0</v>
      </c>
      <c r="E27227" s="1" t="str">
        <f>IFERROR(__xludf.DUMMYFUNCTION("DETECTLANGUAGE(C27227)"),"en")</f>
        <v>en</v>
      </c>
    </row>
    <row r="27228">
      <c r="A27228" s="8">
        <v>44573.15625</v>
      </c>
      <c r="B27228" s="9" t="s">
        <v>4343</v>
      </c>
      <c r="C27228" s="9" t="s">
        <v>4344</v>
      </c>
      <c r="D27228" s="10">
        <v>351133.0</v>
      </c>
      <c r="E27228" s="1" t="str">
        <f>IFERROR(__xludf.DUMMYFUNCTION("DETECTLANGUAGE(C27228)"),"en")</f>
        <v>en</v>
      </c>
    </row>
    <row r="27229">
      <c r="A27229" s="8">
        <v>44573.15902777778</v>
      </c>
      <c r="B27229" s="9" t="s">
        <v>4341</v>
      </c>
      <c r="C27229" s="9" t="s">
        <v>4342</v>
      </c>
      <c r="D27229" s="10">
        <v>232533.0</v>
      </c>
      <c r="E27229" s="1" t="str">
        <f>IFERROR(__xludf.DUMMYFUNCTION("DETECTLANGUAGE(C27229)"),"en")</f>
        <v>en</v>
      </c>
    </row>
    <row r="27230">
      <c r="A27230" s="8">
        <v>44573.16111111111</v>
      </c>
      <c r="B27230" s="9" t="s">
        <v>667</v>
      </c>
      <c r="C27230" s="13">
        <v>0.125</v>
      </c>
      <c r="D27230" s="10">
        <v>201951.0</v>
      </c>
      <c r="E27230" s="1" t="str">
        <f>IFERROR(__xludf.DUMMYFUNCTION("DETECTLANGUAGE(C27230)"),"und")</f>
        <v>und</v>
      </c>
    </row>
    <row r="27231">
      <c r="A27231" s="8">
        <v>44573.163194444445</v>
      </c>
      <c r="B27231" s="9" t="s">
        <v>930</v>
      </c>
      <c r="C27231" s="9" t="s">
        <v>931</v>
      </c>
      <c r="D27231" s="10">
        <v>171701.0</v>
      </c>
      <c r="E27231" s="1" t="str">
        <f>IFERROR(__xludf.DUMMYFUNCTION("DETECTLANGUAGE(C27231)"),"en")</f>
        <v>en</v>
      </c>
    </row>
    <row r="27232">
      <c r="A27232" s="8">
        <v>44573.165972222225</v>
      </c>
      <c r="B27232" s="9" t="s">
        <v>442</v>
      </c>
      <c r="C27232" s="9" t="s">
        <v>443</v>
      </c>
      <c r="D27232" s="10">
        <v>240000.0</v>
      </c>
      <c r="E27232" s="1" t="str">
        <f>IFERROR(__xludf.DUMMYFUNCTION("DETECTLANGUAGE(C27232)"),"en")</f>
        <v>en</v>
      </c>
    </row>
    <row r="27233">
      <c r="A27233" s="8">
        <v>44573.166666666664</v>
      </c>
      <c r="B27233" s="9" t="s">
        <v>446</v>
      </c>
      <c r="C27233" s="9" t="s">
        <v>872</v>
      </c>
      <c r="D27233" s="10">
        <v>71997.0</v>
      </c>
      <c r="E27233" s="1" t="str">
        <f>IFERROR(__xludf.DUMMYFUNCTION("DETECTLANGUAGE(C27233)"),"en")</f>
        <v>en</v>
      </c>
    </row>
    <row r="27234">
      <c r="A27234" s="8">
        <v>44573.16875</v>
      </c>
      <c r="B27234" s="9" t="s">
        <v>932</v>
      </c>
      <c r="C27234" s="9" t="s">
        <v>933</v>
      </c>
      <c r="D27234" s="10">
        <v>170011.0</v>
      </c>
      <c r="E27234" s="1" t="str">
        <f>IFERROR(__xludf.DUMMYFUNCTION("DETECTLANGUAGE(C27234)"),"en")</f>
        <v>en</v>
      </c>
    </row>
    <row r="27235">
      <c r="A27235" s="8">
        <v>44573.17083333333</v>
      </c>
      <c r="B27235" s="9" t="s">
        <v>509</v>
      </c>
      <c r="C27235" s="9" t="s">
        <v>510</v>
      </c>
      <c r="D27235" s="10">
        <v>219066.0</v>
      </c>
      <c r="E27235" s="1" t="str">
        <f>IFERROR(__xludf.DUMMYFUNCTION("DETECTLANGUAGE(C27235)"),"en")</f>
        <v>en</v>
      </c>
    </row>
    <row r="27236">
      <c r="A27236" s="8">
        <v>44573.17291666667</v>
      </c>
      <c r="B27236" s="9" t="s">
        <v>102</v>
      </c>
      <c r="C27236" s="9" t="s">
        <v>1162</v>
      </c>
      <c r="D27236" s="10">
        <v>179997.0</v>
      </c>
      <c r="E27236" s="1" t="str">
        <f>IFERROR(__xludf.DUMMYFUNCTION("DETECTLANGUAGE(C27236)"),"en")</f>
        <v>en</v>
      </c>
    </row>
    <row r="27237">
      <c r="A27237" s="8">
        <v>44573.17638888889</v>
      </c>
      <c r="B27237" s="9" t="s">
        <v>98</v>
      </c>
      <c r="C27237" s="9" t="s">
        <v>1597</v>
      </c>
      <c r="D27237" s="10">
        <v>286928.0</v>
      </c>
      <c r="E27237" s="1" t="str">
        <f>IFERROR(__xludf.DUMMYFUNCTION("DETECTLANGUAGE(C27237)"),"en")</f>
        <v>en</v>
      </c>
    </row>
    <row r="27238">
      <c r="A27238" s="8">
        <v>44573.17847222222</v>
      </c>
      <c r="B27238" s="9" t="s">
        <v>402</v>
      </c>
      <c r="C27238" s="9" t="s">
        <v>3405</v>
      </c>
      <c r="D27238" s="10">
        <v>199120.0</v>
      </c>
      <c r="E27238" s="1" t="str">
        <f>IFERROR(__xludf.DUMMYFUNCTION("DETECTLANGUAGE(C27238)"),"en")</f>
        <v>en</v>
      </c>
    </row>
    <row r="27239">
      <c r="A27239" s="8">
        <v>44573.180555555555</v>
      </c>
      <c r="B27239" s="9" t="s">
        <v>102</v>
      </c>
      <c r="C27239" s="9" t="s">
        <v>663</v>
      </c>
      <c r="D27239" s="10">
        <v>162586.0</v>
      </c>
      <c r="E27239" s="1" t="str">
        <f>IFERROR(__xludf.DUMMYFUNCTION("DETECTLANGUAGE(C27239)"),"en")</f>
        <v>en</v>
      </c>
    </row>
    <row r="27240">
      <c r="A27240" s="8">
        <v>44573.183333333334</v>
      </c>
      <c r="B27240" s="9" t="s">
        <v>114</v>
      </c>
      <c r="C27240" s="9" t="s">
        <v>2376</v>
      </c>
      <c r="D27240" s="10">
        <v>124636.0</v>
      </c>
      <c r="E27240" s="1" t="str">
        <f>IFERROR(__xludf.DUMMYFUNCTION("DETECTLANGUAGE(C27240)"),"en")</f>
        <v>en</v>
      </c>
    </row>
    <row r="27241">
      <c r="A27241" s="8">
        <v>44573.481944444444</v>
      </c>
      <c r="B27241" s="9" t="s">
        <v>473</v>
      </c>
      <c r="C27241" s="9" t="s">
        <v>2732</v>
      </c>
      <c r="D27241" s="10">
        <v>15916.0</v>
      </c>
      <c r="E27241" s="1" t="str">
        <f>IFERROR(__xludf.DUMMYFUNCTION("DETECTLANGUAGE(C27241)"),"en")</f>
        <v>en</v>
      </c>
    </row>
    <row r="27242">
      <c r="A27242" s="8">
        <v>44573.48263888889</v>
      </c>
      <c r="B27242" s="9" t="s">
        <v>473</v>
      </c>
      <c r="C27242" s="9" t="s">
        <v>4333</v>
      </c>
      <c r="D27242" s="10">
        <v>23867.0</v>
      </c>
      <c r="E27242" s="1" t="str">
        <f>IFERROR(__xludf.DUMMYFUNCTION("DETECTLANGUAGE(C27242)"),"en")</f>
        <v>en</v>
      </c>
    </row>
    <row r="27243">
      <c r="A27243" s="8">
        <v>44573.48263888889</v>
      </c>
      <c r="B27243" s="9" t="s">
        <v>147</v>
      </c>
      <c r="C27243" s="9" t="s">
        <v>4402</v>
      </c>
      <c r="D27243" s="10">
        <v>15716.0</v>
      </c>
      <c r="E27243" s="1" t="str">
        <f>IFERROR(__xludf.DUMMYFUNCTION("DETECTLANGUAGE(C27243)"),"en")</f>
        <v>en</v>
      </c>
    </row>
    <row r="27244">
      <c r="A27244" s="8">
        <v>44573.51875</v>
      </c>
      <c r="B27244" s="9" t="s">
        <v>147</v>
      </c>
      <c r="C27244" s="9" t="s">
        <v>4402</v>
      </c>
      <c r="D27244" s="10">
        <v>3491.0</v>
      </c>
      <c r="E27244" s="1" t="str">
        <f>IFERROR(__xludf.DUMMYFUNCTION("DETECTLANGUAGE(C27244)"),"en")</f>
        <v>en</v>
      </c>
    </row>
    <row r="27245">
      <c r="A27245" s="8">
        <v>44573.52361111111</v>
      </c>
      <c r="B27245" s="9" t="s">
        <v>4305</v>
      </c>
      <c r="C27245" s="9" t="s">
        <v>4306</v>
      </c>
      <c r="D27245" s="10">
        <v>419959.0</v>
      </c>
      <c r="E27245" s="1" t="str">
        <f>IFERROR(__xludf.DUMMYFUNCTION("DETECTLANGUAGE(C27245)"),"en")</f>
        <v>en</v>
      </c>
    </row>
    <row r="27246">
      <c r="A27246" s="8">
        <v>44573.527083333334</v>
      </c>
      <c r="B27246" s="9" t="s">
        <v>3248</v>
      </c>
      <c r="C27246" s="9" t="s">
        <v>3251</v>
      </c>
      <c r="D27246" s="10">
        <v>297743.0</v>
      </c>
      <c r="E27246" s="1" t="str">
        <f>IFERROR(__xludf.DUMMYFUNCTION("DETECTLANGUAGE(C27246)"),"en")</f>
        <v>en</v>
      </c>
    </row>
    <row r="27247">
      <c r="A27247" s="8">
        <v>44573.53125</v>
      </c>
      <c r="B27247" s="9" t="s">
        <v>3248</v>
      </c>
      <c r="C27247" s="9" t="s">
        <v>3260</v>
      </c>
      <c r="D27247" s="10">
        <v>341004.0</v>
      </c>
      <c r="E27247" s="1" t="str">
        <f>IFERROR(__xludf.DUMMYFUNCTION("DETECTLANGUAGE(C27247)"),"en")</f>
        <v>en</v>
      </c>
    </row>
    <row r="27248">
      <c r="A27248" s="8">
        <v>44573.53611111111</v>
      </c>
      <c r="B27248" s="9" t="s">
        <v>2038</v>
      </c>
      <c r="C27248" s="9" t="s">
        <v>2039</v>
      </c>
      <c r="D27248" s="10">
        <v>395603.0</v>
      </c>
      <c r="E27248" s="1" t="str">
        <f>IFERROR(__xludf.DUMMYFUNCTION("DETECTLANGUAGE(C27248)"),"en")</f>
        <v>en</v>
      </c>
    </row>
    <row r="27249">
      <c r="A27249" s="8">
        <v>44573.54375</v>
      </c>
      <c r="B27249" s="9" t="s">
        <v>2038</v>
      </c>
      <c r="C27249" s="9" t="s">
        <v>2039</v>
      </c>
      <c r="D27249" s="10">
        <v>435223.0</v>
      </c>
      <c r="E27249" s="1" t="str">
        <f>IFERROR(__xludf.DUMMYFUNCTION("DETECTLANGUAGE(C27249)"),"en")</f>
        <v>en</v>
      </c>
    </row>
    <row r="27250">
      <c r="A27250" s="8">
        <v>44573.54722222222</v>
      </c>
      <c r="B27250" s="9" t="s">
        <v>3248</v>
      </c>
      <c r="C27250" s="9" t="s">
        <v>3251</v>
      </c>
      <c r="D27250" s="10">
        <v>297743.0</v>
      </c>
      <c r="E27250" s="1" t="str">
        <f>IFERROR(__xludf.DUMMYFUNCTION("DETECTLANGUAGE(C27250)"),"en")</f>
        <v>en</v>
      </c>
    </row>
    <row r="27251">
      <c r="A27251" s="8">
        <v>44573.54791666667</v>
      </c>
      <c r="B27251" s="9" t="s">
        <v>3194</v>
      </c>
      <c r="C27251" s="9" t="s">
        <v>3195</v>
      </c>
      <c r="D27251" s="10">
        <v>3356.0</v>
      </c>
      <c r="E27251" s="1" t="str">
        <f>IFERROR(__xludf.DUMMYFUNCTION("DETECTLANGUAGE(C27251)"),"pt")</f>
        <v>pt</v>
      </c>
    </row>
    <row r="27252">
      <c r="A27252" s="8">
        <v>44573.54791666667</v>
      </c>
      <c r="B27252" s="9" t="s">
        <v>3209</v>
      </c>
      <c r="C27252" s="9" t="s">
        <v>3210</v>
      </c>
      <c r="D27252" s="10">
        <v>78160.0</v>
      </c>
      <c r="E27252" s="1" t="str">
        <f>IFERROR(__xludf.DUMMYFUNCTION("DETECTLANGUAGE(C27252)"),"en")</f>
        <v>en</v>
      </c>
    </row>
    <row r="27253">
      <c r="A27253" s="8">
        <v>44573.54791666667</v>
      </c>
      <c r="B27253" s="9" t="s">
        <v>1887</v>
      </c>
      <c r="C27253" s="9" t="s">
        <v>806</v>
      </c>
      <c r="D27253" s="10">
        <v>11843.0</v>
      </c>
      <c r="E27253" s="1" t="str">
        <f>IFERROR(__xludf.DUMMYFUNCTION("DETECTLANGUAGE(C27253)"),"en")</f>
        <v>en</v>
      </c>
    </row>
    <row r="27254">
      <c r="A27254" s="8">
        <v>44573.55069444444</v>
      </c>
      <c r="B27254" s="9" t="s">
        <v>1743</v>
      </c>
      <c r="C27254" s="9" t="s">
        <v>1744</v>
      </c>
      <c r="D27254" s="10">
        <v>219333.0</v>
      </c>
      <c r="E27254" s="1" t="str">
        <f>IFERROR(__xludf.DUMMYFUNCTION("DETECTLANGUAGE(C27254)"),"en")</f>
        <v>en</v>
      </c>
    </row>
    <row r="27255">
      <c r="A27255" s="8">
        <v>44573.55347222222</v>
      </c>
      <c r="B27255" s="9" t="s">
        <v>131</v>
      </c>
      <c r="C27255" s="9" t="s">
        <v>132</v>
      </c>
      <c r="D27255" s="10">
        <v>264746.0</v>
      </c>
      <c r="E27255" s="1" t="str">
        <f>IFERROR(__xludf.DUMMYFUNCTION("DETECTLANGUAGE(C27255)"),"ro")</f>
        <v>ro</v>
      </c>
    </row>
    <row r="27256">
      <c r="A27256" s="8">
        <v>44573.55625</v>
      </c>
      <c r="B27256" s="9" t="s">
        <v>226</v>
      </c>
      <c r="C27256" s="9" t="s">
        <v>227</v>
      </c>
      <c r="D27256" s="10">
        <v>227533.0</v>
      </c>
      <c r="E27256" s="1" t="str">
        <f>IFERROR(__xludf.DUMMYFUNCTION("DETECTLANGUAGE(C27256)"),"en")</f>
        <v>en</v>
      </c>
    </row>
    <row r="27257">
      <c r="A27257" s="8">
        <v>44573.558333333334</v>
      </c>
      <c r="B27257" s="9" t="s">
        <v>78</v>
      </c>
      <c r="C27257" s="9" t="s">
        <v>1901</v>
      </c>
      <c r="D27257" s="10">
        <v>179773.0</v>
      </c>
      <c r="E27257" s="1" t="str">
        <f>IFERROR(__xludf.DUMMYFUNCTION("DETECTLANGUAGE(C27257)"),"en")</f>
        <v>en</v>
      </c>
    </row>
    <row r="27258">
      <c r="A27258" s="8">
        <v>44573.56041666667</v>
      </c>
      <c r="B27258" s="9" t="s">
        <v>120</v>
      </c>
      <c r="C27258" s="9" t="s">
        <v>121</v>
      </c>
      <c r="D27258" s="10">
        <v>215880.0</v>
      </c>
      <c r="E27258" s="1" t="str">
        <f>IFERROR(__xludf.DUMMYFUNCTION("DETECTLANGUAGE(C27258)"),"en")</f>
        <v>en</v>
      </c>
    </row>
    <row r="27259">
      <c r="A27259" s="8">
        <v>44573.56319444445</v>
      </c>
      <c r="B27259" s="9" t="s">
        <v>78</v>
      </c>
      <c r="C27259" s="9" t="s">
        <v>2060</v>
      </c>
      <c r="D27259" s="10">
        <v>228080.0</v>
      </c>
      <c r="E27259" s="1" t="str">
        <f>IFERROR(__xludf.DUMMYFUNCTION("DETECTLANGUAGE(C27259)"),"en")</f>
        <v>en</v>
      </c>
    </row>
    <row r="27260">
      <c r="A27260" s="8">
        <v>44573.56597222222</v>
      </c>
      <c r="B27260" s="9" t="s">
        <v>1693</v>
      </c>
      <c r="C27260" s="9" t="s">
        <v>1694</v>
      </c>
      <c r="D27260" s="10">
        <v>213000.0</v>
      </c>
      <c r="E27260" s="1" t="str">
        <f>IFERROR(__xludf.DUMMYFUNCTION("DETECTLANGUAGE(C27260)"),"en")</f>
        <v>en</v>
      </c>
    </row>
    <row r="27261">
      <c r="A27261" s="8">
        <v>44573.56875</v>
      </c>
      <c r="B27261" s="9" t="s">
        <v>953</v>
      </c>
      <c r="C27261" s="13">
        <v>0.16666666666666666</v>
      </c>
      <c r="D27261" s="10">
        <v>225146.0</v>
      </c>
      <c r="E27261" s="1" t="str">
        <f>IFERROR(__xludf.DUMMYFUNCTION("DETECTLANGUAGE(C27261)"),"und")</f>
        <v>und</v>
      </c>
    </row>
    <row r="27262">
      <c r="A27262" s="8">
        <v>44573.57083333333</v>
      </c>
      <c r="B27262" s="9" t="s">
        <v>120</v>
      </c>
      <c r="C27262" s="9" t="s">
        <v>121</v>
      </c>
      <c r="D27262" s="10">
        <v>215880.0</v>
      </c>
      <c r="E27262" s="1" t="str">
        <f>IFERROR(__xludf.DUMMYFUNCTION("DETECTLANGUAGE(C27262)"),"en")</f>
        <v>en</v>
      </c>
    </row>
    <row r="27263">
      <c r="A27263" s="8">
        <v>44573.57361111111</v>
      </c>
      <c r="B27263" s="9" t="s">
        <v>1116</v>
      </c>
      <c r="C27263" s="9" t="s">
        <v>1117</v>
      </c>
      <c r="D27263" s="10">
        <v>203161.0</v>
      </c>
      <c r="E27263" s="1" t="str">
        <f>IFERROR(__xludf.DUMMYFUNCTION("DETECTLANGUAGE(C27263)"),"en")</f>
        <v>en</v>
      </c>
    </row>
    <row r="27264">
      <c r="A27264" s="8">
        <v>44573.57638888889</v>
      </c>
      <c r="B27264" s="9" t="s">
        <v>1887</v>
      </c>
      <c r="C27264" s="9" t="s">
        <v>806</v>
      </c>
      <c r="D27264" s="10">
        <v>289133.0</v>
      </c>
      <c r="E27264" s="1" t="str">
        <f>IFERROR(__xludf.DUMMYFUNCTION("DETECTLANGUAGE(C27264)"),"en")</f>
        <v>en</v>
      </c>
    </row>
    <row r="27265">
      <c r="A27265" s="8">
        <v>44573.57847222222</v>
      </c>
      <c r="B27265" s="9" t="s">
        <v>2650</v>
      </c>
      <c r="C27265" s="9" t="s">
        <v>2651</v>
      </c>
      <c r="D27265" s="10">
        <v>172800.0</v>
      </c>
      <c r="E27265" s="1" t="str">
        <f>IFERROR(__xludf.DUMMYFUNCTION("DETECTLANGUAGE(C27265)"),"en")</f>
        <v>en</v>
      </c>
    </row>
    <row r="27266">
      <c r="A27266" s="8">
        <v>44573.58125</v>
      </c>
      <c r="B27266" s="9" t="s">
        <v>1766</v>
      </c>
      <c r="C27266" s="9" t="s">
        <v>1767</v>
      </c>
      <c r="D27266" s="10">
        <v>252371.0</v>
      </c>
      <c r="E27266" s="1" t="str">
        <f>IFERROR(__xludf.DUMMYFUNCTION("DETECTLANGUAGE(C27266)"),"en")</f>
        <v>en</v>
      </c>
    </row>
    <row r="27267">
      <c r="A27267" s="8">
        <v>44573.584027777775</v>
      </c>
      <c r="B27267" s="9" t="s">
        <v>120</v>
      </c>
      <c r="C27267" s="9" t="s">
        <v>1657</v>
      </c>
      <c r="D27267" s="10">
        <v>251466.0</v>
      </c>
      <c r="E27267" s="1" t="str">
        <f>IFERROR(__xludf.DUMMYFUNCTION("DETECTLANGUAGE(C27267)"),"en")</f>
        <v>en</v>
      </c>
    </row>
    <row r="27268">
      <c r="A27268" s="8">
        <v>44573.586805555555</v>
      </c>
      <c r="B27268" s="9" t="s">
        <v>226</v>
      </c>
      <c r="C27268" s="9" t="s">
        <v>896</v>
      </c>
      <c r="D27268" s="10">
        <v>206452.0</v>
      </c>
      <c r="E27268" s="1" t="str">
        <f>IFERROR(__xludf.DUMMYFUNCTION("DETECTLANGUAGE(C27268)"),"en")</f>
        <v>en</v>
      </c>
    </row>
    <row r="27269">
      <c r="A27269" s="8">
        <v>44573.58819444444</v>
      </c>
      <c r="B27269" s="9" t="s">
        <v>78</v>
      </c>
      <c r="C27269" s="9" t="s">
        <v>4319</v>
      </c>
      <c r="D27269" s="10">
        <v>169607.0</v>
      </c>
      <c r="E27269" s="1" t="str">
        <f>IFERROR(__xludf.DUMMYFUNCTION("DETECTLANGUAGE(C27269)"),"en")</f>
        <v>en</v>
      </c>
    </row>
    <row r="27270">
      <c r="A27270" s="8">
        <v>44573.59166666667</v>
      </c>
      <c r="B27270" s="9" t="s">
        <v>244</v>
      </c>
      <c r="C27270" s="9" t="s">
        <v>2896</v>
      </c>
      <c r="D27270" s="10">
        <v>275253.0</v>
      </c>
      <c r="E27270" s="1" t="str">
        <f>IFERROR(__xludf.DUMMYFUNCTION("DETECTLANGUAGE(C27270)"),"en")</f>
        <v>en</v>
      </c>
    </row>
    <row r="27271">
      <c r="A27271" s="8">
        <v>44573.59375</v>
      </c>
      <c r="B27271" s="9" t="s">
        <v>691</v>
      </c>
      <c r="C27271" s="9" t="s">
        <v>1023</v>
      </c>
      <c r="D27271" s="10">
        <v>194843.0</v>
      </c>
      <c r="E27271" s="1" t="str">
        <f>IFERROR(__xludf.DUMMYFUNCTION("DETECTLANGUAGE(C27271)"),"en")</f>
        <v>en</v>
      </c>
    </row>
    <row r="27272">
      <c r="A27272" s="8">
        <v>44573.59652777778</v>
      </c>
      <c r="B27272" s="9" t="s">
        <v>648</v>
      </c>
      <c r="C27272" s="9" t="s">
        <v>1234</v>
      </c>
      <c r="D27272" s="10">
        <v>262544.0</v>
      </c>
      <c r="E27272" s="1" t="str">
        <f>IFERROR(__xludf.DUMMYFUNCTION("DETECTLANGUAGE(C27272)"),"en")</f>
        <v>en</v>
      </c>
    </row>
    <row r="27273">
      <c r="A27273" s="8">
        <v>44573.59930555556</v>
      </c>
      <c r="B27273" s="9" t="s">
        <v>226</v>
      </c>
      <c r="C27273" s="9" t="s">
        <v>1212</v>
      </c>
      <c r="D27273" s="10">
        <v>223346.0</v>
      </c>
      <c r="E27273" s="1" t="str">
        <f>IFERROR(__xludf.DUMMYFUNCTION("DETECTLANGUAGE(C27273)"),"en")</f>
        <v>en</v>
      </c>
    </row>
    <row r="27274">
      <c r="A27274" s="8">
        <v>44573.60208333333</v>
      </c>
      <c r="B27274" s="9" t="s">
        <v>120</v>
      </c>
      <c r="C27274" s="9" t="s">
        <v>1642</v>
      </c>
      <c r="D27274" s="10">
        <v>245386.0</v>
      </c>
      <c r="E27274" s="1" t="str">
        <f>IFERROR(__xludf.DUMMYFUNCTION("DETECTLANGUAGE(C27274)"),"en")</f>
        <v>en</v>
      </c>
    </row>
    <row r="27275">
      <c r="A27275" s="8">
        <v>44573.604166666664</v>
      </c>
      <c r="B27275" s="9" t="s">
        <v>226</v>
      </c>
      <c r="C27275" s="9" t="s">
        <v>1545</v>
      </c>
      <c r="D27275" s="10">
        <v>196760.0</v>
      </c>
      <c r="E27275" s="1" t="str">
        <f>IFERROR(__xludf.DUMMYFUNCTION("DETECTLANGUAGE(C27275)"),"en")</f>
        <v>en</v>
      </c>
    </row>
    <row r="27276">
      <c r="A27276" s="8">
        <v>44573.60763888889</v>
      </c>
      <c r="B27276" s="9" t="s">
        <v>88</v>
      </c>
      <c r="C27276" s="9" t="s">
        <v>2297</v>
      </c>
      <c r="D27276" s="10">
        <v>261492.0</v>
      </c>
      <c r="E27276" s="1" t="str">
        <f>IFERROR(__xludf.DUMMYFUNCTION("DETECTLANGUAGE(C27276)"),"en")</f>
        <v>en</v>
      </c>
    </row>
    <row r="27277">
      <c r="A27277" s="8">
        <v>44573.60972222222</v>
      </c>
      <c r="B27277" s="9" t="s">
        <v>135</v>
      </c>
      <c r="C27277" s="9" t="s">
        <v>377</v>
      </c>
      <c r="D27277" s="10">
        <v>199786.0</v>
      </c>
      <c r="E27277" s="1" t="str">
        <f>IFERROR(__xludf.DUMMYFUNCTION("DETECTLANGUAGE(C27277)"),"en")</f>
        <v>en</v>
      </c>
    </row>
    <row r="27278">
      <c r="A27278" s="8">
        <v>44573.611805555556</v>
      </c>
      <c r="B27278" s="9" t="s">
        <v>126</v>
      </c>
      <c r="C27278" s="9" t="s">
        <v>127</v>
      </c>
      <c r="D27278" s="10">
        <v>197142.0</v>
      </c>
      <c r="E27278" s="1" t="str">
        <f>IFERROR(__xludf.DUMMYFUNCTION("DETECTLANGUAGE(C27278)"),"en")</f>
        <v>en</v>
      </c>
    </row>
    <row r="27279">
      <c r="A27279" s="8">
        <v>44573.614583333336</v>
      </c>
      <c r="B27279" s="9" t="s">
        <v>124</v>
      </c>
      <c r="C27279" s="9" t="s">
        <v>1549</v>
      </c>
      <c r="D27279" s="10">
        <v>252262.0</v>
      </c>
      <c r="E27279" s="1" t="str">
        <f>IFERROR(__xludf.DUMMYFUNCTION("DETECTLANGUAGE(C27279)"),"en")</f>
        <v>en</v>
      </c>
    </row>
    <row r="27280">
      <c r="A27280" s="8">
        <v>44573.61666666667</v>
      </c>
      <c r="B27280" s="9" t="s">
        <v>615</v>
      </c>
      <c r="C27280" s="9" t="s">
        <v>616</v>
      </c>
      <c r="D27280" s="10">
        <v>190344.0</v>
      </c>
      <c r="E27280" s="1" t="str">
        <f>IFERROR(__xludf.DUMMYFUNCTION("DETECTLANGUAGE(C27280)"),"en")</f>
        <v>en</v>
      </c>
    </row>
    <row r="27281">
      <c r="A27281" s="8">
        <v>44573.62013888889</v>
      </c>
      <c r="B27281" s="9" t="s">
        <v>260</v>
      </c>
      <c r="C27281" s="9" t="s">
        <v>261</v>
      </c>
      <c r="D27281" s="10">
        <v>275080.0</v>
      </c>
      <c r="E27281" s="1" t="str">
        <f>IFERROR(__xludf.DUMMYFUNCTION("DETECTLANGUAGE(C27281)"),"en")</f>
        <v>en</v>
      </c>
    </row>
    <row r="27282">
      <c r="A27282" s="8">
        <v>44573.62291666667</v>
      </c>
      <c r="B27282" s="9" t="s">
        <v>409</v>
      </c>
      <c r="C27282" s="9" t="s">
        <v>1215</v>
      </c>
      <c r="D27282" s="10">
        <v>244573.0</v>
      </c>
      <c r="E27282" s="1" t="str">
        <f>IFERROR(__xludf.DUMMYFUNCTION("DETECTLANGUAGE(C27282)"),"en")</f>
        <v>en</v>
      </c>
    </row>
    <row r="27283">
      <c r="A27283" s="8">
        <v>44573.625</v>
      </c>
      <c r="B27283" s="9" t="s">
        <v>131</v>
      </c>
      <c r="C27283" s="9" t="s">
        <v>1905</v>
      </c>
      <c r="D27283" s="10">
        <v>213593.0</v>
      </c>
      <c r="E27283" s="1" t="str">
        <f>IFERROR(__xludf.DUMMYFUNCTION("DETECTLANGUAGE(C27283)"),"en")</f>
        <v>en</v>
      </c>
    </row>
    <row r="27284">
      <c r="A27284" s="8">
        <v>44573.62708333333</v>
      </c>
      <c r="B27284" s="9" t="s">
        <v>329</v>
      </c>
      <c r="C27284" s="9" t="s">
        <v>1697</v>
      </c>
      <c r="D27284" s="10">
        <v>166605.0</v>
      </c>
      <c r="E27284" s="1" t="str">
        <f>IFERROR(__xludf.DUMMYFUNCTION("DETECTLANGUAGE(C27284)"),"en")</f>
        <v>en</v>
      </c>
    </row>
    <row r="27285">
      <c r="A27285" s="8">
        <v>44573.62986111111</v>
      </c>
      <c r="B27285" s="9" t="s">
        <v>78</v>
      </c>
      <c r="C27285" s="9" t="s">
        <v>1197</v>
      </c>
      <c r="D27285" s="10">
        <v>226040.0</v>
      </c>
      <c r="E27285" s="1" t="str">
        <f>IFERROR(__xludf.DUMMYFUNCTION("DETECTLANGUAGE(C27285)"),"en")</f>
        <v>en</v>
      </c>
    </row>
    <row r="27286">
      <c r="A27286" s="8">
        <v>44573.631944444445</v>
      </c>
      <c r="B27286" s="9" t="s">
        <v>120</v>
      </c>
      <c r="C27286" s="9" t="s">
        <v>682</v>
      </c>
      <c r="D27286" s="10">
        <v>240680.0</v>
      </c>
      <c r="E27286" s="1" t="str">
        <f>IFERROR(__xludf.DUMMYFUNCTION("DETECTLANGUAGE(C27286)"),"en")</f>
        <v>en</v>
      </c>
    </row>
    <row r="27287">
      <c r="A27287" s="8">
        <v>44573.63402777778</v>
      </c>
      <c r="B27287" s="9" t="s">
        <v>1775</v>
      </c>
      <c r="C27287" s="9" t="s">
        <v>1776</v>
      </c>
      <c r="D27287" s="10">
        <v>180522.0</v>
      </c>
      <c r="E27287" s="1" t="str">
        <f>IFERROR(__xludf.DUMMYFUNCTION("DETECTLANGUAGE(C27287)"),"en")</f>
        <v>en</v>
      </c>
    </row>
    <row r="27288">
      <c r="A27288" s="8">
        <v>44573.63611111111</v>
      </c>
      <c r="B27288" s="9" t="s">
        <v>2085</v>
      </c>
      <c r="C27288" s="9" t="s">
        <v>3413</v>
      </c>
      <c r="D27288" s="10">
        <v>166093.0</v>
      </c>
      <c r="E27288" s="1" t="str">
        <f>IFERROR(__xludf.DUMMYFUNCTION("DETECTLANGUAGE(C27288)"),"en")</f>
        <v>en</v>
      </c>
    </row>
    <row r="27289">
      <c r="A27289" s="8">
        <v>44573.63888888889</v>
      </c>
      <c r="B27289" s="9" t="s">
        <v>88</v>
      </c>
      <c r="C27289" s="9" t="s">
        <v>3368</v>
      </c>
      <c r="D27289" s="10">
        <v>242965.0</v>
      </c>
      <c r="E27289" s="1" t="str">
        <f>IFERROR(__xludf.DUMMYFUNCTION("DETECTLANGUAGE(C27289)"),"en")</f>
        <v>en</v>
      </c>
    </row>
    <row r="27290">
      <c r="A27290" s="8">
        <v>44573.64027777778</v>
      </c>
      <c r="B27290" s="9" t="s">
        <v>922</v>
      </c>
      <c r="C27290" s="9" t="s">
        <v>1894</v>
      </c>
      <c r="D27290" s="10">
        <v>148741.0</v>
      </c>
      <c r="E27290" s="1" t="str">
        <f>IFERROR(__xludf.DUMMYFUNCTION("DETECTLANGUAGE(C27290)"),"en")</f>
        <v>en</v>
      </c>
    </row>
    <row r="27291">
      <c r="A27291" s="8">
        <v>44573.64236111111</v>
      </c>
      <c r="B27291" s="9" t="s">
        <v>274</v>
      </c>
      <c r="C27291" s="9" t="s">
        <v>4036</v>
      </c>
      <c r="D27291" s="10">
        <v>177190.0</v>
      </c>
      <c r="E27291" s="1" t="str">
        <f>IFERROR(__xludf.DUMMYFUNCTION("DETECTLANGUAGE(C27291)"),"en")</f>
        <v>en</v>
      </c>
    </row>
    <row r="27292">
      <c r="A27292" s="8">
        <v>44573.645833333336</v>
      </c>
      <c r="B27292" s="9" t="s">
        <v>3298</v>
      </c>
      <c r="C27292" s="9" t="s">
        <v>3300</v>
      </c>
      <c r="D27292" s="10">
        <v>258386.0</v>
      </c>
      <c r="E27292" s="1" t="str">
        <f>IFERROR(__xludf.DUMMYFUNCTION("DETECTLANGUAGE(C27292)"),"en")</f>
        <v>en</v>
      </c>
    </row>
    <row r="27293">
      <c r="A27293" s="8">
        <v>44573.64791666667</v>
      </c>
      <c r="B27293" s="9" t="s">
        <v>2620</v>
      </c>
      <c r="C27293" s="9" t="s">
        <v>3108</v>
      </c>
      <c r="D27293" s="10">
        <v>220306.0</v>
      </c>
      <c r="E27293" s="1" t="str">
        <f>IFERROR(__xludf.DUMMYFUNCTION("DETECTLANGUAGE(C27293)"),"en")</f>
        <v>en</v>
      </c>
    </row>
    <row r="27294">
      <c r="A27294" s="8">
        <v>44573.65069444444</v>
      </c>
      <c r="B27294" s="9" t="s">
        <v>244</v>
      </c>
      <c r="C27294" s="9" t="s">
        <v>1255</v>
      </c>
      <c r="D27294" s="10">
        <v>213400.0</v>
      </c>
      <c r="E27294" s="1" t="str">
        <f>IFERROR(__xludf.DUMMYFUNCTION("DETECTLANGUAGE(C27294)"),"en")</f>
        <v>en</v>
      </c>
    </row>
    <row r="27295">
      <c r="A27295" s="8">
        <v>44573.65277777778</v>
      </c>
      <c r="B27295" s="9" t="s">
        <v>2085</v>
      </c>
      <c r="C27295" s="9" t="s">
        <v>2285</v>
      </c>
      <c r="D27295" s="10">
        <v>203266.0</v>
      </c>
      <c r="E27295" s="1" t="str">
        <f>IFERROR(__xludf.DUMMYFUNCTION("DETECTLANGUAGE(C27295)"),"en")</f>
        <v>en</v>
      </c>
    </row>
    <row r="27296">
      <c r="A27296" s="8">
        <v>44573.65416666667</v>
      </c>
      <c r="B27296" s="9" t="s">
        <v>1262</v>
      </c>
      <c r="C27296" s="9" t="s">
        <v>2905</v>
      </c>
      <c r="D27296" s="10">
        <v>145542.0</v>
      </c>
      <c r="E27296" s="1" t="str">
        <f>IFERROR(__xludf.DUMMYFUNCTION("DETECTLANGUAGE(C27296)"),"en")</f>
        <v>en</v>
      </c>
    </row>
    <row r="27297">
      <c r="A27297" s="8">
        <v>44573.65625</v>
      </c>
      <c r="B27297" s="9" t="s">
        <v>78</v>
      </c>
      <c r="C27297" s="9" t="s">
        <v>1698</v>
      </c>
      <c r="D27297" s="10">
        <v>160666.0</v>
      </c>
      <c r="E27297" s="1" t="str">
        <f>IFERROR(__xludf.DUMMYFUNCTION("DETECTLANGUAGE(C27297)"),"en")</f>
        <v>en</v>
      </c>
    </row>
    <row r="27298">
      <c r="A27298" s="8">
        <v>44573.65902777778</v>
      </c>
      <c r="B27298" s="9" t="s">
        <v>1222</v>
      </c>
      <c r="C27298" s="9" t="s">
        <v>1691</v>
      </c>
      <c r="D27298" s="10">
        <v>231857.0</v>
      </c>
      <c r="E27298" s="1" t="str">
        <f>IFERROR(__xludf.DUMMYFUNCTION("DETECTLANGUAGE(C27298)"),"cy")</f>
        <v>cy</v>
      </c>
    </row>
    <row r="27299">
      <c r="A27299" s="8">
        <v>44573.66111111111</v>
      </c>
      <c r="B27299" s="9" t="s">
        <v>2085</v>
      </c>
      <c r="C27299" s="9" t="s">
        <v>2627</v>
      </c>
      <c r="D27299" s="10">
        <v>208293.0</v>
      </c>
      <c r="E27299" s="1" t="str">
        <f>IFERROR(__xludf.DUMMYFUNCTION("DETECTLANGUAGE(C27299)"),"en")</f>
        <v>en</v>
      </c>
    </row>
    <row r="27300">
      <c r="A27300" s="8">
        <v>44573.663194444445</v>
      </c>
      <c r="B27300" s="9" t="s">
        <v>88</v>
      </c>
      <c r="C27300" s="9" t="s">
        <v>1339</v>
      </c>
      <c r="D27300" s="10">
        <v>173986.0</v>
      </c>
      <c r="E27300" s="1" t="str">
        <f>IFERROR(__xludf.DUMMYFUNCTION("DETECTLANGUAGE(C27300)"),"en")</f>
        <v>en</v>
      </c>
    </row>
    <row r="27301">
      <c r="A27301" s="8">
        <v>44573.66527777778</v>
      </c>
      <c r="B27301" s="9" t="s">
        <v>78</v>
      </c>
      <c r="C27301" s="9" t="s">
        <v>3717</v>
      </c>
      <c r="D27301" s="10">
        <v>185759.0</v>
      </c>
      <c r="E27301" s="1" t="str">
        <f>IFERROR(__xludf.DUMMYFUNCTION("DETECTLANGUAGE(C27301)"),"en")</f>
        <v>en</v>
      </c>
    </row>
    <row r="27302">
      <c r="A27302" s="8">
        <v>44573.66736111111</v>
      </c>
      <c r="B27302" s="9" t="s">
        <v>240</v>
      </c>
      <c r="C27302" s="9" t="s">
        <v>3666</v>
      </c>
      <c r="D27302" s="10">
        <v>216630.0</v>
      </c>
      <c r="E27302" s="1" t="str">
        <f>IFERROR(__xludf.DUMMYFUNCTION("DETECTLANGUAGE(C27302)"),"en")</f>
        <v>en</v>
      </c>
    </row>
    <row r="27303">
      <c r="A27303" s="8">
        <v>44573.669444444444</v>
      </c>
      <c r="B27303" s="9" t="s">
        <v>3585</v>
      </c>
      <c r="C27303" s="9" t="s">
        <v>3586</v>
      </c>
      <c r="D27303" s="10">
        <v>162526.0</v>
      </c>
      <c r="E27303" s="1" t="str">
        <f>IFERROR(__xludf.DUMMYFUNCTION("DETECTLANGUAGE(C27303)"),"en")</f>
        <v>en</v>
      </c>
    </row>
    <row r="27304">
      <c r="A27304" s="8">
        <v>44573.67083333333</v>
      </c>
      <c r="B27304" s="9" t="s">
        <v>88</v>
      </c>
      <c r="C27304" s="9" t="s">
        <v>577</v>
      </c>
      <c r="D27304" s="10">
        <v>110195.0</v>
      </c>
      <c r="E27304" s="1" t="str">
        <f>IFERROR(__xludf.DUMMYFUNCTION("DETECTLANGUAGE(C27304)"),"en")</f>
        <v>en</v>
      </c>
    </row>
    <row r="27305">
      <c r="A27305" s="8">
        <v>44573.959027777775</v>
      </c>
      <c r="B27305" s="9" t="s">
        <v>244</v>
      </c>
      <c r="C27305" s="9" t="s">
        <v>245</v>
      </c>
      <c r="D27305" s="10">
        <v>2347.0</v>
      </c>
      <c r="E27305" s="1" t="str">
        <f>IFERROR(__xludf.DUMMYFUNCTION("DETECTLANGUAGE(C27305)"),"en")</f>
        <v>en</v>
      </c>
    </row>
    <row r="27306">
      <c r="A27306" s="8">
        <v>44573.961805555555</v>
      </c>
      <c r="B27306" s="9" t="s">
        <v>88</v>
      </c>
      <c r="C27306" s="9" t="s">
        <v>3349</v>
      </c>
      <c r="D27306" s="10">
        <v>252378.0</v>
      </c>
      <c r="E27306" s="1" t="str">
        <f>IFERROR(__xludf.DUMMYFUNCTION("DETECTLANGUAGE(C27306)"),"en")</f>
        <v>en</v>
      </c>
    </row>
    <row r="27307">
      <c r="A27307" s="8">
        <v>44573.964583333334</v>
      </c>
      <c r="B27307" s="9" t="s">
        <v>781</v>
      </c>
      <c r="C27307" s="9" t="s">
        <v>782</v>
      </c>
      <c r="D27307" s="10">
        <v>235535.0</v>
      </c>
      <c r="E27307" s="1" t="str">
        <f>IFERROR(__xludf.DUMMYFUNCTION("DETECTLANGUAGE(C27307)"),"en")</f>
        <v>en</v>
      </c>
    </row>
    <row r="27308">
      <c r="A27308" s="8">
        <v>44573.96666666667</v>
      </c>
      <c r="B27308" s="9" t="s">
        <v>500</v>
      </c>
      <c r="C27308" s="9" t="s">
        <v>1009</v>
      </c>
      <c r="D27308" s="10">
        <v>220486.0</v>
      </c>
      <c r="E27308" s="1" t="str">
        <f>IFERROR(__xludf.DUMMYFUNCTION("DETECTLANGUAGE(C27308)"),"en")</f>
        <v>en</v>
      </c>
    </row>
    <row r="27309">
      <c r="A27309" s="8">
        <v>44573.96805555555</v>
      </c>
      <c r="B27309" s="9" t="s">
        <v>78</v>
      </c>
      <c r="C27309" s="9" t="s">
        <v>3718</v>
      </c>
      <c r="D27309" s="10">
        <v>131214.0</v>
      </c>
      <c r="E27309" s="1" t="str">
        <f>IFERROR(__xludf.DUMMYFUNCTION("DETECTLANGUAGE(C27309)"),"fi")</f>
        <v>fi</v>
      </c>
    </row>
    <row r="27310">
      <c r="A27310" s="8">
        <v>44573.970138888886</v>
      </c>
      <c r="B27310" s="9" t="s">
        <v>763</v>
      </c>
      <c r="C27310" s="9" t="s">
        <v>3665</v>
      </c>
      <c r="D27310" s="10">
        <v>145796.0</v>
      </c>
      <c r="E27310" s="1" t="str">
        <f>IFERROR(__xludf.DUMMYFUNCTION("DETECTLANGUAGE(C27310)"),"en")</f>
        <v>en</v>
      </c>
    </row>
    <row r="27311">
      <c r="A27311" s="8">
        <v>44573.972916666666</v>
      </c>
      <c r="B27311" s="9" t="s">
        <v>922</v>
      </c>
      <c r="C27311" s="9" t="s">
        <v>923</v>
      </c>
      <c r="D27311" s="10">
        <v>7279.0</v>
      </c>
      <c r="E27311" s="1" t="str">
        <f>IFERROR(__xludf.DUMMYFUNCTION("DETECTLANGUAGE(C27311)"),"en")</f>
        <v>en</v>
      </c>
    </row>
    <row r="27312">
      <c r="A27312" s="8">
        <v>44573.972916666666</v>
      </c>
      <c r="B27312" s="9" t="s">
        <v>409</v>
      </c>
      <c r="C27312" s="9" t="s">
        <v>2093</v>
      </c>
      <c r="D27312" s="10">
        <v>245180.0</v>
      </c>
      <c r="E27312" s="1" t="str">
        <f>IFERROR(__xludf.DUMMYFUNCTION("DETECTLANGUAGE(C27312)"),"en")</f>
        <v>en</v>
      </c>
    </row>
    <row r="27313">
      <c r="A27313" s="8">
        <v>44573.975</v>
      </c>
      <c r="B27313" s="9" t="s">
        <v>786</v>
      </c>
      <c r="C27313" s="9" t="s">
        <v>1956</v>
      </c>
      <c r="D27313" s="10">
        <v>194533.0</v>
      </c>
      <c r="E27313" s="1" t="str">
        <f>IFERROR(__xludf.DUMMYFUNCTION("DETECTLANGUAGE(C27313)"),"en")</f>
        <v>en</v>
      </c>
    </row>
    <row r="27314">
      <c r="A27314" s="8">
        <v>44573.97777777778</v>
      </c>
      <c r="B27314" s="9" t="s">
        <v>131</v>
      </c>
      <c r="C27314" s="9" t="s">
        <v>2642</v>
      </c>
      <c r="D27314" s="10">
        <v>218210.0</v>
      </c>
      <c r="E27314" s="1" t="str">
        <f>IFERROR(__xludf.DUMMYFUNCTION("DETECTLANGUAGE(C27314)"),"en")</f>
        <v>en</v>
      </c>
    </row>
    <row r="27315">
      <c r="A27315" s="8">
        <v>44573.979166666664</v>
      </c>
      <c r="B27315" s="9" t="s">
        <v>763</v>
      </c>
      <c r="C27315" s="9" t="s">
        <v>4370</v>
      </c>
      <c r="D27315" s="10">
        <v>141346.0</v>
      </c>
      <c r="E27315" s="1" t="str">
        <f>IFERROR(__xludf.DUMMYFUNCTION("DETECTLANGUAGE(C27315)"),"hi")</f>
        <v>hi</v>
      </c>
    </row>
    <row r="27316">
      <c r="A27316" s="8">
        <v>44573.98125</v>
      </c>
      <c r="B27316" s="9" t="s">
        <v>219</v>
      </c>
      <c r="C27316" s="9" t="s">
        <v>2295</v>
      </c>
      <c r="D27316" s="10">
        <v>198408.0</v>
      </c>
      <c r="E27316" s="1" t="str">
        <f>IFERROR(__xludf.DUMMYFUNCTION("DETECTLANGUAGE(C27316)"),"en")</f>
        <v>en</v>
      </c>
    </row>
    <row r="27317">
      <c r="A27317" s="8">
        <v>44573.98402777778</v>
      </c>
      <c r="B27317" s="9" t="s">
        <v>194</v>
      </c>
      <c r="C27317" s="9" t="s">
        <v>195</v>
      </c>
      <c r="D27317" s="10">
        <v>251859.0</v>
      </c>
      <c r="E27317" s="1" t="str">
        <f>IFERROR(__xludf.DUMMYFUNCTION("DETECTLANGUAGE(C27317)"),"en")</f>
        <v>en</v>
      </c>
    </row>
    <row r="27318">
      <c r="A27318" s="8">
        <v>44573.98611111111</v>
      </c>
      <c r="B27318" s="9" t="s">
        <v>149</v>
      </c>
      <c r="C27318" s="9" t="s">
        <v>297</v>
      </c>
      <c r="D27318" s="10">
        <v>195428.0</v>
      </c>
      <c r="E27318" s="1" t="str">
        <f>IFERROR(__xludf.DUMMYFUNCTION("DETECTLANGUAGE(C27318)"),"en")</f>
        <v>en</v>
      </c>
    </row>
    <row r="27319">
      <c r="A27319" s="8">
        <v>44573.9875</v>
      </c>
      <c r="B27319" s="9" t="s">
        <v>88</v>
      </c>
      <c r="C27319" s="9" t="s">
        <v>3360</v>
      </c>
      <c r="D27319" s="10">
        <v>71228.0</v>
      </c>
      <c r="E27319" s="1" t="str">
        <f>IFERROR(__xludf.DUMMYFUNCTION("DETECTLANGUAGE(C27319)"),"en")</f>
        <v>en</v>
      </c>
    </row>
    <row r="27320">
      <c r="A27320" s="8">
        <v>44574.01527777778</v>
      </c>
      <c r="B27320" s="9" t="s">
        <v>100</v>
      </c>
      <c r="C27320" s="9" t="s">
        <v>1692</v>
      </c>
      <c r="D27320" s="10">
        <v>7840.0</v>
      </c>
      <c r="E27320" s="1" t="str">
        <f>IFERROR(__xludf.DUMMYFUNCTION("DETECTLANGUAGE(C27320)"),"en")</f>
        <v>en</v>
      </c>
    </row>
    <row r="27321">
      <c r="A27321" s="8">
        <v>44574.01736111111</v>
      </c>
      <c r="B27321" s="9" t="s">
        <v>402</v>
      </c>
      <c r="C27321" s="9" t="s">
        <v>1388</v>
      </c>
      <c r="D27321" s="10">
        <v>201389.0</v>
      </c>
      <c r="E27321" s="1" t="str">
        <f>IFERROR(__xludf.DUMMYFUNCTION("DETECTLANGUAGE(C27321)"),"en")</f>
        <v>en</v>
      </c>
    </row>
    <row r="27322">
      <c r="A27322" s="8">
        <v>44574.02013888889</v>
      </c>
      <c r="B27322" s="9" t="s">
        <v>165</v>
      </c>
      <c r="C27322" s="9" t="s">
        <v>166</v>
      </c>
      <c r="D27322" s="10">
        <v>231000.0</v>
      </c>
      <c r="E27322" s="1" t="str">
        <f>IFERROR(__xludf.DUMMYFUNCTION("DETECTLANGUAGE(C27322)"),"en")</f>
        <v>en</v>
      </c>
    </row>
    <row r="27323">
      <c r="A27323" s="8">
        <v>44574.02291666667</v>
      </c>
      <c r="B27323" s="9" t="s">
        <v>3277</v>
      </c>
      <c r="C27323" s="9" t="s">
        <v>3278</v>
      </c>
      <c r="D27323" s="10">
        <v>1030.0</v>
      </c>
      <c r="E27323" s="1" t="str">
        <f>IFERROR(__xludf.DUMMYFUNCTION("DETECTLANGUAGE(C27323)"),"en")</f>
        <v>en</v>
      </c>
    </row>
    <row r="27324">
      <c r="A27324" s="8">
        <v>44574.02291666667</v>
      </c>
      <c r="B27324" s="9" t="s">
        <v>114</v>
      </c>
      <c r="C27324" s="9" t="s">
        <v>2376</v>
      </c>
      <c r="D27324" s="10">
        <v>430.0</v>
      </c>
      <c r="E27324" s="1" t="str">
        <f>IFERROR(__xludf.DUMMYFUNCTION("DETECTLANGUAGE(C27324)"),"en")</f>
        <v>en</v>
      </c>
    </row>
    <row r="27325">
      <c r="A27325" s="8">
        <v>44574.02291666667</v>
      </c>
      <c r="B27325" s="9" t="s">
        <v>88</v>
      </c>
      <c r="C27325" s="9" t="s">
        <v>236</v>
      </c>
      <c r="D27325" s="10">
        <v>170.0</v>
      </c>
      <c r="E27325" s="1" t="str">
        <f>IFERROR(__xludf.DUMMYFUNCTION("DETECTLANGUAGE(C27325)"),"en")</f>
        <v>en</v>
      </c>
    </row>
    <row r="27326">
      <c r="A27326" s="8">
        <v>44574.02291666667</v>
      </c>
      <c r="B27326" s="9" t="s">
        <v>102</v>
      </c>
      <c r="C27326" s="9" t="s">
        <v>137</v>
      </c>
      <c r="D27326" s="10">
        <v>910.0</v>
      </c>
      <c r="E27326" s="1" t="str">
        <f>IFERROR(__xludf.DUMMYFUNCTION("DETECTLANGUAGE(C27326)"),"en")</f>
        <v>en</v>
      </c>
    </row>
    <row r="27327">
      <c r="A27327" s="8">
        <v>44574.02291666667</v>
      </c>
      <c r="B27327" s="9" t="s">
        <v>102</v>
      </c>
      <c r="C27327" s="9" t="s">
        <v>2013</v>
      </c>
      <c r="D27327" s="10">
        <v>0.0</v>
      </c>
      <c r="E27327" s="1" t="str">
        <f>IFERROR(__xludf.DUMMYFUNCTION("DETECTLANGUAGE(C27327)"),"en")</f>
        <v>en</v>
      </c>
    </row>
    <row r="27328">
      <c r="A27328" s="8">
        <v>44574.02291666667</v>
      </c>
      <c r="B27328" s="9" t="s">
        <v>3154</v>
      </c>
      <c r="C27328" s="9" t="s">
        <v>3155</v>
      </c>
      <c r="D27328" s="10">
        <v>0.0</v>
      </c>
      <c r="E27328" s="1" t="str">
        <f>IFERROR(__xludf.DUMMYFUNCTION("DETECTLANGUAGE(C27328)"),"en")</f>
        <v>en</v>
      </c>
    </row>
    <row r="27329">
      <c r="A27329" s="8">
        <v>44574.02291666667</v>
      </c>
      <c r="B27329" s="9" t="s">
        <v>2418</v>
      </c>
      <c r="C27329" s="9" t="s">
        <v>2480</v>
      </c>
      <c r="D27329" s="10">
        <v>4392.0</v>
      </c>
      <c r="E27329" s="1" t="str">
        <f>IFERROR(__xludf.DUMMYFUNCTION("DETECTLANGUAGE(C27329)"),"en")</f>
        <v>en</v>
      </c>
    </row>
    <row r="27330">
      <c r="A27330" s="8">
        <v>44574.02291666667</v>
      </c>
      <c r="B27330" s="9" t="s">
        <v>237</v>
      </c>
      <c r="C27330" s="9" t="s">
        <v>238</v>
      </c>
      <c r="D27330" s="10">
        <v>80.0</v>
      </c>
      <c r="E27330" s="1" t="str">
        <f>IFERROR(__xludf.DUMMYFUNCTION("DETECTLANGUAGE(C27330)"),"en")</f>
        <v>en</v>
      </c>
    </row>
    <row r="27331">
      <c r="A27331" s="8">
        <v>44574.025</v>
      </c>
      <c r="B27331" s="9" t="s">
        <v>1408</v>
      </c>
      <c r="C27331" s="9" t="s">
        <v>1409</v>
      </c>
      <c r="D27331" s="10">
        <v>183012.0</v>
      </c>
      <c r="E27331" s="1" t="str">
        <f>IFERROR(__xludf.DUMMYFUNCTION("DETECTLANGUAGE(C27331)"),"el")</f>
        <v>el</v>
      </c>
    </row>
    <row r="27332">
      <c r="A27332" s="8">
        <v>44574.027083333334</v>
      </c>
      <c r="B27332" s="9" t="s">
        <v>167</v>
      </c>
      <c r="C27332" s="9" t="s">
        <v>839</v>
      </c>
      <c r="D27332" s="10">
        <v>179080.0</v>
      </c>
      <c r="E27332" s="1" t="str">
        <f>IFERROR(__xludf.DUMMYFUNCTION("DETECTLANGUAGE(C27332)"),"en")</f>
        <v>en</v>
      </c>
    </row>
    <row r="27333">
      <c r="A27333" s="8">
        <v>44574.02916666667</v>
      </c>
      <c r="B27333" s="9" t="s">
        <v>890</v>
      </c>
      <c r="C27333" s="9" t="s">
        <v>891</v>
      </c>
      <c r="D27333" s="10">
        <v>186480.0</v>
      </c>
      <c r="E27333" s="1" t="str">
        <f>IFERROR(__xludf.DUMMYFUNCTION("DETECTLANGUAGE(C27333)"),"en")</f>
        <v>en</v>
      </c>
    </row>
    <row r="27334">
      <c r="A27334" s="8">
        <v>44574.032638888886</v>
      </c>
      <c r="B27334" s="9" t="s">
        <v>402</v>
      </c>
      <c r="C27334" s="9" t="s">
        <v>2068</v>
      </c>
      <c r="D27334" s="10">
        <v>263013.0</v>
      </c>
      <c r="E27334" s="1" t="str">
        <f>IFERROR(__xludf.DUMMYFUNCTION("DETECTLANGUAGE(C27334)"),"ms")</f>
        <v>ms</v>
      </c>
    </row>
    <row r="27335">
      <c r="A27335" s="8">
        <v>44574.035416666666</v>
      </c>
      <c r="B27335" s="9" t="s">
        <v>96</v>
      </c>
      <c r="C27335" s="9" t="s">
        <v>758</v>
      </c>
      <c r="D27335" s="10">
        <v>226693.0</v>
      </c>
      <c r="E27335" s="1" t="str">
        <f>IFERROR(__xludf.DUMMYFUNCTION("DETECTLANGUAGE(C27335)"),"en")</f>
        <v>en</v>
      </c>
    </row>
    <row r="27336">
      <c r="A27336" s="8">
        <v>44574.038194444445</v>
      </c>
      <c r="B27336" s="9" t="s">
        <v>446</v>
      </c>
      <c r="C27336" s="9" t="s">
        <v>1454</v>
      </c>
      <c r="D27336" s="10">
        <v>240341.0</v>
      </c>
      <c r="E27336" s="1" t="str">
        <f>IFERROR(__xludf.DUMMYFUNCTION("DETECTLANGUAGE(C27336)"),"en")</f>
        <v>en</v>
      </c>
    </row>
    <row r="27337">
      <c r="A27337" s="8">
        <v>44574.040972222225</v>
      </c>
      <c r="B27337" s="9" t="s">
        <v>172</v>
      </c>
      <c r="C27337" s="9" t="s">
        <v>2377</v>
      </c>
      <c r="D27337" s="10">
        <v>238321.0</v>
      </c>
      <c r="E27337" s="1" t="str">
        <f>IFERROR(__xludf.DUMMYFUNCTION("DETECTLANGUAGE(C27337)"),"en")</f>
        <v>en</v>
      </c>
    </row>
    <row r="27338">
      <c r="A27338" s="8">
        <v>44574.04375</v>
      </c>
      <c r="B27338" s="9" t="s">
        <v>696</v>
      </c>
      <c r="C27338" s="9" t="s">
        <v>2129</v>
      </c>
      <c r="D27338" s="10">
        <v>241292.0</v>
      </c>
      <c r="E27338" s="1" t="str">
        <f>IFERROR(__xludf.DUMMYFUNCTION("DETECTLANGUAGE(C27338)"),"en")</f>
        <v>en</v>
      </c>
    </row>
    <row r="27339">
      <c r="A27339" s="8">
        <v>44574.04652777778</v>
      </c>
      <c r="B27339" s="9" t="s">
        <v>2215</v>
      </c>
      <c r="C27339" s="9" t="s">
        <v>2216</v>
      </c>
      <c r="D27339" s="10">
        <v>273560.0</v>
      </c>
      <c r="E27339" s="1" t="str">
        <f>IFERROR(__xludf.DUMMYFUNCTION("DETECTLANGUAGE(C27339)"),"en")</f>
        <v>en</v>
      </c>
    </row>
    <row r="27340">
      <c r="A27340" s="8">
        <v>44574.05</v>
      </c>
      <c r="B27340" s="9" t="s">
        <v>263</v>
      </c>
      <c r="C27340" s="9" t="s">
        <v>527</v>
      </c>
      <c r="D27340" s="10">
        <v>258986.0</v>
      </c>
      <c r="E27340" s="1" t="str">
        <f>IFERROR(__xludf.DUMMYFUNCTION("DETECTLANGUAGE(C27340)"),"en")</f>
        <v>en</v>
      </c>
    </row>
    <row r="27341">
      <c r="A27341" s="8">
        <v>44574.05486111111</v>
      </c>
      <c r="B27341" s="9" t="s">
        <v>138</v>
      </c>
      <c r="C27341" s="9" t="s">
        <v>724</v>
      </c>
      <c r="D27341" s="10">
        <v>198293.0</v>
      </c>
      <c r="E27341" s="1" t="str">
        <f>IFERROR(__xludf.DUMMYFUNCTION("DETECTLANGUAGE(C27341)"),"en")</f>
        <v>en</v>
      </c>
    </row>
    <row r="27342">
      <c r="A27342" s="8">
        <v>44574.104166666664</v>
      </c>
      <c r="B27342" s="9" t="s">
        <v>402</v>
      </c>
      <c r="C27342" s="9" t="s">
        <v>957</v>
      </c>
      <c r="D27342" s="10">
        <v>221273.0</v>
      </c>
      <c r="E27342" s="1" t="str">
        <f>IFERROR(__xludf.DUMMYFUNCTION("DETECTLANGUAGE(C27342)"),"en")</f>
        <v>en</v>
      </c>
    </row>
    <row r="27343">
      <c r="A27343" s="8">
        <v>44574.43263888889</v>
      </c>
      <c r="B27343" s="9" t="s">
        <v>167</v>
      </c>
      <c r="C27343" s="9" t="s">
        <v>839</v>
      </c>
      <c r="D27343" s="10">
        <v>179080.0</v>
      </c>
      <c r="E27343" s="1" t="str">
        <f>IFERROR(__xludf.DUMMYFUNCTION("DETECTLANGUAGE(C27343)"),"en")</f>
        <v>en</v>
      </c>
    </row>
    <row r="27344">
      <c r="A27344" s="8">
        <v>44574.43472222222</v>
      </c>
      <c r="B27344" s="9" t="s">
        <v>696</v>
      </c>
      <c r="C27344" s="9" t="s">
        <v>697</v>
      </c>
      <c r="D27344" s="10">
        <v>196373.0</v>
      </c>
      <c r="E27344" s="1" t="str">
        <f>IFERROR(__xludf.DUMMYFUNCTION("DETECTLANGUAGE(C27344)"),"en")</f>
        <v>en</v>
      </c>
    </row>
    <row r="27345">
      <c r="A27345" s="8">
        <v>44574.4375</v>
      </c>
      <c r="B27345" s="9" t="s">
        <v>509</v>
      </c>
      <c r="C27345" s="9" t="s">
        <v>510</v>
      </c>
      <c r="D27345" s="10">
        <v>219066.0</v>
      </c>
      <c r="E27345" s="1" t="str">
        <f>IFERROR(__xludf.DUMMYFUNCTION("DETECTLANGUAGE(C27345)"),"en")</f>
        <v>en</v>
      </c>
    </row>
    <row r="27346">
      <c r="A27346" s="8">
        <v>44574.4375</v>
      </c>
      <c r="B27346" s="9" t="s">
        <v>446</v>
      </c>
      <c r="C27346" s="9" t="s">
        <v>1473</v>
      </c>
      <c r="D27346" s="10">
        <v>21626.0</v>
      </c>
      <c r="E27346" s="1" t="str">
        <f>IFERROR(__xludf.DUMMYFUNCTION("DETECTLANGUAGE(C27346)"),"en")</f>
        <v>en</v>
      </c>
    </row>
    <row r="27347">
      <c r="A27347" s="8">
        <v>44574.438888888886</v>
      </c>
      <c r="B27347" s="9" t="s">
        <v>114</v>
      </c>
      <c r="C27347" s="9" t="s">
        <v>453</v>
      </c>
      <c r="D27347" s="10">
        <v>103760.0</v>
      </c>
      <c r="E27347" s="1" t="str">
        <f>IFERROR(__xludf.DUMMYFUNCTION("DETECTLANGUAGE(C27347)"),"en")</f>
        <v>en</v>
      </c>
    </row>
    <row r="27348">
      <c r="A27348" s="8">
        <v>44574.43958333333</v>
      </c>
      <c r="B27348" s="9" t="s">
        <v>252</v>
      </c>
      <c r="C27348" s="9" t="s">
        <v>807</v>
      </c>
      <c r="D27348" s="10">
        <v>49292.0</v>
      </c>
      <c r="E27348" s="1" t="str">
        <f>IFERROR(__xludf.DUMMYFUNCTION("DETECTLANGUAGE(C27348)"),"en")</f>
        <v>en</v>
      </c>
    </row>
    <row r="27349">
      <c r="A27349" s="8">
        <v>44574.43958333333</v>
      </c>
      <c r="B27349" s="9" t="s">
        <v>62</v>
      </c>
      <c r="C27349" s="9" t="s">
        <v>63</v>
      </c>
      <c r="D27349" s="10">
        <v>1588.0</v>
      </c>
      <c r="E27349" s="1" t="str">
        <f>IFERROR(__xludf.DUMMYFUNCTION("DETECTLANGUAGE(C27349)"),"hi")</f>
        <v>hi</v>
      </c>
    </row>
    <row r="27350">
      <c r="A27350" s="8">
        <v>44574.441666666666</v>
      </c>
      <c r="B27350" s="9" t="s">
        <v>4298</v>
      </c>
      <c r="C27350" s="9" t="s">
        <v>4299</v>
      </c>
      <c r="D27350" s="10">
        <v>219962.0</v>
      </c>
      <c r="E27350" s="1" t="str">
        <f>IFERROR(__xludf.DUMMYFUNCTION("DETECTLANGUAGE(C27350)"),"en")</f>
        <v>en</v>
      </c>
    </row>
    <row r="27351">
      <c r="A27351" s="8">
        <v>44574.444444444445</v>
      </c>
      <c r="B27351" s="9" t="s">
        <v>76</v>
      </c>
      <c r="C27351" s="9" t="s">
        <v>353</v>
      </c>
      <c r="D27351" s="10">
        <v>226600.0</v>
      </c>
      <c r="E27351" s="1" t="str">
        <f>IFERROR(__xludf.DUMMYFUNCTION("DETECTLANGUAGE(C27351)"),"en")</f>
        <v>en</v>
      </c>
    </row>
    <row r="27352">
      <c r="A27352" s="8">
        <v>44574.44652777778</v>
      </c>
      <c r="B27352" s="9" t="s">
        <v>167</v>
      </c>
      <c r="C27352" s="9" t="s">
        <v>394</v>
      </c>
      <c r="D27352" s="10">
        <v>196413.0</v>
      </c>
      <c r="E27352" s="1" t="str">
        <f>IFERROR(__xludf.DUMMYFUNCTION("DETECTLANGUAGE(C27352)"),"en")</f>
        <v>en</v>
      </c>
    </row>
    <row r="27353">
      <c r="A27353" s="8">
        <v>44574.44861111111</v>
      </c>
      <c r="B27353" s="9" t="s">
        <v>167</v>
      </c>
      <c r="C27353" s="9" t="s">
        <v>1306</v>
      </c>
      <c r="D27353" s="10">
        <v>193567.0</v>
      </c>
      <c r="E27353" s="1" t="str">
        <f>IFERROR(__xludf.DUMMYFUNCTION("DETECTLANGUAGE(C27353)"),"en")</f>
        <v>en</v>
      </c>
    </row>
    <row r="27354">
      <c r="A27354" s="8">
        <v>44574.45416666667</v>
      </c>
      <c r="B27354" s="9" t="s">
        <v>102</v>
      </c>
      <c r="C27354" s="9" t="s">
        <v>2013</v>
      </c>
      <c r="D27354" s="10">
        <v>97855.0</v>
      </c>
      <c r="E27354" s="1" t="str">
        <f>IFERROR(__xludf.DUMMYFUNCTION("DETECTLANGUAGE(C27354)"),"en")</f>
        <v>en</v>
      </c>
    </row>
    <row r="27355">
      <c r="A27355" s="8">
        <v>44574.45486111111</v>
      </c>
      <c r="B27355" s="9" t="s">
        <v>102</v>
      </c>
      <c r="C27355" s="9" t="s">
        <v>2013</v>
      </c>
      <c r="D27355" s="10">
        <v>2314.0</v>
      </c>
      <c r="E27355" s="1" t="str">
        <f>IFERROR(__xludf.DUMMYFUNCTION("DETECTLANGUAGE(C27355)"),"en")</f>
        <v>en</v>
      </c>
    </row>
    <row r="27356">
      <c r="A27356" s="8">
        <v>44574.459027777775</v>
      </c>
      <c r="B27356" s="9" t="s">
        <v>4343</v>
      </c>
      <c r="C27356" s="9" t="s">
        <v>4344</v>
      </c>
      <c r="D27356" s="10">
        <v>351133.0</v>
      </c>
      <c r="E27356" s="1" t="str">
        <f>IFERROR(__xludf.DUMMYFUNCTION("DETECTLANGUAGE(C27356)"),"en")</f>
        <v>en</v>
      </c>
    </row>
    <row r="27357">
      <c r="A27357" s="8">
        <v>44574.45972222222</v>
      </c>
      <c r="B27357" s="9" t="s">
        <v>167</v>
      </c>
      <c r="C27357" s="9" t="s">
        <v>1472</v>
      </c>
      <c r="D27357" s="10">
        <v>81945.0</v>
      </c>
      <c r="E27357" s="1" t="str">
        <f>IFERROR(__xludf.DUMMYFUNCTION("DETECTLANGUAGE(C27357)"),"en")</f>
        <v>en</v>
      </c>
    </row>
    <row r="27358">
      <c r="A27358" s="8">
        <v>44574.4625</v>
      </c>
      <c r="B27358" s="9" t="s">
        <v>2666</v>
      </c>
      <c r="C27358" s="9" t="s">
        <v>4301</v>
      </c>
      <c r="D27358" s="10">
        <v>174357.0</v>
      </c>
      <c r="E27358" s="1" t="str">
        <f>IFERROR(__xludf.DUMMYFUNCTION("DETECTLANGUAGE(C27358)"),"en")</f>
        <v>en</v>
      </c>
    </row>
    <row r="27359">
      <c r="A27359" s="8">
        <v>44574.464583333334</v>
      </c>
      <c r="B27359" s="9" t="s">
        <v>402</v>
      </c>
      <c r="C27359" s="9" t="s">
        <v>3405</v>
      </c>
      <c r="D27359" s="10">
        <v>199120.0</v>
      </c>
      <c r="E27359" s="1" t="str">
        <f>IFERROR(__xludf.DUMMYFUNCTION("DETECTLANGUAGE(C27359)"),"en")</f>
        <v>en</v>
      </c>
    </row>
    <row r="27360">
      <c r="A27360" s="8">
        <v>44574.46875</v>
      </c>
      <c r="B27360" s="9" t="s">
        <v>98</v>
      </c>
      <c r="C27360" s="9" t="s">
        <v>180</v>
      </c>
      <c r="D27360" s="10">
        <v>189544.0</v>
      </c>
      <c r="E27360" s="1" t="str">
        <f>IFERROR(__xludf.DUMMYFUNCTION("DETECTLANGUAGE(C27360)"),"en")</f>
        <v>en</v>
      </c>
    </row>
    <row r="27361">
      <c r="A27361" s="8">
        <v>44574.49097222222</v>
      </c>
      <c r="B27361" s="9" t="s">
        <v>114</v>
      </c>
      <c r="C27361" s="9" t="s">
        <v>1571</v>
      </c>
      <c r="D27361" s="10">
        <v>193946.0</v>
      </c>
      <c r="E27361" s="1" t="str">
        <f>IFERROR(__xludf.DUMMYFUNCTION("DETECTLANGUAGE(C27361)"),"en")</f>
        <v>en</v>
      </c>
    </row>
    <row r="27362">
      <c r="A27362" s="8">
        <v>44574.49444444444</v>
      </c>
      <c r="B27362" s="9" t="s">
        <v>98</v>
      </c>
      <c r="C27362" s="9" t="s">
        <v>1597</v>
      </c>
      <c r="D27362" s="10">
        <v>286928.0</v>
      </c>
      <c r="E27362" s="1" t="str">
        <f>IFERROR(__xludf.DUMMYFUNCTION("DETECTLANGUAGE(C27362)"),"en")</f>
        <v>en</v>
      </c>
    </row>
    <row r="27363">
      <c r="A27363" s="8">
        <v>44574.49652777778</v>
      </c>
      <c r="B27363" s="9" t="s">
        <v>114</v>
      </c>
      <c r="C27363" s="9" t="s">
        <v>2376</v>
      </c>
      <c r="D27363" s="10">
        <v>207520.0</v>
      </c>
      <c r="E27363" s="1" t="str">
        <f>IFERROR(__xludf.DUMMYFUNCTION("DETECTLANGUAGE(C27363)"),"en")</f>
        <v>en</v>
      </c>
    </row>
    <row r="27364">
      <c r="A27364" s="8">
        <v>44574.498611111114</v>
      </c>
      <c r="B27364" s="9" t="s">
        <v>930</v>
      </c>
      <c r="C27364" s="9" t="s">
        <v>931</v>
      </c>
      <c r="D27364" s="10">
        <v>171701.0</v>
      </c>
      <c r="E27364" s="1" t="str">
        <f>IFERROR(__xludf.DUMMYFUNCTION("DETECTLANGUAGE(C27364)"),"en")</f>
        <v>en</v>
      </c>
    </row>
    <row r="27365">
      <c r="A27365" s="8">
        <v>44574.501388888886</v>
      </c>
      <c r="B27365" s="9" t="s">
        <v>869</v>
      </c>
      <c r="C27365" s="9" t="s">
        <v>870</v>
      </c>
      <c r="D27365" s="10">
        <v>235225.0</v>
      </c>
      <c r="E27365" s="1" t="str">
        <f>IFERROR(__xludf.DUMMYFUNCTION("DETECTLANGUAGE(C27365)"),"en")</f>
        <v>en</v>
      </c>
    </row>
    <row r="27366">
      <c r="A27366" s="8">
        <v>44574.50347222222</v>
      </c>
      <c r="B27366" s="9" t="s">
        <v>165</v>
      </c>
      <c r="C27366" s="9" t="s">
        <v>166</v>
      </c>
      <c r="D27366" s="10">
        <v>231000.0</v>
      </c>
      <c r="E27366" s="1" t="str">
        <f>IFERROR(__xludf.DUMMYFUNCTION("DETECTLANGUAGE(C27366)"),"en")</f>
        <v>en</v>
      </c>
    </row>
    <row r="27367">
      <c r="A27367" s="8">
        <v>44574.50625</v>
      </c>
      <c r="B27367" s="9" t="s">
        <v>971</v>
      </c>
      <c r="C27367" s="9" t="s">
        <v>972</v>
      </c>
      <c r="D27367" s="10">
        <v>203213.0</v>
      </c>
      <c r="E27367" s="1" t="str">
        <f>IFERROR(__xludf.DUMMYFUNCTION("DETECTLANGUAGE(C27367)"),"en")</f>
        <v>en</v>
      </c>
    </row>
    <row r="27368">
      <c r="A27368" s="8">
        <v>44574.50902777778</v>
      </c>
      <c r="B27368" s="9" t="s">
        <v>184</v>
      </c>
      <c r="C27368" s="9" t="s">
        <v>185</v>
      </c>
      <c r="D27368" s="10">
        <v>252630.0</v>
      </c>
      <c r="E27368" s="1" t="str">
        <f>IFERROR(__xludf.DUMMYFUNCTION("DETECTLANGUAGE(C27368)"),"en")</f>
        <v>en</v>
      </c>
    </row>
    <row r="27369">
      <c r="A27369" s="8">
        <v>44574.510416666664</v>
      </c>
      <c r="B27369" s="9" t="s">
        <v>76</v>
      </c>
      <c r="C27369" s="10">
        <v>18.0</v>
      </c>
      <c r="D27369" s="10">
        <v>7992.0</v>
      </c>
      <c r="E27369" s="1" t="str">
        <f>IFERROR(__xludf.DUMMYFUNCTION("DETECTLANGUAGE(C27369)"),"und")</f>
        <v>und</v>
      </c>
    </row>
    <row r="27370">
      <c r="A27370" s="8">
        <v>44574.57847222222</v>
      </c>
      <c r="B27370" s="9" t="s">
        <v>76</v>
      </c>
      <c r="C27370" s="10">
        <v>18.0</v>
      </c>
      <c r="D27370" s="10">
        <v>240547.0</v>
      </c>
      <c r="E27370" s="1" t="str">
        <f>IFERROR(__xludf.DUMMYFUNCTION("DETECTLANGUAGE(C27370)"),"und")</f>
        <v>und</v>
      </c>
    </row>
    <row r="27371">
      <c r="A27371" s="8">
        <v>44574.58125</v>
      </c>
      <c r="B27371" s="9" t="s">
        <v>240</v>
      </c>
      <c r="C27371" s="9" t="s">
        <v>241</v>
      </c>
      <c r="D27371" s="10">
        <v>235477.0</v>
      </c>
      <c r="E27371" s="1" t="str">
        <f>IFERROR(__xludf.DUMMYFUNCTION("DETECTLANGUAGE(C27371)"),"en")</f>
        <v>en</v>
      </c>
    </row>
    <row r="27372">
      <c r="A27372" s="8">
        <v>44574.583333333336</v>
      </c>
      <c r="B27372" s="9" t="s">
        <v>104</v>
      </c>
      <c r="C27372" s="9" t="s">
        <v>521</v>
      </c>
      <c r="D27372" s="10">
        <v>188657.0</v>
      </c>
      <c r="E27372" s="1" t="str">
        <f>IFERROR(__xludf.DUMMYFUNCTION("DETECTLANGUAGE(C27372)"),"en")</f>
        <v>en</v>
      </c>
    </row>
    <row r="27373">
      <c r="A27373" s="8">
        <v>44574.58611111111</v>
      </c>
      <c r="B27373" s="9" t="s">
        <v>114</v>
      </c>
      <c r="C27373" s="9" t="s">
        <v>315</v>
      </c>
      <c r="D27373" s="10">
        <v>219146.0</v>
      </c>
      <c r="E27373" s="1" t="str">
        <f>IFERROR(__xludf.DUMMYFUNCTION("DETECTLANGUAGE(C27373)"),"en")</f>
        <v>en</v>
      </c>
    </row>
    <row r="27374">
      <c r="A27374" s="8">
        <v>44574.5875</v>
      </c>
      <c r="B27374" s="9" t="s">
        <v>167</v>
      </c>
      <c r="C27374" s="9" t="s">
        <v>871</v>
      </c>
      <c r="D27374" s="10">
        <v>130925.0</v>
      </c>
      <c r="E27374" s="1" t="str">
        <f>IFERROR(__xludf.DUMMYFUNCTION("DETECTLANGUAGE(C27374)"),"en")</f>
        <v>en</v>
      </c>
    </row>
    <row r="27375">
      <c r="A27375" s="8">
        <v>44574.58819444444</v>
      </c>
      <c r="B27375" s="9" t="s">
        <v>102</v>
      </c>
      <c r="C27375" s="9" t="s">
        <v>1162</v>
      </c>
      <c r="D27375" s="10">
        <v>51147.0</v>
      </c>
      <c r="E27375" s="1" t="str">
        <f>IFERROR(__xludf.DUMMYFUNCTION("DETECTLANGUAGE(C27375)"),"en")</f>
        <v>en</v>
      </c>
    </row>
    <row r="27376">
      <c r="A27376" s="8">
        <v>44574.59097222222</v>
      </c>
      <c r="B27376" s="9" t="s">
        <v>88</v>
      </c>
      <c r="C27376" s="9" t="s">
        <v>577</v>
      </c>
      <c r="D27376" s="10">
        <v>275226.0</v>
      </c>
      <c r="E27376" s="1" t="str">
        <f>IFERROR(__xludf.DUMMYFUNCTION("DETECTLANGUAGE(C27376)"),"en")</f>
        <v>en</v>
      </c>
    </row>
    <row r="27377">
      <c r="A27377" s="8">
        <v>44574.59375</v>
      </c>
      <c r="B27377" s="9" t="s">
        <v>131</v>
      </c>
      <c r="C27377" s="9" t="s">
        <v>1905</v>
      </c>
      <c r="D27377" s="10">
        <v>213593.0</v>
      </c>
      <c r="E27377" s="1" t="str">
        <f>IFERROR(__xludf.DUMMYFUNCTION("DETECTLANGUAGE(C27377)"),"en")</f>
        <v>en</v>
      </c>
    </row>
    <row r="27378">
      <c r="A27378" s="8">
        <v>44574.595138888886</v>
      </c>
      <c r="B27378" s="9" t="s">
        <v>2966</v>
      </c>
      <c r="C27378" s="9" t="s">
        <v>2970</v>
      </c>
      <c r="D27378" s="10">
        <v>121410.0</v>
      </c>
      <c r="E27378" s="1" t="str">
        <f>IFERROR(__xludf.DUMMYFUNCTION("DETECTLANGUAGE(C27378)"),"it")</f>
        <v>it</v>
      </c>
    </row>
    <row r="27379">
      <c r="A27379" s="8">
        <v>44574.59722222222</v>
      </c>
      <c r="B27379" s="9" t="s">
        <v>953</v>
      </c>
      <c r="C27379" s="13">
        <v>0.16666666666666666</v>
      </c>
      <c r="D27379" s="10">
        <v>225146.0</v>
      </c>
      <c r="E27379" s="1" t="str">
        <f>IFERROR(__xludf.DUMMYFUNCTION("DETECTLANGUAGE(C27379)"),"und")</f>
        <v>und</v>
      </c>
    </row>
    <row r="27380">
      <c r="A27380" s="8">
        <v>44574.597916666666</v>
      </c>
      <c r="B27380" s="9" t="s">
        <v>78</v>
      </c>
      <c r="C27380" s="9" t="s">
        <v>1197</v>
      </c>
      <c r="D27380" s="10">
        <v>65627.0</v>
      </c>
      <c r="E27380" s="1" t="str">
        <f>IFERROR(__xludf.DUMMYFUNCTION("DETECTLANGUAGE(C27380)"),"en")</f>
        <v>en</v>
      </c>
    </row>
    <row r="27381">
      <c r="A27381" s="8">
        <v>44574.836805555555</v>
      </c>
      <c r="B27381" s="9" t="s">
        <v>553</v>
      </c>
      <c r="C27381" s="9" t="s">
        <v>2095</v>
      </c>
      <c r="D27381" s="10">
        <v>0.0</v>
      </c>
      <c r="E27381" s="1" t="str">
        <f>IFERROR(__xludf.DUMMYFUNCTION("DETECTLANGUAGE(C27381)"),"es")</f>
        <v>es</v>
      </c>
    </row>
    <row r="27382">
      <c r="A27382" s="8">
        <v>44574.836805555555</v>
      </c>
      <c r="B27382" s="9" t="s">
        <v>1869</v>
      </c>
      <c r="C27382" s="9" t="s">
        <v>1870</v>
      </c>
      <c r="D27382" s="10">
        <v>0.0</v>
      </c>
      <c r="E27382" s="1" t="str">
        <f>IFERROR(__xludf.DUMMYFUNCTION("DETECTLANGUAGE(C27382)"),"en")</f>
        <v>en</v>
      </c>
    </row>
    <row r="27383">
      <c r="A27383" s="8">
        <v>44574.836805555555</v>
      </c>
      <c r="B27383" s="9" t="s">
        <v>1869</v>
      </c>
      <c r="C27383" s="9" t="s">
        <v>1870</v>
      </c>
      <c r="D27383" s="10">
        <v>2855.0</v>
      </c>
      <c r="E27383" s="1" t="str">
        <f>IFERROR(__xludf.DUMMYFUNCTION("DETECTLANGUAGE(C27383)"),"en")</f>
        <v>en</v>
      </c>
    </row>
    <row r="27384">
      <c r="A27384" s="8">
        <v>44574.8375</v>
      </c>
      <c r="B27384" s="9" t="s">
        <v>589</v>
      </c>
      <c r="C27384" s="9" t="s">
        <v>4403</v>
      </c>
      <c r="D27384" s="10">
        <v>45817.0</v>
      </c>
      <c r="E27384" s="1" t="str">
        <f>IFERROR(__xludf.DUMMYFUNCTION("DETECTLANGUAGE(C27384)"),"en")</f>
        <v>en</v>
      </c>
    </row>
    <row r="27385">
      <c r="A27385" s="8">
        <v>44574.83888888889</v>
      </c>
      <c r="B27385" s="9" t="s">
        <v>2666</v>
      </c>
      <c r="C27385" s="9" t="s">
        <v>4301</v>
      </c>
      <c r="D27385" s="10">
        <v>132446.0</v>
      </c>
      <c r="E27385" s="1" t="str">
        <f>IFERROR(__xludf.DUMMYFUNCTION("DETECTLANGUAGE(C27385)"),"en")</f>
        <v>en</v>
      </c>
    </row>
    <row r="27386">
      <c r="A27386" s="8">
        <v>44574.864583333336</v>
      </c>
      <c r="B27386" s="9" t="s">
        <v>4298</v>
      </c>
      <c r="C27386" s="9" t="s">
        <v>4299</v>
      </c>
      <c r="D27386" s="10">
        <v>468.0</v>
      </c>
      <c r="E27386" s="1" t="str">
        <f>IFERROR(__xludf.DUMMYFUNCTION("DETECTLANGUAGE(C27386)"),"en")</f>
        <v>en</v>
      </c>
    </row>
    <row r="27387">
      <c r="A27387" s="8">
        <v>44574.864583333336</v>
      </c>
      <c r="B27387" s="9" t="s">
        <v>930</v>
      </c>
      <c r="C27387" s="9" t="s">
        <v>931</v>
      </c>
      <c r="D27387" s="10">
        <v>482.0</v>
      </c>
      <c r="E27387" s="1" t="str">
        <f>IFERROR(__xludf.DUMMYFUNCTION("DETECTLANGUAGE(C27387)"),"en")</f>
        <v>en</v>
      </c>
    </row>
    <row r="27388">
      <c r="A27388" s="8">
        <v>44574.864583333336</v>
      </c>
      <c r="B27388" s="9" t="s">
        <v>98</v>
      </c>
      <c r="C27388" s="9" t="s">
        <v>1597</v>
      </c>
      <c r="D27388" s="10">
        <v>57.0</v>
      </c>
      <c r="E27388" s="1" t="str">
        <f>IFERROR(__xludf.DUMMYFUNCTION("DETECTLANGUAGE(C27388)"),"en")</f>
        <v>en</v>
      </c>
    </row>
    <row r="27389">
      <c r="A27389" s="8">
        <v>44574.864583333336</v>
      </c>
      <c r="B27389" s="9" t="s">
        <v>167</v>
      </c>
      <c r="C27389" s="9" t="s">
        <v>1472</v>
      </c>
      <c r="D27389" s="10">
        <v>390.0</v>
      </c>
      <c r="E27389" s="1" t="str">
        <f>IFERROR(__xludf.DUMMYFUNCTION("DETECTLANGUAGE(C27389)"),"en")</f>
        <v>en</v>
      </c>
    </row>
    <row r="27390">
      <c r="A27390" s="8">
        <v>44574.864583333336</v>
      </c>
      <c r="B27390" s="9" t="s">
        <v>4341</v>
      </c>
      <c r="C27390" s="9" t="s">
        <v>4342</v>
      </c>
      <c r="D27390" s="10">
        <v>913.0</v>
      </c>
      <c r="E27390" s="1" t="str">
        <f>IFERROR(__xludf.DUMMYFUNCTION("DETECTLANGUAGE(C27390)"),"en")</f>
        <v>en</v>
      </c>
    </row>
    <row r="27391">
      <c r="A27391" s="8">
        <v>44574.864583333336</v>
      </c>
      <c r="B27391" s="9" t="s">
        <v>62</v>
      </c>
      <c r="C27391" s="9" t="s">
        <v>63</v>
      </c>
      <c r="D27391" s="10">
        <v>838.0</v>
      </c>
      <c r="E27391" s="1" t="str">
        <f>IFERROR(__xludf.DUMMYFUNCTION("DETECTLANGUAGE(C27391)"),"hi")</f>
        <v>hi</v>
      </c>
    </row>
    <row r="27392">
      <c r="A27392" s="8">
        <v>44574.86597222222</v>
      </c>
      <c r="B27392" s="9" t="s">
        <v>4298</v>
      </c>
      <c r="C27392" s="9" t="s">
        <v>4299</v>
      </c>
      <c r="D27392" s="10">
        <v>125496.0</v>
      </c>
      <c r="E27392" s="1" t="str">
        <f>IFERROR(__xludf.DUMMYFUNCTION("DETECTLANGUAGE(C27392)"),"en")</f>
        <v>en</v>
      </c>
    </row>
    <row r="27393">
      <c r="A27393" s="8">
        <v>44574.86597222222</v>
      </c>
      <c r="B27393" s="9" t="s">
        <v>76</v>
      </c>
      <c r="C27393" s="9" t="s">
        <v>353</v>
      </c>
      <c r="D27393" s="10">
        <v>4090.0</v>
      </c>
      <c r="E27393" s="1" t="str">
        <f>IFERROR(__xludf.DUMMYFUNCTION("DETECTLANGUAGE(C27393)"),"en")</f>
        <v>en</v>
      </c>
    </row>
    <row r="27394">
      <c r="A27394" s="8">
        <v>44574.86597222222</v>
      </c>
      <c r="B27394" s="9" t="s">
        <v>240</v>
      </c>
      <c r="C27394" s="9" t="s">
        <v>241</v>
      </c>
      <c r="D27394" s="10">
        <v>538.0</v>
      </c>
      <c r="E27394" s="1" t="str">
        <f>IFERROR(__xludf.DUMMYFUNCTION("DETECTLANGUAGE(C27394)"),"en")</f>
        <v>en</v>
      </c>
    </row>
    <row r="27395">
      <c r="A27395" s="8">
        <v>44574.86597222222</v>
      </c>
      <c r="B27395" s="9" t="s">
        <v>930</v>
      </c>
      <c r="C27395" s="9" t="s">
        <v>931</v>
      </c>
      <c r="D27395" s="10">
        <v>23.0</v>
      </c>
      <c r="E27395" s="1" t="str">
        <f>IFERROR(__xludf.DUMMYFUNCTION("DETECTLANGUAGE(C27395)"),"en")</f>
        <v>en</v>
      </c>
    </row>
    <row r="27396">
      <c r="A27396" s="8">
        <v>44574.86597222222</v>
      </c>
      <c r="B27396" s="9" t="s">
        <v>667</v>
      </c>
      <c r="C27396" s="13">
        <v>0.125</v>
      </c>
      <c r="D27396" s="10">
        <v>713.0</v>
      </c>
      <c r="E27396" s="1" t="str">
        <f>IFERROR(__xludf.DUMMYFUNCTION("DETECTLANGUAGE(C27396)"),"und")</f>
        <v>und</v>
      </c>
    </row>
    <row r="27397">
      <c r="A27397" s="8">
        <v>44574.86597222222</v>
      </c>
      <c r="B27397" s="9" t="s">
        <v>446</v>
      </c>
      <c r="C27397" s="9" t="s">
        <v>872</v>
      </c>
      <c r="D27397" s="10">
        <v>1507.0</v>
      </c>
      <c r="E27397" s="1" t="str">
        <f>IFERROR(__xludf.DUMMYFUNCTION("DETECTLANGUAGE(C27397)"),"en")</f>
        <v>en</v>
      </c>
    </row>
    <row r="27398">
      <c r="A27398" s="8">
        <v>44574.86875</v>
      </c>
      <c r="B27398" s="9" t="s">
        <v>240</v>
      </c>
      <c r="C27398" s="9" t="s">
        <v>241</v>
      </c>
      <c r="D27398" s="10">
        <v>210509.0</v>
      </c>
      <c r="E27398" s="1" t="str">
        <f>IFERROR(__xludf.DUMMYFUNCTION("DETECTLANGUAGE(C27398)"),"en")</f>
        <v>en</v>
      </c>
    </row>
    <row r="27399">
      <c r="A27399" s="8">
        <v>44574.870833333334</v>
      </c>
      <c r="B27399" s="9" t="s">
        <v>402</v>
      </c>
      <c r="C27399" s="9" t="s">
        <v>3405</v>
      </c>
      <c r="D27399" s="10">
        <v>173141.0</v>
      </c>
      <c r="E27399" s="1" t="str">
        <f>IFERROR(__xludf.DUMMYFUNCTION("DETECTLANGUAGE(C27399)"),"en")</f>
        <v>en</v>
      </c>
    </row>
    <row r="27400">
      <c r="A27400" s="8">
        <v>44574.87291666667</v>
      </c>
      <c r="B27400" s="9" t="s">
        <v>402</v>
      </c>
      <c r="C27400" s="9" t="s">
        <v>1388</v>
      </c>
      <c r="D27400" s="10">
        <v>190484.0</v>
      </c>
      <c r="E27400" s="1" t="str">
        <f>IFERROR(__xludf.DUMMYFUNCTION("DETECTLANGUAGE(C27400)"),"en")</f>
        <v>en</v>
      </c>
    </row>
    <row r="27401">
      <c r="A27401" s="8">
        <v>44574.87569444445</v>
      </c>
      <c r="B27401" s="9" t="s">
        <v>188</v>
      </c>
      <c r="C27401" s="9" t="s">
        <v>630</v>
      </c>
      <c r="D27401" s="10">
        <v>218880.0</v>
      </c>
      <c r="E27401" s="1" t="str">
        <f>IFERROR(__xludf.DUMMYFUNCTION("DETECTLANGUAGE(C27401)"),"en")</f>
        <v>en</v>
      </c>
    </row>
    <row r="27402">
      <c r="A27402" s="8">
        <v>44574.87708333333</v>
      </c>
      <c r="B27402" s="9" t="s">
        <v>199</v>
      </c>
      <c r="C27402" s="9" t="s">
        <v>4398</v>
      </c>
      <c r="D27402" s="10">
        <v>161073.0</v>
      </c>
      <c r="E27402" s="1" t="str">
        <f>IFERROR(__xludf.DUMMYFUNCTION("DETECTLANGUAGE(C27402)"),"en")</f>
        <v>en</v>
      </c>
    </row>
    <row r="27403">
      <c r="A27403" s="8">
        <v>44574.87986111111</v>
      </c>
      <c r="B27403" s="9" t="s">
        <v>78</v>
      </c>
      <c r="C27403" s="9" t="s">
        <v>898</v>
      </c>
      <c r="D27403" s="10">
        <v>36341.0</v>
      </c>
      <c r="E27403" s="1" t="str">
        <f>IFERROR(__xludf.DUMMYFUNCTION("DETECTLANGUAGE(C27403)"),"en")</f>
        <v>en</v>
      </c>
    </row>
    <row r="27404">
      <c r="A27404" s="8">
        <v>44574.87986111111</v>
      </c>
      <c r="B27404" s="9" t="s">
        <v>2085</v>
      </c>
      <c r="C27404" s="9" t="s">
        <v>2705</v>
      </c>
      <c r="D27404" s="10">
        <v>211920.0</v>
      </c>
      <c r="E27404" s="1" t="str">
        <f>IFERROR(__xludf.DUMMYFUNCTION("DETECTLANGUAGE(C27404)"),"en")</f>
        <v>en</v>
      </c>
    </row>
    <row r="27405">
      <c r="A27405" s="8">
        <v>44574.88125</v>
      </c>
      <c r="B27405" s="9" t="s">
        <v>446</v>
      </c>
      <c r="C27405" s="9" t="s">
        <v>447</v>
      </c>
      <c r="D27405" s="10">
        <v>119507.0</v>
      </c>
      <c r="E27405" s="1" t="str">
        <f>IFERROR(__xludf.DUMMYFUNCTION("DETECTLANGUAGE(C27405)"),"en")</f>
        <v>en</v>
      </c>
    </row>
    <row r="27406">
      <c r="A27406" s="8">
        <v>44574.88402777778</v>
      </c>
      <c r="B27406" s="9" t="s">
        <v>1452</v>
      </c>
      <c r="C27406" s="9" t="s">
        <v>2913</v>
      </c>
      <c r="D27406" s="10">
        <v>196362.0</v>
      </c>
      <c r="E27406" s="1" t="str">
        <f>IFERROR(__xludf.DUMMYFUNCTION("DETECTLANGUAGE(C27406)"),"en")</f>
        <v>en</v>
      </c>
    </row>
    <row r="27407">
      <c r="A27407" s="8">
        <v>44574.88402777778</v>
      </c>
      <c r="B27407" s="9" t="s">
        <v>78</v>
      </c>
      <c r="C27407" s="9" t="s">
        <v>655</v>
      </c>
      <c r="D27407" s="10">
        <v>21915.0</v>
      </c>
      <c r="E27407" s="1" t="str">
        <f>IFERROR(__xludf.DUMMYFUNCTION("DETECTLANGUAGE(C27407)"),"en")</f>
        <v>en</v>
      </c>
    </row>
    <row r="27408">
      <c r="A27408" s="8">
        <v>44574.885416666664</v>
      </c>
      <c r="B27408" s="9" t="s">
        <v>128</v>
      </c>
      <c r="C27408" s="9" t="s">
        <v>298</v>
      </c>
      <c r="D27408" s="10">
        <v>137430.0</v>
      </c>
      <c r="E27408" s="1" t="str">
        <f>IFERROR(__xludf.DUMMYFUNCTION("DETECTLANGUAGE(C27408)"),"en")</f>
        <v>en</v>
      </c>
    </row>
    <row r="27409">
      <c r="A27409" s="8">
        <v>44574.8875</v>
      </c>
      <c r="B27409" s="9" t="s">
        <v>446</v>
      </c>
      <c r="C27409" s="9" t="s">
        <v>2774</v>
      </c>
      <c r="D27409" s="10">
        <v>157020.0</v>
      </c>
      <c r="E27409" s="1" t="str">
        <f>IFERROR(__xludf.DUMMYFUNCTION("DETECTLANGUAGE(C27409)"),"en")</f>
        <v>en</v>
      </c>
    </row>
    <row r="27410">
      <c r="A27410" s="8">
        <v>44574.88888888889</v>
      </c>
      <c r="B27410" s="9" t="s">
        <v>100</v>
      </c>
      <c r="C27410" s="9" t="s">
        <v>2371</v>
      </c>
      <c r="D27410" s="10">
        <v>108914.0</v>
      </c>
      <c r="E27410" s="1" t="str">
        <f>IFERROR(__xludf.DUMMYFUNCTION("DETECTLANGUAGE(C27410)"),"en")</f>
        <v>en</v>
      </c>
    </row>
    <row r="27411">
      <c r="A27411" s="8">
        <v>44574.89097222222</v>
      </c>
      <c r="B27411" s="9" t="s">
        <v>172</v>
      </c>
      <c r="C27411" s="9" t="s">
        <v>2377</v>
      </c>
      <c r="D27411" s="10">
        <v>208460.0</v>
      </c>
      <c r="E27411" s="1" t="str">
        <f>IFERROR(__xludf.DUMMYFUNCTION("DETECTLANGUAGE(C27411)"),"en")</f>
        <v>en</v>
      </c>
    </row>
    <row r="27412">
      <c r="A27412" s="8">
        <v>44574.89166666667</v>
      </c>
      <c r="B27412" s="9" t="s">
        <v>1408</v>
      </c>
      <c r="C27412" s="9" t="s">
        <v>1409</v>
      </c>
      <c r="D27412" s="10">
        <v>65006.0</v>
      </c>
      <c r="E27412" s="1" t="str">
        <f>IFERROR(__xludf.DUMMYFUNCTION("DETECTLANGUAGE(C27412)"),"el")</f>
        <v>el</v>
      </c>
    </row>
    <row r="27413">
      <c r="A27413" s="8">
        <v>44575.11666666667</v>
      </c>
      <c r="B27413" s="9" t="s">
        <v>98</v>
      </c>
      <c r="C27413" s="9" t="s">
        <v>180</v>
      </c>
      <c r="D27413" s="10">
        <v>1678.0</v>
      </c>
      <c r="E27413" s="1" t="str">
        <f>IFERROR(__xludf.DUMMYFUNCTION("DETECTLANGUAGE(C27413)"),"en")</f>
        <v>en</v>
      </c>
    </row>
    <row r="27414">
      <c r="A27414" s="8">
        <v>44575.11736111111</v>
      </c>
      <c r="B27414" s="9" t="s">
        <v>114</v>
      </c>
      <c r="C27414" s="9" t="s">
        <v>453</v>
      </c>
      <c r="D27414" s="10">
        <v>103760.0</v>
      </c>
      <c r="E27414" s="1" t="str">
        <f>IFERROR(__xludf.DUMMYFUNCTION("DETECTLANGUAGE(C27414)"),"en")</f>
        <v>en</v>
      </c>
    </row>
    <row r="27415">
      <c r="A27415" s="8">
        <v>44575.120833333334</v>
      </c>
      <c r="B27415" s="9" t="s">
        <v>4345</v>
      </c>
      <c r="C27415" s="9" t="s">
        <v>4346</v>
      </c>
      <c r="D27415" s="10">
        <v>316556.0</v>
      </c>
      <c r="E27415" s="1" t="str">
        <f>IFERROR(__xludf.DUMMYFUNCTION("DETECTLANGUAGE(C27415)"),"en")</f>
        <v>en</v>
      </c>
    </row>
    <row r="27416">
      <c r="A27416" s="8">
        <v>44575.123611111114</v>
      </c>
      <c r="B27416" s="9" t="s">
        <v>76</v>
      </c>
      <c r="C27416" s="9" t="s">
        <v>353</v>
      </c>
      <c r="D27416" s="10">
        <v>226600.0</v>
      </c>
      <c r="E27416" s="1" t="str">
        <f>IFERROR(__xludf.DUMMYFUNCTION("DETECTLANGUAGE(C27416)"),"en")</f>
        <v>en</v>
      </c>
    </row>
    <row r="27417">
      <c r="A27417" s="8">
        <v>44575.126388888886</v>
      </c>
      <c r="B27417" s="9" t="s">
        <v>167</v>
      </c>
      <c r="C27417" s="9" t="s">
        <v>867</v>
      </c>
      <c r="D27417" s="10">
        <v>219241.0</v>
      </c>
      <c r="E27417" s="1" t="str">
        <f>IFERROR(__xludf.DUMMYFUNCTION("DETECTLANGUAGE(C27417)"),"en")</f>
        <v>en</v>
      </c>
    </row>
    <row r="27418">
      <c r="A27418" s="8">
        <v>44575.129166666666</v>
      </c>
      <c r="B27418" s="9" t="s">
        <v>98</v>
      </c>
      <c r="C27418" s="9" t="s">
        <v>1597</v>
      </c>
      <c r="D27418" s="10">
        <v>286928.0</v>
      </c>
      <c r="E27418" s="1" t="str">
        <f>IFERROR(__xludf.DUMMYFUNCTION("DETECTLANGUAGE(C27418)"),"en")</f>
        <v>en</v>
      </c>
    </row>
    <row r="27419">
      <c r="A27419" s="8">
        <v>44575.131944444445</v>
      </c>
      <c r="B27419" s="9" t="s">
        <v>167</v>
      </c>
      <c r="C27419" s="9" t="s">
        <v>394</v>
      </c>
      <c r="D27419" s="10">
        <v>196414.0</v>
      </c>
      <c r="E27419" s="1" t="str">
        <f>IFERROR(__xludf.DUMMYFUNCTION("DETECTLANGUAGE(C27419)"),"en")</f>
        <v>en</v>
      </c>
    </row>
    <row r="27420">
      <c r="A27420" s="8">
        <v>44575.13402777778</v>
      </c>
      <c r="B27420" s="9" t="s">
        <v>104</v>
      </c>
      <c r="C27420" s="9" t="s">
        <v>521</v>
      </c>
      <c r="D27420" s="10">
        <v>228853.0</v>
      </c>
      <c r="E27420" s="1" t="str">
        <f>IFERROR(__xludf.DUMMYFUNCTION("DETECTLANGUAGE(C27420)"),"en")</f>
        <v>en</v>
      </c>
    </row>
    <row r="27421">
      <c r="A27421" s="8">
        <v>44575.13611111111</v>
      </c>
      <c r="B27421" s="9" t="s">
        <v>102</v>
      </c>
      <c r="C27421" s="9" t="s">
        <v>663</v>
      </c>
      <c r="D27421" s="10">
        <v>162586.0</v>
      </c>
      <c r="E27421" s="1" t="str">
        <f>IFERROR(__xludf.DUMMYFUNCTION("DETECTLANGUAGE(C27421)"),"en")</f>
        <v>en</v>
      </c>
    </row>
    <row r="27422">
      <c r="A27422" s="8">
        <v>44575.138194444444</v>
      </c>
      <c r="B27422" s="9" t="s">
        <v>102</v>
      </c>
      <c r="C27422" s="9" t="s">
        <v>1162</v>
      </c>
      <c r="D27422" s="10">
        <v>179997.0</v>
      </c>
      <c r="E27422" s="1" t="str">
        <f>IFERROR(__xludf.DUMMYFUNCTION("DETECTLANGUAGE(C27422)"),"en")</f>
        <v>en</v>
      </c>
    </row>
    <row r="27423">
      <c r="A27423" s="8">
        <v>44575.14027777778</v>
      </c>
      <c r="B27423" s="9" t="s">
        <v>62</v>
      </c>
      <c r="C27423" s="9" t="s">
        <v>63</v>
      </c>
      <c r="D27423" s="10">
        <v>213055.0</v>
      </c>
      <c r="E27423" s="1" t="str">
        <f>IFERROR(__xludf.DUMMYFUNCTION("DETECTLANGUAGE(C27423)"),"hi")</f>
        <v>hi</v>
      </c>
    </row>
    <row r="27424">
      <c r="A27424" s="8">
        <v>44575.143055555556</v>
      </c>
      <c r="B27424" s="9" t="s">
        <v>165</v>
      </c>
      <c r="C27424" s="9" t="s">
        <v>166</v>
      </c>
      <c r="D27424" s="10">
        <v>231000.0</v>
      </c>
      <c r="E27424" s="1" t="str">
        <f>IFERROR(__xludf.DUMMYFUNCTION("DETECTLANGUAGE(C27424)"),"en")</f>
        <v>en</v>
      </c>
    </row>
    <row r="27425">
      <c r="A27425" s="8">
        <v>44575.145833333336</v>
      </c>
      <c r="B27425" s="9" t="s">
        <v>869</v>
      </c>
      <c r="C27425" s="9" t="s">
        <v>870</v>
      </c>
      <c r="D27425" s="10">
        <v>235225.0</v>
      </c>
      <c r="E27425" s="1" t="str">
        <f>IFERROR(__xludf.DUMMYFUNCTION("DETECTLANGUAGE(C27425)"),"en")</f>
        <v>en</v>
      </c>
    </row>
    <row r="27426">
      <c r="A27426" s="8">
        <v>44575.14791666667</v>
      </c>
      <c r="B27426" s="9" t="s">
        <v>402</v>
      </c>
      <c r="C27426" s="9" t="s">
        <v>3405</v>
      </c>
      <c r="D27426" s="10">
        <v>199120.0</v>
      </c>
      <c r="E27426" s="1" t="str">
        <f>IFERROR(__xludf.DUMMYFUNCTION("DETECTLANGUAGE(C27426)"),"en")</f>
        <v>en</v>
      </c>
    </row>
    <row r="27427">
      <c r="A27427" s="8">
        <v>44575.15</v>
      </c>
      <c r="B27427" s="9" t="s">
        <v>167</v>
      </c>
      <c r="C27427" s="9" t="s">
        <v>864</v>
      </c>
      <c r="D27427" s="10">
        <v>187931.0</v>
      </c>
      <c r="E27427" s="1" t="str">
        <f>IFERROR(__xludf.DUMMYFUNCTION("DETECTLANGUAGE(C27427)"),"en")</f>
        <v>en</v>
      </c>
    </row>
    <row r="27428">
      <c r="A27428" s="8">
        <v>44575.152083333334</v>
      </c>
      <c r="B27428" s="9" t="s">
        <v>167</v>
      </c>
      <c r="C27428" s="9" t="s">
        <v>1472</v>
      </c>
      <c r="D27428" s="10">
        <v>175229.0</v>
      </c>
      <c r="E27428" s="1" t="str">
        <f>IFERROR(__xludf.DUMMYFUNCTION("DETECTLANGUAGE(C27428)"),"en")</f>
        <v>en</v>
      </c>
    </row>
    <row r="27429">
      <c r="A27429" s="8">
        <v>44575.15416666667</v>
      </c>
      <c r="B27429" s="9" t="s">
        <v>696</v>
      </c>
      <c r="C27429" s="9" t="s">
        <v>697</v>
      </c>
      <c r="D27429" s="10">
        <v>196373.0</v>
      </c>
      <c r="E27429" s="1" t="str">
        <f>IFERROR(__xludf.DUMMYFUNCTION("DETECTLANGUAGE(C27429)"),"en")</f>
        <v>en</v>
      </c>
    </row>
    <row r="27430">
      <c r="A27430" s="8">
        <v>44575.15694444445</v>
      </c>
      <c r="B27430" s="9" t="s">
        <v>4341</v>
      </c>
      <c r="C27430" s="9" t="s">
        <v>4342</v>
      </c>
      <c r="D27430" s="10">
        <v>232533.0</v>
      </c>
      <c r="E27430" s="1" t="str">
        <f>IFERROR(__xludf.DUMMYFUNCTION("DETECTLANGUAGE(C27430)"),"en")</f>
        <v>en</v>
      </c>
    </row>
    <row r="27431">
      <c r="A27431" s="8">
        <v>44575.15833333333</v>
      </c>
      <c r="B27431" s="9" t="s">
        <v>2666</v>
      </c>
      <c r="C27431" s="9" t="s">
        <v>2667</v>
      </c>
      <c r="D27431" s="10">
        <v>126312.0</v>
      </c>
      <c r="E27431" s="1" t="str">
        <f>IFERROR(__xludf.DUMMYFUNCTION("DETECTLANGUAGE(C27431)"),"en")</f>
        <v>en</v>
      </c>
    </row>
    <row r="27432">
      <c r="A27432" s="8">
        <v>44575.16180555556</v>
      </c>
      <c r="B27432" s="9" t="s">
        <v>446</v>
      </c>
      <c r="C27432" s="9" t="s">
        <v>1473</v>
      </c>
      <c r="D27432" s="10">
        <v>303750.0</v>
      </c>
      <c r="E27432" s="1" t="str">
        <f>IFERROR(__xludf.DUMMYFUNCTION("DETECTLANGUAGE(C27432)"),"en")</f>
        <v>en</v>
      </c>
    </row>
    <row r="27433">
      <c r="A27433" s="8">
        <v>44575.16458333333</v>
      </c>
      <c r="B27433" s="9" t="s">
        <v>4389</v>
      </c>
      <c r="C27433" s="9" t="s">
        <v>4390</v>
      </c>
      <c r="D27433" s="10">
        <v>215440.0</v>
      </c>
      <c r="E27433" s="1" t="str">
        <f>IFERROR(__xludf.DUMMYFUNCTION("DETECTLANGUAGE(C27433)"),"en")</f>
        <v>en</v>
      </c>
    </row>
    <row r="27434">
      <c r="A27434" s="8">
        <v>44575.16736111111</v>
      </c>
      <c r="B27434" s="9" t="s">
        <v>184</v>
      </c>
      <c r="C27434" s="9" t="s">
        <v>185</v>
      </c>
      <c r="D27434" s="10">
        <v>252630.0</v>
      </c>
      <c r="E27434" s="1" t="str">
        <f>IFERROR(__xludf.DUMMYFUNCTION("DETECTLANGUAGE(C27434)"),"en")</f>
        <v>en</v>
      </c>
    </row>
    <row r="27435">
      <c r="A27435" s="8">
        <v>44575.17083333333</v>
      </c>
      <c r="B27435" s="9" t="s">
        <v>4387</v>
      </c>
      <c r="C27435" s="9" t="s">
        <v>4388</v>
      </c>
      <c r="D27435" s="10">
        <v>321492.0</v>
      </c>
      <c r="E27435" s="1" t="str">
        <f>IFERROR(__xludf.DUMMYFUNCTION("DETECTLANGUAGE(C27435)"),"en")</f>
        <v>en</v>
      </c>
    </row>
    <row r="27436">
      <c r="A27436" s="8">
        <v>44575.17291666667</v>
      </c>
      <c r="B27436" s="9" t="s">
        <v>2666</v>
      </c>
      <c r="C27436" s="9" t="s">
        <v>4301</v>
      </c>
      <c r="D27436" s="10">
        <v>174357.0</v>
      </c>
      <c r="E27436" s="1" t="str">
        <f>IFERROR(__xludf.DUMMYFUNCTION("DETECTLANGUAGE(C27436)"),"en")</f>
        <v>en</v>
      </c>
    </row>
    <row r="27437">
      <c r="A27437" s="8">
        <v>44575.17569444444</v>
      </c>
      <c r="B27437" s="9" t="s">
        <v>252</v>
      </c>
      <c r="C27437" s="9" t="s">
        <v>807</v>
      </c>
      <c r="D27437" s="10">
        <v>271018.0</v>
      </c>
      <c r="E27437" s="1" t="str">
        <f>IFERROR(__xludf.DUMMYFUNCTION("DETECTLANGUAGE(C27437)"),"en")</f>
        <v>en</v>
      </c>
    </row>
    <row r="27438">
      <c r="A27438" s="8">
        <v>44575.17847222222</v>
      </c>
      <c r="B27438" s="9" t="s">
        <v>114</v>
      </c>
      <c r="C27438" s="9" t="s">
        <v>315</v>
      </c>
      <c r="D27438" s="10">
        <v>219146.0</v>
      </c>
      <c r="E27438" s="1" t="str">
        <f>IFERROR(__xludf.DUMMYFUNCTION("DETECTLANGUAGE(C27438)"),"en")</f>
        <v>en</v>
      </c>
    </row>
    <row r="27439">
      <c r="A27439" s="8">
        <v>44575.180555555555</v>
      </c>
      <c r="B27439" s="9" t="s">
        <v>114</v>
      </c>
      <c r="C27439" s="9" t="s">
        <v>1571</v>
      </c>
      <c r="D27439" s="10">
        <v>193946.0</v>
      </c>
      <c r="E27439" s="1" t="str">
        <f>IFERROR(__xludf.DUMMYFUNCTION("DETECTLANGUAGE(C27439)"),"en")</f>
        <v>en</v>
      </c>
    </row>
    <row r="27440">
      <c r="A27440" s="8">
        <v>44575.18194444444</v>
      </c>
      <c r="B27440" s="9" t="s">
        <v>944</v>
      </c>
      <c r="C27440" s="9" t="s">
        <v>945</v>
      </c>
      <c r="D27440" s="10">
        <v>155750.0</v>
      </c>
      <c r="E27440" s="1" t="str">
        <f>IFERROR(__xludf.DUMMYFUNCTION("DETECTLANGUAGE(C27440)"),"en")</f>
        <v>en</v>
      </c>
    </row>
    <row r="27441">
      <c r="A27441" s="8">
        <v>44575.18472222222</v>
      </c>
      <c r="B27441" s="9" t="s">
        <v>667</v>
      </c>
      <c r="C27441" s="13">
        <v>0.125</v>
      </c>
      <c r="D27441" s="10">
        <v>201951.0</v>
      </c>
      <c r="E27441" s="1" t="str">
        <f>IFERROR(__xludf.DUMMYFUNCTION("DETECTLANGUAGE(C27441)"),"und")</f>
        <v>und</v>
      </c>
    </row>
    <row r="27442">
      <c r="A27442" s="8">
        <v>44575.1875</v>
      </c>
      <c r="B27442" s="9" t="s">
        <v>240</v>
      </c>
      <c r="C27442" s="9" t="s">
        <v>241</v>
      </c>
      <c r="D27442" s="10">
        <v>235477.0</v>
      </c>
      <c r="E27442" s="1" t="str">
        <f>IFERROR(__xludf.DUMMYFUNCTION("DETECTLANGUAGE(C27442)"),"en")</f>
        <v>en</v>
      </c>
    </row>
    <row r="27443">
      <c r="A27443" s="8">
        <v>44575.19027777778</v>
      </c>
      <c r="B27443" s="9" t="s">
        <v>442</v>
      </c>
      <c r="C27443" s="9" t="s">
        <v>443</v>
      </c>
      <c r="D27443" s="10">
        <v>240000.0</v>
      </c>
      <c r="E27443" s="1" t="str">
        <f>IFERROR(__xludf.DUMMYFUNCTION("DETECTLANGUAGE(C27443)"),"en")</f>
        <v>en</v>
      </c>
    </row>
    <row r="27444">
      <c r="A27444" s="8">
        <v>44575.191666666666</v>
      </c>
      <c r="B27444" s="9" t="s">
        <v>167</v>
      </c>
      <c r="C27444" s="9" t="s">
        <v>884</v>
      </c>
      <c r="D27444" s="10">
        <v>140571.0</v>
      </c>
      <c r="E27444" s="1" t="str">
        <f>IFERROR(__xludf.DUMMYFUNCTION("DETECTLANGUAGE(C27444)"),"en")</f>
        <v>en</v>
      </c>
    </row>
    <row r="27445">
      <c r="A27445" s="8">
        <v>44575.19305555556</v>
      </c>
      <c r="B27445" s="9" t="s">
        <v>167</v>
      </c>
      <c r="C27445" s="9" t="s">
        <v>871</v>
      </c>
      <c r="D27445" s="10">
        <v>130925.0</v>
      </c>
      <c r="E27445" s="1" t="str">
        <f>IFERROR(__xludf.DUMMYFUNCTION("DETECTLANGUAGE(C27445)"),"en")</f>
        <v>en</v>
      </c>
    </row>
    <row r="27446">
      <c r="A27446" s="8">
        <v>44575.19513888889</v>
      </c>
      <c r="B27446" s="9" t="s">
        <v>971</v>
      </c>
      <c r="C27446" s="9" t="s">
        <v>972</v>
      </c>
      <c r="D27446" s="10">
        <v>203213.0</v>
      </c>
      <c r="E27446" s="1" t="str">
        <f>IFERROR(__xludf.DUMMYFUNCTION("DETECTLANGUAGE(C27446)"),"en")</f>
        <v>en</v>
      </c>
    </row>
    <row r="27447">
      <c r="A27447" s="8">
        <v>44575.197222222225</v>
      </c>
      <c r="B27447" s="9" t="s">
        <v>932</v>
      </c>
      <c r="C27447" s="9" t="s">
        <v>933</v>
      </c>
      <c r="D27447" s="10">
        <v>170011.0</v>
      </c>
      <c r="E27447" s="1" t="str">
        <f>IFERROR(__xludf.DUMMYFUNCTION("DETECTLANGUAGE(C27447)"),"en")</f>
        <v>en</v>
      </c>
    </row>
    <row r="27448">
      <c r="A27448" s="8">
        <v>44575.19930555556</v>
      </c>
      <c r="B27448" s="9" t="s">
        <v>76</v>
      </c>
      <c r="C27448" s="9" t="s">
        <v>345</v>
      </c>
      <c r="D27448" s="10">
        <v>174080.0</v>
      </c>
      <c r="E27448" s="1" t="str">
        <f>IFERROR(__xludf.DUMMYFUNCTION("DETECTLANGUAGE(C27448)"),"en")</f>
        <v>en</v>
      </c>
    </row>
    <row r="27449">
      <c r="A27449" s="8">
        <v>44575.20138888889</v>
      </c>
      <c r="B27449" s="9" t="s">
        <v>509</v>
      </c>
      <c r="C27449" s="9" t="s">
        <v>510</v>
      </c>
      <c r="D27449" s="10">
        <v>219066.0</v>
      </c>
      <c r="E27449" s="1" t="str">
        <f>IFERROR(__xludf.DUMMYFUNCTION("DETECTLANGUAGE(C27449)"),"en")</f>
        <v>en</v>
      </c>
    </row>
    <row r="27450">
      <c r="A27450" s="8">
        <v>44575.20347222222</v>
      </c>
      <c r="B27450" s="9" t="s">
        <v>167</v>
      </c>
      <c r="C27450" s="9" t="s">
        <v>1306</v>
      </c>
      <c r="D27450" s="10">
        <v>193567.0</v>
      </c>
      <c r="E27450" s="1" t="str">
        <f>IFERROR(__xludf.DUMMYFUNCTION("DETECTLANGUAGE(C27450)"),"en")</f>
        <v>en</v>
      </c>
    </row>
    <row r="27451">
      <c r="A27451" s="8">
        <v>44575.205555555556</v>
      </c>
      <c r="B27451" s="9" t="s">
        <v>930</v>
      </c>
      <c r="C27451" s="9" t="s">
        <v>931</v>
      </c>
      <c r="D27451" s="10">
        <v>171701.0</v>
      </c>
      <c r="E27451" s="1" t="str">
        <f>IFERROR(__xludf.DUMMYFUNCTION("DETECTLANGUAGE(C27451)"),"en")</f>
        <v>en</v>
      </c>
    </row>
    <row r="27452">
      <c r="A27452" s="8">
        <v>44575.20625</v>
      </c>
      <c r="B27452" s="9" t="s">
        <v>446</v>
      </c>
      <c r="C27452" s="9" t="s">
        <v>872</v>
      </c>
      <c r="D27452" s="10">
        <v>71997.0</v>
      </c>
      <c r="E27452" s="1" t="str">
        <f>IFERROR(__xludf.DUMMYFUNCTION("DETECTLANGUAGE(C27452)"),"en")</f>
        <v>en</v>
      </c>
    </row>
    <row r="27453">
      <c r="A27453" s="8">
        <v>44575.209027777775</v>
      </c>
      <c r="B27453" s="9" t="s">
        <v>114</v>
      </c>
      <c r="C27453" s="9" t="s">
        <v>2376</v>
      </c>
      <c r="D27453" s="10">
        <v>207520.0</v>
      </c>
      <c r="E27453" s="1" t="str">
        <f>IFERROR(__xludf.DUMMYFUNCTION("DETECTLANGUAGE(C27453)"),"en")</f>
        <v>en</v>
      </c>
    </row>
    <row r="27454">
      <c r="A27454" s="8">
        <v>44575.211805555555</v>
      </c>
      <c r="B27454" s="9" t="s">
        <v>76</v>
      </c>
      <c r="C27454" s="10">
        <v>18.0</v>
      </c>
      <c r="D27454" s="10">
        <v>248360.0</v>
      </c>
      <c r="E27454" s="1" t="str">
        <f>IFERROR(__xludf.DUMMYFUNCTION("DETECTLANGUAGE(C27454)"),"und")</f>
        <v>und</v>
      </c>
    </row>
    <row r="27455">
      <c r="A27455" s="8">
        <v>44575.21597222222</v>
      </c>
      <c r="B27455" s="9" t="s">
        <v>4343</v>
      </c>
      <c r="C27455" s="9" t="s">
        <v>4344</v>
      </c>
      <c r="D27455" s="10">
        <v>351133.0</v>
      </c>
      <c r="E27455" s="1" t="str">
        <f>IFERROR(__xludf.DUMMYFUNCTION("DETECTLANGUAGE(C27455)"),"en")</f>
        <v>en</v>
      </c>
    </row>
    <row r="27456">
      <c r="A27456" s="8">
        <v>44575.217361111114</v>
      </c>
      <c r="B27456" s="9" t="s">
        <v>856</v>
      </c>
      <c r="C27456" s="9" t="s">
        <v>857</v>
      </c>
      <c r="D27456" s="10">
        <v>173799.0</v>
      </c>
      <c r="E27456" s="1" t="str">
        <f>IFERROR(__xludf.DUMMYFUNCTION("DETECTLANGUAGE(C27456)"),"en")</f>
        <v>en</v>
      </c>
    </row>
    <row r="27457">
      <c r="A27457" s="8">
        <v>44575.21944444445</v>
      </c>
      <c r="B27457" s="9" t="s">
        <v>167</v>
      </c>
      <c r="C27457" s="9" t="s">
        <v>839</v>
      </c>
      <c r="D27457" s="10">
        <v>179080.0</v>
      </c>
      <c r="E27457" s="1" t="str">
        <f>IFERROR(__xludf.DUMMYFUNCTION("DETECTLANGUAGE(C27457)"),"en")</f>
        <v>en</v>
      </c>
    </row>
    <row r="27458">
      <c r="A27458" s="8">
        <v>44575.22222222222</v>
      </c>
      <c r="B27458" s="9" t="s">
        <v>114</v>
      </c>
      <c r="C27458" s="9" t="s">
        <v>804</v>
      </c>
      <c r="D27458" s="10">
        <v>229453.0</v>
      </c>
      <c r="E27458" s="1" t="str">
        <f>IFERROR(__xludf.DUMMYFUNCTION("DETECTLANGUAGE(C27458)"),"en")</f>
        <v>en</v>
      </c>
    </row>
    <row r="27459">
      <c r="A27459" s="8">
        <v>44575.225</v>
      </c>
      <c r="B27459" s="9" t="s">
        <v>4298</v>
      </c>
      <c r="C27459" s="9" t="s">
        <v>4299</v>
      </c>
      <c r="D27459" s="10">
        <v>219962.0</v>
      </c>
      <c r="E27459" s="1" t="str">
        <f>IFERROR(__xludf.DUMMYFUNCTION("DETECTLANGUAGE(C27459)"),"en")</f>
        <v>en</v>
      </c>
    </row>
    <row r="27460">
      <c r="A27460" s="8">
        <v>44575.22708333333</v>
      </c>
      <c r="B27460" s="9" t="s">
        <v>102</v>
      </c>
      <c r="C27460" s="9" t="s">
        <v>2013</v>
      </c>
      <c r="D27460" s="10">
        <v>187675.0</v>
      </c>
      <c r="E27460" s="1" t="str">
        <f>IFERROR(__xludf.DUMMYFUNCTION("DETECTLANGUAGE(C27460)"),"en")</f>
        <v>en</v>
      </c>
    </row>
    <row r="27461">
      <c r="A27461" s="8">
        <v>44575.40972222222</v>
      </c>
      <c r="B27461" s="9" t="s">
        <v>114</v>
      </c>
      <c r="C27461" s="9" t="s">
        <v>453</v>
      </c>
      <c r="D27461" s="10">
        <v>103760.0</v>
      </c>
      <c r="E27461" s="1" t="str">
        <f>IFERROR(__xludf.DUMMYFUNCTION("DETECTLANGUAGE(C27461)"),"en")</f>
        <v>en</v>
      </c>
    </row>
    <row r="27462">
      <c r="A27462" s="8">
        <v>44575.413194444445</v>
      </c>
      <c r="B27462" s="9" t="s">
        <v>4345</v>
      </c>
      <c r="C27462" s="9" t="s">
        <v>4346</v>
      </c>
      <c r="D27462" s="10">
        <v>316556.0</v>
      </c>
      <c r="E27462" s="1" t="str">
        <f>IFERROR(__xludf.DUMMYFUNCTION("DETECTLANGUAGE(C27462)"),"en")</f>
        <v>en</v>
      </c>
    </row>
    <row r="27463">
      <c r="A27463" s="8">
        <v>44575.415972222225</v>
      </c>
      <c r="B27463" s="9" t="s">
        <v>76</v>
      </c>
      <c r="C27463" s="9" t="s">
        <v>353</v>
      </c>
      <c r="D27463" s="10">
        <v>226600.0</v>
      </c>
      <c r="E27463" s="1" t="str">
        <f>IFERROR(__xludf.DUMMYFUNCTION("DETECTLANGUAGE(C27463)"),"en")</f>
        <v>en</v>
      </c>
    </row>
    <row r="27464">
      <c r="A27464" s="8">
        <v>44575.41805555556</v>
      </c>
      <c r="B27464" s="9" t="s">
        <v>167</v>
      </c>
      <c r="C27464" s="9" t="s">
        <v>394</v>
      </c>
      <c r="D27464" s="10">
        <v>470.0</v>
      </c>
      <c r="E27464" s="1" t="str">
        <f>IFERROR(__xludf.DUMMYFUNCTION("DETECTLANGUAGE(C27464)"),"en")</f>
        <v>en</v>
      </c>
    </row>
    <row r="27465">
      <c r="A27465" s="8">
        <v>44575.41805555556</v>
      </c>
      <c r="B27465" s="9" t="s">
        <v>104</v>
      </c>
      <c r="C27465" s="9" t="s">
        <v>521</v>
      </c>
      <c r="D27465" s="10">
        <v>986.0</v>
      </c>
      <c r="E27465" s="1" t="str">
        <f>IFERROR(__xludf.DUMMYFUNCTION("DETECTLANGUAGE(C27465)"),"en")</f>
        <v>en</v>
      </c>
    </row>
    <row r="27466">
      <c r="A27466" s="8">
        <v>44575.41805555556</v>
      </c>
      <c r="B27466" s="9" t="s">
        <v>98</v>
      </c>
      <c r="C27466" s="9" t="s">
        <v>1597</v>
      </c>
      <c r="D27466" s="10">
        <v>3836.0</v>
      </c>
      <c r="E27466" s="1" t="str">
        <f>IFERROR(__xludf.DUMMYFUNCTION("DETECTLANGUAGE(C27466)"),"en")</f>
        <v>en</v>
      </c>
    </row>
    <row r="27467">
      <c r="A27467" s="8">
        <v>44575.41805555556</v>
      </c>
      <c r="B27467" s="9" t="s">
        <v>167</v>
      </c>
      <c r="C27467" s="9" t="s">
        <v>867</v>
      </c>
      <c r="D27467" s="10">
        <v>187740.0</v>
      </c>
      <c r="E27467" s="1" t="str">
        <f>IFERROR(__xludf.DUMMYFUNCTION("DETECTLANGUAGE(C27467)"),"en")</f>
        <v>en</v>
      </c>
    </row>
    <row r="27468">
      <c r="A27468" s="8">
        <v>44575.42013888889</v>
      </c>
      <c r="B27468" s="9" t="s">
        <v>167</v>
      </c>
      <c r="C27468" s="9" t="s">
        <v>394</v>
      </c>
      <c r="D27468" s="10">
        <v>196414.0</v>
      </c>
      <c r="E27468" s="1" t="str">
        <f>IFERROR(__xludf.DUMMYFUNCTION("DETECTLANGUAGE(C27468)"),"en")</f>
        <v>en</v>
      </c>
    </row>
    <row r="27469">
      <c r="A27469" s="8">
        <v>44575.42291666667</v>
      </c>
      <c r="B27469" s="9" t="s">
        <v>104</v>
      </c>
      <c r="C27469" s="9" t="s">
        <v>521</v>
      </c>
      <c r="D27469" s="10">
        <v>228853.0</v>
      </c>
      <c r="E27469" s="1" t="str">
        <f>IFERROR(__xludf.DUMMYFUNCTION("DETECTLANGUAGE(C27469)"),"en")</f>
        <v>en</v>
      </c>
    </row>
    <row r="27470">
      <c r="A27470" s="8">
        <v>44575.424305555556</v>
      </c>
      <c r="B27470" s="9" t="s">
        <v>102</v>
      </c>
      <c r="C27470" s="9" t="s">
        <v>663</v>
      </c>
      <c r="D27470" s="10">
        <v>162586.0</v>
      </c>
      <c r="E27470" s="1" t="str">
        <f>IFERROR(__xludf.DUMMYFUNCTION("DETECTLANGUAGE(C27470)"),"en")</f>
        <v>en</v>
      </c>
    </row>
    <row r="27471">
      <c r="A27471" s="8">
        <v>44575.42638888889</v>
      </c>
      <c r="B27471" s="9" t="s">
        <v>102</v>
      </c>
      <c r="C27471" s="9" t="s">
        <v>1162</v>
      </c>
      <c r="D27471" s="10">
        <v>179997.0</v>
      </c>
      <c r="E27471" s="1" t="str">
        <f>IFERROR(__xludf.DUMMYFUNCTION("DETECTLANGUAGE(C27471)"),"en")</f>
        <v>en</v>
      </c>
    </row>
    <row r="27472">
      <c r="A27472" s="8">
        <v>44575.42916666667</v>
      </c>
      <c r="B27472" s="9" t="s">
        <v>62</v>
      </c>
      <c r="C27472" s="9" t="s">
        <v>63</v>
      </c>
      <c r="D27472" s="10">
        <v>213055.0</v>
      </c>
      <c r="E27472" s="1" t="str">
        <f>IFERROR(__xludf.DUMMYFUNCTION("DETECTLANGUAGE(C27472)"),"hi")</f>
        <v>hi</v>
      </c>
    </row>
    <row r="27473">
      <c r="A27473" s="8">
        <v>44575.43125</v>
      </c>
      <c r="B27473" s="9" t="s">
        <v>165</v>
      </c>
      <c r="C27473" s="9" t="s">
        <v>166</v>
      </c>
      <c r="D27473" s="10">
        <v>231000.0</v>
      </c>
      <c r="E27473" s="1" t="str">
        <f>IFERROR(__xludf.DUMMYFUNCTION("DETECTLANGUAGE(C27473)"),"en")</f>
        <v>en</v>
      </c>
    </row>
    <row r="27474">
      <c r="A27474" s="8">
        <v>44575.43402777778</v>
      </c>
      <c r="B27474" s="9" t="s">
        <v>869</v>
      </c>
      <c r="C27474" s="9" t="s">
        <v>870</v>
      </c>
      <c r="D27474" s="10">
        <v>235225.0</v>
      </c>
      <c r="E27474" s="1" t="str">
        <f>IFERROR(__xludf.DUMMYFUNCTION("DETECTLANGUAGE(C27474)"),"en")</f>
        <v>en</v>
      </c>
    </row>
    <row r="27475">
      <c r="A27475" s="8">
        <v>44575.43680555555</v>
      </c>
      <c r="B27475" s="9" t="s">
        <v>402</v>
      </c>
      <c r="C27475" s="9" t="s">
        <v>3405</v>
      </c>
      <c r="D27475" s="10">
        <v>199120.0</v>
      </c>
      <c r="E27475" s="1" t="str">
        <f>IFERROR(__xludf.DUMMYFUNCTION("DETECTLANGUAGE(C27475)"),"en")</f>
        <v>en</v>
      </c>
    </row>
    <row r="27476">
      <c r="A27476" s="8">
        <v>44575.438888888886</v>
      </c>
      <c r="B27476" s="9" t="s">
        <v>167</v>
      </c>
      <c r="C27476" s="9" t="s">
        <v>864</v>
      </c>
      <c r="D27476" s="10">
        <v>187931.0</v>
      </c>
      <c r="E27476" s="1" t="str">
        <f>IFERROR(__xludf.DUMMYFUNCTION("DETECTLANGUAGE(C27476)"),"en")</f>
        <v>en</v>
      </c>
    </row>
    <row r="27477">
      <c r="A27477" s="8">
        <v>44575.44027777778</v>
      </c>
      <c r="B27477" s="9" t="s">
        <v>167</v>
      </c>
      <c r="C27477" s="9" t="s">
        <v>1472</v>
      </c>
      <c r="D27477" s="10">
        <v>175229.0</v>
      </c>
      <c r="E27477" s="1" t="str">
        <f>IFERROR(__xludf.DUMMYFUNCTION("DETECTLANGUAGE(C27477)"),"en")</f>
        <v>en</v>
      </c>
    </row>
    <row r="27478">
      <c r="A27478" s="8">
        <v>44575.44305555556</v>
      </c>
      <c r="B27478" s="9" t="s">
        <v>696</v>
      </c>
      <c r="C27478" s="9" t="s">
        <v>697</v>
      </c>
      <c r="D27478" s="10">
        <v>196373.0</v>
      </c>
      <c r="E27478" s="1" t="str">
        <f>IFERROR(__xludf.DUMMYFUNCTION("DETECTLANGUAGE(C27478)"),"en")</f>
        <v>en</v>
      </c>
    </row>
    <row r="27479">
      <c r="A27479" s="8">
        <v>44575.44513888889</v>
      </c>
      <c r="B27479" s="9" t="s">
        <v>4341</v>
      </c>
      <c r="C27479" s="9" t="s">
        <v>4342</v>
      </c>
      <c r="D27479" s="10">
        <v>232533.0</v>
      </c>
      <c r="E27479" s="1" t="str">
        <f>IFERROR(__xludf.DUMMYFUNCTION("DETECTLANGUAGE(C27479)"),"en")</f>
        <v>en</v>
      </c>
    </row>
    <row r="27480">
      <c r="A27480" s="8">
        <v>44575.44652777778</v>
      </c>
      <c r="B27480" s="9" t="s">
        <v>2666</v>
      </c>
      <c r="C27480" s="9" t="s">
        <v>2667</v>
      </c>
      <c r="D27480" s="10">
        <v>126312.0</v>
      </c>
      <c r="E27480" s="1" t="str">
        <f>IFERROR(__xludf.DUMMYFUNCTION("DETECTLANGUAGE(C27480)"),"en")</f>
        <v>en</v>
      </c>
    </row>
    <row r="27481">
      <c r="A27481" s="8">
        <v>44575.45</v>
      </c>
      <c r="B27481" s="9" t="s">
        <v>446</v>
      </c>
      <c r="C27481" s="9" t="s">
        <v>1473</v>
      </c>
      <c r="D27481" s="10">
        <v>303750.0</v>
      </c>
      <c r="E27481" s="1" t="str">
        <f>IFERROR(__xludf.DUMMYFUNCTION("DETECTLANGUAGE(C27481)"),"en")</f>
        <v>en</v>
      </c>
    </row>
    <row r="27482">
      <c r="A27482" s="8">
        <v>44575.45277777778</v>
      </c>
      <c r="B27482" s="9" t="s">
        <v>4389</v>
      </c>
      <c r="C27482" s="9" t="s">
        <v>4390</v>
      </c>
      <c r="D27482" s="10">
        <v>215440.0</v>
      </c>
      <c r="E27482" s="1" t="str">
        <f>IFERROR(__xludf.DUMMYFUNCTION("DETECTLANGUAGE(C27482)"),"en")</f>
        <v>en</v>
      </c>
    </row>
    <row r="27483">
      <c r="A27483" s="8">
        <v>44575.455555555556</v>
      </c>
      <c r="B27483" s="9" t="s">
        <v>184</v>
      </c>
      <c r="C27483" s="9" t="s">
        <v>185</v>
      </c>
      <c r="D27483" s="10">
        <v>252630.0</v>
      </c>
      <c r="E27483" s="1" t="str">
        <f>IFERROR(__xludf.DUMMYFUNCTION("DETECTLANGUAGE(C27483)"),"en")</f>
        <v>en</v>
      </c>
    </row>
    <row r="27484">
      <c r="A27484" s="8">
        <v>44575.459027777775</v>
      </c>
      <c r="B27484" s="9" t="s">
        <v>4387</v>
      </c>
      <c r="C27484" s="9" t="s">
        <v>4388</v>
      </c>
      <c r="D27484" s="10">
        <v>321492.0</v>
      </c>
      <c r="E27484" s="1" t="str">
        <f>IFERROR(__xludf.DUMMYFUNCTION("DETECTLANGUAGE(C27484)"),"en")</f>
        <v>en</v>
      </c>
    </row>
    <row r="27485">
      <c r="A27485" s="8">
        <v>44575.46111111111</v>
      </c>
      <c r="B27485" s="9" t="s">
        <v>2666</v>
      </c>
      <c r="C27485" s="9" t="s">
        <v>4301</v>
      </c>
      <c r="D27485" s="10">
        <v>174357.0</v>
      </c>
      <c r="E27485" s="1" t="str">
        <f>IFERROR(__xludf.DUMMYFUNCTION("DETECTLANGUAGE(C27485)"),"en")</f>
        <v>en</v>
      </c>
    </row>
    <row r="27486">
      <c r="A27486" s="8">
        <v>44575.464583333334</v>
      </c>
      <c r="B27486" s="9" t="s">
        <v>252</v>
      </c>
      <c r="C27486" s="9" t="s">
        <v>807</v>
      </c>
      <c r="D27486" s="10">
        <v>271018.0</v>
      </c>
      <c r="E27486" s="1" t="str">
        <f>IFERROR(__xludf.DUMMYFUNCTION("DETECTLANGUAGE(C27486)"),"en")</f>
        <v>en</v>
      </c>
    </row>
    <row r="27487">
      <c r="A27487" s="8">
        <v>44575.46666666667</v>
      </c>
      <c r="B27487" s="9" t="s">
        <v>114</v>
      </c>
      <c r="C27487" s="9" t="s">
        <v>315</v>
      </c>
      <c r="D27487" s="10">
        <v>219146.0</v>
      </c>
      <c r="E27487" s="1" t="str">
        <f>IFERROR(__xludf.DUMMYFUNCTION("DETECTLANGUAGE(C27487)"),"en")</f>
        <v>en</v>
      </c>
    </row>
    <row r="27488">
      <c r="A27488" s="8">
        <v>44575.46875</v>
      </c>
      <c r="B27488" s="9" t="s">
        <v>114</v>
      </c>
      <c r="C27488" s="9" t="s">
        <v>1571</v>
      </c>
      <c r="D27488" s="10">
        <v>193946.0</v>
      </c>
      <c r="E27488" s="1" t="str">
        <f>IFERROR(__xludf.DUMMYFUNCTION("DETECTLANGUAGE(C27488)"),"en")</f>
        <v>en</v>
      </c>
    </row>
    <row r="27489">
      <c r="A27489" s="8">
        <v>44575.470138888886</v>
      </c>
      <c r="B27489" s="9" t="s">
        <v>944</v>
      </c>
      <c r="C27489" s="9" t="s">
        <v>945</v>
      </c>
      <c r="D27489" s="10">
        <v>93960.0</v>
      </c>
      <c r="E27489" s="1" t="str">
        <f>IFERROR(__xludf.DUMMYFUNCTION("DETECTLANGUAGE(C27489)"),"en")</f>
        <v>en</v>
      </c>
    </row>
    <row r="27490">
      <c r="A27490" s="8">
        <v>44575.47222222222</v>
      </c>
      <c r="B27490" s="9" t="s">
        <v>667</v>
      </c>
      <c r="C27490" s="13">
        <v>0.125</v>
      </c>
      <c r="D27490" s="10">
        <v>201951.0</v>
      </c>
      <c r="E27490" s="1" t="str">
        <f>IFERROR(__xludf.DUMMYFUNCTION("DETECTLANGUAGE(C27490)"),"und")</f>
        <v>und</v>
      </c>
    </row>
    <row r="27491">
      <c r="A27491" s="8">
        <v>44575.475</v>
      </c>
      <c r="B27491" s="9" t="s">
        <v>240</v>
      </c>
      <c r="C27491" s="9" t="s">
        <v>241</v>
      </c>
      <c r="D27491" s="10">
        <v>235477.0</v>
      </c>
      <c r="E27491" s="1" t="str">
        <f>IFERROR(__xludf.DUMMYFUNCTION("DETECTLANGUAGE(C27491)"),"en")</f>
        <v>en</v>
      </c>
    </row>
    <row r="27492">
      <c r="A27492" s="8">
        <v>44575.47777777778</v>
      </c>
      <c r="B27492" s="9" t="s">
        <v>442</v>
      </c>
      <c r="C27492" s="9" t="s">
        <v>443</v>
      </c>
      <c r="D27492" s="10">
        <v>240000.0</v>
      </c>
      <c r="E27492" s="1" t="str">
        <f>IFERROR(__xludf.DUMMYFUNCTION("DETECTLANGUAGE(C27492)"),"en")</f>
        <v>en</v>
      </c>
    </row>
    <row r="27493">
      <c r="A27493" s="8">
        <v>44575.479166666664</v>
      </c>
      <c r="B27493" s="9" t="s">
        <v>167</v>
      </c>
      <c r="C27493" s="9" t="s">
        <v>884</v>
      </c>
      <c r="D27493" s="10">
        <v>140571.0</v>
      </c>
      <c r="E27493" s="1" t="str">
        <f>IFERROR(__xludf.DUMMYFUNCTION("DETECTLANGUAGE(C27493)"),"en")</f>
        <v>en</v>
      </c>
    </row>
    <row r="27494">
      <c r="A27494" s="8">
        <v>44575.48055555556</v>
      </c>
      <c r="B27494" s="9" t="s">
        <v>167</v>
      </c>
      <c r="C27494" s="9" t="s">
        <v>871</v>
      </c>
      <c r="D27494" s="10">
        <v>130925.0</v>
      </c>
      <c r="E27494" s="1" t="str">
        <f>IFERROR(__xludf.DUMMYFUNCTION("DETECTLANGUAGE(C27494)"),"en")</f>
        <v>en</v>
      </c>
    </row>
    <row r="27495">
      <c r="A27495" s="8">
        <v>44575.48333333333</v>
      </c>
      <c r="B27495" s="9" t="s">
        <v>971</v>
      </c>
      <c r="C27495" s="9" t="s">
        <v>972</v>
      </c>
      <c r="D27495" s="10">
        <v>203213.0</v>
      </c>
      <c r="E27495" s="1" t="str">
        <f>IFERROR(__xludf.DUMMYFUNCTION("DETECTLANGUAGE(C27495)"),"en")</f>
        <v>en</v>
      </c>
    </row>
    <row r="27496">
      <c r="A27496" s="8">
        <v>44575.48472222222</v>
      </c>
      <c r="B27496" s="9" t="s">
        <v>932</v>
      </c>
      <c r="C27496" s="9" t="s">
        <v>933</v>
      </c>
      <c r="D27496" s="10">
        <v>170011.0</v>
      </c>
      <c r="E27496" s="1" t="str">
        <f>IFERROR(__xludf.DUMMYFUNCTION("DETECTLANGUAGE(C27496)"),"en")</f>
        <v>en</v>
      </c>
    </row>
    <row r="27497">
      <c r="A27497" s="8">
        <v>44575.486805555556</v>
      </c>
      <c r="B27497" s="9" t="s">
        <v>76</v>
      </c>
      <c r="C27497" s="9" t="s">
        <v>345</v>
      </c>
      <c r="D27497" s="10">
        <v>174080.0</v>
      </c>
      <c r="E27497" s="1" t="str">
        <f>IFERROR(__xludf.DUMMYFUNCTION("DETECTLANGUAGE(C27497)"),"en")</f>
        <v>en</v>
      </c>
    </row>
    <row r="27498">
      <c r="A27498" s="8">
        <v>44575.489583333336</v>
      </c>
      <c r="B27498" s="9" t="s">
        <v>509</v>
      </c>
      <c r="C27498" s="9" t="s">
        <v>510</v>
      </c>
      <c r="D27498" s="10">
        <v>219066.0</v>
      </c>
      <c r="E27498" s="1" t="str">
        <f>IFERROR(__xludf.DUMMYFUNCTION("DETECTLANGUAGE(C27498)"),"en")</f>
        <v>en</v>
      </c>
    </row>
    <row r="27499">
      <c r="A27499" s="8">
        <v>44575.49166666667</v>
      </c>
      <c r="B27499" s="9" t="s">
        <v>167</v>
      </c>
      <c r="C27499" s="9" t="s">
        <v>1306</v>
      </c>
      <c r="D27499" s="10">
        <v>193567.0</v>
      </c>
      <c r="E27499" s="1" t="str">
        <f>IFERROR(__xludf.DUMMYFUNCTION("DETECTLANGUAGE(C27499)"),"en")</f>
        <v>en</v>
      </c>
    </row>
    <row r="27500">
      <c r="A27500" s="8">
        <v>44575.49375</v>
      </c>
      <c r="B27500" s="9" t="s">
        <v>930</v>
      </c>
      <c r="C27500" s="9" t="s">
        <v>931</v>
      </c>
      <c r="D27500" s="10">
        <v>171701.0</v>
      </c>
      <c r="E27500" s="1" t="str">
        <f>IFERROR(__xludf.DUMMYFUNCTION("DETECTLANGUAGE(C27500)"),"en")</f>
        <v>en</v>
      </c>
    </row>
    <row r="27501">
      <c r="A27501" s="8">
        <v>44575.49444444444</v>
      </c>
      <c r="B27501" s="9" t="s">
        <v>446</v>
      </c>
      <c r="C27501" s="9" t="s">
        <v>872</v>
      </c>
      <c r="D27501" s="10">
        <v>71997.0</v>
      </c>
      <c r="E27501" s="1" t="str">
        <f>IFERROR(__xludf.DUMMYFUNCTION("DETECTLANGUAGE(C27501)"),"en")</f>
        <v>en</v>
      </c>
    </row>
    <row r="27502">
      <c r="A27502" s="8">
        <v>44575.49652777778</v>
      </c>
      <c r="B27502" s="9" t="s">
        <v>114</v>
      </c>
      <c r="C27502" s="9" t="s">
        <v>2376</v>
      </c>
      <c r="D27502" s="10">
        <v>207520.0</v>
      </c>
      <c r="E27502" s="1" t="str">
        <f>IFERROR(__xludf.DUMMYFUNCTION("DETECTLANGUAGE(C27502)"),"en")</f>
        <v>en</v>
      </c>
    </row>
    <row r="27503">
      <c r="A27503" s="8">
        <v>44575.49930555555</v>
      </c>
      <c r="B27503" s="9" t="s">
        <v>76</v>
      </c>
      <c r="C27503" s="10">
        <v>18.0</v>
      </c>
      <c r="D27503" s="10">
        <v>248360.0</v>
      </c>
      <c r="E27503" s="1" t="str">
        <f>IFERROR(__xludf.DUMMYFUNCTION("DETECTLANGUAGE(C27503)"),"und")</f>
        <v>und</v>
      </c>
    </row>
    <row r="27504">
      <c r="A27504" s="8">
        <v>44575.50347222222</v>
      </c>
      <c r="B27504" s="9" t="s">
        <v>4343</v>
      </c>
      <c r="C27504" s="9" t="s">
        <v>4344</v>
      </c>
      <c r="D27504" s="10">
        <v>351133.0</v>
      </c>
      <c r="E27504" s="1" t="str">
        <f>IFERROR(__xludf.DUMMYFUNCTION("DETECTLANGUAGE(C27504)"),"en")</f>
        <v>en</v>
      </c>
    </row>
    <row r="27505">
      <c r="A27505" s="8">
        <v>44575.50555555556</v>
      </c>
      <c r="B27505" s="9" t="s">
        <v>856</v>
      </c>
      <c r="C27505" s="9" t="s">
        <v>857</v>
      </c>
      <c r="D27505" s="10">
        <v>173799.0</v>
      </c>
      <c r="E27505" s="1" t="str">
        <f>IFERROR(__xludf.DUMMYFUNCTION("DETECTLANGUAGE(C27505)"),"en")</f>
        <v>en</v>
      </c>
    </row>
    <row r="27506">
      <c r="A27506" s="8">
        <v>44575.50763888889</v>
      </c>
      <c r="B27506" s="9" t="s">
        <v>167</v>
      </c>
      <c r="C27506" s="9" t="s">
        <v>839</v>
      </c>
      <c r="D27506" s="10">
        <v>179080.0</v>
      </c>
      <c r="E27506" s="1" t="str">
        <f>IFERROR(__xludf.DUMMYFUNCTION("DETECTLANGUAGE(C27506)"),"en")</f>
        <v>en</v>
      </c>
    </row>
    <row r="27507">
      <c r="A27507" s="8">
        <v>44575.509722222225</v>
      </c>
      <c r="B27507" s="9" t="s">
        <v>114</v>
      </c>
      <c r="C27507" s="9" t="s">
        <v>804</v>
      </c>
      <c r="D27507" s="10">
        <v>229453.0</v>
      </c>
      <c r="E27507" s="1" t="str">
        <f>IFERROR(__xludf.DUMMYFUNCTION("DETECTLANGUAGE(C27507)"),"en")</f>
        <v>en</v>
      </c>
    </row>
    <row r="27508">
      <c r="A27508" s="8">
        <v>44575.5125</v>
      </c>
      <c r="B27508" s="9" t="s">
        <v>4298</v>
      </c>
      <c r="C27508" s="9" t="s">
        <v>4299</v>
      </c>
      <c r="D27508" s="10">
        <v>219962.0</v>
      </c>
      <c r="E27508" s="1" t="str">
        <f>IFERROR(__xludf.DUMMYFUNCTION("DETECTLANGUAGE(C27508)"),"en")</f>
        <v>en</v>
      </c>
    </row>
    <row r="27509">
      <c r="A27509" s="8">
        <v>44575.51458333333</v>
      </c>
      <c r="B27509" s="9" t="s">
        <v>102</v>
      </c>
      <c r="C27509" s="9" t="s">
        <v>2013</v>
      </c>
      <c r="D27509" s="10">
        <v>187675.0</v>
      </c>
      <c r="E27509" s="1" t="str">
        <f>IFERROR(__xludf.DUMMYFUNCTION("DETECTLANGUAGE(C27509)"),"en")</f>
        <v>en</v>
      </c>
    </row>
    <row r="27510">
      <c r="A27510" s="8">
        <v>44575.52569444444</v>
      </c>
      <c r="B27510" s="9" t="s">
        <v>114</v>
      </c>
      <c r="C27510" s="9" t="s">
        <v>453</v>
      </c>
      <c r="D27510" s="10">
        <v>1260.0</v>
      </c>
      <c r="E27510" s="1" t="str">
        <f>IFERROR(__xludf.DUMMYFUNCTION("DETECTLANGUAGE(C27510)"),"en")</f>
        <v>en</v>
      </c>
    </row>
    <row r="27511">
      <c r="A27511" s="8">
        <v>44575.52777777778</v>
      </c>
      <c r="B27511" s="9" t="s">
        <v>4345</v>
      </c>
      <c r="C27511" s="9" t="s">
        <v>4346</v>
      </c>
      <c r="D27511" s="10">
        <v>118360.0</v>
      </c>
      <c r="E27511" s="1" t="str">
        <f>IFERROR(__xludf.DUMMYFUNCTION("DETECTLANGUAGE(C27511)"),"en")</f>
        <v>en</v>
      </c>
    </row>
    <row r="27512">
      <c r="A27512" s="8">
        <v>44575.54375</v>
      </c>
      <c r="B27512" s="9" t="s">
        <v>4345</v>
      </c>
      <c r="C27512" s="9" t="s">
        <v>4346</v>
      </c>
      <c r="D27512" s="10">
        <v>5726.0</v>
      </c>
      <c r="E27512" s="1" t="str">
        <f>IFERROR(__xludf.DUMMYFUNCTION("DETECTLANGUAGE(C27512)"),"en")</f>
        <v>en</v>
      </c>
    </row>
    <row r="27513">
      <c r="A27513" s="8">
        <v>44575.54652777778</v>
      </c>
      <c r="B27513" s="9" t="s">
        <v>76</v>
      </c>
      <c r="C27513" s="9" t="s">
        <v>353</v>
      </c>
      <c r="D27513" s="10">
        <v>226600.0</v>
      </c>
      <c r="E27513" s="1" t="str">
        <f>IFERROR(__xludf.DUMMYFUNCTION("DETECTLANGUAGE(C27513)"),"en")</f>
        <v>en</v>
      </c>
    </row>
    <row r="27514">
      <c r="A27514" s="8">
        <v>44575.54861111111</v>
      </c>
      <c r="B27514" s="9" t="s">
        <v>167</v>
      </c>
      <c r="C27514" s="9" t="s">
        <v>867</v>
      </c>
      <c r="D27514" s="10">
        <v>219241.0</v>
      </c>
      <c r="E27514" s="1" t="str">
        <f>IFERROR(__xludf.DUMMYFUNCTION("DETECTLANGUAGE(C27514)"),"en")</f>
        <v>en</v>
      </c>
    </row>
    <row r="27515">
      <c r="A27515" s="8">
        <v>44575.549305555556</v>
      </c>
      <c r="B27515" s="9" t="s">
        <v>98</v>
      </c>
      <c r="C27515" s="9" t="s">
        <v>1597</v>
      </c>
      <c r="D27515" s="10">
        <v>60300.0</v>
      </c>
      <c r="E27515" s="1" t="str">
        <f>IFERROR(__xludf.DUMMYFUNCTION("DETECTLANGUAGE(C27515)"),"en")</f>
        <v>en</v>
      </c>
    </row>
    <row r="27516">
      <c r="A27516" s="8">
        <v>44575.58263888889</v>
      </c>
      <c r="B27516" s="9" t="s">
        <v>98</v>
      </c>
      <c r="C27516" s="9" t="s">
        <v>1597</v>
      </c>
      <c r="D27516" s="10">
        <v>430.0</v>
      </c>
      <c r="E27516" s="1" t="str">
        <f>IFERROR(__xludf.DUMMYFUNCTION("DETECTLANGUAGE(C27516)"),"en")</f>
        <v>en</v>
      </c>
    </row>
    <row r="27517">
      <c r="A27517" s="8">
        <v>44575.586805555555</v>
      </c>
      <c r="B27517" s="9" t="s">
        <v>167</v>
      </c>
      <c r="C27517" s="9" t="s">
        <v>394</v>
      </c>
      <c r="D27517" s="10">
        <v>30760.0</v>
      </c>
      <c r="E27517" s="1" t="str">
        <f>IFERROR(__xludf.DUMMYFUNCTION("DETECTLANGUAGE(C27517)"),"en")</f>
        <v>en</v>
      </c>
    </row>
    <row r="27518">
      <c r="A27518" s="8">
        <v>44575.59097222222</v>
      </c>
      <c r="B27518" s="9" t="s">
        <v>4404</v>
      </c>
      <c r="C27518" s="9" t="s">
        <v>4405</v>
      </c>
      <c r="D27518" s="10">
        <v>18290.0</v>
      </c>
      <c r="E27518" s="1" t="str">
        <f>IFERROR(__xludf.DUMMYFUNCTION("DETECTLANGUAGE(C27518)"),"en")</f>
        <v>en</v>
      </c>
    </row>
    <row r="27519">
      <c r="A27519" s="8">
        <v>44575.59097222222</v>
      </c>
      <c r="B27519" s="9" t="s">
        <v>4406</v>
      </c>
      <c r="C27519" s="9" t="s">
        <v>4407</v>
      </c>
      <c r="D27519" s="10">
        <v>47540.0</v>
      </c>
      <c r="E27519" s="1" t="str">
        <f>IFERROR(__xludf.DUMMYFUNCTION("DETECTLANGUAGE(C27519)"),"en")</f>
        <v>en</v>
      </c>
    </row>
    <row r="27520">
      <c r="A27520" s="8">
        <v>44575.59166666667</v>
      </c>
      <c r="B27520" s="9" t="s">
        <v>3943</v>
      </c>
      <c r="C27520" s="9" t="s">
        <v>4408</v>
      </c>
      <c r="D27520" s="10">
        <v>39569.0</v>
      </c>
      <c r="E27520" s="1" t="str">
        <f>IFERROR(__xludf.DUMMYFUNCTION("DETECTLANGUAGE(C27520)"),"de")</f>
        <v>de</v>
      </c>
    </row>
    <row r="27521">
      <c r="A27521" s="8">
        <v>44575.592361111114</v>
      </c>
      <c r="B27521" s="9" t="s">
        <v>4409</v>
      </c>
      <c r="C27521" s="9" t="s">
        <v>4410</v>
      </c>
      <c r="D27521" s="10">
        <v>28015.0</v>
      </c>
      <c r="E27521" s="1" t="str">
        <f>IFERROR(__xludf.DUMMYFUNCTION("DETECTLANGUAGE(C27521)"),"de")</f>
        <v>de</v>
      </c>
    </row>
    <row r="27522">
      <c r="A27522" s="8">
        <v>44575.59444444445</v>
      </c>
      <c r="B27522" s="9" t="s">
        <v>4404</v>
      </c>
      <c r="C27522" s="9" t="s">
        <v>4411</v>
      </c>
      <c r="D27522" s="10">
        <v>223735.0</v>
      </c>
      <c r="E27522" s="1" t="str">
        <f>IFERROR(__xludf.DUMMYFUNCTION("DETECTLANGUAGE(C27522)"),"en")</f>
        <v>en</v>
      </c>
    </row>
    <row r="27523">
      <c r="A27523" s="8">
        <v>44575.595138888886</v>
      </c>
      <c r="B27523" s="9" t="s">
        <v>4412</v>
      </c>
      <c r="C27523" s="9" t="s">
        <v>4413</v>
      </c>
      <c r="D27523" s="10">
        <v>50364.0</v>
      </c>
      <c r="E27523" s="1" t="str">
        <f>IFERROR(__xludf.DUMMYFUNCTION("DETECTLANGUAGE(C27523)"),"de")</f>
        <v>de</v>
      </c>
    </row>
    <row r="27524">
      <c r="A27524" s="8">
        <v>44575.595138888886</v>
      </c>
      <c r="B27524" s="9" t="s">
        <v>3196</v>
      </c>
      <c r="C27524" s="9" t="s">
        <v>4414</v>
      </c>
      <c r="D27524" s="10">
        <v>10048.0</v>
      </c>
      <c r="E27524" s="1" t="str">
        <f>IFERROR(__xludf.DUMMYFUNCTION("DETECTLANGUAGE(C27524)"),"en")</f>
        <v>en</v>
      </c>
    </row>
    <row r="27525">
      <c r="A27525" s="8">
        <v>44575.59583333333</v>
      </c>
      <c r="B27525" s="9" t="s">
        <v>4415</v>
      </c>
      <c r="C27525" s="9" t="s">
        <v>4416</v>
      </c>
      <c r="D27525" s="10">
        <v>16368.0</v>
      </c>
      <c r="E27525" s="1" t="str">
        <f>IFERROR(__xludf.DUMMYFUNCTION("DETECTLANGUAGE(C27525)"),"en")</f>
        <v>en</v>
      </c>
    </row>
    <row r="27526">
      <c r="A27526" s="8">
        <v>44575.59583333333</v>
      </c>
      <c r="B27526" s="9" t="s">
        <v>4417</v>
      </c>
      <c r="C27526" s="9" t="s">
        <v>4418</v>
      </c>
      <c r="D27526" s="10">
        <v>4506.0</v>
      </c>
      <c r="E27526" s="1" t="str">
        <f>IFERROR(__xludf.DUMMYFUNCTION("DETECTLANGUAGE(C27526)"),"en")</f>
        <v>en</v>
      </c>
    </row>
    <row r="27527">
      <c r="A27527" s="8">
        <v>44575.59652777778</v>
      </c>
      <c r="B27527" s="9" t="s">
        <v>4419</v>
      </c>
      <c r="C27527" s="9" t="s">
        <v>4420</v>
      </c>
      <c r="D27527" s="10">
        <v>79951.0</v>
      </c>
      <c r="E27527" s="1" t="str">
        <f>IFERROR(__xludf.DUMMYFUNCTION("DETECTLANGUAGE(C27527)"),"en")</f>
        <v>en</v>
      </c>
    </row>
    <row r="27528">
      <c r="A27528" s="8">
        <v>44575.597916666666</v>
      </c>
      <c r="B27528" s="9" t="s">
        <v>122</v>
      </c>
      <c r="C27528" s="9" t="s">
        <v>897</v>
      </c>
      <c r="D27528" s="10">
        <v>91190.0</v>
      </c>
      <c r="E27528" s="1" t="str">
        <f>IFERROR(__xludf.DUMMYFUNCTION("DETECTLANGUAGE(C27528)"),"en")</f>
        <v>en</v>
      </c>
    </row>
    <row r="27529">
      <c r="A27529" s="8">
        <v>44575.6</v>
      </c>
      <c r="B27529" s="9" t="s">
        <v>1887</v>
      </c>
      <c r="C27529" s="9" t="s">
        <v>806</v>
      </c>
      <c r="D27529" s="10">
        <v>132543.0</v>
      </c>
      <c r="E27529" s="1" t="str">
        <f>IFERROR(__xludf.DUMMYFUNCTION("DETECTLANGUAGE(C27529)"),"en")</f>
        <v>en</v>
      </c>
    </row>
    <row r="27530">
      <c r="A27530" s="8">
        <v>44575.62152777778</v>
      </c>
      <c r="B27530" s="9" t="s">
        <v>624</v>
      </c>
      <c r="C27530" s="9" t="s">
        <v>625</v>
      </c>
      <c r="D27530" s="10">
        <v>195920.0</v>
      </c>
      <c r="E27530" s="1" t="str">
        <f>IFERROR(__xludf.DUMMYFUNCTION("DETECTLANGUAGE(C27530)"),"en")</f>
        <v>en</v>
      </c>
    </row>
    <row r="27531">
      <c r="A27531" s="8">
        <v>44575.62430555555</v>
      </c>
      <c r="B27531" s="9" t="s">
        <v>78</v>
      </c>
      <c r="C27531" s="9" t="s">
        <v>2060</v>
      </c>
      <c r="D27531" s="10">
        <v>228080.0</v>
      </c>
      <c r="E27531" s="1" t="str">
        <f>IFERROR(__xludf.DUMMYFUNCTION("DETECTLANGUAGE(C27531)"),"en")</f>
        <v>en</v>
      </c>
    </row>
    <row r="27532">
      <c r="A27532" s="8">
        <v>44575.626388888886</v>
      </c>
      <c r="B27532" s="9" t="s">
        <v>135</v>
      </c>
      <c r="C27532" s="9" t="s">
        <v>377</v>
      </c>
      <c r="D27532" s="10">
        <v>199786.0</v>
      </c>
      <c r="E27532" s="1" t="str">
        <f>IFERROR(__xludf.DUMMYFUNCTION("DETECTLANGUAGE(C27532)"),"en")</f>
        <v>en</v>
      </c>
    </row>
    <row r="27533">
      <c r="A27533" s="8">
        <v>44575.62986111111</v>
      </c>
      <c r="B27533" s="9" t="s">
        <v>1464</v>
      </c>
      <c r="C27533" s="9" t="s">
        <v>1465</v>
      </c>
      <c r="D27533" s="10">
        <v>264862.0</v>
      </c>
      <c r="E27533" s="1" t="str">
        <f>IFERROR(__xludf.DUMMYFUNCTION("DETECTLANGUAGE(C27533)"),"en")</f>
        <v>en</v>
      </c>
    </row>
    <row r="27534">
      <c r="A27534" s="8">
        <v>44575.631944444445</v>
      </c>
      <c r="B27534" s="9" t="s">
        <v>2085</v>
      </c>
      <c r="C27534" s="9" t="s">
        <v>2747</v>
      </c>
      <c r="D27534" s="10">
        <v>226320.0</v>
      </c>
      <c r="E27534" s="1" t="str">
        <f>IFERROR(__xludf.DUMMYFUNCTION("DETECTLANGUAGE(C27534)"),"en")</f>
        <v>en</v>
      </c>
    </row>
    <row r="27535">
      <c r="A27535" s="8">
        <v>44575.63402777778</v>
      </c>
      <c r="B27535" s="9" t="s">
        <v>1512</v>
      </c>
      <c r="C27535" s="9" t="s">
        <v>1513</v>
      </c>
      <c r="D27535" s="10">
        <v>146573.0</v>
      </c>
      <c r="E27535" s="1" t="str">
        <f>IFERROR(__xludf.DUMMYFUNCTION("DETECTLANGUAGE(C27535)"),"en")</f>
        <v>en</v>
      </c>
    </row>
    <row r="27536">
      <c r="A27536" s="8">
        <v>44575.63680555556</v>
      </c>
      <c r="B27536" s="9" t="s">
        <v>1766</v>
      </c>
      <c r="C27536" s="9" t="s">
        <v>1767</v>
      </c>
      <c r="D27536" s="10">
        <v>252371.0</v>
      </c>
      <c r="E27536" s="1" t="str">
        <f>IFERROR(__xludf.DUMMYFUNCTION("DETECTLANGUAGE(C27536)"),"en")</f>
        <v>en</v>
      </c>
    </row>
    <row r="27537">
      <c r="A27537" s="8">
        <v>44575.63958333333</v>
      </c>
      <c r="B27537" s="9" t="s">
        <v>500</v>
      </c>
      <c r="C27537" s="9" t="s">
        <v>1009</v>
      </c>
      <c r="D27537" s="10">
        <v>220486.0</v>
      </c>
      <c r="E27537" s="1" t="str">
        <f>IFERROR(__xludf.DUMMYFUNCTION("DETECTLANGUAGE(C27537)"),"en")</f>
        <v>en</v>
      </c>
    </row>
    <row r="27538">
      <c r="A27538" s="8">
        <v>44575.64097222222</v>
      </c>
      <c r="B27538" s="9" t="s">
        <v>3585</v>
      </c>
      <c r="C27538" s="9" t="s">
        <v>3586</v>
      </c>
      <c r="D27538" s="10">
        <v>162526.0</v>
      </c>
      <c r="E27538" s="1" t="str">
        <f>IFERROR(__xludf.DUMMYFUNCTION("DETECTLANGUAGE(C27538)"),"en")</f>
        <v>en</v>
      </c>
    </row>
    <row r="27539">
      <c r="A27539" s="8">
        <v>44575.643055555556</v>
      </c>
      <c r="B27539" s="9" t="s">
        <v>126</v>
      </c>
      <c r="C27539" s="9" t="s">
        <v>127</v>
      </c>
      <c r="D27539" s="10">
        <v>197142.0</v>
      </c>
      <c r="E27539" s="1" t="str">
        <f>IFERROR(__xludf.DUMMYFUNCTION("DETECTLANGUAGE(C27539)"),"en")</f>
        <v>en</v>
      </c>
    </row>
    <row r="27540">
      <c r="A27540" s="8">
        <v>44575.646527777775</v>
      </c>
      <c r="B27540" s="9" t="s">
        <v>88</v>
      </c>
      <c r="C27540" s="9" t="s">
        <v>577</v>
      </c>
      <c r="D27540" s="10">
        <v>275226.0</v>
      </c>
      <c r="E27540" s="1" t="str">
        <f>IFERROR(__xludf.DUMMYFUNCTION("DETECTLANGUAGE(C27540)"),"en")</f>
        <v>en</v>
      </c>
    </row>
    <row r="27541">
      <c r="A27541" s="8">
        <v>44575.64861111111</v>
      </c>
      <c r="B27541" s="9" t="s">
        <v>491</v>
      </c>
      <c r="C27541" s="9" t="s">
        <v>1647</v>
      </c>
      <c r="D27541" s="10">
        <v>165604.0</v>
      </c>
      <c r="E27541" s="1" t="str">
        <f>IFERROR(__xludf.DUMMYFUNCTION("DETECTLANGUAGE(C27541)"),"en")</f>
        <v>en</v>
      </c>
    </row>
    <row r="27542">
      <c r="A27542" s="8">
        <v>44575.65069444444</v>
      </c>
      <c r="B27542" s="9" t="s">
        <v>226</v>
      </c>
      <c r="C27542" s="9" t="s">
        <v>1180</v>
      </c>
      <c r="D27542" s="10">
        <v>221786.0</v>
      </c>
      <c r="E27542" s="1" t="str">
        <f>IFERROR(__xludf.DUMMYFUNCTION("DETECTLANGUAGE(C27542)"),"en")</f>
        <v>en</v>
      </c>
    </row>
    <row r="27543">
      <c r="A27543" s="8">
        <v>44575.65277777778</v>
      </c>
      <c r="B27543" s="9" t="s">
        <v>500</v>
      </c>
      <c r="C27543" s="9" t="s">
        <v>2707</v>
      </c>
      <c r="D27543" s="10">
        <v>6312.0</v>
      </c>
      <c r="E27543" s="1" t="str">
        <f>IFERROR(__xludf.DUMMYFUNCTION("DETECTLANGUAGE(C27543)"),"en")</f>
        <v>en</v>
      </c>
    </row>
    <row r="27544">
      <c r="A27544" s="8">
        <v>44575.65277777778</v>
      </c>
      <c r="B27544" s="9" t="s">
        <v>131</v>
      </c>
      <c r="C27544" s="9" t="s">
        <v>4421</v>
      </c>
      <c r="D27544" s="10">
        <v>3775.0</v>
      </c>
      <c r="E27544" s="1" t="str">
        <f>IFERROR(__xludf.DUMMYFUNCTION("DETECTLANGUAGE(C27544)"),"en")</f>
        <v>en</v>
      </c>
    </row>
    <row r="27545">
      <c r="A27545" s="8">
        <v>44575.65277777778</v>
      </c>
      <c r="B27545" s="9" t="s">
        <v>138</v>
      </c>
      <c r="C27545" s="9" t="s">
        <v>893</v>
      </c>
      <c r="D27545" s="10">
        <v>186123.0</v>
      </c>
      <c r="E27545" s="1" t="str">
        <f>IFERROR(__xludf.DUMMYFUNCTION("DETECTLANGUAGE(C27545)"),"en")</f>
        <v>en</v>
      </c>
    </row>
    <row r="27546">
      <c r="A27546" s="8">
        <v>44575.65347222222</v>
      </c>
      <c r="B27546" s="9" t="s">
        <v>131</v>
      </c>
      <c r="C27546" s="9" t="s">
        <v>3816</v>
      </c>
      <c r="D27546" s="10">
        <v>17430.0</v>
      </c>
      <c r="E27546" s="1" t="str">
        <f>IFERROR(__xludf.DUMMYFUNCTION("DETECTLANGUAGE(C27546)"),"en")</f>
        <v>en</v>
      </c>
    </row>
    <row r="27547">
      <c r="A27547" s="8">
        <v>44575.65347222222</v>
      </c>
      <c r="B27547" s="9" t="s">
        <v>131</v>
      </c>
      <c r="C27547" s="9" t="s">
        <v>3769</v>
      </c>
      <c r="D27547" s="10">
        <v>36793.0</v>
      </c>
      <c r="E27547" s="1" t="str">
        <f>IFERROR(__xludf.DUMMYFUNCTION("DETECTLANGUAGE(C27547)"),"en")</f>
        <v>en</v>
      </c>
    </row>
    <row r="27548">
      <c r="A27548" s="8">
        <v>44575.65555555555</v>
      </c>
      <c r="B27548" s="9" t="s">
        <v>131</v>
      </c>
      <c r="C27548" s="9" t="s">
        <v>2633</v>
      </c>
      <c r="D27548" s="10">
        <v>155319.0</v>
      </c>
      <c r="E27548" s="1" t="str">
        <f>IFERROR(__xludf.DUMMYFUNCTION("DETECTLANGUAGE(C27548)"),"en")</f>
        <v>en</v>
      </c>
    </row>
    <row r="27549">
      <c r="A27549" s="8">
        <v>44575.65902777778</v>
      </c>
      <c r="B27549" s="9" t="s">
        <v>131</v>
      </c>
      <c r="C27549" s="9" t="s">
        <v>3707</v>
      </c>
      <c r="D27549" s="10">
        <v>292865.0</v>
      </c>
      <c r="E27549" s="1" t="str">
        <f>IFERROR(__xludf.DUMMYFUNCTION("DETECTLANGUAGE(C27549)"),"en")</f>
        <v>en</v>
      </c>
    </row>
    <row r="27550">
      <c r="A27550" s="8">
        <v>44575.65972222222</v>
      </c>
      <c r="B27550" s="9" t="s">
        <v>131</v>
      </c>
      <c r="C27550" s="9" t="s">
        <v>3705</v>
      </c>
      <c r="D27550" s="10">
        <v>15067.0</v>
      </c>
      <c r="E27550" s="1" t="str">
        <f>IFERROR(__xludf.DUMMYFUNCTION("DETECTLANGUAGE(C27550)"),"fy")</f>
        <v>fy</v>
      </c>
    </row>
    <row r="27551">
      <c r="A27551" s="8">
        <v>44575.65972222222</v>
      </c>
      <c r="B27551" s="9" t="s">
        <v>131</v>
      </c>
      <c r="C27551" s="9" t="s">
        <v>4422</v>
      </c>
      <c r="D27551" s="10">
        <v>60884.0</v>
      </c>
      <c r="E27551" s="1" t="str">
        <f>IFERROR(__xludf.DUMMYFUNCTION("DETECTLANGUAGE(C27551)"),"en")</f>
        <v>en</v>
      </c>
    </row>
    <row r="27552">
      <c r="A27552" s="8">
        <v>44575.660416666666</v>
      </c>
      <c r="B27552" s="9" t="s">
        <v>131</v>
      </c>
      <c r="C27552" s="9" t="s">
        <v>4423</v>
      </c>
      <c r="D27552" s="10">
        <v>58907.0</v>
      </c>
      <c r="E27552" s="1" t="str">
        <f>IFERROR(__xludf.DUMMYFUNCTION("DETECTLANGUAGE(C27552)"),"en")</f>
        <v>en</v>
      </c>
    </row>
    <row r="27553">
      <c r="A27553" s="8">
        <v>44575.660416666666</v>
      </c>
      <c r="B27553" s="9" t="s">
        <v>131</v>
      </c>
      <c r="C27553" s="9" t="s">
        <v>4424</v>
      </c>
      <c r="D27553" s="10">
        <v>6099.0</v>
      </c>
      <c r="E27553" s="1" t="str">
        <f>IFERROR(__xludf.DUMMYFUNCTION("DETECTLANGUAGE(C27553)"),"en")</f>
        <v>en</v>
      </c>
    </row>
    <row r="27554">
      <c r="A27554" s="8">
        <v>44575.660416666666</v>
      </c>
      <c r="B27554" s="9" t="s">
        <v>131</v>
      </c>
      <c r="C27554" s="9" t="s">
        <v>4425</v>
      </c>
      <c r="D27554" s="10">
        <v>14763.0</v>
      </c>
      <c r="E27554" s="1" t="str">
        <f>IFERROR(__xludf.DUMMYFUNCTION("DETECTLANGUAGE(C27554)"),"en")</f>
        <v>en</v>
      </c>
    </row>
    <row r="27555">
      <c r="A27555" s="8">
        <v>44575.66111111111</v>
      </c>
      <c r="B27555" s="9" t="s">
        <v>131</v>
      </c>
      <c r="C27555" s="9" t="s">
        <v>4426</v>
      </c>
      <c r="D27555" s="10">
        <v>5499.0</v>
      </c>
      <c r="E27555" s="1" t="str">
        <f>IFERROR(__xludf.DUMMYFUNCTION("DETECTLANGUAGE(C27555)"),"en")</f>
        <v>en</v>
      </c>
    </row>
    <row r="27556">
      <c r="A27556" s="8">
        <v>44575.66111111111</v>
      </c>
      <c r="B27556" s="9" t="s">
        <v>131</v>
      </c>
      <c r="C27556" s="9" t="s">
        <v>4427</v>
      </c>
      <c r="D27556" s="10">
        <v>6466.0</v>
      </c>
      <c r="E27556" s="1" t="str">
        <f>IFERROR(__xludf.DUMMYFUNCTION("DETECTLANGUAGE(C27556)"),"en")</f>
        <v>en</v>
      </c>
    </row>
    <row r="27557">
      <c r="A27557" s="8">
        <v>44575.66458333333</v>
      </c>
      <c r="B27557" s="9" t="s">
        <v>131</v>
      </c>
      <c r="C27557" s="9" t="s">
        <v>3816</v>
      </c>
      <c r="D27557" s="10">
        <v>180458.0</v>
      </c>
      <c r="E27557" s="1" t="str">
        <f>IFERROR(__xludf.DUMMYFUNCTION("DETECTLANGUAGE(C27557)"),"en")</f>
        <v>en</v>
      </c>
    </row>
    <row r="27558">
      <c r="A27558" s="8">
        <v>44575.768055555556</v>
      </c>
      <c r="B27558" s="9" t="s">
        <v>131</v>
      </c>
      <c r="C27558" s="9" t="s">
        <v>3816</v>
      </c>
      <c r="D27558" s="10">
        <v>270545.0</v>
      </c>
      <c r="E27558" s="1" t="str">
        <f>IFERROR(__xludf.DUMMYFUNCTION("DETECTLANGUAGE(C27558)"),"en")</f>
        <v>en</v>
      </c>
    </row>
    <row r="27559">
      <c r="A27559" s="8">
        <v>44575.77013888889</v>
      </c>
      <c r="B27559" s="9" t="s">
        <v>129</v>
      </c>
      <c r="C27559" s="9" t="s">
        <v>3229</v>
      </c>
      <c r="D27559" s="10">
        <v>200746.0</v>
      </c>
      <c r="E27559" s="1" t="str">
        <f>IFERROR(__xludf.DUMMYFUNCTION("DETECTLANGUAGE(C27559)"),"en")</f>
        <v>en</v>
      </c>
    </row>
    <row r="27560">
      <c r="A27560" s="8">
        <v>44575.774305555555</v>
      </c>
      <c r="B27560" s="9" t="s">
        <v>88</v>
      </c>
      <c r="C27560" s="9" t="s">
        <v>1890</v>
      </c>
      <c r="D27560" s="10">
        <v>347226.0</v>
      </c>
      <c r="E27560" s="1" t="str">
        <f>IFERROR(__xludf.DUMMYFUNCTION("DETECTLANGUAGE(C27560)"),"en")</f>
        <v>en</v>
      </c>
    </row>
    <row r="27561">
      <c r="A27561" s="8">
        <v>44575.77638888889</v>
      </c>
      <c r="B27561" s="9" t="s">
        <v>102</v>
      </c>
      <c r="C27561" s="9" t="s">
        <v>1367</v>
      </c>
      <c r="D27561" s="10">
        <v>186613.0</v>
      </c>
      <c r="E27561" s="1" t="str">
        <f>IFERROR(__xludf.DUMMYFUNCTION("DETECTLANGUAGE(C27561)"),"en")</f>
        <v>en</v>
      </c>
    </row>
    <row r="27562">
      <c r="A27562" s="8">
        <v>44575.77916666667</v>
      </c>
      <c r="B27562" s="9" t="s">
        <v>114</v>
      </c>
      <c r="C27562" s="9" t="s">
        <v>1299</v>
      </c>
      <c r="D27562" s="10">
        <v>260866.0</v>
      </c>
      <c r="E27562" s="1" t="str">
        <f>IFERROR(__xludf.DUMMYFUNCTION("DETECTLANGUAGE(C27562)"),"en")</f>
        <v>en</v>
      </c>
    </row>
    <row r="27563">
      <c r="A27563" s="8">
        <v>44575.78125</v>
      </c>
      <c r="B27563" s="9" t="s">
        <v>305</v>
      </c>
      <c r="C27563" s="9" t="s">
        <v>2067</v>
      </c>
      <c r="D27563" s="10">
        <v>175093.0</v>
      </c>
      <c r="E27563" s="1" t="str">
        <f>IFERROR(__xludf.DUMMYFUNCTION("DETECTLANGUAGE(C27563)"),"en")</f>
        <v>en</v>
      </c>
    </row>
    <row r="27564">
      <c r="A27564" s="8">
        <v>44575.78333333333</v>
      </c>
      <c r="B27564" s="9" t="s">
        <v>131</v>
      </c>
      <c r="C27564" s="9" t="s">
        <v>4426</v>
      </c>
      <c r="D27564" s="10">
        <v>217240.0</v>
      </c>
      <c r="E27564" s="1" t="str">
        <f>IFERROR(__xludf.DUMMYFUNCTION("DETECTLANGUAGE(C27564)"),"en")</f>
        <v>en</v>
      </c>
    </row>
    <row r="27565">
      <c r="A27565" s="8">
        <v>44575.78680555556</v>
      </c>
      <c r="B27565" s="9" t="s">
        <v>131</v>
      </c>
      <c r="C27565" s="9" t="s">
        <v>4425</v>
      </c>
      <c r="D27565" s="10">
        <v>268666.0</v>
      </c>
      <c r="E27565" s="1" t="str">
        <f>IFERROR(__xludf.DUMMYFUNCTION("DETECTLANGUAGE(C27565)"),"en")</f>
        <v>en</v>
      </c>
    </row>
    <row r="27566">
      <c r="A27566" s="8">
        <v>44575.79027777778</v>
      </c>
      <c r="B27566" s="9" t="s">
        <v>131</v>
      </c>
      <c r="C27566" s="9" t="s">
        <v>4428</v>
      </c>
      <c r="D27566" s="10">
        <v>284506.0</v>
      </c>
      <c r="E27566" s="1" t="str">
        <f>IFERROR(__xludf.DUMMYFUNCTION("DETECTLANGUAGE(C27566)"),"en")</f>
        <v>en</v>
      </c>
    </row>
    <row r="27567">
      <c r="A27567" s="8">
        <v>44575.790972222225</v>
      </c>
      <c r="B27567" s="9" t="s">
        <v>131</v>
      </c>
      <c r="C27567" s="9" t="s">
        <v>972</v>
      </c>
      <c r="D27567" s="10">
        <v>15680.0</v>
      </c>
      <c r="E27567" s="1" t="str">
        <f>IFERROR(__xludf.DUMMYFUNCTION("DETECTLANGUAGE(C27567)"),"en")</f>
        <v>en</v>
      </c>
    </row>
    <row r="27568">
      <c r="A27568" s="8">
        <v>44575.790972222225</v>
      </c>
      <c r="B27568" s="9" t="s">
        <v>131</v>
      </c>
      <c r="C27568" s="9" t="s">
        <v>4429</v>
      </c>
      <c r="D27568" s="10">
        <v>77640.0</v>
      </c>
      <c r="E27568" s="1" t="str">
        <f>IFERROR(__xludf.DUMMYFUNCTION("DETECTLANGUAGE(C27568)"),"en")</f>
        <v>en</v>
      </c>
    </row>
    <row r="27569">
      <c r="A27569" s="8">
        <v>44575.79375</v>
      </c>
      <c r="B27569" s="9" t="s">
        <v>199</v>
      </c>
      <c r="C27569" s="9" t="s">
        <v>1109</v>
      </c>
      <c r="D27569" s="10">
        <v>212866.0</v>
      </c>
      <c r="E27569" s="1" t="str">
        <f>IFERROR(__xludf.DUMMYFUNCTION("DETECTLANGUAGE(C27569)"),"en")</f>
        <v>en</v>
      </c>
    </row>
    <row r="27570">
      <c r="A27570" s="8">
        <v>44575.79583333333</v>
      </c>
      <c r="B27570" s="9" t="s">
        <v>102</v>
      </c>
      <c r="C27570" s="9" t="s">
        <v>2013</v>
      </c>
      <c r="D27570" s="10">
        <v>187675.0</v>
      </c>
      <c r="E27570" s="1" t="str">
        <f>IFERROR(__xludf.DUMMYFUNCTION("DETECTLANGUAGE(C27570)"),"en")</f>
        <v>en</v>
      </c>
    </row>
    <row r="27571">
      <c r="A27571" s="8">
        <v>44575.79791666667</v>
      </c>
      <c r="B27571" s="9" t="s">
        <v>254</v>
      </c>
      <c r="C27571" s="9" t="s">
        <v>3084</v>
      </c>
      <c r="D27571" s="10">
        <v>213798.0</v>
      </c>
      <c r="E27571" s="1" t="str">
        <f>IFERROR(__xludf.DUMMYFUNCTION("DETECTLANGUAGE(C27571)"),"en")</f>
        <v>en</v>
      </c>
    </row>
    <row r="27572">
      <c r="A27572" s="8">
        <v>44575.80347222222</v>
      </c>
      <c r="B27572" s="9" t="s">
        <v>88</v>
      </c>
      <c r="C27572" s="9" t="s">
        <v>1890</v>
      </c>
      <c r="D27572" s="10">
        <v>162179.0</v>
      </c>
      <c r="E27572" s="1" t="str">
        <f>IFERROR(__xludf.DUMMYFUNCTION("DETECTLANGUAGE(C27572)"),"en")</f>
        <v>en</v>
      </c>
    </row>
    <row r="27573">
      <c r="A27573" s="8">
        <v>44575.84444444445</v>
      </c>
      <c r="B27573" s="9" t="s">
        <v>473</v>
      </c>
      <c r="C27573" s="9" t="s">
        <v>4333</v>
      </c>
      <c r="D27573" s="10">
        <v>5589.0</v>
      </c>
      <c r="E27573" s="1" t="str">
        <f>IFERROR(__xludf.DUMMYFUNCTION("DETECTLANGUAGE(C27573)"),"en")</f>
        <v>en</v>
      </c>
    </row>
    <row r="27574">
      <c r="A27574" s="8">
        <v>44575.84444444445</v>
      </c>
      <c r="B27574" s="9" t="s">
        <v>473</v>
      </c>
      <c r="C27574" s="9" t="s">
        <v>2732</v>
      </c>
      <c r="D27574" s="10">
        <v>4571.0</v>
      </c>
      <c r="E27574" s="1" t="str">
        <f>IFERROR(__xludf.DUMMYFUNCTION("DETECTLANGUAGE(C27574)"),"en")</f>
        <v>en</v>
      </c>
    </row>
    <row r="27575">
      <c r="A27575" s="8">
        <v>44575.845138888886</v>
      </c>
      <c r="B27575" s="9" t="s">
        <v>473</v>
      </c>
      <c r="C27575" s="9" t="s">
        <v>4335</v>
      </c>
      <c r="D27575" s="10">
        <v>6906.0</v>
      </c>
      <c r="E27575" s="1" t="str">
        <f>IFERROR(__xludf.DUMMYFUNCTION("DETECTLANGUAGE(C27575)"),"en")</f>
        <v>en</v>
      </c>
    </row>
    <row r="27576">
      <c r="A27576" s="8">
        <v>44575.896527777775</v>
      </c>
      <c r="B27576" s="9" t="s">
        <v>96</v>
      </c>
      <c r="C27576" s="9" t="s">
        <v>4430</v>
      </c>
      <c r="D27576" s="10">
        <v>26715.0</v>
      </c>
      <c r="E27576" s="1" t="str">
        <f>IFERROR(__xludf.DUMMYFUNCTION("DETECTLANGUAGE(C27576)"),"en")</f>
        <v>en</v>
      </c>
    </row>
    <row r="27577">
      <c r="A27577" s="8">
        <v>44575.9</v>
      </c>
      <c r="B27577" s="9" t="s">
        <v>473</v>
      </c>
      <c r="C27577" s="9" t="s">
        <v>4335</v>
      </c>
      <c r="D27577" s="10">
        <v>168000.0</v>
      </c>
      <c r="E27577" s="1" t="str">
        <f>IFERROR(__xludf.DUMMYFUNCTION("DETECTLANGUAGE(C27577)"),"en")</f>
        <v>en</v>
      </c>
    </row>
    <row r="27578">
      <c r="A27578" s="8">
        <v>44575.90138888889</v>
      </c>
      <c r="B27578" s="9" t="s">
        <v>500</v>
      </c>
      <c r="C27578" s="9" t="s">
        <v>501</v>
      </c>
      <c r="D27578" s="10">
        <v>138078.0</v>
      </c>
      <c r="E27578" s="1" t="str">
        <f>IFERROR(__xludf.DUMMYFUNCTION("DETECTLANGUAGE(C27578)"),"en")</f>
        <v>en</v>
      </c>
    </row>
    <row r="27579">
      <c r="A27579" s="8">
        <v>44575.90416666667</v>
      </c>
      <c r="B27579" s="9" t="s">
        <v>473</v>
      </c>
      <c r="C27579" s="9" t="s">
        <v>2732</v>
      </c>
      <c r="D27579" s="10">
        <v>206060.0</v>
      </c>
      <c r="E27579" s="1" t="str">
        <f>IFERROR(__xludf.DUMMYFUNCTION("DETECTLANGUAGE(C27579)"),"en")</f>
        <v>en</v>
      </c>
    </row>
    <row r="27580">
      <c r="A27580" s="8">
        <v>44575.90625</v>
      </c>
      <c r="B27580" s="9" t="s">
        <v>409</v>
      </c>
      <c r="C27580" s="9" t="s">
        <v>410</v>
      </c>
      <c r="D27580" s="10">
        <v>230448.0</v>
      </c>
      <c r="E27580" s="1" t="str">
        <f>IFERROR(__xludf.DUMMYFUNCTION("DETECTLANGUAGE(C27580)"),"und")</f>
        <v>und</v>
      </c>
    </row>
    <row r="27581">
      <c r="A27581" s="8">
        <v>44575.907638888886</v>
      </c>
      <c r="B27581" s="9" t="s">
        <v>1895</v>
      </c>
      <c r="C27581" s="9" t="s">
        <v>1896</v>
      </c>
      <c r="D27581" s="10">
        <v>51205.0</v>
      </c>
      <c r="E27581" s="1" t="str">
        <f>IFERROR(__xludf.DUMMYFUNCTION("DETECTLANGUAGE(C27581)"),"en")</f>
        <v>en</v>
      </c>
    </row>
    <row r="27582">
      <c r="A27582" s="8">
        <v>44575.90972222222</v>
      </c>
      <c r="B27582" s="9" t="s">
        <v>473</v>
      </c>
      <c r="C27582" s="9" t="s">
        <v>2732</v>
      </c>
      <c r="D27582" s="10">
        <v>133433.0</v>
      </c>
      <c r="E27582" s="1" t="str">
        <f>IFERROR(__xludf.DUMMYFUNCTION("DETECTLANGUAGE(C27582)"),"en")</f>
        <v>en</v>
      </c>
    </row>
    <row r="27583">
      <c r="A27583" s="8">
        <v>44575.9125</v>
      </c>
      <c r="B27583" s="9" t="s">
        <v>402</v>
      </c>
      <c r="C27583" s="9" t="s">
        <v>957</v>
      </c>
      <c r="D27583" s="10">
        <v>7574.0</v>
      </c>
      <c r="E27583" s="1" t="str">
        <f>IFERROR(__xludf.DUMMYFUNCTION("DETECTLANGUAGE(C27583)"),"en")</f>
        <v>en</v>
      </c>
    </row>
    <row r="27584">
      <c r="A27584" s="8">
        <v>44575.91458333333</v>
      </c>
      <c r="B27584" s="9" t="s">
        <v>143</v>
      </c>
      <c r="C27584" s="9" t="s">
        <v>144</v>
      </c>
      <c r="D27584" s="10">
        <v>213933.0</v>
      </c>
      <c r="E27584" s="1" t="str">
        <f>IFERROR(__xludf.DUMMYFUNCTION("DETECTLANGUAGE(C27584)"),"en")</f>
        <v>en</v>
      </c>
    </row>
    <row r="27585">
      <c r="A27585" s="8">
        <v>44575.916666666664</v>
      </c>
      <c r="B27585" s="9" t="s">
        <v>305</v>
      </c>
      <c r="C27585" s="13">
        <v>0.13541666666666666</v>
      </c>
      <c r="D27585" s="10">
        <v>167018.0</v>
      </c>
      <c r="E27585" s="1" t="str">
        <f>IFERROR(__xludf.DUMMYFUNCTION("DETECTLANGUAGE(C27585)"),"und")</f>
        <v>und</v>
      </c>
    </row>
    <row r="27586">
      <c r="A27586" s="8">
        <v>44575.91875</v>
      </c>
      <c r="B27586" s="9" t="s">
        <v>1368</v>
      </c>
      <c r="C27586" s="9" t="s">
        <v>1369</v>
      </c>
      <c r="D27586" s="10">
        <v>174000.0</v>
      </c>
      <c r="E27586" s="1" t="str">
        <f>IFERROR(__xludf.DUMMYFUNCTION("DETECTLANGUAGE(C27586)"),"en")</f>
        <v>en</v>
      </c>
    </row>
    <row r="27587">
      <c r="A27587" s="8">
        <v>44575.92013888889</v>
      </c>
      <c r="B27587" s="9" t="s">
        <v>305</v>
      </c>
      <c r="C27587" s="9" t="s">
        <v>653</v>
      </c>
      <c r="D27587" s="10">
        <v>147020.0</v>
      </c>
      <c r="E27587" s="1" t="str">
        <f>IFERROR(__xludf.DUMMYFUNCTION("DETECTLANGUAGE(C27587)"),"en")</f>
        <v>en</v>
      </c>
    </row>
    <row r="27588">
      <c r="A27588" s="8">
        <v>44575.92222222222</v>
      </c>
      <c r="B27588" s="9" t="s">
        <v>237</v>
      </c>
      <c r="C27588" s="9" t="s">
        <v>827</v>
      </c>
      <c r="D27588" s="10">
        <v>152480.0</v>
      </c>
      <c r="E27588" s="1" t="str">
        <f>IFERROR(__xludf.DUMMYFUNCTION("DETECTLANGUAGE(C27588)"),"en")</f>
        <v>en</v>
      </c>
    </row>
    <row r="27589">
      <c r="A27589" s="8">
        <v>44575.925</v>
      </c>
      <c r="B27589" s="9" t="s">
        <v>199</v>
      </c>
      <c r="C27589" s="9" t="s">
        <v>1109</v>
      </c>
      <c r="D27589" s="10">
        <v>212866.0</v>
      </c>
      <c r="E27589" s="1" t="str">
        <f>IFERROR(__xludf.DUMMYFUNCTION("DETECTLANGUAGE(C27589)"),"en")</f>
        <v>en</v>
      </c>
    </row>
    <row r="27590">
      <c r="A27590" s="8">
        <v>44575.927083333336</v>
      </c>
      <c r="B27590" s="9" t="s">
        <v>126</v>
      </c>
      <c r="C27590" s="9" t="s">
        <v>127</v>
      </c>
      <c r="D27590" s="10">
        <v>197142.0</v>
      </c>
      <c r="E27590" s="1" t="str">
        <f>IFERROR(__xludf.DUMMYFUNCTION("DETECTLANGUAGE(C27590)"),"en")</f>
        <v>en</v>
      </c>
    </row>
    <row r="27591">
      <c r="A27591" s="8">
        <v>44575.92847222222</v>
      </c>
      <c r="B27591" s="9" t="s">
        <v>128</v>
      </c>
      <c r="C27591" s="9" t="s">
        <v>298</v>
      </c>
      <c r="D27591" s="10">
        <v>148640.0</v>
      </c>
      <c r="E27591" s="1" t="str">
        <f>IFERROR(__xludf.DUMMYFUNCTION("DETECTLANGUAGE(C27591)"),"en")</f>
        <v>en</v>
      </c>
    </row>
    <row r="27592">
      <c r="A27592" s="8">
        <v>44575.93125</v>
      </c>
      <c r="B27592" s="9" t="s">
        <v>356</v>
      </c>
      <c r="C27592" s="9" t="s">
        <v>739</v>
      </c>
      <c r="D27592" s="10">
        <v>213333.0</v>
      </c>
      <c r="E27592" s="1" t="str">
        <f>IFERROR(__xludf.DUMMYFUNCTION("DETECTLANGUAGE(C27592)"),"en")</f>
        <v>en</v>
      </c>
    </row>
    <row r="27593">
      <c r="A27593" s="8">
        <v>44575.933333333334</v>
      </c>
      <c r="B27593" s="9" t="s">
        <v>856</v>
      </c>
      <c r="C27593" s="9" t="s">
        <v>857</v>
      </c>
      <c r="D27593" s="10">
        <v>173799.0</v>
      </c>
      <c r="E27593" s="1" t="str">
        <f>IFERROR(__xludf.DUMMYFUNCTION("DETECTLANGUAGE(C27593)"),"en")</f>
        <v>en</v>
      </c>
    </row>
    <row r="27594">
      <c r="A27594" s="8">
        <v>44575.93472222222</v>
      </c>
      <c r="B27594" s="9" t="s">
        <v>3302</v>
      </c>
      <c r="C27594" s="9" t="s">
        <v>3303</v>
      </c>
      <c r="D27594" s="10">
        <v>142147.0</v>
      </c>
      <c r="E27594" s="1" t="str">
        <f>IFERROR(__xludf.DUMMYFUNCTION("DETECTLANGUAGE(C27594)"),"en")</f>
        <v>en</v>
      </c>
    </row>
    <row r="27595">
      <c r="A27595" s="8">
        <v>44575.9375</v>
      </c>
      <c r="B27595" s="9" t="s">
        <v>46</v>
      </c>
      <c r="C27595" s="9" t="s">
        <v>47</v>
      </c>
      <c r="D27595" s="10">
        <v>222500.0</v>
      </c>
      <c r="E27595" s="1" t="str">
        <f>IFERROR(__xludf.DUMMYFUNCTION("DETECTLANGUAGE(C27595)"),"hi")</f>
        <v>hi</v>
      </c>
    </row>
    <row r="27596">
      <c r="A27596" s="8">
        <v>44575.944444444445</v>
      </c>
      <c r="B27596" s="9" t="s">
        <v>7</v>
      </c>
      <c r="C27596" s="9" t="s">
        <v>2631</v>
      </c>
      <c r="D27596" s="10">
        <v>320040.0</v>
      </c>
      <c r="E27596" s="1" t="str">
        <f>IFERROR(__xludf.DUMMYFUNCTION("DETECTLANGUAGE(C27596)"),"hi")</f>
        <v>hi</v>
      </c>
    </row>
    <row r="27597">
      <c r="A27597" s="8">
        <v>44575.947916666664</v>
      </c>
      <c r="B27597" s="9" t="s">
        <v>25</v>
      </c>
      <c r="C27597" s="9" t="s">
        <v>273</v>
      </c>
      <c r="D27597" s="10">
        <v>333583.0</v>
      </c>
      <c r="E27597" s="1" t="str">
        <f>IFERROR(__xludf.DUMMYFUNCTION("DETECTLANGUAGE(C27597)"),"hi")</f>
        <v>hi</v>
      </c>
    </row>
    <row r="27598">
      <c r="A27598" s="8">
        <v>44575.95138888889</v>
      </c>
      <c r="B27598" s="9" t="s">
        <v>14</v>
      </c>
      <c r="C27598" s="9" t="s">
        <v>49</v>
      </c>
      <c r="D27598" s="10">
        <v>264962.0</v>
      </c>
      <c r="E27598" s="1" t="str">
        <f>IFERROR(__xludf.DUMMYFUNCTION("DETECTLANGUAGE(C27598)"),"hi")</f>
        <v>hi</v>
      </c>
    </row>
    <row r="27599">
      <c r="A27599" s="8">
        <v>44575.95416666667</v>
      </c>
      <c r="B27599" s="9" t="s">
        <v>29</v>
      </c>
      <c r="C27599" s="9" t="s">
        <v>1258</v>
      </c>
      <c r="D27599" s="10">
        <v>240784.0</v>
      </c>
      <c r="E27599" s="1" t="str">
        <f>IFERROR(__xludf.DUMMYFUNCTION("DETECTLANGUAGE(C27599)"),"mi")</f>
        <v>mi</v>
      </c>
    </row>
    <row r="27600">
      <c r="A27600" s="8">
        <v>44575.95625</v>
      </c>
      <c r="B27600" s="9" t="s">
        <v>42</v>
      </c>
      <c r="C27600" s="9" t="s">
        <v>43</v>
      </c>
      <c r="D27600" s="10">
        <v>198125.0</v>
      </c>
      <c r="E27600" s="1" t="str">
        <f>IFERROR(__xludf.DUMMYFUNCTION("DETECTLANGUAGE(C27600)"),"en")</f>
        <v>en</v>
      </c>
    </row>
    <row r="27601">
      <c r="A27601" s="8">
        <v>44575.96111111111</v>
      </c>
      <c r="B27601" s="9" t="s">
        <v>14</v>
      </c>
      <c r="C27601" s="9" t="s">
        <v>41</v>
      </c>
      <c r="D27601" s="10">
        <v>348965.0</v>
      </c>
      <c r="E27601" s="1" t="str">
        <f>IFERROR(__xludf.DUMMYFUNCTION("DETECTLANGUAGE(C27601)"),"kn")</f>
        <v>kn</v>
      </c>
    </row>
    <row r="27602">
      <c r="A27602" s="8">
        <v>44575.964583333334</v>
      </c>
      <c r="B27602" s="9" t="s">
        <v>29</v>
      </c>
      <c r="C27602" s="9" t="s">
        <v>3933</v>
      </c>
      <c r="D27602" s="10">
        <v>315173.0</v>
      </c>
      <c r="E27602" s="1" t="str">
        <f>IFERROR(__xludf.DUMMYFUNCTION("DETECTLANGUAGE(C27602)"),"gu")</f>
        <v>gu</v>
      </c>
    </row>
    <row r="27603">
      <c r="A27603" s="8">
        <v>44575.97361111111</v>
      </c>
      <c r="B27603" s="9" t="s">
        <v>29</v>
      </c>
      <c r="C27603" s="9" t="s">
        <v>3340</v>
      </c>
      <c r="D27603" s="10">
        <v>384000.0</v>
      </c>
      <c r="E27603" s="1" t="str">
        <f>IFERROR(__xludf.DUMMYFUNCTION("DETECTLANGUAGE(C27603)"),"hi")</f>
        <v>hi</v>
      </c>
    </row>
    <row r="27604">
      <c r="A27604" s="8">
        <v>44575.97638888889</v>
      </c>
      <c r="B27604" s="9" t="s">
        <v>14</v>
      </c>
      <c r="C27604" s="9" t="s">
        <v>3344</v>
      </c>
      <c r="D27604" s="10">
        <v>225750.0</v>
      </c>
      <c r="E27604" s="1" t="str">
        <f>IFERROR(__xludf.DUMMYFUNCTION("DETECTLANGUAGE(C27604)"),"en")</f>
        <v>en</v>
      </c>
    </row>
    <row r="27605">
      <c r="A27605" s="8">
        <v>44575.97986111111</v>
      </c>
      <c r="B27605" s="9" t="s">
        <v>14</v>
      </c>
      <c r="C27605" s="9" t="s">
        <v>59</v>
      </c>
      <c r="D27605" s="10">
        <v>338586.0</v>
      </c>
      <c r="E27605" s="1" t="str">
        <f>IFERROR(__xludf.DUMMYFUNCTION("DETECTLANGUAGE(C27605)"),"hi")</f>
        <v>hi</v>
      </c>
    </row>
    <row r="27606">
      <c r="A27606" s="8">
        <v>44575.98402777778</v>
      </c>
      <c r="B27606" s="9" t="s">
        <v>14</v>
      </c>
      <c r="C27606" s="9" t="s">
        <v>20</v>
      </c>
      <c r="D27606" s="10">
        <v>321225.0</v>
      </c>
      <c r="E27606" s="1" t="str">
        <f>IFERROR(__xludf.DUMMYFUNCTION("DETECTLANGUAGE(C27606)"),"hi")</f>
        <v>hi</v>
      </c>
    </row>
    <row r="27607">
      <c r="A27607" s="8">
        <v>44575.986805555556</v>
      </c>
      <c r="B27607" s="9" t="s">
        <v>44</v>
      </c>
      <c r="C27607" s="9" t="s">
        <v>45</v>
      </c>
      <c r="D27607" s="10">
        <v>269351.0</v>
      </c>
      <c r="E27607" s="1" t="str">
        <f>IFERROR(__xludf.DUMMYFUNCTION("DETECTLANGUAGE(C27607)"),"en")</f>
        <v>en</v>
      </c>
    </row>
    <row r="27608">
      <c r="A27608" s="8">
        <v>44575.98888888889</v>
      </c>
      <c r="B27608" s="9" t="s">
        <v>1239</v>
      </c>
      <c r="C27608" s="9" t="s">
        <v>1240</v>
      </c>
      <c r="D27608" s="10">
        <v>183000.0</v>
      </c>
      <c r="E27608" s="1" t="str">
        <f>IFERROR(__xludf.DUMMYFUNCTION("DETECTLANGUAGE(C27608)"),"bg")</f>
        <v>bg</v>
      </c>
    </row>
    <row r="27609">
      <c r="A27609" s="8">
        <v>44575.99236111111</v>
      </c>
      <c r="B27609" s="9" t="s">
        <v>33</v>
      </c>
      <c r="C27609" s="9" t="s">
        <v>34</v>
      </c>
      <c r="D27609" s="10">
        <v>304899.0</v>
      </c>
      <c r="E27609" s="1" t="str">
        <f>IFERROR(__xludf.DUMMYFUNCTION("DETECTLANGUAGE(C27609)"),"hi")</f>
        <v>hi</v>
      </c>
    </row>
    <row r="27610">
      <c r="A27610" s="8">
        <v>44575.99722222222</v>
      </c>
      <c r="B27610" s="9" t="s">
        <v>21</v>
      </c>
      <c r="C27610" s="9" t="s">
        <v>22</v>
      </c>
      <c r="D27610" s="10">
        <v>400000.0</v>
      </c>
      <c r="E27610" s="1" t="str">
        <f>IFERROR(__xludf.DUMMYFUNCTION("DETECTLANGUAGE(C27610)"),"ha")</f>
        <v>ha</v>
      </c>
    </row>
    <row r="27611">
      <c r="A27611" s="8">
        <v>44576.0</v>
      </c>
      <c r="B27611" s="9" t="s">
        <v>67</v>
      </c>
      <c r="C27611" s="9" t="s">
        <v>68</v>
      </c>
      <c r="D27611" s="10">
        <v>290053.0</v>
      </c>
      <c r="E27611" s="1" t="str">
        <f>IFERROR(__xludf.DUMMYFUNCTION("DETECTLANGUAGE(C27611)"),"ar")</f>
        <v>ar</v>
      </c>
    </row>
    <row r="27612">
      <c r="A27612" s="8">
        <v>44576.00277777778</v>
      </c>
      <c r="B27612" s="9" t="s">
        <v>65</v>
      </c>
      <c r="C27612" s="9" t="s">
        <v>66</v>
      </c>
      <c r="D27612" s="10">
        <v>236684.0</v>
      </c>
      <c r="E27612" s="1" t="str">
        <f>IFERROR(__xludf.DUMMYFUNCTION("DETECTLANGUAGE(C27612)"),"mr")</f>
        <v>mr</v>
      </c>
    </row>
    <row r="27613">
      <c r="A27613" s="8">
        <v>44576.00347222222</v>
      </c>
      <c r="B27613" s="9" t="s">
        <v>2393</v>
      </c>
      <c r="C27613" s="9" t="s">
        <v>2606</v>
      </c>
      <c r="D27613" s="10">
        <v>10460.0</v>
      </c>
      <c r="E27613" s="1" t="str">
        <f>IFERROR(__xludf.DUMMYFUNCTION("DETECTLANGUAGE(C27613)"),"en")</f>
        <v>en</v>
      </c>
    </row>
    <row r="27614">
      <c r="A27614" s="8">
        <v>44576.004166666666</v>
      </c>
      <c r="B27614" s="9" t="s">
        <v>4431</v>
      </c>
      <c r="C27614" s="9" t="s">
        <v>4432</v>
      </c>
      <c r="D27614" s="10">
        <v>4300.0</v>
      </c>
      <c r="E27614" s="1" t="str">
        <f>IFERROR(__xludf.DUMMYFUNCTION("DETECTLANGUAGE(C27614)"),"ha")</f>
        <v>ha</v>
      </c>
    </row>
    <row r="27615">
      <c r="A27615" s="8">
        <v>44576.004166666666</v>
      </c>
      <c r="B27615" s="9" t="s">
        <v>2620</v>
      </c>
      <c r="C27615" s="9" t="s">
        <v>3756</v>
      </c>
      <c r="D27615" s="10">
        <v>23490.0</v>
      </c>
      <c r="E27615" s="1" t="str">
        <f>IFERROR(__xludf.DUMMYFUNCTION("DETECTLANGUAGE(C27615)"),"en")</f>
        <v>en</v>
      </c>
    </row>
    <row r="27616">
      <c r="A27616" s="8">
        <v>44576.00486111111</v>
      </c>
      <c r="B27616" s="9" t="s">
        <v>14</v>
      </c>
      <c r="C27616" s="9" t="s">
        <v>3344</v>
      </c>
      <c r="D27616" s="10">
        <v>2180.0</v>
      </c>
      <c r="E27616" s="1" t="str">
        <f>IFERROR(__xludf.DUMMYFUNCTION("DETECTLANGUAGE(C27616)"),"en")</f>
        <v>en</v>
      </c>
    </row>
    <row r="27617">
      <c r="A27617" s="8">
        <v>44576.00486111111</v>
      </c>
      <c r="B27617" s="9" t="s">
        <v>4433</v>
      </c>
      <c r="C27617" s="9" t="s">
        <v>4434</v>
      </c>
      <c r="D27617" s="10">
        <v>12760.0</v>
      </c>
      <c r="E27617" s="1" t="str">
        <f>IFERROR(__xludf.DUMMYFUNCTION("DETECTLANGUAGE(C27617)"),"en")</f>
        <v>en</v>
      </c>
    </row>
    <row r="27618">
      <c r="A27618" s="8">
        <v>44576.00902777778</v>
      </c>
      <c r="B27618" s="9" t="s">
        <v>7</v>
      </c>
      <c r="C27618" s="9" t="s">
        <v>9</v>
      </c>
      <c r="D27618" s="10">
        <v>333740.0</v>
      </c>
      <c r="E27618" s="1" t="str">
        <f>IFERROR(__xludf.DUMMYFUNCTION("DETECTLANGUAGE(C27618)"),"hi")</f>
        <v>hi</v>
      </c>
    </row>
    <row r="27619">
      <c r="A27619" s="8">
        <v>44576.01111111111</v>
      </c>
      <c r="B27619" s="9" t="s">
        <v>16</v>
      </c>
      <c r="C27619" s="9" t="s">
        <v>355</v>
      </c>
      <c r="D27619" s="10">
        <v>201299.0</v>
      </c>
      <c r="E27619" s="1" t="str">
        <f>IFERROR(__xludf.DUMMYFUNCTION("DETECTLANGUAGE(C27619)"),"hi")</f>
        <v>hi</v>
      </c>
    </row>
    <row r="27620">
      <c r="A27620" s="8">
        <v>44576.01458333333</v>
      </c>
      <c r="B27620" s="9" t="s">
        <v>7</v>
      </c>
      <c r="C27620" s="9" t="s">
        <v>64</v>
      </c>
      <c r="D27620" s="10">
        <v>290867.0</v>
      </c>
      <c r="E27620" s="1" t="str">
        <f>IFERROR(__xludf.DUMMYFUNCTION("DETECTLANGUAGE(C27620)"),"hi")</f>
        <v>hi</v>
      </c>
    </row>
    <row r="27621">
      <c r="A27621" s="8">
        <v>44576.018055555556</v>
      </c>
      <c r="B27621" s="9" t="s">
        <v>14</v>
      </c>
      <c r="C27621" s="9" t="s">
        <v>2906</v>
      </c>
      <c r="D27621" s="10">
        <v>310073.0</v>
      </c>
      <c r="E27621" s="1" t="str">
        <f>IFERROR(__xludf.DUMMYFUNCTION("DETECTLANGUAGE(C27621)"),"haw")</f>
        <v>haw</v>
      </c>
    </row>
    <row r="27622">
      <c r="A27622" s="8">
        <v>44576.02222222222</v>
      </c>
      <c r="B27622" s="9" t="s">
        <v>25</v>
      </c>
      <c r="C27622" s="9" t="s">
        <v>273</v>
      </c>
      <c r="D27622" s="10">
        <v>333583.0</v>
      </c>
      <c r="E27622" s="1" t="str">
        <f>IFERROR(__xludf.DUMMYFUNCTION("DETECTLANGUAGE(C27622)"),"hi")</f>
        <v>hi</v>
      </c>
    </row>
    <row r="27623">
      <c r="A27623" s="8">
        <v>44576.027083333334</v>
      </c>
      <c r="B27623" s="9" t="s">
        <v>29</v>
      </c>
      <c r="C27623" s="9" t="s">
        <v>4024</v>
      </c>
      <c r="D27623" s="10">
        <v>416573.0</v>
      </c>
      <c r="E27623" s="1" t="str">
        <f>IFERROR(__xludf.DUMMYFUNCTION("DETECTLANGUAGE(C27623)"),"hi")</f>
        <v>hi</v>
      </c>
    </row>
    <row r="27624">
      <c r="A27624" s="8">
        <v>44576.03194444445</v>
      </c>
      <c r="B27624" s="9" t="s">
        <v>21</v>
      </c>
      <c r="C27624" s="9" t="s">
        <v>22</v>
      </c>
      <c r="D27624" s="10">
        <v>400000.0</v>
      </c>
      <c r="E27624" s="1" t="str">
        <f>IFERROR(__xludf.DUMMYFUNCTION("DETECTLANGUAGE(C27624)"),"ha")</f>
        <v>ha</v>
      </c>
    </row>
    <row r="27625">
      <c r="A27625" s="8">
        <v>44576.03472222222</v>
      </c>
      <c r="B27625" s="9" t="s">
        <v>4067</v>
      </c>
      <c r="C27625" s="9" t="s">
        <v>4068</v>
      </c>
      <c r="D27625" s="10">
        <v>243591.0</v>
      </c>
      <c r="E27625" s="1" t="str">
        <f>IFERROR(__xludf.DUMMYFUNCTION("DETECTLANGUAGE(C27625)"),"hi")</f>
        <v>hi</v>
      </c>
    </row>
    <row r="27626">
      <c r="A27626" s="8">
        <v>44576.03888888889</v>
      </c>
      <c r="B27626" s="9" t="s">
        <v>57</v>
      </c>
      <c r="C27626" s="9" t="s">
        <v>58</v>
      </c>
      <c r="D27626" s="10">
        <v>341054.0</v>
      </c>
      <c r="E27626" s="1" t="str">
        <f>IFERROR(__xludf.DUMMYFUNCTION("DETECTLANGUAGE(C27626)"),"hi")</f>
        <v>hi</v>
      </c>
    </row>
    <row r="27627">
      <c r="A27627" s="8">
        <v>44576.04236111111</v>
      </c>
      <c r="B27627" s="9" t="s">
        <v>7</v>
      </c>
      <c r="C27627" s="9" t="s">
        <v>1667</v>
      </c>
      <c r="D27627" s="10">
        <v>299827.0</v>
      </c>
      <c r="E27627" s="1" t="str">
        <f>IFERROR(__xludf.DUMMYFUNCTION("DETECTLANGUAGE(C27627)"),"hi")</f>
        <v>hi</v>
      </c>
    </row>
    <row r="27628">
      <c r="A27628" s="8">
        <v>44576.04652777778</v>
      </c>
      <c r="B27628" s="9" t="s">
        <v>707</v>
      </c>
      <c r="C27628" s="9" t="s">
        <v>2964</v>
      </c>
      <c r="D27628" s="10">
        <v>346904.0</v>
      </c>
      <c r="E27628" s="1" t="str">
        <f>IFERROR(__xludf.DUMMYFUNCTION("DETECTLANGUAGE(C27628)"),"uz")</f>
        <v>uz</v>
      </c>
    </row>
    <row r="27629">
      <c r="A27629" s="8">
        <v>44576.04861111111</v>
      </c>
      <c r="B27629" s="9" t="s">
        <v>184</v>
      </c>
      <c r="C27629" s="9" t="s">
        <v>868</v>
      </c>
      <c r="D27629" s="10">
        <v>207309.0</v>
      </c>
      <c r="E27629" s="1" t="str">
        <f>IFERROR(__xludf.DUMMYFUNCTION("DETECTLANGUAGE(C27629)"),"hi")</f>
        <v>hi</v>
      </c>
    </row>
    <row r="27630">
      <c r="A27630" s="8">
        <v>44576.05069444444</v>
      </c>
      <c r="B27630" s="9" t="s">
        <v>1239</v>
      </c>
      <c r="C27630" s="9" t="s">
        <v>1240</v>
      </c>
      <c r="D27630" s="10">
        <v>183000.0</v>
      </c>
      <c r="E27630" s="1" t="str">
        <f>IFERROR(__xludf.DUMMYFUNCTION("DETECTLANGUAGE(C27630)"),"bg")</f>
        <v>bg</v>
      </c>
    </row>
    <row r="27631">
      <c r="A27631" s="8">
        <v>44576.05416666667</v>
      </c>
      <c r="B27631" s="9" t="s">
        <v>7</v>
      </c>
      <c r="C27631" s="9" t="s">
        <v>38</v>
      </c>
      <c r="D27631" s="10">
        <v>263152.0</v>
      </c>
      <c r="E27631" s="1" t="str">
        <f>IFERROR(__xludf.DUMMYFUNCTION("DETECTLANGUAGE(C27631)"),"hi")</f>
        <v>hi</v>
      </c>
    </row>
    <row r="27632">
      <c r="A27632" s="8">
        <v>44576.05694444444</v>
      </c>
      <c r="B27632" s="9" t="s">
        <v>14</v>
      </c>
      <c r="C27632" s="9" t="s">
        <v>1550</v>
      </c>
      <c r="D27632" s="10">
        <v>249707.0</v>
      </c>
      <c r="E27632" s="1" t="str">
        <f>IFERROR(__xludf.DUMMYFUNCTION("DETECTLANGUAGE(C27632)"),"ms")</f>
        <v>ms</v>
      </c>
    </row>
    <row r="27633">
      <c r="A27633" s="8">
        <v>44576.06041666667</v>
      </c>
      <c r="B27633" s="9" t="s">
        <v>14</v>
      </c>
      <c r="C27633" s="9" t="s">
        <v>60</v>
      </c>
      <c r="D27633" s="10">
        <v>289333.0</v>
      </c>
      <c r="E27633" s="1" t="str">
        <f>IFERROR(__xludf.DUMMYFUNCTION("DETECTLANGUAGE(C27633)"),"kn")</f>
        <v>kn</v>
      </c>
    </row>
    <row r="27634">
      <c r="A27634" s="8">
        <v>44576.063888888886</v>
      </c>
      <c r="B27634" s="9" t="s">
        <v>12</v>
      </c>
      <c r="C27634" s="9" t="s">
        <v>3345</v>
      </c>
      <c r="D27634" s="10">
        <v>278401.0</v>
      </c>
      <c r="E27634" s="1" t="str">
        <f>IFERROR(__xludf.DUMMYFUNCTION("DETECTLANGUAGE(C27634)"),"sl")</f>
        <v>sl</v>
      </c>
    </row>
    <row r="27635">
      <c r="A27635" s="8">
        <v>44576.06736111111</v>
      </c>
      <c r="B27635" s="9" t="s">
        <v>7</v>
      </c>
      <c r="C27635" s="9" t="s">
        <v>61</v>
      </c>
      <c r="D27635" s="10">
        <v>286380.0</v>
      </c>
      <c r="E27635" s="1" t="str">
        <f>IFERROR(__xludf.DUMMYFUNCTION("DETECTLANGUAGE(C27635)"),"hi")</f>
        <v>hi</v>
      </c>
    </row>
    <row r="27636">
      <c r="A27636" s="8">
        <v>44576.069444444445</v>
      </c>
      <c r="B27636" s="9" t="s">
        <v>46</v>
      </c>
      <c r="C27636" s="9" t="s">
        <v>47</v>
      </c>
      <c r="D27636" s="10">
        <v>222500.0</v>
      </c>
      <c r="E27636" s="1" t="str">
        <f>IFERROR(__xludf.DUMMYFUNCTION("DETECTLANGUAGE(C27636)"),"hi")</f>
        <v>hi</v>
      </c>
    </row>
    <row r="27637">
      <c r="A27637" s="8">
        <v>44576.07638888889</v>
      </c>
      <c r="B27637" s="9" t="s">
        <v>7</v>
      </c>
      <c r="C27637" s="9" t="s">
        <v>52</v>
      </c>
      <c r="D27637" s="10">
        <v>616509.0</v>
      </c>
      <c r="E27637" s="1" t="str">
        <f>IFERROR(__xludf.DUMMYFUNCTION("DETECTLANGUAGE(C27637)"),"hi")</f>
        <v>hi</v>
      </c>
    </row>
    <row r="27638">
      <c r="A27638" s="8">
        <v>44576.07916666667</v>
      </c>
      <c r="B27638" s="9" t="s">
        <v>29</v>
      </c>
      <c r="C27638" s="9" t="s">
        <v>1258</v>
      </c>
      <c r="D27638" s="10">
        <v>240784.0</v>
      </c>
      <c r="E27638" s="1" t="str">
        <f>IFERROR(__xludf.DUMMYFUNCTION("DETECTLANGUAGE(C27638)"),"mi")</f>
        <v>mi</v>
      </c>
    </row>
    <row r="27639">
      <c r="A27639" s="8">
        <v>44576.08125</v>
      </c>
      <c r="B27639" s="9" t="s">
        <v>3541</v>
      </c>
      <c r="C27639" s="9" t="s">
        <v>3542</v>
      </c>
      <c r="D27639" s="10">
        <v>162772.0</v>
      </c>
      <c r="E27639" s="1" t="str">
        <f>IFERROR(__xludf.DUMMYFUNCTION("DETECTLANGUAGE(C27639)"),"st")</f>
        <v>st</v>
      </c>
    </row>
    <row r="27640">
      <c r="A27640" s="8">
        <v>44576.08541666667</v>
      </c>
      <c r="B27640" s="9" t="s">
        <v>70</v>
      </c>
      <c r="C27640" s="9" t="s">
        <v>71</v>
      </c>
      <c r="D27640" s="10">
        <v>345240.0</v>
      </c>
      <c r="E27640" s="1" t="str">
        <f>IFERROR(__xludf.DUMMYFUNCTION("DETECTLANGUAGE(C27640)"),"hi")</f>
        <v>hi</v>
      </c>
    </row>
    <row r="27641">
      <c r="A27641" s="8">
        <v>44576.0875</v>
      </c>
      <c r="B27641" s="9" t="s">
        <v>42</v>
      </c>
      <c r="C27641" s="9" t="s">
        <v>43</v>
      </c>
      <c r="D27641" s="10">
        <v>198125.0</v>
      </c>
      <c r="E27641" s="1" t="str">
        <f>IFERROR(__xludf.DUMMYFUNCTION("DETECTLANGUAGE(C27641)"),"en")</f>
        <v>en</v>
      </c>
    </row>
    <row r="27642">
      <c r="A27642" s="8">
        <v>44576.09027777778</v>
      </c>
      <c r="B27642" s="9" t="s">
        <v>44</v>
      </c>
      <c r="C27642" s="9" t="s">
        <v>45</v>
      </c>
      <c r="D27642" s="10">
        <v>269351.0</v>
      </c>
      <c r="E27642" s="1" t="str">
        <f>IFERROR(__xludf.DUMMYFUNCTION("DETECTLANGUAGE(C27642)"),"en")</f>
        <v>en</v>
      </c>
    </row>
    <row r="27643">
      <c r="A27643" s="8">
        <v>44576.09305555555</v>
      </c>
      <c r="B27643" s="9" t="s">
        <v>62</v>
      </c>
      <c r="C27643" s="9" t="s">
        <v>63</v>
      </c>
      <c r="D27643" s="10">
        <v>213055.0</v>
      </c>
      <c r="E27643" s="1" t="str">
        <f>IFERROR(__xludf.DUMMYFUNCTION("DETECTLANGUAGE(C27643)"),"hi")</f>
        <v>hi</v>
      </c>
    </row>
    <row r="27644">
      <c r="A27644" s="8">
        <v>44576.09722222222</v>
      </c>
      <c r="B27644" s="9" t="s">
        <v>14</v>
      </c>
      <c r="C27644" s="9" t="s">
        <v>20</v>
      </c>
      <c r="D27644" s="10">
        <v>321225.0</v>
      </c>
      <c r="E27644" s="1" t="str">
        <f>IFERROR(__xludf.DUMMYFUNCTION("DETECTLANGUAGE(C27644)"),"hi")</f>
        <v>hi</v>
      </c>
    </row>
    <row r="27645">
      <c r="A27645" s="8">
        <v>44576.100694444445</v>
      </c>
      <c r="B27645" s="9" t="s">
        <v>33</v>
      </c>
      <c r="C27645" s="9" t="s">
        <v>34</v>
      </c>
      <c r="D27645" s="10">
        <v>304899.0</v>
      </c>
      <c r="E27645" s="1" t="str">
        <f>IFERROR(__xludf.DUMMYFUNCTION("DETECTLANGUAGE(C27645)"),"hi")</f>
        <v>hi</v>
      </c>
    </row>
    <row r="27646">
      <c r="A27646" s="8">
        <v>44576.10277777778</v>
      </c>
      <c r="B27646" s="9" t="s">
        <v>31</v>
      </c>
      <c r="C27646" s="9" t="s">
        <v>32</v>
      </c>
      <c r="D27646" s="10">
        <v>188000.0</v>
      </c>
      <c r="E27646" s="1" t="str">
        <f>IFERROR(__xludf.DUMMYFUNCTION("DETECTLANGUAGE(C27646)"),"hi")</f>
        <v>hi</v>
      </c>
    </row>
    <row r="27647">
      <c r="A27647" s="8">
        <v>44576.10625</v>
      </c>
      <c r="B27647" s="9" t="s">
        <v>14</v>
      </c>
      <c r="C27647" s="9" t="s">
        <v>48</v>
      </c>
      <c r="D27647" s="10">
        <v>303320.0</v>
      </c>
      <c r="E27647" s="1" t="str">
        <f>IFERROR(__xludf.DUMMYFUNCTION("DETECTLANGUAGE(C27647)"),"en")</f>
        <v>en</v>
      </c>
    </row>
    <row r="27648">
      <c r="A27648" s="8">
        <v>44576.10972222222</v>
      </c>
      <c r="B27648" s="9" t="s">
        <v>14</v>
      </c>
      <c r="C27648" s="9" t="s">
        <v>39</v>
      </c>
      <c r="D27648" s="10">
        <v>266053.0</v>
      </c>
      <c r="E27648" s="1" t="str">
        <f>IFERROR(__xludf.DUMMYFUNCTION("DETECTLANGUAGE(C27648)"),"hi")</f>
        <v>hi</v>
      </c>
    </row>
    <row r="27649">
      <c r="A27649" s="8">
        <v>44576.111805555556</v>
      </c>
      <c r="B27649" s="9" t="s">
        <v>2266</v>
      </c>
      <c r="C27649" s="9" t="s">
        <v>2632</v>
      </c>
      <c r="D27649" s="10">
        <v>175358.0</v>
      </c>
      <c r="E27649" s="1" t="str">
        <f>IFERROR(__xludf.DUMMYFUNCTION("DETECTLANGUAGE(C27649)"),"hi")</f>
        <v>hi</v>
      </c>
    </row>
    <row r="27650">
      <c r="A27650" s="8">
        <v>44576.41111111111</v>
      </c>
      <c r="B27650" s="9" t="s">
        <v>1093</v>
      </c>
      <c r="C27650" s="9" t="s">
        <v>1094</v>
      </c>
      <c r="D27650" s="10">
        <v>295800.0</v>
      </c>
      <c r="E27650" s="1" t="str">
        <f>IFERROR(__xludf.DUMMYFUNCTION("DETECTLANGUAGE(C27650)"),"ar")</f>
        <v>ar</v>
      </c>
    </row>
    <row r="27651">
      <c r="A27651" s="8">
        <v>44576.41458333333</v>
      </c>
      <c r="B27651" s="9" t="s">
        <v>7</v>
      </c>
      <c r="C27651" s="9" t="s">
        <v>75</v>
      </c>
      <c r="D27651" s="10">
        <v>313825.0</v>
      </c>
      <c r="E27651" s="1" t="str">
        <f>IFERROR(__xludf.DUMMYFUNCTION("DETECTLANGUAGE(C27651)"),"hi")</f>
        <v>hi</v>
      </c>
    </row>
    <row r="27652">
      <c r="A27652" s="8">
        <v>44576.416666666664</v>
      </c>
      <c r="B27652" s="9" t="s">
        <v>3541</v>
      </c>
      <c r="C27652" s="9" t="s">
        <v>3542</v>
      </c>
      <c r="D27652" s="10">
        <v>162772.0</v>
      </c>
      <c r="E27652" s="1" t="str">
        <f>IFERROR(__xludf.DUMMYFUNCTION("DETECTLANGUAGE(C27652)"),"st")</f>
        <v>st</v>
      </c>
    </row>
    <row r="27653">
      <c r="A27653" s="8">
        <v>44576.42083333333</v>
      </c>
      <c r="B27653" s="9" t="s">
        <v>4142</v>
      </c>
      <c r="C27653" s="9" t="s">
        <v>4143</v>
      </c>
      <c r="D27653" s="10">
        <v>364329.0</v>
      </c>
      <c r="E27653" s="1" t="str">
        <f>IFERROR(__xludf.DUMMYFUNCTION("DETECTLANGUAGE(C27653)"),"hi")</f>
        <v>hi</v>
      </c>
    </row>
    <row r="27654">
      <c r="A27654" s="8">
        <v>44576.424305555556</v>
      </c>
      <c r="B27654" s="9" t="s">
        <v>14</v>
      </c>
      <c r="C27654" s="9" t="s">
        <v>2906</v>
      </c>
      <c r="D27654" s="10">
        <v>310073.0</v>
      </c>
      <c r="E27654" s="1" t="str">
        <f>IFERROR(__xludf.DUMMYFUNCTION("DETECTLANGUAGE(C27654)"),"haw")</f>
        <v>haw</v>
      </c>
    </row>
    <row r="27655">
      <c r="A27655" s="8">
        <v>44576.427777777775</v>
      </c>
      <c r="B27655" s="9" t="s">
        <v>14</v>
      </c>
      <c r="C27655" s="9" t="s">
        <v>48</v>
      </c>
      <c r="D27655" s="10">
        <v>303320.0</v>
      </c>
      <c r="E27655" s="1" t="str">
        <f>IFERROR(__xludf.DUMMYFUNCTION("DETECTLANGUAGE(C27655)"),"en")</f>
        <v>en</v>
      </c>
    </row>
    <row r="27656">
      <c r="A27656" s="8">
        <v>44576.43125</v>
      </c>
      <c r="B27656" s="9" t="s">
        <v>14</v>
      </c>
      <c r="C27656" s="9" t="s">
        <v>3343</v>
      </c>
      <c r="D27656" s="10">
        <v>305613.0</v>
      </c>
      <c r="E27656" s="1" t="str">
        <f>IFERROR(__xludf.DUMMYFUNCTION("DETECTLANGUAGE(C27656)"),"hi")</f>
        <v>hi</v>
      </c>
    </row>
    <row r="27657">
      <c r="A27657" s="8">
        <v>44576.43402777778</v>
      </c>
      <c r="B27657" s="9" t="s">
        <v>12</v>
      </c>
      <c r="C27657" s="9" t="s">
        <v>37</v>
      </c>
      <c r="D27657" s="10">
        <v>243578.0</v>
      </c>
      <c r="E27657" s="1" t="str">
        <f>IFERROR(__xludf.DUMMYFUNCTION("DETECTLANGUAGE(C27657)"),"hi")</f>
        <v>hi</v>
      </c>
    </row>
    <row r="27658">
      <c r="A27658" s="8">
        <v>44576.43680555555</v>
      </c>
      <c r="B27658" s="9" t="s">
        <v>12</v>
      </c>
      <c r="C27658" s="9" t="s">
        <v>3345</v>
      </c>
      <c r="D27658" s="10">
        <v>278401.0</v>
      </c>
      <c r="E27658" s="1" t="str">
        <f>IFERROR(__xludf.DUMMYFUNCTION("DETECTLANGUAGE(C27658)"),"sl")</f>
        <v>sl</v>
      </c>
    </row>
    <row r="27659">
      <c r="A27659" s="8">
        <v>44576.438888888886</v>
      </c>
      <c r="B27659" s="9" t="s">
        <v>184</v>
      </c>
      <c r="C27659" s="9" t="s">
        <v>868</v>
      </c>
      <c r="D27659" s="10">
        <v>207309.0</v>
      </c>
      <c r="E27659" s="1" t="str">
        <f>IFERROR(__xludf.DUMMYFUNCTION("DETECTLANGUAGE(C27659)"),"hi")</f>
        <v>hi</v>
      </c>
    </row>
    <row r="27660">
      <c r="A27660" s="8">
        <v>44576.44375</v>
      </c>
      <c r="B27660" s="9" t="s">
        <v>1882</v>
      </c>
      <c r="C27660" s="9" t="s">
        <v>1883</v>
      </c>
      <c r="D27660" s="10">
        <v>374205.0</v>
      </c>
      <c r="E27660" s="1" t="str">
        <f>IFERROR(__xludf.DUMMYFUNCTION("DETECTLANGUAGE(C27660)"),"hi")</f>
        <v>hi</v>
      </c>
    </row>
    <row r="27661">
      <c r="A27661" s="8">
        <v>44576.44652777778</v>
      </c>
      <c r="B27661" s="9" t="s">
        <v>12</v>
      </c>
      <c r="C27661" s="9" t="s">
        <v>4435</v>
      </c>
      <c r="D27661" s="10">
        <v>260590.0</v>
      </c>
      <c r="E27661" s="1" t="str">
        <f>IFERROR(__xludf.DUMMYFUNCTION("DETECTLANGUAGE(C27661)"),"hi")</f>
        <v>hi</v>
      </c>
    </row>
    <row r="27662">
      <c r="A27662" s="8">
        <v>44576.450694444444</v>
      </c>
      <c r="B27662" s="9" t="s">
        <v>21</v>
      </c>
      <c r="C27662" s="9" t="s">
        <v>22</v>
      </c>
      <c r="D27662" s="10">
        <v>400000.0</v>
      </c>
      <c r="E27662" s="1" t="str">
        <f>IFERROR(__xludf.DUMMYFUNCTION("DETECTLANGUAGE(C27662)"),"ha")</f>
        <v>ha</v>
      </c>
    </row>
    <row r="27663">
      <c r="A27663" s="8">
        <v>44576.45486111111</v>
      </c>
      <c r="B27663" s="9" t="s">
        <v>25</v>
      </c>
      <c r="C27663" s="9" t="s">
        <v>273</v>
      </c>
      <c r="D27663" s="10">
        <v>333583.0</v>
      </c>
      <c r="E27663" s="1" t="str">
        <f>IFERROR(__xludf.DUMMYFUNCTION("DETECTLANGUAGE(C27663)"),"hi")</f>
        <v>hi</v>
      </c>
    </row>
    <row r="27664">
      <c r="A27664" s="8">
        <v>44576.458333333336</v>
      </c>
      <c r="B27664" s="9" t="s">
        <v>7</v>
      </c>
      <c r="C27664" s="9" t="s">
        <v>1667</v>
      </c>
      <c r="D27664" s="10">
        <v>299827.0</v>
      </c>
      <c r="E27664" s="1" t="str">
        <f>IFERROR(__xludf.DUMMYFUNCTION("DETECTLANGUAGE(C27664)"),"hi")</f>
        <v>hi</v>
      </c>
    </row>
    <row r="27665">
      <c r="A27665" s="8">
        <v>44576.461805555555</v>
      </c>
      <c r="B27665" s="9" t="s">
        <v>14</v>
      </c>
      <c r="C27665" s="9" t="s">
        <v>60</v>
      </c>
      <c r="D27665" s="10">
        <v>289333.0</v>
      </c>
      <c r="E27665" s="1" t="str">
        <f>IFERROR(__xludf.DUMMYFUNCTION("DETECTLANGUAGE(C27665)"),"kn")</f>
        <v>kn</v>
      </c>
    </row>
    <row r="27666">
      <c r="A27666" s="8">
        <v>44576.46527777778</v>
      </c>
      <c r="B27666" s="9" t="s">
        <v>7</v>
      </c>
      <c r="C27666" s="9" t="s">
        <v>8</v>
      </c>
      <c r="D27666" s="10">
        <v>341932.0</v>
      </c>
      <c r="E27666" s="1" t="str">
        <f>IFERROR(__xludf.DUMMYFUNCTION("DETECTLANGUAGE(C27666)"),"mr")</f>
        <v>mr</v>
      </c>
    </row>
    <row r="27667">
      <c r="A27667" s="8">
        <v>44576.46875</v>
      </c>
      <c r="B27667" s="9" t="s">
        <v>33</v>
      </c>
      <c r="C27667" s="9" t="s">
        <v>34</v>
      </c>
      <c r="D27667" s="10">
        <v>304899.0</v>
      </c>
      <c r="E27667" s="1" t="str">
        <f>IFERROR(__xludf.DUMMYFUNCTION("DETECTLANGUAGE(C27667)"),"hi")</f>
        <v>hi</v>
      </c>
    </row>
    <row r="27668">
      <c r="A27668" s="8">
        <v>44576.47361111111</v>
      </c>
      <c r="B27668" s="9" t="s">
        <v>29</v>
      </c>
      <c r="C27668" s="9" t="s">
        <v>3340</v>
      </c>
      <c r="D27668" s="10">
        <v>384000.0</v>
      </c>
      <c r="E27668" s="1" t="str">
        <f>IFERROR(__xludf.DUMMYFUNCTION("DETECTLANGUAGE(C27668)"),"hi")</f>
        <v>hi</v>
      </c>
    </row>
    <row r="27669">
      <c r="A27669" s="8">
        <v>44576.475694444445</v>
      </c>
      <c r="B27669" s="9" t="s">
        <v>14</v>
      </c>
      <c r="C27669" s="9" t="s">
        <v>3344</v>
      </c>
      <c r="D27669" s="10">
        <v>225750.0</v>
      </c>
      <c r="E27669" s="1" t="str">
        <f>IFERROR(__xludf.DUMMYFUNCTION("DETECTLANGUAGE(C27669)"),"en")</f>
        <v>en</v>
      </c>
    </row>
    <row r="27670">
      <c r="A27670" s="8">
        <v>44576.478472222225</v>
      </c>
      <c r="B27670" s="9" t="s">
        <v>1229</v>
      </c>
      <c r="C27670" s="9" t="s">
        <v>1230</v>
      </c>
      <c r="D27670" s="10">
        <v>227334.0</v>
      </c>
      <c r="E27670" s="1" t="str">
        <f>IFERROR(__xludf.DUMMYFUNCTION("DETECTLANGUAGE(C27670)"),"hi")</f>
        <v>hi</v>
      </c>
    </row>
    <row r="27671">
      <c r="A27671" s="8">
        <v>44576.48263888889</v>
      </c>
      <c r="B27671" s="9" t="s">
        <v>57</v>
      </c>
      <c r="C27671" s="9" t="s">
        <v>58</v>
      </c>
      <c r="D27671" s="10">
        <v>341054.0</v>
      </c>
      <c r="E27671" s="1" t="str">
        <f>IFERROR(__xludf.DUMMYFUNCTION("DETECTLANGUAGE(C27671)"),"hi")</f>
        <v>hi</v>
      </c>
    </row>
    <row r="27672">
      <c r="A27672" s="8">
        <v>44576.48611111111</v>
      </c>
      <c r="B27672" s="9" t="s">
        <v>3656</v>
      </c>
      <c r="C27672" s="9" t="s">
        <v>3657</v>
      </c>
      <c r="D27672" s="10">
        <v>309457.0</v>
      </c>
      <c r="E27672" s="1" t="str">
        <f>IFERROR(__xludf.DUMMYFUNCTION("DETECTLANGUAGE(C27672)"),"hi")</f>
        <v>hi</v>
      </c>
    </row>
    <row r="27673">
      <c r="A27673" s="8">
        <v>44576.48888888889</v>
      </c>
      <c r="B27673" s="9" t="s">
        <v>765</v>
      </c>
      <c r="C27673" s="9" t="s">
        <v>766</v>
      </c>
      <c r="D27673" s="10">
        <v>296500.0</v>
      </c>
      <c r="E27673" s="1" t="str">
        <f>IFERROR(__xludf.DUMMYFUNCTION("DETECTLANGUAGE(C27673)"),"so")</f>
        <v>so</v>
      </c>
    </row>
    <row r="27674">
      <c r="A27674" s="8">
        <v>44576.490277777775</v>
      </c>
      <c r="B27674" s="9" t="s">
        <v>42</v>
      </c>
      <c r="C27674" s="9" t="s">
        <v>43</v>
      </c>
      <c r="D27674" s="10">
        <v>119182.0</v>
      </c>
      <c r="E27674" s="1" t="str">
        <f>IFERROR(__xludf.DUMMYFUNCTION("DETECTLANGUAGE(C27674)"),"en")</f>
        <v>en</v>
      </c>
    </row>
    <row r="27675">
      <c r="A27675" s="8">
        <v>44576.49166666667</v>
      </c>
      <c r="B27675" s="9" t="s">
        <v>42</v>
      </c>
      <c r="C27675" s="9" t="s">
        <v>43</v>
      </c>
      <c r="D27675" s="10">
        <v>78976.0</v>
      </c>
      <c r="E27675" s="1" t="str">
        <f>IFERROR(__xludf.DUMMYFUNCTION("DETECTLANGUAGE(C27675)"),"en")</f>
        <v>en</v>
      </c>
    </row>
    <row r="27676">
      <c r="A27676" s="8">
        <v>44576.49930555555</v>
      </c>
      <c r="B27676" s="9" t="s">
        <v>2266</v>
      </c>
      <c r="C27676" s="9" t="s">
        <v>2267</v>
      </c>
      <c r="D27676" s="10">
        <v>9823.0</v>
      </c>
      <c r="E27676" s="1" t="str">
        <f>IFERROR(__xludf.DUMMYFUNCTION("DETECTLANGUAGE(C27676)"),"et")</f>
        <v>et</v>
      </c>
    </row>
    <row r="27677">
      <c r="A27677" s="8">
        <v>44576.504166666666</v>
      </c>
      <c r="B27677" s="9" t="s">
        <v>98</v>
      </c>
      <c r="C27677" s="9" t="s">
        <v>1597</v>
      </c>
      <c r="D27677" s="10">
        <v>286928.0</v>
      </c>
      <c r="E27677" s="1" t="str">
        <f>IFERROR(__xludf.DUMMYFUNCTION("DETECTLANGUAGE(C27677)"),"en")</f>
        <v>en</v>
      </c>
    </row>
    <row r="27678">
      <c r="A27678" s="8">
        <v>44576.50625</v>
      </c>
      <c r="B27678" s="9" t="s">
        <v>167</v>
      </c>
      <c r="C27678" s="9" t="s">
        <v>1306</v>
      </c>
      <c r="D27678" s="10">
        <v>193567.0</v>
      </c>
      <c r="E27678" s="1" t="str">
        <f>IFERROR(__xludf.DUMMYFUNCTION("DETECTLANGUAGE(C27678)"),"en")</f>
        <v>en</v>
      </c>
    </row>
    <row r="27679">
      <c r="A27679" s="8">
        <v>44576.506944444445</v>
      </c>
      <c r="B27679" s="9" t="s">
        <v>167</v>
      </c>
      <c r="C27679" s="9" t="s">
        <v>394</v>
      </c>
      <c r="D27679" s="10">
        <v>77722.0</v>
      </c>
      <c r="E27679" s="1" t="str">
        <f>IFERROR(__xludf.DUMMYFUNCTION("DETECTLANGUAGE(C27679)"),"en")</f>
        <v>en</v>
      </c>
    </row>
    <row r="27680">
      <c r="A27680" s="8">
        <v>44576.509722222225</v>
      </c>
      <c r="B27680" s="9" t="s">
        <v>104</v>
      </c>
      <c r="C27680" s="9" t="s">
        <v>521</v>
      </c>
      <c r="D27680" s="10">
        <v>228853.0</v>
      </c>
      <c r="E27680" s="1" t="str">
        <f>IFERROR(__xludf.DUMMYFUNCTION("DETECTLANGUAGE(C27680)"),"en")</f>
        <v>en</v>
      </c>
    </row>
    <row r="27681">
      <c r="A27681" s="8">
        <v>44576.51111111111</v>
      </c>
      <c r="B27681" s="9" t="s">
        <v>167</v>
      </c>
      <c r="C27681" s="9" t="s">
        <v>867</v>
      </c>
      <c r="D27681" s="10">
        <v>134165.0</v>
      </c>
      <c r="E27681" s="1" t="str">
        <f>IFERROR(__xludf.DUMMYFUNCTION("DETECTLANGUAGE(C27681)"),"en")</f>
        <v>en</v>
      </c>
    </row>
    <row r="27682">
      <c r="A27682" s="8">
        <v>44576.51388888889</v>
      </c>
      <c r="B27682" s="9" t="s">
        <v>4389</v>
      </c>
      <c r="C27682" s="9" t="s">
        <v>4390</v>
      </c>
      <c r="D27682" s="10">
        <v>14390.0</v>
      </c>
      <c r="E27682" s="1" t="str">
        <f>IFERROR(__xludf.DUMMYFUNCTION("DETECTLANGUAGE(C27682)"),"en")</f>
        <v>en</v>
      </c>
    </row>
    <row r="27683">
      <c r="A27683" s="8">
        <v>44576.51388888889</v>
      </c>
      <c r="B27683" s="9" t="s">
        <v>98</v>
      </c>
      <c r="C27683" s="9" t="s">
        <v>180</v>
      </c>
      <c r="D27683" s="10">
        <v>203650.0</v>
      </c>
      <c r="E27683" s="1" t="str">
        <f>IFERROR(__xludf.DUMMYFUNCTION("DETECTLANGUAGE(C27683)"),"en")</f>
        <v>en</v>
      </c>
    </row>
    <row r="27684">
      <c r="A27684" s="8">
        <v>44576.51458333333</v>
      </c>
      <c r="B27684" s="9" t="s">
        <v>696</v>
      </c>
      <c r="C27684" s="9" t="s">
        <v>697</v>
      </c>
      <c r="D27684" s="10">
        <v>52360.0</v>
      </c>
      <c r="E27684" s="1" t="str">
        <f>IFERROR(__xludf.DUMMYFUNCTION("DETECTLANGUAGE(C27684)"),"en")</f>
        <v>en</v>
      </c>
    </row>
    <row r="27685">
      <c r="A27685" s="8">
        <v>44576.51527777778</v>
      </c>
      <c r="B27685" s="9" t="s">
        <v>62</v>
      </c>
      <c r="C27685" s="9" t="s">
        <v>63</v>
      </c>
      <c r="D27685" s="10">
        <v>2040.0</v>
      </c>
      <c r="E27685" s="1" t="str">
        <f>IFERROR(__xludf.DUMMYFUNCTION("DETECTLANGUAGE(C27685)"),"hi")</f>
        <v>hi</v>
      </c>
    </row>
    <row r="27686">
      <c r="A27686" s="8">
        <v>44576.51736111111</v>
      </c>
      <c r="B27686" s="9" t="s">
        <v>165</v>
      </c>
      <c r="C27686" s="9" t="s">
        <v>166</v>
      </c>
      <c r="D27686" s="10">
        <v>231000.0</v>
      </c>
      <c r="E27686" s="1" t="str">
        <f>IFERROR(__xludf.DUMMYFUNCTION("DETECTLANGUAGE(C27686)"),"en")</f>
        <v>en</v>
      </c>
    </row>
    <row r="27687">
      <c r="A27687" s="8">
        <v>44576.521527777775</v>
      </c>
      <c r="B27687" s="9" t="s">
        <v>4387</v>
      </c>
      <c r="C27687" s="9" t="s">
        <v>4388</v>
      </c>
      <c r="D27687" s="10">
        <v>321492.0</v>
      </c>
      <c r="E27687" s="1" t="str">
        <f>IFERROR(__xludf.DUMMYFUNCTION("DETECTLANGUAGE(C27687)"),"en")</f>
        <v>en</v>
      </c>
    </row>
    <row r="27688">
      <c r="A27688" s="8">
        <v>44576.524305555555</v>
      </c>
      <c r="B27688" s="9" t="s">
        <v>252</v>
      </c>
      <c r="C27688" s="9" t="s">
        <v>807</v>
      </c>
      <c r="D27688" s="10">
        <v>271018.0</v>
      </c>
      <c r="E27688" s="1" t="str">
        <f>IFERROR(__xludf.DUMMYFUNCTION("DETECTLANGUAGE(C27688)"),"en")</f>
        <v>en</v>
      </c>
    </row>
    <row r="27689">
      <c r="A27689" s="8">
        <v>44576.52638888889</v>
      </c>
      <c r="B27689" s="9" t="s">
        <v>932</v>
      </c>
      <c r="C27689" s="9" t="s">
        <v>933</v>
      </c>
      <c r="D27689" s="10">
        <v>170011.0</v>
      </c>
      <c r="E27689" s="1" t="str">
        <f>IFERROR(__xludf.DUMMYFUNCTION("DETECTLANGUAGE(C27689)"),"en")</f>
        <v>en</v>
      </c>
    </row>
    <row r="27690">
      <c r="A27690" s="8">
        <v>44576.52777777778</v>
      </c>
      <c r="B27690" s="9" t="s">
        <v>240</v>
      </c>
      <c r="C27690" s="9" t="s">
        <v>241</v>
      </c>
      <c r="D27690" s="10">
        <v>115557.0</v>
      </c>
      <c r="E27690" s="1" t="str">
        <f>IFERROR(__xludf.DUMMYFUNCTION("DETECTLANGUAGE(C27690)"),"en")</f>
        <v>en</v>
      </c>
    </row>
    <row r="27691">
      <c r="A27691" s="8">
        <v>44576.60277777778</v>
      </c>
      <c r="B27691" s="9" t="s">
        <v>240</v>
      </c>
      <c r="C27691" s="9" t="s">
        <v>241</v>
      </c>
      <c r="D27691" s="10">
        <v>1442.0</v>
      </c>
      <c r="E27691" s="1" t="str">
        <f>IFERROR(__xludf.DUMMYFUNCTION("DETECTLANGUAGE(C27691)"),"en")</f>
        <v>en</v>
      </c>
    </row>
    <row r="27692">
      <c r="A27692" s="8">
        <v>44576.60277777778</v>
      </c>
      <c r="B27692" s="9" t="s">
        <v>4343</v>
      </c>
      <c r="C27692" s="9" t="s">
        <v>4344</v>
      </c>
      <c r="D27692" s="10">
        <v>3914.0</v>
      </c>
      <c r="E27692" s="1" t="str">
        <f>IFERROR(__xludf.DUMMYFUNCTION("DETECTLANGUAGE(C27692)"),"en")</f>
        <v>en</v>
      </c>
    </row>
    <row r="27693">
      <c r="A27693" s="8">
        <v>44576.60277777778</v>
      </c>
      <c r="B27693" s="9" t="s">
        <v>219</v>
      </c>
      <c r="C27693" s="9" t="s">
        <v>1404</v>
      </c>
      <c r="D27693" s="10">
        <v>1530.0</v>
      </c>
      <c r="E27693" s="1" t="str">
        <f>IFERROR(__xludf.DUMMYFUNCTION("DETECTLANGUAGE(C27693)"),"en")</f>
        <v>en</v>
      </c>
    </row>
    <row r="27694">
      <c r="A27694" s="8">
        <v>44576.60277777778</v>
      </c>
      <c r="B27694" s="9" t="s">
        <v>1262</v>
      </c>
      <c r="C27694" s="9" t="s">
        <v>2905</v>
      </c>
      <c r="D27694" s="10">
        <v>738.0</v>
      </c>
      <c r="E27694" s="1" t="str">
        <f>IFERROR(__xludf.DUMMYFUNCTION("DETECTLANGUAGE(C27694)"),"en")</f>
        <v>en</v>
      </c>
    </row>
    <row r="27695">
      <c r="A27695" s="8">
        <v>44576.60486111111</v>
      </c>
      <c r="B27695" s="9" t="s">
        <v>88</v>
      </c>
      <c r="C27695" s="9" t="s">
        <v>3360</v>
      </c>
      <c r="D27695" s="10">
        <v>204346.0</v>
      </c>
      <c r="E27695" s="1" t="str">
        <f>IFERROR(__xludf.DUMMYFUNCTION("DETECTLANGUAGE(C27695)"),"en")</f>
        <v>en</v>
      </c>
    </row>
    <row r="27696">
      <c r="A27696" s="8">
        <v>44576.606944444444</v>
      </c>
      <c r="B27696" s="9" t="s">
        <v>226</v>
      </c>
      <c r="C27696" s="9" t="s">
        <v>1864</v>
      </c>
      <c r="D27696" s="10">
        <v>179613.0</v>
      </c>
      <c r="E27696" s="1" t="str">
        <f>IFERROR(__xludf.DUMMYFUNCTION("DETECTLANGUAGE(C27696)"),"en")</f>
        <v>en</v>
      </c>
    </row>
    <row r="27697">
      <c r="A27697" s="8">
        <v>44576.60902777778</v>
      </c>
      <c r="B27697" s="9" t="s">
        <v>96</v>
      </c>
      <c r="C27697" s="9" t="s">
        <v>170</v>
      </c>
      <c r="D27697" s="10">
        <v>160720.0</v>
      </c>
      <c r="E27697" s="1" t="str">
        <f>IFERROR(__xludf.DUMMYFUNCTION("DETECTLANGUAGE(C27697)"),"en")</f>
        <v>en</v>
      </c>
    </row>
    <row r="27698">
      <c r="A27698" s="8">
        <v>44576.61111111111</v>
      </c>
      <c r="B27698" s="9" t="s">
        <v>409</v>
      </c>
      <c r="C27698" s="9" t="s">
        <v>1227</v>
      </c>
      <c r="D27698" s="10">
        <v>200532.0</v>
      </c>
      <c r="E27698" s="1" t="str">
        <f>IFERROR(__xludf.DUMMYFUNCTION("DETECTLANGUAGE(C27698)"),"en")</f>
        <v>en</v>
      </c>
    </row>
    <row r="27699">
      <c r="A27699" s="8">
        <v>44576.61388888889</v>
      </c>
      <c r="B27699" s="9" t="s">
        <v>120</v>
      </c>
      <c r="C27699" s="9" t="s">
        <v>121</v>
      </c>
      <c r="D27699" s="10">
        <v>215880.0</v>
      </c>
      <c r="E27699" s="1" t="str">
        <f>IFERROR(__xludf.DUMMYFUNCTION("DETECTLANGUAGE(C27699)"),"en")</f>
        <v>en</v>
      </c>
    </row>
    <row r="27700">
      <c r="A27700" s="8">
        <v>44576.61597222222</v>
      </c>
      <c r="B27700" s="9" t="s">
        <v>94</v>
      </c>
      <c r="C27700" s="9" t="s">
        <v>333</v>
      </c>
      <c r="D27700" s="10">
        <v>177626.0</v>
      </c>
      <c r="E27700" s="1" t="str">
        <f>IFERROR(__xludf.DUMMYFUNCTION("DETECTLANGUAGE(C27700)"),"en")</f>
        <v>en</v>
      </c>
    </row>
    <row r="27701">
      <c r="A27701" s="8">
        <v>44576.618055555555</v>
      </c>
      <c r="B27701" s="9" t="s">
        <v>953</v>
      </c>
      <c r="C27701" s="13">
        <v>0.16666666666666666</v>
      </c>
      <c r="D27701" s="10">
        <v>225146.0</v>
      </c>
      <c r="E27701" s="1" t="str">
        <f>IFERROR(__xludf.DUMMYFUNCTION("DETECTLANGUAGE(C27701)"),"und")</f>
        <v>und</v>
      </c>
    </row>
    <row r="27702">
      <c r="A27702" s="8">
        <v>44576.62013888889</v>
      </c>
      <c r="B27702" s="9" t="s">
        <v>615</v>
      </c>
      <c r="C27702" s="9" t="s">
        <v>793</v>
      </c>
      <c r="D27702" s="10">
        <v>169573.0</v>
      </c>
      <c r="E27702" s="1" t="str">
        <f>IFERROR(__xludf.DUMMYFUNCTION("DETECTLANGUAGE(C27702)"),"en")</f>
        <v>en</v>
      </c>
    </row>
    <row r="27703">
      <c r="A27703" s="8">
        <v>44576.62222222222</v>
      </c>
      <c r="B27703" s="9" t="s">
        <v>149</v>
      </c>
      <c r="C27703" s="9" t="s">
        <v>297</v>
      </c>
      <c r="D27703" s="10">
        <v>195428.0</v>
      </c>
      <c r="E27703" s="1" t="str">
        <f>IFERROR(__xludf.DUMMYFUNCTION("DETECTLANGUAGE(C27703)"),"en")</f>
        <v>en</v>
      </c>
    </row>
    <row r="27704">
      <c r="A27704" s="8">
        <v>44576.625</v>
      </c>
      <c r="B27704" s="9" t="s">
        <v>885</v>
      </c>
      <c r="C27704" s="9" t="s">
        <v>1518</v>
      </c>
      <c r="D27704" s="10">
        <v>239835.0</v>
      </c>
      <c r="E27704" s="1" t="str">
        <f>IFERROR(__xludf.DUMMYFUNCTION("DETECTLANGUAGE(C27704)"),"en")</f>
        <v>en</v>
      </c>
    </row>
    <row r="27705">
      <c r="A27705" s="8">
        <v>44576.62708333333</v>
      </c>
      <c r="B27705" s="9" t="s">
        <v>786</v>
      </c>
      <c r="C27705" s="9" t="s">
        <v>1956</v>
      </c>
      <c r="D27705" s="10">
        <v>194533.0</v>
      </c>
      <c r="E27705" s="1" t="str">
        <f>IFERROR(__xludf.DUMMYFUNCTION("DETECTLANGUAGE(C27705)"),"en")</f>
        <v>en</v>
      </c>
    </row>
    <row r="27706">
      <c r="A27706" s="8">
        <v>44576.62986111111</v>
      </c>
      <c r="B27706" s="9" t="s">
        <v>409</v>
      </c>
      <c r="C27706" s="9" t="s">
        <v>410</v>
      </c>
      <c r="D27706" s="10">
        <v>230448.0</v>
      </c>
      <c r="E27706" s="1" t="str">
        <f>IFERROR(__xludf.DUMMYFUNCTION("DETECTLANGUAGE(C27706)"),"und")</f>
        <v>und</v>
      </c>
    </row>
    <row r="27707">
      <c r="A27707" s="8">
        <v>44576.63263888889</v>
      </c>
      <c r="B27707" s="9" t="s">
        <v>78</v>
      </c>
      <c r="C27707" s="9" t="s">
        <v>3460</v>
      </c>
      <c r="D27707" s="10">
        <v>215066.0</v>
      </c>
      <c r="E27707" s="1" t="str">
        <f>IFERROR(__xludf.DUMMYFUNCTION("DETECTLANGUAGE(C27707)"),"en")</f>
        <v>en</v>
      </c>
    </row>
    <row r="27708">
      <c r="A27708" s="8">
        <v>44576.634722222225</v>
      </c>
      <c r="B27708" s="9" t="s">
        <v>78</v>
      </c>
      <c r="C27708" s="9" t="s">
        <v>2060</v>
      </c>
      <c r="D27708" s="10">
        <v>228080.0</v>
      </c>
      <c r="E27708" s="1" t="str">
        <f>IFERROR(__xludf.DUMMYFUNCTION("DETECTLANGUAGE(C27708)"),"en")</f>
        <v>en</v>
      </c>
    </row>
    <row r="27709">
      <c r="A27709" s="8">
        <v>44576.6375</v>
      </c>
      <c r="B27709" s="9" t="s">
        <v>329</v>
      </c>
      <c r="C27709" s="9" t="s">
        <v>1697</v>
      </c>
      <c r="D27709" s="10">
        <v>81007.0</v>
      </c>
      <c r="E27709" s="1" t="str">
        <f>IFERROR(__xludf.DUMMYFUNCTION("DETECTLANGUAGE(C27709)"),"en")</f>
        <v>en</v>
      </c>
    </row>
    <row r="27710">
      <c r="A27710" s="8">
        <v>44576.64027777778</v>
      </c>
      <c r="B27710" s="9" t="s">
        <v>960</v>
      </c>
      <c r="C27710" s="9" t="s">
        <v>1024</v>
      </c>
      <c r="D27710" s="10">
        <v>245520.0</v>
      </c>
      <c r="E27710" s="1" t="str">
        <f>IFERROR(__xludf.DUMMYFUNCTION("DETECTLANGUAGE(C27710)"),"en")</f>
        <v>en</v>
      </c>
    </row>
    <row r="27711">
      <c r="A27711" s="8">
        <v>44576.64166666667</v>
      </c>
      <c r="B27711" s="9" t="s">
        <v>244</v>
      </c>
      <c r="C27711" s="9" t="s">
        <v>2896</v>
      </c>
      <c r="D27711" s="10">
        <v>138514.0</v>
      </c>
      <c r="E27711" s="1" t="str">
        <f>IFERROR(__xludf.DUMMYFUNCTION("DETECTLANGUAGE(C27711)"),"en")</f>
        <v>en</v>
      </c>
    </row>
    <row r="27712">
      <c r="A27712" s="8">
        <v>44576.75763888889</v>
      </c>
      <c r="B27712" s="9" t="s">
        <v>4433</v>
      </c>
      <c r="C27712" s="9" t="s">
        <v>4434</v>
      </c>
      <c r="D27712" s="10">
        <v>165000.0</v>
      </c>
      <c r="E27712" s="1" t="str">
        <f>IFERROR(__xludf.DUMMYFUNCTION("DETECTLANGUAGE(C27712)"),"en")</f>
        <v>en</v>
      </c>
    </row>
    <row r="27713">
      <c r="A27713" s="8">
        <v>44576.75833333333</v>
      </c>
      <c r="B27713" s="9" t="s">
        <v>120</v>
      </c>
      <c r="C27713" s="9" t="s">
        <v>682</v>
      </c>
      <c r="D27713" s="10">
        <v>3201.0</v>
      </c>
      <c r="E27713" s="1" t="str">
        <f>IFERROR(__xludf.DUMMYFUNCTION("DETECTLANGUAGE(C27713)"),"en")</f>
        <v>en</v>
      </c>
    </row>
    <row r="27714">
      <c r="A27714" s="8">
        <v>44576.760416666664</v>
      </c>
      <c r="B27714" s="9" t="s">
        <v>473</v>
      </c>
      <c r="C27714" s="9" t="s">
        <v>4333</v>
      </c>
      <c r="D27714" s="10">
        <v>165825.0</v>
      </c>
      <c r="E27714" s="1" t="str">
        <f>IFERROR(__xludf.DUMMYFUNCTION("DETECTLANGUAGE(C27714)"),"en")</f>
        <v>en</v>
      </c>
    </row>
    <row r="27715">
      <c r="A27715" s="8">
        <v>44576.760416666664</v>
      </c>
      <c r="B27715" s="9" t="s">
        <v>473</v>
      </c>
      <c r="C27715" s="9" t="s">
        <v>2732</v>
      </c>
      <c r="D27715" s="10">
        <v>5716.0</v>
      </c>
      <c r="E27715" s="1" t="str">
        <f>IFERROR(__xludf.DUMMYFUNCTION("DETECTLANGUAGE(C27715)"),"en")</f>
        <v>en</v>
      </c>
    </row>
    <row r="27716">
      <c r="A27716" s="8">
        <v>44576.763194444444</v>
      </c>
      <c r="B27716" s="9" t="s">
        <v>473</v>
      </c>
      <c r="C27716" s="9" t="s">
        <v>4335</v>
      </c>
      <c r="D27716" s="10">
        <v>234410.0</v>
      </c>
      <c r="E27716" s="1" t="str">
        <f>IFERROR(__xludf.DUMMYFUNCTION("DETECTLANGUAGE(C27716)"),"en")</f>
        <v>en</v>
      </c>
    </row>
    <row r="27717">
      <c r="A27717" s="8">
        <v>44576.76527777778</v>
      </c>
      <c r="B27717" s="9" t="s">
        <v>78</v>
      </c>
      <c r="C27717" s="9" t="s">
        <v>4319</v>
      </c>
      <c r="D27717" s="10">
        <v>217328.0</v>
      </c>
      <c r="E27717" s="1" t="str">
        <f>IFERROR(__xludf.DUMMYFUNCTION("DETECTLANGUAGE(C27717)"),"en")</f>
        <v>en</v>
      </c>
    </row>
    <row r="27718">
      <c r="A27718" s="8">
        <v>44576.76736111111</v>
      </c>
      <c r="B27718" s="9" t="s">
        <v>3672</v>
      </c>
      <c r="C27718" s="9" t="s">
        <v>3673</v>
      </c>
      <c r="D27718" s="10">
        <v>185142.0</v>
      </c>
      <c r="E27718" s="1" t="str">
        <f>IFERROR(__xludf.DUMMYFUNCTION("DETECTLANGUAGE(C27718)"),"en")</f>
        <v>en</v>
      </c>
    </row>
    <row r="27719">
      <c r="A27719" s="8">
        <v>44576.76944444444</v>
      </c>
      <c r="B27719" s="9" t="s">
        <v>244</v>
      </c>
      <c r="C27719" s="9" t="s">
        <v>530</v>
      </c>
      <c r="D27719" s="10">
        <v>195312.0</v>
      </c>
      <c r="E27719" s="1" t="str">
        <f>IFERROR(__xludf.DUMMYFUNCTION("DETECTLANGUAGE(C27719)"),"fi")</f>
        <v>fi</v>
      </c>
    </row>
    <row r="27720">
      <c r="A27720" s="8">
        <v>44576.77222222222</v>
      </c>
      <c r="B27720" s="9" t="s">
        <v>131</v>
      </c>
      <c r="C27720" s="9" t="s">
        <v>2283</v>
      </c>
      <c r="D27720" s="10">
        <v>218801.0</v>
      </c>
      <c r="E27720" s="1" t="str">
        <f>IFERROR(__xludf.DUMMYFUNCTION("DETECTLANGUAGE(C27720)"),"en")</f>
        <v>en</v>
      </c>
    </row>
    <row r="27721">
      <c r="A27721" s="8">
        <v>44576.77291666667</v>
      </c>
      <c r="B27721" s="9" t="s">
        <v>88</v>
      </c>
      <c r="C27721" s="9" t="s">
        <v>1331</v>
      </c>
      <c r="D27721" s="10">
        <v>20733.0</v>
      </c>
      <c r="E27721" s="1" t="str">
        <f>IFERROR(__xludf.DUMMYFUNCTION("DETECTLANGUAGE(C27721)"),"en")</f>
        <v>en</v>
      </c>
    </row>
    <row r="27722">
      <c r="A27722" s="8">
        <v>44576.774305555555</v>
      </c>
      <c r="B27722" s="9" t="s">
        <v>78</v>
      </c>
      <c r="C27722" s="9" t="s">
        <v>2060</v>
      </c>
      <c r="D27722" s="10">
        <v>170186.0</v>
      </c>
      <c r="E27722" s="1" t="str">
        <f>IFERROR(__xludf.DUMMYFUNCTION("DETECTLANGUAGE(C27722)"),"en")</f>
        <v>en</v>
      </c>
    </row>
    <row r="27723">
      <c r="A27723" s="8">
        <v>44576.777083333334</v>
      </c>
      <c r="B27723" s="9" t="s">
        <v>78</v>
      </c>
      <c r="C27723" s="9" t="s">
        <v>1696</v>
      </c>
      <c r="D27723" s="10">
        <v>195053.0</v>
      </c>
      <c r="E27723" s="1" t="str">
        <f>IFERROR(__xludf.DUMMYFUNCTION("DETECTLANGUAGE(C27723)"),"en")</f>
        <v>en</v>
      </c>
    </row>
    <row r="27724">
      <c r="A27724" s="8">
        <v>44576.77847222222</v>
      </c>
      <c r="B27724" s="9" t="s">
        <v>78</v>
      </c>
      <c r="C27724" s="9" t="s">
        <v>2656</v>
      </c>
      <c r="D27724" s="10">
        <v>148278.0</v>
      </c>
      <c r="E27724" s="1" t="str">
        <f>IFERROR(__xludf.DUMMYFUNCTION("DETECTLANGUAGE(C27724)"),"en")</f>
        <v>en</v>
      </c>
    </row>
    <row r="27725">
      <c r="A27725" s="8">
        <v>44576.782638888886</v>
      </c>
      <c r="B27725" s="9" t="s">
        <v>78</v>
      </c>
      <c r="C27725" s="9" t="s">
        <v>4436</v>
      </c>
      <c r="D27725" s="10">
        <v>159640.0</v>
      </c>
      <c r="E27725" s="1" t="str">
        <f>IFERROR(__xludf.DUMMYFUNCTION("DETECTLANGUAGE(C27725)"),"en")</f>
        <v>en</v>
      </c>
    </row>
    <row r="27726">
      <c r="A27726" s="8">
        <v>44576.78402777778</v>
      </c>
      <c r="B27726" s="9" t="s">
        <v>78</v>
      </c>
      <c r="C27726" s="9" t="s">
        <v>3718</v>
      </c>
      <c r="D27726" s="10">
        <v>131214.0</v>
      </c>
      <c r="E27726" s="1" t="str">
        <f>IFERROR(__xludf.DUMMYFUNCTION("DETECTLANGUAGE(C27726)"),"fi")</f>
        <v>fi</v>
      </c>
    </row>
    <row r="27727">
      <c r="A27727" s="8">
        <v>44576.78680555556</v>
      </c>
      <c r="B27727" s="9" t="s">
        <v>78</v>
      </c>
      <c r="C27727" s="9" t="s">
        <v>3460</v>
      </c>
      <c r="D27727" s="10">
        <v>173006.0</v>
      </c>
      <c r="E27727" s="1" t="str">
        <f>IFERROR(__xludf.DUMMYFUNCTION("DETECTLANGUAGE(C27727)"),"en")</f>
        <v>en</v>
      </c>
    </row>
    <row r="27728">
      <c r="A27728" s="8">
        <v>44576.7875</v>
      </c>
      <c r="B27728" s="9" t="s">
        <v>78</v>
      </c>
      <c r="C27728" s="9" t="s">
        <v>4437</v>
      </c>
      <c r="D27728" s="10">
        <v>3231.0</v>
      </c>
      <c r="E27728" s="1" t="str">
        <f>IFERROR(__xludf.DUMMYFUNCTION("DETECTLANGUAGE(C27728)"),"en")</f>
        <v>en</v>
      </c>
    </row>
    <row r="27729">
      <c r="A27729" s="8">
        <v>44576.7875</v>
      </c>
      <c r="B27729" s="9" t="s">
        <v>78</v>
      </c>
      <c r="C27729" s="9" t="s">
        <v>4438</v>
      </c>
      <c r="D27729" s="10">
        <v>69809.0</v>
      </c>
      <c r="E27729" s="1" t="str">
        <f>IFERROR(__xludf.DUMMYFUNCTION("DETECTLANGUAGE(C27729)"),"en")</f>
        <v>en</v>
      </c>
    </row>
    <row r="27730">
      <c r="A27730" s="8">
        <v>44576.788194444445</v>
      </c>
      <c r="B27730" s="9" t="s">
        <v>78</v>
      </c>
      <c r="C27730" s="9" t="s">
        <v>4439</v>
      </c>
      <c r="D27730" s="10">
        <v>63750.0</v>
      </c>
      <c r="E27730" s="1" t="str">
        <f>IFERROR(__xludf.DUMMYFUNCTION("DETECTLANGUAGE(C27730)"),"zu")</f>
        <v>zu</v>
      </c>
    </row>
    <row r="27731">
      <c r="A27731" s="8">
        <v>44576.788194444445</v>
      </c>
      <c r="B27731" s="9" t="s">
        <v>78</v>
      </c>
      <c r="C27731" s="9" t="s">
        <v>4440</v>
      </c>
      <c r="D27731" s="10">
        <v>1770.0</v>
      </c>
      <c r="E27731" s="1" t="str">
        <f>IFERROR(__xludf.DUMMYFUNCTION("DETECTLANGUAGE(C27731)"),"en")</f>
        <v>en</v>
      </c>
    </row>
    <row r="27732">
      <c r="A27732" s="8">
        <v>44576.78888888889</v>
      </c>
      <c r="B27732" s="9" t="s">
        <v>78</v>
      </c>
      <c r="C27732" s="9" t="s">
        <v>4441</v>
      </c>
      <c r="D27732" s="10">
        <v>2227.0</v>
      </c>
      <c r="E27732" s="1" t="str">
        <f>IFERROR(__xludf.DUMMYFUNCTION("DETECTLANGUAGE(C27732)"),"en")</f>
        <v>en</v>
      </c>
    </row>
    <row r="27733">
      <c r="A27733" s="8">
        <v>44576.78888888889</v>
      </c>
      <c r="B27733" s="9" t="s">
        <v>78</v>
      </c>
      <c r="C27733" s="9" t="s">
        <v>4442</v>
      </c>
      <c r="D27733" s="10">
        <v>26136.0</v>
      </c>
      <c r="E27733" s="1" t="str">
        <f>IFERROR(__xludf.DUMMYFUNCTION("DETECTLANGUAGE(C27733)"),"en")</f>
        <v>en</v>
      </c>
    </row>
    <row r="27734">
      <c r="A27734" s="8">
        <v>44576.791666666664</v>
      </c>
      <c r="B27734" s="9" t="s">
        <v>78</v>
      </c>
      <c r="C27734" s="9" t="s">
        <v>4443</v>
      </c>
      <c r="D27734" s="10">
        <v>0.0</v>
      </c>
      <c r="E27734" s="1" t="str">
        <f>IFERROR(__xludf.DUMMYFUNCTION("DETECTLANGUAGE(C27734)"),"en")</f>
        <v>en</v>
      </c>
    </row>
    <row r="27735">
      <c r="A27735" s="8">
        <v>44576.791666666664</v>
      </c>
      <c r="B27735" s="9" t="s">
        <v>78</v>
      </c>
      <c r="C27735" s="9" t="s">
        <v>4443</v>
      </c>
      <c r="D27735" s="10">
        <v>253186.0</v>
      </c>
      <c r="E27735" s="1" t="str">
        <f>IFERROR(__xludf.DUMMYFUNCTION("DETECTLANGUAGE(C27735)"),"en")</f>
        <v>en</v>
      </c>
    </row>
    <row r="27736">
      <c r="A27736" s="8">
        <v>44576.791666666664</v>
      </c>
      <c r="B27736" s="9" t="s">
        <v>78</v>
      </c>
      <c r="C27736" s="9" t="s">
        <v>920</v>
      </c>
      <c r="D27736" s="10">
        <v>19678.0</v>
      </c>
      <c r="E27736" s="1" t="str">
        <f>IFERROR(__xludf.DUMMYFUNCTION("DETECTLANGUAGE(C27736)"),"en")</f>
        <v>en</v>
      </c>
    </row>
    <row r="27737">
      <c r="A27737" s="8">
        <v>44576.79236111111</v>
      </c>
      <c r="B27737" s="9" t="s">
        <v>78</v>
      </c>
      <c r="C27737" s="9" t="s">
        <v>4443</v>
      </c>
      <c r="D27737" s="10">
        <v>10965.0</v>
      </c>
      <c r="E27737" s="1" t="str">
        <f>IFERROR(__xludf.DUMMYFUNCTION("DETECTLANGUAGE(C27737)"),"en")</f>
        <v>en</v>
      </c>
    </row>
    <row r="27738">
      <c r="A27738" s="8">
        <v>44576.79236111111</v>
      </c>
      <c r="B27738" s="9" t="s">
        <v>78</v>
      </c>
      <c r="C27738" s="9" t="s">
        <v>4442</v>
      </c>
      <c r="D27738" s="10">
        <v>5338.0</v>
      </c>
      <c r="E27738" s="1" t="str">
        <f>IFERROR(__xludf.DUMMYFUNCTION("DETECTLANGUAGE(C27738)"),"en")</f>
        <v>en</v>
      </c>
    </row>
    <row r="27739">
      <c r="A27739" s="8">
        <v>44576.794444444444</v>
      </c>
      <c r="B27739" s="9" t="s">
        <v>78</v>
      </c>
      <c r="C27739" s="9" t="s">
        <v>920</v>
      </c>
      <c r="D27739" s="10">
        <v>188960.0</v>
      </c>
      <c r="E27739" s="1" t="str">
        <f>IFERROR(__xludf.DUMMYFUNCTION("DETECTLANGUAGE(C27739)"),"en")</f>
        <v>en</v>
      </c>
    </row>
    <row r="27740">
      <c r="A27740" s="8">
        <v>44576.79583333333</v>
      </c>
      <c r="B27740" s="9" t="s">
        <v>78</v>
      </c>
      <c r="C27740" s="9" t="s">
        <v>4319</v>
      </c>
      <c r="D27740" s="10">
        <v>101312.0</v>
      </c>
      <c r="E27740" s="1" t="str">
        <f>IFERROR(__xludf.DUMMYFUNCTION("DETECTLANGUAGE(C27740)"),"en")</f>
        <v>en</v>
      </c>
    </row>
    <row r="27741">
      <c r="A27741" s="8">
        <v>44576.79583333333</v>
      </c>
      <c r="B27741" s="9" t="s">
        <v>78</v>
      </c>
      <c r="C27741" s="9" t="s">
        <v>4444</v>
      </c>
      <c r="D27741" s="10">
        <v>41368.0</v>
      </c>
      <c r="E27741" s="1" t="str">
        <f>IFERROR(__xludf.DUMMYFUNCTION("DETECTLANGUAGE(C27741)"),"en")</f>
        <v>en</v>
      </c>
    </row>
    <row r="27742">
      <c r="A27742" s="8">
        <v>44576.79791666667</v>
      </c>
      <c r="B27742" s="9" t="s">
        <v>78</v>
      </c>
      <c r="C27742" s="9" t="s">
        <v>655</v>
      </c>
      <c r="D27742" s="10">
        <v>143590.0</v>
      </c>
      <c r="E27742" s="1" t="str">
        <f>IFERROR(__xludf.DUMMYFUNCTION("DETECTLANGUAGE(C27742)"),"en")</f>
        <v>en</v>
      </c>
    </row>
    <row r="27743">
      <c r="A27743" s="8">
        <v>44576.8</v>
      </c>
      <c r="B27743" s="9" t="s">
        <v>78</v>
      </c>
      <c r="C27743" s="9" t="s">
        <v>4445</v>
      </c>
      <c r="D27743" s="10">
        <v>7347.0</v>
      </c>
      <c r="E27743" s="1" t="str">
        <f>IFERROR(__xludf.DUMMYFUNCTION("DETECTLANGUAGE(C27743)"),"en")</f>
        <v>en</v>
      </c>
    </row>
    <row r="27744">
      <c r="A27744" s="8">
        <v>44576.8</v>
      </c>
      <c r="B27744" s="9" t="s">
        <v>78</v>
      </c>
      <c r="C27744" s="9" t="s">
        <v>702</v>
      </c>
      <c r="D27744" s="10">
        <v>215293.0</v>
      </c>
      <c r="E27744" s="1" t="str">
        <f>IFERROR(__xludf.DUMMYFUNCTION("DETECTLANGUAGE(C27744)"),"en")</f>
        <v>en</v>
      </c>
    </row>
    <row r="27745">
      <c r="A27745" s="8">
        <v>44576.938888888886</v>
      </c>
      <c r="B27745" s="9" t="s">
        <v>442</v>
      </c>
      <c r="C27745" s="9" t="s">
        <v>443</v>
      </c>
      <c r="D27745" s="10">
        <v>1433.0</v>
      </c>
      <c r="E27745" s="1" t="str">
        <f>IFERROR(__xludf.DUMMYFUNCTION("DETECTLANGUAGE(C27745)"),"en")</f>
        <v>en</v>
      </c>
    </row>
    <row r="27746">
      <c r="A27746" s="8">
        <v>44576.938888888886</v>
      </c>
      <c r="B27746" s="9" t="s">
        <v>114</v>
      </c>
      <c r="C27746" s="9" t="s">
        <v>2376</v>
      </c>
      <c r="D27746" s="10">
        <v>853.0</v>
      </c>
      <c r="E27746" s="1" t="str">
        <f>IFERROR(__xludf.DUMMYFUNCTION("DETECTLANGUAGE(C27746)"),"en")</f>
        <v>en</v>
      </c>
    </row>
    <row r="27747">
      <c r="A27747" s="8">
        <v>44576.938888888886</v>
      </c>
      <c r="B27747" s="9" t="s">
        <v>62</v>
      </c>
      <c r="C27747" s="9" t="s">
        <v>63</v>
      </c>
      <c r="D27747" s="10">
        <v>1388.0</v>
      </c>
      <c r="E27747" s="1" t="str">
        <f>IFERROR(__xludf.DUMMYFUNCTION("DETECTLANGUAGE(C27747)"),"hi")</f>
        <v>hi</v>
      </c>
    </row>
    <row r="27748">
      <c r="A27748" s="8">
        <v>44576.94027777778</v>
      </c>
      <c r="B27748" s="9" t="s">
        <v>167</v>
      </c>
      <c r="C27748" s="9" t="s">
        <v>871</v>
      </c>
      <c r="D27748" s="10">
        <v>130925.0</v>
      </c>
      <c r="E27748" s="1" t="str">
        <f>IFERROR(__xludf.DUMMYFUNCTION("DETECTLANGUAGE(C27748)"),"en")</f>
        <v>en</v>
      </c>
    </row>
    <row r="27749">
      <c r="A27749" s="8">
        <v>44576.94305555556</v>
      </c>
      <c r="B27749" s="9" t="s">
        <v>167</v>
      </c>
      <c r="C27749" s="9" t="s">
        <v>394</v>
      </c>
      <c r="D27749" s="10">
        <v>196414.0</v>
      </c>
      <c r="E27749" s="1" t="str">
        <f>IFERROR(__xludf.DUMMYFUNCTION("DETECTLANGUAGE(C27749)"),"en")</f>
        <v>en</v>
      </c>
    </row>
    <row r="27750">
      <c r="A27750" s="8">
        <v>44576.94513888889</v>
      </c>
      <c r="B27750" s="9" t="s">
        <v>167</v>
      </c>
      <c r="C27750" s="9" t="s">
        <v>864</v>
      </c>
      <c r="D27750" s="10">
        <v>5636.0</v>
      </c>
      <c r="E27750" s="1" t="str">
        <f>IFERROR(__xludf.DUMMYFUNCTION("DETECTLANGUAGE(C27750)"),"en")</f>
        <v>en</v>
      </c>
    </row>
    <row r="27751">
      <c r="A27751" s="8">
        <v>44576.94513888889</v>
      </c>
      <c r="B27751" s="9" t="s">
        <v>167</v>
      </c>
      <c r="C27751" s="9" t="s">
        <v>839</v>
      </c>
      <c r="D27751" s="10">
        <v>179080.0</v>
      </c>
      <c r="E27751" s="1" t="str">
        <f>IFERROR(__xludf.DUMMYFUNCTION("DETECTLANGUAGE(C27751)"),"en")</f>
        <v>en</v>
      </c>
    </row>
    <row r="27752">
      <c r="A27752" s="8">
        <v>44577.00555555556</v>
      </c>
      <c r="B27752" s="9" t="s">
        <v>226</v>
      </c>
      <c r="C27752" s="9" t="s">
        <v>1864</v>
      </c>
      <c r="D27752" s="10">
        <v>179613.0</v>
      </c>
      <c r="E27752" s="1" t="str">
        <f>IFERROR(__xludf.DUMMYFUNCTION("DETECTLANGUAGE(C27752)"),"en")</f>
        <v>en</v>
      </c>
    </row>
    <row r="27753">
      <c r="A27753" s="8">
        <v>44577.00833333333</v>
      </c>
      <c r="B27753" s="9" t="s">
        <v>78</v>
      </c>
      <c r="C27753" s="9" t="s">
        <v>3717</v>
      </c>
      <c r="D27753" s="10">
        <v>185759.0</v>
      </c>
      <c r="E27753" s="1" t="str">
        <f>IFERROR(__xludf.DUMMYFUNCTION("DETECTLANGUAGE(C27753)"),"en")</f>
        <v>en</v>
      </c>
    </row>
    <row r="27754">
      <c r="A27754" s="8">
        <v>44577.010416666664</v>
      </c>
      <c r="B27754" s="9" t="s">
        <v>1213</v>
      </c>
      <c r="C27754" s="9" t="s">
        <v>1214</v>
      </c>
      <c r="D27754" s="10">
        <v>207640.0</v>
      </c>
      <c r="E27754" s="1" t="str">
        <f>IFERROR(__xludf.DUMMYFUNCTION("DETECTLANGUAGE(C27754)"),"en")</f>
        <v>en</v>
      </c>
    </row>
    <row r="27755">
      <c r="A27755" s="8">
        <v>44577.013194444444</v>
      </c>
      <c r="B27755" s="9" t="s">
        <v>885</v>
      </c>
      <c r="C27755" s="9" t="s">
        <v>1518</v>
      </c>
      <c r="D27755" s="10">
        <v>239835.0</v>
      </c>
      <c r="E27755" s="1" t="str">
        <f>IFERROR(__xludf.DUMMYFUNCTION("DETECTLANGUAGE(C27755)"),"en")</f>
        <v>en</v>
      </c>
    </row>
    <row r="27756">
      <c r="A27756" s="8">
        <v>44577.01458333333</v>
      </c>
      <c r="B27756" s="9" t="s">
        <v>226</v>
      </c>
      <c r="C27756" s="9" t="s">
        <v>628</v>
      </c>
      <c r="D27756" s="10">
        <v>149546.0</v>
      </c>
      <c r="E27756" s="1" t="str">
        <f>IFERROR(__xludf.DUMMYFUNCTION("DETECTLANGUAGE(C27756)"),"en")</f>
        <v>en</v>
      </c>
    </row>
    <row r="27757">
      <c r="A27757" s="8">
        <v>44577.01736111111</v>
      </c>
      <c r="B27757" s="9" t="s">
        <v>1116</v>
      </c>
      <c r="C27757" s="9" t="s">
        <v>1117</v>
      </c>
      <c r="D27757" s="10">
        <v>203161.0</v>
      </c>
      <c r="E27757" s="1" t="str">
        <f>IFERROR(__xludf.DUMMYFUNCTION("DETECTLANGUAGE(C27757)"),"en")</f>
        <v>en</v>
      </c>
    </row>
    <row r="27758">
      <c r="A27758" s="8">
        <v>44577.01944444444</v>
      </c>
      <c r="B27758" s="9" t="s">
        <v>120</v>
      </c>
      <c r="C27758" s="9" t="s">
        <v>1642</v>
      </c>
      <c r="D27758" s="10">
        <v>120392.0</v>
      </c>
      <c r="E27758" s="1" t="str">
        <f>IFERROR(__xludf.DUMMYFUNCTION("DETECTLANGUAGE(C27758)"),"en")</f>
        <v>en</v>
      </c>
    </row>
    <row r="27759">
      <c r="A27759" s="8">
        <v>44577.021527777775</v>
      </c>
      <c r="B27759" s="9" t="s">
        <v>226</v>
      </c>
      <c r="C27759" s="9" t="s">
        <v>1666</v>
      </c>
      <c r="D27759" s="10">
        <v>220293.0</v>
      </c>
      <c r="E27759" s="1" t="str">
        <f>IFERROR(__xludf.DUMMYFUNCTION("DETECTLANGUAGE(C27759)"),"en")</f>
        <v>en</v>
      </c>
    </row>
    <row r="27760">
      <c r="A27760" s="8">
        <v>44577.02361111111</v>
      </c>
      <c r="B27760" s="9" t="s">
        <v>1262</v>
      </c>
      <c r="C27760" s="9" t="s">
        <v>2941</v>
      </c>
      <c r="D27760" s="10">
        <v>142273.0</v>
      </c>
      <c r="E27760" s="1" t="str">
        <f>IFERROR(__xludf.DUMMYFUNCTION("DETECTLANGUAGE(C27760)"),"en")</f>
        <v>en</v>
      </c>
    </row>
    <row r="27761">
      <c r="A27761" s="8">
        <v>44577.02569444444</v>
      </c>
      <c r="B27761" s="9" t="s">
        <v>553</v>
      </c>
      <c r="C27761" s="9" t="s">
        <v>2095</v>
      </c>
      <c r="D27761" s="10">
        <v>154424.0</v>
      </c>
      <c r="E27761" s="1" t="str">
        <f>IFERROR(__xludf.DUMMYFUNCTION("DETECTLANGUAGE(C27761)"),"es")</f>
        <v>es</v>
      </c>
    </row>
    <row r="27762">
      <c r="A27762" s="8">
        <v>44577.02777777778</v>
      </c>
      <c r="B27762" s="9" t="s">
        <v>88</v>
      </c>
      <c r="C27762" s="9" t="s">
        <v>3370</v>
      </c>
      <c r="D27762" s="10">
        <v>192417.0</v>
      </c>
      <c r="E27762" s="1" t="str">
        <f>IFERROR(__xludf.DUMMYFUNCTION("DETECTLANGUAGE(C27762)"),"en")</f>
        <v>en</v>
      </c>
    </row>
    <row r="27763">
      <c r="A27763" s="8">
        <v>44577.029861111114</v>
      </c>
      <c r="B27763" s="9" t="s">
        <v>244</v>
      </c>
      <c r="C27763" s="9" t="s">
        <v>245</v>
      </c>
      <c r="D27763" s="10">
        <v>177000.0</v>
      </c>
      <c r="E27763" s="1" t="str">
        <f>IFERROR(__xludf.DUMMYFUNCTION("DETECTLANGUAGE(C27763)"),"en")</f>
        <v>en</v>
      </c>
    </row>
    <row r="27764">
      <c r="A27764" s="8">
        <v>44577.03194444445</v>
      </c>
      <c r="B27764" s="9" t="s">
        <v>2085</v>
      </c>
      <c r="C27764" s="9" t="s">
        <v>2705</v>
      </c>
      <c r="D27764" s="10">
        <v>211920.0</v>
      </c>
      <c r="E27764" s="1" t="str">
        <f>IFERROR(__xludf.DUMMYFUNCTION("DETECTLANGUAGE(C27764)"),"en")</f>
        <v>en</v>
      </c>
    </row>
    <row r="27765">
      <c r="A27765" s="8">
        <v>44577.035416666666</v>
      </c>
      <c r="B27765" s="9" t="s">
        <v>88</v>
      </c>
      <c r="C27765" s="9" t="s">
        <v>3361</v>
      </c>
      <c r="D27765" s="10">
        <v>296568.0</v>
      </c>
      <c r="E27765" s="1" t="str">
        <f>IFERROR(__xludf.DUMMYFUNCTION("DETECTLANGUAGE(C27765)"),"en")</f>
        <v>en</v>
      </c>
    </row>
    <row r="27766">
      <c r="A27766" s="8">
        <v>44577.038194444445</v>
      </c>
      <c r="B27766" s="9" t="s">
        <v>78</v>
      </c>
      <c r="C27766" s="9" t="s">
        <v>3460</v>
      </c>
      <c r="D27766" s="10">
        <v>215066.0</v>
      </c>
      <c r="E27766" s="1" t="str">
        <f>IFERROR(__xludf.DUMMYFUNCTION("DETECTLANGUAGE(C27766)"),"en")</f>
        <v>en</v>
      </c>
    </row>
    <row r="27767">
      <c r="A27767" s="8">
        <v>44577.040972222225</v>
      </c>
      <c r="B27767" s="9" t="s">
        <v>2620</v>
      </c>
      <c r="C27767" s="9" t="s">
        <v>3108</v>
      </c>
      <c r="D27767" s="10">
        <v>220306.0</v>
      </c>
      <c r="E27767" s="1" t="str">
        <f>IFERROR(__xludf.DUMMYFUNCTION("DETECTLANGUAGE(C27767)"),"en")</f>
        <v>en</v>
      </c>
    </row>
    <row r="27768">
      <c r="A27768" s="8">
        <v>44577.04236111111</v>
      </c>
      <c r="B27768" s="9" t="s">
        <v>329</v>
      </c>
      <c r="C27768" s="9" t="s">
        <v>1695</v>
      </c>
      <c r="D27768" s="10">
        <v>126932.0</v>
      </c>
      <c r="E27768" s="1" t="str">
        <f>IFERROR(__xludf.DUMMYFUNCTION("DETECTLANGUAGE(C27768)"),"en")</f>
        <v>en</v>
      </c>
    </row>
    <row r="27769">
      <c r="A27769" s="8">
        <v>44577.04305555556</v>
      </c>
      <c r="B27769" s="9" t="s">
        <v>135</v>
      </c>
      <c r="C27769" s="9" t="s">
        <v>377</v>
      </c>
      <c r="D27769" s="10">
        <v>38020.0</v>
      </c>
      <c r="E27769" s="1" t="str">
        <f>IFERROR(__xludf.DUMMYFUNCTION("DETECTLANGUAGE(C27769)"),"en")</f>
        <v>en</v>
      </c>
    </row>
    <row r="27770">
      <c r="A27770" s="8">
        <v>44577.04305555556</v>
      </c>
      <c r="B27770" s="9" t="s">
        <v>88</v>
      </c>
      <c r="C27770" s="9" t="s">
        <v>577</v>
      </c>
      <c r="D27770" s="10">
        <v>2160.0</v>
      </c>
      <c r="E27770" s="1" t="str">
        <f>IFERROR(__xludf.DUMMYFUNCTION("DETECTLANGUAGE(C27770)"),"en")</f>
        <v>en</v>
      </c>
    </row>
    <row r="27771">
      <c r="A27771" s="8">
        <v>44577.04513888889</v>
      </c>
      <c r="B27771" s="9" t="s">
        <v>114</v>
      </c>
      <c r="C27771" s="9" t="s">
        <v>315</v>
      </c>
      <c r="D27771" s="10">
        <v>219146.0</v>
      </c>
      <c r="E27771" s="1" t="str">
        <f>IFERROR(__xludf.DUMMYFUNCTION("DETECTLANGUAGE(C27771)"),"en")</f>
        <v>en</v>
      </c>
    </row>
    <row r="27772">
      <c r="A27772" s="8">
        <v>44577.04791666667</v>
      </c>
      <c r="B27772" s="9" t="s">
        <v>98</v>
      </c>
      <c r="C27772" s="9" t="s">
        <v>180</v>
      </c>
      <c r="D27772" s="10">
        <v>203650.0</v>
      </c>
      <c r="E27772" s="1" t="str">
        <f>IFERROR(__xludf.DUMMYFUNCTION("DETECTLANGUAGE(C27772)"),"en")</f>
        <v>en</v>
      </c>
    </row>
    <row r="27773">
      <c r="A27773" s="8">
        <v>44577.05</v>
      </c>
      <c r="B27773" s="9" t="s">
        <v>114</v>
      </c>
      <c r="C27773" s="9" t="s">
        <v>804</v>
      </c>
      <c r="D27773" s="10">
        <v>229453.0</v>
      </c>
      <c r="E27773" s="1" t="str">
        <f>IFERROR(__xludf.DUMMYFUNCTION("DETECTLANGUAGE(C27773)"),"en")</f>
        <v>en</v>
      </c>
    </row>
    <row r="27774">
      <c r="A27774" s="8">
        <v>44577.05138888889</v>
      </c>
      <c r="B27774" s="9" t="s">
        <v>114</v>
      </c>
      <c r="C27774" s="9" t="s">
        <v>453</v>
      </c>
      <c r="D27774" s="10">
        <v>103760.0</v>
      </c>
      <c r="E27774" s="1" t="str">
        <f>IFERROR(__xludf.DUMMYFUNCTION("DETECTLANGUAGE(C27774)"),"en")</f>
        <v>en</v>
      </c>
    </row>
    <row r="27775">
      <c r="A27775" s="8">
        <v>44577.05347222222</v>
      </c>
      <c r="B27775" s="9" t="s">
        <v>167</v>
      </c>
      <c r="C27775" s="9" t="s">
        <v>1306</v>
      </c>
      <c r="D27775" s="10">
        <v>193567.0</v>
      </c>
      <c r="E27775" s="1" t="str">
        <f>IFERROR(__xludf.DUMMYFUNCTION("DETECTLANGUAGE(C27775)"),"en")</f>
        <v>en</v>
      </c>
    </row>
    <row r="27776">
      <c r="A27776" s="8">
        <v>44577.05416666667</v>
      </c>
      <c r="B27776" s="9" t="s">
        <v>98</v>
      </c>
      <c r="C27776" s="9" t="s">
        <v>1597</v>
      </c>
      <c r="D27776" s="10">
        <v>29476.0</v>
      </c>
      <c r="E27776" s="1" t="str">
        <f>IFERROR(__xludf.DUMMYFUNCTION("DETECTLANGUAGE(C27776)"),"en")</f>
        <v>en</v>
      </c>
    </row>
    <row r="27777">
      <c r="A27777" s="8">
        <v>44577.07708333333</v>
      </c>
      <c r="B27777" s="9" t="s">
        <v>442</v>
      </c>
      <c r="C27777" s="9" t="s">
        <v>443</v>
      </c>
      <c r="D27777" s="10">
        <v>240000.0</v>
      </c>
      <c r="E27777" s="1" t="str">
        <f>IFERROR(__xludf.DUMMYFUNCTION("DETECTLANGUAGE(C27777)"),"en")</f>
        <v>en</v>
      </c>
    </row>
    <row r="27778">
      <c r="A27778" s="8">
        <v>44577.07916666667</v>
      </c>
      <c r="B27778" s="9" t="s">
        <v>76</v>
      </c>
      <c r="C27778" s="9" t="s">
        <v>345</v>
      </c>
      <c r="D27778" s="10">
        <v>174080.0</v>
      </c>
      <c r="E27778" s="1" t="str">
        <f>IFERROR(__xludf.DUMMYFUNCTION("DETECTLANGUAGE(C27778)"),"en")</f>
        <v>en</v>
      </c>
    </row>
    <row r="27779">
      <c r="A27779" s="8">
        <v>44577.08263888889</v>
      </c>
      <c r="B27779" s="9" t="s">
        <v>4345</v>
      </c>
      <c r="C27779" s="9" t="s">
        <v>4346</v>
      </c>
      <c r="D27779" s="10">
        <v>316556.0</v>
      </c>
      <c r="E27779" s="1" t="str">
        <f>IFERROR(__xludf.DUMMYFUNCTION("DETECTLANGUAGE(C27779)"),"en")</f>
        <v>en</v>
      </c>
    </row>
    <row r="27780">
      <c r="A27780" s="8">
        <v>44577.08541666667</v>
      </c>
      <c r="B27780" s="9" t="s">
        <v>76</v>
      </c>
      <c r="C27780" s="10">
        <v>18.0</v>
      </c>
      <c r="D27780" s="10">
        <v>248360.0</v>
      </c>
      <c r="E27780" s="1" t="str">
        <f>IFERROR(__xludf.DUMMYFUNCTION("DETECTLANGUAGE(C27780)"),"und")</f>
        <v>und</v>
      </c>
    </row>
    <row r="27781">
      <c r="A27781" s="8">
        <v>44577.0875</v>
      </c>
      <c r="B27781" s="9" t="s">
        <v>167</v>
      </c>
      <c r="C27781" s="9" t="s">
        <v>884</v>
      </c>
      <c r="D27781" s="10">
        <v>140571.0</v>
      </c>
      <c r="E27781" s="1" t="str">
        <f>IFERROR(__xludf.DUMMYFUNCTION("DETECTLANGUAGE(C27781)"),"en")</f>
        <v>en</v>
      </c>
    </row>
    <row r="27782">
      <c r="A27782" s="8">
        <v>44577.089583333334</v>
      </c>
      <c r="B27782" s="9" t="s">
        <v>76</v>
      </c>
      <c r="C27782" s="9" t="s">
        <v>353</v>
      </c>
      <c r="D27782" s="10">
        <v>226600.0</v>
      </c>
      <c r="E27782" s="1" t="str">
        <f>IFERROR(__xludf.DUMMYFUNCTION("DETECTLANGUAGE(C27782)"),"en")</f>
        <v>en</v>
      </c>
    </row>
    <row r="27783">
      <c r="A27783" s="8">
        <v>44577.09097222222</v>
      </c>
      <c r="B27783" s="9" t="s">
        <v>2666</v>
      </c>
      <c r="C27783" s="9" t="s">
        <v>2667</v>
      </c>
      <c r="D27783" s="10">
        <v>126312.0</v>
      </c>
      <c r="E27783" s="1" t="str">
        <f>IFERROR(__xludf.DUMMYFUNCTION("DETECTLANGUAGE(C27783)"),"en")</f>
        <v>en</v>
      </c>
    </row>
    <row r="27784">
      <c r="A27784" s="8">
        <v>44577.09305555555</v>
      </c>
      <c r="B27784" s="9" t="s">
        <v>167</v>
      </c>
      <c r="C27784" s="9" t="s">
        <v>1306</v>
      </c>
      <c r="D27784" s="10">
        <v>193567.0</v>
      </c>
      <c r="E27784" s="1" t="str">
        <f>IFERROR(__xludf.DUMMYFUNCTION("DETECTLANGUAGE(C27784)"),"en")</f>
        <v>en</v>
      </c>
    </row>
    <row r="27785">
      <c r="A27785" s="8">
        <v>44577.09583333333</v>
      </c>
      <c r="B27785" s="9" t="s">
        <v>167</v>
      </c>
      <c r="C27785" s="9" t="s">
        <v>867</v>
      </c>
      <c r="D27785" s="10">
        <v>219241.0</v>
      </c>
      <c r="E27785" s="1" t="str">
        <f>IFERROR(__xludf.DUMMYFUNCTION("DETECTLANGUAGE(C27785)"),"en")</f>
        <v>en</v>
      </c>
    </row>
    <row r="27786">
      <c r="A27786" s="8">
        <v>44577.09861111111</v>
      </c>
      <c r="B27786" s="9" t="s">
        <v>252</v>
      </c>
      <c r="C27786" s="9" t="s">
        <v>807</v>
      </c>
      <c r="D27786" s="10">
        <v>271018.0</v>
      </c>
      <c r="E27786" s="1" t="str">
        <f>IFERROR(__xludf.DUMMYFUNCTION("DETECTLANGUAGE(C27786)"),"en")</f>
        <v>en</v>
      </c>
    </row>
    <row r="27787">
      <c r="A27787" s="8">
        <v>44577.10138888889</v>
      </c>
      <c r="B27787" s="9" t="s">
        <v>167</v>
      </c>
      <c r="C27787" s="9" t="s">
        <v>394</v>
      </c>
      <c r="D27787" s="10">
        <v>196414.0</v>
      </c>
      <c r="E27787" s="1" t="str">
        <f>IFERROR(__xludf.DUMMYFUNCTION("DETECTLANGUAGE(C27787)"),"en")</f>
        <v>en</v>
      </c>
    </row>
    <row r="27788">
      <c r="A27788" s="8">
        <v>44577.10208333333</v>
      </c>
      <c r="B27788" s="9" t="s">
        <v>114</v>
      </c>
      <c r="C27788" s="9" t="s">
        <v>453</v>
      </c>
      <c r="D27788" s="10">
        <v>103760.0</v>
      </c>
      <c r="E27788" s="1" t="str">
        <f>IFERROR(__xludf.DUMMYFUNCTION("DETECTLANGUAGE(C27788)"),"en")</f>
        <v>en</v>
      </c>
    </row>
    <row r="27789">
      <c r="A27789" s="8">
        <v>44577.10486111111</v>
      </c>
      <c r="B27789" s="9" t="s">
        <v>4341</v>
      </c>
      <c r="C27789" s="9" t="s">
        <v>4342</v>
      </c>
      <c r="D27789" s="10">
        <v>232533.0</v>
      </c>
      <c r="E27789" s="1" t="str">
        <f>IFERROR(__xludf.DUMMYFUNCTION("DETECTLANGUAGE(C27789)"),"en")</f>
        <v>en</v>
      </c>
    </row>
    <row r="27790">
      <c r="A27790" s="8">
        <v>44577.106944444444</v>
      </c>
      <c r="B27790" s="9" t="s">
        <v>402</v>
      </c>
      <c r="C27790" s="9" t="s">
        <v>3405</v>
      </c>
      <c r="D27790" s="10">
        <v>199120.0</v>
      </c>
      <c r="E27790" s="1" t="str">
        <f>IFERROR(__xludf.DUMMYFUNCTION("DETECTLANGUAGE(C27790)"),"en")</f>
        <v>en</v>
      </c>
    </row>
    <row r="27791">
      <c r="A27791" s="8">
        <v>44577.10902777778</v>
      </c>
      <c r="B27791" s="9" t="s">
        <v>167</v>
      </c>
      <c r="C27791" s="9" t="s">
        <v>864</v>
      </c>
      <c r="D27791" s="10">
        <v>187931.0</v>
      </c>
      <c r="E27791" s="1" t="str">
        <f>IFERROR(__xludf.DUMMYFUNCTION("DETECTLANGUAGE(C27791)"),"en")</f>
        <v>en</v>
      </c>
    </row>
    <row r="27792">
      <c r="A27792" s="8">
        <v>44577.111805555556</v>
      </c>
      <c r="B27792" s="9" t="s">
        <v>240</v>
      </c>
      <c r="C27792" s="9" t="s">
        <v>241</v>
      </c>
      <c r="D27792" s="10">
        <v>235477.0</v>
      </c>
      <c r="E27792" s="1" t="str">
        <f>IFERROR(__xludf.DUMMYFUNCTION("DETECTLANGUAGE(C27792)"),"en")</f>
        <v>en</v>
      </c>
    </row>
    <row r="27793">
      <c r="A27793" s="8">
        <v>44577.11388888889</v>
      </c>
      <c r="B27793" s="9" t="s">
        <v>102</v>
      </c>
      <c r="C27793" s="9" t="s">
        <v>1162</v>
      </c>
      <c r="D27793" s="10">
        <v>179997.0</v>
      </c>
      <c r="E27793" s="1" t="str">
        <f>IFERROR(__xludf.DUMMYFUNCTION("DETECTLANGUAGE(C27793)"),"en")</f>
        <v>en</v>
      </c>
    </row>
    <row r="27794">
      <c r="A27794" s="8">
        <v>44577.11597222222</v>
      </c>
      <c r="B27794" s="9" t="s">
        <v>932</v>
      </c>
      <c r="C27794" s="9" t="s">
        <v>933</v>
      </c>
      <c r="D27794" s="10">
        <v>170011.0</v>
      </c>
      <c r="E27794" s="1" t="str">
        <f>IFERROR(__xludf.DUMMYFUNCTION("DETECTLANGUAGE(C27794)"),"en")</f>
        <v>en</v>
      </c>
    </row>
    <row r="27795">
      <c r="A27795" s="8">
        <v>44577.11875</v>
      </c>
      <c r="B27795" s="9" t="s">
        <v>102</v>
      </c>
      <c r="C27795" s="9" t="s">
        <v>663</v>
      </c>
      <c r="D27795" s="10">
        <v>82683.0</v>
      </c>
      <c r="E27795" s="1" t="str">
        <f>IFERROR(__xludf.DUMMYFUNCTION("DETECTLANGUAGE(C27795)"),"en")</f>
        <v>en</v>
      </c>
    </row>
    <row r="27796">
      <c r="A27796" s="8">
        <v>44577.38611111111</v>
      </c>
      <c r="B27796" s="9" t="s">
        <v>102</v>
      </c>
      <c r="C27796" s="9" t="s">
        <v>663</v>
      </c>
      <c r="D27796" s="10">
        <v>31545.0</v>
      </c>
      <c r="E27796" s="1" t="str">
        <f>IFERROR(__xludf.DUMMYFUNCTION("DETECTLANGUAGE(C27796)"),"en")</f>
        <v>en</v>
      </c>
    </row>
    <row r="27797">
      <c r="A27797" s="8">
        <v>44577.38611111111</v>
      </c>
      <c r="B27797" s="9" t="s">
        <v>102</v>
      </c>
      <c r="C27797" s="9" t="s">
        <v>2064</v>
      </c>
      <c r="D27797" s="10">
        <v>573.0</v>
      </c>
      <c r="E27797" s="1" t="str">
        <f>IFERROR(__xludf.DUMMYFUNCTION("DETECTLANGUAGE(C27797)"),"en")</f>
        <v>en</v>
      </c>
    </row>
    <row r="27798">
      <c r="A27798" s="8">
        <v>44577.38888888889</v>
      </c>
      <c r="B27798" s="9" t="s">
        <v>114</v>
      </c>
      <c r="C27798" s="9" t="s">
        <v>1571</v>
      </c>
      <c r="D27798" s="10">
        <v>193946.0</v>
      </c>
      <c r="E27798" s="1" t="str">
        <f>IFERROR(__xludf.DUMMYFUNCTION("DETECTLANGUAGE(C27798)"),"en")</f>
        <v>en</v>
      </c>
    </row>
    <row r="27799">
      <c r="A27799" s="8">
        <v>44577.39166666667</v>
      </c>
      <c r="B27799" s="9" t="s">
        <v>98</v>
      </c>
      <c r="C27799" s="9" t="s">
        <v>1597</v>
      </c>
      <c r="D27799" s="10">
        <v>286928.0</v>
      </c>
      <c r="E27799" s="1" t="str">
        <f>IFERROR(__xludf.DUMMYFUNCTION("DETECTLANGUAGE(C27799)"),"en")</f>
        <v>en</v>
      </c>
    </row>
    <row r="27800">
      <c r="A27800" s="8">
        <v>44577.39444444444</v>
      </c>
      <c r="B27800" s="9" t="s">
        <v>278</v>
      </c>
      <c r="C27800" s="9" t="s">
        <v>2221</v>
      </c>
      <c r="D27800" s="10">
        <v>211466.0</v>
      </c>
      <c r="E27800" s="1" t="str">
        <f>IFERROR(__xludf.DUMMYFUNCTION("DETECTLANGUAGE(C27800)"),"en")</f>
        <v>en</v>
      </c>
    </row>
    <row r="27801">
      <c r="A27801" s="8">
        <v>44577.39444444444</v>
      </c>
      <c r="B27801" s="9" t="s">
        <v>102</v>
      </c>
      <c r="C27801" s="9" t="s">
        <v>1367</v>
      </c>
      <c r="D27801" s="10">
        <v>20573.0</v>
      </c>
      <c r="E27801" s="1" t="str">
        <f>IFERROR(__xludf.DUMMYFUNCTION("DETECTLANGUAGE(C27801)"),"en")</f>
        <v>en</v>
      </c>
    </row>
    <row r="27802">
      <c r="A27802" s="8">
        <v>44577.396527777775</v>
      </c>
      <c r="B27802" s="9" t="s">
        <v>102</v>
      </c>
      <c r="C27802" s="9" t="s">
        <v>397</v>
      </c>
      <c r="D27802" s="10">
        <v>189240.0</v>
      </c>
      <c r="E27802" s="1" t="str">
        <f>IFERROR(__xludf.DUMMYFUNCTION("DETECTLANGUAGE(C27802)"),"en")</f>
        <v>en</v>
      </c>
    </row>
    <row r="27803">
      <c r="A27803" s="8">
        <v>44577.39722222222</v>
      </c>
      <c r="B27803" s="9" t="s">
        <v>446</v>
      </c>
      <c r="C27803" s="9" t="s">
        <v>872</v>
      </c>
      <c r="D27803" s="10">
        <v>71997.0</v>
      </c>
      <c r="E27803" s="1" t="str">
        <f>IFERROR(__xludf.DUMMYFUNCTION("DETECTLANGUAGE(C27803)"),"en")</f>
        <v>en</v>
      </c>
    </row>
    <row r="27804">
      <c r="A27804" s="8">
        <v>44577.399305555555</v>
      </c>
      <c r="B27804" s="9" t="s">
        <v>409</v>
      </c>
      <c r="C27804" s="9" t="s">
        <v>2277</v>
      </c>
      <c r="D27804" s="10">
        <v>162453.0</v>
      </c>
      <c r="E27804" s="1" t="str">
        <f>IFERROR(__xludf.DUMMYFUNCTION("DETECTLANGUAGE(C27804)"),"en")</f>
        <v>en</v>
      </c>
    </row>
    <row r="27805">
      <c r="A27805" s="8">
        <v>44577.402083333334</v>
      </c>
      <c r="B27805" s="9" t="s">
        <v>240</v>
      </c>
      <c r="C27805" s="9" t="s">
        <v>241</v>
      </c>
      <c r="D27805" s="10">
        <v>235477.0</v>
      </c>
      <c r="E27805" s="1" t="str">
        <f>IFERROR(__xludf.DUMMYFUNCTION("DETECTLANGUAGE(C27805)"),"en")</f>
        <v>en</v>
      </c>
    </row>
    <row r="27806">
      <c r="A27806" s="8">
        <v>44577.40416666667</v>
      </c>
      <c r="B27806" s="9" t="s">
        <v>165</v>
      </c>
      <c r="C27806" s="9" t="s">
        <v>166</v>
      </c>
      <c r="D27806" s="10">
        <v>231000.0</v>
      </c>
      <c r="E27806" s="1" t="str">
        <f>IFERROR(__xludf.DUMMYFUNCTION("DETECTLANGUAGE(C27806)"),"en")</f>
        <v>en</v>
      </c>
    </row>
    <row r="27807">
      <c r="A27807" s="8">
        <v>44577.404861111114</v>
      </c>
      <c r="B27807" s="9" t="s">
        <v>167</v>
      </c>
      <c r="C27807" s="9" t="s">
        <v>839</v>
      </c>
      <c r="D27807" s="10">
        <v>7660.0</v>
      </c>
      <c r="E27807" s="1" t="str">
        <f>IFERROR(__xludf.DUMMYFUNCTION("DETECTLANGUAGE(C27807)"),"en")</f>
        <v>en</v>
      </c>
    </row>
    <row r="27808">
      <c r="A27808" s="8">
        <v>44577.45</v>
      </c>
      <c r="B27808" s="9" t="s">
        <v>473</v>
      </c>
      <c r="C27808" s="9" t="s">
        <v>4333</v>
      </c>
      <c r="D27808" s="10">
        <v>176232.0</v>
      </c>
      <c r="E27808" s="1" t="str">
        <f>IFERROR(__xludf.DUMMYFUNCTION("DETECTLANGUAGE(C27808)"),"en")</f>
        <v>en</v>
      </c>
    </row>
    <row r="27809">
      <c r="A27809" s="8">
        <v>44577.45277777778</v>
      </c>
      <c r="B27809" s="9" t="s">
        <v>446</v>
      </c>
      <c r="C27809" s="9" t="s">
        <v>4199</v>
      </c>
      <c r="D27809" s="10">
        <v>202824.0</v>
      </c>
      <c r="E27809" s="1" t="str">
        <f>IFERROR(__xludf.DUMMYFUNCTION("DETECTLANGUAGE(C27809)"),"en")</f>
        <v>en</v>
      </c>
    </row>
    <row r="27810">
      <c r="A27810" s="8">
        <v>44577.45416666667</v>
      </c>
      <c r="B27810" s="9" t="s">
        <v>618</v>
      </c>
      <c r="C27810" s="9" t="s">
        <v>619</v>
      </c>
      <c r="D27810" s="10">
        <v>148448.0</v>
      </c>
      <c r="E27810" s="1" t="str">
        <f>IFERROR(__xludf.DUMMYFUNCTION("DETECTLANGUAGE(C27810)"),"en")</f>
        <v>en</v>
      </c>
    </row>
    <row r="27811">
      <c r="A27811" s="8">
        <v>44577.45625</v>
      </c>
      <c r="B27811" s="9" t="s">
        <v>409</v>
      </c>
      <c r="C27811" s="9" t="s">
        <v>2277</v>
      </c>
      <c r="D27811" s="10">
        <v>162453.0</v>
      </c>
      <c r="E27811" s="1" t="str">
        <f>IFERROR(__xludf.DUMMYFUNCTION("DETECTLANGUAGE(C27811)"),"en")</f>
        <v>en</v>
      </c>
    </row>
    <row r="27812">
      <c r="A27812" s="8">
        <v>44577.458333333336</v>
      </c>
      <c r="B27812" s="9" t="s">
        <v>188</v>
      </c>
      <c r="C27812" s="9" t="s">
        <v>892</v>
      </c>
      <c r="D27812" s="10">
        <v>211400.0</v>
      </c>
      <c r="E27812" s="1" t="str">
        <f>IFERROR(__xludf.DUMMYFUNCTION("DETECTLANGUAGE(C27812)"),"en")</f>
        <v>en</v>
      </c>
    </row>
    <row r="27813">
      <c r="A27813" s="8">
        <v>44577.459027777775</v>
      </c>
      <c r="B27813" s="9" t="s">
        <v>413</v>
      </c>
      <c r="C27813" s="9" t="s">
        <v>3883</v>
      </c>
      <c r="D27813" s="10">
        <v>39145.0</v>
      </c>
      <c r="E27813" s="1" t="str">
        <f>IFERROR(__xludf.DUMMYFUNCTION("DETECTLANGUAGE(C27813)"),"en")</f>
        <v>en</v>
      </c>
    </row>
    <row r="27814">
      <c r="A27814" s="8">
        <v>44577.46111111111</v>
      </c>
      <c r="B27814" s="9" t="s">
        <v>188</v>
      </c>
      <c r="C27814" s="9" t="s">
        <v>4361</v>
      </c>
      <c r="D27814" s="10">
        <v>199111.0</v>
      </c>
      <c r="E27814" s="1" t="str">
        <f>IFERROR(__xludf.DUMMYFUNCTION("DETECTLANGUAGE(C27814)"),"en")</f>
        <v>en</v>
      </c>
    </row>
    <row r="27815">
      <c r="A27815" s="8">
        <v>44577.46319444444</v>
      </c>
      <c r="B27815" s="9" t="s">
        <v>509</v>
      </c>
      <c r="C27815" s="9" t="s">
        <v>687</v>
      </c>
      <c r="D27815" s="10">
        <v>190453.0</v>
      </c>
      <c r="E27815" s="1" t="str">
        <f>IFERROR(__xludf.DUMMYFUNCTION("DETECTLANGUAGE(C27815)"),"en")</f>
        <v>en</v>
      </c>
    </row>
    <row r="27816">
      <c r="A27816" s="8">
        <v>44577.464583333334</v>
      </c>
      <c r="B27816" s="9" t="s">
        <v>1743</v>
      </c>
      <c r="C27816" s="9" t="s">
        <v>1744</v>
      </c>
      <c r="D27816" s="10">
        <v>101516.0</v>
      </c>
      <c r="E27816" s="1" t="str">
        <f>IFERROR(__xludf.DUMMYFUNCTION("DETECTLANGUAGE(C27816)"),"en")</f>
        <v>en</v>
      </c>
    </row>
    <row r="27817">
      <c r="A27817" s="8">
        <v>44577.46666666667</v>
      </c>
      <c r="B27817" s="9" t="s">
        <v>188</v>
      </c>
      <c r="C27817" s="9" t="s">
        <v>4363</v>
      </c>
      <c r="D27817" s="10">
        <v>214214.0</v>
      </c>
      <c r="E27817" s="1" t="str">
        <f>IFERROR(__xludf.DUMMYFUNCTION("DETECTLANGUAGE(C27817)"),"en")</f>
        <v>en</v>
      </c>
    </row>
    <row r="27818">
      <c r="A27818" s="8">
        <v>44577.46875</v>
      </c>
      <c r="B27818" s="9" t="s">
        <v>188</v>
      </c>
      <c r="C27818" s="9" t="s">
        <v>4351</v>
      </c>
      <c r="D27818" s="10">
        <v>180809.0</v>
      </c>
      <c r="E27818" s="1" t="str">
        <f>IFERROR(__xludf.DUMMYFUNCTION("DETECTLANGUAGE(C27818)"),"en")</f>
        <v>en</v>
      </c>
    </row>
    <row r="27819">
      <c r="A27819" s="8">
        <v>44577.47152777778</v>
      </c>
      <c r="B27819" s="9" t="s">
        <v>188</v>
      </c>
      <c r="C27819" s="9" t="s">
        <v>4365</v>
      </c>
      <c r="D27819" s="10">
        <v>214193.0</v>
      </c>
      <c r="E27819" s="1" t="str">
        <f>IFERROR(__xludf.DUMMYFUNCTION("DETECTLANGUAGE(C27819)"),"en")</f>
        <v>en</v>
      </c>
    </row>
    <row r="27820">
      <c r="A27820" s="8">
        <v>44577.47361111111</v>
      </c>
      <c r="B27820" s="9" t="s">
        <v>188</v>
      </c>
      <c r="C27820" s="9" t="s">
        <v>4362</v>
      </c>
      <c r="D27820" s="10">
        <v>205469.0</v>
      </c>
      <c r="E27820" s="1" t="str">
        <f>IFERROR(__xludf.DUMMYFUNCTION("DETECTLANGUAGE(C27820)"),"en")</f>
        <v>en</v>
      </c>
    </row>
    <row r="27821">
      <c r="A27821" s="8">
        <v>44577.475694444445</v>
      </c>
      <c r="B27821" s="9" t="s">
        <v>188</v>
      </c>
      <c r="C27821" s="9" t="s">
        <v>4356</v>
      </c>
      <c r="D27821" s="10">
        <v>211814.0</v>
      </c>
      <c r="E27821" s="1" t="str">
        <f>IFERROR(__xludf.DUMMYFUNCTION("DETECTLANGUAGE(C27821)"),"en")</f>
        <v>en</v>
      </c>
    </row>
    <row r="27822">
      <c r="A27822" s="8">
        <v>44577.478472222225</v>
      </c>
      <c r="B27822" s="9" t="s">
        <v>199</v>
      </c>
      <c r="C27822" s="9" t="s">
        <v>4398</v>
      </c>
      <c r="D27822" s="10">
        <v>190779.0</v>
      </c>
      <c r="E27822" s="1" t="str">
        <f>IFERROR(__xludf.DUMMYFUNCTION("DETECTLANGUAGE(C27822)"),"en")</f>
        <v>en</v>
      </c>
    </row>
    <row r="27823">
      <c r="A27823" s="8">
        <v>44577.48055555556</v>
      </c>
      <c r="B27823" s="9" t="s">
        <v>763</v>
      </c>
      <c r="C27823" s="9" t="s">
        <v>4370</v>
      </c>
      <c r="D27823" s="10">
        <v>8545.0</v>
      </c>
      <c r="E27823" s="1" t="str">
        <f>IFERROR(__xludf.DUMMYFUNCTION("DETECTLANGUAGE(C27823)"),"hi")</f>
        <v>hi</v>
      </c>
    </row>
    <row r="27824">
      <c r="A27824" s="8">
        <v>44577.48055555556</v>
      </c>
      <c r="B27824" s="9" t="s">
        <v>4349</v>
      </c>
      <c r="C27824" s="9" t="s">
        <v>4350</v>
      </c>
      <c r="D27824" s="10">
        <v>131240.0</v>
      </c>
      <c r="E27824" s="1" t="str">
        <f>IFERROR(__xludf.DUMMYFUNCTION("DETECTLANGUAGE(C27824)"),"en")</f>
        <v>en</v>
      </c>
    </row>
    <row r="27825">
      <c r="A27825" s="8">
        <v>44577.481944444444</v>
      </c>
      <c r="B27825" s="9" t="s">
        <v>4349</v>
      </c>
      <c r="C27825" s="9" t="s">
        <v>4350</v>
      </c>
      <c r="D27825" s="10">
        <v>110305.0</v>
      </c>
      <c r="E27825" s="1" t="str">
        <f>IFERROR(__xludf.DUMMYFUNCTION("DETECTLANGUAGE(C27825)"),"en")</f>
        <v>en</v>
      </c>
    </row>
    <row r="27826">
      <c r="A27826" s="8">
        <v>44577.48402777778</v>
      </c>
      <c r="B27826" s="9" t="s">
        <v>763</v>
      </c>
      <c r="C27826" s="9" t="s">
        <v>4370</v>
      </c>
      <c r="D27826" s="10">
        <v>141346.0</v>
      </c>
      <c r="E27826" s="1" t="str">
        <f>IFERROR(__xludf.DUMMYFUNCTION("DETECTLANGUAGE(C27826)"),"hi")</f>
        <v>hi</v>
      </c>
    </row>
    <row r="27827">
      <c r="A27827" s="8">
        <v>44577.48402777778</v>
      </c>
      <c r="B27827" s="9" t="s">
        <v>4387</v>
      </c>
      <c r="C27827" s="9" t="s">
        <v>4388</v>
      </c>
      <c r="D27827" s="10">
        <v>29791.0</v>
      </c>
      <c r="E27827" s="1" t="str">
        <f>IFERROR(__xludf.DUMMYFUNCTION("DETECTLANGUAGE(C27827)"),"en")</f>
        <v>en</v>
      </c>
    </row>
    <row r="27828">
      <c r="A27828" s="8">
        <v>44577.48472222222</v>
      </c>
      <c r="B27828" s="9" t="s">
        <v>188</v>
      </c>
      <c r="C27828" s="9" t="s">
        <v>675</v>
      </c>
      <c r="D27828" s="10">
        <v>5607.0</v>
      </c>
      <c r="E27828" s="1" t="str">
        <f>IFERROR(__xludf.DUMMYFUNCTION("DETECTLANGUAGE(C27828)"),"en")</f>
        <v>en</v>
      </c>
    </row>
    <row r="27829">
      <c r="A27829" s="8">
        <v>44577.48472222222</v>
      </c>
      <c r="B27829" s="9" t="s">
        <v>4347</v>
      </c>
      <c r="C27829" s="9" t="s">
        <v>4348</v>
      </c>
      <c r="D27829" s="10">
        <v>60395.0</v>
      </c>
      <c r="E27829" s="1" t="str">
        <f>IFERROR(__xludf.DUMMYFUNCTION("DETECTLANGUAGE(C27829)"),"en")</f>
        <v>en</v>
      </c>
    </row>
    <row r="27830">
      <c r="A27830" s="8">
        <v>44577.4875</v>
      </c>
      <c r="B27830" s="9" t="s">
        <v>4347</v>
      </c>
      <c r="C27830" s="9" t="s">
        <v>4348</v>
      </c>
      <c r="D27830" s="10">
        <v>227880.0</v>
      </c>
      <c r="E27830" s="1" t="str">
        <f>IFERROR(__xludf.DUMMYFUNCTION("DETECTLANGUAGE(C27830)"),"en")</f>
        <v>en</v>
      </c>
    </row>
    <row r="27831">
      <c r="A27831" s="8">
        <v>44577.489583333336</v>
      </c>
      <c r="B27831" s="9" t="s">
        <v>188</v>
      </c>
      <c r="C27831" s="9" t="s">
        <v>675</v>
      </c>
      <c r="D27831" s="10">
        <v>197652.0</v>
      </c>
      <c r="E27831" s="1" t="str">
        <f>IFERROR(__xludf.DUMMYFUNCTION("DETECTLANGUAGE(C27831)"),"en")</f>
        <v>en</v>
      </c>
    </row>
    <row r="27832">
      <c r="A27832" s="8">
        <v>44577.49236111111</v>
      </c>
      <c r="B27832" s="9" t="s">
        <v>696</v>
      </c>
      <c r="C27832" s="9" t="s">
        <v>4446</v>
      </c>
      <c r="D27832" s="10">
        <v>1052.0</v>
      </c>
      <c r="E27832" s="1" t="str">
        <f>IFERROR(__xludf.DUMMYFUNCTION("DETECTLANGUAGE(C27832)"),"en")</f>
        <v>en</v>
      </c>
    </row>
    <row r="27833">
      <c r="A27833" s="8">
        <v>44577.49236111111</v>
      </c>
      <c r="B27833" s="9" t="s">
        <v>3379</v>
      </c>
      <c r="C27833" s="9" t="s">
        <v>3380</v>
      </c>
      <c r="D27833" s="10">
        <v>520.0</v>
      </c>
      <c r="E27833" s="1" t="str">
        <f>IFERROR(__xludf.DUMMYFUNCTION("DETECTLANGUAGE(C27833)"),"en")</f>
        <v>en</v>
      </c>
    </row>
    <row r="27834">
      <c r="A27834" s="8">
        <v>44577.49236111111</v>
      </c>
      <c r="B27834" s="9" t="s">
        <v>1269</v>
      </c>
      <c r="C27834" s="9" t="s">
        <v>1270</v>
      </c>
      <c r="D27834" s="10">
        <v>24286.0</v>
      </c>
      <c r="E27834" s="1" t="str">
        <f>IFERROR(__xludf.DUMMYFUNCTION("DETECTLANGUAGE(C27834)"),"en")</f>
        <v>en</v>
      </c>
    </row>
    <row r="27835">
      <c r="A27835" s="8">
        <v>44577.49236111111</v>
      </c>
      <c r="B27835" s="9" t="s">
        <v>786</v>
      </c>
      <c r="C27835" s="9" t="s">
        <v>825</v>
      </c>
      <c r="D27835" s="10">
        <v>23.0</v>
      </c>
      <c r="E27835" s="1" t="str">
        <f>IFERROR(__xludf.DUMMYFUNCTION("DETECTLANGUAGE(C27835)"),"en")</f>
        <v>en</v>
      </c>
    </row>
    <row r="27836">
      <c r="A27836" s="8">
        <v>44577.49236111111</v>
      </c>
      <c r="B27836" s="9" t="s">
        <v>188</v>
      </c>
      <c r="C27836" s="9" t="s">
        <v>3703</v>
      </c>
      <c r="D27836" s="10">
        <v>242253.0</v>
      </c>
      <c r="E27836" s="1" t="str">
        <f>IFERROR(__xludf.DUMMYFUNCTION("DETECTLANGUAGE(C27836)"),"en")</f>
        <v>en</v>
      </c>
    </row>
    <row r="27837">
      <c r="A27837" s="8">
        <v>44577.49513888889</v>
      </c>
      <c r="B27837" s="9" t="s">
        <v>188</v>
      </c>
      <c r="C27837" s="9" t="s">
        <v>324</v>
      </c>
      <c r="D27837" s="10">
        <v>230453.0</v>
      </c>
      <c r="E27837" s="1" t="str">
        <f>IFERROR(__xludf.DUMMYFUNCTION("DETECTLANGUAGE(C27837)"),"en")</f>
        <v>en</v>
      </c>
    </row>
    <row r="27838">
      <c r="A27838" s="8">
        <v>44577.49722222222</v>
      </c>
      <c r="B27838" s="9" t="s">
        <v>4447</v>
      </c>
      <c r="C27838" s="9" t="s">
        <v>4448</v>
      </c>
      <c r="D27838" s="10">
        <v>188039.0</v>
      </c>
      <c r="E27838" s="1" t="str">
        <f>IFERROR(__xludf.DUMMYFUNCTION("DETECTLANGUAGE(C27838)"),"en")</f>
        <v>en</v>
      </c>
    </row>
    <row r="27839">
      <c r="A27839" s="8">
        <v>44577.50069444445</v>
      </c>
      <c r="B27839" s="9" t="s">
        <v>226</v>
      </c>
      <c r="C27839" s="9" t="s">
        <v>318</v>
      </c>
      <c r="D27839" s="10">
        <v>159426.0</v>
      </c>
      <c r="E27839" s="1" t="str">
        <f>IFERROR(__xludf.DUMMYFUNCTION("DETECTLANGUAGE(C27839)"),"en")</f>
        <v>en</v>
      </c>
    </row>
    <row r="27840">
      <c r="A27840" s="8">
        <v>44577.504166666666</v>
      </c>
      <c r="B27840" s="9" t="s">
        <v>88</v>
      </c>
      <c r="C27840" s="9" t="s">
        <v>3368</v>
      </c>
      <c r="D27840" s="10">
        <v>154876.0</v>
      </c>
      <c r="E27840" s="1" t="str">
        <f>IFERROR(__xludf.DUMMYFUNCTION("DETECTLANGUAGE(C27840)"),"en")</f>
        <v>en</v>
      </c>
    </row>
    <row r="27841">
      <c r="A27841" s="8">
        <v>44577.50555555556</v>
      </c>
      <c r="B27841" s="9" t="s">
        <v>1636</v>
      </c>
      <c r="C27841" s="9" t="s">
        <v>1637</v>
      </c>
      <c r="D27841" s="10">
        <v>123399.0</v>
      </c>
      <c r="E27841" s="1" t="str">
        <f>IFERROR(__xludf.DUMMYFUNCTION("DETECTLANGUAGE(C27841)"),"en")</f>
        <v>en</v>
      </c>
    </row>
    <row r="27842">
      <c r="A27842" s="8">
        <v>44577.50833333333</v>
      </c>
      <c r="B27842" s="9" t="s">
        <v>869</v>
      </c>
      <c r="C27842" s="9" t="s">
        <v>870</v>
      </c>
      <c r="D27842" s="10">
        <v>235225.0</v>
      </c>
      <c r="E27842" s="1" t="str">
        <f>IFERROR(__xludf.DUMMYFUNCTION("DETECTLANGUAGE(C27842)"),"en")</f>
        <v>en</v>
      </c>
    </row>
    <row r="27843">
      <c r="A27843" s="8">
        <v>44577.51111111111</v>
      </c>
      <c r="B27843" s="9" t="s">
        <v>1770</v>
      </c>
      <c r="C27843" s="9" t="s">
        <v>2158</v>
      </c>
      <c r="D27843" s="10">
        <v>183829.0</v>
      </c>
      <c r="E27843" s="1" t="str">
        <f>IFERROR(__xludf.DUMMYFUNCTION("DETECTLANGUAGE(C27843)"),"en")</f>
        <v>en</v>
      </c>
    </row>
    <row r="27844">
      <c r="A27844" s="8">
        <v>44577.5125</v>
      </c>
      <c r="B27844" s="9" t="s">
        <v>188</v>
      </c>
      <c r="C27844" s="9" t="s">
        <v>1687</v>
      </c>
      <c r="D27844" s="10">
        <v>9864.0</v>
      </c>
      <c r="E27844" s="1" t="str">
        <f>IFERROR(__xludf.DUMMYFUNCTION("DETECTLANGUAGE(C27844)"),"en")</f>
        <v>en</v>
      </c>
    </row>
    <row r="27845">
      <c r="A27845" s="8">
        <v>44577.5125</v>
      </c>
      <c r="B27845" s="9" t="s">
        <v>188</v>
      </c>
      <c r="C27845" s="9" t="s">
        <v>820</v>
      </c>
      <c r="D27845" s="10">
        <v>173437.0</v>
      </c>
      <c r="E27845" s="1" t="str">
        <f>IFERROR(__xludf.DUMMYFUNCTION("DETECTLANGUAGE(C27845)"),"en")</f>
        <v>en</v>
      </c>
    </row>
    <row r="27846">
      <c r="A27846" s="8">
        <v>44577.51527777778</v>
      </c>
      <c r="B27846" s="9" t="s">
        <v>188</v>
      </c>
      <c r="C27846" s="9" t="s">
        <v>3703</v>
      </c>
      <c r="D27846" s="10">
        <v>227135.0</v>
      </c>
      <c r="E27846" s="1" t="str">
        <f>IFERROR(__xludf.DUMMYFUNCTION("DETECTLANGUAGE(C27846)"),"en")</f>
        <v>en</v>
      </c>
    </row>
    <row r="27847">
      <c r="A27847" s="8">
        <v>44577.518055555556</v>
      </c>
      <c r="B27847" s="9" t="s">
        <v>188</v>
      </c>
      <c r="C27847" s="9" t="s">
        <v>630</v>
      </c>
      <c r="D27847" s="10">
        <v>218880.0</v>
      </c>
      <c r="E27847" s="1" t="str">
        <f>IFERROR(__xludf.DUMMYFUNCTION("DETECTLANGUAGE(C27847)"),"en")</f>
        <v>en</v>
      </c>
    </row>
    <row r="27848">
      <c r="A27848" s="8">
        <v>44577.52013888889</v>
      </c>
      <c r="B27848" s="9" t="s">
        <v>78</v>
      </c>
      <c r="C27848" s="9" t="s">
        <v>1901</v>
      </c>
      <c r="D27848" s="10">
        <v>179773.0</v>
      </c>
      <c r="E27848" s="1" t="str">
        <f>IFERROR(__xludf.DUMMYFUNCTION("DETECTLANGUAGE(C27848)"),"en")</f>
        <v>en</v>
      </c>
    </row>
    <row r="27849">
      <c r="A27849" s="8">
        <v>44577.52222222222</v>
      </c>
      <c r="B27849" s="9" t="s">
        <v>88</v>
      </c>
      <c r="C27849" s="9" t="s">
        <v>661</v>
      </c>
      <c r="D27849" s="10">
        <v>198973.0</v>
      </c>
      <c r="E27849" s="1" t="str">
        <f>IFERROR(__xludf.DUMMYFUNCTION("DETECTLANGUAGE(C27849)"),"en")</f>
        <v>en</v>
      </c>
    </row>
    <row r="27850">
      <c r="A27850" s="8">
        <v>44577.52638888889</v>
      </c>
      <c r="B27850" s="9" t="s">
        <v>960</v>
      </c>
      <c r="C27850" s="9" t="s">
        <v>1024</v>
      </c>
      <c r="D27850" s="10">
        <v>233132.0</v>
      </c>
      <c r="E27850" s="1" t="str">
        <f>IFERROR(__xludf.DUMMYFUNCTION("DETECTLANGUAGE(C27850)"),"en")</f>
        <v>en</v>
      </c>
    </row>
    <row r="27851">
      <c r="A27851" s="8">
        <v>44577.54027777778</v>
      </c>
      <c r="B27851" s="9" t="s">
        <v>88</v>
      </c>
      <c r="C27851" s="9" t="s">
        <v>4449</v>
      </c>
      <c r="D27851" s="10">
        <v>133301.0</v>
      </c>
      <c r="E27851" s="1" t="str">
        <f>IFERROR(__xludf.DUMMYFUNCTION("DETECTLANGUAGE(C27851)"),"en")</f>
        <v>en</v>
      </c>
    </row>
    <row r="27852">
      <c r="A27852" s="8">
        <v>44577.54305555556</v>
      </c>
      <c r="B27852" s="9" t="s">
        <v>88</v>
      </c>
      <c r="C27852" s="9" t="s">
        <v>2297</v>
      </c>
      <c r="D27852" s="10">
        <v>261492.0</v>
      </c>
      <c r="E27852" s="1" t="str">
        <f>IFERROR(__xludf.DUMMYFUNCTION("DETECTLANGUAGE(C27852)"),"en")</f>
        <v>en</v>
      </c>
    </row>
    <row r="27853">
      <c r="A27853" s="8">
        <v>44577.54513888889</v>
      </c>
      <c r="B27853" s="9" t="s">
        <v>138</v>
      </c>
      <c r="C27853" s="9" t="s">
        <v>724</v>
      </c>
      <c r="D27853" s="10">
        <v>198293.0</v>
      </c>
      <c r="E27853" s="1" t="str">
        <f>IFERROR(__xludf.DUMMYFUNCTION("DETECTLANGUAGE(C27853)"),"en")</f>
        <v>en</v>
      </c>
    </row>
    <row r="27854">
      <c r="A27854" s="8">
        <v>44577.54791666667</v>
      </c>
      <c r="B27854" s="9" t="s">
        <v>356</v>
      </c>
      <c r="C27854" s="9" t="s">
        <v>739</v>
      </c>
      <c r="D27854" s="10">
        <v>213333.0</v>
      </c>
      <c r="E27854" s="1" t="str">
        <f>IFERROR(__xludf.DUMMYFUNCTION("DETECTLANGUAGE(C27854)"),"en")</f>
        <v>en</v>
      </c>
    </row>
    <row r="27855">
      <c r="A27855" s="8">
        <v>44577.552083333336</v>
      </c>
      <c r="B27855" s="9" t="s">
        <v>188</v>
      </c>
      <c r="C27855" s="9" t="s">
        <v>1590</v>
      </c>
      <c r="D27855" s="10">
        <v>203760.0</v>
      </c>
      <c r="E27855" s="1" t="str">
        <f>IFERROR(__xludf.DUMMYFUNCTION("DETECTLANGUAGE(C27855)"),"en")</f>
        <v>en</v>
      </c>
    </row>
    <row r="27856">
      <c r="A27856" s="8">
        <v>44577.59305555555</v>
      </c>
      <c r="B27856" s="9" t="s">
        <v>135</v>
      </c>
      <c r="C27856" s="9" t="s">
        <v>270</v>
      </c>
      <c r="D27856" s="10">
        <v>1303.0</v>
      </c>
      <c r="E27856" s="1" t="str">
        <f>IFERROR(__xludf.DUMMYFUNCTION("DETECTLANGUAGE(C27856)"),"en")</f>
        <v>en</v>
      </c>
    </row>
    <row r="27857">
      <c r="A27857" s="8">
        <v>44577.59305555555</v>
      </c>
      <c r="B27857" s="9" t="s">
        <v>244</v>
      </c>
      <c r="C27857" s="9" t="s">
        <v>1255</v>
      </c>
      <c r="D27857" s="10">
        <v>1129.0</v>
      </c>
      <c r="E27857" s="1" t="str">
        <f>IFERROR(__xludf.DUMMYFUNCTION("DETECTLANGUAGE(C27857)"),"en")</f>
        <v>en</v>
      </c>
    </row>
    <row r="27858">
      <c r="A27858" s="8">
        <v>44577.59652777778</v>
      </c>
      <c r="B27858" s="9" t="s">
        <v>78</v>
      </c>
      <c r="C27858" s="9" t="s">
        <v>1476</v>
      </c>
      <c r="D27858" s="10">
        <v>253172.0</v>
      </c>
      <c r="E27858" s="1" t="str">
        <f>IFERROR(__xludf.DUMMYFUNCTION("DETECTLANGUAGE(C27858)"),"en")</f>
        <v>en</v>
      </c>
    </row>
    <row r="27859">
      <c r="A27859" s="8">
        <v>44577.59861111111</v>
      </c>
      <c r="B27859" s="9" t="s">
        <v>78</v>
      </c>
      <c r="C27859" s="9" t="s">
        <v>1901</v>
      </c>
      <c r="D27859" s="10">
        <v>179773.0</v>
      </c>
      <c r="E27859" s="1" t="str">
        <f>IFERROR(__xludf.DUMMYFUNCTION("DETECTLANGUAGE(C27859)"),"en")</f>
        <v>en</v>
      </c>
    </row>
    <row r="27860">
      <c r="A27860" s="8">
        <v>44577.60138888889</v>
      </c>
      <c r="B27860" s="9" t="s">
        <v>2085</v>
      </c>
      <c r="C27860" s="9" t="s">
        <v>2086</v>
      </c>
      <c r="D27860" s="10">
        <v>265120.0</v>
      </c>
      <c r="E27860" s="1" t="str">
        <f>IFERROR(__xludf.DUMMYFUNCTION("DETECTLANGUAGE(C27860)"),"en")</f>
        <v>en</v>
      </c>
    </row>
    <row r="27861">
      <c r="A27861" s="8">
        <v>44577.60277777778</v>
      </c>
      <c r="B27861" s="9" t="s">
        <v>78</v>
      </c>
      <c r="C27861" s="9" t="s">
        <v>3720</v>
      </c>
      <c r="D27861" s="10">
        <v>138000.0</v>
      </c>
      <c r="E27861" s="1" t="str">
        <f>IFERROR(__xludf.DUMMYFUNCTION("DETECTLANGUAGE(C27861)"),"en")</f>
        <v>en</v>
      </c>
    </row>
    <row r="27862">
      <c r="A27862" s="8">
        <v>44577.60555555556</v>
      </c>
      <c r="B27862" s="9" t="s">
        <v>219</v>
      </c>
      <c r="C27862" s="9" t="s">
        <v>370</v>
      </c>
      <c r="D27862" s="10">
        <v>231963.0</v>
      </c>
      <c r="E27862" s="1" t="str">
        <f>IFERROR(__xludf.DUMMYFUNCTION("DETECTLANGUAGE(C27862)"),"en")</f>
        <v>en</v>
      </c>
    </row>
    <row r="27863">
      <c r="A27863" s="8">
        <v>44577.60833333333</v>
      </c>
      <c r="B27863" s="9" t="s">
        <v>226</v>
      </c>
      <c r="C27863" s="9" t="s">
        <v>723</v>
      </c>
      <c r="D27863" s="10">
        <v>256533.0</v>
      </c>
      <c r="E27863" s="1" t="str">
        <f>IFERROR(__xludf.DUMMYFUNCTION("DETECTLANGUAGE(C27863)"),"en")</f>
        <v>en</v>
      </c>
    </row>
    <row r="27864">
      <c r="A27864" s="8">
        <v>44577.61111111111</v>
      </c>
      <c r="B27864" s="9" t="s">
        <v>240</v>
      </c>
      <c r="C27864" s="9" t="s">
        <v>3666</v>
      </c>
      <c r="D27864" s="10">
        <v>216630.0</v>
      </c>
      <c r="E27864" s="1" t="str">
        <f>IFERROR(__xludf.DUMMYFUNCTION("DETECTLANGUAGE(C27864)"),"en")</f>
        <v>en</v>
      </c>
    </row>
    <row r="27865">
      <c r="A27865" s="8">
        <v>44577.61388888889</v>
      </c>
      <c r="B27865" s="9" t="s">
        <v>120</v>
      </c>
      <c r="C27865" s="9" t="s">
        <v>1657</v>
      </c>
      <c r="D27865" s="10">
        <v>251466.0</v>
      </c>
      <c r="E27865" s="1" t="str">
        <f>IFERROR(__xludf.DUMMYFUNCTION("DETECTLANGUAGE(C27865)"),"en")</f>
        <v>en</v>
      </c>
    </row>
    <row r="27866">
      <c r="A27866" s="8">
        <v>44577.61597222222</v>
      </c>
      <c r="B27866" s="9" t="s">
        <v>88</v>
      </c>
      <c r="C27866" s="9" t="s">
        <v>3349</v>
      </c>
      <c r="D27866" s="10">
        <v>229063.0</v>
      </c>
      <c r="E27866" s="1" t="str">
        <f>IFERROR(__xludf.DUMMYFUNCTION("DETECTLANGUAGE(C27866)"),"en")</f>
        <v>en</v>
      </c>
    </row>
    <row r="27867">
      <c r="A27867" s="8">
        <v>44577.61597222222</v>
      </c>
      <c r="B27867" s="9" t="s">
        <v>244</v>
      </c>
      <c r="C27867" s="9" t="s">
        <v>2896</v>
      </c>
      <c r="D27867" s="10">
        <v>554.0</v>
      </c>
      <c r="E27867" s="1" t="str">
        <f>IFERROR(__xludf.DUMMYFUNCTION("DETECTLANGUAGE(C27867)"),"en")</f>
        <v>en</v>
      </c>
    </row>
    <row r="27868">
      <c r="A27868" s="8">
        <v>44577.61944444444</v>
      </c>
      <c r="B27868" s="9" t="s">
        <v>240</v>
      </c>
      <c r="C27868" s="9" t="s">
        <v>813</v>
      </c>
      <c r="D27868" s="10">
        <v>281119.0</v>
      </c>
      <c r="E27868" s="1" t="str">
        <f>IFERROR(__xludf.DUMMYFUNCTION("DETECTLANGUAGE(C27868)"),"en")</f>
        <v>en</v>
      </c>
    </row>
    <row r="27869">
      <c r="A27869" s="8">
        <v>44577.62152777778</v>
      </c>
      <c r="B27869" s="9" t="s">
        <v>4404</v>
      </c>
      <c r="C27869" s="9" t="s">
        <v>4411</v>
      </c>
      <c r="D27869" s="10">
        <v>2770.0</v>
      </c>
      <c r="E27869" s="1" t="str">
        <f>IFERROR(__xludf.DUMMYFUNCTION("DETECTLANGUAGE(C27869)"),"en")</f>
        <v>en</v>
      </c>
    </row>
    <row r="27870">
      <c r="A27870" s="8">
        <v>44577.62152777778</v>
      </c>
      <c r="B27870" s="9" t="s">
        <v>1002</v>
      </c>
      <c r="C27870" s="9" t="s">
        <v>1003</v>
      </c>
      <c r="D27870" s="10">
        <v>30826.0</v>
      </c>
      <c r="E27870" s="1" t="str">
        <f>IFERROR(__xludf.DUMMYFUNCTION("DETECTLANGUAGE(C27870)"),"en")</f>
        <v>en</v>
      </c>
    </row>
    <row r="27871">
      <c r="A27871" s="8">
        <v>44577.62152777778</v>
      </c>
      <c r="B27871" s="9" t="s">
        <v>3585</v>
      </c>
      <c r="C27871" s="9" t="s">
        <v>3586</v>
      </c>
      <c r="D27871" s="10">
        <v>162526.0</v>
      </c>
      <c r="E27871" s="1" t="str">
        <f>IFERROR(__xludf.DUMMYFUNCTION("DETECTLANGUAGE(C27871)"),"en")</f>
        <v>en</v>
      </c>
    </row>
    <row r="27872">
      <c r="A27872" s="8">
        <v>44577.62222222222</v>
      </c>
      <c r="B27872" s="9" t="s">
        <v>2034</v>
      </c>
      <c r="C27872" s="9" t="s">
        <v>2035</v>
      </c>
      <c r="D27872" s="10">
        <v>6480.0</v>
      </c>
      <c r="E27872" s="1" t="str">
        <f>IFERROR(__xludf.DUMMYFUNCTION("DETECTLANGUAGE(C27872)"),"en")</f>
        <v>en</v>
      </c>
    </row>
    <row r="27873">
      <c r="A27873" s="8">
        <v>44577.62569444445</v>
      </c>
      <c r="B27873" s="9" t="s">
        <v>1086</v>
      </c>
      <c r="C27873" s="9" t="s">
        <v>1087</v>
      </c>
      <c r="D27873" s="10">
        <v>332437.0</v>
      </c>
      <c r="E27873" s="1" t="str">
        <f>IFERROR(__xludf.DUMMYFUNCTION("DETECTLANGUAGE(C27873)"),"en")</f>
        <v>en</v>
      </c>
    </row>
    <row r="27874">
      <c r="A27874" s="8">
        <v>44577.626388888886</v>
      </c>
      <c r="B27874" s="9" t="s">
        <v>1563</v>
      </c>
      <c r="C27874" s="9" t="s">
        <v>1564</v>
      </c>
      <c r="D27874" s="10">
        <v>15155.0</v>
      </c>
      <c r="E27874" s="1" t="str">
        <f>IFERROR(__xludf.DUMMYFUNCTION("DETECTLANGUAGE(C27874)"),"en")</f>
        <v>en</v>
      </c>
    </row>
    <row r="27875">
      <c r="A27875" s="8">
        <v>44577.634722222225</v>
      </c>
      <c r="B27875" s="9" t="s">
        <v>2038</v>
      </c>
      <c r="C27875" s="9" t="s">
        <v>2039</v>
      </c>
      <c r="D27875" s="10">
        <v>718723.0</v>
      </c>
      <c r="E27875" s="1" t="str">
        <f>IFERROR(__xludf.DUMMYFUNCTION("DETECTLANGUAGE(C27875)"),"en")</f>
        <v>en</v>
      </c>
    </row>
    <row r="27876">
      <c r="A27876" s="8">
        <v>44577.63958333333</v>
      </c>
      <c r="B27876" s="9" t="s">
        <v>2130</v>
      </c>
      <c r="C27876" s="9" t="s">
        <v>2131</v>
      </c>
      <c r="D27876" s="10">
        <v>433558.0</v>
      </c>
      <c r="E27876" s="1" t="str">
        <f>IFERROR(__xludf.DUMMYFUNCTION("DETECTLANGUAGE(C27876)"),"en")</f>
        <v>en</v>
      </c>
    </row>
    <row r="27877">
      <c r="A27877" s="8">
        <v>44577.63958333333</v>
      </c>
      <c r="B27877" s="9" t="s">
        <v>3806</v>
      </c>
      <c r="C27877" s="9" t="s">
        <v>3854</v>
      </c>
      <c r="D27877" s="10">
        <v>11128.0</v>
      </c>
      <c r="E27877" s="1" t="str">
        <f>IFERROR(__xludf.DUMMYFUNCTION("DETECTLANGUAGE(C27877)"),"en")</f>
        <v>en</v>
      </c>
    </row>
    <row r="27878">
      <c r="A27878" s="8">
        <v>44577.64375</v>
      </c>
      <c r="B27878" s="9" t="s">
        <v>3734</v>
      </c>
      <c r="C27878" s="9" t="s">
        <v>3735</v>
      </c>
      <c r="D27878" s="10">
        <v>343229.0</v>
      </c>
      <c r="E27878" s="1" t="str">
        <f>IFERROR(__xludf.DUMMYFUNCTION("DETECTLANGUAGE(C27878)"),"pt")</f>
        <v>pt</v>
      </c>
    </row>
    <row r="27879">
      <c r="A27879" s="8">
        <v>44577.64791666667</v>
      </c>
      <c r="B27879" s="9" t="s">
        <v>1231</v>
      </c>
      <c r="C27879" s="9" t="s">
        <v>1232</v>
      </c>
      <c r="D27879" s="10">
        <v>392425.0</v>
      </c>
      <c r="E27879" s="1" t="str">
        <f>IFERROR(__xludf.DUMMYFUNCTION("DETECTLANGUAGE(C27879)"),"pt")</f>
        <v>pt</v>
      </c>
    </row>
    <row r="27880">
      <c r="A27880" s="8">
        <v>44577.652083333334</v>
      </c>
      <c r="B27880" s="9" t="s">
        <v>3241</v>
      </c>
      <c r="C27880" s="9" t="s">
        <v>3242</v>
      </c>
      <c r="D27880" s="10">
        <v>348000.0</v>
      </c>
      <c r="E27880" s="1" t="str">
        <f>IFERROR(__xludf.DUMMYFUNCTION("DETECTLANGUAGE(C27880)"),"en")</f>
        <v>en</v>
      </c>
    </row>
    <row r="27881">
      <c r="A27881" s="8">
        <v>44577.657638888886</v>
      </c>
      <c r="B27881" s="9" t="s">
        <v>574</v>
      </c>
      <c r="C27881" s="9" t="s">
        <v>575</v>
      </c>
      <c r="D27881" s="10">
        <v>500787.0</v>
      </c>
      <c r="E27881" s="1" t="str">
        <f>IFERROR(__xludf.DUMMYFUNCTION("DETECTLANGUAGE(C27881)"),"fil")</f>
        <v>fil</v>
      </c>
    </row>
    <row r="27882">
      <c r="A27882" s="8">
        <v>44577.657638888886</v>
      </c>
      <c r="B27882" s="9" t="s">
        <v>2044</v>
      </c>
      <c r="C27882" s="9" t="s">
        <v>2045</v>
      </c>
      <c r="D27882" s="10">
        <v>13257.0</v>
      </c>
      <c r="E27882" s="1" t="str">
        <f>IFERROR(__xludf.DUMMYFUNCTION("DETECTLANGUAGE(C27882)"),"tr")</f>
        <v>tr</v>
      </c>
    </row>
    <row r="27883">
      <c r="A27883" s="8">
        <v>44577.66180555556</v>
      </c>
      <c r="B27883" s="9" t="s">
        <v>1086</v>
      </c>
      <c r="C27883" s="9" t="s">
        <v>1087</v>
      </c>
      <c r="D27883" s="10">
        <v>332437.0</v>
      </c>
      <c r="E27883" s="1" t="str">
        <f>IFERROR(__xludf.DUMMYFUNCTION("DETECTLANGUAGE(C27883)"),"en")</f>
        <v>en</v>
      </c>
    </row>
    <row r="27884">
      <c r="A27884" s="8">
        <v>44577.66527777778</v>
      </c>
      <c r="B27884" s="9" t="s">
        <v>3477</v>
      </c>
      <c r="C27884" s="9" t="s">
        <v>3478</v>
      </c>
      <c r="D27884" s="10">
        <v>323708.0</v>
      </c>
      <c r="E27884" s="1" t="str">
        <f>IFERROR(__xludf.DUMMYFUNCTION("DETECTLANGUAGE(C27884)"),"en")</f>
        <v>en</v>
      </c>
    </row>
    <row r="27885">
      <c r="A27885" s="8">
        <v>44577.66805555556</v>
      </c>
      <c r="B27885" s="9" t="s">
        <v>3806</v>
      </c>
      <c r="C27885" s="9" t="s">
        <v>3854</v>
      </c>
      <c r="D27885" s="10">
        <v>248035.0</v>
      </c>
      <c r="E27885" s="1" t="str">
        <f>IFERROR(__xludf.DUMMYFUNCTION("DETECTLANGUAGE(C27885)"),"en")</f>
        <v>en</v>
      </c>
    </row>
    <row r="27886">
      <c r="A27886" s="8">
        <v>44577.67291666667</v>
      </c>
      <c r="B27886" s="9" t="s">
        <v>2034</v>
      </c>
      <c r="C27886" s="9" t="s">
        <v>2035</v>
      </c>
      <c r="D27886" s="10">
        <v>424187.0</v>
      </c>
      <c r="E27886" s="1" t="str">
        <f>IFERROR(__xludf.DUMMYFUNCTION("DETECTLANGUAGE(C27886)"),"en")</f>
        <v>en</v>
      </c>
    </row>
    <row r="27887">
      <c r="A27887" s="8">
        <v>44577.677777777775</v>
      </c>
      <c r="B27887" s="9" t="s">
        <v>2038</v>
      </c>
      <c r="C27887" s="9" t="s">
        <v>2039</v>
      </c>
      <c r="D27887" s="10">
        <v>435222.0</v>
      </c>
      <c r="E27887" s="1" t="str">
        <f>IFERROR(__xludf.DUMMYFUNCTION("DETECTLANGUAGE(C27887)"),"en")</f>
        <v>en</v>
      </c>
    </row>
    <row r="27888">
      <c r="A27888" s="8">
        <v>44577.68263888889</v>
      </c>
      <c r="B27888" s="9" t="s">
        <v>1231</v>
      </c>
      <c r="C27888" s="9" t="s">
        <v>1232</v>
      </c>
      <c r="D27888" s="10">
        <v>392425.0</v>
      </c>
      <c r="E27888" s="1" t="str">
        <f>IFERROR(__xludf.DUMMYFUNCTION("DETECTLANGUAGE(C27888)"),"pt")</f>
        <v>pt</v>
      </c>
    </row>
    <row r="27889">
      <c r="A27889" s="8">
        <v>44577.686111111114</v>
      </c>
      <c r="B27889" s="9" t="s">
        <v>3241</v>
      </c>
      <c r="C27889" s="9" t="s">
        <v>3242</v>
      </c>
      <c r="D27889" s="10">
        <v>348000.0</v>
      </c>
      <c r="E27889" s="1" t="str">
        <f>IFERROR(__xludf.DUMMYFUNCTION("DETECTLANGUAGE(C27889)"),"en")</f>
        <v>en</v>
      </c>
    </row>
    <row r="27890">
      <c r="A27890" s="8">
        <v>44577.691666666666</v>
      </c>
      <c r="B27890" s="9" t="s">
        <v>1141</v>
      </c>
      <c r="C27890" s="9" t="s">
        <v>2624</v>
      </c>
      <c r="D27890" s="10">
        <v>471229.0</v>
      </c>
      <c r="E27890" s="1" t="str">
        <f>IFERROR(__xludf.DUMMYFUNCTION("DETECTLANGUAGE(C27890)"),"en")</f>
        <v>en</v>
      </c>
    </row>
    <row r="27891">
      <c r="A27891" s="8">
        <v>44577.697222222225</v>
      </c>
      <c r="B27891" s="9" t="s">
        <v>2175</v>
      </c>
      <c r="C27891" s="9" t="s">
        <v>2176</v>
      </c>
      <c r="D27891" s="10">
        <v>472289.0</v>
      </c>
      <c r="E27891" s="1" t="str">
        <f>IFERROR(__xludf.DUMMYFUNCTION("DETECTLANGUAGE(C27891)"),"fy")</f>
        <v>fy</v>
      </c>
    </row>
    <row r="27892">
      <c r="A27892" s="8">
        <v>44577.69861111111</v>
      </c>
      <c r="B27892" s="9" t="s">
        <v>3207</v>
      </c>
      <c r="C27892" s="9" t="s">
        <v>3208</v>
      </c>
      <c r="D27892" s="10">
        <v>108988.0</v>
      </c>
      <c r="E27892" s="1" t="str">
        <f>IFERROR(__xludf.DUMMYFUNCTION("DETECTLANGUAGE(C27892)"),"fr")</f>
        <v>fr</v>
      </c>
    </row>
    <row r="27893">
      <c r="A27893" s="8">
        <v>44577.70208333333</v>
      </c>
      <c r="B27893" s="9" t="s">
        <v>3248</v>
      </c>
      <c r="C27893" s="9" t="s">
        <v>3251</v>
      </c>
      <c r="D27893" s="10">
        <v>297743.0</v>
      </c>
      <c r="E27893" s="1" t="str">
        <f>IFERROR(__xludf.DUMMYFUNCTION("DETECTLANGUAGE(C27893)"),"en")</f>
        <v>en</v>
      </c>
    </row>
    <row r="27894">
      <c r="A27894" s="8">
        <v>44577.70416666667</v>
      </c>
      <c r="B27894" s="9" t="s">
        <v>615</v>
      </c>
      <c r="C27894" s="9" t="s">
        <v>793</v>
      </c>
      <c r="D27894" s="10">
        <v>220.0</v>
      </c>
      <c r="E27894" s="1" t="str">
        <f>IFERROR(__xludf.DUMMYFUNCTION("DETECTLANGUAGE(C27894)"),"en")</f>
        <v>en</v>
      </c>
    </row>
    <row r="27895">
      <c r="A27895" s="8">
        <v>44577.70416666667</v>
      </c>
      <c r="B27895" s="9" t="s">
        <v>94</v>
      </c>
      <c r="C27895" s="9" t="s">
        <v>333</v>
      </c>
      <c r="D27895" s="10">
        <v>2280.0</v>
      </c>
      <c r="E27895" s="1" t="str">
        <f>IFERROR(__xludf.DUMMYFUNCTION("DETECTLANGUAGE(C27895)"),"en")</f>
        <v>en</v>
      </c>
    </row>
    <row r="27896">
      <c r="A27896" s="8">
        <v>44577.70416666667</v>
      </c>
      <c r="B27896" s="9" t="s">
        <v>1565</v>
      </c>
      <c r="C27896" s="9" t="s">
        <v>1566</v>
      </c>
      <c r="D27896" s="10">
        <v>182781.0</v>
      </c>
      <c r="E27896" s="1" t="str">
        <f>IFERROR(__xludf.DUMMYFUNCTION("DETECTLANGUAGE(C27896)"),"en")</f>
        <v>en</v>
      </c>
    </row>
    <row r="27897">
      <c r="A27897" s="8">
        <v>44577.70416666667</v>
      </c>
      <c r="B27897" s="9" t="s">
        <v>2085</v>
      </c>
      <c r="C27897" s="9" t="s">
        <v>3413</v>
      </c>
      <c r="D27897" s="10">
        <v>1000.0</v>
      </c>
      <c r="E27897" s="1" t="str">
        <f>IFERROR(__xludf.DUMMYFUNCTION("DETECTLANGUAGE(C27897)"),"en")</f>
        <v>en</v>
      </c>
    </row>
    <row r="27898">
      <c r="A27898" s="8">
        <v>44577.70416666667</v>
      </c>
      <c r="B27898" s="9" t="s">
        <v>409</v>
      </c>
      <c r="C27898" s="9" t="s">
        <v>1215</v>
      </c>
      <c r="D27898" s="10">
        <v>760.0</v>
      </c>
      <c r="E27898" s="1" t="str">
        <f>IFERROR(__xludf.DUMMYFUNCTION("DETECTLANGUAGE(C27898)"),"en")</f>
        <v>en</v>
      </c>
    </row>
    <row r="27899">
      <c r="A27899" s="8">
        <v>44577.70625</v>
      </c>
      <c r="B27899" s="9" t="s">
        <v>648</v>
      </c>
      <c r="C27899" s="9" t="s">
        <v>1233</v>
      </c>
      <c r="D27899" s="10">
        <v>203907.0</v>
      </c>
      <c r="E27899" s="1" t="str">
        <f>IFERROR(__xludf.DUMMYFUNCTION("DETECTLANGUAGE(C27899)"),"en")</f>
        <v>en</v>
      </c>
    </row>
    <row r="27900">
      <c r="A27900" s="8">
        <v>44577.708333333336</v>
      </c>
      <c r="B27900" s="9" t="s">
        <v>500</v>
      </c>
      <c r="C27900" s="9" t="s">
        <v>2803</v>
      </c>
      <c r="D27900" s="10">
        <v>1020.0</v>
      </c>
      <c r="E27900" s="1" t="str">
        <f>IFERROR(__xludf.DUMMYFUNCTION("DETECTLANGUAGE(C27900)"),"en")</f>
        <v>en</v>
      </c>
    </row>
    <row r="27901">
      <c r="A27901" s="8">
        <v>44577.708333333336</v>
      </c>
      <c r="B27901" s="9" t="s">
        <v>126</v>
      </c>
      <c r="C27901" s="9" t="s">
        <v>127</v>
      </c>
      <c r="D27901" s="10">
        <v>185697.0</v>
      </c>
      <c r="E27901" s="1" t="str">
        <f>IFERROR(__xludf.DUMMYFUNCTION("DETECTLANGUAGE(C27901)"),"en")</f>
        <v>en</v>
      </c>
    </row>
    <row r="27902">
      <c r="A27902" s="8">
        <v>44577.71111111111</v>
      </c>
      <c r="B27902" s="9" t="s">
        <v>409</v>
      </c>
      <c r="C27902" s="9" t="s">
        <v>1227</v>
      </c>
      <c r="D27902" s="10">
        <v>200533.0</v>
      </c>
      <c r="E27902" s="1" t="str">
        <f>IFERROR(__xludf.DUMMYFUNCTION("DETECTLANGUAGE(C27902)"),"en")</f>
        <v>en</v>
      </c>
    </row>
    <row r="27903">
      <c r="A27903" s="8">
        <v>44577.7125</v>
      </c>
      <c r="B27903" s="9" t="s">
        <v>1766</v>
      </c>
      <c r="C27903" s="9" t="s">
        <v>1767</v>
      </c>
      <c r="D27903" s="10">
        <v>110615.0</v>
      </c>
      <c r="E27903" s="1" t="str">
        <f>IFERROR(__xludf.DUMMYFUNCTION("DETECTLANGUAGE(C27903)"),"en")</f>
        <v>en</v>
      </c>
    </row>
    <row r="27904">
      <c r="A27904" s="8">
        <v>44577.7125</v>
      </c>
      <c r="B27904" s="9" t="s">
        <v>932</v>
      </c>
      <c r="C27904" s="9" t="s">
        <v>933</v>
      </c>
      <c r="D27904" s="10">
        <v>4850.0</v>
      </c>
      <c r="E27904" s="1" t="str">
        <f>IFERROR(__xludf.DUMMYFUNCTION("DETECTLANGUAGE(C27904)"),"en")</f>
        <v>en</v>
      </c>
    </row>
    <row r="27905">
      <c r="A27905" s="8">
        <v>44577.71388888889</v>
      </c>
      <c r="B27905" s="9" t="s">
        <v>2333</v>
      </c>
      <c r="C27905" s="9" t="s">
        <v>2723</v>
      </c>
      <c r="D27905" s="10">
        <v>123884.0</v>
      </c>
      <c r="E27905" s="1" t="str">
        <f>IFERROR(__xludf.DUMMYFUNCTION("DETECTLANGUAGE(C27905)"),"en")</f>
        <v>en</v>
      </c>
    </row>
    <row r="27906">
      <c r="A27906" s="8">
        <v>44577.71597222222</v>
      </c>
      <c r="B27906" s="9" t="s">
        <v>3451</v>
      </c>
      <c r="C27906" s="9" t="s">
        <v>3452</v>
      </c>
      <c r="D27906" s="10">
        <v>209708.0</v>
      </c>
      <c r="E27906" s="1" t="str">
        <f>IFERROR(__xludf.DUMMYFUNCTION("DETECTLANGUAGE(C27906)"),"en")</f>
        <v>en</v>
      </c>
    </row>
    <row r="27907">
      <c r="A27907" s="8">
        <v>44577.720138888886</v>
      </c>
      <c r="B27907" s="9" t="s">
        <v>814</v>
      </c>
      <c r="C27907" s="9" t="s">
        <v>2752</v>
      </c>
      <c r="D27907" s="10">
        <v>336253.0</v>
      </c>
      <c r="E27907" s="1" t="str">
        <f>IFERROR(__xludf.DUMMYFUNCTION("DETECTLANGUAGE(C27907)"),"en")</f>
        <v>en</v>
      </c>
    </row>
    <row r="27908">
      <c r="A27908" s="8">
        <v>44577.72083333333</v>
      </c>
      <c r="B27908" s="9" t="s">
        <v>2740</v>
      </c>
      <c r="C27908" s="9" t="s">
        <v>2741</v>
      </c>
      <c r="D27908" s="10">
        <v>96279.0</v>
      </c>
      <c r="E27908" s="1" t="str">
        <f>IFERROR(__xludf.DUMMYFUNCTION("DETECTLANGUAGE(C27908)"),"en")</f>
        <v>en</v>
      </c>
    </row>
    <row r="27909">
      <c r="A27909" s="8">
        <v>44577.722916666666</v>
      </c>
      <c r="B27909" s="9" t="s">
        <v>944</v>
      </c>
      <c r="C27909" s="9" t="s">
        <v>945</v>
      </c>
      <c r="D27909" s="10">
        <v>155750.0</v>
      </c>
      <c r="E27909" s="1" t="str">
        <f>IFERROR(__xludf.DUMMYFUNCTION("DETECTLANGUAGE(C27909)"),"en")</f>
        <v>en</v>
      </c>
    </row>
    <row r="27910">
      <c r="A27910" s="8">
        <v>44577.72361111111</v>
      </c>
      <c r="B27910" s="9" t="s">
        <v>2664</v>
      </c>
      <c r="C27910" s="9" t="s">
        <v>2665</v>
      </c>
      <c r="D27910" s="10">
        <v>87411.0</v>
      </c>
      <c r="E27910" s="1" t="str">
        <f>IFERROR(__xludf.DUMMYFUNCTION("DETECTLANGUAGE(C27910)"),"en")</f>
        <v>en</v>
      </c>
    </row>
    <row r="27911">
      <c r="A27911" s="8">
        <v>44577.725</v>
      </c>
      <c r="B27911" s="9" t="s">
        <v>845</v>
      </c>
      <c r="C27911" s="9" t="s">
        <v>846</v>
      </c>
      <c r="D27911" s="10">
        <v>94945.0</v>
      </c>
      <c r="E27911" s="1" t="str">
        <f>IFERROR(__xludf.DUMMYFUNCTION("DETECTLANGUAGE(C27911)"),"en")</f>
        <v>en</v>
      </c>
    </row>
    <row r="27912">
      <c r="A27912" s="8">
        <v>44577.72708333333</v>
      </c>
      <c r="B27912" s="9" t="s">
        <v>165</v>
      </c>
      <c r="C27912" s="9" t="s">
        <v>1721</v>
      </c>
      <c r="D27912" s="10">
        <v>173333.0</v>
      </c>
      <c r="E27912" s="1" t="str">
        <f>IFERROR(__xludf.DUMMYFUNCTION("DETECTLANGUAGE(C27912)"),"en")</f>
        <v>en</v>
      </c>
    </row>
    <row r="27913">
      <c r="A27913" s="8">
        <v>44577.728472222225</v>
      </c>
      <c r="B27913" s="9" t="s">
        <v>2436</v>
      </c>
      <c r="C27913" s="13">
        <v>0.19722222222222222</v>
      </c>
      <c r="D27913" s="10">
        <v>121913.0</v>
      </c>
      <c r="E27913" s="1" t="str">
        <f>IFERROR(__xludf.DUMMYFUNCTION("DETECTLANGUAGE(C27913)"),"und")</f>
        <v>und</v>
      </c>
    </row>
    <row r="27914">
      <c r="A27914" s="8">
        <v>44577.73125</v>
      </c>
      <c r="B27914" s="9" t="s">
        <v>4345</v>
      </c>
      <c r="C27914" s="9" t="s">
        <v>4346</v>
      </c>
      <c r="D27914" s="10">
        <v>296684.0</v>
      </c>
      <c r="E27914" s="1" t="str">
        <f>IFERROR(__xludf.DUMMYFUNCTION("DETECTLANGUAGE(C27914)"),"en")</f>
        <v>en</v>
      </c>
    </row>
    <row r="27915">
      <c r="A27915" s="8">
        <v>44577.73333333333</v>
      </c>
      <c r="B27915" s="9" t="s">
        <v>289</v>
      </c>
      <c r="C27915" s="9" t="s">
        <v>290</v>
      </c>
      <c r="D27915" s="10">
        <v>174699.0</v>
      </c>
      <c r="E27915" s="1" t="str">
        <f>IFERROR(__xludf.DUMMYFUNCTION("DETECTLANGUAGE(C27915)"),"en")</f>
        <v>en</v>
      </c>
    </row>
    <row r="27916">
      <c r="A27916" s="8">
        <v>44577.7375</v>
      </c>
      <c r="B27916" s="9" t="s">
        <v>2750</v>
      </c>
      <c r="C27916" s="9" t="s">
        <v>2751</v>
      </c>
      <c r="D27916" s="10">
        <v>332915.0</v>
      </c>
      <c r="E27916" s="1" t="str">
        <f>IFERROR(__xludf.DUMMYFUNCTION("DETECTLANGUAGE(C27916)"),"en")</f>
        <v>en</v>
      </c>
    </row>
    <row r="27917">
      <c r="A27917" s="8">
        <v>44577.73888888889</v>
      </c>
      <c r="B27917" s="9" t="s">
        <v>2666</v>
      </c>
      <c r="C27917" s="9" t="s">
        <v>2667</v>
      </c>
      <c r="D27917" s="10">
        <v>126312.0</v>
      </c>
      <c r="E27917" s="1" t="str">
        <f>IFERROR(__xludf.DUMMYFUNCTION("DETECTLANGUAGE(C27917)"),"en")</f>
        <v>en</v>
      </c>
    </row>
    <row r="27918">
      <c r="A27918" s="8">
        <v>44577.739583333336</v>
      </c>
      <c r="B27918" s="9" t="s">
        <v>2748</v>
      </c>
      <c r="C27918" s="9" t="s">
        <v>1339</v>
      </c>
      <c r="D27918" s="10">
        <v>72328.0</v>
      </c>
      <c r="E27918" s="1" t="str">
        <f>IFERROR(__xludf.DUMMYFUNCTION("DETECTLANGUAGE(C27918)"),"en")</f>
        <v>en</v>
      </c>
    </row>
    <row r="27919">
      <c r="A27919" s="8">
        <v>44577.74097222222</v>
      </c>
      <c r="B27919" s="9" t="s">
        <v>2333</v>
      </c>
      <c r="C27919" s="9" t="s">
        <v>2723</v>
      </c>
      <c r="D27919" s="10">
        <v>123884.0</v>
      </c>
      <c r="E27919" s="1" t="str">
        <f>IFERROR(__xludf.DUMMYFUNCTION("DETECTLANGUAGE(C27919)"),"en")</f>
        <v>en</v>
      </c>
    </row>
    <row r="27920">
      <c r="A27920" s="8">
        <v>44577.74236111111</v>
      </c>
      <c r="B27920" s="9" t="s">
        <v>2836</v>
      </c>
      <c r="C27920" s="9" t="s">
        <v>2837</v>
      </c>
      <c r="D27920" s="10">
        <v>146963.0</v>
      </c>
      <c r="E27920" s="1" t="str">
        <f>IFERROR(__xludf.DUMMYFUNCTION("DETECTLANGUAGE(C27920)"),"en")</f>
        <v>en</v>
      </c>
    </row>
    <row r="27921">
      <c r="A27921" s="8">
        <v>44577.74375</v>
      </c>
      <c r="B27921" s="9" t="s">
        <v>3451</v>
      </c>
      <c r="C27921" s="9" t="s">
        <v>3452</v>
      </c>
      <c r="D27921" s="10">
        <v>22794.0</v>
      </c>
      <c r="E27921" s="1" t="str">
        <f>IFERROR(__xludf.DUMMYFUNCTION("DETECTLANGUAGE(C27921)"),"en")</f>
        <v>en</v>
      </c>
    </row>
    <row r="27922">
      <c r="A27922" s="8">
        <v>44577.74375</v>
      </c>
      <c r="B27922" s="9" t="s">
        <v>3140</v>
      </c>
      <c r="C27922" s="9" t="s">
        <v>3141</v>
      </c>
      <c r="D27922" s="10">
        <v>103200.0</v>
      </c>
      <c r="E27922" s="1" t="str">
        <f>IFERROR(__xludf.DUMMYFUNCTION("DETECTLANGUAGE(C27922)"),"en")</f>
        <v>en</v>
      </c>
    </row>
    <row r="27923">
      <c r="A27923" s="8">
        <v>44577.745833333334</v>
      </c>
      <c r="B27923" s="9" t="s">
        <v>3693</v>
      </c>
      <c r="C27923" s="9" t="s">
        <v>3694</v>
      </c>
      <c r="D27923" s="10">
        <v>150697.0</v>
      </c>
      <c r="E27923" s="1" t="str">
        <f>IFERROR(__xludf.DUMMYFUNCTION("DETECTLANGUAGE(C27923)"),"en")</f>
        <v>en</v>
      </c>
    </row>
    <row r="27924">
      <c r="A27924" s="8">
        <v>44577.74791666667</v>
      </c>
      <c r="B27924" s="9" t="s">
        <v>2666</v>
      </c>
      <c r="C27924" s="9" t="s">
        <v>2926</v>
      </c>
      <c r="D27924" s="10">
        <v>209273.0</v>
      </c>
      <c r="E27924" s="1" t="str">
        <f>IFERROR(__xludf.DUMMYFUNCTION("DETECTLANGUAGE(C27924)"),"en")</f>
        <v>en</v>
      </c>
    </row>
    <row r="27925">
      <c r="A27925" s="8">
        <v>44577.74930555555</v>
      </c>
      <c r="B27925" s="9" t="s">
        <v>2664</v>
      </c>
      <c r="C27925" s="9" t="s">
        <v>2665</v>
      </c>
      <c r="D27925" s="10">
        <v>87411.0</v>
      </c>
      <c r="E27925" s="1" t="str">
        <f>IFERROR(__xludf.DUMMYFUNCTION("DETECTLANGUAGE(C27925)"),"en")</f>
        <v>en</v>
      </c>
    </row>
    <row r="27926">
      <c r="A27926" s="8">
        <v>44577.75</v>
      </c>
      <c r="B27926" s="9" t="s">
        <v>2750</v>
      </c>
      <c r="C27926" s="9" t="s">
        <v>2751</v>
      </c>
      <c r="D27926" s="10">
        <v>13716.0</v>
      </c>
      <c r="E27926" s="1" t="str">
        <f>IFERROR(__xludf.DUMMYFUNCTION("DETECTLANGUAGE(C27926)"),"en")</f>
        <v>en</v>
      </c>
    </row>
    <row r="27927">
      <c r="A27927" s="8">
        <v>44577.75</v>
      </c>
      <c r="B27927" s="9" t="s">
        <v>3140</v>
      </c>
      <c r="C27927" s="9" t="s">
        <v>3141</v>
      </c>
      <c r="D27927" s="10">
        <v>103200.0</v>
      </c>
      <c r="E27927" s="1" t="str">
        <f>IFERROR(__xludf.DUMMYFUNCTION("DETECTLANGUAGE(C27927)"),"en")</f>
        <v>en</v>
      </c>
    </row>
    <row r="27928">
      <c r="A27928" s="8">
        <v>44577.751388888886</v>
      </c>
      <c r="B27928" s="9" t="s">
        <v>2400</v>
      </c>
      <c r="C27928" s="9" t="s">
        <v>2401</v>
      </c>
      <c r="D27928" s="10">
        <v>94990.0</v>
      </c>
      <c r="E27928" s="1" t="str">
        <f>IFERROR(__xludf.DUMMYFUNCTION("DETECTLANGUAGE(C27928)"),"en")</f>
        <v>en</v>
      </c>
    </row>
    <row r="27929">
      <c r="A27929" s="8">
        <v>44577.75208333333</v>
      </c>
      <c r="B27929" s="9" t="s">
        <v>2740</v>
      </c>
      <c r="C27929" s="9" t="s">
        <v>2741</v>
      </c>
      <c r="D27929" s="10">
        <v>96279.0</v>
      </c>
      <c r="E27929" s="1" t="str">
        <f>IFERROR(__xludf.DUMMYFUNCTION("DETECTLANGUAGE(C27929)"),"en")</f>
        <v>en</v>
      </c>
    </row>
    <row r="27930">
      <c r="A27930" s="8">
        <v>44577.75277777778</v>
      </c>
      <c r="B27930" s="9" t="s">
        <v>814</v>
      </c>
      <c r="C27930" s="9" t="s">
        <v>2752</v>
      </c>
      <c r="D27930" s="10">
        <v>14435.0</v>
      </c>
      <c r="E27930" s="1" t="str">
        <f>IFERROR(__xludf.DUMMYFUNCTION("DETECTLANGUAGE(C27930)"),"en")</f>
        <v>en</v>
      </c>
    </row>
    <row r="27931">
      <c r="A27931" s="8">
        <v>44577.75555555556</v>
      </c>
      <c r="B27931" s="9" t="s">
        <v>165</v>
      </c>
      <c r="C27931" s="9" t="s">
        <v>166</v>
      </c>
      <c r="D27931" s="10">
        <v>231000.0</v>
      </c>
      <c r="E27931" s="1" t="str">
        <f>IFERROR(__xludf.DUMMYFUNCTION("DETECTLANGUAGE(C27931)"),"en")</f>
        <v>en</v>
      </c>
    </row>
    <row r="27932">
      <c r="A27932" s="8">
        <v>44577.75833333333</v>
      </c>
      <c r="B27932" s="9" t="s">
        <v>76</v>
      </c>
      <c r="C27932" s="10">
        <v>18.0</v>
      </c>
      <c r="D27932" s="10">
        <v>248360.0</v>
      </c>
      <c r="E27932" s="1" t="str">
        <f>IFERROR(__xludf.DUMMYFUNCTION("DETECTLANGUAGE(C27932)"),"und")</f>
        <v>und</v>
      </c>
    </row>
    <row r="27933">
      <c r="A27933" s="8">
        <v>44577.759722222225</v>
      </c>
      <c r="B27933" s="9" t="s">
        <v>2666</v>
      </c>
      <c r="C27933" s="9" t="s">
        <v>4301</v>
      </c>
      <c r="D27933" s="10">
        <v>174357.0</v>
      </c>
      <c r="E27933" s="1" t="str">
        <f>IFERROR(__xludf.DUMMYFUNCTION("DETECTLANGUAGE(C27933)"),"en")</f>
        <v>en</v>
      </c>
    </row>
    <row r="27934">
      <c r="A27934" s="8">
        <v>44577.76180555556</v>
      </c>
      <c r="B27934" s="9" t="s">
        <v>167</v>
      </c>
      <c r="C27934" s="9" t="s">
        <v>884</v>
      </c>
      <c r="D27934" s="10">
        <v>140571.0</v>
      </c>
      <c r="E27934" s="1" t="str">
        <f>IFERROR(__xludf.DUMMYFUNCTION("DETECTLANGUAGE(C27934)"),"en")</f>
        <v>en</v>
      </c>
    </row>
    <row r="27935">
      <c r="A27935" s="8">
        <v>44577.76388888889</v>
      </c>
      <c r="B27935" s="9" t="s">
        <v>402</v>
      </c>
      <c r="C27935" s="9" t="s">
        <v>3405</v>
      </c>
      <c r="D27935" s="10">
        <v>199120.0</v>
      </c>
      <c r="E27935" s="1" t="str">
        <f>IFERROR(__xludf.DUMMYFUNCTION("DETECTLANGUAGE(C27935)"),"en")</f>
        <v>en</v>
      </c>
    </row>
    <row r="27936">
      <c r="A27936" s="8">
        <v>44577.76597222222</v>
      </c>
      <c r="B27936" s="9" t="s">
        <v>4298</v>
      </c>
      <c r="C27936" s="9" t="s">
        <v>4299</v>
      </c>
      <c r="D27936" s="10">
        <v>219962.0</v>
      </c>
      <c r="E27936" s="1" t="str">
        <f>IFERROR(__xludf.DUMMYFUNCTION("DETECTLANGUAGE(C27936)"),"en")</f>
        <v>en</v>
      </c>
    </row>
    <row r="27937">
      <c r="A27937" s="8">
        <v>44577.768055555556</v>
      </c>
      <c r="B27937" s="9" t="s">
        <v>102</v>
      </c>
      <c r="C27937" s="9" t="s">
        <v>663</v>
      </c>
      <c r="D27937" s="10">
        <v>162586.0</v>
      </c>
      <c r="E27937" s="1" t="str">
        <f>IFERROR(__xludf.DUMMYFUNCTION("DETECTLANGUAGE(C27937)"),"en")</f>
        <v>en</v>
      </c>
    </row>
    <row r="27938">
      <c r="A27938" s="8">
        <v>44577.770833333336</v>
      </c>
      <c r="B27938" s="9" t="s">
        <v>4345</v>
      </c>
      <c r="C27938" s="9" t="s">
        <v>4346</v>
      </c>
      <c r="D27938" s="10">
        <v>261365.0</v>
      </c>
      <c r="E27938" s="1" t="str">
        <f>IFERROR(__xludf.DUMMYFUNCTION("DETECTLANGUAGE(C27938)"),"en")</f>
        <v>en</v>
      </c>
    </row>
    <row r="27939">
      <c r="A27939" s="8">
        <v>44577.77291666667</v>
      </c>
      <c r="B27939" s="9" t="s">
        <v>856</v>
      </c>
      <c r="C27939" s="9" t="s">
        <v>857</v>
      </c>
      <c r="D27939" s="10">
        <v>173799.0</v>
      </c>
      <c r="E27939" s="1" t="str">
        <f>IFERROR(__xludf.DUMMYFUNCTION("DETECTLANGUAGE(C27939)"),"en")</f>
        <v>en</v>
      </c>
    </row>
    <row r="27940">
      <c r="A27940" s="8">
        <v>44577.775</v>
      </c>
      <c r="B27940" s="9" t="s">
        <v>2666</v>
      </c>
      <c r="C27940" s="9" t="s">
        <v>4301</v>
      </c>
      <c r="D27940" s="10">
        <v>174357.0</v>
      </c>
      <c r="E27940" s="1" t="str">
        <f>IFERROR(__xludf.DUMMYFUNCTION("DETECTLANGUAGE(C27940)"),"en")</f>
        <v>en</v>
      </c>
    </row>
    <row r="27941">
      <c r="A27941" s="8">
        <v>44577.777083333334</v>
      </c>
      <c r="B27941" s="9" t="s">
        <v>167</v>
      </c>
      <c r="C27941" s="9" t="s">
        <v>1472</v>
      </c>
      <c r="D27941" s="10">
        <v>170647.0</v>
      </c>
      <c r="E27941" s="1" t="str">
        <f>IFERROR(__xludf.DUMMYFUNCTION("DETECTLANGUAGE(C27941)"),"en")</f>
        <v>en</v>
      </c>
    </row>
    <row r="27942">
      <c r="A27942" s="8">
        <v>44577.79652777778</v>
      </c>
      <c r="B27942" s="9" t="s">
        <v>1002</v>
      </c>
      <c r="C27942" s="9" t="s">
        <v>1003</v>
      </c>
      <c r="D27942" s="10">
        <v>683.0</v>
      </c>
      <c r="E27942" s="1" t="str">
        <f>IFERROR(__xludf.DUMMYFUNCTION("DETECTLANGUAGE(C27942)"),"en")</f>
        <v>en</v>
      </c>
    </row>
    <row r="27943">
      <c r="A27943" s="8">
        <v>44577.79861111111</v>
      </c>
      <c r="B27943" s="9" t="s">
        <v>78</v>
      </c>
      <c r="C27943" s="9" t="s">
        <v>920</v>
      </c>
      <c r="D27943" s="10">
        <v>188960.0</v>
      </c>
      <c r="E27943" s="1" t="str">
        <f>IFERROR(__xludf.DUMMYFUNCTION("DETECTLANGUAGE(C27943)"),"en")</f>
        <v>en</v>
      </c>
    </row>
    <row r="27944">
      <c r="A27944" s="8">
        <v>44577.799305555556</v>
      </c>
      <c r="B27944" s="9" t="s">
        <v>409</v>
      </c>
      <c r="C27944" s="9" t="s">
        <v>1227</v>
      </c>
      <c r="D27944" s="10">
        <v>8499.0</v>
      </c>
      <c r="E27944" s="1" t="str">
        <f>IFERROR(__xludf.DUMMYFUNCTION("DETECTLANGUAGE(C27944)"),"en")</f>
        <v>en</v>
      </c>
    </row>
    <row r="27945">
      <c r="A27945" s="8">
        <v>44577.8125</v>
      </c>
      <c r="B27945" s="9" t="s">
        <v>4450</v>
      </c>
      <c r="C27945" s="9" t="s">
        <v>4451</v>
      </c>
      <c r="D27945" s="10">
        <v>11424.0</v>
      </c>
      <c r="E27945" s="1" t="str">
        <f>IFERROR(__xludf.DUMMYFUNCTION("DETECTLANGUAGE(C27945)"),"pt")</f>
        <v>pt</v>
      </c>
    </row>
    <row r="27946">
      <c r="A27946" s="8">
        <v>44577.82013888889</v>
      </c>
      <c r="B27946" s="9" t="s">
        <v>4452</v>
      </c>
      <c r="C27946" s="9" t="s">
        <v>601</v>
      </c>
      <c r="D27946" s="10">
        <v>5082.0</v>
      </c>
      <c r="E27946" s="1" t="str">
        <f>IFERROR(__xludf.DUMMYFUNCTION("DETECTLANGUAGE(C27946)"),"en")</f>
        <v>en</v>
      </c>
    </row>
    <row r="27947">
      <c r="A27947" s="8">
        <v>44577.82013888889</v>
      </c>
      <c r="B27947" s="9" t="s">
        <v>4453</v>
      </c>
      <c r="C27947" s="9" t="s">
        <v>4454</v>
      </c>
      <c r="D27947" s="10">
        <v>498.0</v>
      </c>
      <c r="E27947" s="1" t="str">
        <f>IFERROR(__xludf.DUMMYFUNCTION("DETECTLANGUAGE(C27947)"),"en")</f>
        <v>en</v>
      </c>
    </row>
    <row r="27948">
      <c r="A27948" s="8">
        <v>44577.82013888889</v>
      </c>
      <c r="B27948" s="9" t="s">
        <v>4453</v>
      </c>
      <c r="C27948" s="9" t="s">
        <v>4454</v>
      </c>
      <c r="D27948" s="10">
        <v>7256.0</v>
      </c>
      <c r="E27948" s="1" t="str">
        <f>IFERROR(__xludf.DUMMYFUNCTION("DETECTLANGUAGE(C27948)"),"en")</f>
        <v>en</v>
      </c>
    </row>
    <row r="27949">
      <c r="A27949" s="8">
        <v>44577.82013888889</v>
      </c>
      <c r="B27949" s="9" t="s">
        <v>4453</v>
      </c>
      <c r="C27949" s="9" t="s">
        <v>4455</v>
      </c>
      <c r="D27949" s="10">
        <v>15109.0</v>
      </c>
      <c r="E27949" s="1" t="str">
        <f>IFERROR(__xludf.DUMMYFUNCTION("DETECTLANGUAGE(C27949)"),"en")</f>
        <v>en</v>
      </c>
    </row>
    <row r="27950">
      <c r="A27950" s="8">
        <v>44577.847916666666</v>
      </c>
      <c r="B27950" s="9" t="s">
        <v>1259</v>
      </c>
      <c r="C27950" s="9" t="s">
        <v>4456</v>
      </c>
      <c r="D27950" s="10">
        <v>18767.0</v>
      </c>
      <c r="E27950" s="1" t="str">
        <f>IFERROR(__xludf.DUMMYFUNCTION("DETECTLANGUAGE(C27950)"),"hi")</f>
        <v>hi</v>
      </c>
    </row>
    <row r="27951">
      <c r="A27951" s="8">
        <v>44577.870833333334</v>
      </c>
      <c r="B27951" s="9" t="s">
        <v>1259</v>
      </c>
      <c r="C27951" s="9" t="s">
        <v>4456</v>
      </c>
      <c r="D27951" s="10">
        <v>6174.0</v>
      </c>
      <c r="E27951" s="1" t="str">
        <f>IFERROR(__xludf.DUMMYFUNCTION("DETECTLANGUAGE(C27951)"),"hi")</f>
        <v>hi</v>
      </c>
    </row>
    <row r="27952">
      <c r="A27952" s="8">
        <v>44577.876388888886</v>
      </c>
      <c r="B27952" s="9" t="s">
        <v>2038</v>
      </c>
      <c r="C27952" s="9" t="s">
        <v>2039</v>
      </c>
      <c r="D27952" s="10">
        <v>412488.0</v>
      </c>
      <c r="E27952" s="1" t="str">
        <f>IFERROR(__xludf.DUMMYFUNCTION("DETECTLANGUAGE(C27952)"),"en")</f>
        <v>en</v>
      </c>
    </row>
    <row r="27953">
      <c r="A27953" s="8">
        <v>44577.876388888886</v>
      </c>
      <c r="B27953" s="9" t="s">
        <v>3248</v>
      </c>
      <c r="C27953" s="9" t="s">
        <v>3256</v>
      </c>
      <c r="D27953" s="10">
        <v>692.0</v>
      </c>
      <c r="E27953" s="1" t="str">
        <f>IFERROR(__xludf.DUMMYFUNCTION("DETECTLANGUAGE(C27953)"),"en")</f>
        <v>en</v>
      </c>
    </row>
    <row r="27954">
      <c r="A27954" s="8">
        <v>44577.87986111111</v>
      </c>
      <c r="B27954" s="9" t="s">
        <v>3227</v>
      </c>
      <c r="C27954" s="9" t="s">
        <v>3228</v>
      </c>
      <c r="D27954" s="10">
        <v>183966.0</v>
      </c>
      <c r="E27954" s="1" t="str">
        <f>IFERROR(__xludf.DUMMYFUNCTION("DETECTLANGUAGE(C27954)"),"en")</f>
        <v>en</v>
      </c>
    </row>
    <row r="27955">
      <c r="A27955" s="8">
        <v>44577.88333333333</v>
      </c>
      <c r="B27955" s="9" t="s">
        <v>3248</v>
      </c>
      <c r="C27955" s="9" t="s">
        <v>3251</v>
      </c>
      <c r="D27955" s="10">
        <v>265171.0</v>
      </c>
      <c r="E27955" s="1" t="str">
        <f>IFERROR(__xludf.DUMMYFUNCTION("DETECTLANGUAGE(C27955)"),"en")</f>
        <v>en</v>
      </c>
    </row>
    <row r="27956">
      <c r="A27956" s="8">
        <v>44577.88680555556</v>
      </c>
      <c r="B27956" s="9" t="s">
        <v>3248</v>
      </c>
      <c r="C27956" s="9" t="s">
        <v>3249</v>
      </c>
      <c r="D27956" s="10">
        <v>273052.0</v>
      </c>
      <c r="E27956" s="1" t="str">
        <f>IFERROR(__xludf.DUMMYFUNCTION("DETECTLANGUAGE(C27956)"),"en")</f>
        <v>en</v>
      </c>
    </row>
    <row r="27957">
      <c r="A27957" s="8">
        <v>44577.89236111111</v>
      </c>
      <c r="B27957" s="9" t="s">
        <v>3248</v>
      </c>
      <c r="C27957" s="9" t="s">
        <v>3256</v>
      </c>
      <c r="D27957" s="10">
        <v>288449.0</v>
      </c>
      <c r="E27957" s="1" t="str">
        <f>IFERROR(__xludf.DUMMYFUNCTION("DETECTLANGUAGE(C27957)"),"en")</f>
        <v>en</v>
      </c>
    </row>
    <row r="27958">
      <c r="A27958" s="8">
        <v>44577.89444444444</v>
      </c>
      <c r="B27958" s="9" t="s">
        <v>3319</v>
      </c>
      <c r="C27958" s="9" t="s">
        <v>3320</v>
      </c>
      <c r="D27958" s="10">
        <v>181254.0</v>
      </c>
      <c r="E27958" s="1" t="str">
        <f>IFERROR(__xludf.DUMMYFUNCTION("DETECTLANGUAGE(C27958)"),"en")</f>
        <v>en</v>
      </c>
    </row>
    <row r="27959">
      <c r="A27959" s="8">
        <v>44577.89513888889</v>
      </c>
      <c r="B27959" s="9" t="s">
        <v>3471</v>
      </c>
      <c r="C27959" s="9" t="s">
        <v>3472</v>
      </c>
      <c r="D27959" s="10">
        <v>116108.0</v>
      </c>
      <c r="E27959" s="1" t="str">
        <f>IFERROR(__xludf.DUMMYFUNCTION("DETECTLANGUAGE(C27959)"),"en")</f>
        <v>en</v>
      </c>
    </row>
    <row r="27960">
      <c r="A27960" s="8">
        <v>44577.89791666667</v>
      </c>
      <c r="B27960" s="9" t="s">
        <v>3220</v>
      </c>
      <c r="C27960" s="9" t="s">
        <v>3221</v>
      </c>
      <c r="D27960" s="10">
        <v>4594.0</v>
      </c>
      <c r="E27960" s="1" t="str">
        <f>IFERROR(__xludf.DUMMYFUNCTION("DETECTLANGUAGE(C27960)"),"en")</f>
        <v>en</v>
      </c>
    </row>
    <row r="27961">
      <c r="A27961" s="8">
        <v>44577.89791666667</v>
      </c>
      <c r="B27961" s="9" t="s">
        <v>3248</v>
      </c>
      <c r="C27961" s="9" t="s">
        <v>3251</v>
      </c>
      <c r="D27961" s="10">
        <v>220528.0</v>
      </c>
      <c r="E27961" s="1" t="str">
        <f>IFERROR(__xludf.DUMMYFUNCTION("DETECTLANGUAGE(C27961)"),"en")</f>
        <v>en</v>
      </c>
    </row>
    <row r="27962">
      <c r="A27962" s="8">
        <v>44577.90277777778</v>
      </c>
      <c r="B27962" s="9" t="s">
        <v>4305</v>
      </c>
      <c r="C27962" s="9" t="s">
        <v>4306</v>
      </c>
      <c r="D27962" s="10">
        <v>315933.0</v>
      </c>
      <c r="E27962" s="1" t="str">
        <f>IFERROR(__xludf.DUMMYFUNCTION("DETECTLANGUAGE(C27962)"),"en")</f>
        <v>en</v>
      </c>
    </row>
    <row r="27963">
      <c r="A27963" s="8">
        <v>44577.907638888886</v>
      </c>
      <c r="B27963" s="9" t="s">
        <v>4044</v>
      </c>
      <c r="C27963" s="9" t="s">
        <v>4045</v>
      </c>
      <c r="D27963" s="10">
        <v>396000.0</v>
      </c>
      <c r="E27963" s="1" t="str">
        <f>IFERROR(__xludf.DUMMYFUNCTION("DETECTLANGUAGE(C27963)"),"en")</f>
        <v>en</v>
      </c>
    </row>
    <row r="27964">
      <c r="A27964" s="8">
        <v>44577.90833333333</v>
      </c>
      <c r="B27964" s="9" t="s">
        <v>3196</v>
      </c>
      <c r="C27964" s="9" t="s">
        <v>3250</v>
      </c>
      <c r="D27964" s="10">
        <v>2312.0</v>
      </c>
      <c r="E27964" s="1" t="str">
        <f>IFERROR(__xludf.DUMMYFUNCTION("DETECTLANGUAGE(C27964)"),"en")</f>
        <v>en</v>
      </c>
    </row>
    <row r="27965">
      <c r="A27965" s="8">
        <v>44577.90833333333</v>
      </c>
      <c r="B27965" s="9" t="s">
        <v>4305</v>
      </c>
      <c r="C27965" s="9" t="s">
        <v>4306</v>
      </c>
      <c r="D27965" s="10">
        <v>37575.0</v>
      </c>
      <c r="E27965" s="1" t="str">
        <f>IFERROR(__xludf.DUMMYFUNCTION("DETECTLANGUAGE(C27965)"),"en")</f>
        <v>en</v>
      </c>
    </row>
    <row r="27966">
      <c r="A27966" s="8">
        <v>44577.90833333333</v>
      </c>
      <c r="B27966" s="9" t="s">
        <v>3225</v>
      </c>
      <c r="C27966" s="9" t="s">
        <v>3245</v>
      </c>
      <c r="D27966" s="10">
        <v>3702.0</v>
      </c>
      <c r="E27966" s="1" t="str">
        <f>IFERROR(__xludf.DUMMYFUNCTION("DETECTLANGUAGE(C27966)"),"en")</f>
        <v>en</v>
      </c>
    </row>
    <row r="27967">
      <c r="A27967" s="8">
        <v>44577.90972222222</v>
      </c>
      <c r="B27967" s="9" t="s">
        <v>4406</v>
      </c>
      <c r="C27967" s="9" t="s">
        <v>4407</v>
      </c>
      <c r="D27967" s="10">
        <v>91197.0</v>
      </c>
      <c r="E27967" s="1" t="str">
        <f>IFERROR(__xludf.DUMMYFUNCTION("DETECTLANGUAGE(C27967)"),"en")</f>
        <v>en</v>
      </c>
    </row>
    <row r="27968">
      <c r="A27968" s="8">
        <v>44577.9125</v>
      </c>
      <c r="B27968" s="9" t="s">
        <v>4409</v>
      </c>
      <c r="C27968" s="9" t="s">
        <v>4410</v>
      </c>
      <c r="D27968" s="10">
        <v>211122.0</v>
      </c>
      <c r="E27968" s="1" t="str">
        <f>IFERROR(__xludf.DUMMYFUNCTION("DETECTLANGUAGE(C27968)"),"de")</f>
        <v>de</v>
      </c>
    </row>
    <row r="27969">
      <c r="A27969" s="8">
        <v>44577.91736111111</v>
      </c>
      <c r="B27969" s="9" t="s">
        <v>4404</v>
      </c>
      <c r="C27969" s="9" t="s">
        <v>4411</v>
      </c>
      <c r="D27969" s="10">
        <v>354880.0</v>
      </c>
      <c r="E27969" s="1" t="str">
        <f>IFERROR(__xludf.DUMMYFUNCTION("DETECTLANGUAGE(C27969)"),"en")</f>
        <v>en</v>
      </c>
    </row>
    <row r="27970">
      <c r="A27970" s="8">
        <v>44577.919444444444</v>
      </c>
      <c r="B27970" s="9" t="s">
        <v>4404</v>
      </c>
      <c r="C27970" s="9" t="s">
        <v>4405</v>
      </c>
      <c r="D27970" s="10">
        <v>31599.0</v>
      </c>
      <c r="E27970" s="1" t="str">
        <f>IFERROR(__xludf.DUMMYFUNCTION("DETECTLANGUAGE(C27970)"),"en")</f>
        <v>en</v>
      </c>
    </row>
    <row r="27971">
      <c r="A27971" s="8">
        <v>44577.959027777775</v>
      </c>
      <c r="B27971" s="9" t="s">
        <v>4404</v>
      </c>
      <c r="C27971" s="9" t="s">
        <v>4405</v>
      </c>
      <c r="D27971" s="10">
        <v>43870.0</v>
      </c>
      <c r="E27971" s="1" t="str">
        <f>IFERROR(__xludf.DUMMYFUNCTION("DETECTLANGUAGE(C27971)"),"en")</f>
        <v>en</v>
      </c>
    </row>
    <row r="27972">
      <c r="A27972" s="8">
        <v>44577.959027777775</v>
      </c>
      <c r="B27972" s="9" t="s">
        <v>922</v>
      </c>
      <c r="C27972" s="9" t="s">
        <v>1894</v>
      </c>
      <c r="D27972" s="10">
        <v>23.0</v>
      </c>
      <c r="E27972" s="1" t="str">
        <f>IFERROR(__xludf.DUMMYFUNCTION("DETECTLANGUAGE(C27972)"),"en")</f>
        <v>en</v>
      </c>
    </row>
    <row r="27973">
      <c r="A27973" s="8">
        <v>44577.959027777775</v>
      </c>
      <c r="B27973" s="9" t="s">
        <v>446</v>
      </c>
      <c r="C27973" s="9" t="s">
        <v>967</v>
      </c>
      <c r="D27973" s="10">
        <v>1195.0</v>
      </c>
      <c r="E27973" s="1" t="str">
        <f>IFERROR(__xludf.DUMMYFUNCTION("DETECTLANGUAGE(C27973)"),"en")</f>
        <v>en</v>
      </c>
    </row>
    <row r="27974">
      <c r="A27974" s="8">
        <v>44577.959027777775</v>
      </c>
      <c r="B27974" s="9" t="s">
        <v>122</v>
      </c>
      <c r="C27974" s="9" t="s">
        <v>123</v>
      </c>
      <c r="D27974" s="10">
        <v>392.0</v>
      </c>
      <c r="E27974" s="1" t="str">
        <f>IFERROR(__xludf.DUMMYFUNCTION("DETECTLANGUAGE(C27974)"),"en")</f>
        <v>en</v>
      </c>
    </row>
    <row r="27975">
      <c r="A27975" s="8">
        <v>44577.959027777775</v>
      </c>
      <c r="B27975" s="9" t="s">
        <v>781</v>
      </c>
      <c r="C27975" s="9" t="s">
        <v>782</v>
      </c>
      <c r="D27975" s="10">
        <v>23.0</v>
      </c>
      <c r="E27975" s="1" t="str">
        <f>IFERROR(__xludf.DUMMYFUNCTION("DETECTLANGUAGE(C27975)"),"en")</f>
        <v>en</v>
      </c>
    </row>
    <row r="27976">
      <c r="A27976" s="8">
        <v>44577.95972222222</v>
      </c>
      <c r="B27976" s="9" t="s">
        <v>219</v>
      </c>
      <c r="C27976" s="9" t="s">
        <v>370</v>
      </c>
      <c r="D27976" s="10">
        <v>9846.0</v>
      </c>
      <c r="E27976" s="1" t="str">
        <f>IFERROR(__xludf.DUMMYFUNCTION("DETECTLANGUAGE(C27976)"),"en")</f>
        <v>en</v>
      </c>
    </row>
    <row r="27977">
      <c r="A27977" s="8">
        <v>44577.96319444444</v>
      </c>
      <c r="B27977" s="9" t="s">
        <v>3194</v>
      </c>
      <c r="C27977" s="9" t="s">
        <v>3195</v>
      </c>
      <c r="D27977" s="10">
        <v>357677.0</v>
      </c>
      <c r="E27977" s="1" t="str">
        <f>IFERROR(__xludf.DUMMYFUNCTION("DETECTLANGUAGE(C27977)"),"pt")</f>
        <v>pt</v>
      </c>
    </row>
    <row r="27978">
      <c r="A27978" s="8">
        <v>44577.96875</v>
      </c>
      <c r="B27978" s="9" t="s">
        <v>1565</v>
      </c>
      <c r="C27978" s="9" t="s">
        <v>1566</v>
      </c>
      <c r="D27978" s="10">
        <v>16963.0</v>
      </c>
      <c r="E27978" s="1" t="str">
        <f>IFERROR(__xludf.DUMMYFUNCTION("DETECTLANGUAGE(C27978)"),"en")</f>
        <v>en</v>
      </c>
    </row>
    <row r="27979">
      <c r="A27979" s="8">
        <v>44577.96875</v>
      </c>
      <c r="B27979" s="9" t="s">
        <v>3209</v>
      </c>
      <c r="C27979" s="9" t="s">
        <v>3210</v>
      </c>
      <c r="D27979" s="10">
        <v>437734.0</v>
      </c>
      <c r="E27979" s="1" t="str">
        <f>IFERROR(__xludf.DUMMYFUNCTION("DETECTLANGUAGE(C27979)"),"en")</f>
        <v>en</v>
      </c>
    </row>
    <row r="27980">
      <c r="A27980" s="8">
        <v>44577.97152777778</v>
      </c>
      <c r="B27980" s="9" t="s">
        <v>2038</v>
      </c>
      <c r="C27980" s="9" t="s">
        <v>2039</v>
      </c>
      <c r="D27980" s="10">
        <v>252309.0</v>
      </c>
      <c r="E27980" s="1" t="str">
        <f>IFERROR(__xludf.DUMMYFUNCTION("DETECTLANGUAGE(C27980)"),"en")</f>
        <v>en</v>
      </c>
    </row>
    <row r="27981">
      <c r="A27981" s="8">
        <v>44577.97430555556</v>
      </c>
      <c r="B27981" s="9" t="s">
        <v>1565</v>
      </c>
      <c r="C27981" s="9" t="s">
        <v>1566</v>
      </c>
      <c r="D27981" s="10">
        <v>3164.0</v>
      </c>
      <c r="E27981" s="1" t="str">
        <f>IFERROR(__xludf.DUMMYFUNCTION("DETECTLANGUAGE(C27981)"),"en")</f>
        <v>en</v>
      </c>
    </row>
    <row r="27982">
      <c r="A27982" s="8">
        <v>44577.97430555556</v>
      </c>
      <c r="B27982" s="9" t="s">
        <v>3471</v>
      </c>
      <c r="C27982" s="9" t="s">
        <v>3472</v>
      </c>
      <c r="D27982" s="10">
        <v>240054.0</v>
      </c>
      <c r="E27982" s="1" t="str">
        <f>IFERROR(__xludf.DUMMYFUNCTION("DETECTLANGUAGE(C27982)"),"en")</f>
        <v>en</v>
      </c>
    </row>
    <row r="27983">
      <c r="A27983" s="8">
        <v>44577.97638888889</v>
      </c>
      <c r="B27983" s="9" t="s">
        <v>3196</v>
      </c>
      <c r="C27983" s="9" t="s">
        <v>3237</v>
      </c>
      <c r="D27983" s="10">
        <v>2124.0</v>
      </c>
      <c r="E27983" s="1" t="str">
        <f>IFERROR(__xludf.DUMMYFUNCTION("DETECTLANGUAGE(C27983)"),"en")</f>
        <v>en</v>
      </c>
    </row>
    <row r="27984">
      <c r="A27984" s="8">
        <v>44577.97638888889</v>
      </c>
      <c r="B27984" s="9" t="s">
        <v>118</v>
      </c>
      <c r="C27984" s="9" t="s">
        <v>119</v>
      </c>
      <c r="D27984" s="10">
        <v>1076.0</v>
      </c>
      <c r="E27984" s="1" t="str">
        <f>IFERROR(__xludf.DUMMYFUNCTION("DETECTLANGUAGE(C27984)"),"en")</f>
        <v>en</v>
      </c>
    </row>
    <row r="27985">
      <c r="A27985" s="8">
        <v>44577.97638888889</v>
      </c>
      <c r="B27985" s="9" t="s">
        <v>3319</v>
      </c>
      <c r="C27985" s="9" t="s">
        <v>3320</v>
      </c>
      <c r="D27985" s="10">
        <v>178997.0</v>
      </c>
      <c r="E27985" s="1" t="str">
        <f>IFERROR(__xludf.DUMMYFUNCTION("DETECTLANGUAGE(C27985)"),"en")</f>
        <v>en</v>
      </c>
    </row>
    <row r="27986">
      <c r="A27986" s="8">
        <v>44577.97777777778</v>
      </c>
      <c r="B27986" s="9" t="s">
        <v>3220</v>
      </c>
      <c r="C27986" s="9" t="s">
        <v>3221</v>
      </c>
      <c r="D27986" s="10">
        <v>137647.0</v>
      </c>
      <c r="E27986" s="1" t="str">
        <f>IFERROR(__xludf.DUMMYFUNCTION("DETECTLANGUAGE(C27986)"),"en")</f>
        <v>en</v>
      </c>
    </row>
    <row r="27987">
      <c r="A27987" s="8">
        <v>44578.00763888889</v>
      </c>
      <c r="B27987" s="9" t="s">
        <v>944</v>
      </c>
      <c r="C27987" s="9" t="s">
        <v>945</v>
      </c>
      <c r="D27987" s="10">
        <v>1580.0</v>
      </c>
      <c r="E27987" s="1" t="str">
        <f>IFERROR(__xludf.DUMMYFUNCTION("DETECTLANGUAGE(C27987)"),"en")</f>
        <v>en</v>
      </c>
    </row>
    <row r="27988">
      <c r="A27988" s="8">
        <v>44578.00763888889</v>
      </c>
      <c r="B27988" s="9" t="s">
        <v>446</v>
      </c>
      <c r="C27988" s="9" t="s">
        <v>872</v>
      </c>
      <c r="D27988" s="10">
        <v>847.0</v>
      </c>
      <c r="E27988" s="1" t="str">
        <f>IFERROR(__xludf.DUMMYFUNCTION("DETECTLANGUAGE(C27988)"),"en")</f>
        <v>en</v>
      </c>
    </row>
    <row r="27989">
      <c r="A27989" s="8">
        <v>44578.00833333333</v>
      </c>
      <c r="B27989" s="9" t="s">
        <v>252</v>
      </c>
      <c r="C27989" s="9" t="s">
        <v>807</v>
      </c>
      <c r="D27989" s="10">
        <v>2079.0</v>
      </c>
      <c r="E27989" s="1" t="str">
        <f>IFERROR(__xludf.DUMMYFUNCTION("DETECTLANGUAGE(C27989)"),"en")</f>
        <v>en</v>
      </c>
    </row>
    <row r="27990">
      <c r="A27990" s="8">
        <v>44578.01597222222</v>
      </c>
      <c r="B27990" s="9" t="s">
        <v>167</v>
      </c>
      <c r="C27990" s="9" t="s">
        <v>884</v>
      </c>
      <c r="D27990" s="10">
        <v>96560.0</v>
      </c>
      <c r="E27990" s="1" t="str">
        <f>IFERROR(__xludf.DUMMYFUNCTION("DETECTLANGUAGE(C27990)"),"en")</f>
        <v>en</v>
      </c>
    </row>
    <row r="27991">
      <c r="A27991" s="8">
        <v>44578.027083333334</v>
      </c>
      <c r="B27991" s="9" t="s">
        <v>114</v>
      </c>
      <c r="C27991" s="9" t="s">
        <v>804</v>
      </c>
      <c r="D27991" s="10">
        <v>2988.0</v>
      </c>
      <c r="E27991" s="1" t="str">
        <f>IFERROR(__xludf.DUMMYFUNCTION("DETECTLANGUAGE(C27991)"),"en")</f>
        <v>en</v>
      </c>
    </row>
    <row r="27992">
      <c r="A27992" s="8">
        <v>44578.02916666667</v>
      </c>
      <c r="B27992" s="9" t="s">
        <v>4457</v>
      </c>
      <c r="C27992" s="9" t="s">
        <v>4458</v>
      </c>
      <c r="D27992" s="10">
        <v>135065.0</v>
      </c>
      <c r="E27992" s="1" t="str">
        <f>IFERROR(__xludf.DUMMYFUNCTION("DETECTLANGUAGE(C27992)"),"et")</f>
        <v>et</v>
      </c>
    </row>
    <row r="27993">
      <c r="A27993" s="8">
        <v>44578.03402777778</v>
      </c>
      <c r="B27993" s="9" t="s">
        <v>3154</v>
      </c>
      <c r="C27993" s="9" t="s">
        <v>3155</v>
      </c>
      <c r="D27993" s="10">
        <v>35120.0</v>
      </c>
      <c r="E27993" s="1" t="str">
        <f>IFERROR(__xludf.DUMMYFUNCTION("DETECTLANGUAGE(C27993)"),"en")</f>
        <v>en</v>
      </c>
    </row>
    <row r="27994">
      <c r="A27994" s="8">
        <v>44578.03472222222</v>
      </c>
      <c r="B27994" s="9" t="s">
        <v>4389</v>
      </c>
      <c r="C27994" s="9" t="s">
        <v>4390</v>
      </c>
      <c r="D27994" s="10">
        <v>1068.0</v>
      </c>
      <c r="E27994" s="1" t="str">
        <f>IFERROR(__xludf.DUMMYFUNCTION("DETECTLANGUAGE(C27994)"),"en")</f>
        <v>en</v>
      </c>
    </row>
    <row r="27995">
      <c r="A27995" s="8">
        <v>44578.03472222222</v>
      </c>
      <c r="B27995" s="9" t="s">
        <v>2666</v>
      </c>
      <c r="C27995" s="9" t="s">
        <v>4301</v>
      </c>
      <c r="D27995" s="10">
        <v>480.0</v>
      </c>
      <c r="E27995" s="1" t="str">
        <f>IFERROR(__xludf.DUMMYFUNCTION("DETECTLANGUAGE(C27995)"),"en")</f>
        <v>en</v>
      </c>
    </row>
    <row r="27996">
      <c r="A27996" s="8">
        <v>44578.03472222222</v>
      </c>
      <c r="B27996" s="9" t="s">
        <v>4343</v>
      </c>
      <c r="C27996" s="9" t="s">
        <v>4344</v>
      </c>
      <c r="D27996" s="10">
        <v>2284.0</v>
      </c>
      <c r="E27996" s="1" t="str">
        <f>IFERROR(__xludf.DUMMYFUNCTION("DETECTLANGUAGE(C27996)"),"en")</f>
        <v>en</v>
      </c>
    </row>
    <row r="27997">
      <c r="A27997" s="8">
        <v>44578.03472222222</v>
      </c>
      <c r="B27997" s="9" t="s">
        <v>114</v>
      </c>
      <c r="C27997" s="9" t="s">
        <v>453</v>
      </c>
      <c r="D27997" s="10">
        <v>306.0</v>
      </c>
      <c r="E27997" s="1" t="str">
        <f>IFERROR(__xludf.DUMMYFUNCTION("DETECTLANGUAGE(C27997)"),"en")</f>
        <v>en</v>
      </c>
    </row>
    <row r="27998">
      <c r="A27998" s="8">
        <v>44578.03472222222</v>
      </c>
      <c r="B27998" s="9" t="s">
        <v>4387</v>
      </c>
      <c r="C27998" s="9" t="s">
        <v>4388</v>
      </c>
      <c r="D27998" s="10">
        <v>2187.0</v>
      </c>
      <c r="E27998" s="1" t="str">
        <f>IFERROR(__xludf.DUMMYFUNCTION("DETECTLANGUAGE(C27998)"),"en")</f>
        <v>en</v>
      </c>
    </row>
    <row r="27999">
      <c r="A27999" s="8">
        <v>44578.03611111111</v>
      </c>
      <c r="B27999" s="9" t="s">
        <v>2666</v>
      </c>
      <c r="C27999" s="9" t="s">
        <v>4301</v>
      </c>
      <c r="D27999" s="10">
        <v>125914.0</v>
      </c>
      <c r="E27999" s="1" t="str">
        <f>IFERROR(__xludf.DUMMYFUNCTION("DETECTLANGUAGE(C27999)"),"en")</f>
        <v>en</v>
      </c>
    </row>
    <row r="28000">
      <c r="A28000" s="8">
        <v>44578.038194444445</v>
      </c>
      <c r="B28000" s="9" t="s">
        <v>2666</v>
      </c>
      <c r="C28000" s="9" t="s">
        <v>2667</v>
      </c>
      <c r="D28000" s="10">
        <v>126312.0</v>
      </c>
      <c r="E28000" s="1" t="str">
        <f>IFERROR(__xludf.DUMMYFUNCTION("DETECTLANGUAGE(C28000)"),"en")</f>
        <v>en</v>
      </c>
    </row>
    <row r="28001">
      <c r="A28001" s="8">
        <v>44578.041666666664</v>
      </c>
      <c r="B28001" s="9" t="s">
        <v>4345</v>
      </c>
      <c r="C28001" s="9" t="s">
        <v>4346</v>
      </c>
      <c r="D28001" s="10">
        <v>316556.0</v>
      </c>
      <c r="E28001" s="1" t="str">
        <f>IFERROR(__xludf.DUMMYFUNCTION("DETECTLANGUAGE(C28001)"),"en")</f>
        <v>en</v>
      </c>
    </row>
    <row r="28002">
      <c r="A28002" s="8">
        <v>44578.044444444444</v>
      </c>
      <c r="B28002" s="9" t="s">
        <v>4341</v>
      </c>
      <c r="C28002" s="9" t="s">
        <v>4342</v>
      </c>
      <c r="D28002" s="10">
        <v>232533.0</v>
      </c>
      <c r="E28002" s="1" t="str">
        <f>IFERROR(__xludf.DUMMYFUNCTION("DETECTLANGUAGE(C28002)"),"en")</f>
        <v>en</v>
      </c>
    </row>
    <row r="28003">
      <c r="A28003" s="8">
        <v>44578.04861111111</v>
      </c>
      <c r="B28003" s="9" t="s">
        <v>4343</v>
      </c>
      <c r="C28003" s="9" t="s">
        <v>4344</v>
      </c>
      <c r="D28003" s="10">
        <v>351133.0</v>
      </c>
      <c r="E28003" s="1" t="str">
        <f>IFERROR(__xludf.DUMMYFUNCTION("DETECTLANGUAGE(C28003)"),"en")</f>
        <v>en</v>
      </c>
    </row>
    <row r="28004">
      <c r="A28004" s="8">
        <v>44578.05069444444</v>
      </c>
      <c r="B28004" s="9" t="s">
        <v>4389</v>
      </c>
      <c r="C28004" s="9" t="s">
        <v>4390</v>
      </c>
      <c r="D28004" s="10">
        <v>215440.0</v>
      </c>
      <c r="E28004" s="1" t="str">
        <f>IFERROR(__xludf.DUMMYFUNCTION("DETECTLANGUAGE(C28004)"),"en")</f>
        <v>en</v>
      </c>
    </row>
    <row r="28005">
      <c r="A28005" s="8">
        <v>44578.05486111111</v>
      </c>
      <c r="B28005" s="9" t="s">
        <v>4387</v>
      </c>
      <c r="C28005" s="9" t="s">
        <v>4388</v>
      </c>
      <c r="D28005" s="10">
        <v>321492.0</v>
      </c>
      <c r="E28005" s="1" t="str">
        <f>IFERROR(__xludf.DUMMYFUNCTION("DETECTLANGUAGE(C28005)"),"en")</f>
        <v>en</v>
      </c>
    </row>
    <row r="28006">
      <c r="A28006" s="8">
        <v>44578.33541666667</v>
      </c>
      <c r="B28006" s="9" t="s">
        <v>167</v>
      </c>
      <c r="C28006" s="9" t="s">
        <v>394</v>
      </c>
      <c r="D28006" s="10">
        <v>184795.0</v>
      </c>
      <c r="E28006" s="1" t="str">
        <f>IFERROR(__xludf.DUMMYFUNCTION("DETECTLANGUAGE(C28006)"),"en")</f>
        <v>en</v>
      </c>
    </row>
    <row r="28007">
      <c r="A28007" s="8">
        <v>44578.336805555555</v>
      </c>
      <c r="B28007" s="9" t="s">
        <v>129</v>
      </c>
      <c r="C28007" s="9" t="s">
        <v>956</v>
      </c>
      <c r="D28007" s="10">
        <v>128530.0</v>
      </c>
      <c r="E28007" s="1" t="str">
        <f>IFERROR(__xludf.DUMMYFUNCTION("DETECTLANGUAGE(C28007)"),"en")</f>
        <v>en</v>
      </c>
    </row>
    <row r="28008">
      <c r="A28008" s="8">
        <v>44578.3375</v>
      </c>
      <c r="B28008" s="9" t="s">
        <v>240</v>
      </c>
      <c r="C28008" s="9" t="s">
        <v>753</v>
      </c>
      <c r="D28008" s="10">
        <v>9681.0</v>
      </c>
      <c r="E28008" s="1" t="str">
        <f>IFERROR(__xludf.DUMMYFUNCTION("DETECTLANGUAGE(C28008)"),"en")</f>
        <v>en</v>
      </c>
    </row>
    <row r="28009">
      <c r="A28009" s="8">
        <v>44578.339583333334</v>
      </c>
      <c r="B28009" s="9" t="s">
        <v>129</v>
      </c>
      <c r="C28009" s="9" t="s">
        <v>956</v>
      </c>
      <c r="D28009" s="10">
        <v>191796.0</v>
      </c>
      <c r="E28009" s="1" t="str">
        <f>IFERROR(__xludf.DUMMYFUNCTION("DETECTLANGUAGE(C28009)"),"en")</f>
        <v>en</v>
      </c>
    </row>
    <row r="28010">
      <c r="A28010" s="8">
        <v>44578.339583333334</v>
      </c>
      <c r="B28010" s="9" t="s">
        <v>240</v>
      </c>
      <c r="C28010" s="9" t="s">
        <v>753</v>
      </c>
      <c r="D28010" s="10">
        <v>9277.0</v>
      </c>
      <c r="E28010" s="1" t="str">
        <f>IFERROR(__xludf.DUMMYFUNCTION("DETECTLANGUAGE(C28010)"),"en")</f>
        <v>en</v>
      </c>
    </row>
    <row r="28011">
      <c r="A28011" s="8">
        <v>44578.34583333333</v>
      </c>
      <c r="B28011" s="9" t="s">
        <v>402</v>
      </c>
      <c r="C28011" s="9" t="s">
        <v>949</v>
      </c>
      <c r="D28011" s="10">
        <v>11320.0</v>
      </c>
      <c r="E28011" s="1" t="str">
        <f>IFERROR(__xludf.DUMMYFUNCTION("DETECTLANGUAGE(C28011)"),"en")</f>
        <v>en</v>
      </c>
    </row>
    <row r="28012">
      <c r="A28012" s="8">
        <v>44578.34722222222</v>
      </c>
      <c r="B28012" s="9" t="s">
        <v>1937</v>
      </c>
      <c r="C28012" s="9" t="s">
        <v>1938</v>
      </c>
      <c r="D28012" s="10">
        <v>5140.0</v>
      </c>
      <c r="E28012" s="1" t="str">
        <f>IFERROR(__xludf.DUMMYFUNCTION("DETECTLANGUAGE(C28012)"),"es")</f>
        <v>es</v>
      </c>
    </row>
    <row r="28013">
      <c r="A28013" s="8">
        <v>44578.34722222222</v>
      </c>
      <c r="B28013" s="9" t="s">
        <v>135</v>
      </c>
      <c r="C28013" s="9" t="s">
        <v>270</v>
      </c>
      <c r="D28013" s="10">
        <v>1368.0</v>
      </c>
      <c r="E28013" s="1" t="str">
        <f>IFERROR(__xludf.DUMMYFUNCTION("DETECTLANGUAGE(C28013)"),"en")</f>
        <v>en</v>
      </c>
    </row>
    <row r="28014">
      <c r="A28014" s="8">
        <v>44578.34861111111</v>
      </c>
      <c r="B28014" s="9" t="s">
        <v>3150</v>
      </c>
      <c r="C28014" s="9" t="s">
        <v>3151</v>
      </c>
      <c r="D28014" s="10">
        <v>123453.0</v>
      </c>
      <c r="E28014" s="1" t="str">
        <f>IFERROR(__xludf.DUMMYFUNCTION("DETECTLANGUAGE(C28014)"),"en")</f>
        <v>en</v>
      </c>
    </row>
    <row r="28015">
      <c r="A28015" s="8">
        <v>44578.34930555556</v>
      </c>
      <c r="B28015" s="9" t="s">
        <v>128</v>
      </c>
      <c r="C28015" s="9" t="s">
        <v>298</v>
      </c>
      <c r="D28015" s="10">
        <v>801.0</v>
      </c>
      <c r="E28015" s="1" t="str">
        <f>IFERROR(__xludf.DUMMYFUNCTION("DETECTLANGUAGE(C28015)"),"en")</f>
        <v>en</v>
      </c>
    </row>
    <row r="28016">
      <c r="A28016" s="8">
        <v>44578.34930555556</v>
      </c>
      <c r="B28016" s="9" t="s">
        <v>3150</v>
      </c>
      <c r="C28016" s="9" t="s">
        <v>3151</v>
      </c>
      <c r="D28016" s="10">
        <v>53638.0</v>
      </c>
      <c r="E28016" s="1" t="str">
        <f>IFERROR(__xludf.DUMMYFUNCTION("DETECTLANGUAGE(C28016)"),"en")</f>
        <v>en</v>
      </c>
    </row>
    <row r="28017">
      <c r="A28017" s="8">
        <v>44578.34930555556</v>
      </c>
      <c r="B28017" s="9" t="s">
        <v>3154</v>
      </c>
      <c r="C28017" s="9" t="s">
        <v>3155</v>
      </c>
      <c r="D28017" s="10">
        <v>1713.0</v>
      </c>
      <c r="E28017" s="1" t="str">
        <f>IFERROR(__xludf.DUMMYFUNCTION("DETECTLANGUAGE(C28017)"),"en")</f>
        <v>en</v>
      </c>
    </row>
    <row r="28018">
      <c r="A28018" s="8">
        <v>44578.34930555556</v>
      </c>
      <c r="B28018" s="9" t="s">
        <v>151</v>
      </c>
      <c r="C28018" s="9" t="s">
        <v>152</v>
      </c>
      <c r="D28018" s="10">
        <v>505.0</v>
      </c>
      <c r="E28018" s="1" t="str">
        <f>IFERROR(__xludf.DUMMYFUNCTION("DETECTLANGUAGE(C28018)"),"en")</f>
        <v>en</v>
      </c>
    </row>
    <row r="28019">
      <c r="A28019" s="8">
        <v>44578.35138888889</v>
      </c>
      <c r="B28019" s="9" t="s">
        <v>446</v>
      </c>
      <c r="C28019" s="9" t="s">
        <v>447</v>
      </c>
      <c r="D28019" s="10">
        <v>194395.0</v>
      </c>
      <c r="E28019" s="1" t="str">
        <f>IFERROR(__xludf.DUMMYFUNCTION("DETECTLANGUAGE(C28019)"),"en")</f>
        <v>en</v>
      </c>
    </row>
    <row r="28020">
      <c r="A28020" s="8">
        <v>44578.353472222225</v>
      </c>
      <c r="B28020" s="9" t="s">
        <v>3296</v>
      </c>
      <c r="C28020" s="9" t="s">
        <v>3297</v>
      </c>
      <c r="D28020" s="10">
        <v>160240.0</v>
      </c>
      <c r="E28020" s="1" t="str">
        <f>IFERROR(__xludf.DUMMYFUNCTION("DETECTLANGUAGE(C28020)"),"en")</f>
        <v>en</v>
      </c>
    </row>
    <row r="28021">
      <c r="A28021" s="8">
        <v>44578.35555555556</v>
      </c>
      <c r="B28021" s="9" t="s">
        <v>114</v>
      </c>
      <c r="C28021" s="9" t="s">
        <v>632</v>
      </c>
      <c r="D28021" s="10">
        <v>2343.0</v>
      </c>
      <c r="E28021" s="1" t="str">
        <f>IFERROR(__xludf.DUMMYFUNCTION("DETECTLANGUAGE(C28021)"),"en")</f>
        <v>en</v>
      </c>
    </row>
    <row r="28022">
      <c r="A28022" s="8">
        <v>44578.35555555556</v>
      </c>
      <c r="B28022" s="9" t="s">
        <v>153</v>
      </c>
      <c r="C28022" s="9" t="s">
        <v>154</v>
      </c>
      <c r="D28022" s="10">
        <v>5511.0</v>
      </c>
      <c r="E28022" s="1" t="str">
        <f>IFERROR(__xludf.DUMMYFUNCTION("DETECTLANGUAGE(C28022)"),"en")</f>
        <v>en</v>
      </c>
    </row>
    <row r="28023">
      <c r="A28023" s="8">
        <v>44578.35555555556</v>
      </c>
      <c r="B28023" s="9" t="s">
        <v>88</v>
      </c>
      <c r="C28023" s="9" t="s">
        <v>130</v>
      </c>
      <c r="D28023" s="10">
        <v>183234.0</v>
      </c>
      <c r="E28023" s="1" t="str">
        <f>IFERROR(__xludf.DUMMYFUNCTION("DETECTLANGUAGE(C28023)"),"en")</f>
        <v>en</v>
      </c>
    </row>
    <row r="28024">
      <c r="A28024" s="8">
        <v>44578.35555555556</v>
      </c>
      <c r="B28024" s="9" t="s">
        <v>147</v>
      </c>
      <c r="C28024" s="9" t="s">
        <v>148</v>
      </c>
      <c r="D28024" s="10">
        <v>1503.0</v>
      </c>
      <c r="E28024" s="1" t="str">
        <f>IFERROR(__xludf.DUMMYFUNCTION("DETECTLANGUAGE(C28024)"),"en")</f>
        <v>en</v>
      </c>
    </row>
    <row r="28025">
      <c r="A28025" s="8">
        <v>44578.35763888889</v>
      </c>
      <c r="B28025" s="9" t="s">
        <v>128</v>
      </c>
      <c r="C28025" s="9" t="s">
        <v>161</v>
      </c>
      <c r="D28025" s="10">
        <v>182373.0</v>
      </c>
      <c r="E28025" s="1" t="str">
        <f>IFERROR(__xludf.DUMMYFUNCTION("DETECTLANGUAGE(C28025)"),"en")</f>
        <v>en</v>
      </c>
    </row>
    <row r="28026">
      <c r="A28026" s="8">
        <v>44578.36041666667</v>
      </c>
      <c r="B28026" s="9" t="s">
        <v>263</v>
      </c>
      <c r="C28026" s="9" t="s">
        <v>408</v>
      </c>
      <c r="D28026" s="10">
        <v>263400.0</v>
      </c>
      <c r="E28026" s="1" t="str">
        <f>IFERROR(__xludf.DUMMYFUNCTION("DETECTLANGUAGE(C28026)"),"en")</f>
        <v>en</v>
      </c>
    </row>
    <row r="28027">
      <c r="A28027" s="8">
        <v>44578.36319444444</v>
      </c>
      <c r="B28027" s="9" t="s">
        <v>799</v>
      </c>
      <c r="C28027" s="9" t="s">
        <v>3116</v>
      </c>
      <c r="D28027" s="10">
        <v>230909.0</v>
      </c>
      <c r="E28027" s="1" t="str">
        <f>IFERROR(__xludf.DUMMYFUNCTION("DETECTLANGUAGE(C28027)"),"en")</f>
        <v>en</v>
      </c>
    </row>
    <row r="28028">
      <c r="A28028" s="8">
        <v>44578.36736111111</v>
      </c>
      <c r="B28028" s="9" t="s">
        <v>234</v>
      </c>
      <c r="C28028" s="9" t="s">
        <v>235</v>
      </c>
      <c r="D28028" s="10">
        <v>319225.0</v>
      </c>
      <c r="E28028" s="1" t="str">
        <f>IFERROR(__xludf.DUMMYFUNCTION("DETECTLANGUAGE(C28028)"),"en")</f>
        <v>en</v>
      </c>
    </row>
    <row r="28029">
      <c r="A28029" s="8">
        <v>44578.37013888889</v>
      </c>
      <c r="B28029" s="9" t="s">
        <v>100</v>
      </c>
      <c r="C28029" s="9" t="s">
        <v>2371</v>
      </c>
      <c r="D28029" s="10">
        <v>208920.0</v>
      </c>
      <c r="E28029" s="1" t="str">
        <f>IFERROR(__xludf.DUMMYFUNCTION("DETECTLANGUAGE(C28029)"),"en")</f>
        <v>en</v>
      </c>
    </row>
    <row r="28030">
      <c r="A28030" s="8">
        <v>44578.37222222222</v>
      </c>
      <c r="B28030" s="9" t="s">
        <v>100</v>
      </c>
      <c r="C28030" s="9" t="s">
        <v>1692</v>
      </c>
      <c r="D28030" s="10">
        <v>202600.0</v>
      </c>
      <c r="E28030" s="1" t="str">
        <f>IFERROR(__xludf.DUMMYFUNCTION("DETECTLANGUAGE(C28030)"),"en")</f>
        <v>en</v>
      </c>
    </row>
    <row r="28031">
      <c r="A28031" s="8">
        <v>44578.37291666667</v>
      </c>
      <c r="B28031" s="9" t="s">
        <v>888</v>
      </c>
      <c r="C28031" s="9" t="s">
        <v>889</v>
      </c>
      <c r="D28031" s="10">
        <v>31875.0</v>
      </c>
      <c r="E28031" s="1" t="str">
        <f>IFERROR(__xludf.DUMMYFUNCTION("DETECTLANGUAGE(C28031)"),"en")</f>
        <v>en</v>
      </c>
    </row>
    <row r="28032">
      <c r="A28032" s="8">
        <v>44578.37291666667</v>
      </c>
      <c r="B28032" s="9" t="s">
        <v>799</v>
      </c>
      <c r="C28032" s="9" t="s">
        <v>3116</v>
      </c>
      <c r="D28032" s="10">
        <v>783.0</v>
      </c>
      <c r="E28032" s="1" t="str">
        <f>IFERROR(__xludf.DUMMYFUNCTION("DETECTLANGUAGE(C28032)"),"en")</f>
        <v>en</v>
      </c>
    </row>
    <row r="28033">
      <c r="A28033" s="8">
        <v>44578.37569444445</v>
      </c>
      <c r="B28033" s="9" t="s">
        <v>799</v>
      </c>
      <c r="C28033" s="9" t="s">
        <v>800</v>
      </c>
      <c r="D28033" s="10">
        <v>230000.0</v>
      </c>
      <c r="E28033" s="1" t="str">
        <f>IFERROR(__xludf.DUMMYFUNCTION("DETECTLANGUAGE(C28033)"),"en")</f>
        <v>en</v>
      </c>
    </row>
    <row r="28034">
      <c r="A28034" s="8">
        <v>44578.37708333333</v>
      </c>
      <c r="B28034" s="9" t="s">
        <v>155</v>
      </c>
      <c r="C28034" s="9" t="s">
        <v>156</v>
      </c>
      <c r="D28034" s="10">
        <v>99346.0</v>
      </c>
      <c r="E28034" s="1" t="str">
        <f>IFERROR(__xludf.DUMMYFUNCTION("DETECTLANGUAGE(C28034)"),"en")</f>
        <v>en</v>
      </c>
    </row>
    <row r="28035">
      <c r="A28035" s="8">
        <v>44578.45972222222</v>
      </c>
      <c r="B28035" s="9" t="s">
        <v>155</v>
      </c>
      <c r="C28035" s="9" t="s">
        <v>156</v>
      </c>
      <c r="D28035" s="10">
        <v>113521.0</v>
      </c>
      <c r="E28035" s="1" t="str">
        <f>IFERROR(__xludf.DUMMYFUNCTION("DETECTLANGUAGE(C28035)"),"en")</f>
        <v>en</v>
      </c>
    </row>
    <row r="28036">
      <c r="A28036" s="8">
        <v>44578.461805555555</v>
      </c>
      <c r="B28036" s="9" t="s">
        <v>135</v>
      </c>
      <c r="C28036" s="9" t="s">
        <v>270</v>
      </c>
      <c r="D28036" s="10">
        <v>165893.0</v>
      </c>
      <c r="E28036" s="1" t="str">
        <f>IFERROR(__xludf.DUMMYFUNCTION("DETECTLANGUAGE(C28036)"),"en")</f>
        <v>en</v>
      </c>
    </row>
    <row r="28037">
      <c r="A28037" s="8">
        <v>44578.464583333334</v>
      </c>
      <c r="B28037" s="9" t="s">
        <v>163</v>
      </c>
      <c r="C28037" s="9" t="s">
        <v>164</v>
      </c>
      <c r="D28037" s="10">
        <v>256000.0</v>
      </c>
      <c r="E28037" s="1" t="str">
        <f>IFERROR(__xludf.DUMMYFUNCTION("DETECTLANGUAGE(C28037)"),"sl")</f>
        <v>sl</v>
      </c>
    </row>
    <row r="28038">
      <c r="A28038" s="8">
        <v>44578.467361111114</v>
      </c>
      <c r="B28038" s="9" t="s">
        <v>76</v>
      </c>
      <c r="C28038" s="9" t="s">
        <v>344</v>
      </c>
      <c r="D28038" s="10">
        <v>199720.0</v>
      </c>
      <c r="E28038" s="1" t="str">
        <f>IFERROR(__xludf.DUMMYFUNCTION("DETECTLANGUAGE(C28038)"),"es")</f>
        <v>es</v>
      </c>
    </row>
    <row r="28039">
      <c r="A28039" s="8">
        <v>44578.46875</v>
      </c>
      <c r="B28039" s="9" t="s">
        <v>329</v>
      </c>
      <c r="C28039" s="9" t="s">
        <v>330</v>
      </c>
      <c r="D28039" s="10">
        <v>95466.0</v>
      </c>
      <c r="E28039" s="1" t="str">
        <f>IFERROR(__xludf.DUMMYFUNCTION("DETECTLANGUAGE(C28039)"),"en")</f>
        <v>en</v>
      </c>
    </row>
    <row r="28040">
      <c r="A28040" s="8">
        <v>44578.47083333333</v>
      </c>
      <c r="B28040" s="9" t="s">
        <v>102</v>
      </c>
      <c r="C28040" s="9" t="s">
        <v>1367</v>
      </c>
      <c r="D28040" s="10">
        <v>186613.0</v>
      </c>
      <c r="E28040" s="1" t="str">
        <f>IFERROR(__xludf.DUMMYFUNCTION("DETECTLANGUAGE(C28040)"),"en")</f>
        <v>en</v>
      </c>
    </row>
    <row r="28041">
      <c r="A28041" s="8">
        <v>44578.472916666666</v>
      </c>
      <c r="B28041" s="9" t="s">
        <v>3334</v>
      </c>
      <c r="C28041" s="9" t="s">
        <v>3335</v>
      </c>
      <c r="D28041" s="10">
        <v>193733.0</v>
      </c>
      <c r="E28041" s="1" t="str">
        <f>IFERROR(__xludf.DUMMYFUNCTION("DETECTLANGUAGE(C28041)"),"en")</f>
        <v>en</v>
      </c>
    </row>
    <row r="28042">
      <c r="A28042" s="8">
        <v>44578.475</v>
      </c>
      <c r="B28042" s="9" t="s">
        <v>138</v>
      </c>
      <c r="C28042" s="9" t="s">
        <v>893</v>
      </c>
      <c r="D28042" s="10">
        <v>133382.0</v>
      </c>
      <c r="E28042" s="1" t="str">
        <f>IFERROR(__xludf.DUMMYFUNCTION("DETECTLANGUAGE(C28042)"),"en")</f>
        <v>en</v>
      </c>
    </row>
    <row r="28043">
      <c r="A28043" s="8">
        <v>44578.59444444445</v>
      </c>
      <c r="B28043" s="9" t="s">
        <v>402</v>
      </c>
      <c r="C28043" s="9" t="s">
        <v>2000</v>
      </c>
      <c r="D28043" s="10">
        <v>4000.0</v>
      </c>
      <c r="E28043" s="1" t="str">
        <f>IFERROR(__xludf.DUMMYFUNCTION("DETECTLANGUAGE(C28043)"),"en")</f>
        <v>en</v>
      </c>
    </row>
    <row r="28044">
      <c r="A28044" s="8">
        <v>44578.59444444445</v>
      </c>
      <c r="B28044" s="9" t="s">
        <v>799</v>
      </c>
      <c r="C28044" s="9" t="s">
        <v>3116</v>
      </c>
      <c r="D28044" s="10">
        <v>2080.0</v>
      </c>
      <c r="E28044" s="1" t="str">
        <f>IFERROR(__xludf.DUMMYFUNCTION("DETECTLANGUAGE(C28044)"),"en")</f>
        <v>en</v>
      </c>
    </row>
    <row r="28045">
      <c r="A28045" s="8">
        <v>44578.59444444445</v>
      </c>
      <c r="B28045" s="9" t="s">
        <v>799</v>
      </c>
      <c r="C28045" s="9" t="s">
        <v>800</v>
      </c>
      <c r="D28045" s="10">
        <v>39220.0</v>
      </c>
      <c r="E28045" s="1" t="str">
        <f>IFERROR(__xludf.DUMMYFUNCTION("DETECTLANGUAGE(C28045)"),"en")</f>
        <v>en</v>
      </c>
    </row>
    <row r="28046">
      <c r="A28046" s="8">
        <v>44578.59722222222</v>
      </c>
      <c r="B28046" s="9" t="s">
        <v>100</v>
      </c>
      <c r="C28046" s="9" t="s">
        <v>2371</v>
      </c>
      <c r="D28046" s="10">
        <v>208920.0</v>
      </c>
      <c r="E28046" s="1" t="str">
        <f>IFERROR(__xludf.DUMMYFUNCTION("DETECTLANGUAGE(C28046)"),"en")</f>
        <v>en</v>
      </c>
    </row>
    <row r="28047">
      <c r="A28047" s="8">
        <v>44578.6</v>
      </c>
      <c r="B28047" s="9" t="s">
        <v>402</v>
      </c>
      <c r="C28047" s="9" t="s">
        <v>1388</v>
      </c>
      <c r="D28047" s="10">
        <v>229412.0</v>
      </c>
      <c r="E28047" s="1" t="str">
        <f>IFERROR(__xludf.DUMMYFUNCTION("DETECTLANGUAGE(C28047)"),"en")</f>
        <v>en</v>
      </c>
    </row>
    <row r="28048">
      <c r="A28048" s="8">
        <v>44578.60208333333</v>
      </c>
      <c r="B28048" s="9" t="s">
        <v>305</v>
      </c>
      <c r="C28048" s="9" t="s">
        <v>2067</v>
      </c>
      <c r="D28048" s="10">
        <v>175093.0</v>
      </c>
      <c r="E28048" s="1" t="str">
        <f>IFERROR(__xludf.DUMMYFUNCTION("DETECTLANGUAGE(C28048)"),"en")</f>
        <v>en</v>
      </c>
    </row>
    <row r="28049">
      <c r="A28049" s="8">
        <v>44578.60486111111</v>
      </c>
      <c r="B28049" s="9" t="s">
        <v>402</v>
      </c>
      <c r="C28049" s="9" t="s">
        <v>2068</v>
      </c>
      <c r="D28049" s="10">
        <v>263013.0</v>
      </c>
      <c r="E28049" s="1" t="str">
        <f>IFERROR(__xludf.DUMMYFUNCTION("DETECTLANGUAGE(C28049)"),"ms")</f>
        <v>ms</v>
      </c>
    </row>
    <row r="28050">
      <c r="A28050" s="8">
        <v>44578.61736111111</v>
      </c>
      <c r="B28050" s="9" t="s">
        <v>128</v>
      </c>
      <c r="C28050" s="9" t="s">
        <v>298</v>
      </c>
      <c r="D28050" s="10">
        <v>3870.0</v>
      </c>
      <c r="E28050" s="1" t="str">
        <f>IFERROR(__xludf.DUMMYFUNCTION("DETECTLANGUAGE(C28050)"),"en")</f>
        <v>en</v>
      </c>
    </row>
    <row r="28051">
      <c r="A28051" s="8">
        <v>44578.61736111111</v>
      </c>
      <c r="B28051" s="9" t="s">
        <v>138</v>
      </c>
      <c r="C28051" s="9" t="s">
        <v>893</v>
      </c>
      <c r="D28051" s="10">
        <v>6064.0</v>
      </c>
      <c r="E28051" s="1" t="str">
        <f>IFERROR(__xludf.DUMMYFUNCTION("DETECTLANGUAGE(C28051)"),"en")</f>
        <v>en</v>
      </c>
    </row>
    <row r="28052">
      <c r="A28052" s="8">
        <v>44578.61736111111</v>
      </c>
      <c r="B28052" s="9" t="s">
        <v>237</v>
      </c>
      <c r="C28052" s="9" t="s">
        <v>238</v>
      </c>
      <c r="D28052" s="10">
        <v>171.0</v>
      </c>
      <c r="E28052" s="1" t="str">
        <f>IFERROR(__xludf.DUMMYFUNCTION("DETECTLANGUAGE(C28052)"),"en")</f>
        <v>en</v>
      </c>
    </row>
    <row r="28053">
      <c r="A28053" s="8">
        <v>44578.61875</v>
      </c>
      <c r="B28053" s="9" t="s">
        <v>128</v>
      </c>
      <c r="C28053" s="9" t="s">
        <v>298</v>
      </c>
      <c r="D28053" s="10">
        <v>148640.0</v>
      </c>
      <c r="E28053" s="1" t="str">
        <f>IFERROR(__xludf.DUMMYFUNCTION("DETECTLANGUAGE(C28053)"),"en")</f>
        <v>en</v>
      </c>
    </row>
    <row r="28054">
      <c r="A28054" s="8">
        <v>44578.62152777778</v>
      </c>
      <c r="B28054" s="9" t="s">
        <v>129</v>
      </c>
      <c r="C28054" s="9" t="s">
        <v>956</v>
      </c>
      <c r="D28054" s="10">
        <v>127854.0</v>
      </c>
      <c r="E28054" s="1" t="str">
        <f>IFERROR(__xludf.DUMMYFUNCTION("DETECTLANGUAGE(C28054)"),"en")</f>
        <v>en</v>
      </c>
    </row>
    <row r="28055">
      <c r="A28055" s="8">
        <v>44578.62569444445</v>
      </c>
      <c r="B28055" s="9" t="s">
        <v>172</v>
      </c>
      <c r="C28055" s="9" t="s">
        <v>2377</v>
      </c>
      <c r="D28055" s="10">
        <v>4394.0</v>
      </c>
      <c r="E28055" s="1" t="str">
        <f>IFERROR(__xludf.DUMMYFUNCTION("DETECTLANGUAGE(C28055)"),"en")</f>
        <v>en</v>
      </c>
    </row>
    <row r="28056">
      <c r="A28056" s="8">
        <v>44578.62569444445</v>
      </c>
      <c r="B28056" s="9" t="s">
        <v>129</v>
      </c>
      <c r="C28056" s="9" t="s">
        <v>956</v>
      </c>
      <c r="D28056" s="10">
        <v>119986.0</v>
      </c>
      <c r="E28056" s="1" t="str">
        <f>IFERROR(__xludf.DUMMYFUNCTION("DETECTLANGUAGE(C28056)"),"en")</f>
        <v>en</v>
      </c>
    </row>
    <row r="28057">
      <c r="A28057" s="8">
        <v>44578.62569444445</v>
      </c>
      <c r="B28057" s="9" t="s">
        <v>138</v>
      </c>
      <c r="C28057" s="9" t="s">
        <v>893</v>
      </c>
      <c r="D28057" s="10">
        <v>989.0</v>
      </c>
      <c r="E28057" s="1" t="str">
        <f>IFERROR(__xludf.DUMMYFUNCTION("DETECTLANGUAGE(C28057)"),"en")</f>
        <v>en</v>
      </c>
    </row>
    <row r="28058">
      <c r="A28058" s="8">
        <v>44578.62777777778</v>
      </c>
      <c r="B28058" s="9" t="s">
        <v>242</v>
      </c>
      <c r="C28058" s="9" t="s">
        <v>243</v>
      </c>
      <c r="D28058" s="10">
        <v>183760.0</v>
      </c>
      <c r="E28058" s="1" t="str">
        <f>IFERROR(__xludf.DUMMYFUNCTION("DETECTLANGUAGE(C28058)"),"en")</f>
        <v>en</v>
      </c>
    </row>
    <row r="28059">
      <c r="A28059" s="8">
        <v>44578.62986111111</v>
      </c>
      <c r="B28059" s="9" t="s">
        <v>155</v>
      </c>
      <c r="C28059" s="9" t="s">
        <v>156</v>
      </c>
      <c r="D28059" s="10">
        <v>212866.0</v>
      </c>
      <c r="E28059" s="1" t="str">
        <f>IFERROR(__xludf.DUMMYFUNCTION("DETECTLANGUAGE(C28059)"),"en")</f>
        <v>en</v>
      </c>
    </row>
    <row r="28060">
      <c r="A28060" s="8">
        <v>44578.63125</v>
      </c>
      <c r="B28060" s="9" t="s">
        <v>278</v>
      </c>
      <c r="C28060" s="9" t="s">
        <v>2221</v>
      </c>
      <c r="D28060" s="10">
        <v>2300.0</v>
      </c>
      <c r="E28060" s="1" t="str">
        <f>IFERROR(__xludf.DUMMYFUNCTION("DETECTLANGUAGE(C28060)"),"en")</f>
        <v>en</v>
      </c>
    </row>
    <row r="28061">
      <c r="A28061" s="8">
        <v>44578.63125</v>
      </c>
      <c r="B28061" s="9" t="s">
        <v>155</v>
      </c>
      <c r="C28061" s="9" t="s">
        <v>2378</v>
      </c>
      <c r="D28061" s="10">
        <v>1908.0</v>
      </c>
      <c r="E28061" s="1" t="str">
        <f>IFERROR(__xludf.DUMMYFUNCTION("DETECTLANGUAGE(C28061)"),"pt")</f>
        <v>pt</v>
      </c>
    </row>
    <row r="28062">
      <c r="A28062" s="8">
        <v>44578.63125</v>
      </c>
      <c r="B28062" s="9" t="s">
        <v>102</v>
      </c>
      <c r="C28062" s="9" t="s">
        <v>137</v>
      </c>
      <c r="D28062" s="10">
        <v>128098.0</v>
      </c>
      <c r="E28062" s="1" t="str">
        <f>IFERROR(__xludf.DUMMYFUNCTION("DETECTLANGUAGE(C28062)"),"en")</f>
        <v>en</v>
      </c>
    </row>
    <row r="28063">
      <c r="A28063" s="8">
        <v>44578.631944444445</v>
      </c>
      <c r="B28063" s="9" t="s">
        <v>3154</v>
      </c>
      <c r="C28063" s="9" t="s">
        <v>3155</v>
      </c>
      <c r="D28063" s="10">
        <v>2413.0</v>
      </c>
      <c r="E28063" s="1" t="str">
        <f>IFERROR(__xludf.DUMMYFUNCTION("DETECTLANGUAGE(C28063)"),"en")</f>
        <v>en</v>
      </c>
    </row>
    <row r="28064">
      <c r="A28064" s="8">
        <v>44578.63402777778</v>
      </c>
      <c r="B28064" s="9" t="s">
        <v>199</v>
      </c>
      <c r="C28064" s="9" t="s">
        <v>2012</v>
      </c>
      <c r="D28064" s="10">
        <v>195333.0</v>
      </c>
      <c r="E28064" s="1" t="str">
        <f>IFERROR(__xludf.DUMMYFUNCTION("DETECTLANGUAGE(C28064)"),"en")</f>
        <v>en</v>
      </c>
    </row>
    <row r="28065">
      <c r="A28065" s="8">
        <v>44578.635416666664</v>
      </c>
      <c r="B28065" s="9" t="s">
        <v>971</v>
      </c>
      <c r="C28065" s="9" t="s">
        <v>3284</v>
      </c>
      <c r="D28065" s="10">
        <v>102160.0</v>
      </c>
      <c r="E28065" s="1" t="str">
        <f>IFERROR(__xludf.DUMMYFUNCTION("DETECTLANGUAGE(C28065)"),"te")</f>
        <v>te</v>
      </c>
    </row>
    <row r="28066">
      <c r="A28066" s="8">
        <v>44578.638194444444</v>
      </c>
      <c r="B28066" s="9" t="s">
        <v>114</v>
      </c>
      <c r="C28066" s="9" t="s">
        <v>804</v>
      </c>
      <c r="D28066" s="10">
        <v>229453.0</v>
      </c>
      <c r="E28066" s="1" t="str">
        <f>IFERROR(__xludf.DUMMYFUNCTION("DETECTLANGUAGE(C28066)"),"en")</f>
        <v>en</v>
      </c>
    </row>
    <row r="28067">
      <c r="A28067" s="8">
        <v>44578.63888888889</v>
      </c>
      <c r="B28067" s="9" t="s">
        <v>329</v>
      </c>
      <c r="C28067" s="9" t="s">
        <v>330</v>
      </c>
      <c r="D28067" s="10">
        <v>95466.0</v>
      </c>
      <c r="E28067" s="1" t="str">
        <f>IFERROR(__xludf.DUMMYFUNCTION("DETECTLANGUAGE(C28067)"),"en")</f>
        <v>en</v>
      </c>
    </row>
    <row r="28068">
      <c r="A28068" s="8">
        <v>44578.64097222222</v>
      </c>
      <c r="B28068" s="9" t="s">
        <v>402</v>
      </c>
      <c r="C28068" s="9" t="s">
        <v>949</v>
      </c>
      <c r="D28068" s="10">
        <v>172735.0</v>
      </c>
      <c r="E28068" s="1" t="str">
        <f>IFERROR(__xludf.DUMMYFUNCTION("DETECTLANGUAGE(C28068)"),"en")</f>
        <v>en</v>
      </c>
    </row>
    <row r="28069">
      <c r="A28069" s="8">
        <v>44578.64375</v>
      </c>
      <c r="B28069" s="9" t="s">
        <v>799</v>
      </c>
      <c r="C28069" s="9" t="s">
        <v>800</v>
      </c>
      <c r="D28069" s="10">
        <v>230000.0</v>
      </c>
      <c r="E28069" s="1" t="str">
        <f>IFERROR(__xludf.DUMMYFUNCTION("DETECTLANGUAGE(C28069)"),"en")</f>
        <v>en</v>
      </c>
    </row>
    <row r="28070">
      <c r="A28070" s="8">
        <v>44578.64513888889</v>
      </c>
      <c r="B28070" s="9" t="s">
        <v>188</v>
      </c>
      <c r="C28070" s="9" t="s">
        <v>269</v>
      </c>
      <c r="D28070" s="10">
        <v>144539.0</v>
      </c>
      <c r="E28070" s="1" t="str">
        <f>IFERROR(__xludf.DUMMYFUNCTION("DETECTLANGUAGE(C28070)"),"en")</f>
        <v>en</v>
      </c>
    </row>
    <row r="28071">
      <c r="A28071" s="8">
        <v>44578.64861111111</v>
      </c>
      <c r="B28071" s="9" t="s">
        <v>263</v>
      </c>
      <c r="C28071" s="9" t="s">
        <v>408</v>
      </c>
      <c r="D28071" s="10">
        <v>263400.0</v>
      </c>
      <c r="E28071" s="1" t="str">
        <f>IFERROR(__xludf.DUMMYFUNCTION("DETECTLANGUAGE(C28071)"),"en")</f>
        <v>en</v>
      </c>
    </row>
    <row r="28072">
      <c r="A28072" s="8">
        <v>44578.65</v>
      </c>
      <c r="B28072" s="9" t="s">
        <v>129</v>
      </c>
      <c r="C28072" s="9" t="s">
        <v>3229</v>
      </c>
      <c r="D28072" s="10">
        <v>21653.0</v>
      </c>
      <c r="E28072" s="1" t="str">
        <f>IFERROR(__xludf.DUMMYFUNCTION("DETECTLANGUAGE(C28072)"),"en")</f>
        <v>en</v>
      </c>
    </row>
    <row r="28073">
      <c r="A28073" s="8">
        <v>44578.65</v>
      </c>
      <c r="B28073" s="9" t="s">
        <v>446</v>
      </c>
      <c r="C28073" s="9" t="s">
        <v>1454</v>
      </c>
      <c r="D28073" s="10">
        <v>15240.0</v>
      </c>
      <c r="E28073" s="1" t="str">
        <f>IFERROR(__xludf.DUMMYFUNCTION("DETECTLANGUAGE(C28073)"),"en")</f>
        <v>en</v>
      </c>
    </row>
    <row r="28074">
      <c r="A28074" s="8">
        <v>44578.652083333334</v>
      </c>
      <c r="B28074" s="9" t="s">
        <v>96</v>
      </c>
      <c r="C28074" s="9" t="s">
        <v>239</v>
      </c>
      <c r="D28074" s="10">
        <v>161985.0</v>
      </c>
      <c r="E28074" s="1" t="str">
        <f>IFERROR(__xludf.DUMMYFUNCTION("DETECTLANGUAGE(C28074)"),"en")</f>
        <v>en</v>
      </c>
    </row>
    <row r="28075">
      <c r="A28075" s="8">
        <v>44578.65347222222</v>
      </c>
      <c r="B28075" s="9" t="s">
        <v>133</v>
      </c>
      <c r="C28075" s="9" t="s">
        <v>134</v>
      </c>
      <c r="D28075" s="10">
        <v>146739.0</v>
      </c>
      <c r="E28075" s="1" t="str">
        <f>IFERROR(__xludf.DUMMYFUNCTION("DETECTLANGUAGE(C28075)"),"en")</f>
        <v>en</v>
      </c>
    </row>
    <row r="28076">
      <c r="A28076" s="8">
        <v>44578.65416666667</v>
      </c>
      <c r="B28076" s="9" t="s">
        <v>888</v>
      </c>
      <c r="C28076" s="9" t="s">
        <v>889</v>
      </c>
      <c r="D28076" s="10">
        <v>29698.0</v>
      </c>
      <c r="E28076" s="1" t="str">
        <f>IFERROR(__xludf.DUMMYFUNCTION("DETECTLANGUAGE(C28076)"),"en")</f>
        <v>en</v>
      </c>
    </row>
    <row r="28077">
      <c r="A28077" s="8">
        <v>44578.65416666667</v>
      </c>
      <c r="B28077" s="9" t="s">
        <v>2822</v>
      </c>
      <c r="C28077" s="9" t="s">
        <v>2823</v>
      </c>
      <c r="D28077" s="10">
        <v>2094.0</v>
      </c>
      <c r="E28077" s="1" t="str">
        <f>IFERROR(__xludf.DUMMYFUNCTION("DETECTLANGUAGE(C28077)"),"en")</f>
        <v>en</v>
      </c>
    </row>
    <row r="28078">
      <c r="A28078" s="8">
        <v>44578.65416666667</v>
      </c>
      <c r="B28078" s="9" t="s">
        <v>237</v>
      </c>
      <c r="C28078" s="9" t="s">
        <v>238</v>
      </c>
      <c r="D28078" s="10">
        <v>4171.0</v>
      </c>
      <c r="E28078" s="1" t="str">
        <f>IFERROR(__xludf.DUMMYFUNCTION("DETECTLANGUAGE(C28078)"),"en")</f>
        <v>en</v>
      </c>
    </row>
    <row r="28079">
      <c r="A28079" s="8">
        <v>44578.65694444445</v>
      </c>
      <c r="B28079" s="9" t="s">
        <v>1937</v>
      </c>
      <c r="C28079" s="9" t="s">
        <v>1938</v>
      </c>
      <c r="D28079" s="10">
        <v>179693.0</v>
      </c>
      <c r="E28079" s="1" t="str">
        <f>IFERROR(__xludf.DUMMYFUNCTION("DETECTLANGUAGE(C28079)"),"es")</f>
        <v>es</v>
      </c>
    </row>
    <row r="28080">
      <c r="A28080" s="8">
        <v>44578.65694444445</v>
      </c>
      <c r="B28080" s="9" t="s">
        <v>442</v>
      </c>
      <c r="C28080" s="9" t="s">
        <v>444</v>
      </c>
      <c r="D28080" s="10">
        <v>2500.0</v>
      </c>
      <c r="E28080" s="1" t="str">
        <f>IFERROR(__xludf.DUMMYFUNCTION("DETECTLANGUAGE(C28080)"),"en")</f>
        <v>en</v>
      </c>
    </row>
    <row r="28081">
      <c r="A28081" s="8">
        <v>44578.66111111111</v>
      </c>
      <c r="B28081" s="9" t="s">
        <v>553</v>
      </c>
      <c r="C28081" s="9" t="s">
        <v>752</v>
      </c>
      <c r="D28081" s="10">
        <v>170440.0</v>
      </c>
      <c r="E28081" s="1" t="str">
        <f>IFERROR(__xludf.DUMMYFUNCTION("DETECTLANGUAGE(C28081)"),"en")</f>
        <v>en</v>
      </c>
    </row>
    <row r="28082">
      <c r="A28082" s="8">
        <v>44578.67222222222</v>
      </c>
      <c r="B28082" s="9" t="s">
        <v>100</v>
      </c>
      <c r="C28082" s="9" t="s">
        <v>2371</v>
      </c>
      <c r="D28082" s="10">
        <v>66070.0</v>
      </c>
      <c r="E28082" s="1" t="str">
        <f>IFERROR(__xludf.DUMMYFUNCTION("DETECTLANGUAGE(C28082)"),"en")</f>
        <v>en</v>
      </c>
    </row>
    <row r="28083">
      <c r="A28083" s="8">
        <v>44578.674305555556</v>
      </c>
      <c r="B28083" s="9" t="s">
        <v>1668</v>
      </c>
      <c r="C28083" s="9" t="s">
        <v>1669</v>
      </c>
      <c r="D28083" s="10">
        <v>160000.0</v>
      </c>
      <c r="E28083" s="1" t="str">
        <f>IFERROR(__xludf.DUMMYFUNCTION("DETECTLANGUAGE(C28083)"),"en")</f>
        <v>en</v>
      </c>
    </row>
    <row r="28084">
      <c r="A28084" s="8">
        <v>44578.677083333336</v>
      </c>
      <c r="B28084" s="9" t="s">
        <v>291</v>
      </c>
      <c r="C28084" s="9" t="s">
        <v>292</v>
      </c>
      <c r="D28084" s="10">
        <v>237792.0</v>
      </c>
      <c r="E28084" s="1" t="str">
        <f>IFERROR(__xludf.DUMMYFUNCTION("DETECTLANGUAGE(C28084)"),"en")</f>
        <v>en</v>
      </c>
    </row>
    <row r="28085">
      <c r="A28085" s="8">
        <v>44578.67986111111</v>
      </c>
      <c r="B28085" s="9" t="s">
        <v>402</v>
      </c>
      <c r="C28085" s="9" t="s">
        <v>2925</v>
      </c>
      <c r="D28085" s="10">
        <v>219080.0</v>
      </c>
      <c r="E28085" s="1" t="str">
        <f>IFERROR(__xludf.DUMMYFUNCTION("DETECTLANGUAGE(C28085)"),"en")</f>
        <v>en</v>
      </c>
    </row>
    <row r="28086">
      <c r="A28086" s="8">
        <v>44578.68263888889</v>
      </c>
      <c r="B28086" s="9" t="s">
        <v>88</v>
      </c>
      <c r="C28086" s="9" t="s">
        <v>236</v>
      </c>
      <c r="D28086" s="10">
        <v>269680.0</v>
      </c>
      <c r="E28086" s="1" t="str">
        <f>IFERROR(__xludf.DUMMYFUNCTION("DETECTLANGUAGE(C28086)"),"en")</f>
        <v>en</v>
      </c>
    </row>
    <row r="28087">
      <c r="A28087" s="8">
        <v>44578.68472222222</v>
      </c>
      <c r="B28087" s="9" t="s">
        <v>402</v>
      </c>
      <c r="C28087" s="9" t="s">
        <v>2068</v>
      </c>
      <c r="D28087" s="10">
        <v>153180.0</v>
      </c>
      <c r="E28087" s="1" t="str">
        <f>IFERROR(__xludf.DUMMYFUNCTION("DETECTLANGUAGE(C28087)"),"ms")</f>
        <v>ms</v>
      </c>
    </row>
    <row r="28088">
      <c r="A28088" s="8">
        <v>44578.68680555555</v>
      </c>
      <c r="B28088" s="9" t="s">
        <v>402</v>
      </c>
      <c r="C28088" s="9" t="s">
        <v>1388</v>
      </c>
      <c r="D28088" s="10">
        <v>9046.0</v>
      </c>
      <c r="E28088" s="1" t="str">
        <f>IFERROR(__xludf.DUMMYFUNCTION("DETECTLANGUAGE(C28088)"),"en")</f>
        <v>en</v>
      </c>
    </row>
    <row r="28089">
      <c r="A28089" s="8">
        <v>44578.68680555555</v>
      </c>
      <c r="B28089" s="9" t="s">
        <v>4450</v>
      </c>
      <c r="C28089" s="9" t="s">
        <v>4451</v>
      </c>
      <c r="D28089" s="10">
        <v>180949.0</v>
      </c>
      <c r="E28089" s="1" t="str">
        <f>IFERROR(__xludf.DUMMYFUNCTION("DETECTLANGUAGE(C28089)"),"pt")</f>
        <v>pt</v>
      </c>
    </row>
    <row r="28090">
      <c r="A28090" s="8">
        <v>44578.68680555555</v>
      </c>
      <c r="B28090" s="9" t="s">
        <v>102</v>
      </c>
      <c r="C28090" s="9" t="s">
        <v>397</v>
      </c>
      <c r="D28090" s="10">
        <v>25004.0</v>
      </c>
      <c r="E28090" s="1" t="str">
        <f>IFERROR(__xludf.DUMMYFUNCTION("DETECTLANGUAGE(C28090)"),"en")</f>
        <v>en</v>
      </c>
    </row>
    <row r="28091">
      <c r="A28091" s="8">
        <v>44578.691666666666</v>
      </c>
      <c r="B28091" s="9" t="s">
        <v>102</v>
      </c>
      <c r="C28091" s="9" t="s">
        <v>397</v>
      </c>
      <c r="D28091" s="10">
        <v>91597.0</v>
      </c>
      <c r="E28091" s="1" t="str">
        <f>IFERROR(__xludf.DUMMYFUNCTION("DETECTLANGUAGE(C28091)"),"en")</f>
        <v>en</v>
      </c>
    </row>
    <row r="28092">
      <c r="A28092" s="8">
        <v>44578.708333333336</v>
      </c>
      <c r="B28092" s="9" t="s">
        <v>102</v>
      </c>
      <c r="C28092" s="9" t="s">
        <v>397</v>
      </c>
      <c r="D28092" s="10">
        <v>178464.0</v>
      </c>
      <c r="E28092" s="1" t="str">
        <f>IFERROR(__xludf.DUMMYFUNCTION("DETECTLANGUAGE(C28092)"),"en")</f>
        <v>en</v>
      </c>
    </row>
    <row r="28093">
      <c r="A28093" s="8">
        <v>44578.71111111111</v>
      </c>
      <c r="B28093" s="9" t="s">
        <v>402</v>
      </c>
      <c r="C28093" s="9" t="s">
        <v>1388</v>
      </c>
      <c r="D28093" s="10">
        <v>229412.0</v>
      </c>
      <c r="E28093" s="1" t="str">
        <f>IFERROR(__xludf.DUMMYFUNCTION("DETECTLANGUAGE(C28093)"),"en")</f>
        <v>en</v>
      </c>
    </row>
    <row r="28094">
      <c r="A28094" s="8">
        <v>44578.7125</v>
      </c>
      <c r="B28094" s="9" t="s">
        <v>971</v>
      </c>
      <c r="C28094" s="9" t="s">
        <v>3284</v>
      </c>
      <c r="D28094" s="10">
        <v>102160.0</v>
      </c>
      <c r="E28094" s="1" t="str">
        <f>IFERROR(__xludf.DUMMYFUNCTION("DETECTLANGUAGE(C28094)"),"te")</f>
        <v>te</v>
      </c>
    </row>
    <row r="28095">
      <c r="A28095" s="8">
        <v>44578.71319444444</v>
      </c>
      <c r="B28095" s="9" t="s">
        <v>138</v>
      </c>
      <c r="C28095" s="9" t="s">
        <v>724</v>
      </c>
      <c r="D28095" s="10">
        <v>87707.0</v>
      </c>
      <c r="E28095" s="1" t="str">
        <f>IFERROR(__xludf.DUMMYFUNCTION("DETECTLANGUAGE(C28095)"),"en")</f>
        <v>en</v>
      </c>
    </row>
    <row r="28096">
      <c r="A28096" s="8">
        <v>44578.71527777778</v>
      </c>
      <c r="B28096" s="9" t="s">
        <v>696</v>
      </c>
      <c r="C28096" s="9" t="s">
        <v>2129</v>
      </c>
      <c r="D28096" s="10">
        <v>153600.0</v>
      </c>
      <c r="E28096" s="1" t="str">
        <f>IFERROR(__xludf.DUMMYFUNCTION("DETECTLANGUAGE(C28096)"),"en")</f>
        <v>en</v>
      </c>
    </row>
    <row r="28097">
      <c r="A28097" s="8">
        <v>44578.73611111111</v>
      </c>
      <c r="B28097" s="9" t="s">
        <v>128</v>
      </c>
      <c r="C28097" s="9" t="s">
        <v>298</v>
      </c>
      <c r="D28097" s="10">
        <v>148640.0</v>
      </c>
      <c r="E28097" s="1" t="str">
        <f>IFERROR(__xludf.DUMMYFUNCTION("DETECTLANGUAGE(C28097)"),"en")</f>
        <v>en</v>
      </c>
    </row>
    <row r="28098">
      <c r="A28098" s="8">
        <v>44578.740277777775</v>
      </c>
      <c r="B28098" s="9" t="s">
        <v>129</v>
      </c>
      <c r="C28098" s="9" t="s">
        <v>956</v>
      </c>
      <c r="D28098" s="10">
        <v>372134.0</v>
      </c>
      <c r="E28098" s="1" t="str">
        <f>IFERROR(__xludf.DUMMYFUNCTION("DETECTLANGUAGE(C28098)"),"en")</f>
        <v>en</v>
      </c>
    </row>
    <row r="28099">
      <c r="A28099" s="8">
        <v>44578.74097222222</v>
      </c>
      <c r="B28099" s="9" t="s">
        <v>799</v>
      </c>
      <c r="C28099" s="9" t="s">
        <v>3116</v>
      </c>
      <c r="D28099" s="10">
        <v>15058.0</v>
      </c>
      <c r="E28099" s="1" t="str">
        <f>IFERROR(__xludf.DUMMYFUNCTION("DETECTLANGUAGE(C28099)"),"en")</f>
        <v>en</v>
      </c>
    </row>
    <row r="28100">
      <c r="A28100" s="8">
        <v>44578.77013888889</v>
      </c>
      <c r="B28100" s="9" t="s">
        <v>799</v>
      </c>
      <c r="C28100" s="9" t="s">
        <v>3116</v>
      </c>
      <c r="D28100" s="10">
        <v>215852.0</v>
      </c>
      <c r="E28100" s="1" t="str">
        <f>IFERROR(__xludf.DUMMYFUNCTION("DETECTLANGUAGE(C28100)"),"en")</f>
        <v>en</v>
      </c>
    </row>
    <row r="28101">
      <c r="A28101" s="8">
        <v>44578.77222222222</v>
      </c>
      <c r="B28101" s="9" t="s">
        <v>102</v>
      </c>
      <c r="C28101" s="9" t="s">
        <v>2013</v>
      </c>
      <c r="D28101" s="10">
        <v>187675.0</v>
      </c>
      <c r="E28101" s="1" t="str">
        <f>IFERROR(__xludf.DUMMYFUNCTION("DETECTLANGUAGE(C28101)"),"en")</f>
        <v>en</v>
      </c>
    </row>
    <row r="28102">
      <c r="A28102" s="8">
        <v>44578.774305555555</v>
      </c>
      <c r="B28102" s="9" t="s">
        <v>409</v>
      </c>
      <c r="C28102" s="9" t="s">
        <v>2277</v>
      </c>
      <c r="D28102" s="10">
        <v>162453.0</v>
      </c>
      <c r="E28102" s="1" t="str">
        <f>IFERROR(__xludf.DUMMYFUNCTION("DETECTLANGUAGE(C28102)"),"en")</f>
        <v>en</v>
      </c>
    </row>
    <row r="28103">
      <c r="A28103" s="8">
        <v>44578.77638888889</v>
      </c>
      <c r="B28103" s="9" t="s">
        <v>446</v>
      </c>
      <c r="C28103" s="9" t="s">
        <v>1772</v>
      </c>
      <c r="D28103" s="10">
        <v>204128.0</v>
      </c>
      <c r="E28103" s="1" t="str">
        <f>IFERROR(__xludf.DUMMYFUNCTION("DETECTLANGUAGE(C28103)"),"en")</f>
        <v>en</v>
      </c>
    </row>
    <row r="28104">
      <c r="A28104" s="8">
        <v>44578.77916666667</v>
      </c>
      <c r="B28104" s="9" t="s">
        <v>553</v>
      </c>
      <c r="C28104" s="9" t="s">
        <v>752</v>
      </c>
      <c r="D28104" s="10">
        <v>216004.0</v>
      </c>
      <c r="E28104" s="1" t="str">
        <f>IFERROR(__xludf.DUMMYFUNCTION("DETECTLANGUAGE(C28104)"),"en")</f>
        <v>en</v>
      </c>
    </row>
    <row r="28105">
      <c r="A28105" s="8">
        <v>44578.78055555555</v>
      </c>
      <c r="B28105" s="9" t="s">
        <v>133</v>
      </c>
      <c r="C28105" s="9" t="s">
        <v>134</v>
      </c>
      <c r="D28105" s="10">
        <v>146739.0</v>
      </c>
      <c r="E28105" s="1" t="str">
        <f>IFERROR(__xludf.DUMMYFUNCTION("DETECTLANGUAGE(C28105)"),"en")</f>
        <v>en</v>
      </c>
    </row>
    <row r="28106">
      <c r="A28106" s="8">
        <v>44578.78333333333</v>
      </c>
      <c r="B28106" s="9" t="s">
        <v>263</v>
      </c>
      <c r="C28106" s="9" t="s">
        <v>527</v>
      </c>
      <c r="D28106" s="10">
        <v>243168.0</v>
      </c>
      <c r="E28106" s="1" t="str">
        <f>IFERROR(__xludf.DUMMYFUNCTION("DETECTLANGUAGE(C28106)"),"en")</f>
        <v>en</v>
      </c>
    </row>
    <row r="28107">
      <c r="A28107" s="8">
        <v>44579.10277777778</v>
      </c>
      <c r="B28107" s="9" t="s">
        <v>696</v>
      </c>
      <c r="C28107" s="9" t="s">
        <v>697</v>
      </c>
      <c r="D28107" s="10">
        <v>77922.0</v>
      </c>
      <c r="E28107" s="1" t="str">
        <f>IFERROR(__xludf.DUMMYFUNCTION("DETECTLANGUAGE(C28107)"),"en")</f>
        <v>en</v>
      </c>
    </row>
    <row r="28108">
      <c r="A28108" s="8">
        <v>44579.10486111111</v>
      </c>
      <c r="B28108" s="9" t="s">
        <v>2666</v>
      </c>
      <c r="C28108" s="9" t="s">
        <v>4301</v>
      </c>
      <c r="D28108" s="10">
        <v>174357.0</v>
      </c>
      <c r="E28108" s="1" t="str">
        <f>IFERROR(__xludf.DUMMYFUNCTION("DETECTLANGUAGE(C28108)"),"en")</f>
        <v>en</v>
      </c>
    </row>
    <row r="28109">
      <c r="A28109" s="8">
        <v>44579.106944444444</v>
      </c>
      <c r="B28109" s="9" t="s">
        <v>76</v>
      </c>
      <c r="C28109" s="9" t="s">
        <v>345</v>
      </c>
      <c r="D28109" s="10">
        <v>174080.0</v>
      </c>
      <c r="E28109" s="1" t="str">
        <f>IFERROR(__xludf.DUMMYFUNCTION("DETECTLANGUAGE(C28109)"),"en")</f>
        <v>en</v>
      </c>
    </row>
    <row r="28110">
      <c r="A28110" s="8">
        <v>44579.10972222222</v>
      </c>
      <c r="B28110" s="9" t="s">
        <v>76</v>
      </c>
      <c r="C28110" s="9" t="s">
        <v>353</v>
      </c>
      <c r="D28110" s="10">
        <v>226600.0</v>
      </c>
      <c r="E28110" s="1" t="str">
        <f>IFERROR(__xludf.DUMMYFUNCTION("DETECTLANGUAGE(C28110)"),"en")</f>
        <v>en</v>
      </c>
    </row>
    <row r="28111">
      <c r="A28111" s="8">
        <v>44579.11319444444</v>
      </c>
      <c r="B28111" s="9" t="s">
        <v>4345</v>
      </c>
      <c r="C28111" s="9" t="s">
        <v>4346</v>
      </c>
      <c r="D28111" s="10">
        <v>316556.0</v>
      </c>
      <c r="E28111" s="1" t="str">
        <f>IFERROR(__xludf.DUMMYFUNCTION("DETECTLANGUAGE(C28111)"),"en")</f>
        <v>en</v>
      </c>
    </row>
    <row r="28112">
      <c r="A28112" s="8">
        <v>44579.11736111111</v>
      </c>
      <c r="B28112" s="9" t="s">
        <v>4387</v>
      </c>
      <c r="C28112" s="9" t="s">
        <v>4388</v>
      </c>
      <c r="D28112" s="10">
        <v>321492.0</v>
      </c>
      <c r="E28112" s="1" t="str">
        <f>IFERROR(__xludf.DUMMYFUNCTION("DETECTLANGUAGE(C28112)"),"en")</f>
        <v>en</v>
      </c>
    </row>
    <row r="28113">
      <c r="A28113" s="8">
        <v>44579.12013888889</v>
      </c>
      <c r="B28113" s="9" t="s">
        <v>4459</v>
      </c>
      <c r="C28113" s="9" t="s">
        <v>4460</v>
      </c>
      <c r="D28113" s="10">
        <v>20690.0</v>
      </c>
      <c r="E28113" s="1" t="str">
        <f>IFERROR(__xludf.DUMMYFUNCTION("DETECTLANGUAGE(C28113)"),"en")</f>
        <v>en</v>
      </c>
    </row>
    <row r="28114">
      <c r="A28114" s="8">
        <v>44579.12013888889</v>
      </c>
      <c r="B28114" s="9" t="s">
        <v>4343</v>
      </c>
      <c r="C28114" s="9" t="s">
        <v>4344</v>
      </c>
      <c r="D28114" s="10">
        <v>229112.0</v>
      </c>
      <c r="E28114" s="1" t="str">
        <f>IFERROR(__xludf.DUMMYFUNCTION("DETECTLANGUAGE(C28114)"),"en")</f>
        <v>en</v>
      </c>
    </row>
    <row r="28115">
      <c r="A28115" s="8">
        <v>44579.39722222222</v>
      </c>
      <c r="B28115" s="9" t="s">
        <v>114</v>
      </c>
      <c r="C28115" s="9" t="s">
        <v>3324</v>
      </c>
      <c r="D28115" s="10">
        <v>141000.0</v>
      </c>
      <c r="E28115" s="1" t="str">
        <f>IFERROR(__xludf.DUMMYFUNCTION("DETECTLANGUAGE(C28115)"),"en")</f>
        <v>en</v>
      </c>
    </row>
    <row r="28116">
      <c r="A28116" s="8">
        <v>44579.399305555555</v>
      </c>
      <c r="B28116" s="9" t="s">
        <v>276</v>
      </c>
      <c r="C28116" s="9" t="s">
        <v>4461</v>
      </c>
      <c r="D28116" s="10">
        <v>171381.0</v>
      </c>
      <c r="E28116" s="1" t="str">
        <f>IFERROR(__xludf.DUMMYFUNCTION("DETECTLANGUAGE(C28116)"),"en")</f>
        <v>en</v>
      </c>
    </row>
    <row r="28117">
      <c r="A28117" s="8">
        <v>44579.40138888889</v>
      </c>
      <c r="B28117" s="9" t="s">
        <v>4459</v>
      </c>
      <c r="C28117" s="9" t="s">
        <v>4462</v>
      </c>
      <c r="D28117" s="10">
        <v>164946.0</v>
      </c>
      <c r="E28117" s="1" t="str">
        <f>IFERROR(__xludf.DUMMYFUNCTION("DETECTLANGUAGE(C28117)"),"en")</f>
        <v>en</v>
      </c>
    </row>
    <row r="28118">
      <c r="A28118" s="8">
        <v>44579.40347222222</v>
      </c>
      <c r="B28118" s="9" t="s">
        <v>114</v>
      </c>
      <c r="C28118" s="9" t="s">
        <v>3324</v>
      </c>
      <c r="D28118" s="10">
        <v>1537.0</v>
      </c>
      <c r="E28118" s="1" t="str">
        <f>IFERROR(__xludf.DUMMYFUNCTION("DETECTLANGUAGE(C28118)"),"en")</f>
        <v>en</v>
      </c>
    </row>
    <row r="28119">
      <c r="A28119" s="8">
        <v>44579.40347222222</v>
      </c>
      <c r="B28119" s="9" t="s">
        <v>276</v>
      </c>
      <c r="C28119" s="9" t="s">
        <v>4461</v>
      </c>
      <c r="D28119" s="10">
        <v>958.0</v>
      </c>
      <c r="E28119" s="1" t="str">
        <f>IFERROR(__xludf.DUMMYFUNCTION("DETECTLANGUAGE(C28119)"),"en")</f>
        <v>en</v>
      </c>
    </row>
    <row r="28120">
      <c r="A28120" s="8">
        <v>44579.40347222222</v>
      </c>
      <c r="B28120" s="9" t="s">
        <v>834</v>
      </c>
      <c r="C28120" s="9" t="s">
        <v>4463</v>
      </c>
      <c r="D28120" s="10">
        <v>176436.0</v>
      </c>
      <c r="E28120" s="1" t="str">
        <f>IFERROR(__xludf.DUMMYFUNCTION("DETECTLANGUAGE(C28120)"),"en")</f>
        <v>en</v>
      </c>
    </row>
    <row r="28121">
      <c r="A28121" s="8">
        <v>44579.40416666667</v>
      </c>
      <c r="B28121" s="9" t="s">
        <v>114</v>
      </c>
      <c r="C28121" s="9" t="s">
        <v>3324</v>
      </c>
      <c r="D28121" s="10">
        <v>34063.0</v>
      </c>
      <c r="E28121" s="1" t="str">
        <f>IFERROR(__xludf.DUMMYFUNCTION("DETECTLANGUAGE(C28121)"),"en")</f>
        <v>en</v>
      </c>
    </row>
    <row r="28122">
      <c r="A28122" s="8">
        <v>44579.40555555555</v>
      </c>
      <c r="B28122" s="9" t="s">
        <v>276</v>
      </c>
      <c r="C28122" s="9" t="s">
        <v>4461</v>
      </c>
      <c r="D28122" s="10">
        <v>136853.0</v>
      </c>
      <c r="E28122" s="1" t="str">
        <f>IFERROR(__xludf.DUMMYFUNCTION("DETECTLANGUAGE(C28122)"),"en")</f>
        <v>en</v>
      </c>
    </row>
    <row r="28123">
      <c r="A28123" s="8">
        <v>44579.407638888886</v>
      </c>
      <c r="B28123" s="9" t="s">
        <v>4459</v>
      </c>
      <c r="C28123" s="9" t="s">
        <v>4462</v>
      </c>
      <c r="D28123" s="10">
        <v>164946.0</v>
      </c>
      <c r="E28123" s="1" t="str">
        <f>IFERROR(__xludf.DUMMYFUNCTION("DETECTLANGUAGE(C28123)"),"en")</f>
        <v>en</v>
      </c>
    </row>
    <row r="28124">
      <c r="A28124" s="8">
        <v>44579.410416666666</v>
      </c>
      <c r="B28124" s="9" t="s">
        <v>834</v>
      </c>
      <c r="C28124" s="9" t="s">
        <v>4463</v>
      </c>
      <c r="D28124" s="10">
        <v>150064.0</v>
      </c>
      <c r="E28124" s="1" t="str">
        <f>IFERROR(__xludf.DUMMYFUNCTION("DETECTLANGUAGE(C28124)"),"en")</f>
        <v>en</v>
      </c>
    </row>
    <row r="28125">
      <c r="A28125" s="8">
        <v>44579.41388888889</v>
      </c>
      <c r="B28125" s="9" t="s">
        <v>129</v>
      </c>
      <c r="C28125" s="9" t="s">
        <v>956</v>
      </c>
      <c r="D28125" s="10">
        <v>179423.0</v>
      </c>
      <c r="E28125" s="1" t="str">
        <f>IFERROR(__xludf.DUMMYFUNCTION("DETECTLANGUAGE(C28125)"),"en")</f>
        <v>en</v>
      </c>
    </row>
    <row r="28126">
      <c r="A28126" s="8">
        <v>44579.41527777778</v>
      </c>
      <c r="B28126" s="9" t="s">
        <v>129</v>
      </c>
      <c r="C28126" s="9" t="s">
        <v>956</v>
      </c>
      <c r="D28126" s="10">
        <v>30963.0</v>
      </c>
      <c r="E28126" s="1" t="str">
        <f>IFERROR(__xludf.DUMMYFUNCTION("DETECTLANGUAGE(C28126)"),"en")</f>
        <v>en</v>
      </c>
    </row>
    <row r="28127">
      <c r="A28127" s="8">
        <v>44579.41736111111</v>
      </c>
      <c r="B28127" s="9" t="s">
        <v>138</v>
      </c>
      <c r="C28127" s="9" t="s">
        <v>724</v>
      </c>
      <c r="D28127" s="10">
        <v>3913.0</v>
      </c>
      <c r="E28127" s="1" t="str">
        <f>IFERROR(__xludf.DUMMYFUNCTION("DETECTLANGUAGE(C28127)"),"en")</f>
        <v>en</v>
      </c>
    </row>
    <row r="28128">
      <c r="A28128" s="8">
        <v>44579.41736111111</v>
      </c>
      <c r="B28128" s="9" t="s">
        <v>244</v>
      </c>
      <c r="C28128" s="9" t="s">
        <v>1255</v>
      </c>
      <c r="D28128" s="10">
        <v>168620.0</v>
      </c>
      <c r="E28128" s="1" t="str">
        <f>IFERROR(__xludf.DUMMYFUNCTION("DETECTLANGUAGE(C28128)"),"en")</f>
        <v>en</v>
      </c>
    </row>
    <row r="28129">
      <c r="A28129" s="8">
        <v>44579.42013888889</v>
      </c>
      <c r="B28129" s="9" t="s">
        <v>172</v>
      </c>
      <c r="C28129" s="9" t="s">
        <v>2377</v>
      </c>
      <c r="D28129" s="10">
        <v>238321.0</v>
      </c>
      <c r="E28129" s="1" t="str">
        <f>IFERROR(__xludf.DUMMYFUNCTION("DETECTLANGUAGE(C28129)"),"en")</f>
        <v>en</v>
      </c>
    </row>
    <row r="28130">
      <c r="A28130" s="8">
        <v>44579.42222222222</v>
      </c>
      <c r="B28130" s="9" t="s">
        <v>242</v>
      </c>
      <c r="C28130" s="9" t="s">
        <v>243</v>
      </c>
      <c r="D28130" s="10">
        <v>183760.0</v>
      </c>
      <c r="E28130" s="1" t="str">
        <f>IFERROR(__xludf.DUMMYFUNCTION("DETECTLANGUAGE(C28130)"),"en")</f>
        <v>en</v>
      </c>
    </row>
    <row r="28131">
      <c r="A28131" s="8">
        <v>44579.425</v>
      </c>
      <c r="B28131" s="9" t="s">
        <v>129</v>
      </c>
      <c r="C28131" s="9" t="s">
        <v>956</v>
      </c>
      <c r="D28131" s="10">
        <v>210285.0</v>
      </c>
      <c r="E28131" s="1" t="str">
        <f>IFERROR(__xludf.DUMMYFUNCTION("DETECTLANGUAGE(C28131)"),"en")</f>
        <v>en</v>
      </c>
    </row>
    <row r="28132">
      <c r="A28132" s="8">
        <v>44579.427083333336</v>
      </c>
      <c r="B28132" s="9" t="s">
        <v>199</v>
      </c>
      <c r="C28132" s="9" t="s">
        <v>1109</v>
      </c>
      <c r="D28132" s="10">
        <v>212866.0</v>
      </c>
      <c r="E28132" s="1" t="str">
        <f>IFERROR(__xludf.DUMMYFUNCTION("DETECTLANGUAGE(C28132)"),"en")</f>
        <v>en</v>
      </c>
    </row>
    <row r="28133">
      <c r="A28133" s="8">
        <v>44579.42916666667</v>
      </c>
      <c r="B28133" s="9" t="s">
        <v>1668</v>
      </c>
      <c r="C28133" s="9" t="s">
        <v>1669</v>
      </c>
      <c r="D28133" s="10">
        <v>160000.0</v>
      </c>
      <c r="E28133" s="1" t="str">
        <f>IFERROR(__xludf.DUMMYFUNCTION("DETECTLANGUAGE(C28133)"),"en")</f>
        <v>en</v>
      </c>
    </row>
    <row r="28134">
      <c r="A28134" s="8">
        <v>44579.43125</v>
      </c>
      <c r="B28134" s="9" t="s">
        <v>305</v>
      </c>
      <c r="C28134" s="9" t="s">
        <v>2067</v>
      </c>
      <c r="D28134" s="10">
        <v>175093.0</v>
      </c>
      <c r="E28134" s="1" t="str">
        <f>IFERROR(__xludf.DUMMYFUNCTION("DETECTLANGUAGE(C28134)"),"en")</f>
        <v>en</v>
      </c>
    </row>
    <row r="28135">
      <c r="A28135" s="8">
        <v>44579.43402777778</v>
      </c>
      <c r="B28135" s="9" t="s">
        <v>151</v>
      </c>
      <c r="C28135" s="9" t="s">
        <v>152</v>
      </c>
      <c r="D28135" s="10">
        <v>231825.0</v>
      </c>
      <c r="E28135" s="1" t="str">
        <f>IFERROR(__xludf.DUMMYFUNCTION("DETECTLANGUAGE(C28135)"),"en")</f>
        <v>en</v>
      </c>
    </row>
    <row r="28136">
      <c r="A28136" s="8">
        <v>44579.436111111114</v>
      </c>
      <c r="B28136" s="9" t="s">
        <v>446</v>
      </c>
      <c r="C28136" s="9" t="s">
        <v>1772</v>
      </c>
      <c r="D28136" s="10">
        <v>204128.0</v>
      </c>
      <c r="E28136" s="1" t="str">
        <f>IFERROR(__xludf.DUMMYFUNCTION("DETECTLANGUAGE(C28136)"),"en")</f>
        <v>en</v>
      </c>
    </row>
    <row r="28137">
      <c r="A28137" s="8">
        <v>44579.438888888886</v>
      </c>
      <c r="B28137" s="9" t="s">
        <v>88</v>
      </c>
      <c r="C28137" s="9" t="s">
        <v>3964</v>
      </c>
      <c r="D28137" s="10">
        <v>205842.0</v>
      </c>
      <c r="E28137" s="1" t="str">
        <f>IFERROR(__xludf.DUMMYFUNCTION("DETECTLANGUAGE(C28137)"),"en")</f>
        <v>en</v>
      </c>
    </row>
    <row r="28138">
      <c r="A28138" s="8">
        <v>44579.535416666666</v>
      </c>
      <c r="B28138" s="9" t="s">
        <v>1512</v>
      </c>
      <c r="C28138" s="9" t="s">
        <v>1513</v>
      </c>
      <c r="D28138" s="10">
        <v>2378.0</v>
      </c>
      <c r="E28138" s="1" t="str">
        <f>IFERROR(__xludf.DUMMYFUNCTION("DETECTLANGUAGE(C28138)"),"en")</f>
        <v>en</v>
      </c>
    </row>
    <row r="28139">
      <c r="A28139" s="8">
        <v>44579.5375</v>
      </c>
      <c r="B28139" s="9" t="s">
        <v>88</v>
      </c>
      <c r="C28139" s="9" t="s">
        <v>1331</v>
      </c>
      <c r="D28139" s="10">
        <v>192931.0</v>
      </c>
      <c r="E28139" s="1" t="str">
        <f>IFERROR(__xludf.DUMMYFUNCTION("DETECTLANGUAGE(C28139)"),"en")</f>
        <v>en</v>
      </c>
    </row>
    <row r="28140">
      <c r="A28140" s="8">
        <v>44579.53958333333</v>
      </c>
      <c r="B28140" s="9" t="s">
        <v>2650</v>
      </c>
      <c r="C28140" s="9" t="s">
        <v>2651</v>
      </c>
      <c r="D28140" s="10">
        <v>172800.0</v>
      </c>
      <c r="E28140" s="1" t="str">
        <f>IFERROR(__xludf.DUMMYFUNCTION("DETECTLANGUAGE(C28140)"),"en")</f>
        <v>en</v>
      </c>
    </row>
    <row r="28141">
      <c r="A28141" s="8">
        <v>44579.54236111111</v>
      </c>
      <c r="B28141" s="9" t="s">
        <v>149</v>
      </c>
      <c r="C28141" s="9" t="s">
        <v>150</v>
      </c>
      <c r="D28141" s="10">
        <v>222680.0</v>
      </c>
      <c r="E28141" s="1" t="str">
        <f>IFERROR(__xludf.DUMMYFUNCTION("DETECTLANGUAGE(C28141)"),"en")</f>
        <v>en</v>
      </c>
    </row>
    <row r="28142">
      <c r="A28142" s="8">
        <v>44579.544444444444</v>
      </c>
      <c r="B28142" s="9" t="s">
        <v>615</v>
      </c>
      <c r="C28142" s="9" t="s">
        <v>616</v>
      </c>
      <c r="D28142" s="10">
        <v>190344.0</v>
      </c>
      <c r="E28142" s="1" t="str">
        <f>IFERROR(__xludf.DUMMYFUNCTION("DETECTLANGUAGE(C28142)"),"en")</f>
        <v>en</v>
      </c>
    </row>
    <row r="28143">
      <c r="A28143" s="8">
        <v>44579.54791666667</v>
      </c>
      <c r="B28143" s="9" t="s">
        <v>88</v>
      </c>
      <c r="C28143" s="9" t="s">
        <v>3362</v>
      </c>
      <c r="D28143" s="10">
        <v>307786.0</v>
      </c>
      <c r="E28143" s="1" t="str">
        <f>IFERROR(__xludf.DUMMYFUNCTION("DETECTLANGUAGE(C28143)"),"en")</f>
        <v>en</v>
      </c>
    </row>
    <row r="28144">
      <c r="A28144" s="8">
        <v>44579.55</v>
      </c>
      <c r="B28144" s="9" t="s">
        <v>124</v>
      </c>
      <c r="C28144" s="9" t="s">
        <v>1312</v>
      </c>
      <c r="D28144" s="10">
        <v>201706.0</v>
      </c>
      <c r="E28144" s="1" t="str">
        <f>IFERROR(__xludf.DUMMYFUNCTION("DETECTLANGUAGE(C28144)"),"en")</f>
        <v>en</v>
      </c>
    </row>
    <row r="28145">
      <c r="A28145" s="8">
        <v>44579.552777777775</v>
      </c>
      <c r="B28145" s="9" t="s">
        <v>78</v>
      </c>
      <c r="C28145" s="9" t="s">
        <v>3717</v>
      </c>
      <c r="D28145" s="10">
        <v>185759.0</v>
      </c>
      <c r="E28145" s="1" t="str">
        <f>IFERROR(__xludf.DUMMYFUNCTION("DETECTLANGUAGE(C28145)"),"en")</f>
        <v>en</v>
      </c>
    </row>
    <row r="28146">
      <c r="A28146" s="8">
        <v>44579.55347222222</v>
      </c>
      <c r="B28146" s="9" t="s">
        <v>1222</v>
      </c>
      <c r="C28146" s="9" t="s">
        <v>1691</v>
      </c>
      <c r="D28146" s="10">
        <v>101813.0</v>
      </c>
      <c r="E28146" s="1" t="str">
        <f>IFERROR(__xludf.DUMMYFUNCTION("DETECTLANGUAGE(C28146)"),"cy")</f>
        <v>cy</v>
      </c>
    </row>
    <row r="28147">
      <c r="A28147" s="8">
        <v>44579.55625</v>
      </c>
      <c r="B28147" s="9" t="s">
        <v>226</v>
      </c>
      <c r="C28147" s="9" t="s">
        <v>1545</v>
      </c>
      <c r="D28147" s="10">
        <v>196760.0</v>
      </c>
      <c r="E28147" s="1" t="str">
        <f>IFERROR(__xludf.DUMMYFUNCTION("DETECTLANGUAGE(C28147)"),"en")</f>
        <v>en</v>
      </c>
    </row>
    <row r="28148">
      <c r="A28148" s="8">
        <v>44579.558333333334</v>
      </c>
      <c r="B28148" s="9" t="s">
        <v>2085</v>
      </c>
      <c r="C28148" s="9" t="s">
        <v>2285</v>
      </c>
      <c r="D28148" s="10">
        <v>203266.0</v>
      </c>
      <c r="E28148" s="1" t="str">
        <f>IFERROR(__xludf.DUMMYFUNCTION("DETECTLANGUAGE(C28148)"),"en")</f>
        <v>en</v>
      </c>
    </row>
    <row r="28149">
      <c r="A28149" s="8">
        <v>44579.561111111114</v>
      </c>
      <c r="B28149" s="9" t="s">
        <v>78</v>
      </c>
      <c r="C28149" s="9" t="s">
        <v>1476</v>
      </c>
      <c r="D28149" s="10">
        <v>253172.0</v>
      </c>
      <c r="E28149" s="1" t="str">
        <f>IFERROR(__xludf.DUMMYFUNCTION("DETECTLANGUAGE(C28149)"),"en")</f>
        <v>en</v>
      </c>
    </row>
    <row r="28150">
      <c r="A28150" s="8">
        <v>44579.563888888886</v>
      </c>
      <c r="B28150" s="9" t="s">
        <v>885</v>
      </c>
      <c r="C28150" s="9" t="s">
        <v>3488</v>
      </c>
      <c r="D28150" s="10">
        <v>248599.0</v>
      </c>
      <c r="E28150" s="1" t="str">
        <f>IFERROR(__xludf.DUMMYFUNCTION("DETECTLANGUAGE(C28150)"),"en")</f>
        <v>en</v>
      </c>
    </row>
    <row r="28151">
      <c r="A28151" s="8">
        <v>44579.56597222222</v>
      </c>
      <c r="B28151" s="9" t="s">
        <v>78</v>
      </c>
      <c r="C28151" s="9" t="s">
        <v>3718</v>
      </c>
      <c r="D28151" s="10">
        <v>131214.0</v>
      </c>
      <c r="E28151" s="1" t="str">
        <f>IFERROR(__xludf.DUMMYFUNCTION("DETECTLANGUAGE(C28151)"),"fi")</f>
        <v>fi</v>
      </c>
    </row>
    <row r="28152">
      <c r="A28152" s="8">
        <v>44579.56736111111</v>
      </c>
      <c r="B28152" s="9" t="s">
        <v>78</v>
      </c>
      <c r="C28152" s="9" t="s">
        <v>3720</v>
      </c>
      <c r="D28152" s="10">
        <v>138000.0</v>
      </c>
      <c r="E28152" s="1" t="str">
        <f>IFERROR(__xludf.DUMMYFUNCTION("DETECTLANGUAGE(C28152)"),"en")</f>
        <v>en</v>
      </c>
    </row>
    <row r="28153">
      <c r="A28153" s="8">
        <v>44579.569444444445</v>
      </c>
      <c r="B28153" s="9" t="s">
        <v>78</v>
      </c>
      <c r="C28153" s="9" t="s">
        <v>4319</v>
      </c>
      <c r="D28153" s="10">
        <v>169607.0</v>
      </c>
      <c r="E28153" s="1" t="str">
        <f>IFERROR(__xludf.DUMMYFUNCTION("DETECTLANGUAGE(C28153)"),"en")</f>
        <v>en</v>
      </c>
    </row>
    <row r="28154">
      <c r="A28154" s="8">
        <v>44579.57083333333</v>
      </c>
      <c r="B28154" s="9" t="s">
        <v>4349</v>
      </c>
      <c r="C28154" s="9" t="s">
        <v>4350</v>
      </c>
      <c r="D28154" s="10">
        <v>131240.0</v>
      </c>
      <c r="E28154" s="1" t="str">
        <f>IFERROR(__xludf.DUMMYFUNCTION("DETECTLANGUAGE(C28154)"),"en")</f>
        <v>en</v>
      </c>
    </row>
    <row r="28155">
      <c r="A28155" s="8">
        <v>44579.57361111111</v>
      </c>
      <c r="B28155" s="9" t="s">
        <v>131</v>
      </c>
      <c r="C28155" s="9" t="s">
        <v>2283</v>
      </c>
      <c r="D28155" s="10">
        <v>218801.0</v>
      </c>
      <c r="E28155" s="1" t="str">
        <f>IFERROR(__xludf.DUMMYFUNCTION("DETECTLANGUAGE(C28155)"),"en")</f>
        <v>en</v>
      </c>
    </row>
    <row r="28156">
      <c r="A28156" s="8">
        <v>44579.575</v>
      </c>
      <c r="B28156" s="9" t="s">
        <v>78</v>
      </c>
      <c r="C28156" s="9" t="s">
        <v>2656</v>
      </c>
      <c r="D28156" s="10">
        <v>148278.0</v>
      </c>
      <c r="E28156" s="1" t="str">
        <f>IFERROR(__xludf.DUMMYFUNCTION("DETECTLANGUAGE(C28156)"),"en")</f>
        <v>en</v>
      </c>
    </row>
    <row r="28157">
      <c r="A28157" s="8">
        <v>44579.57708333333</v>
      </c>
      <c r="B28157" s="9" t="s">
        <v>78</v>
      </c>
      <c r="C28157" s="9" t="s">
        <v>4436</v>
      </c>
      <c r="D28157" s="10">
        <v>159641.0</v>
      </c>
      <c r="E28157" s="1" t="str">
        <f>IFERROR(__xludf.DUMMYFUNCTION("DETECTLANGUAGE(C28157)"),"en")</f>
        <v>en</v>
      </c>
    </row>
    <row r="28158">
      <c r="A28158" s="8">
        <v>44579.57777777778</v>
      </c>
      <c r="B28158" s="9" t="s">
        <v>219</v>
      </c>
      <c r="C28158" s="9" t="s">
        <v>2295</v>
      </c>
      <c r="D28158" s="10">
        <v>101331.0</v>
      </c>
      <c r="E28158" s="1" t="str">
        <f>IFERROR(__xludf.DUMMYFUNCTION("DETECTLANGUAGE(C28158)"),"en")</f>
        <v>en</v>
      </c>
    </row>
    <row r="28159">
      <c r="A28159" s="8">
        <v>44579.57847222222</v>
      </c>
      <c r="B28159" s="9" t="s">
        <v>102</v>
      </c>
      <c r="C28159" s="9" t="s">
        <v>397</v>
      </c>
      <c r="D28159" s="10">
        <v>52840.0</v>
      </c>
      <c r="E28159" s="1" t="str">
        <f>IFERROR(__xludf.DUMMYFUNCTION("DETECTLANGUAGE(C28159)"),"en")</f>
        <v>en</v>
      </c>
    </row>
    <row r="28160">
      <c r="A28160" s="8">
        <v>44579.58125</v>
      </c>
      <c r="B28160" s="9" t="s">
        <v>244</v>
      </c>
      <c r="C28160" s="9" t="s">
        <v>1255</v>
      </c>
      <c r="D28160" s="10">
        <v>192830.0</v>
      </c>
      <c r="E28160" s="1" t="str">
        <f>IFERROR(__xludf.DUMMYFUNCTION("DETECTLANGUAGE(C28160)"),"en")</f>
        <v>en</v>
      </c>
    </row>
    <row r="28161">
      <c r="A28161" s="8">
        <v>44579.583333333336</v>
      </c>
      <c r="B28161" s="9" t="s">
        <v>402</v>
      </c>
      <c r="C28161" s="9" t="s">
        <v>1388</v>
      </c>
      <c r="D28161" s="10">
        <v>229412.0</v>
      </c>
      <c r="E28161" s="1" t="str">
        <f>IFERROR(__xludf.DUMMYFUNCTION("DETECTLANGUAGE(C28161)"),"en")</f>
        <v>en</v>
      </c>
    </row>
    <row r="28162">
      <c r="A28162" s="8">
        <v>44579.584027777775</v>
      </c>
      <c r="B28162" s="9" t="s">
        <v>219</v>
      </c>
      <c r="C28162" s="9" t="s">
        <v>370</v>
      </c>
      <c r="D28162" s="10">
        <v>33440.0</v>
      </c>
      <c r="E28162" s="1" t="str">
        <f>IFERROR(__xludf.DUMMYFUNCTION("DETECTLANGUAGE(C28162)"),"en")</f>
        <v>en</v>
      </c>
    </row>
    <row r="28163">
      <c r="A28163" s="8">
        <v>44579.58888888889</v>
      </c>
      <c r="B28163" s="9" t="s">
        <v>122</v>
      </c>
      <c r="C28163" s="9" t="s">
        <v>897</v>
      </c>
      <c r="D28163" s="10">
        <v>0.0</v>
      </c>
      <c r="E28163" s="1" t="str">
        <f>IFERROR(__xludf.DUMMYFUNCTION("DETECTLANGUAGE(C28163)"),"en")</f>
        <v>en</v>
      </c>
    </row>
    <row r="28164">
      <c r="A28164" s="8">
        <v>44579.59097222222</v>
      </c>
      <c r="B28164" s="9" t="s">
        <v>624</v>
      </c>
      <c r="C28164" s="9" t="s">
        <v>625</v>
      </c>
      <c r="D28164" s="10">
        <v>195920.0</v>
      </c>
      <c r="E28164" s="1" t="str">
        <f>IFERROR(__xludf.DUMMYFUNCTION("DETECTLANGUAGE(C28164)"),"en")</f>
        <v>en</v>
      </c>
    </row>
    <row r="28165">
      <c r="A28165" s="8">
        <v>44579.592361111114</v>
      </c>
      <c r="B28165" s="9" t="s">
        <v>226</v>
      </c>
      <c r="C28165" s="9" t="s">
        <v>628</v>
      </c>
      <c r="D28165" s="10">
        <v>10540.0</v>
      </c>
      <c r="E28165" s="1" t="str">
        <f>IFERROR(__xludf.DUMMYFUNCTION("DETECTLANGUAGE(C28165)"),"en")</f>
        <v>en</v>
      </c>
    </row>
    <row r="28166">
      <c r="A28166" s="8">
        <v>44579.65625</v>
      </c>
      <c r="B28166" s="9" t="s">
        <v>219</v>
      </c>
      <c r="C28166" s="9" t="s">
        <v>370</v>
      </c>
      <c r="D28166" s="10">
        <v>198535.0</v>
      </c>
      <c r="E28166" s="1" t="str">
        <f>IFERROR(__xludf.DUMMYFUNCTION("DETECTLANGUAGE(C28166)"),"en")</f>
        <v>en</v>
      </c>
    </row>
    <row r="28167">
      <c r="A28167" s="8">
        <v>44579.65833333333</v>
      </c>
      <c r="B28167" s="9" t="s">
        <v>691</v>
      </c>
      <c r="C28167" s="9" t="s">
        <v>1023</v>
      </c>
      <c r="D28167" s="10">
        <v>194843.0</v>
      </c>
      <c r="E28167" s="1" t="str">
        <f>IFERROR(__xludf.DUMMYFUNCTION("DETECTLANGUAGE(C28167)"),"en")</f>
        <v>en</v>
      </c>
    </row>
    <row r="28168">
      <c r="A28168" s="8">
        <v>44579.65972222222</v>
      </c>
      <c r="B28168" s="9" t="s">
        <v>1887</v>
      </c>
      <c r="C28168" s="9" t="s">
        <v>806</v>
      </c>
      <c r="D28168" s="10">
        <v>136320.0</v>
      </c>
      <c r="E28168" s="1" t="str">
        <f>IFERROR(__xludf.DUMMYFUNCTION("DETECTLANGUAGE(C28168)"),"en")</f>
        <v>en</v>
      </c>
    </row>
    <row r="28169">
      <c r="A28169" s="8">
        <v>44579.66180555556</v>
      </c>
      <c r="B28169" s="9" t="s">
        <v>1887</v>
      </c>
      <c r="C28169" s="9" t="s">
        <v>806</v>
      </c>
      <c r="D28169" s="10">
        <v>154317.0</v>
      </c>
      <c r="E28169" s="1" t="str">
        <f>IFERROR(__xludf.DUMMYFUNCTION("DETECTLANGUAGE(C28169)"),"en")</f>
        <v>en</v>
      </c>
    </row>
    <row r="28170">
      <c r="A28170" s="8">
        <v>44579.66458333333</v>
      </c>
      <c r="B28170" s="9" t="s">
        <v>645</v>
      </c>
      <c r="C28170" s="9" t="s">
        <v>2872</v>
      </c>
      <c r="D28170" s="10">
        <v>255532.0</v>
      </c>
      <c r="E28170" s="1" t="str">
        <f>IFERROR(__xludf.DUMMYFUNCTION("DETECTLANGUAGE(C28170)"),"en")</f>
        <v>en</v>
      </c>
    </row>
    <row r="28171">
      <c r="A28171" s="8">
        <v>44579.66736111111</v>
      </c>
      <c r="B28171" s="9" t="s">
        <v>1743</v>
      </c>
      <c r="C28171" s="9" t="s">
        <v>1744</v>
      </c>
      <c r="D28171" s="10">
        <v>219333.0</v>
      </c>
      <c r="E28171" s="1" t="str">
        <f>IFERROR(__xludf.DUMMYFUNCTION("DETECTLANGUAGE(C28171)"),"en")</f>
        <v>en</v>
      </c>
    </row>
    <row r="28172">
      <c r="A28172" s="8">
        <v>44579.66736111111</v>
      </c>
      <c r="B28172" s="9" t="s">
        <v>135</v>
      </c>
      <c r="C28172" s="9" t="s">
        <v>270</v>
      </c>
      <c r="D28172" s="10">
        <v>3015.0</v>
      </c>
      <c r="E28172" s="1" t="str">
        <f>IFERROR(__xludf.DUMMYFUNCTION("DETECTLANGUAGE(C28172)"),"en")</f>
        <v>en</v>
      </c>
    </row>
    <row r="28173">
      <c r="A28173" s="8">
        <v>44579.669444444444</v>
      </c>
      <c r="B28173" s="9" t="s">
        <v>129</v>
      </c>
      <c r="C28173" s="9" t="s">
        <v>956</v>
      </c>
      <c r="D28173" s="10">
        <v>210285.0</v>
      </c>
      <c r="E28173" s="1" t="str">
        <f>IFERROR(__xludf.DUMMYFUNCTION("DETECTLANGUAGE(C28173)"),"en")</f>
        <v>en</v>
      </c>
    </row>
    <row r="28174">
      <c r="A28174" s="8">
        <v>44579.67222222222</v>
      </c>
      <c r="B28174" s="9" t="s">
        <v>446</v>
      </c>
      <c r="C28174" s="9" t="s">
        <v>1454</v>
      </c>
      <c r="D28174" s="10">
        <v>240341.0</v>
      </c>
      <c r="E28174" s="1" t="str">
        <f>IFERROR(__xludf.DUMMYFUNCTION("DETECTLANGUAGE(C28174)"),"en")</f>
        <v>en</v>
      </c>
    </row>
    <row r="28175">
      <c r="A28175" s="8">
        <v>44579.67569444444</v>
      </c>
      <c r="B28175" s="9" t="s">
        <v>402</v>
      </c>
      <c r="C28175" s="9" t="s">
        <v>2068</v>
      </c>
      <c r="D28175" s="10">
        <v>263013.0</v>
      </c>
      <c r="E28175" s="1" t="str">
        <f>IFERROR(__xludf.DUMMYFUNCTION("DETECTLANGUAGE(C28175)"),"ms")</f>
        <v>ms</v>
      </c>
    </row>
    <row r="28176">
      <c r="A28176" s="8">
        <v>44579.67638888889</v>
      </c>
      <c r="B28176" s="9" t="s">
        <v>1668</v>
      </c>
      <c r="C28176" s="9" t="s">
        <v>1669</v>
      </c>
      <c r="D28176" s="10">
        <v>47696.0</v>
      </c>
      <c r="E28176" s="1" t="str">
        <f>IFERROR(__xludf.DUMMYFUNCTION("DETECTLANGUAGE(C28176)"),"en")</f>
        <v>en</v>
      </c>
    </row>
    <row r="28177">
      <c r="A28177" s="8">
        <v>44579.67916666667</v>
      </c>
      <c r="B28177" s="9" t="s">
        <v>4450</v>
      </c>
      <c r="C28177" s="9" t="s">
        <v>4451</v>
      </c>
      <c r="D28177" s="10">
        <v>253117.0</v>
      </c>
      <c r="E28177" s="1" t="str">
        <f>IFERROR(__xludf.DUMMYFUNCTION("DETECTLANGUAGE(C28177)"),"pt")</f>
        <v>pt</v>
      </c>
    </row>
    <row r="28178">
      <c r="A28178" s="8">
        <v>44579.68125</v>
      </c>
      <c r="B28178" s="9" t="s">
        <v>188</v>
      </c>
      <c r="C28178" s="9" t="s">
        <v>269</v>
      </c>
      <c r="D28178" s="10">
        <v>144539.0</v>
      </c>
      <c r="E28178" s="1" t="str">
        <f>IFERROR(__xludf.DUMMYFUNCTION("DETECTLANGUAGE(C28178)"),"en")</f>
        <v>en</v>
      </c>
    </row>
    <row r="28179">
      <c r="A28179" s="8">
        <v>44579.683333333334</v>
      </c>
      <c r="B28179" s="9" t="s">
        <v>446</v>
      </c>
      <c r="C28179" s="9" t="s">
        <v>1772</v>
      </c>
      <c r="D28179" s="10">
        <v>204128.0</v>
      </c>
      <c r="E28179" s="1" t="str">
        <f>IFERROR(__xludf.DUMMYFUNCTION("DETECTLANGUAGE(C28179)"),"en")</f>
        <v>en</v>
      </c>
    </row>
    <row r="28180">
      <c r="A28180" s="8">
        <v>44579.68472222222</v>
      </c>
      <c r="B28180" s="9" t="s">
        <v>402</v>
      </c>
      <c r="C28180" s="9" t="s">
        <v>2068</v>
      </c>
      <c r="D28180" s="10">
        <v>108859.0</v>
      </c>
      <c r="E28180" s="1" t="str">
        <f>IFERROR(__xludf.DUMMYFUNCTION("DETECTLANGUAGE(C28180)"),"ms")</f>
        <v>ms</v>
      </c>
    </row>
    <row r="28181">
      <c r="A28181" s="8">
        <v>44579.68680555555</v>
      </c>
      <c r="B28181" s="9" t="s">
        <v>129</v>
      </c>
      <c r="C28181" s="9" t="s">
        <v>956</v>
      </c>
      <c r="D28181" s="10">
        <v>210285.0</v>
      </c>
      <c r="E28181" s="1" t="str">
        <f>IFERROR(__xludf.DUMMYFUNCTION("DETECTLANGUAGE(C28181)"),"en")</f>
        <v>en</v>
      </c>
    </row>
    <row r="28182">
      <c r="A28182" s="8">
        <v>44579.68958333333</v>
      </c>
      <c r="B28182" s="9" t="s">
        <v>3150</v>
      </c>
      <c r="C28182" s="9" t="s">
        <v>3151</v>
      </c>
      <c r="D28182" s="10">
        <v>191146.0</v>
      </c>
      <c r="E28182" s="1" t="str">
        <f>IFERROR(__xludf.DUMMYFUNCTION("DETECTLANGUAGE(C28182)"),"en")</f>
        <v>en</v>
      </c>
    </row>
    <row r="28183">
      <c r="A28183" s="8">
        <v>44579.691666666666</v>
      </c>
      <c r="B28183" s="9" t="s">
        <v>1452</v>
      </c>
      <c r="C28183" s="9" t="s">
        <v>2913</v>
      </c>
      <c r="D28183" s="10">
        <v>196363.0</v>
      </c>
      <c r="E28183" s="1" t="str">
        <f>IFERROR(__xludf.DUMMYFUNCTION("DETECTLANGUAGE(C28183)"),"en")</f>
        <v>en</v>
      </c>
    </row>
    <row r="28184">
      <c r="A28184" s="8">
        <v>44579.69375</v>
      </c>
      <c r="B28184" s="9" t="s">
        <v>155</v>
      </c>
      <c r="C28184" s="9" t="s">
        <v>295</v>
      </c>
      <c r="D28184" s="10">
        <v>181860.0</v>
      </c>
      <c r="E28184" s="1" t="str">
        <f>IFERROR(__xludf.DUMMYFUNCTION("DETECTLANGUAGE(C28184)"),"en")</f>
        <v>en</v>
      </c>
    </row>
    <row r="28185">
      <c r="A28185" s="8">
        <v>44579.69583333333</v>
      </c>
      <c r="B28185" s="9" t="s">
        <v>2822</v>
      </c>
      <c r="C28185" s="9" t="s">
        <v>2823</v>
      </c>
      <c r="D28185" s="10">
        <v>163723.0</v>
      </c>
      <c r="E28185" s="1" t="str">
        <f>IFERROR(__xludf.DUMMYFUNCTION("DETECTLANGUAGE(C28185)"),"en")</f>
        <v>en</v>
      </c>
    </row>
    <row r="28186">
      <c r="A28186" s="8">
        <v>44579.697916666664</v>
      </c>
      <c r="B28186" s="9" t="s">
        <v>128</v>
      </c>
      <c r="C28186" s="9" t="s">
        <v>129</v>
      </c>
      <c r="D28186" s="10">
        <v>165383.0</v>
      </c>
      <c r="E28186" s="1" t="str">
        <f>IFERROR(__xludf.DUMMYFUNCTION("DETECTLANGUAGE(C28186)"),"en")</f>
        <v>en</v>
      </c>
    </row>
    <row r="28187">
      <c r="A28187" s="8">
        <v>44579.7</v>
      </c>
      <c r="B28187" s="9" t="s">
        <v>100</v>
      </c>
      <c r="C28187" s="9" t="s">
        <v>2371</v>
      </c>
      <c r="D28187" s="10">
        <v>208920.0</v>
      </c>
      <c r="E28187" s="1" t="str">
        <f>IFERROR(__xludf.DUMMYFUNCTION("DETECTLANGUAGE(C28187)"),"en")</f>
        <v>en</v>
      </c>
    </row>
    <row r="28188">
      <c r="A28188" s="8">
        <v>44579.70208333333</v>
      </c>
      <c r="B28188" s="9" t="s">
        <v>155</v>
      </c>
      <c r="C28188" s="9" t="s">
        <v>2378</v>
      </c>
      <c r="D28188" s="10">
        <v>182876.0</v>
      </c>
      <c r="E28188" s="1" t="str">
        <f>IFERROR(__xludf.DUMMYFUNCTION("DETECTLANGUAGE(C28188)"),"pt")</f>
        <v>pt</v>
      </c>
    </row>
    <row r="28189">
      <c r="A28189" s="8">
        <v>44579.70277777778</v>
      </c>
      <c r="B28189" s="9" t="s">
        <v>100</v>
      </c>
      <c r="C28189" s="9" t="s">
        <v>1692</v>
      </c>
      <c r="D28189" s="10">
        <v>54472.0</v>
      </c>
      <c r="E28189" s="1" t="str">
        <f>IFERROR(__xludf.DUMMYFUNCTION("DETECTLANGUAGE(C28189)"),"en")</f>
        <v>en</v>
      </c>
    </row>
    <row r="28190">
      <c r="A28190" s="8">
        <v>44579.70347222222</v>
      </c>
      <c r="B28190" s="9" t="s">
        <v>219</v>
      </c>
      <c r="C28190" s="9" t="s">
        <v>1203</v>
      </c>
      <c r="D28190" s="10">
        <v>7593.0</v>
      </c>
      <c r="E28190" s="1" t="str">
        <f>IFERROR(__xludf.DUMMYFUNCTION("DETECTLANGUAGE(C28190)"),"en")</f>
        <v>en</v>
      </c>
    </row>
    <row r="28191">
      <c r="A28191" s="8">
        <v>44579.70347222222</v>
      </c>
      <c r="B28191" s="9" t="s">
        <v>615</v>
      </c>
      <c r="C28191" s="9" t="s">
        <v>616</v>
      </c>
      <c r="D28191" s="10">
        <v>6805.0</v>
      </c>
      <c r="E28191" s="1" t="str">
        <f>IFERROR(__xludf.DUMMYFUNCTION("DETECTLANGUAGE(C28191)"),"en")</f>
        <v>en</v>
      </c>
    </row>
    <row r="28192">
      <c r="A28192" s="8">
        <v>44579.705555555556</v>
      </c>
      <c r="B28192" s="9" t="s">
        <v>88</v>
      </c>
      <c r="C28192" s="9" t="s">
        <v>3349</v>
      </c>
      <c r="D28192" s="10">
        <v>34207.0</v>
      </c>
      <c r="E28192" s="1" t="str">
        <f>IFERROR(__xludf.DUMMYFUNCTION("DETECTLANGUAGE(C28192)"),"en")</f>
        <v>en</v>
      </c>
    </row>
    <row r="28193">
      <c r="A28193" s="8">
        <v>44579.705555555556</v>
      </c>
      <c r="B28193" s="9" t="s">
        <v>78</v>
      </c>
      <c r="C28193" s="9" t="s">
        <v>4319</v>
      </c>
      <c r="D28193" s="10">
        <v>169607.0</v>
      </c>
      <c r="E28193" s="1" t="str">
        <f>IFERROR(__xludf.DUMMYFUNCTION("DETECTLANGUAGE(C28193)"),"en")</f>
        <v>en</v>
      </c>
    </row>
    <row r="28194">
      <c r="A28194" s="8">
        <v>44579.708333333336</v>
      </c>
      <c r="B28194" s="9" t="s">
        <v>500</v>
      </c>
      <c r="C28194" s="9" t="s">
        <v>2803</v>
      </c>
      <c r="D28194" s="10">
        <v>158691.0</v>
      </c>
      <c r="E28194" s="1" t="str">
        <f>IFERROR(__xludf.DUMMYFUNCTION("DETECTLANGUAGE(C28194)"),"en")</f>
        <v>en</v>
      </c>
    </row>
    <row r="28195">
      <c r="A28195" s="8">
        <v>44579.70972222222</v>
      </c>
      <c r="B28195" s="9" t="s">
        <v>885</v>
      </c>
      <c r="C28195" s="9" t="s">
        <v>3488</v>
      </c>
      <c r="D28195" s="10">
        <v>175755.0</v>
      </c>
      <c r="E28195" s="1" t="str">
        <f>IFERROR(__xludf.DUMMYFUNCTION("DETECTLANGUAGE(C28195)"),"en")</f>
        <v>en</v>
      </c>
    </row>
    <row r="28196">
      <c r="A28196" s="8">
        <v>44579.7125</v>
      </c>
      <c r="B28196" s="9" t="s">
        <v>120</v>
      </c>
      <c r="C28196" s="9" t="s">
        <v>1179</v>
      </c>
      <c r="D28196" s="10">
        <v>196693.0</v>
      </c>
      <c r="E28196" s="1" t="str">
        <f>IFERROR(__xludf.DUMMYFUNCTION("DETECTLANGUAGE(C28196)"),"en")</f>
        <v>en</v>
      </c>
    </row>
    <row r="28197">
      <c r="A28197" s="8">
        <v>44579.714583333334</v>
      </c>
      <c r="B28197" s="9" t="s">
        <v>1116</v>
      </c>
      <c r="C28197" s="9" t="s">
        <v>1117</v>
      </c>
      <c r="D28197" s="10">
        <v>203161.0</v>
      </c>
      <c r="E28197" s="1" t="str">
        <f>IFERROR(__xludf.DUMMYFUNCTION("DETECTLANGUAGE(C28197)"),"en")</f>
        <v>en</v>
      </c>
    </row>
    <row r="28198">
      <c r="A28198" s="8">
        <v>44579.717361111114</v>
      </c>
      <c r="B28198" s="9" t="s">
        <v>411</v>
      </c>
      <c r="C28198" s="9" t="s">
        <v>2658</v>
      </c>
      <c r="D28198" s="10">
        <v>218901.0</v>
      </c>
      <c r="E28198" s="1" t="str">
        <f>IFERROR(__xludf.DUMMYFUNCTION("DETECTLANGUAGE(C28198)"),"en")</f>
        <v>en</v>
      </c>
    </row>
    <row r="28199">
      <c r="A28199" s="8">
        <v>44579.720138888886</v>
      </c>
      <c r="B28199" s="9" t="s">
        <v>120</v>
      </c>
      <c r="C28199" s="9" t="s">
        <v>1642</v>
      </c>
      <c r="D28199" s="10">
        <v>245386.0</v>
      </c>
      <c r="E28199" s="1" t="str">
        <f>IFERROR(__xludf.DUMMYFUNCTION("DETECTLANGUAGE(C28199)"),"en")</f>
        <v>en</v>
      </c>
    </row>
    <row r="28200">
      <c r="A28200" s="8">
        <v>44579.72222222222</v>
      </c>
      <c r="B28200" s="9" t="s">
        <v>409</v>
      </c>
      <c r="C28200" s="9" t="s">
        <v>1227</v>
      </c>
      <c r="D28200" s="10">
        <v>200533.0</v>
      </c>
      <c r="E28200" s="1" t="str">
        <f>IFERROR(__xludf.DUMMYFUNCTION("DETECTLANGUAGE(C28200)"),"en")</f>
        <v>en</v>
      </c>
    </row>
    <row r="28201">
      <c r="A28201" s="8">
        <v>44579.725694444445</v>
      </c>
      <c r="B28201" s="9" t="s">
        <v>645</v>
      </c>
      <c r="C28201" s="9" t="s">
        <v>2872</v>
      </c>
      <c r="D28201" s="10">
        <v>255532.0</v>
      </c>
      <c r="E28201" s="1" t="str">
        <f>IFERROR(__xludf.DUMMYFUNCTION("DETECTLANGUAGE(C28201)"),"en")</f>
        <v>en</v>
      </c>
    </row>
    <row r="28202">
      <c r="A28202" s="8">
        <v>44579.72777777778</v>
      </c>
      <c r="B28202" s="9" t="s">
        <v>2620</v>
      </c>
      <c r="C28202" s="9" t="s">
        <v>3108</v>
      </c>
      <c r="D28202" s="10">
        <v>220306.0</v>
      </c>
      <c r="E28202" s="1" t="str">
        <f>IFERROR(__xludf.DUMMYFUNCTION("DETECTLANGUAGE(C28202)"),"en")</f>
        <v>en</v>
      </c>
    </row>
    <row r="28203">
      <c r="A28203" s="8">
        <v>44579.73125</v>
      </c>
      <c r="B28203" s="9" t="s">
        <v>120</v>
      </c>
      <c r="C28203" s="9" t="s">
        <v>145</v>
      </c>
      <c r="D28203" s="10">
        <v>208698.0</v>
      </c>
      <c r="E28203" s="1" t="str">
        <f>IFERROR(__xludf.DUMMYFUNCTION("DETECTLANGUAGE(C28203)"),"en")</f>
        <v>en</v>
      </c>
    </row>
    <row r="28204">
      <c r="A28204" s="8">
        <v>44579.731944444444</v>
      </c>
      <c r="B28204" s="9" t="s">
        <v>194</v>
      </c>
      <c r="C28204" s="9" t="s">
        <v>195</v>
      </c>
      <c r="D28204" s="10">
        <v>572.0</v>
      </c>
      <c r="E28204" s="1" t="str">
        <f>IFERROR(__xludf.DUMMYFUNCTION("DETECTLANGUAGE(C28204)"),"en")</f>
        <v>en</v>
      </c>
    </row>
    <row r="28205">
      <c r="A28205" s="8">
        <v>44579.731944444444</v>
      </c>
      <c r="B28205" s="9" t="s">
        <v>2085</v>
      </c>
      <c r="C28205" s="9" t="s">
        <v>2627</v>
      </c>
      <c r="D28205" s="10">
        <v>1683.0</v>
      </c>
      <c r="E28205" s="1" t="str">
        <f>IFERROR(__xludf.DUMMYFUNCTION("DETECTLANGUAGE(C28205)"),"en")</f>
        <v>en</v>
      </c>
    </row>
    <row r="28206">
      <c r="A28206" s="8">
        <v>44579.73541666667</v>
      </c>
      <c r="B28206" s="9" t="s">
        <v>3627</v>
      </c>
      <c r="C28206" s="9" t="s">
        <v>3628</v>
      </c>
      <c r="D28206" s="10">
        <v>321555.0</v>
      </c>
      <c r="E28206" s="1" t="str">
        <f>IFERROR(__xludf.DUMMYFUNCTION("DETECTLANGUAGE(C28206)"),"en")</f>
        <v>en</v>
      </c>
    </row>
    <row r="28207">
      <c r="A28207" s="8">
        <v>44579.7375</v>
      </c>
      <c r="B28207" s="9" t="s">
        <v>305</v>
      </c>
      <c r="C28207" s="9" t="s">
        <v>653</v>
      </c>
      <c r="D28207" s="10">
        <v>147020.0</v>
      </c>
      <c r="E28207" s="1" t="str">
        <f>IFERROR(__xludf.DUMMYFUNCTION("DETECTLANGUAGE(C28207)"),"en")</f>
        <v>en</v>
      </c>
    </row>
    <row r="28208">
      <c r="A28208" s="8">
        <v>44579.739583333336</v>
      </c>
      <c r="B28208" s="9" t="s">
        <v>155</v>
      </c>
      <c r="C28208" s="9" t="s">
        <v>295</v>
      </c>
      <c r="D28208" s="10">
        <v>181860.0</v>
      </c>
      <c r="E28208" s="1" t="str">
        <f>IFERROR(__xludf.DUMMYFUNCTION("DETECTLANGUAGE(C28208)"),"en")</f>
        <v>en</v>
      </c>
    </row>
    <row r="28209">
      <c r="A28209" s="8">
        <v>44579.74097222222</v>
      </c>
      <c r="B28209" s="9" t="s">
        <v>88</v>
      </c>
      <c r="C28209" s="9" t="s">
        <v>146</v>
      </c>
      <c r="D28209" s="10">
        <v>149077.0</v>
      </c>
      <c r="E28209" s="1" t="str">
        <f>IFERROR(__xludf.DUMMYFUNCTION("DETECTLANGUAGE(C28209)"),"en")</f>
        <v>en</v>
      </c>
    </row>
    <row r="28210">
      <c r="A28210" s="8">
        <v>44579.74236111111</v>
      </c>
      <c r="B28210" s="9" t="s">
        <v>172</v>
      </c>
      <c r="C28210" s="9" t="s">
        <v>2377</v>
      </c>
      <c r="D28210" s="10">
        <v>0.0</v>
      </c>
      <c r="E28210" s="1" t="str">
        <f>IFERROR(__xludf.DUMMYFUNCTION("DETECTLANGUAGE(C28210)"),"en")</f>
        <v>en</v>
      </c>
    </row>
    <row r="28211">
      <c r="A28211" s="8">
        <v>44579.74236111111</v>
      </c>
      <c r="B28211" s="9" t="s">
        <v>102</v>
      </c>
      <c r="C28211" s="9" t="s">
        <v>2013</v>
      </c>
      <c r="D28211" s="10">
        <v>81525.0</v>
      </c>
      <c r="E28211" s="1" t="str">
        <f>IFERROR(__xludf.DUMMYFUNCTION("DETECTLANGUAGE(C28211)"),"en")</f>
        <v>en</v>
      </c>
    </row>
    <row r="28212">
      <c r="A28212" s="8">
        <v>44579.74236111111</v>
      </c>
      <c r="B28212" s="9" t="s">
        <v>167</v>
      </c>
      <c r="C28212" s="9" t="s">
        <v>839</v>
      </c>
      <c r="D28212" s="10">
        <v>1075.0</v>
      </c>
      <c r="E28212" s="1" t="str">
        <f>IFERROR(__xludf.DUMMYFUNCTION("DETECTLANGUAGE(C28212)"),"en")</f>
        <v>en</v>
      </c>
    </row>
    <row r="28213">
      <c r="A28213" s="8">
        <v>44579.74513888889</v>
      </c>
      <c r="B28213" s="9" t="s">
        <v>3649</v>
      </c>
      <c r="C28213" s="9" t="s">
        <v>3650</v>
      </c>
      <c r="D28213" s="10">
        <v>224747.0</v>
      </c>
      <c r="E28213" s="1" t="str">
        <f>IFERROR(__xludf.DUMMYFUNCTION("DETECTLANGUAGE(C28213)"),"en")</f>
        <v>en</v>
      </c>
    </row>
    <row r="28214">
      <c r="A28214" s="8">
        <v>44579.745833333334</v>
      </c>
      <c r="B28214" s="9" t="s">
        <v>402</v>
      </c>
      <c r="C28214" s="9" t="s">
        <v>2000</v>
      </c>
      <c r="D28214" s="10">
        <v>59411.0</v>
      </c>
      <c r="E28214" s="1" t="str">
        <f>IFERROR(__xludf.DUMMYFUNCTION("DETECTLANGUAGE(C28214)"),"en")</f>
        <v>en</v>
      </c>
    </row>
    <row r="28215">
      <c r="A28215" s="8">
        <v>44579.8625</v>
      </c>
      <c r="B28215" s="9" t="s">
        <v>402</v>
      </c>
      <c r="C28215" s="9" t="s">
        <v>2000</v>
      </c>
      <c r="D28215" s="10">
        <v>27882.0</v>
      </c>
      <c r="E28215" s="1" t="str">
        <f>IFERROR(__xludf.DUMMYFUNCTION("DETECTLANGUAGE(C28215)"),"en")</f>
        <v>en</v>
      </c>
    </row>
    <row r="28216">
      <c r="A28216" s="8">
        <v>44579.86388888889</v>
      </c>
      <c r="B28216" s="9" t="s">
        <v>78</v>
      </c>
      <c r="C28216" s="9" t="s">
        <v>4319</v>
      </c>
      <c r="D28216" s="10">
        <v>437.0</v>
      </c>
      <c r="E28216" s="1" t="str">
        <f>IFERROR(__xludf.DUMMYFUNCTION("DETECTLANGUAGE(C28216)"),"en")</f>
        <v>en</v>
      </c>
    </row>
    <row r="28217">
      <c r="A28217" s="8">
        <v>44579.86388888889</v>
      </c>
      <c r="B28217" s="9" t="s">
        <v>199</v>
      </c>
      <c r="C28217" s="9" t="s">
        <v>1109</v>
      </c>
      <c r="D28217" s="10">
        <v>66920.0</v>
      </c>
      <c r="E28217" s="1" t="str">
        <f>IFERROR(__xludf.DUMMYFUNCTION("DETECTLANGUAGE(C28217)"),"en")</f>
        <v>en</v>
      </c>
    </row>
    <row r="28218">
      <c r="A28218" s="8">
        <v>44579.864583333336</v>
      </c>
      <c r="B28218" s="9" t="s">
        <v>78</v>
      </c>
      <c r="C28218" s="9" t="s">
        <v>1197</v>
      </c>
      <c r="D28218" s="10">
        <v>113025.0</v>
      </c>
      <c r="E28218" s="1" t="str">
        <f>IFERROR(__xludf.DUMMYFUNCTION("DETECTLANGUAGE(C28218)"),"en")</f>
        <v>en</v>
      </c>
    </row>
    <row r="28219">
      <c r="A28219" s="8">
        <v>44579.86666666667</v>
      </c>
      <c r="B28219" s="9" t="s">
        <v>138</v>
      </c>
      <c r="C28219" s="9" t="s">
        <v>724</v>
      </c>
      <c r="D28219" s="10">
        <v>1215.0</v>
      </c>
      <c r="E28219" s="1" t="str">
        <f>IFERROR(__xludf.DUMMYFUNCTION("DETECTLANGUAGE(C28219)"),"en")</f>
        <v>en</v>
      </c>
    </row>
    <row r="28220">
      <c r="A28220" s="8">
        <v>44579.86666666667</v>
      </c>
      <c r="B28220" s="9" t="s">
        <v>78</v>
      </c>
      <c r="C28220" s="9" t="s">
        <v>1901</v>
      </c>
      <c r="D28220" s="10">
        <v>0.0</v>
      </c>
      <c r="E28220" s="1" t="str">
        <f>IFERROR(__xludf.DUMMYFUNCTION("DETECTLANGUAGE(C28220)"),"en")</f>
        <v>en</v>
      </c>
    </row>
    <row r="28221">
      <c r="A28221" s="8">
        <v>44579.86666666667</v>
      </c>
      <c r="B28221" s="9" t="s">
        <v>260</v>
      </c>
      <c r="C28221" s="9" t="s">
        <v>261</v>
      </c>
      <c r="D28221" s="10">
        <v>0.0</v>
      </c>
      <c r="E28221" s="1" t="str">
        <f>IFERROR(__xludf.DUMMYFUNCTION("DETECTLANGUAGE(C28221)"),"en")</f>
        <v>en</v>
      </c>
    </row>
    <row r="28222">
      <c r="A28222" s="8">
        <v>44579.86666666667</v>
      </c>
      <c r="B28222" s="9" t="s">
        <v>885</v>
      </c>
      <c r="C28222" s="9" t="s">
        <v>3488</v>
      </c>
      <c r="D28222" s="10">
        <v>169874.0</v>
      </c>
      <c r="E28222" s="1" t="str">
        <f>IFERROR(__xludf.DUMMYFUNCTION("DETECTLANGUAGE(C28222)"),"en")</f>
        <v>en</v>
      </c>
    </row>
    <row r="28223">
      <c r="A28223" s="8">
        <v>44579.86666666667</v>
      </c>
      <c r="B28223" s="9" t="s">
        <v>329</v>
      </c>
      <c r="C28223" s="9" t="s">
        <v>521</v>
      </c>
      <c r="D28223" s="10">
        <v>0.0</v>
      </c>
      <c r="E28223" s="1" t="str">
        <f>IFERROR(__xludf.DUMMYFUNCTION("DETECTLANGUAGE(C28223)"),"en")</f>
        <v>en</v>
      </c>
    </row>
    <row r="28224">
      <c r="A28224" s="8">
        <v>44579.86666666667</v>
      </c>
      <c r="B28224" s="9" t="s">
        <v>94</v>
      </c>
      <c r="C28224" s="9" t="s">
        <v>333</v>
      </c>
      <c r="D28224" s="10">
        <v>0.0</v>
      </c>
      <c r="E28224" s="1" t="str">
        <f>IFERROR(__xludf.DUMMYFUNCTION("DETECTLANGUAGE(C28224)"),"en")</f>
        <v>en</v>
      </c>
    </row>
    <row r="28225">
      <c r="A28225" s="8">
        <v>44579.86875</v>
      </c>
      <c r="B28225" s="9" t="s">
        <v>78</v>
      </c>
      <c r="C28225" s="9" t="s">
        <v>4319</v>
      </c>
      <c r="D28225" s="10">
        <v>169607.0</v>
      </c>
      <c r="E28225" s="1" t="str">
        <f>IFERROR(__xludf.DUMMYFUNCTION("DETECTLANGUAGE(C28225)"),"en")</f>
        <v>en</v>
      </c>
    </row>
    <row r="28226">
      <c r="A28226" s="8">
        <v>44579.87013888889</v>
      </c>
      <c r="B28226" s="9" t="s">
        <v>131</v>
      </c>
      <c r="C28226" s="9" t="s">
        <v>1905</v>
      </c>
      <c r="D28226" s="10">
        <v>107913.0</v>
      </c>
      <c r="E28226" s="1" t="str">
        <f>IFERROR(__xludf.DUMMYFUNCTION("DETECTLANGUAGE(C28226)"),"en")</f>
        <v>en</v>
      </c>
    </row>
    <row r="28227">
      <c r="A28227" s="8">
        <v>44579.87152777778</v>
      </c>
      <c r="B28227" s="9" t="s">
        <v>78</v>
      </c>
      <c r="C28227" s="9" t="s">
        <v>3720</v>
      </c>
      <c r="D28227" s="10">
        <v>109635.0</v>
      </c>
      <c r="E28227" s="1" t="str">
        <f>IFERROR(__xludf.DUMMYFUNCTION("DETECTLANGUAGE(C28227)"),"en")</f>
        <v>en</v>
      </c>
    </row>
    <row r="28228">
      <c r="A28228" s="8">
        <v>44579.87291666667</v>
      </c>
      <c r="B28228" s="9" t="s">
        <v>2085</v>
      </c>
      <c r="C28228" s="9" t="s">
        <v>2627</v>
      </c>
      <c r="D28228" s="10">
        <v>138260.0</v>
      </c>
      <c r="E28228" s="1" t="str">
        <f>IFERROR(__xludf.DUMMYFUNCTION("DETECTLANGUAGE(C28228)"),"en")</f>
        <v>en</v>
      </c>
    </row>
    <row r="28229">
      <c r="A28229" s="8">
        <v>44579.875</v>
      </c>
      <c r="B28229" s="9" t="s">
        <v>78</v>
      </c>
      <c r="C28229" s="9" t="s">
        <v>3718</v>
      </c>
      <c r="D28229" s="10">
        <v>131214.0</v>
      </c>
      <c r="E28229" s="1" t="str">
        <f>IFERROR(__xludf.DUMMYFUNCTION("DETECTLANGUAGE(C28229)"),"fi")</f>
        <v>fi</v>
      </c>
    </row>
    <row r="28230">
      <c r="A28230" s="8">
        <v>44579.87569444445</v>
      </c>
      <c r="B28230" s="9" t="s">
        <v>219</v>
      </c>
      <c r="C28230" s="9" t="s">
        <v>2009</v>
      </c>
      <c r="D28230" s="10">
        <v>101638.0</v>
      </c>
      <c r="E28230" s="1" t="str">
        <f>IFERROR(__xludf.DUMMYFUNCTION("DETECTLANGUAGE(C28230)"),"en")</f>
        <v>en</v>
      </c>
    </row>
    <row r="28231">
      <c r="A28231" s="8">
        <v>44579.924305555556</v>
      </c>
      <c r="B28231" s="9" t="s">
        <v>615</v>
      </c>
      <c r="C28231" s="9" t="s">
        <v>793</v>
      </c>
      <c r="D28231" s="10">
        <v>169573.0</v>
      </c>
      <c r="E28231" s="1" t="str">
        <f>IFERROR(__xludf.DUMMYFUNCTION("DETECTLANGUAGE(C28231)"),"en")</f>
        <v>en</v>
      </c>
    </row>
    <row r="28232">
      <c r="A28232" s="8">
        <v>44579.927083333336</v>
      </c>
      <c r="B28232" s="9" t="s">
        <v>120</v>
      </c>
      <c r="C28232" s="9" t="s">
        <v>121</v>
      </c>
      <c r="D28232" s="10">
        <v>215880.0</v>
      </c>
      <c r="E28232" s="1" t="str">
        <f>IFERROR(__xludf.DUMMYFUNCTION("DETECTLANGUAGE(C28232)"),"en")</f>
        <v>en</v>
      </c>
    </row>
    <row r="28233">
      <c r="A28233" s="8">
        <v>44579.93263888889</v>
      </c>
      <c r="B28233" s="9" t="s">
        <v>194</v>
      </c>
      <c r="C28233" s="9" t="s">
        <v>195</v>
      </c>
      <c r="D28233" s="10">
        <v>248946.0</v>
      </c>
      <c r="E28233" s="1" t="str">
        <f>IFERROR(__xludf.DUMMYFUNCTION("DETECTLANGUAGE(C28233)"),"en")</f>
        <v>en</v>
      </c>
    </row>
    <row r="28234">
      <c r="A28234" s="8">
        <v>44579.96041666667</v>
      </c>
      <c r="B28234" s="9" t="s">
        <v>1464</v>
      </c>
      <c r="C28234" s="9" t="s">
        <v>1465</v>
      </c>
      <c r="D28234" s="10">
        <v>2030.0</v>
      </c>
      <c r="E28234" s="1" t="str">
        <f>IFERROR(__xludf.DUMMYFUNCTION("DETECTLANGUAGE(C28234)"),"en")</f>
        <v>en</v>
      </c>
    </row>
    <row r="28235">
      <c r="A28235" s="8">
        <v>44579.9625</v>
      </c>
      <c r="B28235" s="9" t="s">
        <v>402</v>
      </c>
      <c r="C28235" s="9" t="s">
        <v>1388</v>
      </c>
      <c r="D28235" s="10">
        <v>183114.0</v>
      </c>
      <c r="E28235" s="1" t="str">
        <f>IFERROR(__xludf.DUMMYFUNCTION("DETECTLANGUAGE(C28235)"),"en")</f>
        <v>en</v>
      </c>
    </row>
    <row r="28236">
      <c r="A28236" s="8">
        <v>44579.96527777778</v>
      </c>
      <c r="B28236" s="9" t="s">
        <v>402</v>
      </c>
      <c r="C28236" s="9" t="s">
        <v>957</v>
      </c>
      <c r="D28236" s="10">
        <v>228600.0</v>
      </c>
      <c r="E28236" s="1" t="str">
        <f>IFERROR(__xludf.DUMMYFUNCTION("DETECTLANGUAGE(C28236)"),"en")</f>
        <v>en</v>
      </c>
    </row>
    <row r="28237">
      <c r="A28237" s="8">
        <v>44579.96805555555</v>
      </c>
      <c r="B28237" s="9" t="s">
        <v>114</v>
      </c>
      <c r="C28237" s="9" t="s">
        <v>1299</v>
      </c>
      <c r="D28237" s="10">
        <v>260866.0</v>
      </c>
      <c r="E28237" s="1" t="str">
        <f>IFERROR(__xludf.DUMMYFUNCTION("DETECTLANGUAGE(C28237)"),"en")</f>
        <v>en</v>
      </c>
    </row>
    <row r="28238">
      <c r="A28238" s="8">
        <v>44579.97083333333</v>
      </c>
      <c r="B28238" s="9" t="s">
        <v>335</v>
      </c>
      <c r="C28238" s="9" t="s">
        <v>733</v>
      </c>
      <c r="D28238" s="10">
        <v>250173.0</v>
      </c>
      <c r="E28238" s="1" t="str">
        <f>IFERROR(__xludf.DUMMYFUNCTION("DETECTLANGUAGE(C28238)"),"und")</f>
        <v>und</v>
      </c>
    </row>
    <row r="28239">
      <c r="A28239" s="8">
        <v>44579.972916666666</v>
      </c>
      <c r="B28239" s="9" t="s">
        <v>409</v>
      </c>
      <c r="C28239" s="9" t="s">
        <v>2277</v>
      </c>
      <c r="D28239" s="10">
        <v>162453.0</v>
      </c>
      <c r="E28239" s="1" t="str">
        <f>IFERROR(__xludf.DUMMYFUNCTION("DETECTLANGUAGE(C28239)"),"en")</f>
        <v>en</v>
      </c>
    </row>
    <row r="28240">
      <c r="A28240" s="8">
        <v>44579.975</v>
      </c>
      <c r="B28240" s="9" t="s">
        <v>88</v>
      </c>
      <c r="C28240" s="9" t="s">
        <v>3367</v>
      </c>
      <c r="D28240" s="10">
        <v>211186.0</v>
      </c>
      <c r="E28240" s="1" t="str">
        <f>IFERROR(__xludf.DUMMYFUNCTION("DETECTLANGUAGE(C28240)"),"en")</f>
        <v>en</v>
      </c>
    </row>
    <row r="28241">
      <c r="A28241" s="8">
        <v>44580.044444444444</v>
      </c>
      <c r="B28241" s="9" t="s">
        <v>696</v>
      </c>
      <c r="C28241" s="9" t="s">
        <v>697</v>
      </c>
      <c r="D28241" s="10">
        <v>3805.0</v>
      </c>
      <c r="E28241" s="1" t="str">
        <f>IFERROR(__xludf.DUMMYFUNCTION("DETECTLANGUAGE(C28241)"),"en")</f>
        <v>en</v>
      </c>
    </row>
    <row r="28242">
      <c r="A28242" s="8">
        <v>44580.044444444444</v>
      </c>
      <c r="B28242" s="9" t="s">
        <v>114</v>
      </c>
      <c r="C28242" s="9" t="s">
        <v>453</v>
      </c>
      <c r="D28242" s="10">
        <v>6534.0</v>
      </c>
      <c r="E28242" s="1" t="str">
        <f>IFERROR(__xludf.DUMMYFUNCTION("DETECTLANGUAGE(C28242)"),"en")</f>
        <v>en</v>
      </c>
    </row>
    <row r="28243">
      <c r="A28243" s="8">
        <v>44580.04791666667</v>
      </c>
      <c r="B28243" s="9" t="s">
        <v>4343</v>
      </c>
      <c r="C28243" s="9" t="s">
        <v>4344</v>
      </c>
      <c r="D28243" s="10">
        <v>351133.0</v>
      </c>
      <c r="E28243" s="1" t="str">
        <f>IFERROR(__xludf.DUMMYFUNCTION("DETECTLANGUAGE(C28243)"),"en")</f>
        <v>en</v>
      </c>
    </row>
    <row r="28244">
      <c r="A28244" s="8">
        <v>44580.05</v>
      </c>
      <c r="B28244" s="9" t="s">
        <v>76</v>
      </c>
      <c r="C28244" s="9" t="s">
        <v>345</v>
      </c>
      <c r="D28244" s="10">
        <v>174080.0</v>
      </c>
      <c r="E28244" s="1" t="str">
        <f>IFERROR(__xludf.DUMMYFUNCTION("DETECTLANGUAGE(C28244)"),"en")</f>
        <v>en</v>
      </c>
    </row>
    <row r="28245">
      <c r="A28245" s="8">
        <v>44580.05416666667</v>
      </c>
      <c r="B28245" s="9" t="s">
        <v>4345</v>
      </c>
      <c r="C28245" s="9" t="s">
        <v>4346</v>
      </c>
      <c r="D28245" s="10">
        <v>316556.0</v>
      </c>
      <c r="E28245" s="1" t="str">
        <f>IFERROR(__xludf.DUMMYFUNCTION("DETECTLANGUAGE(C28245)"),"en")</f>
        <v>en</v>
      </c>
    </row>
    <row r="28246">
      <c r="A28246" s="8">
        <v>44580.05625</v>
      </c>
      <c r="B28246" s="9" t="s">
        <v>2666</v>
      </c>
      <c r="C28246" s="9" t="s">
        <v>4301</v>
      </c>
      <c r="D28246" s="10">
        <v>174357.0</v>
      </c>
      <c r="E28246" s="1" t="str">
        <f>IFERROR(__xludf.DUMMYFUNCTION("DETECTLANGUAGE(C28246)"),"en")</f>
        <v>en</v>
      </c>
    </row>
    <row r="28247">
      <c r="A28247" s="8">
        <v>44580.058333333334</v>
      </c>
      <c r="B28247" s="9" t="s">
        <v>76</v>
      </c>
      <c r="C28247" s="9" t="s">
        <v>353</v>
      </c>
      <c r="D28247" s="10">
        <v>226600.0</v>
      </c>
      <c r="E28247" s="1" t="str">
        <f>IFERROR(__xludf.DUMMYFUNCTION("DETECTLANGUAGE(C28247)"),"en")</f>
        <v>en</v>
      </c>
    </row>
    <row r="28248">
      <c r="A28248" s="8">
        <v>44580.05972222222</v>
      </c>
      <c r="B28248" s="9" t="s">
        <v>2666</v>
      </c>
      <c r="C28248" s="9" t="s">
        <v>2667</v>
      </c>
      <c r="D28248" s="10">
        <v>126312.0</v>
      </c>
      <c r="E28248" s="1" t="str">
        <f>IFERROR(__xludf.DUMMYFUNCTION("DETECTLANGUAGE(C28248)"),"en")</f>
        <v>en</v>
      </c>
    </row>
    <row r="28249">
      <c r="A28249" s="8">
        <v>44580.0625</v>
      </c>
      <c r="B28249" s="9" t="s">
        <v>834</v>
      </c>
      <c r="C28249" s="9" t="s">
        <v>4463</v>
      </c>
      <c r="D28249" s="10">
        <v>232412.0</v>
      </c>
      <c r="E28249" s="1" t="str">
        <f>IFERROR(__xludf.DUMMYFUNCTION("DETECTLANGUAGE(C28249)"),"en")</f>
        <v>en</v>
      </c>
    </row>
    <row r="28250">
      <c r="A28250" s="8">
        <v>44580.06527777778</v>
      </c>
      <c r="B28250" s="9" t="s">
        <v>76</v>
      </c>
      <c r="C28250" s="10">
        <v>18.0</v>
      </c>
      <c r="D28250" s="10">
        <v>248360.0</v>
      </c>
      <c r="E28250" s="1" t="str">
        <f>IFERROR(__xludf.DUMMYFUNCTION("DETECTLANGUAGE(C28250)"),"und")</f>
        <v>und</v>
      </c>
    </row>
    <row r="28251">
      <c r="A28251" s="8">
        <v>44580.069444444445</v>
      </c>
      <c r="B28251" s="9" t="s">
        <v>4387</v>
      </c>
      <c r="C28251" s="9" t="s">
        <v>4388</v>
      </c>
      <c r="D28251" s="10">
        <v>321492.0</v>
      </c>
      <c r="E28251" s="1" t="str">
        <f>IFERROR(__xludf.DUMMYFUNCTION("DETECTLANGUAGE(C28251)"),"en")</f>
        <v>en</v>
      </c>
    </row>
    <row r="28252">
      <c r="A28252" s="8">
        <v>44580.072222222225</v>
      </c>
      <c r="B28252" s="9" t="s">
        <v>252</v>
      </c>
      <c r="C28252" s="9" t="s">
        <v>807</v>
      </c>
      <c r="D28252" s="10">
        <v>271018.0</v>
      </c>
      <c r="E28252" s="1" t="str">
        <f>IFERROR(__xludf.DUMMYFUNCTION("DETECTLANGUAGE(C28252)"),"en")</f>
        <v>en</v>
      </c>
    </row>
    <row r="28253">
      <c r="A28253" s="8">
        <v>44580.075</v>
      </c>
      <c r="B28253" s="9" t="s">
        <v>4341</v>
      </c>
      <c r="C28253" s="9" t="s">
        <v>4342</v>
      </c>
      <c r="D28253" s="10">
        <v>232533.0</v>
      </c>
      <c r="E28253" s="1" t="str">
        <f>IFERROR(__xludf.DUMMYFUNCTION("DETECTLANGUAGE(C28253)"),"en")</f>
        <v>en</v>
      </c>
    </row>
    <row r="28254">
      <c r="A28254" s="8">
        <v>44580.07708333333</v>
      </c>
      <c r="B28254" s="9" t="s">
        <v>930</v>
      </c>
      <c r="C28254" s="9" t="s">
        <v>931</v>
      </c>
      <c r="D28254" s="10">
        <v>171701.0</v>
      </c>
      <c r="E28254" s="1" t="str">
        <f>IFERROR(__xludf.DUMMYFUNCTION("DETECTLANGUAGE(C28254)"),"en")</f>
        <v>en</v>
      </c>
    </row>
    <row r="28255">
      <c r="A28255" s="8">
        <v>44580.07986111111</v>
      </c>
      <c r="B28255" s="9" t="s">
        <v>509</v>
      </c>
      <c r="C28255" s="9" t="s">
        <v>510</v>
      </c>
      <c r="D28255" s="10">
        <v>219066.0</v>
      </c>
      <c r="E28255" s="1" t="str">
        <f>IFERROR(__xludf.DUMMYFUNCTION("DETECTLANGUAGE(C28255)"),"en")</f>
        <v>en</v>
      </c>
    </row>
    <row r="28256">
      <c r="A28256" s="8">
        <v>44580.08194444444</v>
      </c>
      <c r="B28256" s="9" t="s">
        <v>102</v>
      </c>
      <c r="C28256" s="9" t="s">
        <v>1162</v>
      </c>
      <c r="D28256" s="10">
        <v>179997.0</v>
      </c>
      <c r="E28256" s="1" t="str">
        <f>IFERROR(__xludf.DUMMYFUNCTION("DETECTLANGUAGE(C28256)"),"en")</f>
        <v>en</v>
      </c>
    </row>
    <row r="28257">
      <c r="A28257" s="8">
        <v>44580.084027777775</v>
      </c>
      <c r="B28257" s="9" t="s">
        <v>114</v>
      </c>
      <c r="C28257" s="9" t="s">
        <v>1571</v>
      </c>
      <c r="D28257" s="10">
        <v>193946.0</v>
      </c>
      <c r="E28257" s="1" t="str">
        <f>IFERROR(__xludf.DUMMYFUNCTION("DETECTLANGUAGE(C28257)"),"en")</f>
        <v>en</v>
      </c>
    </row>
    <row r="28258">
      <c r="A28258" s="8">
        <v>44580.10763888889</v>
      </c>
      <c r="B28258" s="9" t="s">
        <v>446</v>
      </c>
      <c r="C28258" s="9" t="s">
        <v>1473</v>
      </c>
      <c r="D28258" s="10">
        <v>214650.0</v>
      </c>
      <c r="E28258" s="1" t="str">
        <f>IFERROR(__xludf.DUMMYFUNCTION("DETECTLANGUAGE(C28258)"),"en")</f>
        <v>en</v>
      </c>
    </row>
    <row r="28259">
      <c r="A28259" s="8">
        <v>44580.402083333334</v>
      </c>
      <c r="B28259" s="9" t="s">
        <v>869</v>
      </c>
      <c r="C28259" s="9" t="s">
        <v>870</v>
      </c>
      <c r="D28259" s="10">
        <v>2228.0</v>
      </c>
      <c r="E28259" s="1" t="str">
        <f>IFERROR(__xludf.DUMMYFUNCTION("DETECTLANGUAGE(C28259)"),"en")</f>
        <v>en</v>
      </c>
    </row>
    <row r="28260">
      <c r="A28260" s="8">
        <v>44580.402083333334</v>
      </c>
      <c r="B28260" s="9" t="s">
        <v>104</v>
      </c>
      <c r="C28260" s="9" t="s">
        <v>521</v>
      </c>
      <c r="D28260" s="10">
        <v>1046.0</v>
      </c>
      <c r="E28260" s="1" t="str">
        <f>IFERROR(__xludf.DUMMYFUNCTION("DETECTLANGUAGE(C28260)"),"en")</f>
        <v>en</v>
      </c>
    </row>
    <row r="28261">
      <c r="A28261" s="8">
        <v>44580.402083333334</v>
      </c>
      <c r="B28261" s="9" t="s">
        <v>184</v>
      </c>
      <c r="C28261" s="9" t="s">
        <v>185</v>
      </c>
      <c r="D28261" s="10">
        <v>648.0</v>
      </c>
      <c r="E28261" s="1" t="str">
        <f>IFERROR(__xludf.DUMMYFUNCTION("DETECTLANGUAGE(C28261)"),"en")</f>
        <v>en</v>
      </c>
    </row>
    <row r="28262">
      <c r="A28262" s="8">
        <v>44580.402083333334</v>
      </c>
      <c r="B28262" s="9" t="s">
        <v>114</v>
      </c>
      <c r="C28262" s="9" t="s">
        <v>315</v>
      </c>
      <c r="D28262" s="10">
        <v>1355.0</v>
      </c>
      <c r="E28262" s="1" t="str">
        <f>IFERROR(__xludf.DUMMYFUNCTION("DETECTLANGUAGE(C28262)"),"en")</f>
        <v>en</v>
      </c>
    </row>
    <row r="28263">
      <c r="A28263" s="8">
        <v>44580.402083333334</v>
      </c>
      <c r="B28263" s="9" t="s">
        <v>446</v>
      </c>
      <c r="C28263" s="9" t="s">
        <v>1473</v>
      </c>
      <c r="D28263" s="10">
        <v>1518.0</v>
      </c>
      <c r="E28263" s="1" t="str">
        <f>IFERROR(__xludf.DUMMYFUNCTION("DETECTLANGUAGE(C28263)"),"en")</f>
        <v>en</v>
      </c>
    </row>
    <row r="28264">
      <c r="A28264" s="8">
        <v>44580.40277777778</v>
      </c>
      <c r="B28264" s="9" t="s">
        <v>446</v>
      </c>
      <c r="C28264" s="9" t="s">
        <v>872</v>
      </c>
      <c r="D28264" s="10">
        <v>71997.0</v>
      </c>
      <c r="E28264" s="1" t="str">
        <f>IFERROR(__xludf.DUMMYFUNCTION("DETECTLANGUAGE(C28264)"),"en")</f>
        <v>en</v>
      </c>
    </row>
    <row r="28265">
      <c r="A28265" s="8">
        <v>44580.404861111114</v>
      </c>
      <c r="B28265" s="9" t="s">
        <v>102</v>
      </c>
      <c r="C28265" s="9" t="s">
        <v>663</v>
      </c>
      <c r="D28265" s="10">
        <v>162586.0</v>
      </c>
      <c r="E28265" s="1" t="str">
        <f>IFERROR(__xludf.DUMMYFUNCTION("DETECTLANGUAGE(C28265)"),"en")</f>
        <v>en</v>
      </c>
    </row>
    <row r="28266">
      <c r="A28266" s="8">
        <v>44580.40694444445</v>
      </c>
      <c r="B28266" s="9" t="s">
        <v>167</v>
      </c>
      <c r="C28266" s="9" t="s">
        <v>867</v>
      </c>
      <c r="D28266" s="10">
        <v>219241.0</v>
      </c>
      <c r="E28266" s="1" t="str">
        <f>IFERROR(__xludf.DUMMYFUNCTION("DETECTLANGUAGE(C28266)"),"en")</f>
        <v>en</v>
      </c>
    </row>
    <row r="28267">
      <c r="A28267" s="8">
        <v>44580.40902777778</v>
      </c>
      <c r="B28267" s="9" t="s">
        <v>102</v>
      </c>
      <c r="C28267" s="9" t="s">
        <v>2013</v>
      </c>
      <c r="D28267" s="10">
        <v>187675.0</v>
      </c>
      <c r="E28267" s="1" t="str">
        <f>IFERROR(__xludf.DUMMYFUNCTION("DETECTLANGUAGE(C28267)"),"en")</f>
        <v>en</v>
      </c>
    </row>
    <row r="28268">
      <c r="A28268" s="8">
        <v>44580.41180555556</v>
      </c>
      <c r="B28268" s="9" t="s">
        <v>971</v>
      </c>
      <c r="C28268" s="9" t="s">
        <v>972</v>
      </c>
      <c r="D28268" s="10">
        <v>203213.0</v>
      </c>
      <c r="E28268" s="1" t="str">
        <f>IFERROR(__xludf.DUMMYFUNCTION("DETECTLANGUAGE(C28268)"),"en")</f>
        <v>en</v>
      </c>
    </row>
    <row r="28269">
      <c r="A28269" s="8">
        <v>44580.41388888889</v>
      </c>
      <c r="B28269" s="9" t="s">
        <v>402</v>
      </c>
      <c r="C28269" s="9" t="s">
        <v>3405</v>
      </c>
      <c r="D28269" s="10">
        <v>199120.0</v>
      </c>
      <c r="E28269" s="1" t="str">
        <f>IFERROR(__xludf.DUMMYFUNCTION("DETECTLANGUAGE(C28269)"),"en")</f>
        <v>en</v>
      </c>
    </row>
    <row r="28270">
      <c r="A28270" s="8">
        <v>44580.415972222225</v>
      </c>
      <c r="B28270" s="9" t="s">
        <v>856</v>
      </c>
      <c r="C28270" s="9" t="s">
        <v>857</v>
      </c>
      <c r="D28270" s="10">
        <v>173799.0</v>
      </c>
      <c r="E28270" s="1" t="str">
        <f>IFERROR(__xludf.DUMMYFUNCTION("DETECTLANGUAGE(C28270)"),"en")</f>
        <v>en</v>
      </c>
    </row>
    <row r="28271">
      <c r="A28271" s="8">
        <v>44580.416666666664</v>
      </c>
      <c r="B28271" s="9" t="s">
        <v>667</v>
      </c>
      <c r="C28271" s="13">
        <v>0.125</v>
      </c>
      <c r="D28271" s="10">
        <v>34902.0</v>
      </c>
      <c r="E28271" s="1" t="str">
        <f>IFERROR(__xludf.DUMMYFUNCTION("DETECTLANGUAGE(C28271)"),"und")</f>
        <v>und</v>
      </c>
    </row>
    <row r="28272">
      <c r="A28272" s="8">
        <v>44580.51666666667</v>
      </c>
      <c r="B28272" s="9" t="s">
        <v>88</v>
      </c>
      <c r="C28272" s="9" t="s">
        <v>3367</v>
      </c>
      <c r="D28272" s="10">
        <v>30716.0</v>
      </c>
      <c r="E28272" s="1" t="str">
        <f>IFERROR(__xludf.DUMMYFUNCTION("DETECTLANGUAGE(C28272)"),"en")</f>
        <v>en</v>
      </c>
    </row>
    <row r="28273">
      <c r="A28273" s="8">
        <v>44580.51944444444</v>
      </c>
      <c r="B28273" s="9" t="s">
        <v>402</v>
      </c>
      <c r="C28273" s="9" t="s">
        <v>3405</v>
      </c>
      <c r="D28273" s="10">
        <v>199120.0</v>
      </c>
      <c r="E28273" s="1" t="str">
        <f>IFERROR(__xludf.DUMMYFUNCTION("DETECTLANGUAGE(C28273)"),"en")</f>
        <v>en</v>
      </c>
    </row>
    <row r="28274">
      <c r="A28274" s="8">
        <v>44580.52291666667</v>
      </c>
      <c r="B28274" s="9" t="s">
        <v>3627</v>
      </c>
      <c r="C28274" s="9" t="s">
        <v>3628</v>
      </c>
      <c r="D28274" s="10">
        <v>321555.0</v>
      </c>
      <c r="E28274" s="1" t="str">
        <f>IFERROR(__xludf.DUMMYFUNCTION("DETECTLANGUAGE(C28274)"),"en")</f>
        <v>en</v>
      </c>
    </row>
    <row r="28275">
      <c r="A28275" s="8">
        <v>44580.52638888889</v>
      </c>
      <c r="B28275" s="9" t="s">
        <v>335</v>
      </c>
      <c r="C28275" s="9" t="s">
        <v>733</v>
      </c>
      <c r="D28275" s="10">
        <v>250173.0</v>
      </c>
      <c r="E28275" s="1" t="str">
        <f>IFERROR(__xludf.DUMMYFUNCTION("DETECTLANGUAGE(C28275)"),"und")</f>
        <v>und</v>
      </c>
    </row>
    <row r="28276">
      <c r="A28276" s="8">
        <v>44580.52847222222</v>
      </c>
      <c r="B28276" s="9" t="s">
        <v>3054</v>
      </c>
      <c r="C28276" s="9" t="s">
        <v>3055</v>
      </c>
      <c r="D28276" s="10">
        <v>196799.0</v>
      </c>
      <c r="E28276" s="1" t="str">
        <f>IFERROR(__xludf.DUMMYFUNCTION("DETECTLANGUAGE(C28276)"),"en")</f>
        <v>en</v>
      </c>
    </row>
    <row r="28277">
      <c r="A28277" s="8">
        <v>44580.54027777778</v>
      </c>
      <c r="B28277" s="9" t="s">
        <v>305</v>
      </c>
      <c r="C28277" s="9" t="s">
        <v>653</v>
      </c>
      <c r="D28277" s="10">
        <v>147020.0</v>
      </c>
      <c r="E28277" s="1" t="str">
        <f>IFERROR(__xludf.DUMMYFUNCTION("DETECTLANGUAGE(C28277)"),"en")</f>
        <v>en</v>
      </c>
    </row>
    <row r="28278">
      <c r="A28278" s="8">
        <v>44580.54236111111</v>
      </c>
      <c r="B28278" s="9" t="s">
        <v>128</v>
      </c>
      <c r="C28278" s="9" t="s">
        <v>140</v>
      </c>
      <c r="D28278" s="10">
        <v>167840.0</v>
      </c>
      <c r="E28278" s="1" t="str">
        <f>IFERROR(__xludf.DUMMYFUNCTION("DETECTLANGUAGE(C28278)"),"en")</f>
        <v>en</v>
      </c>
    </row>
    <row r="28279">
      <c r="A28279" s="8">
        <v>44580.544444444444</v>
      </c>
      <c r="B28279" s="9" t="s">
        <v>167</v>
      </c>
      <c r="C28279" s="9" t="s">
        <v>839</v>
      </c>
      <c r="D28279" s="10">
        <v>179080.0</v>
      </c>
      <c r="E28279" s="1" t="str">
        <f>IFERROR(__xludf.DUMMYFUNCTION("DETECTLANGUAGE(C28279)"),"en")</f>
        <v>en</v>
      </c>
    </row>
    <row r="28280">
      <c r="A28280" s="8">
        <v>44580.54652777778</v>
      </c>
      <c r="B28280" s="9" t="s">
        <v>888</v>
      </c>
      <c r="C28280" s="9" t="s">
        <v>889</v>
      </c>
      <c r="D28280" s="10">
        <v>202353.0</v>
      </c>
      <c r="E28280" s="1" t="str">
        <f>IFERROR(__xludf.DUMMYFUNCTION("DETECTLANGUAGE(C28280)"),"en")</f>
        <v>en</v>
      </c>
    </row>
    <row r="28281">
      <c r="A28281" s="8">
        <v>44580.54861111111</v>
      </c>
      <c r="B28281" s="9" t="s">
        <v>153</v>
      </c>
      <c r="C28281" s="9" t="s">
        <v>154</v>
      </c>
      <c r="D28281" s="10">
        <v>176546.0</v>
      </c>
      <c r="E28281" s="1" t="str">
        <f>IFERROR(__xludf.DUMMYFUNCTION("DETECTLANGUAGE(C28281)"),"en")</f>
        <v>en</v>
      </c>
    </row>
    <row r="28282">
      <c r="A28282" s="8">
        <v>44580.55138888889</v>
      </c>
      <c r="B28282" s="9" t="s">
        <v>155</v>
      </c>
      <c r="C28282" s="9" t="s">
        <v>156</v>
      </c>
      <c r="D28282" s="10">
        <v>212866.0</v>
      </c>
      <c r="E28282" s="1" t="str">
        <f>IFERROR(__xludf.DUMMYFUNCTION("DETECTLANGUAGE(C28282)"),"en")</f>
        <v>en</v>
      </c>
    </row>
    <row r="28283">
      <c r="A28283" s="8">
        <v>44580.552777777775</v>
      </c>
      <c r="B28283" s="9" t="s">
        <v>305</v>
      </c>
      <c r="C28283" s="13">
        <v>0.13541666666666666</v>
      </c>
      <c r="D28283" s="10">
        <v>167018.0</v>
      </c>
      <c r="E28283" s="1" t="str">
        <f>IFERROR(__xludf.DUMMYFUNCTION("DETECTLANGUAGE(C28283)"),"und")</f>
        <v>und</v>
      </c>
    </row>
    <row r="28284">
      <c r="A28284" s="8">
        <v>44580.55486111111</v>
      </c>
      <c r="B28284" s="9" t="s">
        <v>96</v>
      </c>
      <c r="C28284" s="9" t="s">
        <v>239</v>
      </c>
      <c r="D28284" s="10">
        <v>161985.0</v>
      </c>
      <c r="E28284" s="1" t="str">
        <f>IFERROR(__xludf.DUMMYFUNCTION("DETECTLANGUAGE(C28284)"),"en")</f>
        <v>en</v>
      </c>
    </row>
    <row r="28285">
      <c r="A28285" s="8">
        <v>44580.55694444444</v>
      </c>
      <c r="B28285" s="9" t="s">
        <v>3334</v>
      </c>
      <c r="C28285" s="9" t="s">
        <v>3335</v>
      </c>
      <c r="D28285" s="10">
        <v>193733.0</v>
      </c>
      <c r="E28285" s="1" t="str">
        <f>IFERROR(__xludf.DUMMYFUNCTION("DETECTLANGUAGE(C28285)"),"en")</f>
        <v>en</v>
      </c>
    </row>
    <row r="28286">
      <c r="A28286" s="8">
        <v>44580.55902777778</v>
      </c>
      <c r="B28286" s="9" t="s">
        <v>128</v>
      </c>
      <c r="C28286" s="9" t="s">
        <v>129</v>
      </c>
      <c r="D28286" s="10">
        <v>165383.0</v>
      </c>
      <c r="E28286" s="1" t="str">
        <f>IFERROR(__xludf.DUMMYFUNCTION("DETECTLANGUAGE(C28286)"),"en")</f>
        <v>en</v>
      </c>
    </row>
    <row r="28287">
      <c r="A28287" s="8">
        <v>44580.55972222222</v>
      </c>
      <c r="B28287" s="9" t="s">
        <v>138</v>
      </c>
      <c r="C28287" s="9" t="s">
        <v>893</v>
      </c>
      <c r="D28287" s="10">
        <v>88289.0</v>
      </c>
      <c r="E28287" s="1" t="str">
        <f>IFERROR(__xludf.DUMMYFUNCTION("DETECTLANGUAGE(C28287)"),"en")</f>
        <v>en</v>
      </c>
    </row>
    <row r="28288">
      <c r="A28288" s="8">
        <v>44580.56180555555</v>
      </c>
      <c r="B28288" s="9" t="s">
        <v>88</v>
      </c>
      <c r="C28288" s="9" t="s">
        <v>146</v>
      </c>
      <c r="D28288" s="10">
        <v>149077.0</v>
      </c>
      <c r="E28288" s="1" t="str">
        <f>IFERROR(__xludf.DUMMYFUNCTION("DETECTLANGUAGE(C28288)"),"en")</f>
        <v>en</v>
      </c>
    </row>
    <row r="28289">
      <c r="A28289" s="8">
        <v>44580.56319444445</v>
      </c>
      <c r="B28289" s="9" t="s">
        <v>188</v>
      </c>
      <c r="C28289" s="9" t="s">
        <v>269</v>
      </c>
      <c r="D28289" s="10">
        <v>144539.0</v>
      </c>
      <c r="E28289" s="1" t="str">
        <f>IFERROR(__xludf.DUMMYFUNCTION("DETECTLANGUAGE(C28289)"),"en")</f>
        <v>en</v>
      </c>
    </row>
    <row r="28290">
      <c r="A28290" s="8">
        <v>44580.56527777778</v>
      </c>
      <c r="B28290" s="9" t="s">
        <v>199</v>
      </c>
      <c r="C28290" s="9" t="s">
        <v>1109</v>
      </c>
      <c r="D28290" s="10">
        <v>212866.0</v>
      </c>
      <c r="E28290" s="1" t="str">
        <f>IFERROR(__xludf.DUMMYFUNCTION("DETECTLANGUAGE(C28290)"),"en")</f>
        <v>en</v>
      </c>
    </row>
    <row r="28291">
      <c r="A28291" s="8">
        <v>44580.56805555556</v>
      </c>
      <c r="B28291" s="9" t="s">
        <v>240</v>
      </c>
      <c r="C28291" s="9" t="s">
        <v>241</v>
      </c>
      <c r="D28291" s="10">
        <v>235477.0</v>
      </c>
      <c r="E28291" s="1" t="str">
        <f>IFERROR(__xludf.DUMMYFUNCTION("DETECTLANGUAGE(C28291)"),"en")</f>
        <v>en</v>
      </c>
    </row>
    <row r="28292">
      <c r="A28292" s="8">
        <v>44580.57013888889</v>
      </c>
      <c r="B28292" s="9" t="s">
        <v>102</v>
      </c>
      <c r="C28292" s="9" t="s">
        <v>2013</v>
      </c>
      <c r="D28292" s="10">
        <v>187675.0</v>
      </c>
      <c r="E28292" s="1" t="str">
        <f>IFERROR(__xludf.DUMMYFUNCTION("DETECTLANGUAGE(C28292)"),"en")</f>
        <v>en</v>
      </c>
    </row>
    <row r="28293">
      <c r="A28293" s="8">
        <v>44580.572916666664</v>
      </c>
      <c r="B28293" s="9" t="s">
        <v>1452</v>
      </c>
      <c r="C28293" s="9" t="s">
        <v>2913</v>
      </c>
      <c r="D28293" s="10">
        <v>196363.0</v>
      </c>
      <c r="E28293" s="1" t="str">
        <f>IFERROR(__xludf.DUMMYFUNCTION("DETECTLANGUAGE(C28293)"),"en")</f>
        <v>en</v>
      </c>
    </row>
    <row r="28294">
      <c r="A28294" s="8">
        <v>44580.57638888889</v>
      </c>
      <c r="B28294" s="9" t="s">
        <v>129</v>
      </c>
      <c r="C28294" s="9" t="s">
        <v>956</v>
      </c>
      <c r="D28294" s="10">
        <v>325160.0</v>
      </c>
      <c r="E28294" s="1" t="str">
        <f>IFERROR(__xludf.DUMMYFUNCTION("DETECTLANGUAGE(C28294)"),"en")</f>
        <v>en</v>
      </c>
    </row>
    <row r="28295">
      <c r="A28295" s="8">
        <v>44580.57847222222</v>
      </c>
      <c r="B28295" s="9" t="s">
        <v>188</v>
      </c>
      <c r="C28295" s="9" t="s">
        <v>3126</v>
      </c>
      <c r="D28295" s="10">
        <v>189482.0</v>
      </c>
      <c r="E28295" s="1" t="str">
        <f>IFERROR(__xludf.DUMMYFUNCTION("DETECTLANGUAGE(C28295)"),"en")</f>
        <v>en</v>
      </c>
    </row>
    <row r="28296">
      <c r="A28296" s="8">
        <v>44580.57916666667</v>
      </c>
      <c r="B28296" s="9" t="s">
        <v>188</v>
      </c>
      <c r="C28296" s="9" t="s">
        <v>1552</v>
      </c>
      <c r="D28296" s="10">
        <v>2310.0</v>
      </c>
      <c r="E28296" s="1" t="str">
        <f>IFERROR(__xludf.DUMMYFUNCTION("DETECTLANGUAGE(C28296)"),"de")</f>
        <v>de</v>
      </c>
    </row>
    <row r="28297">
      <c r="A28297" s="8">
        <v>44580.58125</v>
      </c>
      <c r="B28297" s="9" t="s">
        <v>188</v>
      </c>
      <c r="C28297" s="9" t="s">
        <v>576</v>
      </c>
      <c r="D28297" s="10">
        <v>204970.0</v>
      </c>
      <c r="E28297" s="1" t="str">
        <f>IFERROR(__xludf.DUMMYFUNCTION("DETECTLANGUAGE(C28297)"),"en")</f>
        <v>en</v>
      </c>
    </row>
    <row r="28298">
      <c r="A28298" s="8">
        <v>44580.58472222222</v>
      </c>
      <c r="B28298" s="9" t="s">
        <v>188</v>
      </c>
      <c r="C28298" s="9" t="s">
        <v>746</v>
      </c>
      <c r="D28298" s="10">
        <v>253506.0</v>
      </c>
      <c r="E28298" s="1" t="str">
        <f>IFERROR(__xludf.DUMMYFUNCTION("DETECTLANGUAGE(C28298)"),"en")</f>
        <v>en</v>
      </c>
    </row>
    <row r="28299">
      <c r="A28299" s="8">
        <v>44580.586805555555</v>
      </c>
      <c r="B28299" s="9" t="s">
        <v>188</v>
      </c>
      <c r="C28299" s="9" t="s">
        <v>905</v>
      </c>
      <c r="D28299" s="10">
        <v>213520.0</v>
      </c>
      <c r="E28299" s="1" t="str">
        <f>IFERROR(__xludf.DUMMYFUNCTION("DETECTLANGUAGE(C28299)"),"en")</f>
        <v>en</v>
      </c>
    </row>
    <row r="28300">
      <c r="A28300" s="8">
        <v>44580.589583333334</v>
      </c>
      <c r="B28300" s="9" t="s">
        <v>188</v>
      </c>
      <c r="C28300" s="9" t="s">
        <v>3167</v>
      </c>
      <c r="D28300" s="10">
        <v>260640.0</v>
      </c>
      <c r="E28300" s="1" t="str">
        <f>IFERROR(__xludf.DUMMYFUNCTION("DETECTLANGUAGE(C28300)"),"en")</f>
        <v>en</v>
      </c>
    </row>
    <row r="28301">
      <c r="A28301" s="8">
        <v>44580.595138888886</v>
      </c>
      <c r="B28301" s="9" t="s">
        <v>4464</v>
      </c>
      <c r="C28301" s="9" t="s">
        <v>4465</v>
      </c>
      <c r="D28301" s="10">
        <v>5107.0</v>
      </c>
      <c r="E28301" s="1" t="str">
        <f>IFERROR(__xludf.DUMMYFUNCTION("DETECTLANGUAGE(C28301)"),"hi")</f>
        <v>hi</v>
      </c>
    </row>
    <row r="28302">
      <c r="A28302" s="8">
        <v>44580.595138888886</v>
      </c>
      <c r="B28302" s="9" t="s">
        <v>21</v>
      </c>
      <c r="C28302" s="9" t="s">
        <v>22</v>
      </c>
      <c r="D28302" s="10">
        <v>1957.0</v>
      </c>
      <c r="E28302" s="1" t="str">
        <f>IFERROR(__xludf.DUMMYFUNCTION("DETECTLANGUAGE(C28302)"),"ha")</f>
        <v>ha</v>
      </c>
    </row>
    <row r="28303">
      <c r="A28303" s="8">
        <v>44580.595138888886</v>
      </c>
      <c r="B28303" s="9" t="s">
        <v>624</v>
      </c>
      <c r="C28303" s="9" t="s">
        <v>3310</v>
      </c>
      <c r="D28303" s="10">
        <v>92329.0</v>
      </c>
      <c r="E28303" s="1" t="str">
        <f>IFERROR(__xludf.DUMMYFUNCTION("DETECTLANGUAGE(C28303)"),"en")</f>
        <v>en</v>
      </c>
    </row>
    <row r="28304">
      <c r="A28304" s="8">
        <v>44580.597916666666</v>
      </c>
      <c r="B28304" s="9" t="s">
        <v>3243</v>
      </c>
      <c r="C28304" s="9" t="s">
        <v>364</v>
      </c>
      <c r="D28304" s="10">
        <v>0.0</v>
      </c>
      <c r="E28304" s="1" t="str">
        <f>IFERROR(__xludf.DUMMYFUNCTION("DETECTLANGUAGE(C28304)"),"en")</f>
        <v>en</v>
      </c>
    </row>
    <row r="28305">
      <c r="A28305" s="8">
        <v>44580.597916666666</v>
      </c>
      <c r="B28305" s="9" t="s">
        <v>1137</v>
      </c>
      <c r="C28305" s="9" t="s">
        <v>1138</v>
      </c>
      <c r="D28305" s="10">
        <v>1366.0</v>
      </c>
      <c r="E28305" s="1" t="str">
        <f>IFERROR(__xludf.DUMMYFUNCTION("DETECTLANGUAGE(C28305)"),"en")</f>
        <v>en</v>
      </c>
    </row>
    <row r="28306">
      <c r="A28306" s="8">
        <v>44580.60138888889</v>
      </c>
      <c r="B28306" s="9" t="s">
        <v>1086</v>
      </c>
      <c r="C28306" s="9" t="s">
        <v>1087</v>
      </c>
      <c r="D28306" s="10">
        <v>332437.0</v>
      </c>
      <c r="E28306" s="1" t="str">
        <f>IFERROR(__xludf.DUMMYFUNCTION("DETECTLANGUAGE(C28306)"),"en")</f>
        <v>en</v>
      </c>
    </row>
    <row r="28307">
      <c r="A28307" s="8">
        <v>44580.606944444444</v>
      </c>
      <c r="B28307" s="9" t="s">
        <v>2038</v>
      </c>
      <c r="C28307" s="9" t="s">
        <v>2039</v>
      </c>
      <c r="D28307" s="10">
        <v>435223.0</v>
      </c>
      <c r="E28307" s="1" t="str">
        <f>IFERROR(__xludf.DUMMYFUNCTION("DETECTLANGUAGE(C28307)"),"en")</f>
        <v>en</v>
      </c>
    </row>
    <row r="28308">
      <c r="A28308" s="8">
        <v>44580.606944444444</v>
      </c>
      <c r="B28308" s="9" t="s">
        <v>2130</v>
      </c>
      <c r="C28308" s="9" t="s">
        <v>2131</v>
      </c>
      <c r="D28308" s="10">
        <v>6248.0</v>
      </c>
      <c r="E28308" s="1" t="str">
        <f>IFERROR(__xludf.DUMMYFUNCTION("DETECTLANGUAGE(C28308)"),"en")</f>
        <v>en</v>
      </c>
    </row>
    <row r="28309">
      <c r="A28309" s="8">
        <v>44580.606944444444</v>
      </c>
      <c r="B28309" s="9" t="s">
        <v>4349</v>
      </c>
      <c r="C28309" s="9" t="s">
        <v>4350</v>
      </c>
      <c r="D28309" s="10">
        <v>5750.0</v>
      </c>
      <c r="E28309" s="1" t="str">
        <f>IFERROR(__xludf.DUMMYFUNCTION("DETECTLANGUAGE(C28309)"),"en")</f>
        <v>en</v>
      </c>
    </row>
    <row r="28310">
      <c r="A28310" s="8">
        <v>44580.60833333333</v>
      </c>
      <c r="B28310" s="9" t="s">
        <v>1693</v>
      </c>
      <c r="C28310" s="9" t="s">
        <v>1694</v>
      </c>
      <c r="D28310" s="10">
        <v>6791.0</v>
      </c>
      <c r="E28310" s="1" t="str">
        <f>IFERROR(__xludf.DUMMYFUNCTION("DETECTLANGUAGE(C28310)"),"en")</f>
        <v>en</v>
      </c>
    </row>
    <row r="28311">
      <c r="A28311" s="8">
        <v>44580.60833333333</v>
      </c>
      <c r="B28311" s="9" t="s">
        <v>78</v>
      </c>
      <c r="C28311" s="9" t="s">
        <v>2656</v>
      </c>
      <c r="D28311" s="10">
        <v>148278.0</v>
      </c>
      <c r="E28311" s="1" t="str">
        <f>IFERROR(__xludf.DUMMYFUNCTION("DETECTLANGUAGE(C28311)"),"en")</f>
        <v>en</v>
      </c>
    </row>
    <row r="28312">
      <c r="A28312" s="8">
        <v>44580.60902777778</v>
      </c>
      <c r="B28312" s="9" t="s">
        <v>78</v>
      </c>
      <c r="C28312" s="9" t="s">
        <v>4319</v>
      </c>
      <c r="D28312" s="10">
        <v>8061.0</v>
      </c>
      <c r="E28312" s="1" t="str">
        <f>IFERROR(__xludf.DUMMYFUNCTION("DETECTLANGUAGE(C28312)"),"en")</f>
        <v>en</v>
      </c>
    </row>
    <row r="28313">
      <c r="A28313" s="8">
        <v>44580.61041666667</v>
      </c>
      <c r="B28313" s="9" t="s">
        <v>78</v>
      </c>
      <c r="C28313" s="9" t="s">
        <v>4319</v>
      </c>
      <c r="D28313" s="10">
        <v>160456.0</v>
      </c>
      <c r="E28313" s="1" t="str">
        <f>IFERROR(__xludf.DUMMYFUNCTION("DETECTLANGUAGE(C28313)"),"en")</f>
        <v>en</v>
      </c>
    </row>
    <row r="28314">
      <c r="A28314" s="8">
        <v>44580.611805555556</v>
      </c>
      <c r="B28314" s="9" t="s">
        <v>1262</v>
      </c>
      <c r="C28314" s="9" t="s">
        <v>2941</v>
      </c>
      <c r="D28314" s="10">
        <v>142273.0</v>
      </c>
      <c r="E28314" s="1" t="str">
        <f>IFERROR(__xludf.DUMMYFUNCTION("DETECTLANGUAGE(C28314)"),"en")</f>
        <v>en</v>
      </c>
    </row>
    <row r="28315">
      <c r="A28315" s="8">
        <v>44580.61388888889</v>
      </c>
      <c r="B28315" s="9" t="s">
        <v>219</v>
      </c>
      <c r="C28315" s="9" t="s">
        <v>1404</v>
      </c>
      <c r="D28315" s="10">
        <v>6843.0</v>
      </c>
      <c r="E28315" s="1" t="str">
        <f>IFERROR(__xludf.DUMMYFUNCTION("DETECTLANGUAGE(C28315)"),"en")</f>
        <v>en</v>
      </c>
    </row>
    <row r="28316">
      <c r="A28316" s="8">
        <v>44580.61388888889</v>
      </c>
      <c r="B28316" s="9" t="s">
        <v>362</v>
      </c>
      <c r="C28316" s="9" t="s">
        <v>2562</v>
      </c>
      <c r="D28316" s="10">
        <v>129371.0</v>
      </c>
      <c r="E28316" s="1" t="str">
        <f>IFERROR(__xludf.DUMMYFUNCTION("DETECTLANGUAGE(C28316)"),"en")</f>
        <v>en</v>
      </c>
    </row>
    <row r="28317">
      <c r="A28317" s="8">
        <v>44580.62847222222</v>
      </c>
      <c r="B28317" s="9" t="s">
        <v>131</v>
      </c>
      <c r="C28317" s="9" t="s">
        <v>2642</v>
      </c>
      <c r="D28317" s="10">
        <v>132310.0</v>
      </c>
      <c r="E28317" s="1" t="str">
        <f>IFERROR(__xludf.DUMMYFUNCTION("DETECTLANGUAGE(C28317)"),"en")</f>
        <v>en</v>
      </c>
    </row>
    <row r="28318">
      <c r="A28318" s="8">
        <v>44580.63402777778</v>
      </c>
      <c r="B28318" s="9" t="s">
        <v>78</v>
      </c>
      <c r="C28318" s="9" t="s">
        <v>4319</v>
      </c>
      <c r="D28318" s="10">
        <v>336644.0</v>
      </c>
      <c r="E28318" s="1" t="str">
        <f>IFERROR(__xludf.DUMMYFUNCTION("DETECTLANGUAGE(C28318)"),"en")</f>
        <v>en</v>
      </c>
    </row>
    <row r="28319">
      <c r="A28319" s="8">
        <v>44580.63680555556</v>
      </c>
      <c r="B28319" s="9" t="s">
        <v>226</v>
      </c>
      <c r="C28319" s="9" t="s">
        <v>723</v>
      </c>
      <c r="D28319" s="10">
        <v>256533.0</v>
      </c>
      <c r="E28319" s="1" t="str">
        <f>IFERROR(__xludf.DUMMYFUNCTION("DETECTLANGUAGE(C28319)"),"en")</f>
        <v>en</v>
      </c>
    </row>
    <row r="28320">
      <c r="A28320" s="8">
        <v>44580.6375</v>
      </c>
      <c r="B28320" s="9" t="s">
        <v>491</v>
      </c>
      <c r="C28320" s="9" t="s">
        <v>492</v>
      </c>
      <c r="D28320" s="10">
        <v>48700.0</v>
      </c>
      <c r="E28320" s="1" t="str">
        <f>IFERROR(__xludf.DUMMYFUNCTION("DETECTLANGUAGE(C28320)"),"en")</f>
        <v>en</v>
      </c>
    </row>
    <row r="28321">
      <c r="A28321" s="8">
        <v>44580.63888888889</v>
      </c>
      <c r="B28321" s="9" t="s">
        <v>645</v>
      </c>
      <c r="C28321" s="9" t="s">
        <v>2872</v>
      </c>
      <c r="D28321" s="10">
        <v>1136.0</v>
      </c>
      <c r="E28321" s="1" t="str">
        <f>IFERROR(__xludf.DUMMYFUNCTION("DETECTLANGUAGE(C28321)"),"en")</f>
        <v>en</v>
      </c>
    </row>
    <row r="28322">
      <c r="A28322" s="8">
        <v>44580.63888888889</v>
      </c>
      <c r="B28322" s="9" t="s">
        <v>149</v>
      </c>
      <c r="C28322" s="9" t="s">
        <v>150</v>
      </c>
      <c r="D28322" s="10">
        <v>1240.0</v>
      </c>
      <c r="E28322" s="1" t="str">
        <f>IFERROR(__xludf.DUMMYFUNCTION("DETECTLANGUAGE(C28322)"),"en")</f>
        <v>en</v>
      </c>
    </row>
    <row r="28323">
      <c r="A28323" s="8">
        <v>44580.63888888889</v>
      </c>
      <c r="B28323" s="9" t="s">
        <v>240</v>
      </c>
      <c r="C28323" s="9" t="s">
        <v>813</v>
      </c>
      <c r="D28323" s="10">
        <v>135424.0</v>
      </c>
      <c r="E28323" s="1" t="str">
        <f>IFERROR(__xludf.DUMMYFUNCTION("DETECTLANGUAGE(C28323)"),"en")</f>
        <v>en</v>
      </c>
    </row>
    <row r="28324">
      <c r="A28324" s="8">
        <v>44580.63958333333</v>
      </c>
      <c r="B28324" s="9" t="s">
        <v>120</v>
      </c>
      <c r="C28324" s="9" t="s">
        <v>1657</v>
      </c>
      <c r="D28324" s="10">
        <v>5870.0</v>
      </c>
      <c r="E28324" s="1" t="str">
        <f>IFERROR(__xludf.DUMMYFUNCTION("DETECTLANGUAGE(C28324)"),"en")</f>
        <v>en</v>
      </c>
    </row>
    <row r="28325">
      <c r="A28325" s="8">
        <v>44580.64236111111</v>
      </c>
      <c r="B28325" s="9" t="s">
        <v>885</v>
      </c>
      <c r="C28325" s="9" t="s">
        <v>1518</v>
      </c>
      <c r="D28325" s="10">
        <v>239835.0</v>
      </c>
      <c r="E28325" s="1" t="str">
        <f>IFERROR(__xludf.DUMMYFUNCTION("DETECTLANGUAGE(C28325)"),"en")</f>
        <v>en</v>
      </c>
    </row>
    <row r="28326">
      <c r="A28326" s="8">
        <v>44580.643055555556</v>
      </c>
      <c r="B28326" s="9" t="s">
        <v>1512</v>
      </c>
      <c r="C28326" s="9" t="s">
        <v>1513</v>
      </c>
      <c r="D28326" s="10">
        <v>93571.0</v>
      </c>
      <c r="E28326" s="1" t="str">
        <f>IFERROR(__xludf.DUMMYFUNCTION("DETECTLANGUAGE(C28326)"),"en")</f>
        <v>en</v>
      </c>
    </row>
    <row r="28327">
      <c r="A28327" s="8">
        <v>44580.643055555556</v>
      </c>
      <c r="B28327" s="9" t="s">
        <v>1262</v>
      </c>
      <c r="C28327" s="9" t="s">
        <v>2905</v>
      </c>
      <c r="D28327" s="10">
        <v>1791.0</v>
      </c>
      <c r="E28327" s="1" t="str">
        <f>IFERROR(__xludf.DUMMYFUNCTION("DETECTLANGUAGE(C28327)"),"en")</f>
        <v>en</v>
      </c>
    </row>
    <row r="28328">
      <c r="A28328" s="8">
        <v>44580.645833333336</v>
      </c>
      <c r="B28328" s="9" t="s">
        <v>120</v>
      </c>
      <c r="C28328" s="9" t="s">
        <v>145</v>
      </c>
      <c r="D28328" s="10">
        <v>255680.0</v>
      </c>
      <c r="E28328" s="1" t="str">
        <f>IFERROR(__xludf.DUMMYFUNCTION("DETECTLANGUAGE(C28328)"),"en")</f>
        <v>en</v>
      </c>
    </row>
    <row r="28329">
      <c r="A28329" s="8">
        <v>44580.64861111111</v>
      </c>
      <c r="B28329" s="9" t="s">
        <v>409</v>
      </c>
      <c r="C28329" s="9" t="s">
        <v>1215</v>
      </c>
      <c r="D28329" s="10">
        <v>169300.0</v>
      </c>
      <c r="E28329" s="1" t="str">
        <f>IFERROR(__xludf.DUMMYFUNCTION("DETECTLANGUAGE(C28329)"),"en")</f>
        <v>en</v>
      </c>
    </row>
    <row r="28330">
      <c r="A28330" s="8">
        <v>44580.65</v>
      </c>
      <c r="B28330" s="9" t="s">
        <v>411</v>
      </c>
      <c r="C28330" s="9" t="s">
        <v>2658</v>
      </c>
      <c r="D28330" s="10">
        <v>6160.0</v>
      </c>
      <c r="E28330" s="1" t="str">
        <f>IFERROR(__xludf.DUMMYFUNCTION("DETECTLANGUAGE(C28330)"),"en")</f>
        <v>en</v>
      </c>
    </row>
    <row r="28331">
      <c r="A28331" s="8">
        <v>44580.65</v>
      </c>
      <c r="B28331" s="9" t="s">
        <v>411</v>
      </c>
      <c r="C28331" s="9" t="s">
        <v>2658</v>
      </c>
      <c r="D28331" s="10">
        <v>1354.0</v>
      </c>
      <c r="E28331" s="1" t="str">
        <f>IFERROR(__xludf.DUMMYFUNCTION("DETECTLANGUAGE(C28331)"),"en")</f>
        <v>en</v>
      </c>
    </row>
    <row r="28332">
      <c r="A28332" s="8">
        <v>44580.65</v>
      </c>
      <c r="B28332" s="9" t="s">
        <v>1512</v>
      </c>
      <c r="C28332" s="9" t="s">
        <v>1513</v>
      </c>
      <c r="D28332" s="10">
        <v>23.0</v>
      </c>
      <c r="E28332" s="1" t="str">
        <f>IFERROR(__xludf.DUMMYFUNCTION("DETECTLANGUAGE(C28332)"),"en")</f>
        <v>en</v>
      </c>
    </row>
    <row r="28333">
      <c r="A28333" s="8">
        <v>44580.65</v>
      </c>
      <c r="B28333" s="9" t="s">
        <v>491</v>
      </c>
      <c r="C28333" s="9" t="s">
        <v>1647</v>
      </c>
      <c r="D28333" s="10">
        <v>23.0</v>
      </c>
      <c r="E28333" s="1" t="str">
        <f>IFERROR(__xludf.DUMMYFUNCTION("DETECTLANGUAGE(C28333)"),"en")</f>
        <v>en</v>
      </c>
    </row>
    <row r="28334">
      <c r="A28334" s="8">
        <v>44580.65</v>
      </c>
      <c r="B28334" s="9" t="s">
        <v>491</v>
      </c>
      <c r="C28334" s="9" t="s">
        <v>492</v>
      </c>
      <c r="D28334" s="10">
        <v>23.0</v>
      </c>
      <c r="E28334" s="1" t="str">
        <f>IFERROR(__xludf.DUMMYFUNCTION("DETECTLANGUAGE(C28334)"),"en")</f>
        <v>en</v>
      </c>
    </row>
    <row r="28335">
      <c r="A28335" s="8">
        <v>44580.65</v>
      </c>
      <c r="B28335" s="9" t="s">
        <v>78</v>
      </c>
      <c r="C28335" s="9" t="s">
        <v>4319</v>
      </c>
      <c r="D28335" s="10">
        <v>23.0</v>
      </c>
      <c r="E28335" s="1" t="str">
        <f>IFERROR(__xludf.DUMMYFUNCTION("DETECTLANGUAGE(C28335)"),"en")</f>
        <v>en</v>
      </c>
    </row>
    <row r="28336">
      <c r="A28336" s="8">
        <v>44580.652083333334</v>
      </c>
      <c r="B28336" s="9" t="s">
        <v>500</v>
      </c>
      <c r="C28336" s="9" t="s">
        <v>2707</v>
      </c>
      <c r="D28336" s="10">
        <v>174682.0</v>
      </c>
      <c r="E28336" s="1" t="str">
        <f>IFERROR(__xludf.DUMMYFUNCTION("DETECTLANGUAGE(C28336)"),"en")</f>
        <v>en</v>
      </c>
    </row>
    <row r="28337">
      <c r="A28337" s="8">
        <v>44580.654861111114</v>
      </c>
      <c r="B28337" s="9" t="s">
        <v>120</v>
      </c>
      <c r="C28337" s="9" t="s">
        <v>1600</v>
      </c>
      <c r="D28337" s="10">
        <v>236480.0</v>
      </c>
      <c r="E28337" s="1" t="str">
        <f>IFERROR(__xludf.DUMMYFUNCTION("DETECTLANGUAGE(C28337)"),"en")</f>
        <v>en</v>
      </c>
    </row>
    <row r="28338">
      <c r="A28338" s="8">
        <v>44580.65833333333</v>
      </c>
      <c r="B28338" s="9" t="s">
        <v>411</v>
      </c>
      <c r="C28338" s="9" t="s">
        <v>475</v>
      </c>
      <c r="D28338" s="10">
        <v>184797.0</v>
      </c>
      <c r="E28338" s="1" t="str">
        <f>IFERROR(__xludf.DUMMYFUNCTION("DETECTLANGUAGE(C28338)"),"en")</f>
        <v>en</v>
      </c>
    </row>
    <row r="28339">
      <c r="A28339" s="8">
        <v>44580.65902777778</v>
      </c>
      <c r="B28339" s="9" t="s">
        <v>411</v>
      </c>
      <c r="C28339" s="9" t="s">
        <v>475</v>
      </c>
      <c r="D28339" s="10">
        <v>906.0</v>
      </c>
      <c r="E28339" s="1" t="str">
        <f>IFERROR(__xludf.DUMMYFUNCTION("DETECTLANGUAGE(C28339)"),"en")</f>
        <v>en</v>
      </c>
    </row>
    <row r="28340">
      <c r="A28340" s="8">
        <v>44580.65972222222</v>
      </c>
      <c r="B28340" s="9" t="s">
        <v>88</v>
      </c>
      <c r="C28340" s="9" t="s">
        <v>3347</v>
      </c>
      <c r="D28340" s="10">
        <v>21541.0</v>
      </c>
      <c r="E28340" s="1" t="str">
        <f>IFERROR(__xludf.DUMMYFUNCTION("DETECTLANGUAGE(C28340)"),"en")</f>
        <v>en</v>
      </c>
    </row>
    <row r="28341">
      <c r="A28341" s="8">
        <v>44580.66180555556</v>
      </c>
      <c r="B28341" s="9" t="s">
        <v>799</v>
      </c>
      <c r="C28341" s="9" t="s">
        <v>800</v>
      </c>
      <c r="D28341" s="10">
        <v>230000.0</v>
      </c>
      <c r="E28341" s="1" t="str">
        <f>IFERROR(__xludf.DUMMYFUNCTION("DETECTLANGUAGE(C28341)"),"en")</f>
        <v>en</v>
      </c>
    </row>
    <row r="28342">
      <c r="A28342" s="8">
        <v>44580.66388888889</v>
      </c>
      <c r="B28342" s="9" t="s">
        <v>165</v>
      </c>
      <c r="C28342" s="9" t="s">
        <v>1737</v>
      </c>
      <c r="D28342" s="10">
        <v>60420.0</v>
      </c>
      <c r="E28342" s="1" t="str">
        <f>IFERROR(__xludf.DUMMYFUNCTION("DETECTLANGUAGE(C28342)"),"en")</f>
        <v>en</v>
      </c>
    </row>
    <row r="28343">
      <c r="A28343" s="8">
        <v>44580.69236111111</v>
      </c>
      <c r="B28343" s="9" t="s">
        <v>888</v>
      </c>
      <c r="C28343" s="9" t="s">
        <v>889</v>
      </c>
      <c r="D28343" s="10">
        <v>41.0</v>
      </c>
      <c r="E28343" s="1" t="str">
        <f>IFERROR(__xludf.DUMMYFUNCTION("DETECTLANGUAGE(C28343)"),"en")</f>
        <v>en</v>
      </c>
    </row>
    <row r="28344">
      <c r="A28344" s="8">
        <v>44580.69236111111</v>
      </c>
      <c r="B28344" s="9" t="s">
        <v>1869</v>
      </c>
      <c r="C28344" s="9" t="s">
        <v>1880</v>
      </c>
      <c r="D28344" s="10">
        <v>802.0</v>
      </c>
      <c r="E28344" s="1" t="str">
        <f>IFERROR(__xludf.DUMMYFUNCTION("DETECTLANGUAGE(C28344)"),"en")</f>
        <v>en</v>
      </c>
    </row>
    <row r="28345">
      <c r="A28345" s="8">
        <v>44580.69236111111</v>
      </c>
      <c r="B28345" s="9" t="s">
        <v>696</v>
      </c>
      <c r="C28345" s="9" t="s">
        <v>2129</v>
      </c>
      <c r="D28345" s="10">
        <v>38.0</v>
      </c>
      <c r="E28345" s="1" t="str">
        <f>IFERROR(__xludf.DUMMYFUNCTION("DETECTLANGUAGE(C28345)"),"en")</f>
        <v>en</v>
      </c>
    </row>
    <row r="28346">
      <c r="A28346" s="8">
        <v>44580.694444444445</v>
      </c>
      <c r="B28346" s="9" t="s">
        <v>2488</v>
      </c>
      <c r="C28346" s="9" t="s">
        <v>2489</v>
      </c>
      <c r="D28346" s="10">
        <v>186935.0</v>
      </c>
      <c r="E28346" s="1" t="str">
        <f>IFERROR(__xludf.DUMMYFUNCTION("DETECTLANGUAGE(C28346)"),"en")</f>
        <v>en</v>
      </c>
    </row>
    <row r="28347">
      <c r="A28347" s="8">
        <v>44580.697222222225</v>
      </c>
      <c r="B28347" s="9" t="s">
        <v>799</v>
      </c>
      <c r="C28347" s="9" t="s">
        <v>3116</v>
      </c>
      <c r="D28347" s="10">
        <v>230909.0</v>
      </c>
      <c r="E28347" s="1" t="str">
        <f>IFERROR(__xludf.DUMMYFUNCTION("DETECTLANGUAGE(C28347)"),"en")</f>
        <v>en</v>
      </c>
    </row>
    <row r="28348">
      <c r="A28348" s="8">
        <v>44580.69930555556</v>
      </c>
      <c r="B28348" s="9" t="s">
        <v>88</v>
      </c>
      <c r="C28348" s="9" t="s">
        <v>130</v>
      </c>
      <c r="D28348" s="10">
        <v>2893.0</v>
      </c>
      <c r="E28348" s="1" t="str">
        <f>IFERROR(__xludf.DUMMYFUNCTION("DETECTLANGUAGE(C28348)"),"en")</f>
        <v>en</v>
      </c>
    </row>
    <row r="28349">
      <c r="A28349" s="8">
        <v>44580.69930555556</v>
      </c>
      <c r="B28349" s="9" t="s">
        <v>446</v>
      </c>
      <c r="C28349" s="9" t="s">
        <v>447</v>
      </c>
      <c r="D28349" s="10">
        <v>194395.0</v>
      </c>
      <c r="E28349" s="1" t="str">
        <f>IFERROR(__xludf.DUMMYFUNCTION("DETECTLANGUAGE(C28349)"),"en")</f>
        <v>en</v>
      </c>
    </row>
    <row r="28350">
      <c r="A28350" s="8">
        <v>44580.70208333333</v>
      </c>
      <c r="B28350" s="9" t="s">
        <v>799</v>
      </c>
      <c r="C28350" s="9" t="s">
        <v>3116</v>
      </c>
      <c r="D28350" s="10">
        <v>230909.0</v>
      </c>
      <c r="E28350" s="1" t="str">
        <f>IFERROR(__xludf.DUMMYFUNCTION("DETECTLANGUAGE(C28350)"),"en")</f>
        <v>en</v>
      </c>
    </row>
    <row r="28351">
      <c r="A28351" s="8">
        <v>44580.70486111111</v>
      </c>
      <c r="B28351" s="9" t="s">
        <v>2822</v>
      </c>
      <c r="C28351" s="9" t="s">
        <v>2823</v>
      </c>
      <c r="D28351" s="10">
        <v>244.0</v>
      </c>
      <c r="E28351" s="1" t="str">
        <f>IFERROR(__xludf.DUMMYFUNCTION("DETECTLANGUAGE(C28351)"),"en")</f>
        <v>en</v>
      </c>
    </row>
    <row r="28352">
      <c r="A28352" s="8">
        <v>44580.70486111111</v>
      </c>
      <c r="B28352" s="9" t="s">
        <v>88</v>
      </c>
      <c r="C28352" s="9" t="s">
        <v>1890</v>
      </c>
      <c r="D28352" s="10">
        <v>0.0</v>
      </c>
      <c r="E28352" s="1" t="str">
        <f>IFERROR(__xludf.DUMMYFUNCTION("DETECTLANGUAGE(C28352)"),"en")</f>
        <v>en</v>
      </c>
    </row>
    <row r="28353">
      <c r="A28353" s="8">
        <v>44580.70486111111</v>
      </c>
      <c r="B28353" s="9" t="s">
        <v>155</v>
      </c>
      <c r="C28353" s="9" t="s">
        <v>156</v>
      </c>
      <c r="D28353" s="10">
        <v>23.0</v>
      </c>
      <c r="E28353" s="1" t="str">
        <f>IFERROR(__xludf.DUMMYFUNCTION("DETECTLANGUAGE(C28353)"),"en")</f>
        <v>en</v>
      </c>
    </row>
    <row r="28354">
      <c r="A28354" s="8">
        <v>44580.70486111111</v>
      </c>
      <c r="B28354" s="9" t="s">
        <v>305</v>
      </c>
      <c r="C28354" s="13">
        <v>0.13541666666666666</v>
      </c>
      <c r="D28354" s="10">
        <v>23.0</v>
      </c>
      <c r="E28354" s="1" t="str">
        <f>IFERROR(__xludf.DUMMYFUNCTION("DETECTLANGUAGE(C28354)"),"und")</f>
        <v>und</v>
      </c>
    </row>
    <row r="28355">
      <c r="A28355" s="8">
        <v>44580.70486111111</v>
      </c>
      <c r="B28355" s="9" t="s">
        <v>1668</v>
      </c>
      <c r="C28355" s="9" t="s">
        <v>1669</v>
      </c>
      <c r="D28355" s="10">
        <v>138.0</v>
      </c>
      <c r="E28355" s="1" t="str">
        <f>IFERROR(__xludf.DUMMYFUNCTION("DETECTLANGUAGE(C28355)"),"en")</f>
        <v>en</v>
      </c>
    </row>
    <row r="28356">
      <c r="A28356" s="8">
        <v>44580.70486111111</v>
      </c>
      <c r="B28356" s="9" t="s">
        <v>128</v>
      </c>
      <c r="C28356" s="9" t="s">
        <v>298</v>
      </c>
      <c r="D28356" s="10">
        <v>612.0</v>
      </c>
      <c r="E28356" s="1" t="str">
        <f>IFERROR(__xludf.DUMMYFUNCTION("DETECTLANGUAGE(C28356)"),"en")</f>
        <v>en</v>
      </c>
    </row>
    <row r="28357">
      <c r="A28357" s="8">
        <v>44580.70486111111</v>
      </c>
      <c r="B28357" s="9" t="s">
        <v>102</v>
      </c>
      <c r="C28357" s="9" t="s">
        <v>2013</v>
      </c>
      <c r="D28357" s="10">
        <v>23.0</v>
      </c>
      <c r="E28357" s="1" t="str">
        <f>IFERROR(__xludf.DUMMYFUNCTION("DETECTLANGUAGE(C28357)"),"en")</f>
        <v>en</v>
      </c>
    </row>
    <row r="28358">
      <c r="A28358" s="8">
        <v>44580.70486111111</v>
      </c>
      <c r="B28358" s="9" t="s">
        <v>114</v>
      </c>
      <c r="C28358" s="9" t="s">
        <v>804</v>
      </c>
      <c r="D28358" s="10">
        <v>23.0</v>
      </c>
      <c r="E28358" s="1" t="str">
        <f>IFERROR(__xludf.DUMMYFUNCTION("DETECTLANGUAGE(C28358)"),"en")</f>
        <v>en</v>
      </c>
    </row>
    <row r="28359">
      <c r="A28359" s="8">
        <v>44580.70486111111</v>
      </c>
      <c r="B28359" s="9" t="s">
        <v>2418</v>
      </c>
      <c r="C28359" s="9" t="s">
        <v>2480</v>
      </c>
      <c r="D28359" s="10">
        <v>188070.0</v>
      </c>
      <c r="E28359" s="1" t="str">
        <f>IFERROR(__xludf.DUMMYFUNCTION("DETECTLANGUAGE(C28359)"),"en")</f>
        <v>en</v>
      </c>
    </row>
    <row r="28360">
      <c r="A28360" s="8">
        <v>44580.70486111111</v>
      </c>
      <c r="B28360" s="9" t="s">
        <v>1186</v>
      </c>
      <c r="C28360" s="9" t="s">
        <v>1187</v>
      </c>
      <c r="D28360" s="10">
        <v>3728.0</v>
      </c>
      <c r="E28360" s="1" t="str">
        <f>IFERROR(__xludf.DUMMYFUNCTION("DETECTLANGUAGE(C28360)"),"en")</f>
        <v>en</v>
      </c>
    </row>
    <row r="28361">
      <c r="A28361" s="8">
        <v>44580.70486111111</v>
      </c>
      <c r="B28361" s="9" t="s">
        <v>151</v>
      </c>
      <c r="C28361" s="9" t="s">
        <v>152</v>
      </c>
      <c r="D28361" s="10">
        <v>0.0</v>
      </c>
      <c r="E28361" s="1" t="str">
        <f>IFERROR(__xludf.DUMMYFUNCTION("DETECTLANGUAGE(C28361)"),"en")</f>
        <v>en</v>
      </c>
    </row>
    <row r="28362">
      <c r="A28362" s="8">
        <v>44580.70694444444</v>
      </c>
      <c r="B28362" s="9" t="s">
        <v>128</v>
      </c>
      <c r="C28362" s="9" t="s">
        <v>298</v>
      </c>
      <c r="D28362" s="10">
        <v>148640.0</v>
      </c>
      <c r="E28362" s="1" t="str">
        <f>IFERROR(__xludf.DUMMYFUNCTION("DETECTLANGUAGE(C28362)"),"en")</f>
        <v>en</v>
      </c>
    </row>
    <row r="28363">
      <c r="A28363" s="8">
        <v>44580.71111111111</v>
      </c>
      <c r="B28363" s="9" t="s">
        <v>88</v>
      </c>
      <c r="C28363" s="9" t="s">
        <v>1890</v>
      </c>
      <c r="D28363" s="10">
        <v>347226.0</v>
      </c>
      <c r="E28363" s="1" t="str">
        <f>IFERROR(__xludf.DUMMYFUNCTION("DETECTLANGUAGE(C28363)"),"en")</f>
        <v>en</v>
      </c>
    </row>
    <row r="28364">
      <c r="A28364" s="8">
        <v>44580.71319444444</v>
      </c>
      <c r="B28364" s="9" t="s">
        <v>100</v>
      </c>
      <c r="C28364" s="9" t="s">
        <v>1692</v>
      </c>
      <c r="D28364" s="10">
        <v>202600.0</v>
      </c>
      <c r="E28364" s="1" t="str">
        <f>IFERROR(__xludf.DUMMYFUNCTION("DETECTLANGUAGE(C28364)"),"en")</f>
        <v>en</v>
      </c>
    </row>
    <row r="28365">
      <c r="A28365" s="8">
        <v>44580.71527777778</v>
      </c>
      <c r="B28365" s="9" t="s">
        <v>240</v>
      </c>
      <c r="C28365" s="9" t="s">
        <v>241</v>
      </c>
      <c r="D28365" s="10">
        <v>176777.0</v>
      </c>
      <c r="E28365" s="1" t="str">
        <f>IFERROR(__xludf.DUMMYFUNCTION("DETECTLANGUAGE(C28365)"),"en")</f>
        <v>en</v>
      </c>
    </row>
    <row r="28366">
      <c r="A28366" s="8">
        <v>44580.71805555555</v>
      </c>
      <c r="B28366" s="9" t="s">
        <v>3150</v>
      </c>
      <c r="C28366" s="9" t="s">
        <v>3151</v>
      </c>
      <c r="D28366" s="10">
        <v>191146.0</v>
      </c>
      <c r="E28366" s="1" t="str">
        <f>IFERROR(__xludf.DUMMYFUNCTION("DETECTLANGUAGE(C28366)"),"en")</f>
        <v>en</v>
      </c>
    </row>
    <row r="28367">
      <c r="A28367" s="8">
        <v>44580.72152777778</v>
      </c>
      <c r="B28367" s="9" t="s">
        <v>1444</v>
      </c>
      <c r="C28367" s="9" t="s">
        <v>1445</v>
      </c>
      <c r="D28367" s="10">
        <v>322000.0</v>
      </c>
      <c r="E28367" s="1" t="str">
        <f>IFERROR(__xludf.DUMMYFUNCTION("DETECTLANGUAGE(C28367)"),"en")</f>
        <v>en</v>
      </c>
    </row>
    <row r="28368">
      <c r="A28368" s="8">
        <v>44580.72361111111</v>
      </c>
      <c r="B28368" s="9" t="s">
        <v>2822</v>
      </c>
      <c r="C28368" s="9" t="s">
        <v>2823</v>
      </c>
      <c r="D28368" s="10">
        <v>163723.0</v>
      </c>
      <c r="E28368" s="1" t="str">
        <f>IFERROR(__xludf.DUMMYFUNCTION("DETECTLANGUAGE(C28368)"),"en")</f>
        <v>en</v>
      </c>
    </row>
    <row r="28369">
      <c r="A28369" s="8">
        <v>44580.725694444445</v>
      </c>
      <c r="B28369" s="9" t="s">
        <v>128</v>
      </c>
      <c r="C28369" s="9" t="s">
        <v>161</v>
      </c>
      <c r="D28369" s="10">
        <v>182373.0</v>
      </c>
      <c r="E28369" s="1" t="str">
        <f>IFERROR(__xludf.DUMMYFUNCTION("DETECTLANGUAGE(C28369)"),"en")</f>
        <v>en</v>
      </c>
    </row>
    <row r="28370">
      <c r="A28370" s="8">
        <v>44580.728472222225</v>
      </c>
      <c r="B28370" s="9" t="s">
        <v>977</v>
      </c>
      <c r="C28370" s="9" t="s">
        <v>978</v>
      </c>
      <c r="D28370" s="10">
        <v>266333.0</v>
      </c>
      <c r="E28370" s="1" t="str">
        <f>IFERROR(__xludf.DUMMYFUNCTION("DETECTLANGUAGE(C28370)"),"en")</f>
        <v>en</v>
      </c>
    </row>
    <row r="28371">
      <c r="A28371" s="8">
        <v>44580.73125</v>
      </c>
      <c r="B28371" s="9" t="s">
        <v>409</v>
      </c>
      <c r="C28371" s="9" t="s">
        <v>946</v>
      </c>
      <c r="D28371" s="10">
        <v>205458.0</v>
      </c>
      <c r="E28371" s="1" t="str">
        <f>IFERROR(__xludf.DUMMYFUNCTION("DETECTLANGUAGE(C28371)"),"en")</f>
        <v>en</v>
      </c>
    </row>
    <row r="28372">
      <c r="A28372" s="8">
        <v>44580.73402777778</v>
      </c>
      <c r="B28372" s="9" t="s">
        <v>96</v>
      </c>
      <c r="C28372" s="14">
        <v>44820.0</v>
      </c>
      <c r="D28372" s="10">
        <v>241964.0</v>
      </c>
      <c r="E28372" s="1" t="str">
        <f>IFERROR(__xludf.DUMMYFUNCTION("DETECTLANGUAGE(C28372)"),"en")</f>
        <v>en</v>
      </c>
    </row>
    <row r="28373">
      <c r="A28373" s="8">
        <v>44580.74236111111</v>
      </c>
      <c r="B28373" s="9" t="s">
        <v>3054</v>
      </c>
      <c r="C28373" s="9" t="s">
        <v>3055</v>
      </c>
      <c r="D28373" s="10">
        <v>11926.0</v>
      </c>
      <c r="E28373" s="1" t="str">
        <f>IFERROR(__xludf.DUMMYFUNCTION("DETECTLANGUAGE(C28373)"),"en")</f>
        <v>en</v>
      </c>
    </row>
    <row r="28374">
      <c r="A28374" s="8">
        <v>44580.74236111111</v>
      </c>
      <c r="B28374" s="9" t="s">
        <v>446</v>
      </c>
      <c r="C28374" s="9" t="s">
        <v>872</v>
      </c>
      <c r="D28374" s="10">
        <v>363.0</v>
      </c>
      <c r="E28374" s="1" t="str">
        <f>IFERROR(__xludf.DUMMYFUNCTION("DETECTLANGUAGE(C28374)"),"en")</f>
        <v>en</v>
      </c>
    </row>
    <row r="28375">
      <c r="A28375" s="8">
        <v>44580.74375</v>
      </c>
      <c r="B28375" s="9" t="s">
        <v>885</v>
      </c>
      <c r="C28375" s="9" t="s">
        <v>3488</v>
      </c>
      <c r="D28375" s="10">
        <v>44543.0</v>
      </c>
      <c r="E28375" s="1" t="str">
        <f>IFERROR(__xludf.DUMMYFUNCTION("DETECTLANGUAGE(C28375)"),"en")</f>
        <v>en</v>
      </c>
    </row>
    <row r="28376">
      <c r="A28376" s="8">
        <v>44580.7875</v>
      </c>
      <c r="B28376" s="9" t="s">
        <v>885</v>
      </c>
      <c r="C28376" s="9" t="s">
        <v>3488</v>
      </c>
      <c r="D28376" s="10">
        <v>165720.0</v>
      </c>
      <c r="E28376" s="1" t="str">
        <f>IFERROR(__xludf.DUMMYFUNCTION("DETECTLANGUAGE(C28376)"),"en")</f>
        <v>en</v>
      </c>
    </row>
    <row r="28377">
      <c r="A28377" s="8">
        <v>44580.79027777778</v>
      </c>
      <c r="B28377" s="9" t="s">
        <v>648</v>
      </c>
      <c r="C28377" s="9" t="s">
        <v>1233</v>
      </c>
      <c r="D28377" s="10">
        <v>158499.0</v>
      </c>
      <c r="E28377" s="1" t="str">
        <f>IFERROR(__xludf.DUMMYFUNCTION("DETECTLANGUAGE(C28377)"),"en")</f>
        <v>en</v>
      </c>
    </row>
    <row r="28378">
      <c r="A28378" s="8">
        <v>44580.89027777778</v>
      </c>
      <c r="B28378" s="9" t="s">
        <v>2620</v>
      </c>
      <c r="C28378" s="9" t="s">
        <v>3108</v>
      </c>
      <c r="D28378" s="10">
        <v>220306.0</v>
      </c>
      <c r="E28378" s="1" t="str">
        <f>IFERROR(__xludf.DUMMYFUNCTION("DETECTLANGUAGE(C28378)"),"en")</f>
        <v>en</v>
      </c>
    </row>
    <row r="28379">
      <c r="A28379" s="8">
        <v>44580.89236111111</v>
      </c>
      <c r="B28379" s="9" t="s">
        <v>491</v>
      </c>
      <c r="C28379" s="9" t="s">
        <v>1647</v>
      </c>
      <c r="D28379" s="10">
        <v>165604.0</v>
      </c>
      <c r="E28379" s="1" t="str">
        <f>IFERROR(__xludf.DUMMYFUNCTION("DETECTLANGUAGE(C28379)"),"en")</f>
        <v>en</v>
      </c>
    </row>
    <row r="28380">
      <c r="A28380" s="8">
        <v>44580.89513888889</v>
      </c>
      <c r="B28380" s="9" t="s">
        <v>131</v>
      </c>
      <c r="C28380" s="9" t="s">
        <v>2283</v>
      </c>
      <c r="D28380" s="10">
        <v>218801.0</v>
      </c>
      <c r="E28380" s="1" t="str">
        <f>IFERROR(__xludf.DUMMYFUNCTION("DETECTLANGUAGE(C28380)"),"en")</f>
        <v>en</v>
      </c>
    </row>
    <row r="28381">
      <c r="A28381" s="8">
        <v>44580.896527777775</v>
      </c>
      <c r="B28381" s="9" t="s">
        <v>763</v>
      </c>
      <c r="C28381" s="9" t="s">
        <v>4370</v>
      </c>
      <c r="D28381" s="10">
        <v>141346.0</v>
      </c>
      <c r="E28381" s="1" t="str">
        <f>IFERROR(__xludf.DUMMYFUNCTION("DETECTLANGUAGE(C28381)"),"hi")</f>
        <v>hi</v>
      </c>
    </row>
    <row r="28382">
      <c r="A28382" s="8">
        <v>44580.9</v>
      </c>
      <c r="B28382" s="9" t="s">
        <v>2085</v>
      </c>
      <c r="C28382" s="9" t="s">
        <v>2086</v>
      </c>
      <c r="D28382" s="10">
        <v>265120.0</v>
      </c>
      <c r="E28382" s="1" t="str">
        <f>IFERROR(__xludf.DUMMYFUNCTION("DETECTLANGUAGE(C28382)"),"en")</f>
        <v>en</v>
      </c>
    </row>
    <row r="28383">
      <c r="A28383" s="8">
        <v>44580.90277777778</v>
      </c>
      <c r="B28383" s="9" t="s">
        <v>240</v>
      </c>
      <c r="C28383" s="9" t="s">
        <v>753</v>
      </c>
      <c r="D28383" s="10">
        <v>286781.0</v>
      </c>
      <c r="E28383" s="1" t="str">
        <f>IFERROR(__xludf.DUMMYFUNCTION("DETECTLANGUAGE(C28383)"),"en")</f>
        <v>en</v>
      </c>
    </row>
    <row r="28384">
      <c r="A28384" s="8">
        <v>44580.90555555555</v>
      </c>
      <c r="B28384" s="9" t="s">
        <v>226</v>
      </c>
      <c r="C28384" s="9" t="s">
        <v>1180</v>
      </c>
      <c r="D28384" s="10">
        <v>221786.0</v>
      </c>
      <c r="E28384" s="1" t="str">
        <f>IFERROR(__xludf.DUMMYFUNCTION("DETECTLANGUAGE(C28384)"),"en")</f>
        <v>en</v>
      </c>
    </row>
    <row r="28385">
      <c r="A28385" s="8">
        <v>44580.907638888886</v>
      </c>
      <c r="B28385" s="9" t="s">
        <v>226</v>
      </c>
      <c r="C28385" s="9" t="s">
        <v>628</v>
      </c>
      <c r="D28385" s="10">
        <v>149546.0</v>
      </c>
      <c r="E28385" s="1" t="str">
        <f>IFERROR(__xludf.DUMMYFUNCTION("DETECTLANGUAGE(C28385)"),"en")</f>
        <v>en</v>
      </c>
    </row>
    <row r="28386">
      <c r="A28386" s="8">
        <v>44580.907638888886</v>
      </c>
      <c r="B28386" s="9" t="s">
        <v>1116</v>
      </c>
      <c r="C28386" s="9" t="s">
        <v>1117</v>
      </c>
      <c r="D28386" s="10">
        <v>12478.0</v>
      </c>
      <c r="E28386" s="1" t="str">
        <f>IFERROR(__xludf.DUMMYFUNCTION("DETECTLANGUAGE(C28386)"),"en")</f>
        <v>en</v>
      </c>
    </row>
    <row r="28387">
      <c r="A28387" s="8">
        <v>44580.92638888889</v>
      </c>
      <c r="B28387" s="9" t="s">
        <v>4466</v>
      </c>
      <c r="C28387" s="9" t="s">
        <v>4467</v>
      </c>
      <c r="D28387" s="10">
        <v>299227.0</v>
      </c>
      <c r="E28387" s="1" t="str">
        <f>IFERROR(__xludf.DUMMYFUNCTION("DETECTLANGUAGE(C28387)"),"en")</f>
        <v>en</v>
      </c>
    </row>
    <row r="28388">
      <c r="A28388" s="8">
        <v>44580.92916666667</v>
      </c>
      <c r="B28388" s="9" t="s">
        <v>3479</v>
      </c>
      <c r="C28388" s="9" t="s">
        <v>3480</v>
      </c>
      <c r="D28388" s="10">
        <v>232150.0</v>
      </c>
      <c r="E28388" s="1" t="str">
        <f>IFERROR(__xludf.DUMMYFUNCTION("DETECTLANGUAGE(C28388)"),"en")</f>
        <v>en</v>
      </c>
    </row>
    <row r="28389">
      <c r="A28389" s="8">
        <v>44580.933333333334</v>
      </c>
      <c r="B28389" s="9" t="s">
        <v>1116</v>
      </c>
      <c r="C28389" s="9" t="s">
        <v>1117</v>
      </c>
      <c r="D28389" s="10">
        <v>190714.0</v>
      </c>
      <c r="E28389" s="1" t="str">
        <f>IFERROR(__xludf.DUMMYFUNCTION("DETECTLANGUAGE(C28389)"),"en")</f>
        <v>en</v>
      </c>
    </row>
    <row r="28390">
      <c r="A28390" s="8">
        <v>44580.93541666667</v>
      </c>
      <c r="B28390" s="9" t="s">
        <v>1891</v>
      </c>
      <c r="C28390" s="9" t="s">
        <v>1892</v>
      </c>
      <c r="D28390" s="10">
        <v>3224.0</v>
      </c>
      <c r="E28390" s="1" t="str">
        <f>IFERROR(__xludf.DUMMYFUNCTION("DETECTLANGUAGE(C28390)"),"en")</f>
        <v>en</v>
      </c>
    </row>
    <row r="28391">
      <c r="A28391" s="8">
        <v>44580.93541666667</v>
      </c>
      <c r="B28391" s="9" t="s">
        <v>1302</v>
      </c>
      <c r="C28391" s="9" t="s">
        <v>2893</v>
      </c>
      <c r="D28391" s="10">
        <v>202826.0</v>
      </c>
      <c r="E28391" s="1" t="str">
        <f>IFERROR(__xludf.DUMMYFUNCTION("DETECTLANGUAGE(C28391)"),"en")</f>
        <v>en</v>
      </c>
    </row>
    <row r="28392">
      <c r="A28392" s="8">
        <v>44580.93541666667</v>
      </c>
      <c r="B28392" s="9" t="s">
        <v>885</v>
      </c>
      <c r="C28392" s="9" t="s">
        <v>900</v>
      </c>
      <c r="D28392" s="10">
        <v>23.0</v>
      </c>
      <c r="E28392" s="1" t="str">
        <f>IFERROR(__xludf.DUMMYFUNCTION("DETECTLANGUAGE(C28392)"),"en")</f>
        <v>en</v>
      </c>
    </row>
    <row r="28393">
      <c r="A28393" s="8">
        <v>44580.9375</v>
      </c>
      <c r="B28393" s="9" t="s">
        <v>885</v>
      </c>
      <c r="C28393" s="9" t="s">
        <v>1541</v>
      </c>
      <c r="D28393" s="10">
        <v>154767.0</v>
      </c>
      <c r="E28393" s="1" t="str">
        <f>IFERROR(__xludf.DUMMYFUNCTION("DETECTLANGUAGE(C28393)"),"en")</f>
        <v>en</v>
      </c>
    </row>
    <row r="28394">
      <c r="A28394" s="8">
        <v>44580.93958333333</v>
      </c>
      <c r="B28394" s="9" t="s">
        <v>1743</v>
      </c>
      <c r="C28394" s="9" t="s">
        <v>1744</v>
      </c>
      <c r="D28394" s="10">
        <v>4400.0</v>
      </c>
      <c r="E28394" s="1" t="str">
        <f>IFERROR(__xludf.DUMMYFUNCTION("DETECTLANGUAGE(C28394)"),"en")</f>
        <v>en</v>
      </c>
    </row>
    <row r="28395">
      <c r="A28395" s="8">
        <v>44580.93958333333</v>
      </c>
      <c r="B28395" s="9" t="s">
        <v>624</v>
      </c>
      <c r="C28395" s="9" t="s">
        <v>625</v>
      </c>
      <c r="D28395" s="10">
        <v>156454.0</v>
      </c>
      <c r="E28395" s="1" t="str">
        <f>IFERROR(__xludf.DUMMYFUNCTION("DETECTLANGUAGE(C28395)"),"en")</f>
        <v>en</v>
      </c>
    </row>
    <row r="28396">
      <c r="A28396" s="8">
        <v>44580.941666666666</v>
      </c>
      <c r="B28396" s="9" t="s">
        <v>2620</v>
      </c>
      <c r="C28396" s="9" t="s">
        <v>3108</v>
      </c>
      <c r="D28396" s="10">
        <v>175497.0</v>
      </c>
      <c r="E28396" s="1" t="str">
        <f>IFERROR(__xludf.DUMMYFUNCTION("DETECTLANGUAGE(C28396)"),"en")</f>
        <v>en</v>
      </c>
    </row>
    <row r="28397">
      <c r="A28397" s="8">
        <v>44580.94305555556</v>
      </c>
      <c r="B28397" s="9" t="s">
        <v>885</v>
      </c>
      <c r="C28397" s="9" t="s">
        <v>3488</v>
      </c>
      <c r="D28397" s="10">
        <v>175755.0</v>
      </c>
      <c r="E28397" s="1" t="str">
        <f>IFERROR(__xludf.DUMMYFUNCTION("DETECTLANGUAGE(C28397)"),"en")</f>
        <v>en</v>
      </c>
    </row>
    <row r="28398">
      <c r="A28398" s="8">
        <v>44580.94513888889</v>
      </c>
      <c r="B28398" s="9" t="s">
        <v>78</v>
      </c>
      <c r="C28398" s="9" t="s">
        <v>3720</v>
      </c>
      <c r="D28398" s="10">
        <v>138000.0</v>
      </c>
      <c r="E28398" s="1" t="str">
        <f>IFERROR(__xludf.DUMMYFUNCTION("DETECTLANGUAGE(C28398)"),"en")</f>
        <v>en</v>
      </c>
    </row>
    <row r="28399">
      <c r="A28399" s="8">
        <v>44580.947222222225</v>
      </c>
      <c r="B28399" s="9" t="s">
        <v>78</v>
      </c>
      <c r="C28399" s="9" t="s">
        <v>4319</v>
      </c>
      <c r="D28399" s="10">
        <v>169607.0</v>
      </c>
      <c r="E28399" s="1" t="str">
        <f>IFERROR(__xludf.DUMMYFUNCTION("DETECTLANGUAGE(C28399)"),"en")</f>
        <v>en</v>
      </c>
    </row>
    <row r="28400">
      <c r="A28400" s="8">
        <v>44580.94930555556</v>
      </c>
      <c r="B28400" s="9" t="s">
        <v>188</v>
      </c>
      <c r="C28400" s="9" t="s">
        <v>4351</v>
      </c>
      <c r="D28400" s="10">
        <v>212165.0</v>
      </c>
      <c r="E28400" s="1" t="str">
        <f>IFERROR(__xludf.DUMMYFUNCTION("DETECTLANGUAGE(C28400)"),"en")</f>
        <v>en</v>
      </c>
    </row>
    <row r="28401">
      <c r="A28401" s="8">
        <v>44580.95208333333</v>
      </c>
      <c r="B28401" s="9" t="s">
        <v>885</v>
      </c>
      <c r="C28401" s="9" t="s">
        <v>1518</v>
      </c>
      <c r="D28401" s="10">
        <v>239835.0</v>
      </c>
      <c r="E28401" s="1" t="str">
        <f>IFERROR(__xludf.DUMMYFUNCTION("DETECTLANGUAGE(C28401)"),"en")</f>
        <v>en</v>
      </c>
    </row>
    <row r="28402">
      <c r="A28402" s="8">
        <v>44580.95486111111</v>
      </c>
      <c r="B28402" s="9" t="s">
        <v>226</v>
      </c>
      <c r="C28402" s="9" t="s">
        <v>227</v>
      </c>
      <c r="D28402" s="10">
        <v>227533.0</v>
      </c>
      <c r="E28402" s="1" t="str">
        <f>IFERROR(__xludf.DUMMYFUNCTION("DETECTLANGUAGE(C28402)"),"en")</f>
        <v>en</v>
      </c>
    </row>
    <row r="28403">
      <c r="A28403" s="8">
        <v>44580.95694444444</v>
      </c>
      <c r="B28403" s="9" t="s">
        <v>500</v>
      </c>
      <c r="C28403" s="9" t="s">
        <v>2707</v>
      </c>
      <c r="D28403" s="10">
        <v>174682.0</v>
      </c>
      <c r="E28403" s="1" t="str">
        <f>IFERROR(__xludf.DUMMYFUNCTION("DETECTLANGUAGE(C28403)"),"en")</f>
        <v>en</v>
      </c>
    </row>
    <row r="28404">
      <c r="A28404" s="8">
        <v>44580.958333333336</v>
      </c>
      <c r="B28404" s="9" t="s">
        <v>226</v>
      </c>
      <c r="C28404" s="9" t="s">
        <v>628</v>
      </c>
      <c r="D28404" s="10">
        <v>149546.0</v>
      </c>
      <c r="E28404" s="1" t="str">
        <f>IFERROR(__xludf.DUMMYFUNCTION("DETECTLANGUAGE(C28404)"),"en")</f>
        <v>en</v>
      </c>
    </row>
    <row r="28405">
      <c r="A28405" s="8">
        <v>44580.96111111111</v>
      </c>
      <c r="B28405" s="9" t="s">
        <v>409</v>
      </c>
      <c r="C28405" s="9" t="s">
        <v>410</v>
      </c>
      <c r="D28405" s="10">
        <v>214440.0</v>
      </c>
      <c r="E28405" s="1" t="str">
        <f>IFERROR(__xludf.DUMMYFUNCTION("DETECTLANGUAGE(C28405)"),"und")</f>
        <v>und</v>
      </c>
    </row>
    <row r="28406">
      <c r="A28406" s="8">
        <v>44580.96319444444</v>
      </c>
      <c r="B28406" s="9" t="s">
        <v>3791</v>
      </c>
      <c r="C28406" s="9" t="s">
        <v>3792</v>
      </c>
      <c r="D28406" s="10">
        <v>163778.0</v>
      </c>
      <c r="E28406" s="1" t="str">
        <f>IFERROR(__xludf.DUMMYFUNCTION("DETECTLANGUAGE(C28406)"),"en")</f>
        <v>en</v>
      </c>
    </row>
    <row r="28407">
      <c r="A28407" s="8">
        <v>44580.96527777778</v>
      </c>
      <c r="B28407" s="9" t="s">
        <v>4069</v>
      </c>
      <c r="C28407" s="9" t="s">
        <v>4070</v>
      </c>
      <c r="D28407" s="10">
        <v>178285.0</v>
      </c>
      <c r="E28407" s="1" t="str">
        <f>IFERROR(__xludf.DUMMYFUNCTION("DETECTLANGUAGE(C28407)"),"en")</f>
        <v>en</v>
      </c>
    </row>
    <row r="28408">
      <c r="A28408" s="8">
        <v>44580.96597222222</v>
      </c>
      <c r="B28408" s="9" t="s">
        <v>293</v>
      </c>
      <c r="C28408" s="9" t="s">
        <v>294</v>
      </c>
      <c r="D28408" s="10">
        <v>63154.0</v>
      </c>
      <c r="E28408" s="1" t="str">
        <f>IFERROR(__xludf.DUMMYFUNCTION("DETECTLANGUAGE(C28408)"),"en")</f>
        <v>en</v>
      </c>
    </row>
    <row r="28409">
      <c r="A28409" s="8">
        <v>44580.96666666667</v>
      </c>
      <c r="B28409" s="9" t="s">
        <v>88</v>
      </c>
      <c r="C28409" s="9" t="s">
        <v>3370</v>
      </c>
      <c r="D28409" s="10">
        <v>54291.0</v>
      </c>
      <c r="E28409" s="1" t="str">
        <f>IFERROR(__xludf.DUMMYFUNCTION("DETECTLANGUAGE(C28409)"),"en")</f>
        <v>en</v>
      </c>
    </row>
    <row r="28410">
      <c r="A28410" s="8">
        <v>44580.967361111114</v>
      </c>
      <c r="B28410" s="9" t="s">
        <v>3969</v>
      </c>
      <c r="C28410" s="9" t="s">
        <v>4468</v>
      </c>
      <c r="D28410" s="10">
        <v>67284.0</v>
      </c>
      <c r="E28410" s="1" t="str">
        <f>IFERROR(__xludf.DUMMYFUNCTION("DETECTLANGUAGE(C28410)"),"en")</f>
        <v>en</v>
      </c>
    </row>
    <row r="28411">
      <c r="A28411" s="8">
        <v>44580.96944444445</v>
      </c>
      <c r="B28411" s="9" t="s">
        <v>4469</v>
      </c>
      <c r="C28411" s="9" t="s">
        <v>4470</v>
      </c>
      <c r="D28411" s="10">
        <v>160551.0</v>
      </c>
      <c r="E28411" s="1" t="str">
        <f>IFERROR(__xludf.DUMMYFUNCTION("DETECTLANGUAGE(C28411)"),"en")</f>
        <v>en</v>
      </c>
    </row>
    <row r="28412">
      <c r="A28412" s="8">
        <v>44580.972916666666</v>
      </c>
      <c r="B28412" s="9" t="s">
        <v>4471</v>
      </c>
      <c r="C28412" s="9" t="s">
        <v>4472</v>
      </c>
      <c r="D28412" s="10">
        <v>308000.0</v>
      </c>
      <c r="E28412" s="1" t="str">
        <f>IFERROR(__xludf.DUMMYFUNCTION("DETECTLANGUAGE(C28412)"),"en")</f>
        <v>en</v>
      </c>
    </row>
    <row r="28413">
      <c r="A28413" s="8">
        <v>44580.975</v>
      </c>
      <c r="B28413" s="9" t="s">
        <v>242</v>
      </c>
      <c r="C28413" s="9" t="s">
        <v>243</v>
      </c>
      <c r="D28413" s="10">
        <v>183760.0</v>
      </c>
      <c r="E28413" s="1" t="str">
        <f>IFERROR(__xludf.DUMMYFUNCTION("DETECTLANGUAGE(C28413)"),"en")</f>
        <v>en</v>
      </c>
    </row>
    <row r="28414">
      <c r="A28414" s="8">
        <v>44580.97777777778</v>
      </c>
      <c r="B28414" s="9" t="s">
        <v>885</v>
      </c>
      <c r="C28414" s="9" t="s">
        <v>4473</v>
      </c>
      <c r="D28414" s="10">
        <v>258475.0</v>
      </c>
      <c r="E28414" s="1" t="str">
        <f>IFERROR(__xludf.DUMMYFUNCTION("DETECTLANGUAGE(C28414)"),"en")</f>
        <v>en</v>
      </c>
    </row>
    <row r="28415">
      <c r="A28415" s="8">
        <v>44580.979166666664</v>
      </c>
      <c r="B28415" s="9" t="s">
        <v>721</v>
      </c>
      <c r="C28415" s="9" t="s">
        <v>722</v>
      </c>
      <c r="D28415" s="10">
        <v>0.0</v>
      </c>
      <c r="E28415" s="1" t="str">
        <f>IFERROR(__xludf.DUMMYFUNCTION("DETECTLANGUAGE(C28415)"),"en")</f>
        <v>en</v>
      </c>
    </row>
    <row r="28416">
      <c r="A28416" s="8">
        <v>44580.979166666664</v>
      </c>
      <c r="B28416" s="9" t="s">
        <v>748</v>
      </c>
      <c r="C28416" s="9" t="s">
        <v>749</v>
      </c>
      <c r="D28416" s="10">
        <v>112244.0</v>
      </c>
      <c r="E28416" s="1" t="str">
        <f>IFERROR(__xludf.DUMMYFUNCTION("DETECTLANGUAGE(C28416)"),"en")</f>
        <v>en</v>
      </c>
    </row>
    <row r="28417">
      <c r="A28417" s="8">
        <v>44580.981944444444</v>
      </c>
      <c r="B28417" s="9" t="s">
        <v>763</v>
      </c>
      <c r="C28417" s="9" t="s">
        <v>1254</v>
      </c>
      <c r="D28417" s="10">
        <v>219816.0</v>
      </c>
      <c r="E28417" s="1" t="str">
        <f>IFERROR(__xludf.DUMMYFUNCTION("DETECTLANGUAGE(C28417)"),"en")</f>
        <v>en</v>
      </c>
    </row>
    <row r="28418">
      <c r="A28418" s="8">
        <v>44580.98402777778</v>
      </c>
      <c r="B28418" s="9" t="s">
        <v>500</v>
      </c>
      <c r="C28418" s="9" t="s">
        <v>2707</v>
      </c>
      <c r="D28418" s="10">
        <v>174682.0</v>
      </c>
      <c r="E28418" s="1" t="str">
        <f>IFERROR(__xludf.DUMMYFUNCTION("DETECTLANGUAGE(C28418)"),"en")</f>
        <v>en</v>
      </c>
    </row>
    <row r="28419">
      <c r="A28419" s="8">
        <v>44580.986805555556</v>
      </c>
      <c r="B28419" s="9" t="s">
        <v>149</v>
      </c>
      <c r="C28419" s="9" t="s">
        <v>150</v>
      </c>
      <c r="D28419" s="10">
        <v>222680.0</v>
      </c>
      <c r="E28419" s="1" t="str">
        <f>IFERROR(__xludf.DUMMYFUNCTION("DETECTLANGUAGE(C28419)"),"en")</f>
        <v>en</v>
      </c>
    </row>
    <row r="28420">
      <c r="A28420" s="8">
        <v>44580.98888888889</v>
      </c>
      <c r="B28420" s="9" t="s">
        <v>2620</v>
      </c>
      <c r="C28420" s="9" t="s">
        <v>3108</v>
      </c>
      <c r="D28420" s="10">
        <v>220306.0</v>
      </c>
      <c r="E28420" s="1" t="str">
        <f>IFERROR(__xludf.DUMMYFUNCTION("DETECTLANGUAGE(C28420)"),"en")</f>
        <v>en</v>
      </c>
    </row>
    <row r="28421">
      <c r="A28421" s="8">
        <v>44580.99166666667</v>
      </c>
      <c r="B28421" s="9" t="s">
        <v>2085</v>
      </c>
      <c r="C28421" s="9" t="s">
        <v>2285</v>
      </c>
      <c r="D28421" s="10">
        <v>203266.0</v>
      </c>
      <c r="E28421" s="1" t="str">
        <f>IFERROR(__xludf.DUMMYFUNCTION("DETECTLANGUAGE(C28421)"),"en")</f>
        <v>en</v>
      </c>
    </row>
    <row r="28422">
      <c r="A28422" s="8">
        <v>44580.99375</v>
      </c>
      <c r="B28422" s="9" t="s">
        <v>409</v>
      </c>
      <c r="C28422" s="9" t="s">
        <v>410</v>
      </c>
      <c r="D28422" s="10">
        <v>176022.0</v>
      </c>
      <c r="E28422" s="1" t="str">
        <f>IFERROR(__xludf.DUMMYFUNCTION("DETECTLANGUAGE(C28422)"),"und")</f>
        <v>und</v>
      </c>
    </row>
    <row r="28423">
      <c r="A28423" s="8">
        <v>44580.99513888889</v>
      </c>
      <c r="B28423" s="9" t="s">
        <v>885</v>
      </c>
      <c r="C28423" s="9" t="s">
        <v>3488</v>
      </c>
      <c r="D28423" s="10">
        <v>175755.0</v>
      </c>
      <c r="E28423" s="1" t="str">
        <f>IFERROR(__xludf.DUMMYFUNCTION("DETECTLANGUAGE(C28423)"),"en")</f>
        <v>en</v>
      </c>
    </row>
    <row r="28424">
      <c r="A28424" s="8">
        <v>44580.995833333334</v>
      </c>
      <c r="B28424" s="9" t="s">
        <v>88</v>
      </c>
      <c r="C28424" s="9" t="s">
        <v>1331</v>
      </c>
      <c r="D28424" s="10">
        <v>422.0</v>
      </c>
      <c r="E28424" s="1" t="str">
        <f>IFERROR(__xludf.DUMMYFUNCTION("DETECTLANGUAGE(C28424)"),"en")</f>
        <v>en</v>
      </c>
    </row>
    <row r="28425">
      <c r="A28425" s="8">
        <v>44580.995833333334</v>
      </c>
      <c r="B28425" s="9" t="s">
        <v>131</v>
      </c>
      <c r="C28425" s="9" t="s">
        <v>2283</v>
      </c>
      <c r="D28425" s="10">
        <v>26261.0</v>
      </c>
      <c r="E28425" s="1" t="str">
        <f>IFERROR(__xludf.DUMMYFUNCTION("DETECTLANGUAGE(C28425)"),"en")</f>
        <v>en</v>
      </c>
    </row>
    <row r="28426">
      <c r="A28426" s="8">
        <v>44580.995833333334</v>
      </c>
      <c r="B28426" s="9" t="s">
        <v>78</v>
      </c>
      <c r="C28426" s="9" t="s">
        <v>2656</v>
      </c>
      <c r="D28426" s="10">
        <v>10624.0</v>
      </c>
      <c r="E28426" s="1" t="str">
        <f>IFERROR(__xludf.DUMMYFUNCTION("DETECTLANGUAGE(C28426)"),"en")</f>
        <v>en</v>
      </c>
    </row>
    <row r="28427">
      <c r="A28427" s="8">
        <v>44580.99791666667</v>
      </c>
      <c r="B28427" s="9" t="s">
        <v>885</v>
      </c>
      <c r="C28427" s="9" t="s">
        <v>1541</v>
      </c>
      <c r="D28427" s="10">
        <v>154767.0</v>
      </c>
      <c r="E28427" s="1" t="str">
        <f>IFERROR(__xludf.DUMMYFUNCTION("DETECTLANGUAGE(C28427)"),"en")</f>
        <v>en</v>
      </c>
    </row>
    <row r="28428">
      <c r="A28428" s="8">
        <v>44581.0</v>
      </c>
      <c r="B28428" s="9" t="s">
        <v>885</v>
      </c>
      <c r="C28428" s="9" t="s">
        <v>4474</v>
      </c>
      <c r="D28428" s="10">
        <v>180750.0</v>
      </c>
      <c r="E28428" s="1" t="str">
        <f>IFERROR(__xludf.DUMMYFUNCTION("DETECTLANGUAGE(C28428)"),"en")</f>
        <v>en</v>
      </c>
    </row>
    <row r="28429">
      <c r="A28429" s="8">
        <v>44581.00069444445</v>
      </c>
      <c r="B28429" s="9" t="s">
        <v>88</v>
      </c>
      <c r="C28429" s="9" t="s">
        <v>577</v>
      </c>
      <c r="D28429" s="10">
        <v>101089.0</v>
      </c>
      <c r="E28429" s="1" t="str">
        <f>IFERROR(__xludf.DUMMYFUNCTION("DETECTLANGUAGE(C28429)"),"en")</f>
        <v>en</v>
      </c>
    </row>
    <row r="28430">
      <c r="A28430" s="8">
        <v>44581.00277777778</v>
      </c>
      <c r="B28430" s="9" t="s">
        <v>885</v>
      </c>
      <c r="C28430" s="9" t="s">
        <v>4474</v>
      </c>
      <c r="D28430" s="10">
        <v>180750.0</v>
      </c>
      <c r="E28430" s="1" t="str">
        <f>IFERROR(__xludf.DUMMYFUNCTION("DETECTLANGUAGE(C28430)"),"en")</f>
        <v>en</v>
      </c>
    </row>
    <row r="28431">
      <c r="A28431" s="8">
        <v>44581.00555555556</v>
      </c>
      <c r="B28431" s="9" t="s">
        <v>885</v>
      </c>
      <c r="C28431" s="9" t="s">
        <v>3095</v>
      </c>
      <c r="D28431" s="10">
        <v>189322.0</v>
      </c>
      <c r="E28431" s="1" t="str">
        <f>IFERROR(__xludf.DUMMYFUNCTION("DETECTLANGUAGE(C28431)"),"en")</f>
        <v>en</v>
      </c>
    </row>
    <row r="28432">
      <c r="A28432" s="8">
        <v>44581.00763888889</v>
      </c>
      <c r="B28432" s="9" t="s">
        <v>1002</v>
      </c>
      <c r="C28432" s="9" t="s">
        <v>1003</v>
      </c>
      <c r="D28432" s="10">
        <v>5090.0</v>
      </c>
      <c r="E28432" s="1" t="str">
        <f>IFERROR(__xludf.DUMMYFUNCTION("DETECTLANGUAGE(C28432)"),"en")</f>
        <v>en</v>
      </c>
    </row>
    <row r="28433">
      <c r="A28433" s="8">
        <v>44581.00763888889</v>
      </c>
      <c r="B28433" s="9" t="s">
        <v>131</v>
      </c>
      <c r="C28433" s="9" t="s">
        <v>2642</v>
      </c>
      <c r="D28433" s="10">
        <v>218210.0</v>
      </c>
      <c r="E28433" s="1" t="str">
        <f>IFERROR(__xludf.DUMMYFUNCTION("DETECTLANGUAGE(C28433)"),"en")</f>
        <v>en</v>
      </c>
    </row>
    <row r="28434">
      <c r="A28434" s="8">
        <v>44581.00902777778</v>
      </c>
      <c r="B28434" s="9" t="s">
        <v>885</v>
      </c>
      <c r="C28434" s="9" t="s">
        <v>3488</v>
      </c>
      <c r="D28434" s="10">
        <v>98758.0</v>
      </c>
      <c r="E28434" s="1" t="str">
        <f>IFERROR(__xludf.DUMMYFUNCTION("DETECTLANGUAGE(C28434)"),"en")</f>
        <v>en</v>
      </c>
    </row>
    <row r="28435">
      <c r="A28435" s="8">
        <v>44581.23333333333</v>
      </c>
      <c r="B28435" s="9" t="s">
        <v>167</v>
      </c>
      <c r="C28435" s="9" t="s">
        <v>839</v>
      </c>
      <c r="D28435" s="10">
        <v>179080.0</v>
      </c>
      <c r="E28435" s="1" t="str">
        <f>IFERROR(__xludf.DUMMYFUNCTION("DETECTLANGUAGE(C28435)"),"en")</f>
        <v>en</v>
      </c>
    </row>
    <row r="28436">
      <c r="A28436" s="8">
        <v>44581.236805555556</v>
      </c>
      <c r="B28436" s="9" t="s">
        <v>4345</v>
      </c>
      <c r="C28436" s="9" t="s">
        <v>4346</v>
      </c>
      <c r="D28436" s="10">
        <v>316556.0</v>
      </c>
      <c r="E28436" s="1" t="str">
        <f>IFERROR(__xludf.DUMMYFUNCTION("DETECTLANGUAGE(C28436)"),"en")</f>
        <v>en</v>
      </c>
    </row>
    <row r="28437">
      <c r="A28437" s="8">
        <v>44581.24097222222</v>
      </c>
      <c r="B28437" s="9" t="s">
        <v>4343</v>
      </c>
      <c r="C28437" s="9" t="s">
        <v>4344</v>
      </c>
      <c r="D28437" s="10">
        <v>351133.0</v>
      </c>
      <c r="E28437" s="1" t="str">
        <f>IFERROR(__xludf.DUMMYFUNCTION("DETECTLANGUAGE(C28437)"),"en")</f>
        <v>en</v>
      </c>
    </row>
    <row r="28438">
      <c r="A28438" s="8">
        <v>44581.24444444444</v>
      </c>
      <c r="B28438" s="9" t="s">
        <v>4387</v>
      </c>
      <c r="C28438" s="9" t="s">
        <v>4388</v>
      </c>
      <c r="D28438" s="10">
        <v>321492.0</v>
      </c>
      <c r="E28438" s="1" t="str">
        <f>IFERROR(__xludf.DUMMYFUNCTION("DETECTLANGUAGE(C28438)"),"en")</f>
        <v>en</v>
      </c>
    </row>
    <row r="28439">
      <c r="A28439" s="8">
        <v>44581.24722222222</v>
      </c>
      <c r="B28439" s="9" t="s">
        <v>167</v>
      </c>
      <c r="C28439" s="9" t="s">
        <v>867</v>
      </c>
      <c r="D28439" s="10">
        <v>219241.0</v>
      </c>
      <c r="E28439" s="1" t="str">
        <f>IFERROR(__xludf.DUMMYFUNCTION("DETECTLANGUAGE(C28439)"),"en")</f>
        <v>en</v>
      </c>
    </row>
    <row r="28440">
      <c r="A28440" s="8">
        <v>44581.25</v>
      </c>
      <c r="B28440" s="9" t="s">
        <v>184</v>
      </c>
      <c r="C28440" s="9" t="s">
        <v>185</v>
      </c>
      <c r="D28440" s="10">
        <v>252630.0</v>
      </c>
      <c r="E28440" s="1" t="str">
        <f>IFERROR(__xludf.DUMMYFUNCTION("DETECTLANGUAGE(C28440)"),"en")</f>
        <v>en</v>
      </c>
    </row>
    <row r="28441">
      <c r="A28441" s="8">
        <v>44581.251388888886</v>
      </c>
      <c r="B28441" s="9" t="s">
        <v>2666</v>
      </c>
      <c r="C28441" s="9" t="s">
        <v>2667</v>
      </c>
      <c r="D28441" s="10">
        <v>126312.0</v>
      </c>
      <c r="E28441" s="1" t="str">
        <f>IFERROR(__xludf.DUMMYFUNCTION("DETECTLANGUAGE(C28441)"),"en")</f>
        <v>en</v>
      </c>
    </row>
    <row r="28442">
      <c r="A28442" s="8">
        <v>44581.260416666664</v>
      </c>
      <c r="B28442" s="9" t="s">
        <v>932</v>
      </c>
      <c r="C28442" s="9" t="s">
        <v>933</v>
      </c>
      <c r="D28442" s="10">
        <v>50413.0</v>
      </c>
      <c r="E28442" s="1" t="str">
        <f>IFERROR(__xludf.DUMMYFUNCTION("DETECTLANGUAGE(C28442)"),"en")</f>
        <v>en</v>
      </c>
    </row>
    <row r="28443">
      <c r="A28443" s="8">
        <v>44581.416666666664</v>
      </c>
      <c r="B28443" s="9" t="s">
        <v>932</v>
      </c>
      <c r="C28443" s="9" t="s">
        <v>933</v>
      </c>
      <c r="D28443" s="10">
        <v>410.0</v>
      </c>
      <c r="E28443" s="1" t="str">
        <f>IFERROR(__xludf.DUMMYFUNCTION("DETECTLANGUAGE(C28443)"),"en")</f>
        <v>en</v>
      </c>
    </row>
    <row r="28444">
      <c r="A28444" s="8">
        <v>44581.416666666664</v>
      </c>
      <c r="B28444" s="9" t="s">
        <v>102</v>
      </c>
      <c r="C28444" s="9" t="s">
        <v>663</v>
      </c>
      <c r="D28444" s="10">
        <v>0.0</v>
      </c>
      <c r="E28444" s="1" t="str">
        <f>IFERROR(__xludf.DUMMYFUNCTION("DETECTLANGUAGE(C28444)"),"en")</f>
        <v>en</v>
      </c>
    </row>
    <row r="28445">
      <c r="A28445" s="8">
        <v>44581.416666666664</v>
      </c>
      <c r="B28445" s="9" t="s">
        <v>114</v>
      </c>
      <c r="C28445" s="9" t="s">
        <v>2376</v>
      </c>
      <c r="D28445" s="10">
        <v>558.0</v>
      </c>
      <c r="E28445" s="1" t="str">
        <f>IFERROR(__xludf.DUMMYFUNCTION("DETECTLANGUAGE(C28445)"),"en")</f>
        <v>en</v>
      </c>
    </row>
    <row r="28446">
      <c r="A28446" s="8">
        <v>44581.416666666664</v>
      </c>
      <c r="B28446" s="9" t="s">
        <v>114</v>
      </c>
      <c r="C28446" s="9" t="s">
        <v>804</v>
      </c>
      <c r="D28446" s="10">
        <v>390.0</v>
      </c>
      <c r="E28446" s="1" t="str">
        <f>IFERROR(__xludf.DUMMYFUNCTION("DETECTLANGUAGE(C28446)"),"en")</f>
        <v>en</v>
      </c>
    </row>
    <row r="28447">
      <c r="A28447" s="8">
        <v>44581.416666666664</v>
      </c>
      <c r="B28447" s="9" t="s">
        <v>167</v>
      </c>
      <c r="C28447" s="9" t="s">
        <v>884</v>
      </c>
      <c r="D28447" s="10">
        <v>536.0</v>
      </c>
      <c r="E28447" s="1" t="str">
        <f>IFERROR(__xludf.DUMMYFUNCTION("DETECTLANGUAGE(C28447)"),"en")</f>
        <v>en</v>
      </c>
    </row>
    <row r="28448">
      <c r="A28448" s="8">
        <v>44581.416666666664</v>
      </c>
      <c r="B28448" s="9" t="s">
        <v>4341</v>
      </c>
      <c r="C28448" s="9" t="s">
        <v>4342</v>
      </c>
      <c r="D28448" s="10">
        <v>558.0</v>
      </c>
      <c r="E28448" s="1" t="str">
        <f>IFERROR(__xludf.DUMMYFUNCTION("DETECTLANGUAGE(C28448)"),"en")</f>
        <v>en</v>
      </c>
    </row>
    <row r="28449">
      <c r="A28449" s="8">
        <v>44581.416666666664</v>
      </c>
      <c r="B28449" s="9" t="s">
        <v>76</v>
      </c>
      <c r="C28449" s="9" t="s">
        <v>345</v>
      </c>
      <c r="D28449" s="10">
        <v>0.0</v>
      </c>
      <c r="E28449" s="1" t="str">
        <f>IFERROR(__xludf.DUMMYFUNCTION("DETECTLANGUAGE(C28449)"),"en")</f>
        <v>en</v>
      </c>
    </row>
    <row r="28450">
      <c r="A28450" s="8">
        <v>44581.41875</v>
      </c>
      <c r="B28450" s="9" t="s">
        <v>76</v>
      </c>
      <c r="C28450" s="9" t="s">
        <v>345</v>
      </c>
      <c r="D28450" s="10">
        <v>174080.0</v>
      </c>
      <c r="E28450" s="1" t="str">
        <f>IFERROR(__xludf.DUMMYFUNCTION("DETECTLANGUAGE(C28450)"),"en")</f>
        <v>en</v>
      </c>
    </row>
    <row r="28451">
      <c r="A28451" s="8">
        <v>44581.42152777778</v>
      </c>
      <c r="B28451" s="9" t="s">
        <v>4341</v>
      </c>
      <c r="C28451" s="9" t="s">
        <v>4342</v>
      </c>
      <c r="D28451" s="10">
        <v>232533.0</v>
      </c>
      <c r="E28451" s="1" t="str">
        <f>IFERROR(__xludf.DUMMYFUNCTION("DETECTLANGUAGE(C28451)"),"en")</f>
        <v>en</v>
      </c>
    </row>
    <row r="28452">
      <c r="A28452" s="8">
        <v>44581.424305555556</v>
      </c>
      <c r="B28452" s="9" t="s">
        <v>104</v>
      </c>
      <c r="C28452" s="9" t="s">
        <v>521</v>
      </c>
      <c r="D28452" s="10">
        <v>228853.0</v>
      </c>
      <c r="E28452" s="1" t="str">
        <f>IFERROR(__xludf.DUMMYFUNCTION("DETECTLANGUAGE(C28452)"),"en")</f>
        <v>en</v>
      </c>
    </row>
    <row r="28453">
      <c r="A28453" s="8">
        <v>44581.42638888889</v>
      </c>
      <c r="B28453" s="9" t="s">
        <v>167</v>
      </c>
      <c r="C28453" s="9" t="s">
        <v>1306</v>
      </c>
      <c r="D28453" s="10">
        <v>193567.0</v>
      </c>
      <c r="E28453" s="1" t="str">
        <f>IFERROR(__xludf.DUMMYFUNCTION("DETECTLANGUAGE(C28453)"),"en")</f>
        <v>en</v>
      </c>
    </row>
    <row r="28454">
      <c r="A28454" s="8">
        <v>44581.42847222222</v>
      </c>
      <c r="B28454" s="9" t="s">
        <v>2666</v>
      </c>
      <c r="C28454" s="9" t="s">
        <v>4301</v>
      </c>
      <c r="D28454" s="10">
        <v>174357.0</v>
      </c>
      <c r="E28454" s="1" t="str">
        <f>IFERROR(__xludf.DUMMYFUNCTION("DETECTLANGUAGE(C28454)"),"en")</f>
        <v>en</v>
      </c>
    </row>
    <row r="28455">
      <c r="A28455" s="8">
        <v>44581.43125</v>
      </c>
      <c r="B28455" s="9" t="s">
        <v>667</v>
      </c>
      <c r="C28455" s="13">
        <v>0.125</v>
      </c>
      <c r="D28455" s="10">
        <v>201951.0</v>
      </c>
      <c r="E28455" s="1" t="str">
        <f>IFERROR(__xludf.DUMMYFUNCTION("DETECTLANGUAGE(C28455)"),"und")</f>
        <v>und</v>
      </c>
    </row>
    <row r="28456">
      <c r="A28456" s="8">
        <v>44581.433333333334</v>
      </c>
      <c r="B28456" s="9" t="s">
        <v>102</v>
      </c>
      <c r="C28456" s="9" t="s">
        <v>2013</v>
      </c>
      <c r="D28456" s="10">
        <v>187675.0</v>
      </c>
      <c r="E28456" s="1" t="str">
        <f>IFERROR(__xludf.DUMMYFUNCTION("DETECTLANGUAGE(C28456)"),"en")</f>
        <v>en</v>
      </c>
    </row>
    <row r="28457">
      <c r="A28457" s="8">
        <v>44581.43541666667</v>
      </c>
      <c r="B28457" s="9" t="s">
        <v>402</v>
      </c>
      <c r="C28457" s="9" t="s">
        <v>3405</v>
      </c>
      <c r="D28457" s="10">
        <v>199120.0</v>
      </c>
      <c r="E28457" s="1" t="str">
        <f>IFERROR(__xludf.DUMMYFUNCTION("DETECTLANGUAGE(C28457)"),"en")</f>
        <v>en</v>
      </c>
    </row>
    <row r="28458">
      <c r="A28458" s="8">
        <v>44581.43819444445</v>
      </c>
      <c r="B28458" s="9" t="s">
        <v>869</v>
      </c>
      <c r="C28458" s="9" t="s">
        <v>870</v>
      </c>
      <c r="D28458" s="10">
        <v>235225.0</v>
      </c>
      <c r="E28458" s="1" t="str">
        <f>IFERROR(__xludf.DUMMYFUNCTION("DETECTLANGUAGE(C28458)"),"en")</f>
        <v>en</v>
      </c>
    </row>
    <row r="28459">
      <c r="A28459" s="8">
        <v>44581.44027777778</v>
      </c>
      <c r="B28459" s="9" t="s">
        <v>167</v>
      </c>
      <c r="C28459" s="9" t="s">
        <v>864</v>
      </c>
      <c r="D28459" s="10">
        <v>187931.0</v>
      </c>
      <c r="E28459" s="1" t="str">
        <f>IFERROR(__xludf.DUMMYFUNCTION("DETECTLANGUAGE(C28459)"),"en")</f>
        <v>en</v>
      </c>
    </row>
    <row r="28460">
      <c r="A28460" s="8">
        <v>44581.44236111111</v>
      </c>
      <c r="B28460" s="9" t="s">
        <v>167</v>
      </c>
      <c r="C28460" s="9" t="s">
        <v>1472</v>
      </c>
      <c r="D28460" s="10">
        <v>175229.0</v>
      </c>
      <c r="E28460" s="1" t="str">
        <f>IFERROR(__xludf.DUMMYFUNCTION("DETECTLANGUAGE(C28460)"),"en")</f>
        <v>en</v>
      </c>
    </row>
    <row r="28461">
      <c r="A28461" s="8">
        <v>44581.44513888889</v>
      </c>
      <c r="B28461" s="9" t="s">
        <v>4389</v>
      </c>
      <c r="C28461" s="9" t="s">
        <v>4390</v>
      </c>
      <c r="D28461" s="10">
        <v>215440.0</v>
      </c>
      <c r="E28461" s="1" t="str">
        <f>IFERROR(__xludf.DUMMYFUNCTION("DETECTLANGUAGE(C28461)"),"en")</f>
        <v>en</v>
      </c>
    </row>
    <row r="28462">
      <c r="A28462" s="8">
        <v>44581.44583333333</v>
      </c>
      <c r="B28462" s="9" t="s">
        <v>167</v>
      </c>
      <c r="C28462" s="9" t="s">
        <v>871</v>
      </c>
      <c r="D28462" s="10">
        <v>72634.0</v>
      </c>
      <c r="E28462" s="1" t="str">
        <f>IFERROR(__xludf.DUMMYFUNCTION("DETECTLANGUAGE(C28462)"),"en")</f>
        <v>en</v>
      </c>
    </row>
    <row r="28463">
      <c r="A28463" s="8">
        <v>44581.475694444445</v>
      </c>
      <c r="B28463" s="9" t="s">
        <v>167</v>
      </c>
      <c r="C28463" s="9" t="s">
        <v>871</v>
      </c>
      <c r="D28463" s="10">
        <v>1480.0</v>
      </c>
      <c r="E28463" s="1" t="str">
        <f>IFERROR(__xludf.DUMMYFUNCTION("DETECTLANGUAGE(C28463)"),"en")</f>
        <v>en</v>
      </c>
    </row>
    <row r="28464">
      <c r="A28464" s="8">
        <v>44581.47708333333</v>
      </c>
      <c r="B28464" s="9" t="s">
        <v>409</v>
      </c>
      <c r="C28464" s="9" t="s">
        <v>1227</v>
      </c>
      <c r="D28464" s="10">
        <v>162449.0</v>
      </c>
      <c r="E28464" s="1" t="str">
        <f>IFERROR(__xludf.DUMMYFUNCTION("DETECTLANGUAGE(C28464)"),"en")</f>
        <v>en</v>
      </c>
    </row>
    <row r="28465">
      <c r="A28465" s="8">
        <v>44581.479166666664</v>
      </c>
      <c r="B28465" s="9" t="s">
        <v>78</v>
      </c>
      <c r="C28465" s="9" t="s">
        <v>3720</v>
      </c>
      <c r="D28465" s="10">
        <v>138000.0</v>
      </c>
      <c r="E28465" s="1" t="str">
        <f>IFERROR(__xludf.DUMMYFUNCTION("DETECTLANGUAGE(C28465)"),"en")</f>
        <v>en</v>
      </c>
    </row>
    <row r="28466">
      <c r="A28466" s="8">
        <v>44581.48055555556</v>
      </c>
      <c r="B28466" s="9" t="s">
        <v>329</v>
      </c>
      <c r="C28466" s="9" t="s">
        <v>1695</v>
      </c>
      <c r="D28466" s="10">
        <v>157776.0</v>
      </c>
      <c r="E28466" s="1" t="str">
        <f>IFERROR(__xludf.DUMMYFUNCTION("DETECTLANGUAGE(C28466)"),"en")</f>
        <v>en</v>
      </c>
    </row>
    <row r="28467">
      <c r="A28467" s="8">
        <v>44581.481944444444</v>
      </c>
      <c r="B28467" s="9" t="s">
        <v>219</v>
      </c>
      <c r="C28467" s="9" t="s">
        <v>1404</v>
      </c>
      <c r="D28467" s="10">
        <v>87226.0</v>
      </c>
      <c r="E28467" s="1" t="str">
        <f>IFERROR(__xludf.DUMMYFUNCTION("DETECTLANGUAGE(C28467)"),"en")</f>
        <v>en</v>
      </c>
    </row>
    <row r="28468">
      <c r="A28468" s="8">
        <v>44581.48402777778</v>
      </c>
      <c r="B28468" s="9" t="s">
        <v>1743</v>
      </c>
      <c r="C28468" s="9" t="s">
        <v>1744</v>
      </c>
      <c r="D28468" s="10">
        <v>2816.0</v>
      </c>
      <c r="E28468" s="1" t="str">
        <f>IFERROR(__xludf.DUMMYFUNCTION("DETECTLANGUAGE(C28468)"),"en")</f>
        <v>en</v>
      </c>
    </row>
    <row r="28469">
      <c r="A28469" s="8">
        <v>44581.48402777778</v>
      </c>
      <c r="B28469" s="9" t="s">
        <v>88</v>
      </c>
      <c r="C28469" s="9" t="s">
        <v>577</v>
      </c>
      <c r="D28469" s="10">
        <v>165682.0</v>
      </c>
      <c r="E28469" s="1" t="str">
        <f>IFERROR(__xludf.DUMMYFUNCTION("DETECTLANGUAGE(C28469)"),"en")</f>
        <v>en</v>
      </c>
    </row>
    <row r="28470">
      <c r="A28470" s="8">
        <v>44581.48611111111</v>
      </c>
      <c r="B28470" s="9" t="s">
        <v>411</v>
      </c>
      <c r="C28470" s="9" t="s">
        <v>2658</v>
      </c>
      <c r="D28470" s="10">
        <v>218901.0</v>
      </c>
      <c r="E28470" s="1" t="str">
        <f>IFERROR(__xludf.DUMMYFUNCTION("DETECTLANGUAGE(C28470)"),"en")</f>
        <v>en</v>
      </c>
    </row>
    <row r="28471">
      <c r="A28471" s="8">
        <v>44581.48888888889</v>
      </c>
      <c r="B28471" s="9" t="s">
        <v>120</v>
      </c>
      <c r="C28471" s="9" t="s">
        <v>682</v>
      </c>
      <c r="D28471" s="10">
        <v>240680.0</v>
      </c>
      <c r="E28471" s="1" t="str">
        <f>IFERROR(__xludf.DUMMYFUNCTION("DETECTLANGUAGE(C28471)"),"en")</f>
        <v>en</v>
      </c>
    </row>
    <row r="28472">
      <c r="A28472" s="8">
        <v>44581.490277777775</v>
      </c>
      <c r="B28472" s="9" t="s">
        <v>226</v>
      </c>
      <c r="C28472" s="9" t="s">
        <v>1180</v>
      </c>
      <c r="D28472" s="10">
        <v>56517.0</v>
      </c>
      <c r="E28472" s="1" t="str">
        <f>IFERROR(__xludf.DUMMYFUNCTION("DETECTLANGUAGE(C28472)"),"en")</f>
        <v>en</v>
      </c>
    </row>
    <row r="28473">
      <c r="A28473" s="8">
        <v>44581.493055555555</v>
      </c>
      <c r="B28473" s="9" t="s">
        <v>226</v>
      </c>
      <c r="C28473" s="9" t="s">
        <v>1180</v>
      </c>
      <c r="D28473" s="10">
        <v>165269.0</v>
      </c>
      <c r="E28473" s="1" t="str">
        <f>IFERROR(__xludf.DUMMYFUNCTION("DETECTLANGUAGE(C28473)"),"en")</f>
        <v>en</v>
      </c>
    </row>
    <row r="28474">
      <c r="A28474" s="8">
        <v>44581.49444444444</v>
      </c>
      <c r="B28474" s="9" t="s">
        <v>446</v>
      </c>
      <c r="C28474" s="9" t="s">
        <v>85</v>
      </c>
      <c r="D28474" s="10">
        <v>70711.0</v>
      </c>
      <c r="E28474" s="1" t="str">
        <f>IFERROR(__xludf.DUMMYFUNCTION("DETECTLANGUAGE(C28474)"),"en")</f>
        <v>en</v>
      </c>
    </row>
    <row r="28475">
      <c r="A28475" s="8">
        <v>44581.56527777778</v>
      </c>
      <c r="B28475" s="9" t="s">
        <v>885</v>
      </c>
      <c r="C28475" s="9" t="s">
        <v>3488</v>
      </c>
      <c r="D28475" s="10">
        <v>175755.0</v>
      </c>
      <c r="E28475" s="1" t="str">
        <f>IFERROR(__xludf.DUMMYFUNCTION("DETECTLANGUAGE(C28475)"),"en")</f>
        <v>en</v>
      </c>
    </row>
    <row r="28476">
      <c r="A28476" s="8">
        <v>44581.56597222222</v>
      </c>
      <c r="B28476" s="9" t="s">
        <v>135</v>
      </c>
      <c r="C28476" s="9" t="s">
        <v>377</v>
      </c>
      <c r="D28476" s="10">
        <v>4777.0</v>
      </c>
      <c r="E28476" s="1" t="str">
        <f>IFERROR(__xludf.DUMMYFUNCTION("DETECTLANGUAGE(C28476)"),"en")</f>
        <v>en</v>
      </c>
    </row>
    <row r="28477">
      <c r="A28477" s="8">
        <v>44581.56597222222</v>
      </c>
      <c r="B28477" s="9" t="s">
        <v>78</v>
      </c>
      <c r="C28477" s="9" t="s">
        <v>3718</v>
      </c>
      <c r="D28477" s="10">
        <v>62.0</v>
      </c>
      <c r="E28477" s="1" t="str">
        <f>IFERROR(__xludf.DUMMYFUNCTION("DETECTLANGUAGE(C28477)"),"fi")</f>
        <v>fi</v>
      </c>
    </row>
    <row r="28478">
      <c r="A28478" s="8">
        <v>44581.56736111111</v>
      </c>
      <c r="B28478" s="9" t="s">
        <v>78</v>
      </c>
      <c r="C28478" s="9" t="s">
        <v>3720</v>
      </c>
      <c r="D28478" s="10">
        <v>117490.0</v>
      </c>
      <c r="E28478" s="1" t="str">
        <f>IFERROR(__xludf.DUMMYFUNCTION("DETECTLANGUAGE(C28478)"),"en")</f>
        <v>en</v>
      </c>
    </row>
    <row r="28479">
      <c r="A28479" s="8">
        <v>44581.56736111111</v>
      </c>
      <c r="B28479" s="9" t="s">
        <v>615</v>
      </c>
      <c r="C28479" s="9" t="s">
        <v>793</v>
      </c>
      <c r="D28479" s="10">
        <v>0.0</v>
      </c>
      <c r="E28479" s="1" t="str">
        <f>IFERROR(__xludf.DUMMYFUNCTION("DETECTLANGUAGE(C28479)"),"en")</f>
        <v>en</v>
      </c>
    </row>
    <row r="28480">
      <c r="A28480" s="8">
        <v>44581.56736111111</v>
      </c>
      <c r="B28480" s="9" t="s">
        <v>3298</v>
      </c>
      <c r="C28480" s="9" t="s">
        <v>3300</v>
      </c>
      <c r="D28480" s="10">
        <v>0.0</v>
      </c>
      <c r="E28480" s="1" t="str">
        <f>IFERROR(__xludf.DUMMYFUNCTION("DETECTLANGUAGE(C28480)"),"en")</f>
        <v>en</v>
      </c>
    </row>
    <row r="28481">
      <c r="A28481" s="8">
        <v>44581.56736111111</v>
      </c>
      <c r="B28481" s="9" t="s">
        <v>3585</v>
      </c>
      <c r="C28481" s="9" t="s">
        <v>3586</v>
      </c>
      <c r="D28481" s="10">
        <v>1648.0</v>
      </c>
      <c r="E28481" s="1" t="str">
        <f>IFERROR(__xludf.DUMMYFUNCTION("DETECTLANGUAGE(C28481)"),"en")</f>
        <v>en</v>
      </c>
    </row>
    <row r="28482">
      <c r="A28482" s="8">
        <v>44581.56736111111</v>
      </c>
      <c r="B28482" s="9" t="s">
        <v>159</v>
      </c>
      <c r="C28482" s="9" t="s">
        <v>1158</v>
      </c>
      <c r="D28482" s="10">
        <v>0.0</v>
      </c>
      <c r="E28482" s="1" t="str">
        <f>IFERROR(__xludf.DUMMYFUNCTION("DETECTLANGUAGE(C28482)"),"en")</f>
        <v>en</v>
      </c>
    </row>
    <row r="28483">
      <c r="A28483" s="8">
        <v>44581.56736111111</v>
      </c>
      <c r="B28483" s="9" t="s">
        <v>615</v>
      </c>
      <c r="C28483" s="9" t="s">
        <v>616</v>
      </c>
      <c r="D28483" s="10">
        <v>0.0</v>
      </c>
      <c r="E28483" s="1" t="str">
        <f>IFERROR(__xludf.DUMMYFUNCTION("DETECTLANGUAGE(C28483)"),"en")</f>
        <v>en</v>
      </c>
    </row>
    <row r="28484">
      <c r="A28484" s="8">
        <v>44581.56736111111</v>
      </c>
      <c r="B28484" s="9" t="s">
        <v>88</v>
      </c>
      <c r="C28484" s="9" t="s">
        <v>3360</v>
      </c>
      <c r="D28484" s="10">
        <v>0.0</v>
      </c>
      <c r="E28484" s="1" t="str">
        <f>IFERROR(__xludf.DUMMYFUNCTION("DETECTLANGUAGE(C28484)"),"en")</f>
        <v>en</v>
      </c>
    </row>
    <row r="28485">
      <c r="A28485" s="8">
        <v>44581.56736111111</v>
      </c>
      <c r="B28485" s="9" t="s">
        <v>219</v>
      </c>
      <c r="C28485" s="9" t="s">
        <v>1404</v>
      </c>
      <c r="D28485" s="10">
        <v>234.0</v>
      </c>
      <c r="E28485" s="1" t="str">
        <f>IFERROR(__xludf.DUMMYFUNCTION("DETECTLANGUAGE(C28485)"),"en")</f>
        <v>en</v>
      </c>
    </row>
    <row r="28486">
      <c r="A28486" s="8">
        <v>44581.56736111111</v>
      </c>
      <c r="B28486" s="9" t="s">
        <v>491</v>
      </c>
      <c r="C28486" s="9" t="s">
        <v>492</v>
      </c>
      <c r="D28486" s="10">
        <v>0.0</v>
      </c>
      <c r="E28486" s="1" t="str">
        <f>IFERROR(__xludf.DUMMYFUNCTION("DETECTLANGUAGE(C28486)"),"en")</f>
        <v>en</v>
      </c>
    </row>
    <row r="28487">
      <c r="A28487" s="8">
        <v>44581.56736111111</v>
      </c>
      <c r="B28487" s="9" t="s">
        <v>149</v>
      </c>
      <c r="C28487" s="9" t="s">
        <v>296</v>
      </c>
      <c r="D28487" s="10">
        <v>0.0</v>
      </c>
      <c r="E28487" s="1" t="str">
        <f>IFERROR(__xludf.DUMMYFUNCTION("DETECTLANGUAGE(C28487)"),"en")</f>
        <v>en</v>
      </c>
    </row>
    <row r="28488">
      <c r="A28488" s="8">
        <v>44581.569444444445</v>
      </c>
      <c r="B28488" s="9" t="s">
        <v>131</v>
      </c>
      <c r="C28488" s="9" t="s">
        <v>1905</v>
      </c>
      <c r="D28488" s="10">
        <v>213593.0</v>
      </c>
      <c r="E28488" s="1" t="str">
        <f>IFERROR(__xludf.DUMMYFUNCTION("DETECTLANGUAGE(C28488)"),"en")</f>
        <v>en</v>
      </c>
    </row>
    <row r="28489">
      <c r="A28489" s="8">
        <v>44581.57361111111</v>
      </c>
      <c r="B28489" s="9" t="s">
        <v>1192</v>
      </c>
      <c r="C28489" s="9" t="s">
        <v>1193</v>
      </c>
      <c r="D28489" s="10">
        <v>337560.0</v>
      </c>
      <c r="E28489" s="1" t="str">
        <f>IFERROR(__xludf.DUMMYFUNCTION("DETECTLANGUAGE(C28489)"),"ca")</f>
        <v>ca</v>
      </c>
    </row>
    <row r="28490">
      <c r="A28490" s="8">
        <v>44581.57430555556</v>
      </c>
      <c r="B28490" s="9" t="s">
        <v>78</v>
      </c>
      <c r="C28490" s="9" t="s">
        <v>920</v>
      </c>
      <c r="D28490" s="10">
        <v>48676.0</v>
      </c>
      <c r="E28490" s="1" t="str">
        <f>IFERROR(__xludf.DUMMYFUNCTION("DETECTLANGUAGE(C28490)"),"en")</f>
        <v>en</v>
      </c>
    </row>
    <row r="28491">
      <c r="A28491" s="8">
        <v>44581.57777777778</v>
      </c>
      <c r="B28491" s="9" t="s">
        <v>4466</v>
      </c>
      <c r="C28491" s="9" t="s">
        <v>4467</v>
      </c>
      <c r="D28491" s="10">
        <v>299227.0</v>
      </c>
      <c r="E28491" s="1" t="str">
        <f>IFERROR(__xludf.DUMMYFUNCTION("DETECTLANGUAGE(C28491)"),"en")</f>
        <v>en</v>
      </c>
    </row>
    <row r="28492">
      <c r="A28492" s="8">
        <v>44581.57916666667</v>
      </c>
      <c r="B28492" s="9" t="s">
        <v>409</v>
      </c>
      <c r="C28492" s="9" t="s">
        <v>4475</v>
      </c>
      <c r="D28492" s="10">
        <v>131095.0</v>
      </c>
      <c r="E28492" s="1" t="str">
        <f>IFERROR(__xludf.DUMMYFUNCTION("DETECTLANGUAGE(C28492)"),"en")</f>
        <v>en</v>
      </c>
    </row>
    <row r="28493">
      <c r="A28493" s="8">
        <v>44581.58125</v>
      </c>
      <c r="B28493" s="9" t="s">
        <v>1086</v>
      </c>
      <c r="C28493" s="9" t="s">
        <v>1087</v>
      </c>
      <c r="D28493" s="10">
        <v>206313.0</v>
      </c>
      <c r="E28493" s="1" t="str">
        <f>IFERROR(__xludf.DUMMYFUNCTION("DETECTLANGUAGE(C28493)"),"en")</f>
        <v>en</v>
      </c>
    </row>
    <row r="28494">
      <c r="A28494" s="8">
        <v>44581.58125</v>
      </c>
      <c r="B28494" s="9" t="s">
        <v>2044</v>
      </c>
      <c r="C28494" s="9" t="s">
        <v>2045</v>
      </c>
      <c r="D28494" s="10">
        <v>1175.0</v>
      </c>
      <c r="E28494" s="1" t="str">
        <f>IFERROR(__xludf.DUMMYFUNCTION("DETECTLANGUAGE(C28494)"),"tr")</f>
        <v>tr</v>
      </c>
    </row>
    <row r="28495">
      <c r="A28495" s="8">
        <v>44581.58194444444</v>
      </c>
      <c r="B28495" s="9" t="s">
        <v>3241</v>
      </c>
      <c r="C28495" s="9" t="s">
        <v>3242</v>
      </c>
      <c r="D28495" s="10">
        <v>6450.0</v>
      </c>
      <c r="E28495" s="1" t="str">
        <f>IFERROR(__xludf.DUMMYFUNCTION("DETECTLANGUAGE(C28495)"),"en")</f>
        <v>en</v>
      </c>
    </row>
    <row r="28496">
      <c r="A28496" s="8">
        <v>44581.58194444444</v>
      </c>
      <c r="B28496" s="9" t="s">
        <v>3209</v>
      </c>
      <c r="C28496" s="9" t="s">
        <v>3210</v>
      </c>
      <c r="D28496" s="10">
        <v>2926.0</v>
      </c>
      <c r="E28496" s="1" t="str">
        <f>IFERROR(__xludf.DUMMYFUNCTION("DETECTLANGUAGE(C28496)"),"en")</f>
        <v>en</v>
      </c>
    </row>
    <row r="28497">
      <c r="A28497" s="8">
        <v>44581.58611111111</v>
      </c>
      <c r="B28497" s="9" t="s">
        <v>4404</v>
      </c>
      <c r="C28497" s="9" t="s">
        <v>4411</v>
      </c>
      <c r="D28497" s="10">
        <v>354880.0</v>
      </c>
      <c r="E28497" s="1" t="str">
        <f>IFERROR(__xludf.DUMMYFUNCTION("DETECTLANGUAGE(C28497)"),"en")</f>
        <v>en</v>
      </c>
    </row>
    <row r="28498">
      <c r="A28498" s="8">
        <v>44581.59027777778</v>
      </c>
      <c r="B28498" s="9" t="s">
        <v>4044</v>
      </c>
      <c r="C28498" s="9" t="s">
        <v>4045</v>
      </c>
      <c r="D28498" s="10">
        <v>387240.0</v>
      </c>
      <c r="E28498" s="1" t="str">
        <f>IFERROR(__xludf.DUMMYFUNCTION("DETECTLANGUAGE(C28498)"),"en")</f>
        <v>en</v>
      </c>
    </row>
    <row r="28499">
      <c r="A28499" s="8">
        <v>44581.59027777778</v>
      </c>
      <c r="B28499" s="9" t="s">
        <v>3196</v>
      </c>
      <c r="C28499" s="9" t="s">
        <v>3197</v>
      </c>
      <c r="D28499" s="10">
        <v>23.0</v>
      </c>
      <c r="E28499" s="1" t="str">
        <f>IFERROR(__xludf.DUMMYFUNCTION("DETECTLANGUAGE(C28499)"),"en")</f>
        <v>en</v>
      </c>
    </row>
    <row r="28500">
      <c r="A28500" s="8">
        <v>44581.59027777778</v>
      </c>
      <c r="B28500" s="9" t="s">
        <v>1565</v>
      </c>
      <c r="C28500" s="9" t="s">
        <v>1566</v>
      </c>
      <c r="D28500" s="10">
        <v>930.0</v>
      </c>
      <c r="E28500" s="1" t="str">
        <f>IFERROR(__xludf.DUMMYFUNCTION("DETECTLANGUAGE(C28500)"),"en")</f>
        <v>en</v>
      </c>
    </row>
    <row r="28501">
      <c r="A28501" s="8">
        <v>44581.59027777778</v>
      </c>
      <c r="B28501" s="9" t="s">
        <v>3209</v>
      </c>
      <c r="C28501" s="9" t="s">
        <v>3210</v>
      </c>
      <c r="D28501" s="10">
        <v>6542.0</v>
      </c>
      <c r="E28501" s="1" t="str">
        <f>IFERROR(__xludf.DUMMYFUNCTION("DETECTLANGUAGE(C28501)"),"en")</f>
        <v>en</v>
      </c>
    </row>
    <row r="28502">
      <c r="A28502" s="8">
        <v>44581.59027777778</v>
      </c>
      <c r="B28502" s="9" t="s">
        <v>4409</v>
      </c>
      <c r="C28502" s="9" t="s">
        <v>4410</v>
      </c>
      <c r="D28502" s="10">
        <v>6494.0</v>
      </c>
      <c r="E28502" s="1" t="str">
        <f>IFERROR(__xludf.DUMMYFUNCTION("DETECTLANGUAGE(C28502)"),"de")</f>
        <v>de</v>
      </c>
    </row>
    <row r="28503">
      <c r="A28503" s="8">
        <v>44581.59027777778</v>
      </c>
      <c r="B28503" s="9" t="s">
        <v>3253</v>
      </c>
      <c r="C28503" s="9" t="s">
        <v>3254</v>
      </c>
      <c r="D28503" s="10">
        <v>1067.0</v>
      </c>
      <c r="E28503" s="1" t="str">
        <f>IFERROR(__xludf.DUMMYFUNCTION("DETECTLANGUAGE(C28503)"),"en")</f>
        <v>en</v>
      </c>
    </row>
    <row r="28504">
      <c r="A28504" s="8">
        <v>44581.59375</v>
      </c>
      <c r="B28504" s="9" t="s">
        <v>402</v>
      </c>
      <c r="C28504" s="9" t="s">
        <v>1388</v>
      </c>
      <c r="D28504" s="10">
        <v>229412.0</v>
      </c>
      <c r="E28504" s="1" t="str">
        <f>IFERROR(__xludf.DUMMYFUNCTION("DETECTLANGUAGE(C28504)"),"en")</f>
        <v>en</v>
      </c>
    </row>
    <row r="28505">
      <c r="A28505" s="8">
        <v>44581.595138888886</v>
      </c>
      <c r="B28505" s="9" t="s">
        <v>128</v>
      </c>
      <c r="C28505" s="9" t="s">
        <v>129</v>
      </c>
      <c r="D28505" s="10">
        <v>165383.0</v>
      </c>
      <c r="E28505" s="1" t="str">
        <f>IFERROR(__xludf.DUMMYFUNCTION("DETECTLANGUAGE(C28505)"),"en")</f>
        <v>en</v>
      </c>
    </row>
    <row r="28506">
      <c r="A28506" s="8">
        <v>44581.597916666666</v>
      </c>
      <c r="B28506" s="9" t="s">
        <v>88</v>
      </c>
      <c r="C28506" s="9" t="s">
        <v>3964</v>
      </c>
      <c r="D28506" s="10">
        <v>245786.0</v>
      </c>
      <c r="E28506" s="1" t="str">
        <f>IFERROR(__xludf.DUMMYFUNCTION("DETECTLANGUAGE(C28506)"),"en")</f>
        <v>en</v>
      </c>
    </row>
    <row r="28507">
      <c r="A28507" s="8">
        <v>44581.59861111111</v>
      </c>
      <c r="B28507" s="9" t="s">
        <v>88</v>
      </c>
      <c r="C28507" s="9" t="s">
        <v>130</v>
      </c>
      <c r="D28507" s="10">
        <v>943.0</v>
      </c>
      <c r="E28507" s="1" t="str">
        <f>IFERROR(__xludf.DUMMYFUNCTION("DETECTLANGUAGE(C28507)"),"en")</f>
        <v>en</v>
      </c>
    </row>
    <row r="28508">
      <c r="A28508" s="8">
        <v>44581.59861111111</v>
      </c>
      <c r="B28508" s="9" t="s">
        <v>172</v>
      </c>
      <c r="C28508" s="9" t="s">
        <v>2377</v>
      </c>
      <c r="D28508" s="10">
        <v>0.0</v>
      </c>
      <c r="E28508" s="1" t="str">
        <f>IFERROR(__xludf.DUMMYFUNCTION("DETECTLANGUAGE(C28508)"),"en")</f>
        <v>en</v>
      </c>
    </row>
    <row r="28509">
      <c r="A28509" s="8">
        <v>44581.59861111111</v>
      </c>
      <c r="B28509" s="9" t="s">
        <v>128</v>
      </c>
      <c r="C28509" s="9" t="s">
        <v>140</v>
      </c>
      <c r="D28509" s="10">
        <v>0.0</v>
      </c>
      <c r="E28509" s="1" t="str">
        <f>IFERROR(__xludf.DUMMYFUNCTION("DETECTLANGUAGE(C28509)"),"en")</f>
        <v>en</v>
      </c>
    </row>
    <row r="28510">
      <c r="A28510" s="8">
        <v>44581.59861111111</v>
      </c>
      <c r="B28510" s="9" t="s">
        <v>2418</v>
      </c>
      <c r="C28510" s="9" t="s">
        <v>2480</v>
      </c>
      <c r="D28510" s="10">
        <v>0.0</v>
      </c>
      <c r="E28510" s="1" t="str">
        <f>IFERROR(__xludf.DUMMYFUNCTION("DETECTLANGUAGE(C28510)"),"en")</f>
        <v>en</v>
      </c>
    </row>
    <row r="28511">
      <c r="A28511" s="8">
        <v>44581.59861111111</v>
      </c>
      <c r="B28511" s="9" t="s">
        <v>237</v>
      </c>
      <c r="C28511" s="9" t="s">
        <v>238</v>
      </c>
      <c r="D28511" s="10">
        <v>15659.0</v>
      </c>
      <c r="E28511" s="1" t="str">
        <f>IFERROR(__xludf.DUMMYFUNCTION("DETECTLANGUAGE(C28511)"),"en")</f>
        <v>en</v>
      </c>
    </row>
    <row r="28512">
      <c r="A28512" s="8">
        <v>44581.59861111111</v>
      </c>
      <c r="B28512" s="9" t="s">
        <v>151</v>
      </c>
      <c r="C28512" s="9" t="s">
        <v>152</v>
      </c>
      <c r="D28512" s="10">
        <v>267.0</v>
      </c>
      <c r="E28512" s="1" t="str">
        <f>IFERROR(__xludf.DUMMYFUNCTION("DETECTLANGUAGE(C28512)"),"en")</f>
        <v>en</v>
      </c>
    </row>
    <row r="28513">
      <c r="A28513" s="8">
        <v>44581.60138888889</v>
      </c>
      <c r="B28513" s="9" t="s">
        <v>172</v>
      </c>
      <c r="C28513" s="9" t="s">
        <v>2377</v>
      </c>
      <c r="D28513" s="10">
        <v>238321.0</v>
      </c>
      <c r="E28513" s="1" t="str">
        <f>IFERROR(__xludf.DUMMYFUNCTION("DETECTLANGUAGE(C28513)"),"en")</f>
        <v>en</v>
      </c>
    </row>
    <row r="28514">
      <c r="A28514" s="8">
        <v>44581.60138888889</v>
      </c>
      <c r="B28514" s="9" t="s">
        <v>2418</v>
      </c>
      <c r="C28514" s="9" t="s">
        <v>2480</v>
      </c>
      <c r="D28514" s="10">
        <v>23823.0</v>
      </c>
      <c r="E28514" s="1" t="str">
        <f>IFERROR(__xludf.DUMMYFUNCTION("DETECTLANGUAGE(C28514)"),"en")</f>
        <v>en</v>
      </c>
    </row>
    <row r="28515">
      <c r="A28515" s="8">
        <v>44581.603472222225</v>
      </c>
      <c r="B28515" s="9" t="s">
        <v>76</v>
      </c>
      <c r="C28515" s="9" t="s">
        <v>344</v>
      </c>
      <c r="D28515" s="10">
        <v>199720.0</v>
      </c>
      <c r="E28515" s="1" t="str">
        <f>IFERROR(__xludf.DUMMYFUNCTION("DETECTLANGUAGE(C28515)"),"es")</f>
        <v>es</v>
      </c>
    </row>
    <row r="28516">
      <c r="A28516" s="8">
        <v>44581.60625</v>
      </c>
      <c r="B28516" s="9" t="s">
        <v>96</v>
      </c>
      <c r="C28516" s="9" t="s">
        <v>758</v>
      </c>
      <c r="D28516" s="10">
        <v>226693.0</v>
      </c>
      <c r="E28516" s="1" t="str">
        <f>IFERROR(__xludf.DUMMYFUNCTION("DETECTLANGUAGE(C28516)"),"en")</f>
        <v>en</v>
      </c>
    </row>
    <row r="28517">
      <c r="A28517" s="8">
        <v>44581.60763888889</v>
      </c>
      <c r="B28517" s="9" t="s">
        <v>2215</v>
      </c>
      <c r="C28517" s="9" t="s">
        <v>2216</v>
      </c>
      <c r="D28517" s="10">
        <v>119078.0</v>
      </c>
      <c r="E28517" s="1" t="str">
        <f>IFERROR(__xludf.DUMMYFUNCTION("DETECTLANGUAGE(C28517)"),"en")</f>
        <v>en</v>
      </c>
    </row>
    <row r="28518">
      <c r="A28518" s="8">
        <v>44581.61041666667</v>
      </c>
      <c r="B28518" s="9" t="s">
        <v>3649</v>
      </c>
      <c r="C28518" s="9" t="s">
        <v>3650</v>
      </c>
      <c r="D28518" s="10">
        <v>224747.0</v>
      </c>
      <c r="E28518" s="1" t="str">
        <f>IFERROR(__xludf.DUMMYFUNCTION("DETECTLANGUAGE(C28518)"),"en")</f>
        <v>en</v>
      </c>
    </row>
    <row r="28519">
      <c r="A28519" s="8">
        <v>44581.6125</v>
      </c>
      <c r="B28519" s="9" t="s">
        <v>2822</v>
      </c>
      <c r="C28519" s="9" t="s">
        <v>2823</v>
      </c>
      <c r="D28519" s="10">
        <v>163723.0</v>
      </c>
      <c r="E28519" s="1" t="str">
        <f>IFERROR(__xludf.DUMMYFUNCTION("DETECTLANGUAGE(C28519)"),"en")</f>
        <v>en</v>
      </c>
    </row>
    <row r="28520">
      <c r="A28520" s="8">
        <v>44581.6125</v>
      </c>
      <c r="B28520" s="9" t="s">
        <v>135</v>
      </c>
      <c r="C28520" s="9" t="s">
        <v>270</v>
      </c>
      <c r="D28520" s="10">
        <v>18106.0</v>
      </c>
      <c r="E28520" s="1" t="str">
        <f>IFERROR(__xludf.DUMMYFUNCTION("DETECTLANGUAGE(C28520)"),"en")</f>
        <v>en</v>
      </c>
    </row>
    <row r="28521">
      <c r="A28521" s="8">
        <v>44581.615277777775</v>
      </c>
      <c r="B28521" s="9" t="s">
        <v>977</v>
      </c>
      <c r="C28521" s="9" t="s">
        <v>978</v>
      </c>
      <c r="D28521" s="10">
        <v>266333.0</v>
      </c>
      <c r="E28521" s="1" t="str">
        <f>IFERROR(__xludf.DUMMYFUNCTION("DETECTLANGUAGE(C28521)"),"en")</f>
        <v>en</v>
      </c>
    </row>
    <row r="28522">
      <c r="A28522" s="8">
        <v>44581.61666666667</v>
      </c>
      <c r="B28522" s="9" t="s">
        <v>696</v>
      </c>
      <c r="C28522" s="9" t="s">
        <v>2129</v>
      </c>
      <c r="D28522" s="10">
        <v>0.0</v>
      </c>
      <c r="E28522" s="1" t="str">
        <f>IFERROR(__xludf.DUMMYFUNCTION("DETECTLANGUAGE(C28522)"),"en")</f>
        <v>en</v>
      </c>
    </row>
    <row r="28523">
      <c r="A28523" s="8">
        <v>44581.61666666667</v>
      </c>
      <c r="B28523" s="9" t="s">
        <v>88</v>
      </c>
      <c r="C28523" s="9" t="s">
        <v>3349</v>
      </c>
      <c r="D28523" s="10">
        <v>586.0</v>
      </c>
      <c r="E28523" s="1" t="str">
        <f>IFERROR(__xludf.DUMMYFUNCTION("DETECTLANGUAGE(C28523)"),"en")</f>
        <v>en</v>
      </c>
    </row>
    <row r="28524">
      <c r="A28524" s="8">
        <v>44581.61666666667</v>
      </c>
      <c r="B28524" s="9" t="s">
        <v>153</v>
      </c>
      <c r="C28524" s="9" t="s">
        <v>154</v>
      </c>
      <c r="D28524" s="10">
        <v>0.0</v>
      </c>
      <c r="E28524" s="1" t="str">
        <f>IFERROR(__xludf.DUMMYFUNCTION("DETECTLANGUAGE(C28524)"),"en")</f>
        <v>en</v>
      </c>
    </row>
    <row r="28525">
      <c r="A28525" s="8">
        <v>44581.61666666667</v>
      </c>
      <c r="B28525" s="9" t="s">
        <v>138</v>
      </c>
      <c r="C28525" s="9" t="s">
        <v>724</v>
      </c>
      <c r="D28525" s="10">
        <v>1028.0</v>
      </c>
      <c r="E28525" s="1" t="str">
        <f>IFERROR(__xludf.DUMMYFUNCTION("DETECTLANGUAGE(C28525)"),"en")</f>
        <v>en</v>
      </c>
    </row>
    <row r="28526">
      <c r="A28526" s="8">
        <v>44581.61666666667</v>
      </c>
      <c r="B28526" s="9" t="s">
        <v>129</v>
      </c>
      <c r="C28526" s="9" t="s">
        <v>3229</v>
      </c>
      <c r="D28526" s="10">
        <v>0.0</v>
      </c>
      <c r="E28526" s="1" t="str">
        <f>IFERROR(__xludf.DUMMYFUNCTION("DETECTLANGUAGE(C28526)"),"en")</f>
        <v>en</v>
      </c>
    </row>
    <row r="28527">
      <c r="A28527" s="8">
        <v>44581.61666666667</v>
      </c>
      <c r="B28527" s="9" t="s">
        <v>971</v>
      </c>
      <c r="C28527" s="9" t="s">
        <v>3284</v>
      </c>
      <c r="D28527" s="10">
        <v>0.0</v>
      </c>
      <c r="E28527" s="1" t="str">
        <f>IFERROR(__xludf.DUMMYFUNCTION("DETECTLANGUAGE(C28527)"),"te")</f>
        <v>te</v>
      </c>
    </row>
    <row r="28528">
      <c r="A28528" s="8">
        <v>44581.61666666667</v>
      </c>
      <c r="B28528" s="9" t="s">
        <v>88</v>
      </c>
      <c r="C28528" s="9" t="s">
        <v>3367</v>
      </c>
      <c r="D28528" s="10">
        <v>587.0</v>
      </c>
      <c r="E28528" s="1" t="str">
        <f>IFERROR(__xludf.DUMMYFUNCTION("DETECTLANGUAGE(C28528)"),"en")</f>
        <v>en</v>
      </c>
    </row>
    <row r="28529">
      <c r="A28529" s="8">
        <v>44581.61666666667</v>
      </c>
      <c r="B28529" s="9" t="s">
        <v>219</v>
      </c>
      <c r="C28529" s="9" t="s">
        <v>2009</v>
      </c>
      <c r="D28529" s="10">
        <v>135.0</v>
      </c>
      <c r="E28529" s="1" t="str">
        <f>IFERROR(__xludf.DUMMYFUNCTION("DETECTLANGUAGE(C28529)"),"en")</f>
        <v>en</v>
      </c>
    </row>
    <row r="28530">
      <c r="A28530" s="8">
        <v>44581.61666666667</v>
      </c>
      <c r="B28530" s="9" t="s">
        <v>133</v>
      </c>
      <c r="C28530" s="9" t="s">
        <v>134</v>
      </c>
      <c r="D28530" s="10">
        <v>0.0</v>
      </c>
      <c r="E28530" s="1" t="str">
        <f>IFERROR(__xludf.DUMMYFUNCTION("DETECTLANGUAGE(C28530)"),"en")</f>
        <v>en</v>
      </c>
    </row>
    <row r="28531">
      <c r="A28531" s="8">
        <v>44581.61666666667</v>
      </c>
      <c r="B28531" s="9" t="s">
        <v>237</v>
      </c>
      <c r="C28531" s="9" t="s">
        <v>827</v>
      </c>
      <c r="D28531" s="10">
        <v>0.0</v>
      </c>
      <c r="E28531" s="1" t="str">
        <f>IFERROR(__xludf.DUMMYFUNCTION("DETECTLANGUAGE(C28531)"),"en")</f>
        <v>en</v>
      </c>
    </row>
    <row r="28532">
      <c r="A28532" s="8">
        <v>44581.61666666667</v>
      </c>
      <c r="B28532" s="9" t="s">
        <v>3627</v>
      </c>
      <c r="C28532" s="9" t="s">
        <v>3628</v>
      </c>
      <c r="D28532" s="10">
        <v>393.0</v>
      </c>
      <c r="E28532" s="1" t="str">
        <f>IFERROR(__xludf.DUMMYFUNCTION("DETECTLANGUAGE(C28532)"),"en")</f>
        <v>en</v>
      </c>
    </row>
    <row r="28533">
      <c r="A28533" s="8">
        <v>44581.61666666667</v>
      </c>
      <c r="B28533" s="9" t="s">
        <v>553</v>
      </c>
      <c r="C28533" s="9" t="s">
        <v>752</v>
      </c>
      <c r="D28533" s="10">
        <v>147.0</v>
      </c>
      <c r="E28533" s="1" t="str">
        <f>IFERROR(__xludf.DUMMYFUNCTION("DETECTLANGUAGE(C28533)"),"en")</f>
        <v>en</v>
      </c>
    </row>
    <row r="28534">
      <c r="A28534" s="8">
        <v>44581.61666666667</v>
      </c>
      <c r="B28534" s="9" t="s">
        <v>260</v>
      </c>
      <c r="C28534" s="9" t="s">
        <v>261</v>
      </c>
      <c r="D28534" s="10">
        <v>0.0</v>
      </c>
      <c r="E28534" s="1" t="str">
        <f>IFERROR(__xludf.DUMMYFUNCTION("DETECTLANGUAGE(C28534)"),"en")</f>
        <v>en</v>
      </c>
    </row>
    <row r="28535">
      <c r="A28535" s="8">
        <v>44581.61666666667</v>
      </c>
      <c r="B28535" s="9" t="s">
        <v>3054</v>
      </c>
      <c r="C28535" s="9" t="s">
        <v>3055</v>
      </c>
      <c r="D28535" s="10">
        <v>2410.0</v>
      </c>
      <c r="E28535" s="1" t="str">
        <f>IFERROR(__xludf.DUMMYFUNCTION("DETECTLANGUAGE(C28535)"),"en")</f>
        <v>en</v>
      </c>
    </row>
    <row r="28536">
      <c r="A28536" s="8">
        <v>44581.61666666667</v>
      </c>
      <c r="B28536" s="9" t="s">
        <v>226</v>
      </c>
      <c r="C28536" s="9" t="s">
        <v>1182</v>
      </c>
      <c r="D28536" s="10">
        <v>769.0</v>
      </c>
      <c r="E28536" s="1" t="str">
        <f>IFERROR(__xludf.DUMMYFUNCTION("DETECTLANGUAGE(C28536)"),"en")</f>
        <v>en</v>
      </c>
    </row>
    <row r="28537">
      <c r="A28537" s="8">
        <v>44581.61666666667</v>
      </c>
      <c r="B28537" s="9" t="s">
        <v>958</v>
      </c>
      <c r="C28537" s="9" t="s">
        <v>959</v>
      </c>
      <c r="D28537" s="10">
        <v>84839.0</v>
      </c>
      <c r="E28537" s="1" t="str">
        <f>IFERROR(__xludf.DUMMYFUNCTION("DETECTLANGUAGE(C28537)"),"yo")</f>
        <v>yo</v>
      </c>
    </row>
    <row r="28538">
      <c r="A28538" s="8">
        <v>44581.61666666667</v>
      </c>
      <c r="B28538" s="9" t="s">
        <v>1262</v>
      </c>
      <c r="C28538" s="9" t="s">
        <v>2905</v>
      </c>
      <c r="D28538" s="10">
        <v>932.0</v>
      </c>
      <c r="E28538" s="1" t="str">
        <f>IFERROR(__xludf.DUMMYFUNCTION("DETECTLANGUAGE(C28538)"),"en")</f>
        <v>en</v>
      </c>
    </row>
    <row r="28539">
      <c r="A28539" s="8">
        <v>44581.61666666667</v>
      </c>
      <c r="B28539" s="9" t="s">
        <v>263</v>
      </c>
      <c r="C28539" s="9" t="s">
        <v>527</v>
      </c>
      <c r="D28539" s="10">
        <v>0.0</v>
      </c>
      <c r="E28539" s="1" t="str">
        <f>IFERROR(__xludf.DUMMYFUNCTION("DETECTLANGUAGE(C28539)"),"en")</f>
        <v>en</v>
      </c>
    </row>
    <row r="28540">
      <c r="A28540" s="8">
        <v>44581.61666666667</v>
      </c>
      <c r="B28540" s="9" t="s">
        <v>226</v>
      </c>
      <c r="C28540" s="9" t="s">
        <v>628</v>
      </c>
      <c r="D28540" s="10">
        <v>662.0</v>
      </c>
      <c r="E28540" s="1" t="str">
        <f>IFERROR(__xludf.DUMMYFUNCTION("DETECTLANGUAGE(C28540)"),"en")</f>
        <v>en</v>
      </c>
    </row>
    <row r="28541">
      <c r="A28541" s="8">
        <v>44581.61666666667</v>
      </c>
      <c r="B28541" s="9" t="s">
        <v>2085</v>
      </c>
      <c r="C28541" s="9" t="s">
        <v>3414</v>
      </c>
      <c r="D28541" s="10">
        <v>0.0</v>
      </c>
      <c r="E28541" s="1" t="str">
        <f>IFERROR(__xludf.DUMMYFUNCTION("DETECTLANGUAGE(C28541)"),"en")</f>
        <v>en</v>
      </c>
    </row>
    <row r="28542">
      <c r="A28542" s="8">
        <v>44581.61666666667</v>
      </c>
      <c r="B28542" s="9" t="s">
        <v>143</v>
      </c>
      <c r="C28542" s="9" t="s">
        <v>144</v>
      </c>
      <c r="D28542" s="10">
        <v>0.0</v>
      </c>
      <c r="E28542" s="1" t="str">
        <f>IFERROR(__xludf.DUMMYFUNCTION("DETECTLANGUAGE(C28542)"),"en")</f>
        <v>en</v>
      </c>
    </row>
    <row r="28543">
      <c r="A28543" s="8">
        <v>44581.61666666667</v>
      </c>
      <c r="B28543" s="9" t="s">
        <v>2488</v>
      </c>
      <c r="C28543" s="9" t="s">
        <v>2489</v>
      </c>
      <c r="D28543" s="10">
        <v>130.0</v>
      </c>
      <c r="E28543" s="1" t="str">
        <f>IFERROR(__xludf.DUMMYFUNCTION("DETECTLANGUAGE(C28543)"),"en")</f>
        <v>en</v>
      </c>
    </row>
    <row r="28544">
      <c r="A28544" s="8">
        <v>44581.61666666667</v>
      </c>
      <c r="B28544" s="9" t="s">
        <v>96</v>
      </c>
      <c r="C28544" s="9" t="s">
        <v>239</v>
      </c>
      <c r="D28544" s="10">
        <v>0.0</v>
      </c>
      <c r="E28544" s="1" t="str">
        <f>IFERROR(__xludf.DUMMYFUNCTION("DETECTLANGUAGE(C28544)"),"en")</f>
        <v>en</v>
      </c>
    </row>
    <row r="28545">
      <c r="A28545" s="8">
        <v>44581.61666666667</v>
      </c>
      <c r="B28545" s="9" t="s">
        <v>149</v>
      </c>
      <c r="C28545" s="9" t="s">
        <v>296</v>
      </c>
      <c r="D28545" s="10">
        <v>0.0</v>
      </c>
      <c r="E28545" s="1" t="str">
        <f>IFERROR(__xludf.DUMMYFUNCTION("DETECTLANGUAGE(C28545)"),"en")</f>
        <v>en</v>
      </c>
    </row>
    <row r="28546">
      <c r="A28546" s="8">
        <v>44581.61666666667</v>
      </c>
      <c r="B28546" s="9" t="s">
        <v>149</v>
      </c>
      <c r="C28546" s="9" t="s">
        <v>150</v>
      </c>
      <c r="D28546" s="10">
        <v>23.0</v>
      </c>
      <c r="E28546" s="1" t="str">
        <f>IFERROR(__xludf.DUMMYFUNCTION("DETECTLANGUAGE(C28546)"),"en")</f>
        <v>en</v>
      </c>
    </row>
    <row r="28547">
      <c r="A28547" s="8">
        <v>44581.61875</v>
      </c>
      <c r="B28547" s="9" t="s">
        <v>226</v>
      </c>
      <c r="C28547" s="9" t="s">
        <v>628</v>
      </c>
      <c r="D28547" s="10">
        <v>149546.0</v>
      </c>
      <c r="E28547" s="1" t="str">
        <f>IFERROR(__xludf.DUMMYFUNCTION("DETECTLANGUAGE(C28547)"),"en")</f>
        <v>en</v>
      </c>
    </row>
    <row r="28548">
      <c r="A28548" s="8">
        <v>44581.62222222222</v>
      </c>
      <c r="B28548" s="9" t="s">
        <v>149</v>
      </c>
      <c r="C28548" s="9" t="s">
        <v>150</v>
      </c>
      <c r="D28548" s="10">
        <v>160913.0</v>
      </c>
      <c r="E28548" s="1" t="str">
        <f>IFERROR(__xludf.DUMMYFUNCTION("DETECTLANGUAGE(C28548)"),"en")</f>
        <v>en</v>
      </c>
    </row>
    <row r="28549">
      <c r="A28549" s="8">
        <v>44581.84097222222</v>
      </c>
      <c r="B28549" s="9" t="s">
        <v>226</v>
      </c>
      <c r="C28549" s="9" t="s">
        <v>1666</v>
      </c>
      <c r="D28549" s="10">
        <v>220293.0</v>
      </c>
      <c r="E28549" s="1" t="str">
        <f>IFERROR(__xludf.DUMMYFUNCTION("DETECTLANGUAGE(C28549)"),"en")</f>
        <v>en</v>
      </c>
    </row>
    <row r="28550">
      <c r="A28550" s="8">
        <v>44581.84305555555</v>
      </c>
      <c r="B28550" s="9" t="s">
        <v>78</v>
      </c>
      <c r="C28550" s="9" t="s">
        <v>1696</v>
      </c>
      <c r="D28550" s="10">
        <v>195053.0</v>
      </c>
      <c r="E28550" s="1" t="str">
        <f>IFERROR(__xludf.DUMMYFUNCTION("DETECTLANGUAGE(C28550)"),"en")</f>
        <v>en</v>
      </c>
    </row>
    <row r="28551">
      <c r="A28551" s="8">
        <v>44581.845138888886</v>
      </c>
      <c r="B28551" s="9" t="s">
        <v>691</v>
      </c>
      <c r="C28551" s="9" t="s">
        <v>1023</v>
      </c>
      <c r="D28551" s="10">
        <v>194843.0</v>
      </c>
      <c r="E28551" s="1" t="str">
        <f>IFERROR(__xludf.DUMMYFUNCTION("DETECTLANGUAGE(C28551)"),"en")</f>
        <v>en</v>
      </c>
    </row>
    <row r="28552">
      <c r="A28552" s="8">
        <v>44581.847916666666</v>
      </c>
      <c r="B28552" s="9" t="s">
        <v>2085</v>
      </c>
      <c r="C28552" s="9" t="s">
        <v>2627</v>
      </c>
      <c r="D28552" s="10">
        <v>208293.0</v>
      </c>
      <c r="E28552" s="1" t="str">
        <f>IFERROR(__xludf.DUMMYFUNCTION("DETECTLANGUAGE(C28552)"),"en")</f>
        <v>en</v>
      </c>
    </row>
    <row r="28553">
      <c r="A28553" s="8">
        <v>44581.85</v>
      </c>
      <c r="B28553" s="9" t="s">
        <v>135</v>
      </c>
      <c r="C28553" s="9" t="s">
        <v>270</v>
      </c>
      <c r="D28553" s="10">
        <v>165893.0</v>
      </c>
      <c r="E28553" s="1" t="str">
        <f>IFERROR(__xludf.DUMMYFUNCTION("DETECTLANGUAGE(C28553)"),"en")</f>
        <v>en</v>
      </c>
    </row>
    <row r="28554">
      <c r="A28554" s="8">
        <v>44581.85208333333</v>
      </c>
      <c r="B28554" s="9" t="s">
        <v>615</v>
      </c>
      <c r="C28554" s="9" t="s">
        <v>793</v>
      </c>
      <c r="D28554" s="10">
        <v>169573.0</v>
      </c>
      <c r="E28554" s="1" t="str">
        <f>IFERROR(__xludf.DUMMYFUNCTION("DETECTLANGUAGE(C28554)"),"en")</f>
        <v>en</v>
      </c>
    </row>
    <row r="28555">
      <c r="A28555" s="8">
        <v>44581.854166666664</v>
      </c>
      <c r="B28555" s="9" t="s">
        <v>615</v>
      </c>
      <c r="C28555" s="9" t="s">
        <v>616</v>
      </c>
      <c r="D28555" s="10">
        <v>190344.0</v>
      </c>
      <c r="E28555" s="1" t="str">
        <f>IFERROR(__xludf.DUMMYFUNCTION("DETECTLANGUAGE(C28555)"),"en")</f>
        <v>en</v>
      </c>
    </row>
    <row r="28556">
      <c r="A28556" s="8">
        <v>44581.85555555556</v>
      </c>
      <c r="B28556" s="9" t="s">
        <v>1262</v>
      </c>
      <c r="C28556" s="9" t="s">
        <v>2905</v>
      </c>
      <c r="D28556" s="10">
        <v>145542.0</v>
      </c>
      <c r="E28556" s="1" t="str">
        <f>IFERROR(__xludf.DUMMYFUNCTION("DETECTLANGUAGE(C28556)"),"en")</f>
        <v>en</v>
      </c>
    </row>
    <row r="28557">
      <c r="A28557" s="8">
        <v>44581.85763888889</v>
      </c>
      <c r="B28557" s="9" t="s">
        <v>2085</v>
      </c>
      <c r="C28557" s="9" t="s">
        <v>3414</v>
      </c>
      <c r="D28557" s="10">
        <v>168346.0</v>
      </c>
      <c r="E28557" s="1" t="str">
        <f>IFERROR(__xludf.DUMMYFUNCTION("DETECTLANGUAGE(C28557)"),"en")</f>
        <v>en</v>
      </c>
    </row>
    <row r="28558">
      <c r="A28558" s="8">
        <v>44581.85972222222</v>
      </c>
      <c r="B28558" s="9" t="s">
        <v>1775</v>
      </c>
      <c r="C28558" s="9" t="s">
        <v>1776</v>
      </c>
      <c r="D28558" s="10">
        <v>180522.0</v>
      </c>
      <c r="E28558" s="1" t="str">
        <f>IFERROR(__xludf.DUMMYFUNCTION("DETECTLANGUAGE(C28558)"),"en")</f>
        <v>en</v>
      </c>
    </row>
    <row r="28559">
      <c r="A28559" s="8">
        <v>44581.86111111111</v>
      </c>
      <c r="B28559" s="9" t="s">
        <v>763</v>
      </c>
      <c r="C28559" s="9" t="s">
        <v>4370</v>
      </c>
      <c r="D28559" s="10">
        <v>141346.0</v>
      </c>
      <c r="E28559" s="1" t="str">
        <f>IFERROR(__xludf.DUMMYFUNCTION("DETECTLANGUAGE(C28559)"),"hi")</f>
        <v>hi</v>
      </c>
    </row>
    <row r="28560">
      <c r="A28560" s="8">
        <v>44581.86319444444</v>
      </c>
      <c r="B28560" s="9" t="s">
        <v>293</v>
      </c>
      <c r="C28560" s="9" t="s">
        <v>294</v>
      </c>
      <c r="D28560" s="10">
        <v>153733.0</v>
      </c>
      <c r="E28560" s="1" t="str">
        <f>IFERROR(__xludf.DUMMYFUNCTION("DETECTLANGUAGE(C28560)"),"en")</f>
        <v>en</v>
      </c>
    </row>
    <row r="28561">
      <c r="A28561" s="8">
        <v>44581.864583333336</v>
      </c>
      <c r="B28561" s="9" t="s">
        <v>78</v>
      </c>
      <c r="C28561" s="9" t="s">
        <v>2656</v>
      </c>
      <c r="D28561" s="10">
        <v>148278.0</v>
      </c>
      <c r="E28561" s="1" t="str">
        <f>IFERROR(__xludf.DUMMYFUNCTION("DETECTLANGUAGE(C28561)"),"en")</f>
        <v>en</v>
      </c>
    </row>
    <row r="28562">
      <c r="A28562" s="8">
        <v>44581.86736111111</v>
      </c>
      <c r="B28562" s="9" t="s">
        <v>149</v>
      </c>
      <c r="C28562" s="9" t="s">
        <v>297</v>
      </c>
      <c r="D28562" s="10">
        <v>195428.0</v>
      </c>
      <c r="E28562" s="1" t="str">
        <f>IFERROR(__xludf.DUMMYFUNCTION("DETECTLANGUAGE(C28562)"),"en")</f>
        <v>en</v>
      </c>
    </row>
    <row r="28563">
      <c r="A28563" s="8">
        <v>44581.87152777778</v>
      </c>
      <c r="B28563" s="9" t="s">
        <v>159</v>
      </c>
      <c r="C28563" s="9" t="s">
        <v>1158</v>
      </c>
      <c r="D28563" s="10">
        <v>351202.0</v>
      </c>
      <c r="E28563" s="1" t="str">
        <f>IFERROR(__xludf.DUMMYFUNCTION("DETECTLANGUAGE(C28563)"),"en")</f>
        <v>en</v>
      </c>
    </row>
    <row r="28564">
      <c r="A28564" s="8">
        <v>44581.873611111114</v>
      </c>
      <c r="B28564" s="9" t="s">
        <v>219</v>
      </c>
      <c r="C28564" s="9" t="s">
        <v>370</v>
      </c>
      <c r="D28564" s="10">
        <v>231963.0</v>
      </c>
      <c r="E28564" s="1" t="str">
        <f>IFERROR(__xludf.DUMMYFUNCTION("DETECTLANGUAGE(C28564)"),"en")</f>
        <v>en</v>
      </c>
    </row>
    <row r="28565">
      <c r="A28565" s="8">
        <v>44581.876388888886</v>
      </c>
      <c r="B28565" s="9" t="s">
        <v>88</v>
      </c>
      <c r="C28565" s="9" t="s">
        <v>1331</v>
      </c>
      <c r="D28565" s="10">
        <v>192931.0</v>
      </c>
      <c r="E28565" s="1" t="str">
        <f>IFERROR(__xludf.DUMMYFUNCTION("DETECTLANGUAGE(C28565)"),"en")</f>
        <v>en</v>
      </c>
    </row>
    <row r="28566">
      <c r="A28566" s="8">
        <v>44581.87847222222</v>
      </c>
      <c r="B28566" s="9" t="s">
        <v>149</v>
      </c>
      <c r="C28566" s="9" t="s">
        <v>150</v>
      </c>
      <c r="D28566" s="10">
        <v>222680.0</v>
      </c>
      <c r="E28566" s="1" t="str">
        <f>IFERROR(__xludf.DUMMYFUNCTION("DETECTLANGUAGE(C28566)"),"en")</f>
        <v>en</v>
      </c>
    </row>
    <row r="28567">
      <c r="A28567" s="8">
        <v>44581.88055555556</v>
      </c>
      <c r="B28567" s="9" t="s">
        <v>219</v>
      </c>
      <c r="C28567" s="9" t="s">
        <v>2009</v>
      </c>
      <c r="D28567" s="10">
        <v>185610.0</v>
      </c>
      <c r="E28567" s="1" t="str">
        <f>IFERROR(__xludf.DUMMYFUNCTION("DETECTLANGUAGE(C28567)"),"en")</f>
        <v>en</v>
      </c>
    </row>
    <row r="28568">
      <c r="A28568" s="8">
        <v>44581.88333333333</v>
      </c>
      <c r="B28568" s="9" t="s">
        <v>409</v>
      </c>
      <c r="C28568" s="9" t="s">
        <v>1227</v>
      </c>
      <c r="D28568" s="10">
        <v>200533.0</v>
      </c>
      <c r="E28568" s="1" t="str">
        <f>IFERROR(__xludf.DUMMYFUNCTION("DETECTLANGUAGE(C28568)"),"en")</f>
        <v>en</v>
      </c>
    </row>
    <row r="28569">
      <c r="A28569" s="8">
        <v>44581.885416666664</v>
      </c>
      <c r="B28569" s="9" t="s">
        <v>226</v>
      </c>
      <c r="C28569" s="9" t="s">
        <v>1545</v>
      </c>
      <c r="D28569" s="10">
        <v>196760.0</v>
      </c>
      <c r="E28569" s="1" t="str">
        <f>IFERROR(__xludf.DUMMYFUNCTION("DETECTLANGUAGE(C28569)"),"en")</f>
        <v>en</v>
      </c>
    </row>
    <row r="28570">
      <c r="A28570" s="8">
        <v>44581.8875</v>
      </c>
      <c r="B28570" s="9" t="s">
        <v>124</v>
      </c>
      <c r="C28570" s="9" t="s">
        <v>1312</v>
      </c>
      <c r="D28570" s="10">
        <v>201706.0</v>
      </c>
      <c r="E28570" s="1" t="str">
        <f>IFERROR(__xludf.DUMMYFUNCTION("DETECTLANGUAGE(C28570)"),"en")</f>
        <v>en</v>
      </c>
    </row>
    <row r="28571">
      <c r="A28571" s="8">
        <v>44581.88958333333</v>
      </c>
      <c r="B28571" s="9" t="s">
        <v>226</v>
      </c>
      <c r="C28571" s="9" t="s">
        <v>1864</v>
      </c>
      <c r="D28571" s="10">
        <v>179613.0</v>
      </c>
      <c r="E28571" s="1" t="str">
        <f>IFERROR(__xludf.DUMMYFUNCTION("DETECTLANGUAGE(C28571)"),"en")</f>
        <v>en</v>
      </c>
    </row>
    <row r="28572">
      <c r="A28572" s="8">
        <v>44581.89166666667</v>
      </c>
      <c r="B28572" s="9" t="s">
        <v>763</v>
      </c>
      <c r="C28572" s="9" t="s">
        <v>3665</v>
      </c>
      <c r="D28572" s="10">
        <v>145796.0</v>
      </c>
      <c r="E28572" s="1" t="str">
        <f>IFERROR(__xludf.DUMMYFUNCTION("DETECTLANGUAGE(C28572)"),"en")</f>
        <v>en</v>
      </c>
    </row>
    <row r="28573">
      <c r="A28573" s="8">
        <v>44581.89444444444</v>
      </c>
      <c r="B28573" s="9" t="s">
        <v>88</v>
      </c>
      <c r="C28573" s="9" t="s">
        <v>780</v>
      </c>
      <c r="D28573" s="10">
        <v>234373.0</v>
      </c>
      <c r="E28573" s="1" t="str">
        <f>IFERROR(__xludf.DUMMYFUNCTION("DETECTLANGUAGE(C28573)"),"en")</f>
        <v>en</v>
      </c>
    </row>
    <row r="28574">
      <c r="A28574" s="8">
        <v>44581.89722222222</v>
      </c>
      <c r="B28574" s="9" t="s">
        <v>78</v>
      </c>
      <c r="C28574" s="9" t="s">
        <v>1197</v>
      </c>
      <c r="D28574" s="10">
        <v>226040.0</v>
      </c>
      <c r="E28574" s="1" t="str">
        <f>IFERROR(__xludf.DUMMYFUNCTION("DETECTLANGUAGE(C28574)"),"en")</f>
        <v>en</v>
      </c>
    </row>
    <row r="28575">
      <c r="A28575" s="8">
        <v>44581.899305555555</v>
      </c>
      <c r="B28575" s="9" t="s">
        <v>131</v>
      </c>
      <c r="C28575" s="9" t="s">
        <v>1905</v>
      </c>
      <c r="D28575" s="10">
        <v>213593.0</v>
      </c>
      <c r="E28575" s="1" t="str">
        <f>IFERROR(__xludf.DUMMYFUNCTION("DETECTLANGUAGE(C28575)"),"en")</f>
        <v>en</v>
      </c>
    </row>
    <row r="28576">
      <c r="A28576" s="8">
        <v>44581.902083333334</v>
      </c>
      <c r="B28576" s="9" t="s">
        <v>78</v>
      </c>
      <c r="C28576" s="9" t="s">
        <v>2060</v>
      </c>
      <c r="D28576" s="10">
        <v>228080.0</v>
      </c>
      <c r="E28576" s="1" t="str">
        <f>IFERROR(__xludf.DUMMYFUNCTION("DETECTLANGUAGE(C28576)"),"en")</f>
        <v>en</v>
      </c>
    </row>
    <row r="28577">
      <c r="A28577" s="8">
        <v>44581.904861111114</v>
      </c>
      <c r="B28577" s="9" t="s">
        <v>721</v>
      </c>
      <c r="C28577" s="9" t="s">
        <v>722</v>
      </c>
      <c r="D28577" s="10">
        <v>260640.0</v>
      </c>
      <c r="E28577" s="1" t="str">
        <f>IFERROR(__xludf.DUMMYFUNCTION("DETECTLANGUAGE(C28577)"),"en")</f>
        <v>en</v>
      </c>
    </row>
    <row r="28578">
      <c r="A28578" s="8">
        <v>44581.90833333333</v>
      </c>
      <c r="B28578" s="9" t="s">
        <v>260</v>
      </c>
      <c r="C28578" s="9" t="s">
        <v>261</v>
      </c>
      <c r="D28578" s="10">
        <v>275080.0</v>
      </c>
      <c r="E28578" s="1" t="str">
        <f>IFERROR(__xludf.DUMMYFUNCTION("DETECTLANGUAGE(C28578)"),"en")</f>
        <v>en</v>
      </c>
    </row>
    <row r="28579">
      <c r="A28579" s="8">
        <v>44581.91180555556</v>
      </c>
      <c r="B28579" s="9" t="s">
        <v>88</v>
      </c>
      <c r="C28579" s="9" t="s">
        <v>3362</v>
      </c>
      <c r="D28579" s="10">
        <v>308755.0</v>
      </c>
      <c r="E28579" s="1" t="str">
        <f>IFERROR(__xludf.DUMMYFUNCTION("DETECTLANGUAGE(C28579)"),"en")</f>
        <v>en</v>
      </c>
    </row>
    <row r="28580">
      <c r="A28580" s="8">
        <v>44581.91458333333</v>
      </c>
      <c r="B28580" s="9" t="s">
        <v>645</v>
      </c>
      <c r="C28580" s="9" t="s">
        <v>2872</v>
      </c>
      <c r="D28580" s="10">
        <v>255532.0</v>
      </c>
      <c r="E28580" s="1" t="str">
        <f>IFERROR(__xludf.DUMMYFUNCTION("DETECTLANGUAGE(C28580)"),"en")</f>
        <v>en</v>
      </c>
    </row>
    <row r="28581">
      <c r="A28581" s="8">
        <v>44581.916666666664</v>
      </c>
      <c r="B28581" s="9" t="s">
        <v>226</v>
      </c>
      <c r="C28581" s="9" t="s">
        <v>936</v>
      </c>
      <c r="D28581" s="10">
        <v>174853.0</v>
      </c>
      <c r="E28581" s="1" t="str">
        <f>IFERROR(__xludf.DUMMYFUNCTION("DETECTLANGUAGE(C28581)"),"en")</f>
        <v>en</v>
      </c>
    </row>
    <row r="28582">
      <c r="A28582" s="8">
        <v>44581.91875</v>
      </c>
      <c r="B28582" s="9" t="s">
        <v>446</v>
      </c>
      <c r="C28582" s="9" t="s">
        <v>85</v>
      </c>
      <c r="D28582" s="10">
        <v>177171.0</v>
      </c>
      <c r="E28582" s="1" t="str">
        <f>IFERROR(__xludf.DUMMYFUNCTION("DETECTLANGUAGE(C28582)"),"en")</f>
        <v>en</v>
      </c>
    </row>
    <row r="28583">
      <c r="A28583" s="8">
        <v>44581.92291666667</v>
      </c>
      <c r="B28583" s="9" t="s">
        <v>1192</v>
      </c>
      <c r="C28583" s="9" t="s">
        <v>1193</v>
      </c>
      <c r="D28583" s="10">
        <v>337560.0</v>
      </c>
      <c r="E28583" s="1" t="str">
        <f>IFERROR(__xludf.DUMMYFUNCTION("DETECTLANGUAGE(C28583)"),"ca")</f>
        <v>ca</v>
      </c>
    </row>
    <row r="28584">
      <c r="A28584" s="8">
        <v>44581.924305555556</v>
      </c>
      <c r="B28584" s="9" t="s">
        <v>2966</v>
      </c>
      <c r="C28584" s="9" t="s">
        <v>2970</v>
      </c>
      <c r="D28584" s="10">
        <v>121411.0</v>
      </c>
      <c r="E28584" s="1" t="str">
        <f>IFERROR(__xludf.DUMMYFUNCTION("DETECTLANGUAGE(C28584)"),"it")</f>
        <v>it</v>
      </c>
    </row>
    <row r="28585">
      <c r="A28585" s="8">
        <v>44581.927083333336</v>
      </c>
      <c r="B28585" s="9" t="s">
        <v>226</v>
      </c>
      <c r="C28585" s="9" t="s">
        <v>723</v>
      </c>
      <c r="D28585" s="10">
        <v>256533.0</v>
      </c>
      <c r="E28585" s="1" t="str">
        <f>IFERROR(__xludf.DUMMYFUNCTION("DETECTLANGUAGE(C28585)"),"en")</f>
        <v>en</v>
      </c>
    </row>
    <row r="28586">
      <c r="A28586" s="8">
        <v>44581.92916666667</v>
      </c>
      <c r="B28586" s="9" t="s">
        <v>491</v>
      </c>
      <c r="C28586" s="9" t="s">
        <v>492</v>
      </c>
      <c r="D28586" s="10">
        <v>169763.0</v>
      </c>
      <c r="E28586" s="1" t="str">
        <f>IFERROR(__xludf.DUMMYFUNCTION("DETECTLANGUAGE(C28586)"),"en")</f>
        <v>en</v>
      </c>
    </row>
    <row r="28587">
      <c r="A28587" s="8">
        <v>44581.93194444444</v>
      </c>
      <c r="B28587" s="9" t="s">
        <v>88</v>
      </c>
      <c r="C28587" s="9" t="s">
        <v>3349</v>
      </c>
      <c r="D28587" s="10">
        <v>252378.0</v>
      </c>
      <c r="E28587" s="1" t="str">
        <f>IFERROR(__xludf.DUMMYFUNCTION("DETECTLANGUAGE(C28587)"),"en")</f>
        <v>en</v>
      </c>
    </row>
    <row r="28588">
      <c r="A28588" s="8">
        <v>44581.93541666667</v>
      </c>
      <c r="B28588" s="9" t="s">
        <v>131</v>
      </c>
      <c r="C28588" s="9" t="s">
        <v>132</v>
      </c>
      <c r="D28588" s="10">
        <v>264746.0</v>
      </c>
      <c r="E28588" s="1" t="str">
        <f>IFERROR(__xludf.DUMMYFUNCTION("DETECTLANGUAGE(C28588)"),"ro")</f>
        <v>ro</v>
      </c>
    </row>
    <row r="28589">
      <c r="A28589" s="8">
        <v>44581.9375</v>
      </c>
      <c r="B28589" s="9" t="s">
        <v>885</v>
      </c>
      <c r="C28589" s="9" t="s">
        <v>3488</v>
      </c>
      <c r="D28589" s="10">
        <v>175755.0</v>
      </c>
      <c r="E28589" s="1" t="str">
        <f>IFERROR(__xludf.DUMMYFUNCTION("DETECTLANGUAGE(C28589)"),"en")</f>
        <v>en</v>
      </c>
    </row>
    <row r="28590">
      <c r="A28590" s="8">
        <v>44581.94027777778</v>
      </c>
      <c r="B28590" s="9" t="s">
        <v>88</v>
      </c>
      <c r="C28590" s="9" t="s">
        <v>2297</v>
      </c>
      <c r="D28590" s="10">
        <v>261492.0</v>
      </c>
      <c r="E28590" s="1" t="str">
        <f>IFERROR(__xludf.DUMMYFUNCTION("DETECTLANGUAGE(C28590)"),"en")</f>
        <v>en</v>
      </c>
    </row>
    <row r="28591">
      <c r="A28591" s="8">
        <v>44581.94305555556</v>
      </c>
      <c r="B28591" s="9" t="s">
        <v>124</v>
      </c>
      <c r="C28591" s="9" t="s">
        <v>1549</v>
      </c>
      <c r="D28591" s="10">
        <v>252262.0</v>
      </c>
      <c r="E28591" s="1" t="str">
        <f>IFERROR(__xludf.DUMMYFUNCTION("DETECTLANGUAGE(C28591)"),"en")</f>
        <v>en</v>
      </c>
    </row>
    <row r="28592">
      <c r="A28592" s="8">
        <v>44581.94513888889</v>
      </c>
      <c r="B28592" s="9" t="s">
        <v>356</v>
      </c>
      <c r="C28592" s="9" t="s">
        <v>2237</v>
      </c>
      <c r="D28592" s="10">
        <v>190476.0</v>
      </c>
      <c r="E28592" s="1" t="str">
        <f>IFERROR(__xludf.DUMMYFUNCTION("DETECTLANGUAGE(C28592)"),"en")</f>
        <v>en</v>
      </c>
    </row>
    <row r="28593">
      <c r="A28593" s="8">
        <v>44581.950694444444</v>
      </c>
      <c r="B28593" s="9" t="s">
        <v>226</v>
      </c>
      <c r="C28593" s="9" t="s">
        <v>628</v>
      </c>
      <c r="D28593" s="10">
        <v>34647.0</v>
      </c>
      <c r="E28593" s="1" t="str">
        <f>IFERROR(__xludf.DUMMYFUNCTION("DETECTLANGUAGE(C28593)"),"en")</f>
        <v>en</v>
      </c>
    </row>
    <row r="28594">
      <c r="A28594" s="8">
        <v>44581.95625</v>
      </c>
      <c r="B28594" s="9" t="s">
        <v>4061</v>
      </c>
      <c r="C28594" s="9" t="s">
        <v>4062</v>
      </c>
      <c r="D28594" s="10">
        <v>83792.0</v>
      </c>
      <c r="E28594" s="1" t="str">
        <f>IFERROR(__xludf.DUMMYFUNCTION("DETECTLANGUAGE(C28594)"),"en")</f>
        <v>en</v>
      </c>
    </row>
    <row r="28595">
      <c r="A28595" s="8">
        <v>44581.96111111111</v>
      </c>
      <c r="B28595" s="9" t="s">
        <v>3209</v>
      </c>
      <c r="C28595" s="9" t="s">
        <v>3210</v>
      </c>
      <c r="D28595" s="10">
        <v>437734.0</v>
      </c>
      <c r="E28595" s="1" t="str">
        <f>IFERROR(__xludf.DUMMYFUNCTION("DETECTLANGUAGE(C28595)"),"en")</f>
        <v>en</v>
      </c>
    </row>
    <row r="28596">
      <c r="A28596" s="8">
        <v>44581.964583333334</v>
      </c>
      <c r="B28596" s="9" t="s">
        <v>3248</v>
      </c>
      <c r="C28596" s="9" t="s">
        <v>3256</v>
      </c>
      <c r="D28596" s="10">
        <v>0.0</v>
      </c>
      <c r="E28596" s="1" t="str">
        <f>IFERROR(__xludf.DUMMYFUNCTION("DETECTLANGUAGE(C28596)"),"en")</f>
        <v>en</v>
      </c>
    </row>
    <row r="28597">
      <c r="A28597" s="8">
        <v>44581.964583333334</v>
      </c>
      <c r="B28597" s="9" t="s">
        <v>3248</v>
      </c>
      <c r="C28597" s="9" t="s">
        <v>3256</v>
      </c>
      <c r="D28597" s="10">
        <v>271728.0</v>
      </c>
      <c r="E28597" s="1" t="str">
        <f>IFERROR(__xludf.DUMMYFUNCTION("DETECTLANGUAGE(C28597)"),"en")</f>
        <v>en</v>
      </c>
    </row>
    <row r="28598">
      <c r="A28598" s="8">
        <v>44581.964583333334</v>
      </c>
      <c r="B28598" s="9" t="s">
        <v>3209</v>
      </c>
      <c r="C28598" s="9" t="s">
        <v>3210</v>
      </c>
      <c r="D28598" s="10">
        <v>7388.0</v>
      </c>
      <c r="E28598" s="1" t="str">
        <f>IFERROR(__xludf.DUMMYFUNCTION("DETECTLANGUAGE(C28598)"),"en")</f>
        <v>en</v>
      </c>
    </row>
    <row r="28599">
      <c r="A28599" s="8">
        <v>44581.964583333334</v>
      </c>
      <c r="B28599" s="9" t="s">
        <v>3232</v>
      </c>
      <c r="C28599" s="9" t="s">
        <v>3240</v>
      </c>
      <c r="D28599" s="10">
        <v>121.0</v>
      </c>
      <c r="E28599" s="1" t="str">
        <f>IFERROR(__xludf.DUMMYFUNCTION("DETECTLANGUAGE(C28599)"),"en")</f>
        <v>en</v>
      </c>
    </row>
    <row r="28600">
      <c r="A28600" s="8">
        <v>44581.964583333334</v>
      </c>
      <c r="B28600" s="9" t="s">
        <v>4409</v>
      </c>
      <c r="C28600" s="9" t="s">
        <v>4410</v>
      </c>
      <c r="D28600" s="10">
        <v>23.0</v>
      </c>
      <c r="E28600" s="1" t="str">
        <f>IFERROR(__xludf.DUMMYFUNCTION("DETECTLANGUAGE(C28600)"),"de")</f>
        <v>de</v>
      </c>
    </row>
    <row r="28601">
      <c r="A28601" s="8">
        <v>44581.96666666667</v>
      </c>
      <c r="B28601" s="9" t="s">
        <v>3232</v>
      </c>
      <c r="C28601" s="9" t="s">
        <v>3240</v>
      </c>
      <c r="D28601" s="10">
        <v>43440.0</v>
      </c>
      <c r="E28601" s="1" t="str">
        <f>IFERROR(__xludf.DUMMYFUNCTION("DETECTLANGUAGE(C28601)"),"en")</f>
        <v>en</v>
      </c>
    </row>
    <row r="28602">
      <c r="A28602" s="8">
        <v>44581.970138888886</v>
      </c>
      <c r="B28602" s="9" t="s">
        <v>1262</v>
      </c>
      <c r="C28602" s="9" t="s">
        <v>2905</v>
      </c>
      <c r="D28602" s="10">
        <v>2351.0</v>
      </c>
      <c r="E28602" s="1" t="str">
        <f>IFERROR(__xludf.DUMMYFUNCTION("DETECTLANGUAGE(C28602)"),"en")</f>
        <v>en</v>
      </c>
    </row>
    <row r="28603">
      <c r="A28603" s="8">
        <v>44581.970138888886</v>
      </c>
      <c r="B28603" s="9" t="s">
        <v>3232</v>
      </c>
      <c r="C28603" s="9" t="s">
        <v>3240</v>
      </c>
      <c r="D28603" s="10">
        <v>229752.0</v>
      </c>
      <c r="E28603" s="1" t="str">
        <f>IFERROR(__xludf.DUMMYFUNCTION("DETECTLANGUAGE(C28603)"),"en")</f>
        <v>en</v>
      </c>
    </row>
    <row r="28604">
      <c r="A28604" s="8">
        <v>44581.970138888886</v>
      </c>
      <c r="B28604" s="9" t="s">
        <v>4409</v>
      </c>
      <c r="C28604" s="9" t="s">
        <v>4410</v>
      </c>
      <c r="D28604" s="10">
        <v>2080.0</v>
      </c>
      <c r="E28604" s="1" t="str">
        <f>IFERROR(__xludf.DUMMYFUNCTION("DETECTLANGUAGE(C28604)"),"de")</f>
        <v>de</v>
      </c>
    </row>
    <row r="28605">
      <c r="A28605" s="8">
        <v>44581.972916666666</v>
      </c>
      <c r="B28605" s="9" t="s">
        <v>409</v>
      </c>
      <c r="C28605" s="9" t="s">
        <v>410</v>
      </c>
      <c r="D28605" s="10">
        <v>230448.0</v>
      </c>
      <c r="E28605" s="1" t="str">
        <f>IFERROR(__xludf.DUMMYFUNCTION("DETECTLANGUAGE(C28605)"),"und")</f>
        <v>und</v>
      </c>
    </row>
    <row r="28606">
      <c r="A28606" s="8">
        <v>44581.975</v>
      </c>
      <c r="B28606" s="9" t="s">
        <v>885</v>
      </c>
      <c r="C28606" s="9" t="s">
        <v>3488</v>
      </c>
      <c r="D28606" s="10">
        <v>175755.0</v>
      </c>
      <c r="E28606" s="1" t="str">
        <f>IFERROR(__xludf.DUMMYFUNCTION("DETECTLANGUAGE(C28606)"),"en")</f>
        <v>en</v>
      </c>
    </row>
    <row r="28607">
      <c r="A28607" s="8">
        <v>44581.97638888889</v>
      </c>
      <c r="B28607" s="9" t="s">
        <v>120</v>
      </c>
      <c r="C28607" s="9" t="s">
        <v>145</v>
      </c>
      <c r="D28607" s="10">
        <v>1690.0</v>
      </c>
      <c r="E28607" s="1" t="str">
        <f>IFERROR(__xludf.DUMMYFUNCTION("DETECTLANGUAGE(C28607)"),"en")</f>
        <v>en</v>
      </c>
    </row>
    <row r="28608">
      <c r="A28608" s="8">
        <v>44581.97638888889</v>
      </c>
      <c r="B28608" s="9" t="s">
        <v>409</v>
      </c>
      <c r="C28608" s="9" t="s">
        <v>4475</v>
      </c>
      <c r="D28608" s="10">
        <v>141242.0</v>
      </c>
      <c r="E28608" s="1" t="str">
        <f>IFERROR(__xludf.DUMMYFUNCTION("DETECTLANGUAGE(C28608)"),"en")</f>
        <v>en</v>
      </c>
    </row>
    <row r="28609">
      <c r="A28609" s="8">
        <v>44581.978472222225</v>
      </c>
      <c r="B28609" s="9" t="s">
        <v>88</v>
      </c>
      <c r="C28609" s="9" t="s">
        <v>3370</v>
      </c>
      <c r="D28609" s="10">
        <v>192417.0</v>
      </c>
      <c r="E28609" s="1" t="str">
        <f>IFERROR(__xludf.DUMMYFUNCTION("DETECTLANGUAGE(C28609)"),"en")</f>
        <v>en</v>
      </c>
    </row>
    <row r="28610">
      <c r="A28610" s="8">
        <v>44581.98125</v>
      </c>
      <c r="B28610" s="9" t="s">
        <v>78</v>
      </c>
      <c r="C28610" s="9" t="s">
        <v>3460</v>
      </c>
      <c r="D28610" s="10">
        <v>215066.0</v>
      </c>
      <c r="E28610" s="1" t="str">
        <f>IFERROR(__xludf.DUMMYFUNCTION("DETECTLANGUAGE(C28610)"),"en")</f>
        <v>en</v>
      </c>
    </row>
    <row r="28611">
      <c r="A28611" s="8">
        <v>44581.98402777778</v>
      </c>
      <c r="B28611" s="9" t="s">
        <v>240</v>
      </c>
      <c r="C28611" s="9" t="s">
        <v>3666</v>
      </c>
      <c r="D28611" s="10">
        <v>216630.0</v>
      </c>
      <c r="E28611" s="1" t="str">
        <f>IFERROR(__xludf.DUMMYFUNCTION("DETECTLANGUAGE(C28611)"),"en")</f>
        <v>en</v>
      </c>
    </row>
    <row r="28612">
      <c r="A28612" s="8">
        <v>44581.98541666667</v>
      </c>
      <c r="B28612" s="9" t="s">
        <v>226</v>
      </c>
      <c r="C28612" s="9" t="s">
        <v>1182</v>
      </c>
      <c r="D28612" s="10">
        <v>158040.0</v>
      </c>
      <c r="E28612" s="1" t="str">
        <f>IFERROR(__xludf.DUMMYFUNCTION("DETECTLANGUAGE(C28612)"),"en")</f>
        <v>en</v>
      </c>
    </row>
    <row r="28613">
      <c r="A28613" s="8">
        <v>44581.98611111111</v>
      </c>
      <c r="B28613" s="9" t="s">
        <v>1775</v>
      </c>
      <c r="C28613" s="9" t="s">
        <v>1776</v>
      </c>
      <c r="D28613" s="10">
        <v>33844.0</v>
      </c>
      <c r="E28613" s="1" t="str">
        <f>IFERROR(__xludf.DUMMYFUNCTION("DETECTLANGUAGE(C28613)"),"en")</f>
        <v>en</v>
      </c>
    </row>
    <row r="28614">
      <c r="A28614" s="8">
        <v>44582.177083333336</v>
      </c>
      <c r="B28614" s="9" t="s">
        <v>226</v>
      </c>
      <c r="C28614" s="9" t="s">
        <v>936</v>
      </c>
      <c r="D28614" s="10">
        <v>11873.0</v>
      </c>
      <c r="E28614" s="1" t="str">
        <f>IFERROR(__xludf.DUMMYFUNCTION("DETECTLANGUAGE(C28614)"),"en")</f>
        <v>en</v>
      </c>
    </row>
    <row r="28615">
      <c r="A28615" s="8">
        <v>44582.18541666667</v>
      </c>
      <c r="B28615" s="9" t="s">
        <v>799</v>
      </c>
      <c r="C28615" s="9" t="s">
        <v>800</v>
      </c>
      <c r="D28615" s="10">
        <v>85423.0</v>
      </c>
      <c r="E28615" s="1" t="str">
        <f>IFERROR(__xludf.DUMMYFUNCTION("DETECTLANGUAGE(C28615)"),"en")</f>
        <v>en</v>
      </c>
    </row>
    <row r="28616">
      <c r="A28616" s="8">
        <v>44582.23333333333</v>
      </c>
      <c r="B28616" s="9" t="s">
        <v>799</v>
      </c>
      <c r="C28616" s="9" t="s">
        <v>800</v>
      </c>
      <c r="D28616" s="10">
        <v>213304.0</v>
      </c>
      <c r="E28616" s="1" t="str">
        <f>IFERROR(__xludf.DUMMYFUNCTION("DETECTLANGUAGE(C28616)"),"en")</f>
        <v>en</v>
      </c>
    </row>
    <row r="28617">
      <c r="A28617" s="8">
        <v>44582.23611111111</v>
      </c>
      <c r="B28617" s="9" t="s">
        <v>402</v>
      </c>
      <c r="C28617" s="9" t="s">
        <v>1388</v>
      </c>
      <c r="D28617" s="10">
        <v>229412.0</v>
      </c>
      <c r="E28617" s="1" t="str">
        <f>IFERROR(__xludf.DUMMYFUNCTION("DETECTLANGUAGE(C28617)"),"en")</f>
        <v>en</v>
      </c>
    </row>
    <row r="28618">
      <c r="A28618" s="8">
        <v>44582.23888888889</v>
      </c>
      <c r="B28618" s="9" t="s">
        <v>799</v>
      </c>
      <c r="C28618" s="9" t="s">
        <v>3116</v>
      </c>
      <c r="D28618" s="10">
        <v>230909.0</v>
      </c>
      <c r="E28618" s="1" t="str">
        <f>IFERROR(__xludf.DUMMYFUNCTION("DETECTLANGUAGE(C28618)"),"en")</f>
        <v>en</v>
      </c>
    </row>
    <row r="28619">
      <c r="A28619" s="8">
        <v>44582.24097222222</v>
      </c>
      <c r="B28619" s="9" t="s">
        <v>1408</v>
      </c>
      <c r="C28619" s="9" t="s">
        <v>1409</v>
      </c>
      <c r="D28619" s="10">
        <v>183012.0</v>
      </c>
      <c r="E28619" s="1" t="str">
        <f>IFERROR(__xludf.DUMMYFUNCTION("DETECTLANGUAGE(C28619)"),"el")</f>
        <v>el</v>
      </c>
    </row>
    <row r="28620">
      <c r="A28620" s="8">
        <v>44582.24375</v>
      </c>
      <c r="B28620" s="9" t="s">
        <v>402</v>
      </c>
      <c r="C28620" s="9" t="s">
        <v>1388</v>
      </c>
      <c r="D28620" s="10">
        <v>229412.0</v>
      </c>
      <c r="E28620" s="1" t="str">
        <f>IFERROR(__xludf.DUMMYFUNCTION("DETECTLANGUAGE(C28620)"),"en")</f>
        <v>en</v>
      </c>
    </row>
    <row r="28621">
      <c r="A28621" s="8">
        <v>44582.245833333334</v>
      </c>
      <c r="B28621" s="9" t="s">
        <v>143</v>
      </c>
      <c r="C28621" s="9" t="s">
        <v>144</v>
      </c>
      <c r="D28621" s="10">
        <v>213933.0</v>
      </c>
      <c r="E28621" s="1" t="str">
        <f>IFERROR(__xludf.DUMMYFUNCTION("DETECTLANGUAGE(C28621)"),"en")</f>
        <v>en</v>
      </c>
    </row>
    <row r="28622">
      <c r="A28622" s="8">
        <v>44582.24791666667</v>
      </c>
      <c r="B28622" s="9" t="s">
        <v>446</v>
      </c>
      <c r="C28622" s="9" t="s">
        <v>2774</v>
      </c>
      <c r="D28622" s="10">
        <v>157020.0</v>
      </c>
      <c r="E28622" s="1" t="str">
        <f>IFERROR(__xludf.DUMMYFUNCTION("DETECTLANGUAGE(C28622)"),"en")</f>
        <v>en</v>
      </c>
    </row>
    <row r="28623">
      <c r="A28623" s="8">
        <v>44582.25069444445</v>
      </c>
      <c r="B28623" s="9" t="s">
        <v>799</v>
      </c>
      <c r="C28623" s="9" t="s">
        <v>3116</v>
      </c>
      <c r="D28623" s="10">
        <v>230909.0</v>
      </c>
      <c r="E28623" s="1" t="str">
        <f>IFERROR(__xludf.DUMMYFUNCTION("DETECTLANGUAGE(C28623)"),"en")</f>
        <v>en</v>
      </c>
    </row>
    <row r="28624">
      <c r="A28624" s="8">
        <v>44582.25347222222</v>
      </c>
      <c r="B28624" s="9" t="s">
        <v>799</v>
      </c>
      <c r="C28624" s="9" t="s">
        <v>800</v>
      </c>
      <c r="D28624" s="10">
        <v>117349.0</v>
      </c>
      <c r="E28624" s="1" t="str">
        <f>IFERROR(__xludf.DUMMYFUNCTION("DETECTLANGUAGE(C28624)"),"en")</f>
        <v>en</v>
      </c>
    </row>
    <row r="28625">
      <c r="A28625" s="8">
        <v>44582.42638888889</v>
      </c>
      <c r="B28625" s="9" t="s">
        <v>799</v>
      </c>
      <c r="C28625" s="9" t="s">
        <v>800</v>
      </c>
      <c r="D28625" s="10">
        <v>210612.0</v>
      </c>
      <c r="E28625" s="1" t="str">
        <f>IFERROR(__xludf.DUMMYFUNCTION("DETECTLANGUAGE(C28625)"),"en")</f>
        <v>en</v>
      </c>
    </row>
    <row r="28626">
      <c r="A28626" s="8">
        <v>44582.42847222222</v>
      </c>
      <c r="B28626" s="9" t="s">
        <v>100</v>
      </c>
      <c r="C28626" s="9" t="s">
        <v>2371</v>
      </c>
      <c r="D28626" s="10">
        <v>208920.0</v>
      </c>
      <c r="E28626" s="1" t="str">
        <f>IFERROR(__xludf.DUMMYFUNCTION("DETECTLANGUAGE(C28626)"),"en")</f>
        <v>en</v>
      </c>
    </row>
    <row r="28627">
      <c r="A28627" s="8">
        <v>44582.43125</v>
      </c>
      <c r="B28627" s="9" t="s">
        <v>240</v>
      </c>
      <c r="C28627" s="9" t="s">
        <v>241</v>
      </c>
      <c r="D28627" s="10">
        <v>235477.0</v>
      </c>
      <c r="E28627" s="1" t="str">
        <f>IFERROR(__xludf.DUMMYFUNCTION("DETECTLANGUAGE(C28627)"),"en")</f>
        <v>en</v>
      </c>
    </row>
    <row r="28628">
      <c r="A28628" s="8">
        <v>44582.433333333334</v>
      </c>
      <c r="B28628" s="9" t="s">
        <v>263</v>
      </c>
      <c r="C28628" s="9" t="s">
        <v>408</v>
      </c>
      <c r="D28628" s="10">
        <v>162262.0</v>
      </c>
      <c r="E28628" s="1" t="str">
        <f>IFERROR(__xludf.DUMMYFUNCTION("DETECTLANGUAGE(C28628)"),"en")</f>
        <v>en</v>
      </c>
    </row>
    <row r="28629">
      <c r="A28629" s="8">
        <v>44582.43541666667</v>
      </c>
      <c r="B28629" s="9" t="s">
        <v>2085</v>
      </c>
      <c r="C28629" s="9" t="s">
        <v>2747</v>
      </c>
      <c r="D28629" s="10">
        <v>226320.0</v>
      </c>
      <c r="E28629" s="1" t="str">
        <f>IFERROR(__xludf.DUMMYFUNCTION("DETECTLANGUAGE(C28629)"),"en")</f>
        <v>en</v>
      </c>
    </row>
    <row r="28630">
      <c r="A28630" s="8">
        <v>44582.43819444445</v>
      </c>
      <c r="B28630" s="9" t="s">
        <v>648</v>
      </c>
      <c r="C28630" s="9" t="s">
        <v>1233</v>
      </c>
      <c r="D28630" s="10">
        <v>203907.0</v>
      </c>
      <c r="E28630" s="1" t="str">
        <f>IFERROR(__xludf.DUMMYFUNCTION("DETECTLANGUAGE(C28630)"),"en")</f>
        <v>en</v>
      </c>
    </row>
    <row r="28631">
      <c r="A28631" s="8">
        <v>44582.44097222222</v>
      </c>
      <c r="B28631" s="9" t="s">
        <v>88</v>
      </c>
      <c r="C28631" s="9" t="s">
        <v>3349</v>
      </c>
      <c r="D28631" s="10">
        <v>7571.0</v>
      </c>
      <c r="E28631" s="1" t="str">
        <f>IFERROR(__xludf.DUMMYFUNCTION("DETECTLANGUAGE(C28631)"),"en")</f>
        <v>en</v>
      </c>
    </row>
    <row r="28632">
      <c r="A28632" s="8">
        <v>44582.44097222222</v>
      </c>
      <c r="B28632" s="9" t="s">
        <v>120</v>
      </c>
      <c r="C28632" s="9" t="s">
        <v>121</v>
      </c>
      <c r="D28632" s="10">
        <v>215880.0</v>
      </c>
      <c r="E28632" s="1" t="str">
        <f>IFERROR(__xludf.DUMMYFUNCTION("DETECTLANGUAGE(C28632)"),"en")</f>
        <v>en</v>
      </c>
    </row>
    <row r="28633">
      <c r="A28633" s="8">
        <v>44582.44097222222</v>
      </c>
      <c r="B28633" s="9" t="s">
        <v>2966</v>
      </c>
      <c r="C28633" s="9" t="s">
        <v>2970</v>
      </c>
      <c r="D28633" s="10">
        <v>23.0</v>
      </c>
      <c r="E28633" s="1" t="str">
        <f>IFERROR(__xludf.DUMMYFUNCTION("DETECTLANGUAGE(C28633)"),"it")</f>
        <v>it</v>
      </c>
    </row>
    <row r="28634">
      <c r="A28634" s="8">
        <v>44582.44097222222</v>
      </c>
      <c r="B28634" s="9" t="s">
        <v>500</v>
      </c>
      <c r="C28634" s="9" t="s">
        <v>1009</v>
      </c>
      <c r="D28634" s="10">
        <v>894.0</v>
      </c>
      <c r="E28634" s="1" t="str">
        <f>IFERROR(__xludf.DUMMYFUNCTION("DETECTLANGUAGE(C28634)"),"en")</f>
        <v>en</v>
      </c>
    </row>
    <row r="28635">
      <c r="A28635" s="8">
        <v>44582.44097222222</v>
      </c>
      <c r="B28635" s="9" t="s">
        <v>120</v>
      </c>
      <c r="C28635" s="9" t="s">
        <v>682</v>
      </c>
      <c r="D28635" s="10">
        <v>1071.0</v>
      </c>
      <c r="E28635" s="1" t="str">
        <f>IFERROR(__xludf.DUMMYFUNCTION("DETECTLANGUAGE(C28635)"),"en")</f>
        <v>en</v>
      </c>
    </row>
    <row r="28636">
      <c r="A28636" s="8">
        <v>44582.44305555556</v>
      </c>
      <c r="B28636" s="9" t="s">
        <v>500</v>
      </c>
      <c r="C28636" s="9" t="s">
        <v>1009</v>
      </c>
      <c r="D28636" s="10">
        <v>220486.0</v>
      </c>
      <c r="E28636" s="1" t="str">
        <f>IFERROR(__xludf.DUMMYFUNCTION("DETECTLANGUAGE(C28636)"),"en")</f>
        <v>en</v>
      </c>
    </row>
    <row r="28637">
      <c r="A28637" s="8">
        <v>44582.44583333333</v>
      </c>
      <c r="B28637" s="9" t="s">
        <v>120</v>
      </c>
      <c r="C28637" s="9" t="s">
        <v>682</v>
      </c>
      <c r="D28637" s="10">
        <v>240680.0</v>
      </c>
      <c r="E28637" s="1" t="str">
        <f>IFERROR(__xludf.DUMMYFUNCTION("DETECTLANGUAGE(C28637)"),"en")</f>
        <v>en</v>
      </c>
    </row>
    <row r="28638">
      <c r="A28638" s="8">
        <v>44582.44861111111</v>
      </c>
      <c r="B28638" s="9" t="s">
        <v>131</v>
      </c>
      <c r="C28638" s="9" t="s">
        <v>132</v>
      </c>
      <c r="D28638" s="10">
        <v>129273.0</v>
      </c>
      <c r="E28638" s="1" t="str">
        <f>IFERROR(__xludf.DUMMYFUNCTION("DETECTLANGUAGE(C28638)"),"ro")</f>
        <v>ro</v>
      </c>
    </row>
    <row r="28639">
      <c r="A28639" s="8">
        <v>44582.45347222222</v>
      </c>
      <c r="B28639" s="9" t="s">
        <v>120</v>
      </c>
      <c r="C28639" s="9" t="s">
        <v>682</v>
      </c>
      <c r="D28639" s="10">
        <v>3463.0</v>
      </c>
      <c r="E28639" s="1" t="str">
        <f>IFERROR(__xludf.DUMMYFUNCTION("DETECTLANGUAGE(C28639)"),"en")</f>
        <v>en</v>
      </c>
    </row>
    <row r="28640">
      <c r="A28640" s="8">
        <v>44582.45486111111</v>
      </c>
      <c r="B28640" s="9" t="s">
        <v>3479</v>
      </c>
      <c r="C28640" s="9" t="s">
        <v>3480</v>
      </c>
      <c r="D28640" s="10">
        <v>7830.0</v>
      </c>
      <c r="E28640" s="1" t="str">
        <f>IFERROR(__xludf.DUMMYFUNCTION("DETECTLANGUAGE(C28640)"),"en")</f>
        <v>en</v>
      </c>
    </row>
    <row r="28641">
      <c r="A28641" s="8">
        <v>44582.458333333336</v>
      </c>
      <c r="B28641" s="9" t="s">
        <v>4466</v>
      </c>
      <c r="C28641" s="9" t="s">
        <v>4467</v>
      </c>
      <c r="D28641" s="10">
        <v>299227.0</v>
      </c>
      <c r="E28641" s="1" t="str">
        <f>IFERROR(__xludf.DUMMYFUNCTION("DETECTLANGUAGE(C28641)"),"en")</f>
        <v>en</v>
      </c>
    </row>
    <row r="28642">
      <c r="A28642" s="8">
        <v>44582.46111111111</v>
      </c>
      <c r="B28642" s="9" t="s">
        <v>3806</v>
      </c>
      <c r="C28642" s="9" t="s">
        <v>3854</v>
      </c>
      <c r="D28642" s="10">
        <v>248035.0</v>
      </c>
      <c r="E28642" s="1" t="str">
        <f>IFERROR(__xludf.DUMMYFUNCTION("DETECTLANGUAGE(C28642)"),"en")</f>
        <v>en</v>
      </c>
    </row>
    <row r="28643">
      <c r="A28643" s="8">
        <v>44582.46527777778</v>
      </c>
      <c r="B28643" s="9" t="s">
        <v>2175</v>
      </c>
      <c r="C28643" s="9" t="s">
        <v>2176</v>
      </c>
      <c r="D28643" s="10">
        <v>307661.0</v>
      </c>
      <c r="E28643" s="1" t="str">
        <f>IFERROR(__xludf.DUMMYFUNCTION("DETECTLANGUAGE(C28643)"),"fy")</f>
        <v>fy</v>
      </c>
    </row>
    <row r="28644">
      <c r="A28644" s="8">
        <v>44582.46527777778</v>
      </c>
      <c r="B28644" s="9" t="s">
        <v>120</v>
      </c>
      <c r="C28644" s="9" t="s">
        <v>1183</v>
      </c>
      <c r="D28644" s="10">
        <v>3270.0</v>
      </c>
      <c r="E28644" s="1" t="str">
        <f>IFERROR(__xludf.DUMMYFUNCTION("DETECTLANGUAGE(C28644)"),"en")</f>
        <v>en</v>
      </c>
    </row>
    <row r="28645">
      <c r="A28645" s="8">
        <v>44582.46666666667</v>
      </c>
      <c r="B28645" s="9" t="s">
        <v>885</v>
      </c>
      <c r="C28645" s="9" t="s">
        <v>1541</v>
      </c>
      <c r="D28645" s="10">
        <v>154767.0</v>
      </c>
      <c r="E28645" s="1" t="str">
        <f>IFERROR(__xludf.DUMMYFUNCTION("DETECTLANGUAGE(C28645)"),"en")</f>
        <v>en</v>
      </c>
    </row>
    <row r="28646">
      <c r="A28646" s="8">
        <v>44582.47152777778</v>
      </c>
      <c r="B28646" s="9" t="s">
        <v>88</v>
      </c>
      <c r="C28646" s="9" t="s">
        <v>3370</v>
      </c>
      <c r="D28646" s="10">
        <v>192417.0</v>
      </c>
      <c r="E28646" s="1" t="str">
        <f>IFERROR(__xludf.DUMMYFUNCTION("DETECTLANGUAGE(C28646)"),"en")</f>
        <v>en</v>
      </c>
    </row>
    <row r="28647">
      <c r="A28647" s="8">
        <v>44582.49166666667</v>
      </c>
      <c r="B28647" s="9" t="s">
        <v>131</v>
      </c>
      <c r="C28647" s="9" t="s">
        <v>132</v>
      </c>
      <c r="D28647" s="10">
        <v>264746.0</v>
      </c>
      <c r="E28647" s="1" t="str">
        <f>IFERROR(__xludf.DUMMYFUNCTION("DETECTLANGUAGE(C28647)"),"ro")</f>
        <v>ro</v>
      </c>
    </row>
    <row r="28648">
      <c r="A28648" s="8">
        <v>44582.49375</v>
      </c>
      <c r="B28648" s="9" t="s">
        <v>88</v>
      </c>
      <c r="C28648" s="9" t="s">
        <v>1339</v>
      </c>
      <c r="D28648" s="10">
        <v>173986.0</v>
      </c>
      <c r="E28648" s="1" t="str">
        <f>IFERROR(__xludf.DUMMYFUNCTION("DETECTLANGUAGE(C28648)"),"en")</f>
        <v>en</v>
      </c>
    </row>
    <row r="28649">
      <c r="A28649" s="8">
        <v>44582.495833333334</v>
      </c>
      <c r="B28649" s="9" t="s">
        <v>88</v>
      </c>
      <c r="C28649" s="9" t="s">
        <v>400</v>
      </c>
      <c r="D28649" s="10">
        <v>190604.0</v>
      </c>
      <c r="E28649" s="1" t="str">
        <f>IFERROR(__xludf.DUMMYFUNCTION("DETECTLANGUAGE(C28649)"),"en")</f>
        <v>en</v>
      </c>
    </row>
    <row r="28650">
      <c r="A28650" s="8">
        <v>44582.49791666667</v>
      </c>
      <c r="B28650" s="9" t="s">
        <v>226</v>
      </c>
      <c r="C28650" s="9" t="s">
        <v>227</v>
      </c>
      <c r="D28650" s="10">
        <v>171993.0</v>
      </c>
      <c r="E28650" s="1" t="str">
        <f>IFERROR(__xludf.DUMMYFUNCTION("DETECTLANGUAGE(C28650)"),"en")</f>
        <v>en</v>
      </c>
    </row>
    <row r="28651">
      <c r="A28651" s="8">
        <v>44582.53402777778</v>
      </c>
      <c r="B28651" s="9" t="s">
        <v>226</v>
      </c>
      <c r="C28651" s="9" t="s">
        <v>227</v>
      </c>
      <c r="D28651" s="10">
        <v>55541.0</v>
      </c>
      <c r="E28651" s="1" t="str">
        <f>IFERROR(__xludf.DUMMYFUNCTION("DETECTLANGUAGE(C28651)"),"en")</f>
        <v>en</v>
      </c>
    </row>
    <row r="28652">
      <c r="A28652" s="8">
        <v>44582.5375</v>
      </c>
      <c r="B28652" s="9" t="s">
        <v>1887</v>
      </c>
      <c r="C28652" s="9" t="s">
        <v>806</v>
      </c>
      <c r="D28652" s="10">
        <v>289133.0</v>
      </c>
      <c r="E28652" s="1" t="str">
        <f>IFERROR(__xludf.DUMMYFUNCTION("DETECTLANGUAGE(C28652)"),"en")</f>
        <v>en</v>
      </c>
    </row>
    <row r="28653">
      <c r="A28653" s="8">
        <v>44582.53958333333</v>
      </c>
      <c r="B28653" s="9" t="s">
        <v>78</v>
      </c>
      <c r="C28653" s="9" t="s">
        <v>3460</v>
      </c>
      <c r="D28653" s="10">
        <v>215066.0</v>
      </c>
      <c r="E28653" s="1" t="str">
        <f>IFERROR(__xludf.DUMMYFUNCTION("DETECTLANGUAGE(C28653)"),"en")</f>
        <v>en</v>
      </c>
    </row>
    <row r="28654">
      <c r="A28654" s="8">
        <v>44582.54236111111</v>
      </c>
      <c r="B28654" s="9" t="s">
        <v>409</v>
      </c>
      <c r="C28654" s="9" t="s">
        <v>1215</v>
      </c>
      <c r="D28654" s="10">
        <v>244573.0</v>
      </c>
      <c r="E28654" s="1" t="str">
        <f>IFERROR(__xludf.DUMMYFUNCTION("DETECTLANGUAGE(C28654)"),"en")</f>
        <v>en</v>
      </c>
    </row>
    <row r="28655">
      <c r="A28655" s="8">
        <v>44582.544444444444</v>
      </c>
      <c r="B28655" s="9" t="s">
        <v>763</v>
      </c>
      <c r="C28655" s="9" t="s">
        <v>4370</v>
      </c>
      <c r="D28655" s="10">
        <v>141346.0</v>
      </c>
      <c r="E28655" s="1" t="str">
        <f>IFERROR(__xludf.DUMMYFUNCTION("DETECTLANGUAGE(C28655)"),"hi")</f>
        <v>hi</v>
      </c>
    </row>
    <row r="28656">
      <c r="A28656" s="8">
        <v>44582.54652777778</v>
      </c>
      <c r="B28656" s="9" t="s">
        <v>240</v>
      </c>
      <c r="C28656" s="9" t="s">
        <v>1309</v>
      </c>
      <c r="D28656" s="10">
        <v>183219.0</v>
      </c>
      <c r="E28656" s="1" t="str">
        <f>IFERROR(__xludf.DUMMYFUNCTION("DETECTLANGUAGE(C28656)"),"en")</f>
        <v>en</v>
      </c>
    </row>
    <row r="28657">
      <c r="A28657" s="8">
        <v>44582.55069444444</v>
      </c>
      <c r="B28657" s="9" t="s">
        <v>980</v>
      </c>
      <c r="C28657" s="9" t="s">
        <v>2900</v>
      </c>
      <c r="D28657" s="10">
        <v>33679.0</v>
      </c>
      <c r="E28657" s="1" t="str">
        <f>IFERROR(__xludf.DUMMYFUNCTION("DETECTLANGUAGE(C28657)"),"en")</f>
        <v>en</v>
      </c>
    </row>
    <row r="28658">
      <c r="A28658" s="8">
        <v>44582.552777777775</v>
      </c>
      <c r="B28658" s="9" t="s">
        <v>78</v>
      </c>
      <c r="C28658" s="9" t="s">
        <v>1228</v>
      </c>
      <c r="D28658" s="10">
        <v>1963.0</v>
      </c>
      <c r="E28658" s="1" t="str">
        <f>IFERROR(__xludf.DUMMYFUNCTION("DETECTLANGUAGE(C28658)"),"pt")</f>
        <v>pt</v>
      </c>
    </row>
    <row r="28659">
      <c r="A28659" s="8">
        <v>44582.552777777775</v>
      </c>
      <c r="B28659" s="9" t="s">
        <v>922</v>
      </c>
      <c r="C28659" s="9" t="s">
        <v>1894</v>
      </c>
      <c r="D28659" s="10">
        <v>791.0</v>
      </c>
      <c r="E28659" s="1" t="str">
        <f>IFERROR(__xludf.DUMMYFUNCTION("DETECTLANGUAGE(C28659)"),"en")</f>
        <v>en</v>
      </c>
    </row>
    <row r="28660">
      <c r="A28660" s="8">
        <v>44582.552777777775</v>
      </c>
      <c r="B28660" s="9" t="s">
        <v>615</v>
      </c>
      <c r="C28660" s="9" t="s">
        <v>616</v>
      </c>
      <c r="D28660" s="10">
        <v>1225.0</v>
      </c>
      <c r="E28660" s="1" t="str">
        <f>IFERROR(__xludf.DUMMYFUNCTION("DETECTLANGUAGE(C28660)"),"en")</f>
        <v>en</v>
      </c>
    </row>
    <row r="28661">
      <c r="A28661" s="8">
        <v>44582.552777777775</v>
      </c>
      <c r="B28661" s="9" t="s">
        <v>362</v>
      </c>
      <c r="C28661" s="9" t="s">
        <v>2562</v>
      </c>
      <c r="D28661" s="10">
        <v>23.0</v>
      </c>
      <c r="E28661" s="1" t="str">
        <f>IFERROR(__xludf.DUMMYFUNCTION("DETECTLANGUAGE(C28661)"),"en")</f>
        <v>en</v>
      </c>
    </row>
    <row r="28662">
      <c r="A28662" s="8">
        <v>44582.552777777775</v>
      </c>
      <c r="B28662" s="9" t="s">
        <v>138</v>
      </c>
      <c r="C28662" s="9" t="s">
        <v>893</v>
      </c>
      <c r="D28662" s="10">
        <v>672.0</v>
      </c>
      <c r="E28662" s="1" t="str">
        <f>IFERROR(__xludf.DUMMYFUNCTION("DETECTLANGUAGE(C28662)"),"en")</f>
        <v>en</v>
      </c>
    </row>
    <row r="28663">
      <c r="A28663" s="8">
        <v>44582.55347222222</v>
      </c>
      <c r="B28663" s="9" t="s">
        <v>1869</v>
      </c>
      <c r="C28663" s="9" t="s">
        <v>1870</v>
      </c>
      <c r="D28663" s="10">
        <v>7025.0</v>
      </c>
      <c r="E28663" s="1" t="str">
        <f>IFERROR(__xludf.DUMMYFUNCTION("DETECTLANGUAGE(C28663)"),"en")</f>
        <v>en</v>
      </c>
    </row>
    <row r="28664">
      <c r="A28664" s="8">
        <v>44582.555555555555</v>
      </c>
      <c r="B28664" s="9" t="s">
        <v>781</v>
      </c>
      <c r="C28664" s="9" t="s">
        <v>782</v>
      </c>
      <c r="D28664" s="10">
        <v>235535.0</v>
      </c>
      <c r="E28664" s="1" t="str">
        <f>IFERROR(__xludf.DUMMYFUNCTION("DETECTLANGUAGE(C28664)"),"en")</f>
        <v>en</v>
      </c>
    </row>
    <row r="28665">
      <c r="A28665" s="8">
        <v>44582.563888888886</v>
      </c>
      <c r="B28665" s="9" t="s">
        <v>491</v>
      </c>
      <c r="C28665" s="9" t="s">
        <v>1647</v>
      </c>
      <c r="D28665" s="10">
        <v>87764.0</v>
      </c>
      <c r="E28665" s="1" t="str">
        <f>IFERROR(__xludf.DUMMYFUNCTION("DETECTLANGUAGE(C28665)"),"en")</f>
        <v>en</v>
      </c>
    </row>
    <row r="28666">
      <c r="A28666" s="8">
        <v>44582.56597222222</v>
      </c>
      <c r="B28666" s="9" t="s">
        <v>491</v>
      </c>
      <c r="C28666" s="9" t="s">
        <v>1647</v>
      </c>
      <c r="D28666" s="10">
        <v>753.0</v>
      </c>
      <c r="E28666" s="1" t="str">
        <f>IFERROR(__xludf.DUMMYFUNCTION("DETECTLANGUAGE(C28666)"),"en")</f>
        <v>en</v>
      </c>
    </row>
    <row r="28667">
      <c r="A28667" s="8">
        <v>44582.57013888889</v>
      </c>
      <c r="B28667" s="9" t="s">
        <v>293</v>
      </c>
      <c r="C28667" s="9" t="s">
        <v>294</v>
      </c>
      <c r="D28667" s="10">
        <v>151880.0</v>
      </c>
      <c r="E28667" s="1" t="str">
        <f>IFERROR(__xludf.DUMMYFUNCTION("DETECTLANGUAGE(C28667)"),"en")</f>
        <v>en</v>
      </c>
    </row>
    <row r="28668">
      <c r="A28668" s="8">
        <v>44582.57083333333</v>
      </c>
      <c r="B28668" s="9" t="s">
        <v>293</v>
      </c>
      <c r="C28668" s="9" t="s">
        <v>294</v>
      </c>
      <c r="D28668" s="10">
        <v>2108.0</v>
      </c>
      <c r="E28668" s="1" t="str">
        <f>IFERROR(__xludf.DUMMYFUNCTION("DETECTLANGUAGE(C28668)"),"en")</f>
        <v>en</v>
      </c>
    </row>
    <row r="28669">
      <c r="A28669" s="8">
        <v>44582.572222222225</v>
      </c>
      <c r="B28669" s="9" t="s">
        <v>329</v>
      </c>
      <c r="C28669" s="9" t="s">
        <v>521</v>
      </c>
      <c r="D28669" s="10">
        <v>135090.0</v>
      </c>
      <c r="E28669" s="1" t="str">
        <f>IFERROR(__xludf.DUMMYFUNCTION("DETECTLANGUAGE(C28669)"),"en")</f>
        <v>en</v>
      </c>
    </row>
    <row r="28670">
      <c r="A28670" s="8">
        <v>44582.57430555556</v>
      </c>
      <c r="B28670" s="9" t="s">
        <v>2650</v>
      </c>
      <c r="C28670" s="9" t="s">
        <v>2651</v>
      </c>
      <c r="D28670" s="10">
        <v>172800.0</v>
      </c>
      <c r="E28670" s="1" t="str">
        <f>IFERROR(__xludf.DUMMYFUNCTION("DETECTLANGUAGE(C28670)"),"en")</f>
        <v>en</v>
      </c>
    </row>
    <row r="28671">
      <c r="A28671" s="8">
        <v>44582.57638888889</v>
      </c>
      <c r="B28671" s="9" t="s">
        <v>226</v>
      </c>
      <c r="C28671" s="9" t="s">
        <v>1864</v>
      </c>
      <c r="D28671" s="10">
        <v>179613.0</v>
      </c>
      <c r="E28671" s="1" t="str">
        <f>IFERROR(__xludf.DUMMYFUNCTION("DETECTLANGUAGE(C28671)"),"en")</f>
        <v>en</v>
      </c>
    </row>
    <row r="28672">
      <c r="A28672" s="8">
        <v>44582.57916666667</v>
      </c>
      <c r="B28672" s="9" t="s">
        <v>131</v>
      </c>
      <c r="C28672" s="9" t="s">
        <v>1905</v>
      </c>
      <c r="D28672" s="10">
        <v>213593.0</v>
      </c>
      <c r="E28672" s="1" t="str">
        <f>IFERROR(__xludf.DUMMYFUNCTION("DETECTLANGUAGE(C28672)"),"en")</f>
        <v>en</v>
      </c>
    </row>
    <row r="28673">
      <c r="A28673" s="8">
        <v>44582.58125</v>
      </c>
      <c r="B28673" s="9" t="s">
        <v>78</v>
      </c>
      <c r="C28673" s="9" t="s">
        <v>4436</v>
      </c>
      <c r="D28673" s="10">
        <v>128534.0</v>
      </c>
      <c r="E28673" s="1" t="str">
        <f>IFERROR(__xludf.DUMMYFUNCTION("DETECTLANGUAGE(C28673)"),"en")</f>
        <v>en</v>
      </c>
    </row>
    <row r="28674">
      <c r="A28674" s="8">
        <v>44582.58194444444</v>
      </c>
      <c r="B28674" s="9" t="s">
        <v>78</v>
      </c>
      <c r="C28674" s="9" t="s">
        <v>4436</v>
      </c>
      <c r="D28674" s="10">
        <v>31459.0</v>
      </c>
      <c r="E28674" s="1" t="str">
        <f>IFERROR(__xludf.DUMMYFUNCTION("DETECTLANGUAGE(C28674)"),"en")</f>
        <v>en</v>
      </c>
    </row>
    <row r="28675">
      <c r="A28675" s="8">
        <v>44582.583333333336</v>
      </c>
      <c r="B28675" s="9" t="s">
        <v>553</v>
      </c>
      <c r="C28675" s="9" t="s">
        <v>2095</v>
      </c>
      <c r="D28675" s="10">
        <v>122369.0</v>
      </c>
      <c r="E28675" s="1" t="str">
        <f>IFERROR(__xludf.DUMMYFUNCTION("DETECTLANGUAGE(C28675)"),"es")</f>
        <v>es</v>
      </c>
    </row>
    <row r="28676">
      <c r="A28676" s="8">
        <v>44582.58472222222</v>
      </c>
      <c r="B28676" s="9" t="s">
        <v>149</v>
      </c>
      <c r="C28676" s="9" t="s">
        <v>150</v>
      </c>
      <c r="D28676" s="10">
        <v>222680.0</v>
      </c>
      <c r="E28676" s="1" t="str">
        <f>IFERROR(__xludf.DUMMYFUNCTION("DETECTLANGUAGE(C28676)"),"en")</f>
        <v>en</v>
      </c>
    </row>
    <row r="28677">
      <c r="A28677" s="8">
        <v>44582.586805555555</v>
      </c>
      <c r="B28677" s="9" t="s">
        <v>226</v>
      </c>
      <c r="C28677" s="9" t="s">
        <v>1212</v>
      </c>
      <c r="D28677" s="10">
        <v>223346.0</v>
      </c>
      <c r="E28677" s="1" t="str">
        <f>IFERROR(__xludf.DUMMYFUNCTION("DETECTLANGUAGE(C28677)"),"en")</f>
        <v>en</v>
      </c>
    </row>
    <row r="28678">
      <c r="A28678" s="8">
        <v>44582.59097222222</v>
      </c>
      <c r="B28678" s="9" t="s">
        <v>159</v>
      </c>
      <c r="C28678" s="9" t="s">
        <v>1158</v>
      </c>
      <c r="D28678" s="10">
        <v>351202.0</v>
      </c>
      <c r="E28678" s="1" t="str">
        <f>IFERROR(__xludf.DUMMYFUNCTION("DETECTLANGUAGE(C28678)"),"en")</f>
        <v>en</v>
      </c>
    </row>
    <row r="28679">
      <c r="A28679" s="8">
        <v>44582.59305555555</v>
      </c>
      <c r="B28679" s="9" t="s">
        <v>78</v>
      </c>
      <c r="C28679" s="9" t="s">
        <v>920</v>
      </c>
      <c r="D28679" s="10">
        <v>188960.0</v>
      </c>
      <c r="E28679" s="1" t="str">
        <f>IFERROR(__xludf.DUMMYFUNCTION("DETECTLANGUAGE(C28679)"),"en")</f>
        <v>en</v>
      </c>
    </row>
    <row r="28680">
      <c r="A28680" s="8">
        <v>44582.595138888886</v>
      </c>
      <c r="B28680" s="9" t="s">
        <v>244</v>
      </c>
      <c r="C28680" s="9" t="s">
        <v>245</v>
      </c>
      <c r="D28680" s="10">
        <v>177000.0</v>
      </c>
      <c r="E28680" s="1" t="str">
        <f>IFERROR(__xludf.DUMMYFUNCTION("DETECTLANGUAGE(C28680)"),"en")</f>
        <v>en</v>
      </c>
    </row>
    <row r="28681">
      <c r="A28681" s="8">
        <v>44582.597916666666</v>
      </c>
      <c r="B28681" s="9" t="s">
        <v>691</v>
      </c>
      <c r="C28681" s="9" t="s">
        <v>1023</v>
      </c>
      <c r="D28681" s="10">
        <v>194843.0</v>
      </c>
      <c r="E28681" s="1" t="str">
        <f>IFERROR(__xludf.DUMMYFUNCTION("DETECTLANGUAGE(C28681)"),"en")</f>
        <v>en</v>
      </c>
    </row>
    <row r="28682">
      <c r="A28682" s="8">
        <v>44582.6</v>
      </c>
      <c r="B28682" s="9" t="s">
        <v>78</v>
      </c>
      <c r="C28682" s="9" t="s">
        <v>3717</v>
      </c>
      <c r="D28682" s="10">
        <v>185759.0</v>
      </c>
      <c r="E28682" s="1" t="str">
        <f>IFERROR(__xludf.DUMMYFUNCTION("DETECTLANGUAGE(C28682)"),"en")</f>
        <v>en</v>
      </c>
    </row>
    <row r="28683">
      <c r="A28683" s="8">
        <v>44582.60277777778</v>
      </c>
      <c r="B28683" s="9" t="s">
        <v>1766</v>
      </c>
      <c r="C28683" s="9" t="s">
        <v>1767</v>
      </c>
      <c r="D28683" s="10">
        <v>252371.0</v>
      </c>
      <c r="E28683" s="1" t="str">
        <f>IFERROR(__xludf.DUMMYFUNCTION("DETECTLANGUAGE(C28683)"),"en")</f>
        <v>en</v>
      </c>
    </row>
    <row r="28684">
      <c r="A28684" s="8">
        <v>44582.60555555556</v>
      </c>
      <c r="B28684" s="9" t="s">
        <v>1464</v>
      </c>
      <c r="C28684" s="9" t="s">
        <v>1465</v>
      </c>
      <c r="D28684" s="10">
        <v>264862.0</v>
      </c>
      <c r="E28684" s="1" t="str">
        <f>IFERROR(__xludf.DUMMYFUNCTION("DETECTLANGUAGE(C28684)"),"en")</f>
        <v>en</v>
      </c>
    </row>
    <row r="28685">
      <c r="A28685" s="8">
        <v>44582.60625</v>
      </c>
      <c r="B28685" s="9" t="s">
        <v>88</v>
      </c>
      <c r="C28685" s="9" t="s">
        <v>3368</v>
      </c>
      <c r="D28685" s="10">
        <v>67364.0</v>
      </c>
      <c r="E28685" s="1" t="str">
        <f>IFERROR(__xludf.DUMMYFUNCTION("DETECTLANGUAGE(C28685)"),"en")</f>
        <v>en</v>
      </c>
    </row>
    <row r="28686">
      <c r="A28686" s="8">
        <v>44582.606944444444</v>
      </c>
      <c r="B28686" s="9" t="s">
        <v>88</v>
      </c>
      <c r="C28686" s="9" t="s">
        <v>3368</v>
      </c>
      <c r="D28686" s="10">
        <v>19279.0</v>
      </c>
      <c r="E28686" s="1" t="str">
        <f>IFERROR(__xludf.DUMMYFUNCTION("DETECTLANGUAGE(C28686)"),"en")</f>
        <v>en</v>
      </c>
    </row>
    <row r="28687">
      <c r="A28687" s="8">
        <v>44582.606944444444</v>
      </c>
      <c r="B28687" s="9" t="s">
        <v>3207</v>
      </c>
      <c r="C28687" s="9" t="s">
        <v>3208</v>
      </c>
      <c r="D28687" s="10">
        <v>1060.0</v>
      </c>
      <c r="E28687" s="1" t="str">
        <f>IFERROR(__xludf.DUMMYFUNCTION("DETECTLANGUAGE(C28687)"),"fr")</f>
        <v>fr</v>
      </c>
    </row>
    <row r="28688">
      <c r="A28688" s="8">
        <v>44582.60972222222</v>
      </c>
      <c r="B28688" s="9" t="s">
        <v>188</v>
      </c>
      <c r="C28688" s="9" t="s">
        <v>1276</v>
      </c>
      <c r="D28688" s="10">
        <v>224746.0</v>
      </c>
      <c r="E28688" s="1" t="str">
        <f>IFERROR(__xludf.DUMMYFUNCTION("DETECTLANGUAGE(C28688)"),"en")</f>
        <v>en</v>
      </c>
    </row>
    <row r="28689">
      <c r="A28689" s="8">
        <v>44582.611805555556</v>
      </c>
      <c r="B28689" s="9" t="s">
        <v>188</v>
      </c>
      <c r="C28689" s="9" t="s">
        <v>269</v>
      </c>
      <c r="D28689" s="10">
        <v>144539.0</v>
      </c>
      <c r="E28689" s="1" t="str">
        <f>IFERROR(__xludf.DUMMYFUNCTION("DETECTLANGUAGE(C28689)"),"en")</f>
        <v>en</v>
      </c>
    </row>
    <row r="28690">
      <c r="A28690" s="8">
        <v>44582.61597222222</v>
      </c>
      <c r="B28690" s="9" t="s">
        <v>188</v>
      </c>
      <c r="C28690" s="9" t="s">
        <v>1885</v>
      </c>
      <c r="D28690" s="10">
        <v>334132.0</v>
      </c>
      <c r="E28690" s="1" t="str">
        <f>IFERROR(__xludf.DUMMYFUNCTION("DETECTLANGUAGE(C28690)"),"en")</f>
        <v>en</v>
      </c>
    </row>
    <row r="28691">
      <c r="A28691" s="8">
        <v>44582.61944444444</v>
      </c>
      <c r="B28691" s="9" t="s">
        <v>188</v>
      </c>
      <c r="C28691" s="9" t="s">
        <v>1257</v>
      </c>
      <c r="D28691" s="10">
        <v>265600.0</v>
      </c>
      <c r="E28691" s="1" t="str">
        <f>IFERROR(__xludf.DUMMYFUNCTION("DETECTLANGUAGE(C28691)"),"en")</f>
        <v>en</v>
      </c>
    </row>
    <row r="28692">
      <c r="A28692" s="8">
        <v>44582.62430555555</v>
      </c>
      <c r="B28692" s="9" t="s">
        <v>188</v>
      </c>
      <c r="C28692" s="9" t="s">
        <v>2672</v>
      </c>
      <c r="D28692" s="10">
        <v>443986.0</v>
      </c>
      <c r="E28692" s="1" t="str">
        <f>IFERROR(__xludf.DUMMYFUNCTION("DETECTLANGUAGE(C28692)"),"en")</f>
        <v>en</v>
      </c>
    </row>
    <row r="28693">
      <c r="A28693" s="8">
        <v>44582.62708333333</v>
      </c>
      <c r="B28693" s="9" t="s">
        <v>188</v>
      </c>
      <c r="C28693" s="9" t="s">
        <v>3126</v>
      </c>
      <c r="D28693" s="10">
        <v>206013.0</v>
      </c>
      <c r="E28693" s="1" t="str">
        <f>IFERROR(__xludf.DUMMYFUNCTION("DETECTLANGUAGE(C28693)"),"en")</f>
        <v>en</v>
      </c>
    </row>
    <row r="28694">
      <c r="A28694" s="8">
        <v>44582.629166666666</v>
      </c>
      <c r="B28694" s="9" t="s">
        <v>78</v>
      </c>
      <c r="C28694" s="9" t="s">
        <v>1901</v>
      </c>
      <c r="D28694" s="10">
        <v>179773.0</v>
      </c>
      <c r="E28694" s="1" t="str">
        <f>IFERROR(__xludf.DUMMYFUNCTION("DETECTLANGUAGE(C28694)"),"en")</f>
        <v>en</v>
      </c>
    </row>
    <row r="28695">
      <c r="A28695" s="8">
        <v>44582.631944444445</v>
      </c>
      <c r="B28695" s="9" t="s">
        <v>188</v>
      </c>
      <c r="C28695" s="9" t="s">
        <v>1643</v>
      </c>
      <c r="D28695" s="10">
        <v>250520.0</v>
      </c>
      <c r="E28695" s="1" t="str">
        <f>IFERROR(__xludf.DUMMYFUNCTION("DETECTLANGUAGE(C28695)"),"en")</f>
        <v>en</v>
      </c>
    </row>
    <row r="28696">
      <c r="A28696" s="8">
        <v>44582.634722222225</v>
      </c>
      <c r="B28696" s="9" t="s">
        <v>188</v>
      </c>
      <c r="C28696" s="9" t="s">
        <v>1572</v>
      </c>
      <c r="D28696" s="10">
        <v>191306.0</v>
      </c>
      <c r="E28696" s="1" t="str">
        <f>IFERROR(__xludf.DUMMYFUNCTION("DETECTLANGUAGE(C28696)"),"en")</f>
        <v>en</v>
      </c>
    </row>
    <row r="28697">
      <c r="A28697" s="8">
        <v>44582.63888888889</v>
      </c>
      <c r="B28697" s="9" t="s">
        <v>188</v>
      </c>
      <c r="C28697" s="9" t="s">
        <v>1595</v>
      </c>
      <c r="D28697" s="10">
        <v>363640.0</v>
      </c>
      <c r="E28697" s="1" t="str">
        <f>IFERROR(__xludf.DUMMYFUNCTION("DETECTLANGUAGE(C28697)"),"en")</f>
        <v>en</v>
      </c>
    </row>
    <row r="28698">
      <c r="A28698" s="8">
        <v>44582.64444444444</v>
      </c>
      <c r="B28698" s="9" t="s">
        <v>188</v>
      </c>
      <c r="C28698" s="9" t="s">
        <v>1596</v>
      </c>
      <c r="D28698" s="10">
        <v>459186.0</v>
      </c>
      <c r="E28698" s="1" t="str">
        <f>IFERROR(__xludf.DUMMYFUNCTION("DETECTLANGUAGE(C28698)"),"en")</f>
        <v>en</v>
      </c>
    </row>
    <row r="28699">
      <c r="A28699" s="8">
        <v>44582.64791666667</v>
      </c>
      <c r="B28699" s="9" t="s">
        <v>188</v>
      </c>
      <c r="C28699" s="9" t="s">
        <v>1865</v>
      </c>
      <c r="D28699" s="10">
        <v>321026.0</v>
      </c>
      <c r="E28699" s="1" t="str">
        <f>IFERROR(__xludf.DUMMYFUNCTION("DETECTLANGUAGE(C28699)"),"en")</f>
        <v>en</v>
      </c>
    </row>
    <row r="28700">
      <c r="A28700" s="8">
        <v>44582.65</v>
      </c>
      <c r="B28700" s="9" t="s">
        <v>188</v>
      </c>
      <c r="C28700" s="9" t="s">
        <v>810</v>
      </c>
      <c r="D28700" s="10">
        <v>198065.0</v>
      </c>
      <c r="E28700" s="1" t="str">
        <f>IFERROR(__xludf.DUMMYFUNCTION("DETECTLANGUAGE(C28700)"),"en")</f>
        <v>en</v>
      </c>
    </row>
    <row r="28701">
      <c r="A28701" s="8">
        <v>44582.65347222222</v>
      </c>
      <c r="B28701" s="9" t="s">
        <v>188</v>
      </c>
      <c r="C28701" s="9" t="s">
        <v>630</v>
      </c>
      <c r="D28701" s="10">
        <v>218880.0</v>
      </c>
      <c r="E28701" s="1" t="str">
        <f>IFERROR(__xludf.DUMMYFUNCTION("DETECTLANGUAGE(C28701)"),"en")</f>
        <v>en</v>
      </c>
    </row>
    <row r="28702">
      <c r="A28702" s="8">
        <v>44582.65625</v>
      </c>
      <c r="B28702" s="9" t="s">
        <v>188</v>
      </c>
      <c r="C28702" s="9" t="s">
        <v>2046</v>
      </c>
      <c r="D28702" s="10">
        <v>246986.0</v>
      </c>
      <c r="E28702" s="1" t="str">
        <f>IFERROR(__xludf.DUMMYFUNCTION("DETECTLANGUAGE(C28702)"),"en")</f>
        <v>en</v>
      </c>
    </row>
    <row r="28703">
      <c r="A28703" s="8">
        <v>44582.65902777778</v>
      </c>
      <c r="B28703" s="9" t="s">
        <v>188</v>
      </c>
      <c r="C28703" s="9" t="s">
        <v>1593</v>
      </c>
      <c r="D28703" s="10">
        <v>241066.0</v>
      </c>
      <c r="E28703" s="1" t="str">
        <f>IFERROR(__xludf.DUMMYFUNCTION("DETECTLANGUAGE(C28703)"),"en")</f>
        <v>en</v>
      </c>
    </row>
    <row r="28704">
      <c r="A28704" s="8">
        <v>44582.66180555556</v>
      </c>
      <c r="B28704" s="9" t="s">
        <v>1768</v>
      </c>
      <c r="C28704" s="9" t="s">
        <v>1769</v>
      </c>
      <c r="D28704" s="10">
        <v>202093.0</v>
      </c>
      <c r="E28704" s="1" t="str">
        <f>IFERROR(__xludf.DUMMYFUNCTION("DETECTLANGUAGE(C28704)"),"en")</f>
        <v>en</v>
      </c>
    </row>
    <row r="28705">
      <c r="A28705" s="8">
        <v>44582.66458333333</v>
      </c>
      <c r="B28705" s="9" t="s">
        <v>188</v>
      </c>
      <c r="C28705" s="9" t="s">
        <v>3167</v>
      </c>
      <c r="D28705" s="10">
        <v>260439.0</v>
      </c>
      <c r="E28705" s="1" t="str">
        <f>IFERROR(__xludf.DUMMYFUNCTION("DETECTLANGUAGE(C28705)"),"en")</f>
        <v>en</v>
      </c>
    </row>
    <row r="28706">
      <c r="A28706" s="8">
        <v>44582.66736111111</v>
      </c>
      <c r="B28706" s="9" t="s">
        <v>188</v>
      </c>
      <c r="C28706" s="9" t="s">
        <v>2573</v>
      </c>
      <c r="D28706" s="10">
        <v>222306.0</v>
      </c>
      <c r="E28706" s="1" t="str">
        <f>IFERROR(__xludf.DUMMYFUNCTION("DETECTLANGUAGE(C28706)"),"en")</f>
        <v>en</v>
      </c>
    </row>
    <row r="28707">
      <c r="A28707" s="8">
        <v>44582.66875</v>
      </c>
      <c r="B28707" s="9" t="s">
        <v>188</v>
      </c>
      <c r="C28707" s="9" t="s">
        <v>1591</v>
      </c>
      <c r="D28707" s="10">
        <v>170728.0</v>
      </c>
      <c r="E28707" s="1" t="str">
        <f>IFERROR(__xludf.DUMMYFUNCTION("DETECTLANGUAGE(C28707)"),"en")</f>
        <v>en</v>
      </c>
    </row>
    <row r="28708">
      <c r="A28708" s="8">
        <v>44582.70138888889</v>
      </c>
      <c r="B28708" s="9" t="s">
        <v>88</v>
      </c>
      <c r="C28708" s="9" t="s">
        <v>3368</v>
      </c>
      <c r="D28708" s="10">
        <v>11656.0</v>
      </c>
      <c r="E28708" s="1" t="str">
        <f>IFERROR(__xludf.DUMMYFUNCTION("DETECTLANGUAGE(C28708)"),"en")</f>
        <v>en</v>
      </c>
    </row>
    <row r="28709">
      <c r="A28709" s="8">
        <v>44582.70347222222</v>
      </c>
      <c r="B28709" s="9" t="s">
        <v>128</v>
      </c>
      <c r="C28709" s="9" t="s">
        <v>140</v>
      </c>
      <c r="D28709" s="10">
        <v>167840.0</v>
      </c>
      <c r="E28709" s="1" t="str">
        <f>IFERROR(__xludf.DUMMYFUNCTION("DETECTLANGUAGE(C28709)"),"en")</f>
        <v>en</v>
      </c>
    </row>
    <row r="28710">
      <c r="A28710" s="8">
        <v>44582.70625</v>
      </c>
      <c r="B28710" s="9" t="s">
        <v>977</v>
      </c>
      <c r="C28710" s="9" t="s">
        <v>978</v>
      </c>
      <c r="D28710" s="10">
        <v>213776.0</v>
      </c>
      <c r="E28710" s="1" t="str">
        <f>IFERROR(__xludf.DUMMYFUNCTION("DETECTLANGUAGE(C28710)"),"en")</f>
        <v>en</v>
      </c>
    </row>
    <row r="28711">
      <c r="A28711" s="8">
        <v>44582.70763888889</v>
      </c>
      <c r="B28711" s="9" t="s">
        <v>78</v>
      </c>
      <c r="C28711" s="9" t="s">
        <v>2656</v>
      </c>
      <c r="D28711" s="10">
        <v>148278.0</v>
      </c>
      <c r="E28711" s="1" t="str">
        <f>IFERROR(__xludf.DUMMYFUNCTION("DETECTLANGUAGE(C28711)"),"en")</f>
        <v>en</v>
      </c>
    </row>
    <row r="28712">
      <c r="A28712" s="8">
        <v>44582.70972222222</v>
      </c>
      <c r="B28712" s="9" t="s">
        <v>226</v>
      </c>
      <c r="C28712" s="9" t="s">
        <v>1182</v>
      </c>
      <c r="D28712" s="10">
        <v>158040.0</v>
      </c>
      <c r="E28712" s="1" t="str">
        <f>IFERROR(__xludf.DUMMYFUNCTION("DETECTLANGUAGE(C28712)"),"en")</f>
        <v>en</v>
      </c>
    </row>
    <row r="28713">
      <c r="A28713" s="8">
        <v>44582.7125</v>
      </c>
      <c r="B28713" s="9" t="s">
        <v>226</v>
      </c>
      <c r="C28713" s="9" t="s">
        <v>1212</v>
      </c>
      <c r="D28713" s="10">
        <v>223346.0</v>
      </c>
      <c r="E28713" s="1" t="str">
        <f>IFERROR(__xludf.DUMMYFUNCTION("DETECTLANGUAGE(C28713)"),"en")</f>
        <v>en</v>
      </c>
    </row>
    <row r="28714">
      <c r="A28714" s="8">
        <v>44582.714583333334</v>
      </c>
      <c r="B28714" s="9" t="s">
        <v>500</v>
      </c>
      <c r="C28714" s="9" t="s">
        <v>1009</v>
      </c>
      <c r="D28714" s="10">
        <v>220486.0</v>
      </c>
      <c r="E28714" s="1" t="str">
        <f>IFERROR(__xludf.DUMMYFUNCTION("DETECTLANGUAGE(C28714)"),"en")</f>
        <v>en</v>
      </c>
    </row>
    <row r="28715">
      <c r="A28715" s="8">
        <v>44582.717361111114</v>
      </c>
      <c r="B28715" s="9" t="s">
        <v>135</v>
      </c>
      <c r="C28715" s="9" t="s">
        <v>377</v>
      </c>
      <c r="D28715" s="10">
        <v>199786.0</v>
      </c>
      <c r="E28715" s="1" t="str">
        <f>IFERROR(__xludf.DUMMYFUNCTION("DETECTLANGUAGE(C28715)"),"en")</f>
        <v>en</v>
      </c>
    </row>
    <row r="28716">
      <c r="A28716" s="8">
        <v>44582.71944444445</v>
      </c>
      <c r="B28716" s="9" t="s">
        <v>491</v>
      </c>
      <c r="C28716" s="9" t="s">
        <v>492</v>
      </c>
      <c r="D28716" s="10">
        <v>166841.0</v>
      </c>
      <c r="E28716" s="1" t="str">
        <f>IFERROR(__xludf.DUMMYFUNCTION("DETECTLANGUAGE(C28716)"),"en")</f>
        <v>en</v>
      </c>
    </row>
    <row r="28717">
      <c r="A28717" s="8">
        <v>44582.72152777778</v>
      </c>
      <c r="B28717" s="9" t="s">
        <v>721</v>
      </c>
      <c r="C28717" s="9" t="s">
        <v>722</v>
      </c>
      <c r="D28717" s="10">
        <v>13693.0</v>
      </c>
      <c r="E28717" s="1" t="str">
        <f>IFERROR(__xludf.DUMMYFUNCTION("DETECTLANGUAGE(C28717)"),"en")</f>
        <v>en</v>
      </c>
    </row>
    <row r="28718">
      <c r="A28718" s="8">
        <v>44582.72152777778</v>
      </c>
      <c r="B28718" s="9" t="s">
        <v>78</v>
      </c>
      <c r="C28718" s="9" t="s">
        <v>4319</v>
      </c>
      <c r="D28718" s="10">
        <v>169607.0</v>
      </c>
      <c r="E28718" s="1" t="str">
        <f>IFERROR(__xludf.DUMMYFUNCTION("DETECTLANGUAGE(C28718)"),"en")</f>
        <v>en</v>
      </c>
    </row>
    <row r="28719">
      <c r="A28719" s="8">
        <v>44582.72361111111</v>
      </c>
      <c r="B28719" s="9" t="s">
        <v>78</v>
      </c>
      <c r="C28719" s="9" t="s">
        <v>3718</v>
      </c>
      <c r="D28719" s="10">
        <v>131214.0</v>
      </c>
      <c r="E28719" s="1" t="str">
        <f>IFERROR(__xludf.DUMMYFUNCTION("DETECTLANGUAGE(C28719)"),"fi")</f>
        <v>fi</v>
      </c>
    </row>
    <row r="28720">
      <c r="A28720" s="8">
        <v>44582.72638888889</v>
      </c>
      <c r="B28720" s="9" t="s">
        <v>553</v>
      </c>
      <c r="C28720" s="9" t="s">
        <v>2095</v>
      </c>
      <c r="D28720" s="10">
        <v>19673.0</v>
      </c>
      <c r="E28720" s="1" t="str">
        <f>IFERROR(__xludf.DUMMYFUNCTION("DETECTLANGUAGE(C28720)"),"es")</f>
        <v>es</v>
      </c>
    </row>
    <row r="28721">
      <c r="A28721" s="8">
        <v>44582.72638888889</v>
      </c>
      <c r="B28721" s="9" t="s">
        <v>78</v>
      </c>
      <c r="C28721" s="9" t="s">
        <v>1105</v>
      </c>
      <c r="D28721" s="10">
        <v>228106.0</v>
      </c>
      <c r="E28721" s="1" t="str">
        <f>IFERROR(__xludf.DUMMYFUNCTION("DETECTLANGUAGE(C28721)"),"en")</f>
        <v>en</v>
      </c>
    </row>
    <row r="28722">
      <c r="A28722" s="8">
        <v>44582.729166666664</v>
      </c>
      <c r="B28722" s="9" t="s">
        <v>78</v>
      </c>
      <c r="C28722" s="9" t="s">
        <v>1901</v>
      </c>
      <c r="D28722" s="10">
        <v>30172.0</v>
      </c>
      <c r="E28722" s="1" t="str">
        <f>IFERROR(__xludf.DUMMYFUNCTION("DETECTLANGUAGE(C28722)"),"en")</f>
        <v>en</v>
      </c>
    </row>
    <row r="28723">
      <c r="A28723" s="8">
        <v>44582.729166666664</v>
      </c>
      <c r="B28723" s="9" t="s">
        <v>226</v>
      </c>
      <c r="C28723" s="9" t="s">
        <v>1212</v>
      </c>
      <c r="D28723" s="10">
        <v>223346.0</v>
      </c>
      <c r="E28723" s="1" t="str">
        <f>IFERROR(__xludf.DUMMYFUNCTION("DETECTLANGUAGE(C28723)"),"en")</f>
        <v>en</v>
      </c>
    </row>
    <row r="28724">
      <c r="A28724" s="8">
        <v>44582.73125</v>
      </c>
      <c r="B28724" s="9" t="s">
        <v>78</v>
      </c>
      <c r="C28724" s="9" t="s">
        <v>1901</v>
      </c>
      <c r="D28724" s="10">
        <v>135200.0</v>
      </c>
      <c r="E28724" s="1" t="str">
        <f>IFERROR(__xludf.DUMMYFUNCTION("DETECTLANGUAGE(C28724)"),"en")</f>
        <v>en</v>
      </c>
    </row>
    <row r="28725">
      <c r="A28725" s="8">
        <v>44582.731944444444</v>
      </c>
      <c r="B28725" s="9" t="s">
        <v>78</v>
      </c>
      <c r="C28725" s="9" t="s">
        <v>1901</v>
      </c>
      <c r="D28725" s="10">
        <v>14551.0</v>
      </c>
      <c r="E28725" s="1" t="str">
        <f>IFERROR(__xludf.DUMMYFUNCTION("DETECTLANGUAGE(C28725)"),"en")</f>
        <v>en</v>
      </c>
    </row>
    <row r="28726">
      <c r="A28726" s="8">
        <v>44582.73472222222</v>
      </c>
      <c r="B28726" s="9" t="s">
        <v>78</v>
      </c>
      <c r="C28726" s="9" t="s">
        <v>1476</v>
      </c>
      <c r="D28726" s="10">
        <v>253172.0</v>
      </c>
      <c r="E28726" s="1" t="str">
        <f>IFERROR(__xludf.DUMMYFUNCTION("DETECTLANGUAGE(C28726)"),"en")</f>
        <v>en</v>
      </c>
    </row>
    <row r="28727">
      <c r="A28727" s="8">
        <v>44582.736805555556</v>
      </c>
      <c r="B28727" s="9" t="s">
        <v>219</v>
      </c>
      <c r="C28727" s="9" t="s">
        <v>2009</v>
      </c>
      <c r="D28727" s="10">
        <v>185610.0</v>
      </c>
      <c r="E28727" s="1" t="str">
        <f>IFERROR(__xludf.DUMMYFUNCTION("DETECTLANGUAGE(C28727)"),"en")</f>
        <v>en</v>
      </c>
    </row>
    <row r="28728">
      <c r="A28728" s="8">
        <v>44582.73888888889</v>
      </c>
      <c r="B28728" s="9" t="s">
        <v>624</v>
      </c>
      <c r="C28728" s="9" t="s">
        <v>625</v>
      </c>
      <c r="D28728" s="10">
        <v>195920.0</v>
      </c>
      <c r="E28728" s="1" t="str">
        <f>IFERROR(__xludf.DUMMYFUNCTION("DETECTLANGUAGE(C28728)"),"en")</f>
        <v>en</v>
      </c>
    </row>
    <row r="28729">
      <c r="A28729" s="8">
        <v>44582.740277777775</v>
      </c>
      <c r="B28729" s="9" t="s">
        <v>2966</v>
      </c>
      <c r="C28729" s="9" t="s">
        <v>2970</v>
      </c>
      <c r="D28729" s="10">
        <v>121411.0</v>
      </c>
      <c r="E28729" s="1" t="str">
        <f>IFERROR(__xludf.DUMMYFUNCTION("DETECTLANGUAGE(C28729)"),"it")</f>
        <v>it</v>
      </c>
    </row>
    <row r="28730">
      <c r="A28730" s="8">
        <v>44582.743055555555</v>
      </c>
      <c r="B28730" s="9" t="s">
        <v>226</v>
      </c>
      <c r="C28730" s="9" t="s">
        <v>1888</v>
      </c>
      <c r="D28730" s="10">
        <v>221173.0</v>
      </c>
      <c r="E28730" s="1" t="str">
        <f>IFERROR(__xludf.DUMMYFUNCTION("DETECTLANGUAGE(C28730)"),"en")</f>
        <v>en</v>
      </c>
    </row>
    <row r="28731">
      <c r="A28731" s="8">
        <v>44582.74513888889</v>
      </c>
      <c r="B28731" s="9" t="s">
        <v>78</v>
      </c>
      <c r="C28731" s="9" t="s">
        <v>1902</v>
      </c>
      <c r="D28731" s="10">
        <v>160677.0</v>
      </c>
      <c r="E28731" s="1" t="str">
        <f>IFERROR(__xludf.DUMMYFUNCTION("DETECTLANGUAGE(C28731)"),"en")</f>
        <v>en</v>
      </c>
    </row>
    <row r="28732">
      <c r="A28732" s="8">
        <v>44582.74791666667</v>
      </c>
      <c r="B28732" s="9" t="s">
        <v>409</v>
      </c>
      <c r="C28732" s="9" t="s">
        <v>2093</v>
      </c>
      <c r="D28732" s="10">
        <v>245180.0</v>
      </c>
      <c r="E28732" s="1" t="str">
        <f>IFERROR(__xludf.DUMMYFUNCTION("DETECTLANGUAGE(C28732)"),"en")</f>
        <v>en</v>
      </c>
    </row>
    <row r="28733">
      <c r="A28733" s="8">
        <v>44582.75</v>
      </c>
      <c r="B28733" s="9" t="s">
        <v>135</v>
      </c>
      <c r="C28733" s="9" t="s">
        <v>270</v>
      </c>
      <c r="D28733" s="10">
        <v>165893.0</v>
      </c>
      <c r="E28733" s="1" t="str">
        <f>IFERROR(__xludf.DUMMYFUNCTION("DETECTLANGUAGE(C28733)"),"en")</f>
        <v>en</v>
      </c>
    </row>
    <row r="28734">
      <c r="A28734" s="8">
        <v>44582.75277777778</v>
      </c>
      <c r="B28734" s="9" t="s">
        <v>885</v>
      </c>
      <c r="C28734" s="9" t="s">
        <v>1518</v>
      </c>
      <c r="D28734" s="10">
        <v>239835.0</v>
      </c>
      <c r="E28734" s="1" t="str">
        <f>IFERROR(__xludf.DUMMYFUNCTION("DETECTLANGUAGE(C28734)"),"en")</f>
        <v>en</v>
      </c>
    </row>
    <row r="28735">
      <c r="A28735" s="8">
        <v>44582.75486111111</v>
      </c>
      <c r="B28735" s="9" t="s">
        <v>244</v>
      </c>
      <c r="C28735" s="9" t="s">
        <v>245</v>
      </c>
      <c r="D28735" s="10">
        <v>177000.0</v>
      </c>
      <c r="E28735" s="1" t="str">
        <f>IFERROR(__xludf.DUMMYFUNCTION("DETECTLANGUAGE(C28735)"),"en")</f>
        <v>en</v>
      </c>
    </row>
    <row r="28736">
      <c r="A28736" s="8">
        <v>44582.756944444445</v>
      </c>
      <c r="B28736" s="9" t="s">
        <v>78</v>
      </c>
      <c r="C28736" s="9" t="s">
        <v>4436</v>
      </c>
      <c r="D28736" s="10">
        <v>159641.0</v>
      </c>
      <c r="E28736" s="1" t="str">
        <f>IFERROR(__xludf.DUMMYFUNCTION("DETECTLANGUAGE(C28736)"),"en")</f>
        <v>en</v>
      </c>
    </row>
    <row r="28737">
      <c r="A28737" s="8">
        <v>44582.75902777778</v>
      </c>
      <c r="B28737" s="9" t="s">
        <v>78</v>
      </c>
      <c r="C28737" s="9" t="s">
        <v>2060</v>
      </c>
      <c r="D28737" s="10">
        <v>228080.0</v>
      </c>
      <c r="E28737" s="1" t="str">
        <f>IFERROR(__xludf.DUMMYFUNCTION("DETECTLANGUAGE(C28737)"),"en")</f>
        <v>en</v>
      </c>
    </row>
    <row r="28738">
      <c r="A28738" s="8">
        <v>44582.76180555556</v>
      </c>
      <c r="B28738" s="9" t="s">
        <v>409</v>
      </c>
      <c r="C28738" s="9" t="s">
        <v>946</v>
      </c>
      <c r="D28738" s="10">
        <v>205458.0</v>
      </c>
      <c r="E28738" s="1" t="str">
        <f>IFERROR(__xludf.DUMMYFUNCTION("DETECTLANGUAGE(C28738)"),"en")</f>
        <v>en</v>
      </c>
    </row>
    <row r="28739">
      <c r="A28739" s="8">
        <v>44582.7625</v>
      </c>
      <c r="B28739" s="9" t="s">
        <v>78</v>
      </c>
      <c r="C28739" s="9" t="s">
        <v>2656</v>
      </c>
      <c r="D28739" s="10">
        <v>96942.0</v>
      </c>
      <c r="E28739" s="1" t="str">
        <f>IFERROR(__xludf.DUMMYFUNCTION("DETECTLANGUAGE(C28739)"),"en")</f>
        <v>en</v>
      </c>
    </row>
    <row r="28740">
      <c r="A28740" s="8">
        <v>44582.76458333333</v>
      </c>
      <c r="B28740" s="9" t="s">
        <v>885</v>
      </c>
      <c r="C28740" s="9" t="s">
        <v>3488</v>
      </c>
      <c r="D28740" s="10">
        <v>175755.0</v>
      </c>
      <c r="E28740" s="1" t="str">
        <f>IFERROR(__xludf.DUMMYFUNCTION("DETECTLANGUAGE(C28740)"),"en")</f>
        <v>en</v>
      </c>
    </row>
    <row r="28741">
      <c r="A28741" s="8">
        <v>44582.76666666667</v>
      </c>
      <c r="B28741" s="9" t="s">
        <v>1262</v>
      </c>
      <c r="C28741" s="9" t="s">
        <v>2905</v>
      </c>
      <c r="D28741" s="10">
        <v>145542.0</v>
      </c>
      <c r="E28741" s="1" t="str">
        <f>IFERROR(__xludf.DUMMYFUNCTION("DETECTLANGUAGE(C28741)"),"en")</f>
        <v>en</v>
      </c>
    </row>
    <row r="28742">
      <c r="A28742" s="8">
        <v>44582.76875</v>
      </c>
      <c r="B28742" s="9" t="s">
        <v>78</v>
      </c>
      <c r="C28742" s="9" t="s">
        <v>1698</v>
      </c>
      <c r="D28742" s="10">
        <v>82662.0</v>
      </c>
      <c r="E28742" s="1" t="str">
        <f>IFERROR(__xludf.DUMMYFUNCTION("DETECTLANGUAGE(C28742)"),"en")</f>
        <v>en</v>
      </c>
    </row>
    <row r="28743">
      <c r="A28743" s="8">
        <v>44582.774305555555</v>
      </c>
      <c r="B28743" s="9" t="s">
        <v>78</v>
      </c>
      <c r="C28743" s="9" t="s">
        <v>1698</v>
      </c>
      <c r="D28743" s="10">
        <v>126065.0</v>
      </c>
      <c r="E28743" s="1" t="str">
        <f>IFERROR(__xludf.DUMMYFUNCTION("DETECTLANGUAGE(C28743)"),"en")</f>
        <v>en</v>
      </c>
    </row>
    <row r="28744">
      <c r="A28744" s="8">
        <v>44582.77569444444</v>
      </c>
      <c r="B28744" s="9" t="s">
        <v>88</v>
      </c>
      <c r="C28744" s="9" t="s">
        <v>3349</v>
      </c>
      <c r="D28744" s="10">
        <v>4100.0</v>
      </c>
      <c r="E28744" s="1" t="str">
        <f>IFERROR(__xludf.DUMMYFUNCTION("DETECTLANGUAGE(C28744)"),"en")</f>
        <v>en</v>
      </c>
    </row>
    <row r="28745">
      <c r="A28745" s="8">
        <v>44582.77569444444</v>
      </c>
      <c r="B28745" s="9" t="s">
        <v>922</v>
      </c>
      <c r="C28745" s="9" t="s">
        <v>2498</v>
      </c>
      <c r="D28745" s="10">
        <v>153913.0</v>
      </c>
      <c r="E28745" s="1" t="str">
        <f>IFERROR(__xludf.DUMMYFUNCTION("DETECTLANGUAGE(C28745)"),"sl")</f>
        <v>sl</v>
      </c>
    </row>
    <row r="28746">
      <c r="A28746" s="8">
        <v>44582.77847222222</v>
      </c>
      <c r="B28746" s="9" t="s">
        <v>78</v>
      </c>
      <c r="C28746" s="9" t="s">
        <v>1105</v>
      </c>
      <c r="D28746" s="10">
        <v>228106.0</v>
      </c>
      <c r="E28746" s="1" t="str">
        <f>IFERROR(__xludf.DUMMYFUNCTION("DETECTLANGUAGE(C28746)"),"en")</f>
        <v>en</v>
      </c>
    </row>
    <row r="28747">
      <c r="A28747" s="8">
        <v>44582.78055555555</v>
      </c>
      <c r="B28747" s="9" t="s">
        <v>885</v>
      </c>
      <c r="C28747" s="9" t="s">
        <v>1541</v>
      </c>
      <c r="D28747" s="10">
        <v>154767.0</v>
      </c>
      <c r="E28747" s="1" t="str">
        <f>IFERROR(__xludf.DUMMYFUNCTION("DETECTLANGUAGE(C28747)"),"en")</f>
        <v>en</v>
      </c>
    </row>
    <row r="28748">
      <c r="A28748" s="8">
        <v>44582.782638888886</v>
      </c>
      <c r="B28748" s="9" t="s">
        <v>88</v>
      </c>
      <c r="C28748" s="9" t="s">
        <v>3360</v>
      </c>
      <c r="D28748" s="10">
        <v>32837.0</v>
      </c>
      <c r="E28748" s="1" t="str">
        <f>IFERROR(__xludf.DUMMYFUNCTION("DETECTLANGUAGE(C28748)"),"en")</f>
        <v>en</v>
      </c>
    </row>
    <row r="28749">
      <c r="A28749" s="8">
        <v>44582.782638888886</v>
      </c>
      <c r="B28749" s="9" t="s">
        <v>2085</v>
      </c>
      <c r="C28749" s="9" t="s">
        <v>3414</v>
      </c>
      <c r="D28749" s="10">
        <v>168346.0</v>
      </c>
      <c r="E28749" s="1" t="str">
        <f>IFERROR(__xludf.DUMMYFUNCTION("DETECTLANGUAGE(C28749)"),"en")</f>
        <v>en</v>
      </c>
    </row>
    <row r="28750">
      <c r="A28750" s="8">
        <v>44582.82361111111</v>
      </c>
      <c r="B28750" s="9" t="s">
        <v>100</v>
      </c>
      <c r="C28750" s="9" t="s">
        <v>2371</v>
      </c>
      <c r="D28750" s="10">
        <v>10397.0</v>
      </c>
      <c r="E28750" s="1" t="str">
        <f>IFERROR(__xludf.DUMMYFUNCTION("DETECTLANGUAGE(C28750)"),"en")</f>
        <v>en</v>
      </c>
    </row>
    <row r="28751">
      <c r="A28751" s="8">
        <v>44582.82361111111</v>
      </c>
      <c r="B28751" s="9" t="s">
        <v>219</v>
      </c>
      <c r="C28751" s="9" t="s">
        <v>1404</v>
      </c>
      <c r="D28751" s="10">
        <v>6525.0</v>
      </c>
      <c r="E28751" s="1" t="str">
        <f>IFERROR(__xludf.DUMMYFUNCTION("DETECTLANGUAGE(C28751)"),"en")</f>
        <v>en</v>
      </c>
    </row>
    <row r="28752">
      <c r="A28752" s="8">
        <v>44582.82430555556</v>
      </c>
      <c r="B28752" s="9" t="s">
        <v>88</v>
      </c>
      <c r="C28752" s="9" t="s">
        <v>3368</v>
      </c>
      <c r="D28752" s="10">
        <v>4027.0</v>
      </c>
      <c r="E28752" s="1" t="str">
        <f>IFERROR(__xludf.DUMMYFUNCTION("DETECTLANGUAGE(C28752)"),"en")</f>
        <v>en</v>
      </c>
    </row>
    <row r="28753">
      <c r="A28753" s="8">
        <v>44582.82430555556</v>
      </c>
      <c r="B28753" s="9" t="s">
        <v>118</v>
      </c>
      <c r="C28753" s="9" t="s">
        <v>119</v>
      </c>
      <c r="D28753" s="10">
        <v>8849.0</v>
      </c>
      <c r="E28753" s="1" t="str">
        <f>IFERROR(__xludf.DUMMYFUNCTION("DETECTLANGUAGE(C28753)"),"en")</f>
        <v>en</v>
      </c>
    </row>
    <row r="28754">
      <c r="A28754" s="8">
        <v>44582.82777777778</v>
      </c>
      <c r="B28754" s="9" t="s">
        <v>885</v>
      </c>
      <c r="C28754" s="9" t="s">
        <v>3488</v>
      </c>
      <c r="D28754" s="10">
        <v>698.0</v>
      </c>
      <c r="E28754" s="1" t="str">
        <f>IFERROR(__xludf.DUMMYFUNCTION("DETECTLANGUAGE(C28754)"),"en")</f>
        <v>en</v>
      </c>
    </row>
    <row r="28755">
      <c r="A28755" s="8">
        <v>44582.82777777778</v>
      </c>
      <c r="B28755" s="9" t="s">
        <v>4409</v>
      </c>
      <c r="C28755" s="9" t="s">
        <v>4410</v>
      </c>
      <c r="D28755" s="10">
        <v>303149.0</v>
      </c>
      <c r="E28755" s="1" t="str">
        <f>IFERROR(__xludf.DUMMYFUNCTION("DETECTLANGUAGE(C28755)"),"de")</f>
        <v>de</v>
      </c>
    </row>
    <row r="28756">
      <c r="A28756" s="8">
        <v>44582.830555555556</v>
      </c>
      <c r="B28756" s="9" t="s">
        <v>254</v>
      </c>
      <c r="C28756" s="9" t="s">
        <v>3084</v>
      </c>
      <c r="D28756" s="10">
        <v>211440.0</v>
      </c>
      <c r="E28756" s="1" t="str">
        <f>IFERROR(__xludf.DUMMYFUNCTION("DETECTLANGUAGE(C28756)"),"en")</f>
        <v>en</v>
      </c>
    </row>
    <row r="28757">
      <c r="A28757" s="8">
        <v>44582.83263888889</v>
      </c>
      <c r="B28757" s="9" t="s">
        <v>885</v>
      </c>
      <c r="C28757" s="9" t="s">
        <v>3488</v>
      </c>
      <c r="D28757" s="10">
        <v>175755.0</v>
      </c>
      <c r="E28757" s="1" t="str">
        <f>IFERROR(__xludf.DUMMYFUNCTION("DETECTLANGUAGE(C28757)"),"en")</f>
        <v>en</v>
      </c>
    </row>
    <row r="28758">
      <c r="A28758" s="8">
        <v>44582.834027777775</v>
      </c>
      <c r="B28758" s="9" t="s">
        <v>2085</v>
      </c>
      <c r="C28758" s="9" t="s">
        <v>2627</v>
      </c>
      <c r="D28758" s="10">
        <v>141661.0</v>
      </c>
      <c r="E28758" s="1" t="str">
        <f>IFERROR(__xludf.DUMMYFUNCTION("DETECTLANGUAGE(C28758)"),"en")</f>
        <v>en</v>
      </c>
    </row>
    <row r="28759">
      <c r="A28759" s="8">
        <v>44582.83819444444</v>
      </c>
      <c r="B28759" s="9" t="s">
        <v>500</v>
      </c>
      <c r="C28759" s="9" t="s">
        <v>2803</v>
      </c>
      <c r="D28759" s="10">
        <v>48440.0</v>
      </c>
      <c r="E28759" s="1" t="str">
        <f>IFERROR(__xludf.DUMMYFUNCTION("DETECTLANGUAGE(C28759)"),"en")</f>
        <v>en</v>
      </c>
    </row>
    <row r="28760">
      <c r="A28760" s="8">
        <v>44582.885416666664</v>
      </c>
      <c r="B28760" s="9" t="s">
        <v>500</v>
      </c>
      <c r="C28760" s="9" t="s">
        <v>2803</v>
      </c>
      <c r="D28760" s="10">
        <v>152783.0</v>
      </c>
      <c r="E28760" s="1" t="str">
        <f>IFERROR(__xludf.DUMMYFUNCTION("DETECTLANGUAGE(C28760)"),"en")</f>
        <v>en</v>
      </c>
    </row>
    <row r="28761">
      <c r="A28761" s="8">
        <v>44582.888194444444</v>
      </c>
      <c r="B28761" s="9" t="s">
        <v>88</v>
      </c>
      <c r="C28761" s="9" t="s">
        <v>3370</v>
      </c>
      <c r="D28761" s="10">
        <v>129236.0</v>
      </c>
      <c r="E28761" s="1" t="str">
        <f>IFERROR(__xludf.DUMMYFUNCTION("DETECTLANGUAGE(C28761)"),"en")</f>
        <v>en</v>
      </c>
    </row>
    <row r="28762">
      <c r="A28762" s="8">
        <v>44582.995833333334</v>
      </c>
      <c r="B28762" s="9" t="s">
        <v>411</v>
      </c>
      <c r="C28762" s="9" t="s">
        <v>475</v>
      </c>
      <c r="D28762" s="10">
        <v>988.0</v>
      </c>
      <c r="E28762" s="1" t="str">
        <f>IFERROR(__xludf.DUMMYFUNCTION("DETECTLANGUAGE(C28762)"),"en")</f>
        <v>en</v>
      </c>
    </row>
    <row r="28763">
      <c r="A28763" s="8">
        <v>44582.99791666667</v>
      </c>
      <c r="B28763" s="9" t="s">
        <v>553</v>
      </c>
      <c r="C28763" s="9" t="s">
        <v>2095</v>
      </c>
      <c r="D28763" s="10">
        <v>154424.0</v>
      </c>
      <c r="E28763" s="1" t="str">
        <f>IFERROR(__xludf.DUMMYFUNCTION("DETECTLANGUAGE(C28763)"),"es")</f>
        <v>es</v>
      </c>
    </row>
  </sheetData>
  <hyperlinks>
    <hyperlink r:id="rId1" ref="B91"/>
    <hyperlink r:id="rId2" ref="B285"/>
  </hyperlinks>
  <drawing r:id="rId3"/>
</worksheet>
</file>